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426"/>
  <workbookPr defaultThemeVersion="124226"/>
  <mc:AlternateContent xmlns:mc="http://schemas.openxmlformats.org/markup-compatibility/2006">
    <mc:Choice Requires="x15">
      <x15ac:absPath xmlns:x15ac="http://schemas.microsoft.com/office/spreadsheetml/2010/11/ac" url="G:\FFCR\MOE-IDEA-B LEA\2017\Web Documents December 2017\"/>
    </mc:Choice>
  </mc:AlternateContent>
  <bookViews>
    <workbookView xWindow="0" yWindow="0" windowWidth="20160" windowHeight="8730" tabRatio="752" firstSheet="1" activeTab="1"/>
  </bookViews>
  <sheets>
    <sheet name="MOE" sheetId="1" state="hidden" r:id="rId1"/>
    <sheet name="Instructions" sheetId="2" r:id="rId2"/>
    <sheet name="IDEA-B LEA MOE" sheetId="3" r:id="rId3"/>
    <sheet name="Local Only (No Data Entry)" sheetId="4" r:id="rId4"/>
    <sheet name="Data Sheet" sheetId="5" state="hidden" r:id="rId5"/>
  </sheets>
  <definedNames>
    <definedName name="_xlnm.Print_Area" localSheetId="2">'IDEA-B LEA MOE'!$A$1:$R$35</definedName>
    <definedName name="_xlnm.Print_Area" localSheetId="1">Instructions!$A$1:$J$96</definedName>
    <definedName name="_xlnm.Print_Area" localSheetId="3">'Local Only (No Data Entry)'!$A$1:$C$14</definedName>
    <definedName name="_xlnm.Print_Titles" localSheetId="1">Instructions!$1:$1</definedName>
    <definedName name="Z_DEE000D8_B684_4894_BD49_2549D3C48099_.wvu.Cols" localSheetId="2" hidden="1">'IDEA-B LEA MOE'!$S:$XFD</definedName>
    <definedName name="Z_DEE000D8_B684_4894_BD49_2549D3C48099_.wvu.Cols" localSheetId="3" hidden="1">'Local Only (No Data Entry)'!$B:$B</definedName>
    <definedName name="Z_DEE000D8_B684_4894_BD49_2549D3C48099_.wvu.PrintArea" localSheetId="2" hidden="1">'IDEA-B LEA MOE'!$A$1:$R$35</definedName>
    <definedName name="Z_DEE000D8_B684_4894_BD49_2549D3C48099_.wvu.PrintArea" localSheetId="1" hidden="1">Instructions!$A$1:$J$96</definedName>
    <definedName name="Z_DEE000D8_B684_4894_BD49_2549D3C48099_.wvu.PrintArea" localSheetId="3" hidden="1">'Local Only (No Data Entry)'!$A$1:$C$14</definedName>
    <definedName name="Z_DEE000D8_B684_4894_BD49_2549D3C48099_.wvu.PrintTitles" localSheetId="1" hidden="1">Instructions!$1:$1</definedName>
    <definedName name="Z_DEE000D8_B684_4894_BD49_2549D3C48099_.wvu.Rows" localSheetId="2" hidden="1">'IDEA-B LEA MOE'!$1074:$1048576,'IDEA-B LEA MOE'!$36:$1073</definedName>
    <definedName name="Z_DEE000D8_B684_4894_BD49_2549D3C48099_.wvu.Rows" localSheetId="3" hidden="1">'Local Only (No Data Entry)'!$9:$9</definedName>
  </definedNames>
  <calcPr calcId="171027"/>
  <customWorkbookViews>
    <customWorkbookView name="Lovett, Kathryn - Personal View" guid="{DEE000D8-B684-4894-BD49-2549D3C48099}" mergeInterval="0" personalView="1" maximized="1" xWindow="-9" yWindow="-9" windowWidth="1698" windowHeight="1018" tabRatio="752" activeSheetId="2"/>
  </customWorkbookViews>
</workbook>
</file>

<file path=xl/calcChain.xml><?xml version="1.0" encoding="utf-8"?>
<calcChain xmlns="http://schemas.openxmlformats.org/spreadsheetml/2006/main">
  <c r="I4" i="3" l="1"/>
  <c r="F31" i="3" l="1"/>
  <c r="F27" i="3"/>
  <c r="C31" i="3" l="1"/>
  <c r="C27" i="3"/>
  <c r="P20" i="3" l="1"/>
  <c r="P22" i="3" s="1"/>
  <c r="R6" i="3"/>
  <c r="D6" i="3" s="1"/>
  <c r="R7" i="3"/>
  <c r="D7" i="3" s="1"/>
  <c r="R8" i="3"/>
  <c r="D8" i="3" s="1"/>
  <c r="R9" i="3"/>
  <c r="D9" i="3" s="1"/>
  <c r="R10" i="3"/>
  <c r="D10" i="3" s="1"/>
  <c r="R11" i="3"/>
  <c r="D11" i="3" s="1"/>
  <c r="R12" i="3"/>
  <c r="D12" i="3" s="1"/>
  <c r="R13" i="3"/>
  <c r="D13" i="3" s="1"/>
  <c r="R14" i="3"/>
  <c r="D14" i="3" s="1"/>
  <c r="R15" i="3"/>
  <c r="D15" i="3" s="1"/>
  <c r="R16" i="3"/>
  <c r="D16" i="3" s="1"/>
  <c r="R17" i="3"/>
  <c r="D17" i="3" s="1"/>
  <c r="R18" i="3"/>
  <c r="D18" i="3" s="1"/>
  <c r="R19" i="3"/>
  <c r="D19" i="3" s="1"/>
  <c r="Q20" i="3"/>
  <c r="Q22" i="3" s="1"/>
  <c r="R21" i="3"/>
  <c r="D21" i="3" s="1"/>
  <c r="F22" i="3"/>
  <c r="C22" i="3"/>
  <c r="F29" i="3"/>
  <c r="C29" i="3"/>
  <c r="C6" i="4"/>
  <c r="B7" i="4"/>
  <c r="N4" i="3"/>
  <c r="I3" i="3"/>
  <c r="K3" i="3"/>
  <c r="Q3" i="3"/>
  <c r="C8" i="4"/>
  <c r="Q30" i="3"/>
  <c r="Q32" i="3" s="1"/>
  <c r="Q29" i="3"/>
  <c r="Q31" i="3" s="1"/>
  <c r="C10" i="4" s="1"/>
  <c r="B9" i="4"/>
  <c r="B4" i="4"/>
  <c r="A4" i="4"/>
  <c r="N3" i="3"/>
  <c r="B6" i="4"/>
  <c r="B8" i="4"/>
  <c r="C9" i="4"/>
  <c r="B10" i="4"/>
  <c r="R22" i="3" l="1"/>
  <c r="D22" i="3" s="1"/>
  <c r="D27" i="3" s="1"/>
  <c r="E27" i="3" s="1"/>
  <c r="G27" i="3" s="1"/>
  <c r="H27" i="3" s="1"/>
  <c r="B12" i="4"/>
  <c r="B14" i="4" s="1"/>
  <c r="B13" i="4"/>
  <c r="R20" i="3"/>
  <c r="D20" i="3" s="1"/>
  <c r="C7" i="4" l="1"/>
  <c r="C13" i="4" s="1"/>
  <c r="E22" i="3"/>
  <c r="G22" i="3" s="1"/>
  <c r="H22" i="3" s="1"/>
  <c r="C12" i="4" l="1"/>
  <c r="C14" i="4" s="1"/>
  <c r="D29" i="3" s="1"/>
  <c r="E29" i="3" s="1"/>
  <c r="G29" i="3" s="1"/>
  <c r="H29" i="3" s="1"/>
  <c r="D31" i="3"/>
  <c r="E31" i="3" s="1"/>
  <c r="G31" i="3" s="1"/>
  <c r="H31" i="3" s="1"/>
  <c r="E33" i="3" l="1"/>
  <c r="E35" i="3" s="1"/>
</calcChain>
</file>

<file path=xl/sharedStrings.xml><?xml version="1.0" encoding="utf-8"?>
<sst xmlns="http://schemas.openxmlformats.org/spreadsheetml/2006/main" count="150" uniqueCount="115">
  <si>
    <t xml:space="preserve">Funds – General Fund (199 &amp; 420) and SFSF (266) </t>
  </si>
  <si>
    <t>Base Total State and Local Expenditures (1)</t>
  </si>
  <si>
    <t>Summary of Finance (SOF) Special Education Adjusted Allotment</t>
  </si>
  <si>
    <t>Per capita (Special Education Student Population) of Local Only (4)</t>
  </si>
  <si>
    <t>Example of Summary Calculation</t>
  </si>
  <si>
    <t>Special Education Student Population</t>
  </si>
  <si>
    <t>Per capita (Special Education Student Population) of State and Local (2)</t>
  </si>
  <si>
    <t>Base Total Local Only (3)</t>
  </si>
  <si>
    <t>Functions – 11, 12, 13, 21, 23, 31, 32, 33, 34, 36, 41, 51, 53</t>
  </si>
  <si>
    <t>PIC 23 and PIC 33 including PIC 99 allocations</t>
  </si>
  <si>
    <t>Year 1</t>
  </si>
  <si>
    <t>Year 2</t>
  </si>
  <si>
    <t>Determination</t>
  </si>
  <si>
    <t xml:space="preserve">Refund Due </t>
  </si>
  <si>
    <t xml:space="preserve">Equalization Yield </t>
  </si>
  <si>
    <t xml:space="preserve">Portion 1 - Local Only </t>
  </si>
  <si>
    <t xml:space="preserve">Portion 2 - Local Only </t>
  </si>
  <si>
    <t>Total State &amp; Local minus SOF</t>
  </si>
  <si>
    <t>SOF multiplied by Equalization Yield</t>
  </si>
  <si>
    <t>Sum of Portion 1 and Portion 2</t>
  </si>
  <si>
    <t>Instruction</t>
  </si>
  <si>
    <t>Instructional Resources and Media Services</t>
  </si>
  <si>
    <t>Curriculum and Instructional Staff Development</t>
  </si>
  <si>
    <t>Instructional Leadership</t>
  </si>
  <si>
    <t>School Leadership</t>
  </si>
  <si>
    <t>Guidance and Counseling Service</t>
  </si>
  <si>
    <t>Social Work Services</t>
  </si>
  <si>
    <t>Health Services</t>
  </si>
  <si>
    <t>Student (Pupil) Transportation</t>
  </si>
  <si>
    <t>Cocurricular/Extracurricular Activities</t>
  </si>
  <si>
    <t>General Administration</t>
  </si>
  <si>
    <t>Plant Maintenance and Operations</t>
  </si>
  <si>
    <t>Data Processing Services</t>
  </si>
  <si>
    <t>PIC 23</t>
  </si>
  <si>
    <t>Prior Year</t>
  </si>
  <si>
    <r>
      <t xml:space="preserve"> </t>
    </r>
    <r>
      <rPr>
        <b/>
        <sz val="11"/>
        <color rgb="FF000000"/>
        <rFont val="Arial"/>
        <family val="2"/>
      </rPr>
      <t>Lesser of (1) ( 2) (3) or (4)</t>
    </r>
  </si>
  <si>
    <t>Fcn Code</t>
  </si>
  <si>
    <t>Function Code Name</t>
  </si>
  <si>
    <t>Tier I Local Share (imputed)</t>
  </si>
  <si>
    <t>Tier I State Share (imputed)</t>
  </si>
  <si>
    <t>%Local</t>
  </si>
  <si>
    <t>PIC 33</t>
  </si>
  <si>
    <t xml:space="preserve"> </t>
  </si>
  <si>
    <t>SSA expenditures paid on behalf of member LEA</t>
  </si>
  <si>
    <t>Subtotal of State and Local Expenditures</t>
  </si>
  <si>
    <t>Total State and Local Expenditures</t>
  </si>
  <si>
    <t>Test Result</t>
  </si>
  <si>
    <t>Test Methods</t>
  </si>
  <si>
    <t>Line 38 of SOF</t>
  </si>
  <si>
    <t>Line 39 of SOF</t>
  </si>
  <si>
    <r>
      <t xml:space="preserve">%State </t>
    </r>
    <r>
      <rPr>
        <i/>
        <sz val="12"/>
        <color theme="1"/>
        <rFont val="Arial"/>
        <family val="2"/>
      </rPr>
      <t>(for information only)</t>
    </r>
  </si>
  <si>
    <t>Totals</t>
  </si>
  <si>
    <t>2013-2014</t>
  </si>
  <si>
    <t>2014-2015</t>
  </si>
  <si>
    <t>Select School Year</t>
  </si>
  <si>
    <t>Preliminary Status:</t>
  </si>
  <si>
    <r>
      <rPr>
        <i/>
        <sz val="12"/>
        <color theme="1"/>
        <rFont val="Arial"/>
        <family val="2"/>
      </rPr>
      <t xml:space="preserve">less </t>
    </r>
    <r>
      <rPr>
        <sz val="12"/>
        <color theme="1"/>
        <rFont val="Arial"/>
        <family val="2"/>
      </rPr>
      <t>SHARS reimbursement expended in special education</t>
    </r>
  </si>
  <si>
    <t>Potential Refund (smallest deficiency of all four tests)</t>
  </si>
  <si>
    <t>Local Only (Test 1)</t>
  </si>
  <si>
    <t>State and Local (Test 2)</t>
  </si>
  <si>
    <t>Per-Capita Local Only (Test 3)</t>
  </si>
  <si>
    <t>Automated Calculation (NO DATA ENTRY)</t>
  </si>
  <si>
    <r>
      <t>Ratio of State funding in FSP (Equalization Yield)</t>
    </r>
    <r>
      <rPr>
        <sz val="12"/>
        <color rgb="FF000000"/>
        <rFont val="Calibri"/>
        <family val="2"/>
      </rPr>
      <t>—</t>
    </r>
    <r>
      <rPr>
        <sz val="12"/>
        <color rgb="FF000000"/>
        <rFont val="Arial"/>
        <family val="2"/>
      </rPr>
      <t>State</t>
    </r>
  </si>
  <si>
    <r>
      <t xml:space="preserve">Special Education Adjusted Allotment (from Summary of Finances)
</t>
    </r>
    <r>
      <rPr>
        <i/>
        <sz val="10"/>
        <color rgb="FF000000"/>
        <rFont val="Arial"/>
        <family val="2"/>
      </rPr>
      <t>(auto-populated from Page 3 of IDEA-B LEA MOE Calculation Tool)</t>
    </r>
  </si>
  <si>
    <t>Per-Capita State and Local (Test 4)</t>
  </si>
  <si>
    <t xml:space="preserve">Local Only Expenditures (Test 1) </t>
  </si>
  <si>
    <t>State and Local expenditures (Test 2)</t>
  </si>
  <si>
    <t xml:space="preserve">Local Only Expenditures (expenditures in excess of SOF Special Education Adjusted Allotment) </t>
  </si>
  <si>
    <r>
      <t xml:space="preserve">Local percentage in foundation school program 
</t>
    </r>
    <r>
      <rPr>
        <i/>
        <sz val="10"/>
        <color rgb="FF000000"/>
        <rFont val="Arial"/>
        <family val="2"/>
      </rPr>
      <t xml:space="preserve">(auto-calculated on Page 3 of IDEA-B LEA MOE Calculation Tool) </t>
    </r>
  </si>
  <si>
    <t>Local Only Expenditures</t>
  </si>
  <si>
    <r>
      <t xml:space="preserve">Imputed Local Only expenditures of SOF Special Education Adjusted Allotment)
</t>
    </r>
    <r>
      <rPr>
        <i/>
        <sz val="10"/>
        <color rgb="FF000000"/>
        <rFont val="Arial"/>
        <family val="2"/>
      </rPr>
      <t xml:space="preserve"> (auto-calculated using local percentage in foundation school program)</t>
    </r>
  </si>
  <si>
    <t>Enter CDN</t>
  </si>
  <si>
    <t>Enter Compliance SY</t>
  </si>
  <si>
    <t xml:space="preserve">For Charter Schools ONLY, enter Local Expenditures  </t>
  </si>
  <si>
    <t>Enter School District Name</t>
  </si>
  <si>
    <t>Deficiency</t>
  </si>
  <si>
    <r>
      <rPr>
        <b/>
        <sz val="16"/>
        <color theme="1"/>
        <rFont val="Arial"/>
        <family val="2"/>
      </rPr>
      <t>Summary Calculation</t>
    </r>
    <r>
      <rPr>
        <b/>
        <sz val="14"/>
        <color theme="1" tint="0.249977111117893"/>
        <rFont val="Arial"/>
        <family val="2"/>
      </rPr>
      <t xml:space="preserve">
Page 1</t>
    </r>
  </si>
  <si>
    <t>Select from pull-down list</t>
  </si>
  <si>
    <t>Compliance Year</t>
  </si>
  <si>
    <t>Test 2</t>
  </si>
  <si>
    <t>Test 4</t>
  </si>
  <si>
    <t>Test 1</t>
  </si>
  <si>
    <r>
      <t xml:space="preserve">SHARS reimbursement expended in special education </t>
    </r>
    <r>
      <rPr>
        <b/>
        <i/>
        <sz val="12"/>
        <color theme="1"/>
        <rFont val="Arial"/>
        <family val="2"/>
      </rPr>
      <t>(enter as a positive number)</t>
    </r>
  </si>
  <si>
    <t>Summary of Finance (SOF), first "Near Final" payment cycle report</t>
  </si>
  <si>
    <t xml:space="preserve"> LPE column of SOF</t>
  </si>
  <si>
    <r>
      <t xml:space="preserve">Amount of Cumulative Exceptions/Adjustments
Intervening Years
</t>
    </r>
    <r>
      <rPr>
        <sz val="10"/>
        <color theme="1"/>
        <rFont val="Arial"/>
        <family val="2"/>
      </rPr>
      <t>(</t>
    </r>
    <r>
      <rPr>
        <b/>
        <sz val="10"/>
        <color theme="1"/>
        <rFont val="Arial"/>
        <family val="2"/>
      </rPr>
      <t>Populated from page 2 data entry.</t>
    </r>
    <r>
      <rPr>
        <sz val="10"/>
        <color theme="1"/>
        <rFont val="Arial"/>
        <family val="2"/>
      </rPr>
      <t>)</t>
    </r>
  </si>
  <si>
    <r>
      <t xml:space="preserve">Last </t>
    </r>
    <r>
      <rPr>
        <b/>
        <sz val="16"/>
        <color theme="1"/>
        <rFont val="Arial"/>
        <family val="2"/>
      </rPr>
      <t>Compliant Year Information (to be entered by LEA)</t>
    </r>
    <r>
      <rPr>
        <b/>
        <sz val="14"/>
        <color theme="1" tint="0.249977111117893"/>
        <rFont val="Arial"/>
        <family val="2"/>
      </rPr>
      <t xml:space="preserve">
Page 2</t>
    </r>
  </si>
  <si>
    <t>Enter Compliance Review School Year</t>
  </si>
  <si>
    <t>Special Education Student Count - Compliance Review School Year</t>
  </si>
  <si>
    <r>
      <t xml:space="preserve">Original Required Level of Effort
</t>
    </r>
    <r>
      <rPr>
        <sz val="10"/>
        <color theme="1"/>
        <rFont val="Arial"/>
        <family val="2"/>
      </rPr>
      <t xml:space="preserve">(Actual expenditure &amp; per-capita amounts from last compliant school year for test method.
 </t>
    </r>
    <r>
      <rPr>
        <b/>
        <sz val="10"/>
        <color theme="1"/>
        <rFont val="Arial"/>
        <family val="2"/>
      </rPr>
      <t>Populated from page 2 data entry.</t>
    </r>
    <r>
      <rPr>
        <sz val="10"/>
        <color theme="1"/>
        <rFont val="Arial"/>
        <family val="2"/>
      </rPr>
      <t>)</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</si>
  <si>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</si>
  <si>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t>Total Local Only expenditures (Test 1)</t>
  </si>
  <si>
    <r>
      <rPr>
        <b/>
        <sz val="16"/>
        <color theme="1"/>
        <rFont val="Arial"/>
        <family val="2"/>
      </rPr>
      <t>Compliance Review School Year Information (to be entered by LEA)</t>
    </r>
    <r>
      <rPr>
        <b/>
        <sz val="14"/>
        <color theme="1" tint="0.249977111117893"/>
        <rFont val="Arial"/>
        <family val="2"/>
      </rPr>
      <t xml:space="preserve">
Page 3</t>
    </r>
  </si>
  <si>
    <r>
      <t xml:space="preserve">Actual Level of Effort
</t>
    </r>
    <r>
      <rPr>
        <sz val="10"/>
        <color theme="1"/>
        <rFont val="Arial"/>
        <family val="2"/>
      </rPr>
      <t xml:space="preserve">(Actual expenditure &amp; per-capita amounts for compliance review school year.  </t>
    </r>
    <r>
      <rPr>
        <b/>
        <sz val="10"/>
        <color theme="1"/>
        <rFont val="Arial"/>
        <family val="2"/>
      </rPr>
      <t>Populated from page 3 data entry</t>
    </r>
    <r>
      <rPr>
        <sz val="10"/>
        <color theme="1"/>
        <rFont val="Arial"/>
        <family val="2"/>
      </rPr>
      <t>.)</t>
    </r>
  </si>
  <si>
    <r>
      <t xml:space="preserve">Variance (negative amounts only)
</t>
    </r>
    <r>
      <rPr>
        <sz val="10"/>
        <color theme="1"/>
        <rFont val="Arial"/>
        <family val="2"/>
      </rPr>
      <t>(Difference between Original Required Level of Effort and Actual Level of Effort)</t>
    </r>
  </si>
  <si>
    <t>Test 3</t>
  </si>
  <si>
    <t>State and Local Expenditures (Test 2)</t>
  </si>
  <si>
    <r>
      <rPr>
        <b/>
        <sz val="16"/>
        <color theme="1"/>
        <rFont val="Arial"/>
        <family val="2"/>
      </rPr>
      <t>Last</t>
    </r>
    <r>
      <rPr>
        <b/>
        <sz val="14"/>
        <color theme="1" tint="0.249977111117893"/>
        <rFont val="Arial"/>
        <family val="2"/>
      </rPr>
      <t xml:space="preserve"> </t>
    </r>
    <r>
      <rPr>
        <b/>
        <sz val="16"/>
        <color theme="1"/>
        <rFont val="Arial"/>
        <family val="2"/>
      </rPr>
      <t>Compliant Year Information (to be entered by LEA)</t>
    </r>
    <r>
      <rPr>
        <b/>
        <sz val="14"/>
        <color theme="1" tint="0.249977111117893"/>
        <rFont val="Arial"/>
        <family val="2"/>
      </rPr>
      <t xml:space="preserve">
Page 2</t>
    </r>
  </si>
  <si>
    <t>Line 29 of SOF</t>
  </si>
  <si>
    <t xml:space="preserve">Special Education Adjusted Allotment  </t>
  </si>
  <si>
    <t>Total Cost of Tier I</t>
  </si>
  <si>
    <r>
      <t xml:space="preserve">Less Local Fund Assignment </t>
    </r>
    <r>
      <rPr>
        <b/>
        <i/>
        <sz val="12"/>
        <color theme="1"/>
        <rFont val="Arial"/>
        <family val="2"/>
      </rPr>
      <t>(enter a positive number)</t>
    </r>
  </si>
  <si>
    <r>
      <t>Amount of Cumulative Exceptions/Adjustments,
Intervening Years</t>
    </r>
    <r>
      <rPr>
        <sz val="10"/>
        <color theme="1"/>
        <rFont val="Arial"/>
        <family val="2"/>
      </rPr>
      <t/>
    </r>
  </si>
  <si>
    <r>
      <t>Original Required Level of Effort</t>
    </r>
    <r>
      <rPr>
        <sz val="10"/>
        <color theme="1"/>
        <rFont val="Arial"/>
        <family val="2"/>
      </rPr>
      <t/>
    </r>
  </si>
  <si>
    <t>Last Compliant School Year</t>
  </si>
  <si>
    <r>
      <t xml:space="preserve">Special Education Student Count - Last Compliant School Year </t>
    </r>
    <r>
      <rPr>
        <sz val="10"/>
        <color rgb="FFFF0000"/>
        <rFont val="Arial"/>
        <family val="2"/>
      </rPr>
      <t>.</t>
    </r>
  </si>
  <si>
    <t>2015-2016</t>
  </si>
  <si>
    <t>2016-2017</t>
  </si>
  <si>
    <t>2017-2018</t>
  </si>
  <si>
    <t>2018-2019</t>
  </si>
  <si>
    <t>2019-2020</t>
  </si>
  <si>
    <t>If the last compliant school year is not 2015-2016, enter the amount of cumulative exceptions and/or adjustment to fiscal effort that the LEA submitted in the intervening years that were validated by TEA but did not bring the LEA into compliance for a test method. These amounts are found on page 1 of the FINAL IDEA-B LEA MOE Compliance Review [for 2014-2015: Line (f); for 2015-2016: Line (i)]. Use the exceptions amount in the Test 1 or Test 2 column (these should be the same). If the last compliant school year is 2013-2014, add the exceptions amounts for both years together.  If the last compliant school year is 2014-2015, enter only the amount indicated on Line (i) of the 2015-2016 FINAL IDEA-B LEA MOE Compliance Review.</t>
  </si>
  <si>
    <t>Using data from the "Expenditure and Per-Capita Expenditure Report," page 2 of the FINAL IDEA-B LEA MOE Compliance Review for the prior compliance review school year, enter your LEA’s expenditure and per-capita expenditure amounts from the last compliant school year for each test method.</t>
  </si>
  <si>
    <t>Using data from the "Expenditure and Per-Capita Expenditure Report," page 2 of the FINAL IDEA-B LEA MOE Compliance Review for the prior compliance review school year, select, from the pull-down list, the last compliant school year for each test method.</t>
  </si>
  <si>
    <r>
      <t xml:space="preserve"> </t>
    </r>
    <r>
      <rPr>
        <sz val="12"/>
        <rFont val="Arial"/>
        <family val="2"/>
      </rPr>
      <t>Enter the student count for the last compliant school year. Note: This number is found on either Line (c) or Line (d) on page 1 of the FINAL IDEA-B LEA MOE Compliance Review for the prior compliance review school 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</si>
</sst>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4" formatCode="_(&quot;$&quot;* #,##0.00_);_(&quot;$&quot;* \(#,##0.00\);_(&quot;$&quot;* &quot;-&quot;??_);_(@_)"/>
    <numFmt numFmtId="164" formatCode="0.0%"/>
    <numFmt numFmtId="165" formatCode="&quot;$&quot;#,##0"/>
    <numFmt numFmtId="166" formatCode="_(&quot;$&quot;* #,##0.00_);_(&quot;$&quot;* \(#,##0.00\);_(&quot;$&quot;* &quot;-&quot;_);_(@_)"/>
  </numFmts>
  <fonts count="41" x14ac:knownFonts="1">
    <font>
      <sz val="11"/>
      <color theme="1"/>
      <name val="Calibri"/>
      <family val="2"/>
      <scheme val="minor"/>
    </font>
    <font>
      <sz val="11"/>
      <color theme="1"/>
      <name val="Calibri"/>
      <family val="2"/>
      <scheme val="minor"/>
    </font>
    <font>
      <sz val="11"/>
      <color theme="1"/>
      <name val="Arial"/>
      <family val="2"/>
    </font>
    <font>
      <sz val="11"/>
      <color rgb="FF000000"/>
      <name val="Arial"/>
      <family val="2"/>
    </font>
    <font>
      <b/>
      <sz val="11"/>
      <color rgb="FF000000"/>
      <name val="Arial"/>
      <family val="2"/>
    </font>
    <font>
      <sz val="10"/>
      <color theme="1"/>
      <name val="Arial"/>
      <family val="2"/>
    </font>
    <font>
      <b/>
      <sz val="11"/>
      <color theme="1"/>
      <name val="Arial"/>
      <family val="2"/>
    </font>
    <font>
      <sz val="12"/>
      <color theme="1"/>
      <name val="Arial"/>
      <family val="2"/>
    </font>
    <font>
      <b/>
      <sz val="12"/>
      <color rgb="FF000000"/>
      <name val="Arial"/>
      <family val="2"/>
    </font>
    <font>
      <sz val="12"/>
      <color rgb="FF000000"/>
      <name val="Arial"/>
      <family val="2"/>
    </font>
    <font>
      <b/>
      <sz val="12"/>
      <color theme="1"/>
      <name val="Arial"/>
      <family val="2"/>
    </font>
    <font>
      <sz val="11"/>
      <color rgb="FF3F3F76"/>
      <name val="Calibri"/>
      <family val="2"/>
      <scheme val="minor"/>
    </font>
    <font>
      <sz val="12"/>
      <color rgb="FF3F3F76"/>
      <name val="Arial"/>
      <family val="2"/>
    </font>
    <font>
      <sz val="11"/>
      <color theme="1"/>
      <name val="Arial Narrow"/>
      <family val="2"/>
    </font>
    <font>
      <b/>
      <sz val="16"/>
      <color theme="1"/>
      <name val="Arial"/>
      <family val="2"/>
    </font>
    <font>
      <sz val="16"/>
      <color theme="1"/>
      <name val="Arial"/>
      <family val="2"/>
    </font>
    <font>
      <b/>
      <sz val="14"/>
      <color theme="1" tint="0.249977111117893"/>
      <name val="Arial"/>
      <family val="2"/>
    </font>
    <font>
      <sz val="12"/>
      <color theme="1" tint="0.249977111117893"/>
      <name val="Arial"/>
      <family val="2"/>
    </font>
    <font>
      <sz val="12"/>
      <name val="Arial"/>
      <family val="2"/>
    </font>
    <font>
      <i/>
      <sz val="10"/>
      <color rgb="FF000000"/>
      <name val="Arial"/>
      <family val="2"/>
    </font>
    <font>
      <sz val="12"/>
      <color rgb="FF000000"/>
      <name val="Calibri"/>
      <family val="2"/>
    </font>
    <font>
      <i/>
      <sz val="11"/>
      <color rgb="FF7F7F7F"/>
      <name val="Calibri"/>
      <family val="2"/>
      <scheme val="minor"/>
    </font>
    <font>
      <b/>
      <sz val="11"/>
      <color rgb="FF7F7F7F"/>
      <name val="Arial"/>
      <family val="2"/>
    </font>
    <font>
      <sz val="12"/>
      <color rgb="FFFF0000"/>
      <name val="Arial"/>
      <family val="2"/>
    </font>
    <font>
      <b/>
      <sz val="12"/>
      <name val="Arial"/>
      <family val="2"/>
    </font>
    <font>
      <i/>
      <sz val="12"/>
      <color theme="1"/>
      <name val="Arial"/>
      <family val="2"/>
    </font>
    <font>
      <b/>
      <i/>
      <sz val="11"/>
      <color theme="1"/>
      <name val="Arial"/>
      <family val="2"/>
    </font>
    <font>
      <b/>
      <sz val="12"/>
      <color rgb="FF3F3F76"/>
      <name val="Arial"/>
      <family val="2"/>
    </font>
    <font>
      <sz val="12"/>
      <color theme="0"/>
      <name val="Arial"/>
      <family val="2"/>
    </font>
    <font>
      <b/>
      <sz val="16"/>
      <color theme="1"/>
      <name val="Calibri"/>
      <family val="2"/>
      <scheme val="minor"/>
    </font>
    <font>
      <b/>
      <i/>
      <sz val="14"/>
      <color rgb="FF000000"/>
      <name val="Arial"/>
      <family val="2"/>
    </font>
    <font>
      <b/>
      <sz val="14"/>
      <color theme="1"/>
      <name val="Arial"/>
      <family val="2"/>
    </font>
    <font>
      <b/>
      <sz val="12"/>
      <color rgb="FF003300"/>
      <name val="Arial"/>
      <family val="2"/>
    </font>
    <font>
      <b/>
      <sz val="14"/>
      <color rgb="FF3F3F76"/>
      <name val="Arial"/>
      <family val="2"/>
    </font>
    <font>
      <sz val="14"/>
      <color theme="1"/>
      <name val="Arial"/>
      <family val="2"/>
    </font>
    <font>
      <b/>
      <sz val="11"/>
      <color rgb="FF3F3F76"/>
      <name val="Arial"/>
      <family val="2"/>
    </font>
    <font>
      <b/>
      <sz val="10"/>
      <color theme="1"/>
      <name val="Arial"/>
      <family val="2"/>
    </font>
    <font>
      <b/>
      <i/>
      <sz val="12"/>
      <color theme="1"/>
      <name val="Arial"/>
      <family val="2"/>
    </font>
    <font>
      <sz val="12"/>
      <color theme="1"/>
      <name val="Calibri"/>
      <family val="2"/>
      <scheme val="minor"/>
    </font>
    <font>
      <sz val="10"/>
      <color rgb="FF000000"/>
      <name val="Arial"/>
      <family val="2"/>
    </font>
    <font>
      <sz val="10"/>
      <color rgb="FFFF0000"/>
      <name val="Arial"/>
      <family val="2"/>
    </font>
  </fonts>
  <fills count="12">
    <fill>
      <patternFill patternType="none"/>
    </fill>
    <fill>
      <patternFill patternType="gray125"/>
    </fill>
    <fill>
      <patternFill patternType="solid">
        <fgColor theme="7" tint="0.59999389629810485"/>
        <bgColor indexed="64"/>
      </patternFill>
    </fill>
    <fill>
      <patternFill patternType="solid">
        <fgColor theme="0" tint="-0.34998626667073579"/>
        <bgColor indexed="64"/>
      </patternFill>
    </fill>
    <fill>
      <patternFill patternType="solid">
        <fgColor rgb="FFFFCC99"/>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lightGray">
        <fgColor theme="7" tint="-0.499984740745262"/>
        <bgColor theme="0"/>
      </patternFill>
    </fill>
    <fill>
      <patternFill patternType="solid">
        <fgColor theme="0" tint="-0.24994659260841701"/>
        <bgColor indexed="64"/>
      </patternFill>
    </fill>
    <fill>
      <patternFill patternType="solid">
        <fgColor theme="9" tint="-0.499984740745262"/>
        <bgColor indexed="64"/>
      </patternFill>
    </fill>
    <fill>
      <patternFill patternType="solid">
        <fgColor theme="9" tint="0.79998168889431442"/>
        <bgColor indexed="64"/>
      </patternFill>
    </fill>
  </fills>
  <borders count="103">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style="medium">
        <color auto="1"/>
      </top>
      <bottom style="double">
        <color auto="1"/>
      </bottom>
      <diagonal/>
    </border>
    <border>
      <left/>
      <right/>
      <top style="thin">
        <color auto="1"/>
      </top>
      <bottom style="thin">
        <color auto="1"/>
      </bottom>
      <diagonal/>
    </border>
    <border>
      <left style="thin">
        <color rgb="FF3F3F76"/>
      </left>
      <right style="thin">
        <color rgb="FF3F3F76"/>
      </right>
      <top style="thin">
        <color rgb="FF3F3F76"/>
      </top>
      <bottom style="thin">
        <color rgb="FF3F3F76"/>
      </bottom>
      <diagonal/>
    </border>
    <border>
      <left/>
      <right/>
      <top/>
      <bottom style="thick">
        <color auto="1"/>
      </bottom>
      <diagonal/>
    </border>
    <border>
      <left/>
      <right/>
      <top style="thick">
        <color auto="1"/>
      </top>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bottom style="thick">
        <color rgb="FF3F3F3F"/>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n">
        <color auto="1"/>
      </bottom>
      <diagonal/>
    </border>
    <border>
      <left style="thick">
        <color auto="1"/>
      </left>
      <right/>
      <top/>
      <bottom style="thick">
        <color auto="1"/>
      </bottom>
      <diagonal/>
    </border>
    <border>
      <left/>
      <right style="thick">
        <color auto="1"/>
      </right>
      <top/>
      <bottom style="thick">
        <color auto="1"/>
      </bottom>
      <diagonal/>
    </border>
    <border>
      <left style="thick">
        <color auto="1"/>
      </left>
      <right/>
      <top/>
      <bottom style="thick">
        <color rgb="FF3F3F3F"/>
      </bottom>
      <diagonal/>
    </border>
    <border>
      <left/>
      <right style="thick">
        <color auto="1"/>
      </right>
      <top/>
      <bottom style="thick">
        <color rgb="FF3F3F3F"/>
      </bottom>
      <diagonal/>
    </border>
    <border>
      <left style="thick">
        <color auto="1"/>
      </left>
      <right/>
      <top style="medium">
        <color auto="1"/>
      </top>
      <bottom style="medium">
        <color auto="1"/>
      </bottom>
      <diagonal/>
    </border>
    <border>
      <left style="thick">
        <color auto="1"/>
      </left>
      <right style="thin">
        <color auto="1"/>
      </right>
      <top style="thin">
        <color auto="1"/>
      </top>
      <bottom style="thin">
        <color auto="1"/>
      </bottom>
      <diagonal/>
    </border>
    <border>
      <left/>
      <right style="thin">
        <color rgb="FF7F7F7F"/>
      </right>
      <top/>
      <bottom/>
      <diagonal/>
    </border>
    <border>
      <left style="thin">
        <color auto="1"/>
      </left>
      <right style="thick">
        <color auto="1"/>
      </right>
      <top/>
      <bottom style="thick">
        <color auto="1"/>
      </bottom>
      <diagonal/>
    </border>
    <border>
      <left style="thick">
        <color auto="1"/>
      </left>
      <right style="thick">
        <color auto="1"/>
      </right>
      <top style="thick">
        <color auto="1"/>
      </top>
      <bottom style="thick">
        <color auto="1"/>
      </bottom>
      <diagonal/>
    </border>
    <border>
      <left style="thick">
        <color auto="1"/>
      </left>
      <right/>
      <top/>
      <bottom style="medium">
        <color auto="1"/>
      </bottom>
      <diagonal/>
    </border>
    <border>
      <left style="thin">
        <color theme="1" tint="0.34998626667073579"/>
      </left>
      <right style="thin">
        <color theme="1" tint="0.34998626667073579"/>
      </right>
      <top style="medium">
        <color theme="1" tint="0.499984740745262"/>
      </top>
      <bottom/>
      <diagonal/>
    </border>
    <border>
      <left style="thin">
        <color theme="1" tint="0.34998626667073579"/>
      </left>
      <right style="thin">
        <color theme="1" tint="0.34998626667073579"/>
      </right>
      <top/>
      <bottom/>
      <diagonal/>
    </border>
    <border>
      <left style="thin">
        <color theme="1" tint="0.34998626667073579"/>
      </left>
      <right style="thick">
        <color auto="1"/>
      </right>
      <top style="medium">
        <color theme="1" tint="0.499984740745262"/>
      </top>
      <bottom/>
      <diagonal/>
    </border>
    <border>
      <left style="thin">
        <color theme="1" tint="0.34998626667073579"/>
      </left>
      <right style="thick">
        <color auto="1"/>
      </right>
      <top/>
      <bottom/>
      <diagonal/>
    </border>
    <border>
      <left style="thin">
        <color theme="1" tint="0.34998626667073579"/>
      </left>
      <right style="thick">
        <color auto="1"/>
      </right>
      <top/>
      <bottom style="medium">
        <color indexed="64"/>
      </bottom>
      <diagonal/>
    </border>
    <border>
      <left style="thick">
        <color auto="1"/>
      </left>
      <right style="thin">
        <color auto="1"/>
      </right>
      <top style="thin">
        <color auto="1"/>
      </top>
      <bottom/>
      <diagonal/>
    </border>
    <border>
      <left style="thick">
        <color auto="1"/>
      </left>
      <right style="thin">
        <color theme="1" tint="0.34998626667073579"/>
      </right>
      <top style="thin">
        <color theme="1" tint="0.34998626667073579"/>
      </top>
      <bottom/>
      <diagonal/>
    </border>
    <border>
      <left style="thick">
        <color auto="1"/>
      </left>
      <right style="thin">
        <color theme="1" tint="0.34998626667073579"/>
      </right>
      <top/>
      <bottom/>
      <diagonal/>
    </border>
    <border>
      <left style="thick">
        <color auto="1"/>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thick">
        <color auto="1"/>
      </bottom>
      <diagonal/>
    </border>
    <border>
      <left/>
      <right style="thin">
        <color theme="1" tint="0.34998626667073579"/>
      </right>
      <top style="medium">
        <color theme="1" tint="0.24994659260841701"/>
      </top>
      <bottom style="medium">
        <color theme="1" tint="0.24994659260841701"/>
      </bottom>
      <diagonal/>
    </border>
    <border>
      <left style="thick">
        <color auto="1"/>
      </left>
      <right/>
      <top/>
      <bottom style="medium">
        <color theme="1" tint="0.34998626667073579"/>
      </bottom>
      <diagonal/>
    </border>
    <border>
      <left style="medium">
        <color theme="1" tint="0.14993743705557422"/>
      </left>
      <right style="medium">
        <color theme="1" tint="0.14993743705557422"/>
      </right>
      <top style="medium">
        <color theme="1" tint="0.14993743705557422"/>
      </top>
      <bottom style="medium">
        <color theme="1" tint="0.34998626667073579"/>
      </bottom>
      <diagonal/>
    </border>
    <border>
      <left/>
      <right/>
      <top/>
      <bottom style="medium">
        <color theme="1" tint="0.34998626667073579"/>
      </bottom>
      <diagonal/>
    </border>
    <border>
      <left style="thin">
        <color theme="1" tint="0.34998626667073579"/>
      </left>
      <right style="thick">
        <color auto="1"/>
      </right>
      <top style="double">
        <color auto="1"/>
      </top>
      <bottom style="medium">
        <color theme="1" tint="0.34998626667073579"/>
      </bottom>
      <diagonal/>
    </border>
    <border>
      <left/>
      <right/>
      <top style="thick">
        <color auto="1"/>
      </top>
      <bottom style="medium">
        <color auto="1"/>
      </bottom>
      <diagonal/>
    </border>
    <border>
      <left/>
      <right style="thick">
        <color auto="1"/>
      </right>
      <top/>
      <bottom style="medium">
        <color auto="1"/>
      </bottom>
      <diagonal/>
    </border>
    <border>
      <left/>
      <right/>
      <top style="thick">
        <color rgb="FF3F3F3F"/>
      </top>
      <bottom style="medium">
        <color auto="1"/>
      </bottom>
      <diagonal/>
    </border>
    <border>
      <left/>
      <right style="thick">
        <color auto="1"/>
      </right>
      <top style="thick">
        <color rgb="FF3F3F3F"/>
      </top>
      <bottom style="medium">
        <color auto="1"/>
      </bottom>
      <diagonal/>
    </border>
    <border>
      <left style="thick">
        <color auto="1"/>
      </left>
      <right style="thin">
        <color theme="1" tint="0.34998626667073579"/>
      </right>
      <top style="medium">
        <color theme="1" tint="0.499984740745262"/>
      </top>
      <bottom style="thin">
        <color theme="1" tint="0.499984740745262"/>
      </bottom>
      <diagonal/>
    </border>
    <border>
      <left style="thick">
        <color auto="1"/>
      </left>
      <right style="thin">
        <color theme="1" tint="0.499984740745262"/>
      </right>
      <top style="medium">
        <color auto="1"/>
      </top>
      <bottom style="medium">
        <color theme="1" tint="0.499984740745262"/>
      </bottom>
      <diagonal/>
    </border>
    <border>
      <left style="thin">
        <color theme="1" tint="0.499984740745262"/>
      </left>
      <right style="thin">
        <color theme="1" tint="0.499984740745262"/>
      </right>
      <top style="medium">
        <color auto="1"/>
      </top>
      <bottom style="medium">
        <color theme="1" tint="0.499984740745262"/>
      </bottom>
      <diagonal/>
    </border>
    <border>
      <left style="thin">
        <color theme="1" tint="0.499984740745262"/>
      </left>
      <right style="thick">
        <color auto="1"/>
      </right>
      <top style="medium">
        <color auto="1"/>
      </top>
      <bottom style="medium">
        <color theme="1" tint="0.499984740745262"/>
      </bottom>
      <diagonal/>
    </border>
    <border>
      <left style="thin">
        <color theme="1" tint="0.34998626667073579"/>
      </left>
      <right style="thin">
        <color theme="1" tint="0.34998626667073579"/>
      </right>
      <top style="medium">
        <color theme="1" tint="0.499984740745262"/>
      </top>
      <bottom style="thin">
        <color theme="1" tint="0.499984740745262"/>
      </bottom>
      <diagonal/>
    </border>
    <border>
      <left style="thin">
        <color theme="1" tint="0.34998626667073579"/>
      </left>
      <right style="thick">
        <color auto="1"/>
      </right>
      <top style="medium">
        <color theme="1" tint="0.499984740745262"/>
      </top>
      <bottom style="thin">
        <color theme="1" tint="0.499984740745262"/>
      </bottom>
      <diagonal/>
    </border>
    <border>
      <left style="thick">
        <color auto="1"/>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n">
        <color theme="1" tint="0.34998626667073579"/>
      </left>
      <right style="thick">
        <color auto="1"/>
      </right>
      <top style="thin">
        <color theme="1" tint="0.499984740745262"/>
      </top>
      <bottom style="thin">
        <color theme="1" tint="0.499984740745262"/>
      </bottom>
      <diagonal/>
    </border>
    <border>
      <left style="thick">
        <color auto="1"/>
      </left>
      <right style="thin">
        <color theme="1" tint="0.34998626667073579"/>
      </right>
      <top style="thin">
        <color theme="1" tint="0.499984740745262"/>
      </top>
      <bottom/>
      <diagonal/>
    </border>
    <border>
      <left style="thin">
        <color theme="1" tint="0.34998626667073579"/>
      </left>
      <right style="thin">
        <color theme="1" tint="0.34998626667073579"/>
      </right>
      <top style="thin">
        <color theme="1" tint="0.499984740745262"/>
      </top>
      <bottom/>
      <diagonal/>
    </border>
    <border>
      <left style="thin">
        <color theme="1" tint="0.34998626667073579"/>
      </left>
      <right style="thick">
        <color auto="1"/>
      </right>
      <top style="thin">
        <color theme="1" tint="0.499984740745262"/>
      </top>
      <bottom/>
      <diagonal/>
    </border>
    <border>
      <left style="thin">
        <color theme="1" tint="0.34998626667073579"/>
      </left>
      <right style="thin">
        <color theme="1" tint="0.34998626667073579"/>
      </right>
      <top style="medium">
        <color auto="1"/>
      </top>
      <bottom style="medium">
        <color auto="1"/>
      </bottom>
      <diagonal/>
    </border>
    <border>
      <left style="thin">
        <color theme="1" tint="0.34998626667073579"/>
      </left>
      <right style="thick">
        <color auto="1"/>
      </right>
      <top style="medium">
        <color auto="1"/>
      </top>
      <bottom style="medium">
        <color auto="1"/>
      </bottom>
      <diagonal/>
    </border>
    <border>
      <left style="thin">
        <color theme="1" tint="0.34998626667073579"/>
      </left>
      <right style="thin">
        <color theme="1" tint="0.34998626667073579"/>
      </right>
      <top style="hair">
        <color theme="7" tint="-0.24994659260841701"/>
      </top>
      <bottom/>
      <diagonal/>
    </border>
    <border>
      <left style="thin">
        <color theme="1" tint="0.34998626667073579"/>
      </left>
      <right style="thin">
        <color theme="1" tint="0.34998626667073579"/>
      </right>
      <top style="double">
        <color auto="1"/>
      </top>
      <bottom style="medium">
        <color theme="1" tint="0.34998626667073579"/>
      </bottom>
      <diagonal/>
    </border>
    <border>
      <left style="thick">
        <color auto="1"/>
      </left>
      <right style="thin">
        <color theme="1" tint="0.34998626667073579"/>
      </right>
      <top style="medium">
        <color auto="1"/>
      </top>
      <bottom style="medium">
        <color theme="1" tint="0.499984740745262"/>
      </bottom>
      <diagonal/>
    </border>
    <border>
      <left style="thin">
        <color theme="1" tint="0.34998626667073579"/>
      </left>
      <right style="thin">
        <color theme="1" tint="0.34998626667073579"/>
      </right>
      <top style="medium">
        <color auto="1"/>
      </top>
      <bottom style="medium">
        <color theme="1" tint="0.499984740745262"/>
      </bottom>
      <diagonal/>
    </border>
    <border>
      <left style="thin">
        <color theme="1" tint="0.34998626667073579"/>
      </left>
      <right style="thick">
        <color auto="1"/>
      </right>
      <top style="medium">
        <color auto="1"/>
      </top>
      <bottom style="medium">
        <color theme="1" tint="0.499984740745262"/>
      </bottom>
      <diagonal/>
    </border>
    <border>
      <left/>
      <right style="thin">
        <color theme="1" tint="0.34998626667073579"/>
      </right>
      <top style="thin">
        <color theme="1" tint="0.499984740745262"/>
      </top>
      <bottom/>
      <diagonal/>
    </border>
    <border>
      <left style="thin">
        <color theme="1" tint="0.34998626667073579"/>
      </left>
      <right style="thin">
        <color theme="1" tint="0.34998626667073579"/>
      </right>
      <top style="medium">
        <color theme="1" tint="0.24994659260841701"/>
      </top>
      <bottom style="medium">
        <color theme="1" tint="0.24994659260841701"/>
      </bottom>
      <diagonal/>
    </border>
    <border>
      <left/>
      <right style="thin">
        <color theme="1" tint="0.34998626667073579"/>
      </right>
      <top/>
      <bottom/>
      <diagonal/>
    </border>
    <border>
      <left style="thin">
        <color theme="1" tint="0.34998626667073579"/>
      </left>
      <right style="thin">
        <color theme="1" tint="0.34998626667073579"/>
      </right>
      <top style="double">
        <color theme="1" tint="0.34998626667073579"/>
      </top>
      <bottom style="medium">
        <color theme="1" tint="0.34998626667073579"/>
      </bottom>
      <diagonal/>
    </border>
    <border>
      <left style="thin">
        <color theme="1" tint="0.34998626667073579"/>
      </left>
      <right style="thin">
        <color theme="1" tint="0.34998626667073579"/>
      </right>
      <top/>
      <bottom style="medium">
        <color theme="1" tint="0.34998626667073579"/>
      </bottom>
      <diagonal/>
    </border>
    <border>
      <left/>
      <right style="thin">
        <color theme="1" tint="0.34998626667073579"/>
      </right>
      <top style="double">
        <color theme="1" tint="0.34998626667073579"/>
      </top>
      <bottom style="medium">
        <color theme="1" tint="0.34998626667073579"/>
      </bottom>
      <diagonal/>
    </border>
    <border>
      <left style="thick">
        <color auto="1"/>
      </left>
      <right style="thin">
        <color theme="1" tint="0.34998626667073579"/>
      </right>
      <top/>
      <bottom style="thick">
        <color auto="1"/>
      </bottom>
      <diagonal/>
    </border>
    <border>
      <left style="thick">
        <color auto="1"/>
      </left>
      <right/>
      <top style="thin">
        <color theme="1" tint="0.34998626667073579"/>
      </top>
      <bottom style="thick">
        <color auto="1"/>
      </bottom>
      <diagonal/>
    </border>
    <border>
      <left/>
      <right style="thin">
        <color theme="1" tint="0.34998626667073579"/>
      </right>
      <top style="medium">
        <color theme="1" tint="0.34998626667073579"/>
      </top>
      <bottom/>
      <diagonal/>
    </border>
    <border>
      <left/>
      <right/>
      <top style="medium">
        <color theme="1" tint="0.34998626667073579"/>
      </top>
      <bottom/>
      <diagonal/>
    </border>
    <border>
      <left style="thin">
        <color theme="1" tint="0.34998626667073579"/>
      </left>
      <right style="thin">
        <color theme="1" tint="0.34998626667073579"/>
      </right>
      <top style="medium">
        <color theme="1" tint="0.499984740745262"/>
      </top>
      <bottom style="medium">
        <color theme="1" tint="0.34998626667073579"/>
      </bottom>
      <diagonal/>
    </border>
    <border>
      <left style="thick">
        <color auto="1"/>
      </left>
      <right style="thin">
        <color theme="1" tint="0.34998626667073579"/>
      </right>
      <top/>
      <bottom style="medium">
        <color theme="1" tint="0.34998626667073579"/>
      </bottom>
      <diagonal/>
    </border>
    <border>
      <left style="thin">
        <color theme="1" tint="0.34998626667073579"/>
      </left>
      <right/>
      <top/>
      <bottom style="medium">
        <color theme="1" tint="0.34998626667073579"/>
      </bottom>
      <diagonal/>
    </border>
    <border>
      <left style="thick">
        <color auto="1"/>
      </left>
      <right/>
      <top style="thin">
        <color auto="1"/>
      </top>
      <bottom style="thin">
        <color auto="1"/>
      </bottom>
      <diagonal/>
    </border>
    <border>
      <left style="thin">
        <color rgb="FF3F3F76"/>
      </left>
      <right style="thick">
        <color auto="1"/>
      </right>
      <top style="thin">
        <color rgb="FF3F3F76"/>
      </top>
      <bottom style="thin">
        <color rgb="FF3F3F76"/>
      </bottom>
      <diagonal/>
    </border>
    <border>
      <left style="hair">
        <color indexed="64"/>
      </left>
      <right style="thick">
        <color auto="1"/>
      </right>
      <top style="hair">
        <color indexed="64"/>
      </top>
      <bottom style="hair">
        <color indexed="64"/>
      </bottom>
      <diagonal/>
    </border>
    <border>
      <left style="hair">
        <color indexed="64"/>
      </left>
      <right style="thick">
        <color auto="1"/>
      </right>
      <top style="hair">
        <color indexed="64"/>
      </top>
      <bottom style="medium">
        <color indexed="64"/>
      </bottom>
      <diagonal/>
    </border>
    <border>
      <left style="thin">
        <color indexed="64"/>
      </left>
      <right style="thick">
        <color auto="1"/>
      </right>
      <top style="medium">
        <color indexed="64"/>
      </top>
      <bottom/>
      <diagonal/>
    </border>
    <border>
      <left style="thick">
        <color auto="1"/>
      </left>
      <right/>
      <top style="medium">
        <color auto="1"/>
      </top>
      <bottom style="double">
        <color auto="1"/>
      </bottom>
      <diagonal/>
    </border>
    <border>
      <left style="thin">
        <color indexed="64"/>
      </left>
      <right style="thick">
        <color auto="1"/>
      </right>
      <top style="medium">
        <color auto="1"/>
      </top>
      <bottom style="double">
        <color auto="1"/>
      </bottom>
      <diagonal/>
    </border>
    <border>
      <left style="thick">
        <color auto="1"/>
      </left>
      <right/>
      <top style="double">
        <color auto="1"/>
      </top>
      <bottom style="thick">
        <color auto="1"/>
      </bottom>
      <diagonal/>
    </border>
    <border>
      <left/>
      <right/>
      <top/>
      <bottom style="dashed">
        <color indexed="64"/>
      </bottom>
      <diagonal/>
    </border>
    <border>
      <left/>
      <right style="thick">
        <color auto="1"/>
      </right>
      <top/>
      <bottom style="dashed">
        <color indexed="64"/>
      </bottom>
      <diagonal/>
    </border>
    <border>
      <left style="thick">
        <color auto="1"/>
      </left>
      <right/>
      <top style="thick">
        <color rgb="FF3F3F3F"/>
      </top>
      <bottom style="medium">
        <color indexed="64"/>
      </bottom>
      <diagonal/>
    </border>
    <border>
      <left style="thin">
        <color auto="1"/>
      </left>
      <right style="thin">
        <color auto="1"/>
      </right>
      <top/>
      <bottom style="thick">
        <color auto="1"/>
      </bottom>
      <diagonal/>
    </border>
    <border>
      <left style="thin">
        <color auto="1"/>
      </left>
      <right style="thick">
        <color auto="1"/>
      </right>
      <top/>
      <bottom/>
      <diagonal/>
    </border>
    <border>
      <left style="thick">
        <color auto="1"/>
      </left>
      <right style="thin">
        <color auto="1"/>
      </right>
      <top/>
      <bottom/>
      <diagonal/>
    </border>
    <border>
      <left style="thick">
        <color auto="1"/>
      </left>
      <right style="thin">
        <color auto="1"/>
      </right>
      <top/>
      <bottom style="thick">
        <color auto="1"/>
      </bottom>
      <diagonal/>
    </border>
    <border>
      <left style="thick">
        <color auto="1"/>
      </left>
      <right/>
      <top style="medium">
        <color theme="1" tint="0.34998626667073579"/>
      </top>
      <bottom/>
      <diagonal/>
    </border>
    <border>
      <left style="thin">
        <color auto="1"/>
      </left>
      <right style="thin">
        <color auto="1"/>
      </right>
      <top/>
      <bottom/>
      <diagonal/>
    </border>
    <border>
      <left style="thin">
        <color theme="1" tint="0.34998626667073579"/>
      </left>
      <right style="thick">
        <color auto="1"/>
      </right>
      <top style="thin">
        <color theme="1" tint="0.34998626667073579"/>
      </top>
      <bottom style="medium">
        <color theme="1" tint="0.34998626667073579"/>
      </bottom>
      <diagonal/>
    </border>
    <border>
      <left style="thin">
        <color theme="1" tint="0.34998626667073579"/>
      </left>
      <right style="thin">
        <color theme="1" tint="0.34998626667073579"/>
      </right>
      <top style="thin">
        <color theme="1" tint="0.34998626667073579"/>
      </top>
      <bottom style="medium">
        <color theme="1" tint="0.34998626667073579"/>
      </bottom>
      <diagonal/>
    </border>
    <border>
      <left style="thin">
        <color theme="1" tint="0.34998626667073579"/>
      </left>
      <right/>
      <top style="thin">
        <color theme="1" tint="0.34998626667073579"/>
      </top>
      <bottom style="medium">
        <color theme="1" tint="0.34998626667073579"/>
      </bottom>
      <diagonal/>
    </border>
  </borders>
  <cellStyleXfs count="4">
    <xf numFmtId="0" fontId="0" fillId="0" borderId="0"/>
    <xf numFmtId="44" fontId="1" fillId="0" borderId="0" applyFont="0" applyFill="0" applyBorder="0" applyAlignment="0" applyProtection="0"/>
    <xf numFmtId="0" fontId="11" fillId="4" borderId="5" applyNumberFormat="0" applyAlignment="0" applyProtection="0"/>
    <xf numFmtId="0" fontId="21" fillId="0" borderId="0" applyNumberFormat="0" applyFill="0" applyBorder="0" applyAlignment="0" applyProtection="0"/>
  </cellStyleXfs>
  <cellXfs count="292">
    <xf numFmtId="0" fontId="0" fillId="0" borderId="0" xfId="0"/>
    <xf numFmtId="0" fontId="3" fillId="0" borderId="0" xfId="0" applyFont="1" applyAlignment="1">
      <alignment horizontal="center" vertical="center"/>
    </xf>
    <xf numFmtId="0" fontId="3" fillId="0" borderId="0" xfId="0" applyFont="1" applyAlignment="1">
      <alignment vertical="center"/>
    </xf>
    <xf numFmtId="0" fontId="3" fillId="0" borderId="1" xfId="0" applyFont="1" applyBorder="1" applyAlignment="1">
      <alignment vertical="center"/>
    </xf>
    <xf numFmtId="0" fontId="4" fillId="0" borderId="2" xfId="0" applyFont="1" applyBorder="1" applyAlignment="1">
      <alignment vertical="center"/>
    </xf>
    <xf numFmtId="0" fontId="4" fillId="0" borderId="0" xfId="0" applyFont="1" applyBorder="1" applyAlignment="1">
      <alignment vertical="center"/>
    </xf>
    <xf numFmtId="0" fontId="4" fillId="0" borderId="0" xfId="0" applyFont="1" applyFill="1" applyBorder="1" applyAlignment="1">
      <alignment horizontal="left" vertical="center"/>
    </xf>
    <xf numFmtId="0" fontId="2" fillId="0" borderId="0" xfId="0" applyFont="1" applyAlignment="1">
      <alignment horizontal="center" vertical="center"/>
    </xf>
    <xf numFmtId="0" fontId="4" fillId="0" borderId="3" xfId="0" applyFont="1" applyFill="1" applyBorder="1" applyAlignment="1">
      <alignment horizontal="lef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Border="1" applyAlignment="1">
      <alignment vertical="center"/>
    </xf>
    <xf numFmtId="0" fontId="6" fillId="0" borderId="0" xfId="0" applyFont="1" applyAlignment="1">
      <alignment vertical="center" wrapText="1"/>
    </xf>
    <xf numFmtId="0" fontId="7" fillId="5" borderId="10" xfId="0" applyFont="1" applyFill="1" applyBorder="1" applyProtection="1"/>
    <xf numFmtId="44" fontId="7" fillId="5" borderId="10" xfId="1" applyFont="1" applyFill="1" applyBorder="1" applyAlignment="1" applyProtection="1">
      <alignment horizontal="center" vertical="center"/>
    </xf>
    <xf numFmtId="0" fontId="15" fillId="5" borderId="0" xfId="0" applyFont="1" applyFill="1" applyBorder="1" applyProtection="1"/>
    <xf numFmtId="0" fontId="7" fillId="5" borderId="0" xfId="0" applyFont="1" applyFill="1" applyAlignment="1" applyProtection="1">
      <alignment horizontal="center"/>
    </xf>
    <xf numFmtId="0" fontId="7" fillId="5" borderId="0" xfId="0" applyFont="1" applyFill="1" applyProtection="1"/>
    <xf numFmtId="44" fontId="7" fillId="5" borderId="0" xfId="1" applyFont="1" applyFill="1" applyAlignment="1" applyProtection="1">
      <alignment horizontal="center" vertical="center"/>
    </xf>
    <xf numFmtId="0" fontId="7" fillId="5" borderId="0" xfId="0" applyFont="1" applyFill="1" applyBorder="1" applyProtection="1"/>
    <xf numFmtId="0" fontId="10" fillId="5" borderId="0" xfId="0" applyFont="1" applyFill="1" applyBorder="1" applyProtection="1"/>
    <xf numFmtId="0" fontId="7" fillId="0" borderId="0" xfId="0" applyFont="1" applyAlignment="1" applyProtection="1">
      <alignment horizontal="center"/>
    </xf>
    <xf numFmtId="0" fontId="7" fillId="0" borderId="0" xfId="0" applyFont="1" applyProtection="1"/>
    <xf numFmtId="44" fontId="7" fillId="0" borderId="0" xfId="1" applyFont="1" applyAlignment="1" applyProtection="1">
      <alignment horizontal="center" vertical="center"/>
    </xf>
    <xf numFmtId="0" fontId="7" fillId="0" borderId="0" xfId="0" applyFont="1" applyBorder="1" applyProtection="1"/>
    <xf numFmtId="0" fontId="10" fillId="0" borderId="0" xfId="0" applyFont="1" applyProtection="1"/>
    <xf numFmtId="0" fontId="8" fillId="5" borderId="0" xfId="0" applyFont="1" applyFill="1" applyBorder="1" applyAlignment="1" applyProtection="1">
      <alignment vertical="center"/>
    </xf>
    <xf numFmtId="44" fontId="7" fillId="5" borderId="0" xfId="1" applyFont="1" applyFill="1" applyBorder="1" applyAlignment="1" applyProtection="1">
      <alignment horizontal="center" vertical="center"/>
    </xf>
    <xf numFmtId="0" fontId="7" fillId="5" borderId="0" xfId="0" applyFont="1" applyFill="1" applyBorder="1" applyAlignment="1" applyProtection="1">
      <alignment horizontal="center"/>
    </xf>
    <xf numFmtId="0" fontId="7" fillId="5" borderId="9" xfId="0" applyFont="1" applyFill="1" applyBorder="1" applyProtection="1"/>
    <xf numFmtId="0" fontId="2" fillId="5" borderId="10" xfId="0" applyFont="1" applyFill="1" applyBorder="1" applyProtection="1"/>
    <xf numFmtId="0" fontId="15" fillId="0" borderId="0" xfId="0" applyFont="1" applyBorder="1" applyProtection="1"/>
    <xf numFmtId="0" fontId="16" fillId="5" borderId="0" xfId="0" applyFont="1" applyFill="1" applyBorder="1" applyAlignment="1" applyProtection="1">
      <alignment vertical="top"/>
    </xf>
    <xf numFmtId="0" fontId="16" fillId="0" borderId="0" xfId="0" applyFont="1" applyAlignment="1" applyProtection="1">
      <alignment vertical="top"/>
    </xf>
    <xf numFmtId="0" fontId="2" fillId="5" borderId="0" xfId="0" applyFont="1" applyFill="1" applyBorder="1" applyProtection="1"/>
    <xf numFmtId="0" fontId="2" fillId="0" borderId="0" xfId="0" applyFont="1" applyProtection="1"/>
    <xf numFmtId="44" fontId="7" fillId="5" borderId="6" xfId="1" applyFont="1" applyFill="1" applyBorder="1" applyAlignment="1" applyProtection="1">
      <alignment horizontal="center" vertical="center"/>
    </xf>
    <xf numFmtId="0" fontId="2" fillId="5" borderId="0" xfId="0" applyFont="1" applyFill="1" applyBorder="1" applyAlignment="1" applyProtection="1">
      <alignment vertical="center"/>
    </xf>
    <xf numFmtId="0" fontId="2" fillId="0" borderId="0" xfId="0" applyFont="1" applyAlignment="1" applyProtection="1">
      <alignment vertical="center"/>
    </xf>
    <xf numFmtId="0" fontId="2" fillId="5" borderId="9" xfId="0" applyFont="1" applyFill="1" applyBorder="1" applyAlignment="1" applyProtection="1">
      <alignment vertical="center"/>
    </xf>
    <xf numFmtId="0" fontId="2" fillId="0" borderId="9" xfId="0" applyFont="1" applyBorder="1" applyAlignment="1" applyProtection="1">
      <alignment vertical="center"/>
    </xf>
    <xf numFmtId="0" fontId="2" fillId="5" borderId="0" xfId="0" applyFont="1" applyFill="1" applyProtection="1"/>
    <xf numFmtId="0" fontId="17" fillId="5" borderId="0" xfId="0" applyFont="1" applyFill="1" applyBorder="1" applyAlignment="1" applyProtection="1">
      <alignment vertical="top"/>
    </xf>
    <xf numFmtId="0" fontId="0" fillId="5" borderId="10" xfId="0" applyFill="1" applyBorder="1" applyProtection="1"/>
    <xf numFmtId="0" fontId="0" fillId="5" borderId="0" xfId="0" applyFill="1" applyBorder="1" applyProtection="1"/>
    <xf numFmtId="0" fontId="0" fillId="5" borderId="0" xfId="0" applyFill="1" applyProtection="1"/>
    <xf numFmtId="0" fontId="7" fillId="3" borderId="1" xfId="0" applyFont="1" applyFill="1" applyBorder="1" applyAlignment="1" applyProtection="1">
      <alignment vertical="center"/>
    </xf>
    <xf numFmtId="164" fontId="7" fillId="5" borderId="11" xfId="2" applyNumberFormat="1" applyFont="1" applyFill="1" applyBorder="1" applyAlignment="1" applyProtection="1">
      <alignment vertical="center"/>
    </xf>
    <xf numFmtId="164" fontId="7" fillId="5" borderId="12" xfId="2" applyNumberFormat="1" applyFont="1" applyFill="1" applyBorder="1" applyAlignment="1" applyProtection="1">
      <alignment vertical="center"/>
    </xf>
    <xf numFmtId="44" fontId="18" fillId="5" borderId="8" xfId="2" applyNumberFormat="1" applyFont="1" applyFill="1" applyBorder="1" applyAlignment="1" applyProtection="1">
      <alignment vertical="center"/>
    </xf>
    <xf numFmtId="49" fontId="22" fillId="5" borderId="0" xfId="3" applyNumberFormat="1" applyFont="1" applyFill="1" applyBorder="1" applyAlignment="1" applyProtection="1">
      <alignment horizontal="center"/>
    </xf>
    <xf numFmtId="42" fontId="12" fillId="6" borderId="15" xfId="2" applyNumberFormat="1" applyFont="1" applyFill="1" applyBorder="1" applyAlignment="1" applyProtection="1">
      <alignment horizontal="center" vertical="center"/>
      <protection locked="0"/>
    </xf>
    <xf numFmtId="165" fontId="7" fillId="5" borderId="15" xfId="0" applyNumberFormat="1" applyFont="1" applyFill="1" applyBorder="1" applyProtection="1"/>
    <xf numFmtId="10" fontId="10" fillId="5" borderId="15" xfId="0" applyNumberFormat="1" applyFont="1" applyFill="1" applyBorder="1" applyProtection="1"/>
    <xf numFmtId="10" fontId="7" fillId="5" borderId="15" xfId="0" applyNumberFormat="1" applyFont="1" applyFill="1" applyBorder="1" applyProtection="1"/>
    <xf numFmtId="42" fontId="23" fillId="6" borderId="15" xfId="2" applyNumberFormat="1"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xf>
    <xf numFmtId="0" fontId="7" fillId="5" borderId="17" xfId="0" applyFont="1" applyFill="1" applyBorder="1" applyAlignment="1" applyProtection="1">
      <alignment horizontal="center"/>
    </xf>
    <xf numFmtId="0" fontId="7" fillId="5" borderId="18" xfId="0" applyFont="1" applyFill="1" applyBorder="1" applyProtection="1"/>
    <xf numFmtId="0" fontId="7" fillId="5" borderId="19" xfId="0" applyFont="1" applyFill="1" applyBorder="1" applyAlignment="1" applyProtection="1">
      <alignment horizontal="center" vertical="center" wrapText="1"/>
    </xf>
    <xf numFmtId="0" fontId="7" fillId="5" borderId="0" xfId="0" applyFont="1" applyFill="1" applyBorder="1" applyAlignment="1" applyProtection="1">
      <alignment vertical="center"/>
    </xf>
    <xf numFmtId="0" fontId="9" fillId="5" borderId="0" xfId="0" applyFont="1" applyFill="1" applyBorder="1" applyAlignment="1" applyProtection="1">
      <alignment vertical="center"/>
    </xf>
    <xf numFmtId="44" fontId="7" fillId="5" borderId="17" xfId="1" applyFont="1" applyFill="1" applyBorder="1" applyAlignment="1" applyProtection="1">
      <alignment horizontal="center" vertical="center"/>
    </xf>
    <xf numFmtId="0" fontId="7" fillId="5" borderId="23" xfId="0" applyFont="1" applyFill="1" applyBorder="1" applyProtection="1"/>
    <xf numFmtId="0" fontId="7" fillId="5" borderId="19" xfId="0" applyFont="1" applyFill="1" applyBorder="1" applyAlignment="1" applyProtection="1">
      <alignment horizontal="center"/>
    </xf>
    <xf numFmtId="0" fontId="7" fillId="5" borderId="20" xfId="0" applyFont="1" applyFill="1" applyBorder="1" applyProtection="1"/>
    <xf numFmtId="0" fontId="7" fillId="5" borderId="27" xfId="0" applyFont="1" applyFill="1" applyBorder="1" applyAlignment="1" applyProtection="1">
      <alignment horizontal="center"/>
    </xf>
    <xf numFmtId="0" fontId="10" fillId="5" borderId="0" xfId="0" applyFont="1" applyFill="1" applyBorder="1" applyAlignment="1" applyProtection="1">
      <alignment horizontal="justify" vertical="center" wrapText="1"/>
    </xf>
    <xf numFmtId="44" fontId="10" fillId="5" borderId="9" xfId="0" applyNumberFormat="1" applyFont="1" applyFill="1" applyBorder="1" applyAlignment="1" applyProtection="1">
      <alignment horizontal="center" vertical="center"/>
    </xf>
    <xf numFmtId="0" fontId="28" fillId="5" borderId="19" xfId="0" applyFont="1" applyFill="1" applyBorder="1" applyAlignment="1" applyProtection="1">
      <alignment horizontal="center"/>
    </xf>
    <xf numFmtId="0" fontId="7" fillId="5" borderId="10" xfId="0" applyFont="1" applyFill="1" applyBorder="1" applyAlignment="1" applyProtection="1">
      <alignment horizontal="center"/>
    </xf>
    <xf numFmtId="0" fontId="10" fillId="0" borderId="22" xfId="0" applyFont="1" applyFill="1" applyBorder="1" applyAlignment="1" applyProtection="1">
      <alignment horizontal="center"/>
    </xf>
    <xf numFmtId="10" fontId="7" fillId="5" borderId="9" xfId="0" applyNumberFormat="1" applyFont="1" applyFill="1" applyBorder="1" applyProtection="1"/>
    <xf numFmtId="44" fontId="10" fillId="5" borderId="0" xfId="1" applyFont="1" applyFill="1" applyBorder="1" applyAlignment="1" applyProtection="1">
      <alignment horizontal="center" vertical="center"/>
    </xf>
    <xf numFmtId="44" fontId="31" fillId="7" borderId="30" xfId="1" applyFont="1" applyFill="1" applyBorder="1" applyProtection="1"/>
    <xf numFmtId="0" fontId="10" fillId="7" borderId="35" xfId="0" applyFont="1" applyFill="1" applyBorder="1" applyAlignment="1" applyProtection="1">
      <alignment horizontal="center"/>
    </xf>
    <xf numFmtId="44" fontId="7" fillId="5" borderId="35" xfId="1" applyFont="1" applyFill="1" applyBorder="1" applyAlignment="1" applyProtection="1">
      <alignment horizontal="center" vertical="center"/>
    </xf>
    <xf numFmtId="0" fontId="7" fillId="5" borderId="37" xfId="0" applyFont="1" applyFill="1" applyBorder="1" applyAlignment="1" applyProtection="1">
      <alignment horizontal="center"/>
    </xf>
    <xf numFmtId="44" fontId="7" fillId="5" borderId="23" xfId="1" applyFont="1" applyFill="1" applyBorder="1" applyAlignment="1" applyProtection="1">
      <alignment horizontal="center" vertical="center"/>
    </xf>
    <xf numFmtId="0" fontId="10" fillId="5" borderId="42" xfId="0" applyFont="1" applyFill="1" applyBorder="1" applyAlignment="1" applyProtection="1">
      <alignment horizontal="justify" vertical="center" wrapText="1"/>
    </xf>
    <xf numFmtId="0" fontId="8" fillId="5" borderId="43" xfId="0" applyFont="1" applyFill="1" applyBorder="1" applyAlignment="1" applyProtection="1">
      <alignment vertical="center"/>
    </xf>
    <xf numFmtId="44" fontId="7" fillId="5" borderId="20" xfId="0" applyNumberFormat="1" applyFont="1" applyFill="1" applyBorder="1" applyProtection="1"/>
    <xf numFmtId="44" fontId="10" fillId="5" borderId="44" xfId="1" applyFont="1" applyFill="1" applyBorder="1" applyAlignment="1" applyProtection="1">
      <alignment horizontal="right" vertical="center"/>
    </xf>
    <xf numFmtId="44" fontId="10" fillId="5" borderId="45" xfId="1" applyNumberFormat="1" applyFont="1" applyFill="1" applyBorder="1" applyAlignment="1" applyProtection="1">
      <alignment horizontal="center" vertical="center"/>
    </xf>
    <xf numFmtId="44" fontId="24" fillId="5" borderId="44" xfId="1" applyFont="1" applyFill="1" applyBorder="1" applyAlignment="1" applyProtection="1">
      <alignment horizontal="center" vertical="center"/>
    </xf>
    <xf numFmtId="44" fontId="10" fillId="5" borderId="45" xfId="1" applyFont="1" applyFill="1" applyBorder="1" applyAlignment="1" applyProtection="1">
      <alignment horizontal="center" vertical="center"/>
    </xf>
    <xf numFmtId="44" fontId="10" fillId="5" borderId="44" xfId="1" applyFont="1" applyFill="1" applyBorder="1" applyAlignment="1" applyProtection="1">
      <alignment horizontal="center" vertical="center"/>
    </xf>
    <xf numFmtId="0" fontId="28" fillId="5" borderId="0" xfId="0" applyFont="1" applyFill="1" applyBorder="1" applyProtection="1"/>
    <xf numFmtId="0" fontId="28" fillId="5" borderId="20" xfId="0" applyFont="1" applyFill="1" applyBorder="1" applyProtection="1"/>
    <xf numFmtId="0" fontId="10" fillId="5" borderId="0" xfId="0" applyFont="1" applyFill="1" applyBorder="1" applyAlignment="1" applyProtection="1">
      <alignment vertical="center"/>
    </xf>
    <xf numFmtId="0" fontId="10" fillId="6" borderId="5" xfId="2" applyFont="1" applyFill="1" applyBorder="1" applyAlignment="1" applyProtection="1">
      <alignment horizontal="right" vertical="center" wrapText="1"/>
      <protection locked="0"/>
    </xf>
    <xf numFmtId="0" fontId="10" fillId="5" borderId="31"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xf>
    <xf numFmtId="44" fontId="10" fillId="5" borderId="1" xfId="1" applyFont="1" applyFill="1" applyBorder="1" applyAlignment="1" applyProtection="1">
      <alignment horizontal="center" vertical="center" wrapText="1"/>
    </xf>
    <xf numFmtId="44" fontId="10" fillId="5" borderId="48" xfId="1" applyFont="1" applyFill="1" applyBorder="1" applyAlignment="1" applyProtection="1">
      <alignment horizontal="center" vertical="center" wrapText="1"/>
    </xf>
    <xf numFmtId="44" fontId="7" fillId="8" borderId="32" xfId="1" applyFont="1" applyFill="1" applyBorder="1" applyAlignment="1" applyProtection="1">
      <alignment horizontal="center" vertical="center"/>
    </xf>
    <xf numFmtId="44" fontId="7" fillId="8" borderId="33" xfId="1" applyFont="1" applyFill="1" applyBorder="1" applyAlignment="1" applyProtection="1">
      <alignment horizontal="center" vertical="center"/>
    </xf>
    <xf numFmtId="44" fontId="13" fillId="8" borderId="33" xfId="1" applyFont="1" applyFill="1" applyBorder="1" applyAlignment="1" applyProtection="1">
      <alignment horizontal="center" vertical="center"/>
    </xf>
    <xf numFmtId="44" fontId="7" fillId="8" borderId="34" xfId="1" applyFont="1" applyFill="1" applyBorder="1" applyAlignment="1" applyProtection="1">
      <alignment horizontal="center" vertical="center"/>
    </xf>
    <xf numFmtId="44" fontId="7" fillId="8" borderId="35" xfId="1" applyFont="1" applyFill="1" applyBorder="1" applyAlignment="1" applyProtection="1">
      <alignment horizontal="center" vertical="center"/>
    </xf>
    <xf numFmtId="44" fontId="13" fillId="8" borderId="35" xfId="1" applyFont="1" applyFill="1" applyBorder="1" applyAlignment="1" applyProtection="1">
      <alignment horizontal="center" vertical="center"/>
    </xf>
    <xf numFmtId="44" fontId="13" fillId="8" borderId="36" xfId="1" applyFont="1" applyFill="1" applyBorder="1" applyAlignment="1" applyProtection="1">
      <alignment horizontal="center" vertical="center"/>
    </xf>
    <xf numFmtId="44" fontId="7" fillId="8" borderId="41" xfId="1" applyFont="1" applyFill="1" applyBorder="1" applyAlignment="1" applyProtection="1">
      <alignment horizontal="center" vertical="center"/>
    </xf>
    <xf numFmtId="0" fontId="7" fillId="8" borderId="38" xfId="0" applyFont="1" applyFill="1" applyBorder="1" applyAlignment="1" applyProtection="1">
      <alignment horizontal="center" vertical="center" wrapText="1"/>
    </xf>
    <xf numFmtId="0" fontId="7" fillId="8" borderId="39" xfId="0" applyFont="1" applyFill="1" applyBorder="1" applyAlignment="1" applyProtection="1">
      <alignment horizontal="center" vertical="center" wrapText="1"/>
    </xf>
    <xf numFmtId="0" fontId="10" fillId="8" borderId="40" xfId="0" applyFont="1" applyFill="1" applyBorder="1" applyAlignment="1" applyProtection="1">
      <alignment horizontal="center"/>
    </xf>
    <xf numFmtId="0" fontId="13" fillId="8" borderId="38" xfId="0" applyFont="1" applyFill="1" applyBorder="1" applyAlignment="1" applyProtection="1">
      <alignment horizontal="justify" vertical="center" wrapText="1"/>
    </xf>
    <xf numFmtId="0" fontId="13" fillId="8" borderId="39" xfId="0" applyFont="1" applyFill="1" applyBorder="1" applyAlignment="1" applyProtection="1">
      <alignment horizontal="justify" vertical="center" wrapText="1"/>
    </xf>
    <xf numFmtId="0" fontId="10" fillId="5" borderId="52" xfId="0" applyFont="1" applyFill="1" applyBorder="1" applyAlignment="1" applyProtection="1">
      <alignment horizontal="center" wrapText="1"/>
    </xf>
    <xf numFmtId="0" fontId="10" fillId="5" borderId="53" xfId="0" applyFont="1" applyFill="1" applyBorder="1" applyAlignment="1" applyProtection="1"/>
    <xf numFmtId="44" fontId="10" fillId="5" borderId="53" xfId="1" applyFont="1" applyFill="1" applyBorder="1" applyAlignment="1" applyProtection="1">
      <alignment horizontal="center"/>
    </xf>
    <xf numFmtId="44" fontId="10" fillId="5" borderId="54" xfId="1" applyFont="1" applyFill="1" applyBorder="1" applyAlignment="1" applyProtection="1">
      <alignment horizontal="center" wrapText="1"/>
    </xf>
    <xf numFmtId="0" fontId="7" fillId="0" borderId="51" xfId="0" applyFont="1" applyBorder="1" applyAlignment="1" applyProtection="1">
      <alignment horizontal="center" vertical="center" wrapText="1"/>
    </xf>
    <xf numFmtId="0" fontId="7" fillId="0" borderId="55" xfId="0" applyFont="1" applyBorder="1" applyAlignment="1" applyProtection="1">
      <alignment horizontal="justify" vertical="center" wrapText="1"/>
    </xf>
    <xf numFmtId="42" fontId="12" fillId="6" borderId="55" xfId="2" applyNumberFormat="1" applyFont="1" applyFill="1" applyBorder="1" applyAlignment="1" applyProtection="1">
      <alignment horizontal="center" vertical="center"/>
      <protection locked="0"/>
    </xf>
    <xf numFmtId="42" fontId="7" fillId="0" borderId="56" xfId="0" applyNumberFormat="1" applyFont="1" applyBorder="1" applyProtection="1"/>
    <xf numFmtId="0" fontId="7" fillId="0" borderId="57" xfId="0" applyFont="1" applyBorder="1" applyAlignment="1" applyProtection="1">
      <alignment horizontal="center" vertical="center" wrapText="1"/>
    </xf>
    <xf numFmtId="0" fontId="7" fillId="0" borderId="58" xfId="0" applyFont="1" applyBorder="1" applyAlignment="1" applyProtection="1">
      <alignment horizontal="justify" vertical="center" wrapText="1"/>
    </xf>
    <xf numFmtId="42" fontId="12" fillId="6" borderId="58" xfId="2" applyNumberFormat="1" applyFont="1" applyFill="1" applyBorder="1" applyAlignment="1" applyProtection="1">
      <alignment horizontal="center" vertical="center"/>
      <protection locked="0"/>
    </xf>
    <xf numFmtId="42" fontId="7" fillId="0" borderId="59" xfId="0" applyNumberFormat="1" applyFont="1" applyBorder="1" applyProtection="1"/>
    <xf numFmtId="0" fontId="7" fillId="0" borderId="60" xfId="0" applyFont="1" applyBorder="1" applyAlignment="1" applyProtection="1">
      <alignment horizontal="center" vertical="center" wrapText="1"/>
    </xf>
    <xf numFmtId="0" fontId="7" fillId="0" borderId="61" xfId="0" applyFont="1" applyBorder="1" applyAlignment="1" applyProtection="1">
      <alignment horizontal="justify" vertical="center" wrapText="1"/>
    </xf>
    <xf numFmtId="42" fontId="12" fillId="6" borderId="61" xfId="2" applyNumberFormat="1" applyFont="1" applyFill="1" applyBorder="1" applyAlignment="1" applyProtection="1">
      <alignment horizontal="center" vertical="center"/>
      <protection locked="0"/>
    </xf>
    <xf numFmtId="42" fontId="7" fillId="0" borderId="62" xfId="0" applyNumberFormat="1" applyFont="1" applyBorder="1" applyProtection="1"/>
    <xf numFmtId="0" fontId="10" fillId="5" borderId="63" xfId="0" applyFont="1" applyFill="1" applyBorder="1" applyAlignment="1" applyProtection="1">
      <alignment horizontal="justify" vertical="center" wrapText="1"/>
    </xf>
    <xf numFmtId="42" fontId="32" fillId="5" borderId="63" xfId="2" applyNumberFormat="1" applyFont="1" applyFill="1" applyBorder="1" applyAlignment="1" applyProtection="1">
      <alignment horizontal="center" vertical="center"/>
    </xf>
    <xf numFmtId="42" fontId="12" fillId="5" borderId="63" xfId="2" applyNumberFormat="1" applyFont="1" applyFill="1" applyBorder="1" applyAlignment="1" applyProtection="1">
      <alignment horizontal="center" vertical="center"/>
    </xf>
    <xf numFmtId="42" fontId="10" fillId="0" borderId="64" xfId="0" applyNumberFormat="1" applyFont="1" applyBorder="1" applyProtection="1"/>
    <xf numFmtId="0" fontId="7" fillId="5" borderId="33" xfId="0" applyFont="1" applyFill="1" applyBorder="1" applyAlignment="1" applyProtection="1">
      <alignment horizontal="justify" vertical="center" wrapText="1"/>
    </xf>
    <xf numFmtId="42" fontId="23" fillId="6" borderId="65" xfId="2" applyNumberFormat="1" applyFont="1" applyFill="1" applyBorder="1" applyAlignment="1" applyProtection="1">
      <alignment horizontal="center" vertical="center"/>
      <protection locked="0"/>
    </xf>
    <xf numFmtId="0" fontId="10" fillId="5" borderId="66" xfId="0" applyFont="1" applyFill="1" applyBorder="1" applyProtection="1"/>
    <xf numFmtId="42" fontId="10" fillId="5" borderId="66" xfId="0" applyNumberFormat="1" applyFont="1" applyFill="1" applyBorder="1" applyProtection="1"/>
    <xf numFmtId="42" fontId="10" fillId="5" borderId="46" xfId="0" applyNumberFormat="1" applyFont="1" applyFill="1" applyBorder="1" applyProtection="1"/>
    <xf numFmtId="0" fontId="10" fillId="5" borderId="67" xfId="0" applyFont="1" applyFill="1" applyBorder="1" applyAlignment="1" applyProtection="1">
      <alignment horizontal="center" wrapText="1"/>
    </xf>
    <xf numFmtId="44" fontId="10" fillId="5" borderId="68" xfId="1" applyFont="1" applyFill="1" applyBorder="1" applyAlignment="1" applyProtection="1">
      <alignment horizontal="center" wrapText="1"/>
    </xf>
    <xf numFmtId="0" fontId="7" fillId="5" borderId="51" xfId="0" applyFont="1" applyFill="1" applyBorder="1" applyAlignment="1" applyProtection="1">
      <alignment horizontal="center" vertical="center" wrapText="1"/>
    </xf>
    <xf numFmtId="0" fontId="7" fillId="5" borderId="55" xfId="0" applyFont="1" applyFill="1" applyBorder="1" applyAlignment="1" applyProtection="1">
      <alignment horizontal="justify" vertical="center" wrapText="1"/>
    </xf>
    <xf numFmtId="0" fontId="7" fillId="5" borderId="57" xfId="0" applyFont="1" applyFill="1" applyBorder="1" applyAlignment="1" applyProtection="1">
      <alignment horizontal="center" vertical="center" wrapText="1"/>
    </xf>
    <xf numFmtId="0" fontId="7" fillId="5" borderId="58" xfId="0" applyFont="1" applyFill="1" applyBorder="1" applyAlignment="1" applyProtection="1">
      <alignment horizontal="justify" vertical="center" wrapText="1"/>
    </xf>
    <xf numFmtId="42" fontId="7" fillId="5" borderId="55" xfId="1" applyNumberFormat="1" applyFont="1" applyFill="1" applyBorder="1" applyAlignment="1" applyProtection="1">
      <alignment horizontal="center" vertical="center"/>
    </xf>
    <xf numFmtId="42" fontId="7" fillId="5" borderId="58" xfId="1" applyNumberFormat="1" applyFont="1" applyFill="1" applyBorder="1" applyAlignment="1" applyProtection="1">
      <alignment horizontal="center" vertical="center"/>
    </xf>
    <xf numFmtId="0" fontId="7" fillId="5" borderId="70" xfId="0" applyFont="1" applyFill="1" applyBorder="1" applyAlignment="1" applyProtection="1">
      <alignment horizontal="justify" vertical="center" wrapText="1"/>
    </xf>
    <xf numFmtId="42" fontId="7" fillId="5" borderId="61" xfId="1" applyNumberFormat="1" applyFont="1" applyFill="1" applyBorder="1" applyAlignment="1" applyProtection="1">
      <alignment horizontal="center" vertical="center"/>
    </xf>
    <xf numFmtId="42" fontId="10" fillId="5" borderId="71" xfId="1" applyNumberFormat="1" applyFont="1" applyFill="1" applyBorder="1" applyAlignment="1" applyProtection="1">
      <alignment horizontal="center" vertical="center"/>
    </xf>
    <xf numFmtId="0" fontId="7" fillId="5" borderId="72" xfId="0" applyFont="1" applyFill="1" applyBorder="1" applyAlignment="1" applyProtection="1">
      <alignment horizontal="left" vertical="center" wrapText="1"/>
    </xf>
    <xf numFmtId="42" fontId="23" fillId="5" borderId="33" xfId="1" applyNumberFormat="1" applyFont="1" applyFill="1" applyBorder="1" applyAlignment="1" applyProtection="1">
      <alignment horizontal="center" vertical="center"/>
    </xf>
    <xf numFmtId="42" fontId="24" fillId="5" borderId="73" xfId="1" applyNumberFormat="1" applyFont="1" applyFill="1" applyBorder="1" applyAlignment="1" applyProtection="1">
      <alignment horizontal="center" vertical="center"/>
    </xf>
    <xf numFmtId="42" fontId="10" fillId="5" borderId="73" xfId="1" applyNumberFormat="1" applyFont="1" applyFill="1" applyBorder="1" applyAlignment="1" applyProtection="1">
      <alignment horizontal="center" vertical="center"/>
    </xf>
    <xf numFmtId="166" fontId="10" fillId="2" borderId="73" xfId="1" applyNumberFormat="1" applyFont="1" applyFill="1" applyBorder="1" applyAlignment="1" applyProtection="1">
      <alignment horizontal="center" vertical="center"/>
    </xf>
    <xf numFmtId="44" fontId="10" fillId="2" borderId="73" xfId="1" applyNumberFormat="1" applyFont="1" applyFill="1" applyBorder="1" applyAlignment="1" applyProtection="1">
      <alignment horizontal="center" vertical="center"/>
    </xf>
    <xf numFmtId="44" fontId="10" fillId="2" borderId="74" xfId="1" applyNumberFormat="1" applyFont="1" applyFill="1" applyBorder="1" applyAlignment="1" applyProtection="1">
      <alignment horizontal="center" vertical="center"/>
    </xf>
    <xf numFmtId="166" fontId="10" fillId="2" borderId="74" xfId="1" applyNumberFormat="1" applyFont="1" applyFill="1" applyBorder="1" applyAlignment="1" applyProtection="1">
      <alignment horizontal="center" vertical="center"/>
    </xf>
    <xf numFmtId="0" fontId="8" fillId="5" borderId="75" xfId="0" applyFont="1" applyFill="1" applyBorder="1" applyAlignment="1" applyProtection="1">
      <alignment vertical="center"/>
    </xf>
    <xf numFmtId="0" fontId="8" fillId="5" borderId="45" xfId="0" applyFont="1" applyFill="1" applyBorder="1" applyAlignment="1" applyProtection="1">
      <alignment vertical="center"/>
    </xf>
    <xf numFmtId="0" fontId="13" fillId="8" borderId="60" xfId="0" applyFont="1" applyFill="1" applyBorder="1" applyAlignment="1" applyProtection="1">
      <alignment horizontal="justify" vertical="center" wrapText="1"/>
    </xf>
    <xf numFmtId="0" fontId="10" fillId="8" borderId="39" xfId="0" applyFont="1" applyFill="1" applyBorder="1" applyAlignment="1" applyProtection="1">
      <alignment horizontal="center"/>
    </xf>
    <xf numFmtId="0" fontId="7" fillId="8" borderId="39" xfId="0" applyFont="1" applyFill="1" applyBorder="1" applyAlignment="1" applyProtection="1">
      <alignment horizontal="center"/>
    </xf>
    <xf numFmtId="0" fontId="7" fillId="8" borderId="76" xfId="0" applyFont="1" applyFill="1" applyBorder="1" applyAlignment="1" applyProtection="1">
      <alignment horizontal="center"/>
    </xf>
    <xf numFmtId="44" fontId="7" fillId="8" borderId="77" xfId="1" applyFont="1" applyFill="1" applyBorder="1" applyAlignment="1" applyProtection="1">
      <alignment horizontal="center" vertical="center"/>
    </xf>
    <xf numFmtId="0" fontId="10" fillId="5" borderId="79" xfId="0" applyFont="1" applyFill="1" applyBorder="1" applyAlignment="1" applyProtection="1">
      <alignment horizontal="center" vertical="center"/>
    </xf>
    <xf numFmtId="0" fontId="10" fillId="5" borderId="78" xfId="0" applyFont="1" applyFill="1" applyBorder="1" applyAlignment="1" applyProtection="1">
      <alignment horizontal="center" vertical="center"/>
    </xf>
    <xf numFmtId="44" fontId="10" fillId="5" borderId="79" xfId="1" applyFont="1" applyFill="1" applyBorder="1" applyAlignment="1" applyProtection="1">
      <alignment horizontal="center" vertical="center"/>
    </xf>
    <xf numFmtId="44" fontId="10" fillId="5" borderId="78" xfId="1" applyFont="1" applyFill="1" applyBorder="1" applyAlignment="1" applyProtection="1">
      <alignment horizontal="center" vertical="center"/>
    </xf>
    <xf numFmtId="44" fontId="10" fillId="5" borderId="72" xfId="1" applyFont="1" applyFill="1" applyBorder="1" applyAlignment="1" applyProtection="1">
      <alignment horizontal="center" vertical="center"/>
    </xf>
    <xf numFmtId="44" fontId="27" fillId="6" borderId="80" xfId="2" applyNumberFormat="1" applyFont="1" applyFill="1" applyBorder="1" applyAlignment="1" applyProtection="1">
      <alignment horizontal="center" vertical="center"/>
      <protection locked="0"/>
    </xf>
    <xf numFmtId="0" fontId="10" fillId="8" borderId="81" xfId="0" applyFont="1" applyFill="1" applyBorder="1" applyAlignment="1" applyProtection="1">
      <alignment horizontal="center"/>
    </xf>
    <xf numFmtId="44" fontId="27" fillId="6" borderId="82" xfId="2" applyNumberFormat="1" applyFont="1" applyFill="1" applyBorder="1" applyAlignment="1" applyProtection="1">
      <alignment horizontal="center" vertical="center"/>
      <protection locked="0"/>
    </xf>
    <xf numFmtId="0" fontId="2" fillId="5" borderId="17" xfId="0" applyFont="1" applyFill="1" applyBorder="1" applyProtection="1"/>
    <xf numFmtId="0" fontId="2" fillId="5" borderId="18" xfId="0" applyFont="1" applyFill="1" applyBorder="1" applyProtection="1"/>
    <xf numFmtId="0" fontId="7" fillId="5" borderId="21" xfId="0" applyFont="1" applyFill="1" applyBorder="1" applyAlignment="1" applyProtection="1">
      <alignment vertical="center"/>
    </xf>
    <xf numFmtId="0" fontId="9" fillId="5" borderId="83" xfId="0" applyFont="1" applyFill="1" applyBorder="1" applyAlignment="1" applyProtection="1">
      <alignment vertical="center" wrapText="1"/>
    </xf>
    <xf numFmtId="44" fontId="18" fillId="5" borderId="84" xfId="2" applyNumberFormat="1" applyFont="1" applyFill="1" applyBorder="1" applyAlignment="1" applyProtection="1">
      <alignment vertical="center"/>
    </xf>
    <xf numFmtId="0" fontId="9" fillId="5" borderId="19" xfId="0" applyFont="1" applyFill="1" applyBorder="1" applyAlignment="1" applyProtection="1">
      <alignment horizontal="right" vertical="center"/>
    </xf>
    <xf numFmtId="164" fontId="7" fillId="5" borderId="85" xfId="2" applyNumberFormat="1" applyFont="1" applyFill="1" applyBorder="1" applyAlignment="1" applyProtection="1">
      <alignment vertical="center"/>
    </xf>
    <xf numFmtId="0" fontId="9" fillId="5" borderId="19" xfId="0" applyFont="1" applyFill="1" applyBorder="1" applyAlignment="1" applyProtection="1">
      <alignment horizontal="left" vertical="center" wrapText="1"/>
    </xf>
    <xf numFmtId="10" fontId="7" fillId="5" borderId="86" xfId="2" applyNumberFormat="1" applyFont="1" applyFill="1" applyBorder="1" applyAlignment="1" applyProtection="1">
      <alignment vertical="center"/>
    </xf>
    <xf numFmtId="0" fontId="7" fillId="3" borderId="26" xfId="0" applyFont="1" applyFill="1" applyBorder="1" applyAlignment="1" applyProtection="1">
      <alignment vertical="center"/>
    </xf>
    <xf numFmtId="0" fontId="7" fillId="3" borderId="48" xfId="0" applyFont="1" applyFill="1" applyBorder="1" applyAlignment="1" applyProtection="1">
      <alignment vertical="center"/>
    </xf>
    <xf numFmtId="0" fontId="9" fillId="5" borderId="31" xfId="0" applyFont="1" applyFill="1" applyBorder="1" applyAlignment="1" applyProtection="1">
      <alignment horizontal="left" vertical="center"/>
    </xf>
    <xf numFmtId="44" fontId="7" fillId="5" borderId="0" xfId="0" applyNumberFormat="1" applyFont="1" applyFill="1" applyBorder="1" applyAlignment="1" applyProtection="1">
      <alignment horizontal="center" vertical="center"/>
    </xf>
    <xf numFmtId="44" fontId="7" fillId="5" borderId="87" xfId="0" applyNumberFormat="1" applyFont="1" applyFill="1" applyBorder="1" applyAlignment="1" applyProtection="1">
      <alignment horizontal="center" vertical="center"/>
    </xf>
    <xf numFmtId="0" fontId="9" fillId="5" borderId="88" xfId="0" applyFont="1" applyFill="1" applyBorder="1" applyAlignment="1" applyProtection="1">
      <alignment horizontal="justify" vertical="center" wrapText="1"/>
    </xf>
    <xf numFmtId="44" fontId="7" fillId="5" borderId="89" xfId="1" applyFont="1" applyFill="1" applyBorder="1" applyAlignment="1" applyProtection="1">
      <alignment horizontal="center" vertical="center"/>
    </xf>
    <xf numFmtId="0" fontId="8" fillId="5" borderId="90" xfId="0" applyFont="1" applyFill="1" applyBorder="1" applyAlignment="1" applyProtection="1">
      <alignment vertical="center"/>
    </xf>
    <xf numFmtId="44" fontId="10" fillId="5" borderId="29" xfId="0" applyNumberFormat="1" applyFont="1" applyFill="1" applyBorder="1" applyAlignment="1" applyProtection="1">
      <alignment horizontal="center" vertical="center"/>
    </xf>
    <xf numFmtId="0" fontId="2" fillId="9" borderId="0" xfId="0" applyFont="1" applyFill="1" applyProtection="1"/>
    <xf numFmtId="0" fontId="2" fillId="9" borderId="0" xfId="0" applyFont="1" applyFill="1" applyBorder="1" applyProtection="1"/>
    <xf numFmtId="0" fontId="2" fillId="9" borderId="10" xfId="0" applyFont="1" applyFill="1" applyBorder="1" applyProtection="1"/>
    <xf numFmtId="0" fontId="14" fillId="9" borderId="0" xfId="0" applyFont="1" applyFill="1" applyBorder="1" applyAlignment="1" applyProtection="1">
      <alignment vertical="center"/>
    </xf>
    <xf numFmtId="0" fontId="15" fillId="9" borderId="0" xfId="0" applyFont="1" applyFill="1" applyBorder="1" applyProtection="1"/>
    <xf numFmtId="0" fontId="16" fillId="9" borderId="0" xfId="0" applyFont="1" applyFill="1" applyBorder="1" applyAlignment="1" applyProtection="1">
      <alignment vertical="top"/>
    </xf>
    <xf numFmtId="0" fontId="2" fillId="9" borderId="0" xfId="0" applyFont="1" applyFill="1" applyBorder="1" applyAlignment="1" applyProtection="1">
      <alignment vertical="center"/>
    </xf>
    <xf numFmtId="44" fontId="10" fillId="9" borderId="0" xfId="1" applyFont="1" applyFill="1" applyBorder="1" applyAlignment="1" applyProtection="1">
      <alignment horizontal="center"/>
    </xf>
    <xf numFmtId="0" fontId="15" fillId="9" borderId="0" xfId="0" applyFont="1" applyFill="1" applyBorder="1" applyProtection="1">
      <protection locked="0"/>
    </xf>
    <xf numFmtId="0" fontId="7" fillId="9" borderId="0" xfId="0" applyFont="1" applyFill="1" applyBorder="1" applyAlignment="1" applyProtection="1">
      <alignment horizontal="center"/>
    </xf>
    <xf numFmtId="0" fontId="7" fillId="9" borderId="0" xfId="0" applyFont="1" applyFill="1" applyBorder="1" applyProtection="1"/>
    <xf numFmtId="44" fontId="7" fillId="9" borderId="0" xfId="1" applyFont="1" applyFill="1" applyBorder="1" applyAlignment="1" applyProtection="1">
      <alignment horizontal="center" vertical="center"/>
    </xf>
    <xf numFmtId="44" fontId="7" fillId="9" borderId="0" xfId="1" applyFont="1" applyFill="1" applyAlignment="1" applyProtection="1">
      <alignment horizontal="center" vertical="center"/>
    </xf>
    <xf numFmtId="0" fontId="7" fillId="9" borderId="0" xfId="0" applyFont="1" applyFill="1" applyProtection="1"/>
    <xf numFmtId="0" fontId="7" fillId="9" borderId="0" xfId="0" applyFont="1" applyFill="1" applyAlignment="1" applyProtection="1">
      <alignment horizontal="center"/>
    </xf>
    <xf numFmtId="0" fontId="17" fillId="9" borderId="0" xfId="0" applyFont="1" applyFill="1" applyBorder="1" applyAlignment="1" applyProtection="1">
      <alignment vertical="top"/>
    </xf>
    <xf numFmtId="0" fontId="10" fillId="9" borderId="0" xfId="0" applyFont="1" applyFill="1" applyBorder="1" applyAlignment="1" applyProtection="1">
      <alignment vertical="center"/>
    </xf>
    <xf numFmtId="0" fontId="10" fillId="9" borderId="0" xfId="0" applyFont="1" applyFill="1" applyBorder="1" applyProtection="1"/>
    <xf numFmtId="0" fontId="10" fillId="0" borderId="67" xfId="0" applyFont="1" applyBorder="1" applyAlignment="1" applyProtection="1">
      <alignment horizontal="center" wrapText="1"/>
    </xf>
    <xf numFmtId="0" fontId="10" fillId="0" borderId="68" xfId="0" applyFont="1" applyBorder="1" applyAlignment="1" applyProtection="1">
      <alignment horizontal="center" wrapText="1"/>
    </xf>
    <xf numFmtId="0" fontId="10" fillId="7" borderId="69" xfId="0" applyFont="1" applyFill="1" applyBorder="1" applyAlignment="1" applyProtection="1">
      <alignment horizontal="center" wrapText="1"/>
    </xf>
    <xf numFmtId="0" fontId="7" fillId="5" borderId="9" xfId="0" applyFont="1" applyFill="1" applyBorder="1" applyAlignment="1" applyProtection="1">
      <alignment horizontal="left" vertical="top" wrapText="1"/>
    </xf>
    <xf numFmtId="0" fontId="0" fillId="0" borderId="9" xfId="0" applyBorder="1" applyAlignment="1" applyProtection="1"/>
    <xf numFmtId="0" fontId="7" fillId="5" borderId="22" xfId="0" applyFont="1" applyFill="1" applyBorder="1" applyAlignment="1" applyProtection="1">
      <alignment horizontal="center"/>
      <protection locked="0"/>
    </xf>
    <xf numFmtId="44" fontId="10" fillId="5" borderId="47" xfId="1" applyFont="1" applyFill="1" applyBorder="1" applyAlignment="1" applyProtection="1">
      <alignment horizontal="center" vertical="center" wrapText="1"/>
    </xf>
    <xf numFmtId="0" fontId="33" fillId="5" borderId="47" xfId="2" applyNumberFormat="1" applyFont="1" applyFill="1" applyBorder="1" applyAlignment="1" applyProtection="1">
      <alignment vertical="center" wrapText="1"/>
    </xf>
    <xf numFmtId="0" fontId="7" fillId="5" borderId="19" xfId="0" applyFont="1" applyFill="1" applyBorder="1" applyAlignment="1" applyProtection="1">
      <alignment vertical="center"/>
    </xf>
    <xf numFmtId="44" fontId="10" fillId="5" borderId="91" xfId="1" applyFont="1" applyFill="1" applyBorder="1" applyAlignment="1" applyProtection="1">
      <alignment horizontal="center"/>
    </xf>
    <xf numFmtId="44" fontId="10" fillId="5" borderId="92" xfId="1" applyFont="1" applyFill="1" applyBorder="1" applyAlignment="1" applyProtection="1">
      <alignment horizontal="center"/>
    </xf>
    <xf numFmtId="0" fontId="34" fillId="9" borderId="0" xfId="0" applyFont="1" applyFill="1" applyBorder="1" applyAlignment="1" applyProtection="1"/>
    <xf numFmtId="0" fontId="34" fillId="5" borderId="0" xfId="0" applyFont="1" applyFill="1" applyBorder="1" applyAlignment="1" applyProtection="1"/>
    <xf numFmtId="0" fontId="16" fillId="9" borderId="0" xfId="0" applyFont="1" applyFill="1" applyBorder="1" applyAlignment="1" applyProtection="1"/>
    <xf numFmtId="0" fontId="16" fillId="5" borderId="0" xfId="0" applyFont="1" applyFill="1" applyBorder="1" applyAlignment="1" applyProtection="1"/>
    <xf numFmtId="0" fontId="16" fillId="0" borderId="0" xfId="0" applyFont="1" applyAlignment="1" applyProtection="1"/>
    <xf numFmtId="0" fontId="16" fillId="5" borderId="22" xfId="3" applyFont="1" applyFill="1" applyBorder="1" applyAlignment="1" applyProtection="1">
      <alignment horizontal="left" indent="1"/>
    </xf>
    <xf numFmtId="0" fontId="2" fillId="0" borderId="0" xfId="0" applyFont="1" applyAlignment="1">
      <alignment horizontal="center"/>
    </xf>
    <xf numFmtId="0" fontId="2" fillId="0" borderId="0" xfId="0" applyFont="1"/>
    <xf numFmtId="0" fontId="35" fillId="4" borderId="5" xfId="2" applyFont="1" applyAlignment="1">
      <alignment horizontal="center"/>
    </xf>
    <xf numFmtId="0" fontId="15" fillId="5" borderId="9" xfId="0" applyFont="1" applyFill="1" applyBorder="1" applyProtection="1"/>
    <xf numFmtId="0" fontId="14" fillId="5" borderId="9" xfId="0" applyFont="1" applyFill="1" applyBorder="1" applyAlignment="1" applyProtection="1">
      <alignment horizontal="right"/>
    </xf>
    <xf numFmtId="0" fontId="16" fillId="5" borderId="0" xfId="0" applyFont="1" applyFill="1" applyBorder="1" applyAlignment="1" applyProtection="1">
      <alignment wrapText="1"/>
    </xf>
    <xf numFmtId="0" fontId="10" fillId="5" borderId="0" xfId="0" applyFont="1" applyFill="1" applyAlignment="1" applyProtection="1">
      <alignment wrapText="1"/>
    </xf>
    <xf numFmtId="0" fontId="38" fillId="5" borderId="0" xfId="0" applyFont="1" applyFill="1" applyProtection="1"/>
    <xf numFmtId="0" fontId="4" fillId="0" borderId="0" xfId="0" applyFont="1"/>
    <xf numFmtId="0" fontId="39" fillId="0" borderId="0" xfId="0" applyFont="1"/>
    <xf numFmtId="0" fontId="26" fillId="5" borderId="20" xfId="0" applyFont="1" applyFill="1" applyBorder="1" applyAlignment="1" applyProtection="1">
      <alignment horizontal="center" vertical="top" wrapText="1"/>
    </xf>
    <xf numFmtId="42" fontId="23" fillId="0" borderId="35" xfId="0" applyNumberFormat="1" applyFont="1" applyBorder="1" applyAlignment="1" applyProtection="1">
      <alignment vertical="center"/>
    </xf>
    <xf numFmtId="44" fontId="27" fillId="10" borderId="82" xfId="2" applyNumberFormat="1" applyFont="1" applyFill="1" applyBorder="1" applyAlignment="1" applyProtection="1">
      <alignment horizontal="center" vertical="center"/>
    </xf>
    <xf numFmtId="0" fontId="7" fillId="11" borderId="98" xfId="0" applyFont="1" applyFill="1" applyBorder="1" applyAlignment="1" applyProtection="1">
      <alignment horizontal="center" vertical="center" wrapText="1"/>
    </xf>
    <xf numFmtId="0" fontId="7" fillId="11" borderId="96" xfId="0" applyFont="1" applyFill="1" applyBorder="1" applyAlignment="1" applyProtection="1">
      <alignment horizontal="center" vertical="center" wrapText="1"/>
    </xf>
    <xf numFmtId="0" fontId="31" fillId="11" borderId="96" xfId="0" applyFont="1" applyFill="1" applyBorder="1" applyAlignment="1" applyProtection="1">
      <alignment vertical="center" wrapText="1"/>
    </xf>
    <xf numFmtId="44" fontId="27" fillId="11" borderId="96" xfId="2" applyNumberFormat="1" applyFont="1" applyFill="1" applyBorder="1" applyAlignment="1" applyProtection="1">
      <alignment horizontal="center" vertical="center"/>
    </xf>
    <xf numFmtId="0" fontId="10" fillId="11" borderId="96" xfId="0" applyFont="1" applyFill="1" applyBorder="1" applyAlignment="1" applyProtection="1">
      <alignment horizontal="justify" vertical="center" wrapText="1"/>
    </xf>
    <xf numFmtId="0" fontId="10" fillId="11" borderId="96" xfId="0" applyFont="1" applyFill="1" applyBorder="1" applyAlignment="1" applyProtection="1">
      <alignment horizontal="center" wrapText="1"/>
    </xf>
    <xf numFmtId="0" fontId="7" fillId="11" borderId="97" xfId="0" applyFont="1" applyFill="1" applyBorder="1" applyAlignment="1" applyProtection="1">
      <alignment horizontal="center" vertical="center" wrapText="1"/>
    </xf>
    <xf numFmtId="0" fontId="7" fillId="5" borderId="35" xfId="0" applyFont="1" applyFill="1" applyBorder="1" applyAlignment="1" applyProtection="1">
      <alignment horizontal="justify" vertical="center" wrapText="1"/>
    </xf>
    <xf numFmtId="44" fontId="27" fillId="6" borderId="101" xfId="2" applyNumberFormat="1" applyFont="1" applyFill="1" applyBorder="1" applyAlignment="1" applyProtection="1">
      <alignment horizontal="center" vertical="center"/>
      <protection locked="0"/>
    </xf>
    <xf numFmtId="44" fontId="27" fillId="10" borderId="102" xfId="2" applyNumberFormat="1" applyFont="1" applyFill="1" applyBorder="1" applyAlignment="1" applyProtection="1">
      <alignment horizontal="center" vertical="center"/>
    </xf>
    <xf numFmtId="44" fontId="27" fillId="6" borderId="100" xfId="2" applyNumberFormat="1" applyFont="1" applyFill="1" applyBorder="1" applyAlignment="1" applyProtection="1">
      <alignment horizontal="center" vertical="center"/>
      <protection locked="0"/>
    </xf>
    <xf numFmtId="37" fontId="27" fillId="6" borderId="102" xfId="2" applyNumberFormat="1" applyFont="1" applyFill="1" applyBorder="1" applyAlignment="1" applyProtection="1">
      <alignment horizontal="center" vertical="center"/>
      <protection locked="0"/>
    </xf>
    <xf numFmtId="0" fontId="6" fillId="0" borderId="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0" borderId="4" xfId="0" applyFont="1" applyBorder="1" applyAlignment="1">
      <alignment horizontal="center" vertical="center" wrapText="1"/>
    </xf>
    <xf numFmtId="0" fontId="16" fillId="5" borderId="93" xfId="3" applyFont="1" applyFill="1" applyBorder="1" applyAlignment="1" applyProtection="1">
      <alignment horizontal="center" vertical="center" wrapText="1"/>
    </xf>
    <xf numFmtId="0" fontId="16" fillId="5" borderId="49" xfId="3" applyFont="1" applyFill="1" applyBorder="1" applyAlignment="1" applyProtection="1">
      <alignment horizontal="center" vertical="center" wrapText="1"/>
    </xf>
    <xf numFmtId="0" fontId="16" fillId="5" borderId="50" xfId="3" applyFont="1" applyFill="1" applyBorder="1" applyAlignment="1" applyProtection="1">
      <alignment horizontal="center" vertical="center" wrapText="1"/>
    </xf>
    <xf numFmtId="0" fontId="30" fillId="7" borderId="9" xfId="0" applyFont="1" applyFill="1" applyBorder="1" applyAlignment="1" applyProtection="1">
      <alignment horizontal="right" vertical="center" indent="2"/>
    </xf>
    <xf numFmtId="0" fontId="30" fillId="7" borderId="23" xfId="0" applyFont="1" applyFill="1" applyBorder="1" applyAlignment="1" applyProtection="1">
      <alignment horizontal="right" vertical="center" indent="2"/>
    </xf>
    <xf numFmtId="0" fontId="16" fillId="5" borderId="19" xfId="0" applyFont="1" applyFill="1" applyBorder="1" applyAlignment="1" applyProtection="1">
      <alignment horizontal="center" vertical="top" wrapText="1"/>
    </xf>
    <xf numFmtId="0" fontId="16" fillId="5" borderId="0" xfId="0" applyFont="1" applyFill="1" applyBorder="1" applyAlignment="1" applyProtection="1">
      <alignment horizontal="center" vertical="top"/>
    </xf>
    <xf numFmtId="0" fontId="16" fillId="5" borderId="20" xfId="0" applyFont="1" applyFill="1" applyBorder="1" applyAlignment="1" applyProtection="1">
      <alignment horizontal="center" vertical="top"/>
    </xf>
    <xf numFmtId="49" fontId="33" fillId="6" borderId="22" xfId="2" applyNumberFormat="1" applyFont="1" applyFill="1" applyBorder="1" applyAlignment="1" applyProtection="1">
      <alignment horizontal="left" indent="1"/>
      <protection locked="0"/>
    </xf>
    <xf numFmtId="49" fontId="33" fillId="6" borderId="9" xfId="2" applyNumberFormat="1" applyFont="1" applyFill="1" applyBorder="1" applyAlignment="1" applyProtection="1">
      <alignment horizontal="left" indent="1"/>
      <protection locked="0"/>
    </xf>
    <xf numFmtId="49" fontId="33" fillId="6" borderId="9" xfId="2" applyNumberFormat="1" applyFont="1" applyFill="1" applyBorder="1" applyAlignment="1" applyProtection="1">
      <alignment horizontal="right" indent="1"/>
      <protection locked="0"/>
    </xf>
    <xf numFmtId="49" fontId="33" fillId="6" borderId="23" xfId="2" applyNumberFormat="1" applyFont="1" applyFill="1" applyBorder="1" applyAlignment="1" applyProtection="1">
      <alignment horizontal="right" indent="1"/>
      <protection locked="0"/>
    </xf>
    <xf numFmtId="0" fontId="16" fillId="5" borderId="24" xfId="3" applyFont="1" applyFill="1" applyBorder="1" applyAlignment="1" applyProtection="1">
      <alignment horizontal="left" indent="1"/>
    </xf>
    <xf numFmtId="0" fontId="16" fillId="5" borderId="13" xfId="3" applyFont="1" applyFill="1" applyBorder="1" applyAlignment="1" applyProtection="1">
      <alignment horizontal="left" indent="1"/>
    </xf>
    <xf numFmtId="0" fontId="16" fillId="5" borderId="0" xfId="0" applyFont="1" applyFill="1" applyBorder="1" applyAlignment="1" applyProtection="1">
      <alignment horizontal="center" vertical="top" wrapText="1"/>
    </xf>
    <xf numFmtId="0" fontId="16" fillId="5" borderId="13" xfId="3" applyFont="1" applyFill="1" applyBorder="1" applyAlignment="1" applyProtection="1">
      <alignment horizontal="right" indent="1"/>
    </xf>
    <xf numFmtId="0" fontId="16" fillId="5" borderId="25" xfId="3" applyFont="1" applyFill="1" applyBorder="1" applyAlignment="1" applyProtection="1">
      <alignment horizontal="right" indent="1"/>
    </xf>
    <xf numFmtId="0" fontId="7" fillId="5" borderId="7" xfId="0" applyFont="1" applyFill="1" applyBorder="1" applyAlignment="1" applyProtection="1">
      <alignment horizontal="right" vertical="top" wrapText="1"/>
    </xf>
    <xf numFmtId="0" fontId="7" fillId="5" borderId="14" xfId="0" applyFont="1" applyFill="1" applyBorder="1" applyAlignment="1" applyProtection="1">
      <alignment horizontal="right" vertical="top" wrapText="1"/>
    </xf>
    <xf numFmtId="0" fontId="27" fillId="6" borderId="47" xfId="2" applyNumberFormat="1" applyFont="1" applyFill="1" applyBorder="1" applyAlignment="1" applyProtection="1">
      <alignment horizontal="center" vertical="center" shrinkToFit="1"/>
      <protection locked="0"/>
    </xf>
    <xf numFmtId="0" fontId="7" fillId="5" borderId="16" xfId="0" applyFont="1" applyFill="1" applyBorder="1" applyAlignment="1" applyProtection="1">
      <alignment horizontal="left" wrapText="1"/>
    </xf>
    <xf numFmtId="0" fontId="7" fillId="5" borderId="14" xfId="0" applyFont="1" applyFill="1" applyBorder="1" applyAlignment="1" applyProtection="1">
      <alignment horizontal="left" wrapText="1"/>
    </xf>
    <xf numFmtId="0" fontId="10" fillId="5" borderId="21" xfId="0" applyFont="1" applyFill="1" applyBorder="1" applyAlignment="1" applyProtection="1">
      <alignment horizontal="left" vertical="top"/>
    </xf>
    <xf numFmtId="0" fontId="10" fillId="5" borderId="3" xfId="0" applyFont="1" applyFill="1" applyBorder="1" applyAlignment="1" applyProtection="1">
      <alignment horizontal="left" vertical="top"/>
    </xf>
    <xf numFmtId="0" fontId="7" fillId="5" borderId="99" xfId="0" applyFont="1" applyFill="1" applyBorder="1" applyAlignment="1" applyProtection="1">
      <alignment horizontal="left" vertical="top" wrapText="1" indent="1"/>
    </xf>
    <xf numFmtId="0" fontId="7" fillId="5" borderId="94" xfId="0" applyFont="1" applyFill="1" applyBorder="1" applyAlignment="1" applyProtection="1">
      <alignment horizontal="left" vertical="top" wrapText="1" indent="1"/>
    </xf>
    <xf numFmtId="0" fontId="8" fillId="5" borderId="0" xfId="0" applyFont="1" applyFill="1" applyBorder="1" applyAlignment="1" applyProtection="1">
      <alignment horizontal="right" vertical="center"/>
    </xf>
    <xf numFmtId="0" fontId="8" fillId="5" borderId="28" xfId="0" applyFont="1" applyFill="1" applyBorder="1" applyAlignment="1" applyProtection="1">
      <alignment horizontal="right" vertical="center"/>
    </xf>
    <xf numFmtId="0" fontId="14" fillId="5" borderId="9" xfId="0" applyFont="1" applyFill="1" applyBorder="1" applyAlignment="1" applyProtection="1">
      <alignment horizontal="left" indent="1"/>
    </xf>
    <xf numFmtId="0" fontId="29" fillId="0" borderId="23" xfId="0" applyFont="1" applyBorder="1" applyAlignment="1" applyProtection="1">
      <alignment horizontal="left" indent="1"/>
    </xf>
    <xf numFmtId="0" fontId="7" fillId="5" borderId="7" xfId="0" applyFont="1" applyFill="1" applyBorder="1" applyAlignment="1" applyProtection="1">
      <alignment horizontal="left" vertical="top" wrapText="1"/>
    </xf>
    <xf numFmtId="0" fontId="7" fillId="5" borderId="14" xfId="0" applyFont="1" applyFill="1" applyBorder="1" applyAlignment="1" applyProtection="1">
      <alignment horizontal="left" vertical="top" wrapText="1"/>
    </xf>
    <xf numFmtId="0" fontId="10" fillId="5" borderId="7" xfId="0" applyFont="1" applyFill="1" applyBorder="1" applyAlignment="1" applyProtection="1">
      <alignment horizontal="right" vertical="top" wrapText="1"/>
    </xf>
    <xf numFmtId="0" fontId="10" fillId="5" borderId="14" xfId="0" applyFont="1" applyFill="1" applyBorder="1" applyAlignment="1" applyProtection="1">
      <alignment horizontal="right" vertical="top" wrapText="1"/>
    </xf>
    <xf numFmtId="0" fontId="7" fillId="5" borderId="95" xfId="0" applyFont="1" applyFill="1" applyBorder="1" applyAlignment="1" applyProtection="1">
      <alignment horizontal="left" vertical="top" wrapText="1" indent="1"/>
    </xf>
    <xf numFmtId="0" fontId="7" fillId="5" borderId="29" xfId="0" applyFont="1" applyFill="1" applyBorder="1" applyAlignment="1" applyProtection="1">
      <alignment horizontal="left" vertical="top" wrapText="1" indent="1"/>
    </xf>
    <xf numFmtId="0" fontId="16" fillId="5" borderId="19" xfId="0" applyFont="1" applyFill="1" applyBorder="1" applyAlignment="1" applyProtection="1">
      <alignment horizontal="center" vertical="top"/>
    </xf>
    <xf numFmtId="0" fontId="14" fillId="5" borderId="19" xfId="0" applyFont="1" applyFill="1" applyBorder="1" applyAlignment="1" applyProtection="1">
      <alignment horizontal="center" vertical="center"/>
    </xf>
    <xf numFmtId="0" fontId="14" fillId="5" borderId="0" xfId="0" applyFont="1" applyFill="1" applyBorder="1" applyAlignment="1" applyProtection="1">
      <alignment horizontal="center" vertical="center"/>
    </xf>
    <xf numFmtId="0" fontId="14" fillId="5" borderId="20" xfId="0" applyFont="1" applyFill="1" applyBorder="1" applyAlignment="1" applyProtection="1">
      <alignment horizontal="center" vertical="center"/>
    </xf>
    <xf numFmtId="0" fontId="16" fillId="5" borderId="9" xfId="3" applyFont="1" applyFill="1" applyBorder="1" applyAlignment="1" applyProtection="1">
      <alignment horizontal="right" indent="1"/>
    </xf>
    <xf numFmtId="0" fontId="16" fillId="5" borderId="23" xfId="3" applyFont="1" applyFill="1" applyBorder="1" applyAlignment="1" applyProtection="1">
      <alignment horizontal="right" indent="1"/>
    </xf>
  </cellXfs>
  <cellStyles count="4">
    <cellStyle name="Currency" xfId="1" builtinId="4"/>
    <cellStyle name="Explanatory Text" xfId="3" builtinId="53"/>
    <cellStyle name="Input" xfId="2" builtinId="20"/>
    <cellStyle name="Normal" xfId="0" builtinId="0"/>
  </cellStyles>
  <dxfs count="16">
    <dxf>
      <font>
        <color theme="0"/>
      </font>
    </dxf>
    <dxf>
      <font>
        <color theme="0"/>
      </font>
    </dxf>
    <dxf>
      <font>
        <color theme="0"/>
      </font>
    </dxf>
    <dxf>
      <font>
        <color theme="0" tint="-0.14996795556505021"/>
      </font>
      <fill>
        <patternFill patternType="lightGray">
          <fgColor theme="7" tint="-0.499984740745262"/>
          <bgColor theme="0" tint="-4.9989318521683403E-2"/>
        </patternFill>
      </fill>
    </dxf>
    <dxf>
      <font>
        <color theme="7" tint="0.59996337778862885"/>
      </font>
    </dxf>
    <dxf>
      <font>
        <color theme="0"/>
      </font>
    </dxf>
    <dxf>
      <font>
        <color theme="0"/>
      </font>
      <fill>
        <patternFill>
          <bgColor theme="0"/>
        </patternFill>
      </fill>
    </dxf>
    <dxf>
      <font>
        <color theme="0"/>
      </font>
    </dxf>
    <dxf>
      <font>
        <color theme="0"/>
      </font>
    </dxf>
    <dxf>
      <font>
        <color theme="0"/>
      </font>
    </dxf>
    <dxf>
      <font>
        <color theme="0"/>
      </font>
    </dxf>
    <dxf>
      <font>
        <color theme="0" tint="-0.14996795556505021"/>
      </font>
      <fill>
        <patternFill patternType="lightGray">
          <fgColor theme="7" tint="-0.499984740745262"/>
          <bgColor theme="0" tint="-4.9989318521683403E-2"/>
        </patternFill>
      </fill>
    </dxf>
    <dxf>
      <font>
        <color theme="7" tint="0.59996337778862885"/>
      </font>
    </dxf>
    <dxf>
      <font>
        <color rgb="FFFFFF00"/>
      </font>
    </dxf>
    <dxf>
      <font>
        <color theme="7" tint="0.59996337778862885"/>
      </font>
    </dxf>
    <dxf>
      <font>
        <color theme="0"/>
      </font>
    </dxf>
  </dxfs>
  <tableStyles count="0" defaultTableStyle="TableStyleMedium2" defaultPivotStyle="PivotStyleLight16"/>
  <colors>
    <mruColors>
      <color rgb="FF003300"/>
      <color rgb="FFF2F2F2"/>
      <color rgb="FF000000"/>
      <color rgb="FF7E6000"/>
      <color rgb="FF705500"/>
      <color rgb="FF3F3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45735</xdr:colOff>
      <xdr:row>1</xdr:row>
      <xdr:rowOff>51017</xdr:rowOff>
    </xdr:from>
    <xdr:to>
      <xdr:col>9</xdr:col>
      <xdr:colOff>355978</xdr:colOff>
      <xdr:row>9</xdr:row>
      <xdr:rowOff>176893</xdr:rowOff>
    </xdr:to>
    <xdr:sp macro="" textlink="">
      <xdr:nvSpPr>
        <xdr:cNvPr id="2" name="TextBox 1" descr="Instructions" title="Instructions">
          <a:extLst>
            <a:ext uri="{FF2B5EF4-FFF2-40B4-BE49-F238E27FC236}">
              <a16:creationId xmlns:a16="http://schemas.microsoft.com/office/drawing/2014/main" id="{00000000-0008-0000-0100-000002000000}"/>
            </a:ext>
          </a:extLst>
        </xdr:cNvPr>
        <xdr:cNvSpPr txBox="1"/>
      </xdr:nvSpPr>
      <xdr:spPr>
        <a:xfrm>
          <a:off x="45735" y="255124"/>
          <a:ext cx="5943600" cy="6779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latin typeface="Arial" pitchFamily="34" charset="0"/>
              <a:ea typeface="+mn-ea"/>
              <a:cs typeface="Arial" pitchFamily="34" charset="0"/>
            </a:rPr>
            <a:t>LEAs</a:t>
          </a:r>
          <a:r>
            <a:rPr lang="en-US" sz="1000" baseline="0">
              <a:solidFill>
                <a:schemeClr val="dk1"/>
              </a:solidFill>
              <a:latin typeface="Arial" pitchFamily="34" charset="0"/>
              <a:ea typeface="+mn-ea"/>
              <a:cs typeface="Arial" pitchFamily="34" charset="0"/>
            </a:rPr>
            <a:t> can use t</a:t>
          </a:r>
          <a:r>
            <a:rPr lang="en-US" sz="1000">
              <a:solidFill>
                <a:schemeClr val="dk1"/>
              </a:solidFill>
              <a:latin typeface="Arial" pitchFamily="34" charset="0"/>
              <a:ea typeface="+mn-ea"/>
              <a:cs typeface="Arial" pitchFamily="34" charset="0"/>
            </a:rPr>
            <a:t>he IDEA-B LEA Maintenance of Effort (MOE) Calculation Tool to test their compliance with federal MOE requirements for fiscal </a:t>
          </a:r>
          <a:r>
            <a:rPr lang="en-US" sz="1000">
              <a:solidFill>
                <a:sysClr val="windowText" lastClr="000000"/>
              </a:solidFill>
              <a:latin typeface="Arial" pitchFamily="34" charset="0"/>
              <a:ea typeface="+mn-ea"/>
              <a:cs typeface="Arial" pitchFamily="34" charset="0"/>
            </a:rPr>
            <a:t>year 2017 (school year 2016-2017)</a:t>
          </a:r>
          <a:r>
            <a:rPr lang="en-US" sz="1000">
              <a:solidFill>
                <a:schemeClr val="dk1"/>
              </a:solidFill>
              <a:latin typeface="Arial" pitchFamily="34" charset="0"/>
              <a:ea typeface="+mn-ea"/>
              <a:cs typeface="Arial" pitchFamily="34" charset="0"/>
            </a:rPr>
            <a:t> </a:t>
          </a:r>
          <a:r>
            <a:rPr lang="en-US" sz="1000" b="0" i="1" u="none">
              <a:solidFill>
                <a:schemeClr val="dk1"/>
              </a:solidFill>
              <a:latin typeface="Arial" pitchFamily="34" charset="0"/>
              <a:ea typeface="+mn-ea"/>
              <a:cs typeface="Arial" pitchFamily="34" charset="0"/>
            </a:rPr>
            <a:t>and beyond</a:t>
          </a:r>
          <a:r>
            <a:rPr lang="en-US" sz="1000">
              <a:solidFill>
                <a:schemeClr val="dk1"/>
              </a:solidFill>
              <a:latin typeface="Arial" pitchFamily="34" charset="0"/>
              <a:ea typeface="+mn-ea"/>
              <a:cs typeface="Arial" pitchFamily="34" charset="0"/>
            </a:rPr>
            <a:t>. The tool provides for four separate test methods to show if an LEA is in compliance: </a:t>
          </a:r>
        </a:p>
        <a:p>
          <a:pPr lvl="1"/>
          <a:r>
            <a:rPr lang="en-US" sz="1000">
              <a:solidFill>
                <a:schemeClr val="dk1"/>
              </a:solidFill>
              <a:latin typeface="Arial" pitchFamily="34" charset="0"/>
              <a:ea typeface="+mn-ea"/>
              <a:cs typeface="Arial" pitchFamily="34" charset="0"/>
            </a:rPr>
            <a:t>• Local</a:t>
          </a:r>
          <a:r>
            <a:rPr lang="en-US" sz="1000" baseline="0">
              <a:solidFill>
                <a:schemeClr val="dk1"/>
              </a:solidFill>
              <a:latin typeface="Arial" pitchFamily="34" charset="0"/>
              <a:ea typeface="+mn-ea"/>
              <a:cs typeface="Arial" pitchFamily="34" charset="0"/>
            </a:rPr>
            <a:t> only (Test 1)</a:t>
          </a:r>
          <a:endParaRPr lang="en-US" sz="1000">
            <a:solidFill>
              <a:schemeClr val="dk1"/>
            </a:solidFill>
            <a:latin typeface="Arial" pitchFamily="34" charset="0"/>
            <a:ea typeface="+mn-ea"/>
            <a:cs typeface="Arial" pitchFamily="34" charset="0"/>
          </a:endParaRPr>
        </a:p>
        <a:p>
          <a:pPr lvl="1"/>
          <a:r>
            <a:rPr lang="en-US" sz="1000">
              <a:solidFill>
                <a:schemeClr val="dk1"/>
              </a:solidFill>
              <a:latin typeface="Arial" pitchFamily="34" charset="0"/>
              <a:ea typeface="+mn-ea"/>
              <a:cs typeface="Arial" pitchFamily="34" charset="0"/>
            </a:rPr>
            <a:t>• State and local (Test 2) </a:t>
          </a:r>
        </a:p>
        <a:p>
          <a:pPr marL="457200" lvl="1" indent="0"/>
          <a:r>
            <a:rPr lang="en-US" sz="1000">
              <a:solidFill>
                <a:schemeClr val="dk1"/>
              </a:solidFill>
              <a:latin typeface="Arial" pitchFamily="34" charset="0"/>
              <a:ea typeface="+mn-ea"/>
              <a:cs typeface="Arial" pitchFamily="34" charset="0"/>
            </a:rPr>
            <a:t>• Per-capita local only (Test</a:t>
          </a:r>
          <a:r>
            <a:rPr lang="en-US" sz="1000" baseline="0">
              <a:solidFill>
                <a:schemeClr val="dk1"/>
              </a:solidFill>
              <a:latin typeface="Arial" pitchFamily="34" charset="0"/>
              <a:ea typeface="+mn-ea"/>
              <a:cs typeface="Arial" pitchFamily="34" charset="0"/>
            </a:rPr>
            <a:t> 3)</a:t>
          </a:r>
          <a:endParaRPr lang="en-US" sz="1000">
            <a:solidFill>
              <a:schemeClr val="dk1"/>
            </a:solidFill>
            <a:latin typeface="Arial" pitchFamily="34" charset="0"/>
            <a:ea typeface="+mn-ea"/>
            <a:cs typeface="Arial"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000">
              <a:solidFill>
                <a:schemeClr val="dk1"/>
              </a:solidFill>
              <a:latin typeface="Arial" pitchFamily="34" charset="0"/>
              <a:ea typeface="+mn-ea"/>
              <a:cs typeface="Arial" pitchFamily="34" charset="0"/>
            </a:rPr>
            <a:t>• Per-capita state and local</a:t>
          </a:r>
          <a:r>
            <a:rPr lang="en-US" sz="1000" baseline="0">
              <a:solidFill>
                <a:schemeClr val="dk1"/>
              </a:solidFill>
              <a:latin typeface="Arial" pitchFamily="34" charset="0"/>
              <a:ea typeface="+mn-ea"/>
              <a:cs typeface="Arial" pitchFamily="34" charset="0"/>
            </a:rPr>
            <a:t> (Test 4)</a:t>
          </a:r>
          <a:endParaRPr lang="en-US" sz="1000">
            <a:solidFill>
              <a:schemeClr val="dk1"/>
            </a:solidFill>
            <a:latin typeface="Arial" pitchFamily="34" charset="0"/>
            <a:ea typeface="+mn-ea"/>
            <a:cs typeface="Arial" pitchFamily="34" charset="0"/>
          </a:endParaRPr>
        </a:p>
        <a:p>
          <a:pPr lvl="1"/>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LEAs only need to pass </a:t>
          </a:r>
          <a:r>
            <a:rPr lang="en-US" sz="1000" b="0" i="1">
              <a:solidFill>
                <a:schemeClr val="dk1"/>
              </a:solidFill>
              <a:latin typeface="Arial" pitchFamily="34" charset="0"/>
              <a:ea typeface="+mn-ea"/>
              <a:cs typeface="Arial" pitchFamily="34" charset="0"/>
            </a:rPr>
            <a:t>one</a:t>
          </a:r>
          <a:r>
            <a:rPr lang="en-US" sz="1000">
              <a:solidFill>
                <a:schemeClr val="dk1"/>
              </a:solidFill>
              <a:latin typeface="Arial" pitchFamily="34" charset="0"/>
              <a:ea typeface="+mn-ea"/>
              <a:cs typeface="Arial" pitchFamily="34" charset="0"/>
            </a:rPr>
            <a:t> of the four test</a:t>
          </a:r>
          <a:r>
            <a:rPr lang="en-US" sz="1000" baseline="0">
              <a:solidFill>
                <a:schemeClr val="dk1"/>
              </a:solidFill>
              <a:latin typeface="Arial" pitchFamily="34" charset="0"/>
              <a:ea typeface="+mn-ea"/>
              <a:cs typeface="Arial" pitchFamily="34" charset="0"/>
            </a:rPr>
            <a:t> methods</a:t>
          </a:r>
          <a:r>
            <a:rPr lang="en-US" sz="1000">
              <a:solidFill>
                <a:schemeClr val="dk1"/>
              </a:solidFill>
              <a:latin typeface="Arial" pitchFamily="34" charset="0"/>
              <a:ea typeface="+mn-ea"/>
              <a:cs typeface="Arial" pitchFamily="34" charset="0"/>
            </a:rPr>
            <a:t> annually to be found in compliance. </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TEA employs the same methodology used in the IDEA-B LEA MOE Calculation Tool to annually calculate preliminary</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IDEA-B LEA MOE Compliance Reviews and encourages LEAs to use the tool as well to determine their</a:t>
          </a:r>
          <a:r>
            <a:rPr lang="en-US" sz="1000" baseline="0">
              <a:solidFill>
                <a:schemeClr val="dk1"/>
              </a:solidFill>
              <a:latin typeface="Arial" pitchFamily="34" charset="0"/>
              <a:ea typeface="+mn-ea"/>
              <a:cs typeface="Arial" pitchFamily="34" charset="0"/>
            </a:rPr>
            <a:t> annual preliminary </a:t>
          </a:r>
          <a:r>
            <a:rPr lang="en-US" sz="1000">
              <a:solidFill>
                <a:schemeClr val="dk1"/>
              </a:solidFill>
              <a:latin typeface="Arial" pitchFamily="34" charset="0"/>
              <a:ea typeface="+mn-ea"/>
              <a:cs typeface="Arial" pitchFamily="34" charset="0"/>
            </a:rPr>
            <a:t>IDEA-B LEA MOE compliance. The calculation tool gives an LEA local documentation for independent auditors and other external monitors. Use of the calculation tool demonstrates that the LEA is annually monitoring its own MOE compliance standard requirement, as regulations require. </a:t>
          </a:r>
          <a:br>
            <a:rPr lang="en-US" sz="1000">
              <a:solidFill>
                <a:schemeClr val="dk1"/>
              </a:solidFill>
              <a:latin typeface="Arial" pitchFamily="34" charset="0"/>
              <a:ea typeface="+mn-ea"/>
              <a:cs typeface="Arial" pitchFamily="34" charset="0"/>
            </a:rPr>
          </a:br>
          <a:r>
            <a:rPr lang="en-US" sz="1000" baseline="0">
              <a:solidFill>
                <a:schemeClr val="dk1"/>
              </a:solidFill>
              <a:latin typeface="Arial" pitchFamily="34" charset="0"/>
              <a:ea typeface="+mn-ea"/>
              <a:cs typeface="Arial" pitchFamily="34" charset="0"/>
            </a:rPr>
            <a:t> </a:t>
          </a:r>
        </a:p>
        <a:p>
          <a:r>
            <a:rPr lang="en-US" sz="1000">
              <a:solidFill>
                <a:schemeClr val="dk1"/>
              </a:solidFill>
              <a:latin typeface="Arial" pitchFamily="34" charset="0"/>
              <a:ea typeface="+mn-ea"/>
              <a:cs typeface="Arial" pitchFamily="34" charset="0"/>
            </a:rPr>
            <a:t>The IDEA-B LEA MOE Calculation Tool consists of three</a:t>
          </a:r>
          <a:r>
            <a:rPr lang="en-US" sz="1000" baseline="0">
              <a:solidFill>
                <a:schemeClr val="dk1"/>
              </a:solidFill>
              <a:latin typeface="Arial" pitchFamily="34" charset="0"/>
              <a:ea typeface="+mn-ea"/>
              <a:cs typeface="Arial" pitchFamily="34" charset="0"/>
            </a:rPr>
            <a:t> tabs in an Excel workbook: 1) Instructions, 2) IDEA-B LEA MOE, and 3) Local Only (No Data Entry). Complete </a:t>
          </a:r>
          <a:r>
            <a:rPr lang="en-US" sz="1000">
              <a:solidFill>
                <a:schemeClr val="dk1"/>
              </a:solidFill>
              <a:latin typeface="Arial" pitchFamily="34" charset="0"/>
              <a:ea typeface="+mn-ea"/>
              <a:cs typeface="Arial" pitchFamily="34" charset="0"/>
            </a:rPr>
            <a:t>the second tab only, IDEA-B LEA MOE,</a:t>
          </a:r>
          <a:r>
            <a:rPr lang="en-US" sz="1000" baseline="0">
              <a:solidFill>
                <a:schemeClr val="dk1"/>
              </a:solidFill>
              <a:latin typeface="Arial" pitchFamily="34" charset="0"/>
              <a:ea typeface="+mn-ea"/>
              <a:cs typeface="Arial" pitchFamily="34" charset="0"/>
            </a:rPr>
            <a:t> </a:t>
          </a:r>
          <a:r>
            <a:rPr lang="en-US" sz="1000">
              <a:solidFill>
                <a:schemeClr val="dk1"/>
              </a:solidFill>
              <a:latin typeface="Arial" pitchFamily="34" charset="0"/>
              <a:ea typeface="+mn-ea"/>
              <a:cs typeface="Arial" pitchFamily="34" charset="0"/>
            </a:rPr>
            <a:t>to get results for your LEA. The yellow Local Only (No Data Entry) tab automatically performs the Total</a:t>
          </a:r>
          <a:r>
            <a:rPr lang="en-US" sz="1000" baseline="0">
              <a:solidFill>
                <a:schemeClr val="dk1"/>
              </a:solidFill>
              <a:latin typeface="Arial" pitchFamily="34" charset="0"/>
              <a:ea typeface="+mn-ea"/>
              <a:cs typeface="Arial" pitchFamily="34" charset="0"/>
            </a:rPr>
            <a:t> Local Only Expenditures </a:t>
          </a:r>
          <a:r>
            <a:rPr lang="en-US" sz="1000">
              <a:solidFill>
                <a:schemeClr val="dk1"/>
              </a:solidFill>
              <a:latin typeface="Arial" pitchFamily="34" charset="0"/>
              <a:ea typeface="+mn-ea"/>
              <a:cs typeface="Arial" pitchFamily="34" charset="0"/>
            </a:rPr>
            <a:t>calculation and does not permit</a:t>
          </a:r>
          <a:r>
            <a:rPr lang="en-US" sz="1000" baseline="0">
              <a:solidFill>
                <a:schemeClr val="dk1"/>
              </a:solidFill>
              <a:latin typeface="Arial" pitchFamily="34" charset="0"/>
              <a:ea typeface="+mn-ea"/>
              <a:cs typeface="Arial" pitchFamily="34" charset="0"/>
            </a:rPr>
            <a:t> data entry</a:t>
          </a:r>
          <a:r>
            <a:rPr lang="en-US" sz="1000">
              <a:solidFill>
                <a:schemeClr val="dk1"/>
              </a:solidFill>
              <a:latin typeface="Arial" pitchFamily="34" charset="0"/>
              <a:ea typeface="+mn-ea"/>
              <a:cs typeface="Arial" pitchFamily="34" charset="0"/>
            </a:rPr>
            <a:t>.</a:t>
          </a:r>
        </a:p>
        <a:p>
          <a:endParaRPr lang="en-US" sz="1000">
            <a:solidFill>
              <a:schemeClr val="dk1"/>
            </a:solidFill>
            <a:latin typeface="Arial" pitchFamily="34" charset="0"/>
            <a:ea typeface="+mn-ea"/>
            <a:cs typeface="Arial" pitchFamily="34" charset="0"/>
          </a:endParaRPr>
        </a:p>
        <a:p>
          <a:r>
            <a:rPr lang="en-US" sz="1000">
              <a:solidFill>
                <a:schemeClr val="dk1"/>
              </a:solidFill>
              <a:latin typeface="Arial" pitchFamily="34" charset="0"/>
              <a:ea typeface="+mn-ea"/>
              <a:cs typeface="Arial" pitchFamily="34" charset="0"/>
            </a:rPr>
            <a:t>Before you enter any data into the workbook, please note: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Cells that require data entry are highlighted in orange.</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As you enter data, calculations will automatically be performed, and certain cells will be auto-populated with calculated amounts.</a:t>
          </a:r>
        </a:p>
        <a:p>
          <a:pPr marL="457200" lvl="0" indent="-182880">
            <a:buFont typeface="Arial" pitchFamily="34" charset="0"/>
            <a:buChar char="•"/>
          </a:pPr>
          <a:r>
            <a:rPr lang="en-US" sz="1000">
              <a:solidFill>
                <a:schemeClr val="dk1"/>
              </a:solidFill>
              <a:latin typeface="Arial" pitchFamily="34" charset="0"/>
              <a:ea typeface="+mn-ea"/>
              <a:cs typeface="Arial" pitchFamily="34" charset="0"/>
            </a:rPr>
            <a:t>Results for all four test methods</a:t>
          </a:r>
          <a:r>
            <a:rPr lang="en-US" sz="1000" baseline="0">
              <a:solidFill>
                <a:schemeClr val="dk1"/>
              </a:solidFill>
              <a:latin typeface="Arial" pitchFamily="34" charset="0"/>
              <a:ea typeface="+mn-ea"/>
              <a:cs typeface="Arial" pitchFamily="34" charset="0"/>
            </a:rPr>
            <a:t> are not complete</a:t>
          </a:r>
          <a:r>
            <a:rPr lang="en-US" sz="1000">
              <a:solidFill>
                <a:schemeClr val="dk1"/>
              </a:solidFill>
              <a:latin typeface="Arial" pitchFamily="34" charset="0"/>
              <a:ea typeface="+mn-ea"/>
              <a:cs typeface="Arial" pitchFamily="34" charset="0"/>
            </a:rPr>
            <a:t> until you have entered all the</a:t>
          </a:r>
          <a:r>
            <a:rPr lang="en-US" sz="1000" baseline="0">
              <a:solidFill>
                <a:schemeClr val="dk1"/>
              </a:solidFill>
              <a:latin typeface="Arial" pitchFamily="34" charset="0"/>
              <a:ea typeface="+mn-ea"/>
              <a:cs typeface="Arial" pitchFamily="34" charset="0"/>
            </a:rPr>
            <a:t> required data in the </a:t>
          </a:r>
          <a:r>
            <a:rPr lang="en-US" sz="1000">
              <a:solidFill>
                <a:schemeClr val="dk1"/>
              </a:solidFill>
              <a:latin typeface="Arial" pitchFamily="34" charset="0"/>
              <a:ea typeface="+mn-ea"/>
              <a:cs typeface="Arial" pitchFamily="34" charset="0"/>
            </a:rPr>
            <a:t>IDEA-B LEA MOE tab.</a:t>
          </a:r>
        </a:p>
        <a:p>
          <a:pPr marL="457200" lvl="0" indent="-182880">
            <a:buFont typeface="Arial" pitchFamily="34" charset="0"/>
            <a:buChar char="•"/>
          </a:pPr>
          <a:endParaRPr lang="en-US" sz="1050">
            <a:solidFill>
              <a:schemeClr val="dk1"/>
            </a:solidFill>
            <a:latin typeface="Arial" pitchFamily="34" charset="0"/>
            <a:ea typeface="+mn-ea"/>
            <a:cs typeface="Arial" pitchFamily="34" charset="0"/>
          </a:endParaRPr>
        </a:p>
        <a:p>
          <a:r>
            <a:rPr lang="en-US" sz="1050" b="1">
              <a:solidFill>
                <a:schemeClr val="dk1"/>
              </a:solidFill>
              <a:latin typeface="Arial" pitchFamily="34" charset="0"/>
              <a:ea typeface="+mn-ea"/>
              <a:cs typeface="Arial" pitchFamily="34" charset="0"/>
            </a:rPr>
            <a:t>IDEA-B LEA MOE Tab Instructions: </a:t>
          </a:r>
        </a:p>
        <a:p>
          <a:br>
            <a:rPr lang="en-US" sz="1050" b="1">
              <a:solidFill>
                <a:schemeClr val="dk1"/>
              </a:solidFill>
              <a:latin typeface="Arial" pitchFamily="34" charset="0"/>
              <a:ea typeface="+mn-ea"/>
              <a:cs typeface="Arial" pitchFamily="34" charset="0"/>
            </a:rPr>
          </a:br>
          <a:r>
            <a:rPr lang="en-US" sz="1050" b="1">
              <a:solidFill>
                <a:schemeClr val="dk1"/>
              </a:solidFill>
              <a:latin typeface="Arial" pitchFamily="34" charset="0"/>
              <a:ea typeface="+mn-ea"/>
              <a:cs typeface="Arial" pitchFamily="34" charset="0"/>
            </a:rPr>
            <a:t>Page</a:t>
          </a:r>
          <a:r>
            <a:rPr lang="en-US" sz="1050" b="1" baseline="0">
              <a:solidFill>
                <a:schemeClr val="dk1"/>
              </a:solidFill>
              <a:latin typeface="Arial" pitchFamily="34" charset="0"/>
              <a:ea typeface="+mn-ea"/>
              <a:cs typeface="Arial" pitchFamily="34" charset="0"/>
            </a:rPr>
            <a:t> 1 - Summary Calculation (data to be entered by LEA)</a:t>
          </a:r>
        </a:p>
        <a:p>
          <a:endParaRPr lang="en-US" sz="105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On Excel row 3,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a:t>
          </a:r>
          <a:r>
            <a:rPr lang="en-US" sz="1000" b="0" baseline="0">
              <a:solidFill>
                <a:schemeClr val="dk1"/>
              </a:solidFill>
              <a:latin typeface="Arial" pitchFamily="34" charset="0"/>
              <a:ea typeface="+mn-ea"/>
              <a:cs typeface="Arial" pitchFamily="34" charset="0"/>
            </a:rPr>
            <a:t>LEA's name and six-digit county-district number (CDN).</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baseline="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baseline="0">
              <a:solidFill>
                <a:schemeClr val="dk1"/>
              </a:solidFill>
              <a:latin typeface="Arial" pitchFamily="34" charset="0"/>
              <a:ea typeface="+mn-ea"/>
              <a:cs typeface="Arial" pitchFamily="34" charset="0"/>
            </a:rPr>
            <a:t>On Excel row 4, </a:t>
          </a:r>
          <a:r>
            <a:rPr lang="en-US" sz="1000" b="1" baseline="0">
              <a:solidFill>
                <a:schemeClr val="dk1"/>
              </a:solidFill>
              <a:latin typeface="Arial" pitchFamily="34" charset="0"/>
              <a:ea typeface="+mn-ea"/>
              <a:cs typeface="Arial" pitchFamily="34" charset="0"/>
            </a:rPr>
            <a:t>enter</a:t>
          </a:r>
          <a:r>
            <a:rPr lang="en-US" sz="1000" b="0" baseline="0">
              <a:solidFill>
                <a:schemeClr val="dk1"/>
              </a:solidFill>
              <a:latin typeface="Arial" pitchFamily="34" charset="0"/>
              <a:ea typeface="+mn-ea"/>
              <a:cs typeface="Arial" pitchFamily="34" charset="0"/>
            </a:rPr>
            <a:t> the compliance school year under review.  </a:t>
          </a: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endParaRPr lang="en-US" sz="1000" b="0">
            <a:solidFill>
              <a:schemeClr val="dk1"/>
            </a:solidFill>
            <a:latin typeface="Arial" pitchFamily="34" charset="0"/>
            <a:ea typeface="+mn-ea"/>
            <a:cs typeface="Arial" pitchFamily="34" charset="0"/>
          </a:endParaRPr>
        </a:p>
        <a:p>
          <a:pPr marL="228600" marR="0" lvl="0" indent="-182880" defTabSz="914400" eaLnBrk="1" fontAlgn="auto" latinLnBrk="0" hangingPunct="1">
            <a:lnSpc>
              <a:spcPct val="100000"/>
            </a:lnSpc>
            <a:spcBef>
              <a:spcPts val="0"/>
            </a:spcBef>
            <a:spcAft>
              <a:spcPts val="0"/>
            </a:spcAft>
            <a:buClrTx/>
            <a:buSzTx/>
            <a:buFont typeface="+mj-lt"/>
            <a:buAutoNum type="arabicPeriod"/>
            <a:tabLst/>
            <a:defRPr/>
          </a:pPr>
          <a:r>
            <a:rPr lang="en-US" sz="1000" b="0">
              <a:solidFill>
                <a:schemeClr val="dk1"/>
              </a:solidFill>
              <a:latin typeface="Arial" pitchFamily="34" charset="0"/>
              <a:ea typeface="+mn-ea"/>
              <a:cs typeface="Arial" pitchFamily="34" charset="0"/>
            </a:rPr>
            <a:t>In Excel </a:t>
          </a:r>
          <a:r>
            <a:rPr lang="en-US" sz="1000" b="0">
              <a:solidFill>
                <a:sysClr val="windowText" lastClr="000000"/>
              </a:solidFill>
              <a:latin typeface="Arial" pitchFamily="34" charset="0"/>
              <a:ea typeface="+mn-ea"/>
              <a:cs typeface="Arial" pitchFamily="34" charset="0"/>
            </a:rPr>
            <a:t>cell</a:t>
          </a:r>
          <a:r>
            <a:rPr lang="en-US" sz="1000" b="0" strike="noStrike" baseline="0">
              <a:solidFill>
                <a:sysClr val="windowText" lastClr="000000"/>
              </a:solidFill>
              <a:latin typeface="Arial" pitchFamily="34" charset="0"/>
              <a:ea typeface="+mn-ea"/>
              <a:cs typeface="Arial" pitchFamily="34" charset="0"/>
            </a:rPr>
            <a:t> </a:t>
          </a:r>
          <a:r>
            <a:rPr lang="en-US" sz="1000" b="0" baseline="0">
              <a:solidFill>
                <a:schemeClr val="dk1"/>
              </a:solidFill>
              <a:latin typeface="Arial" pitchFamily="34" charset="0"/>
              <a:ea typeface="+mn-ea"/>
              <a:cs typeface="Arial" pitchFamily="34" charset="0"/>
            </a:rPr>
            <a:t>D25,</a:t>
          </a:r>
          <a:r>
            <a:rPr lang="en-US" sz="1000" b="0">
              <a:solidFill>
                <a:schemeClr val="dk1"/>
              </a:solidFill>
              <a:latin typeface="Arial" pitchFamily="34" charset="0"/>
              <a:ea typeface="+mn-ea"/>
              <a:cs typeface="Arial" pitchFamily="34" charset="0"/>
            </a:rPr>
            <a:t> </a:t>
          </a:r>
          <a:r>
            <a:rPr lang="en-US" sz="1000" b="1">
              <a:solidFill>
                <a:schemeClr val="dk1"/>
              </a:solidFill>
              <a:latin typeface="Arial" pitchFamily="34" charset="0"/>
              <a:ea typeface="+mn-ea"/>
              <a:cs typeface="Arial" pitchFamily="34" charset="0"/>
            </a:rPr>
            <a:t>enter</a:t>
          </a:r>
          <a:r>
            <a:rPr lang="en-US" sz="1000" b="0">
              <a:solidFill>
                <a:schemeClr val="dk1"/>
              </a:solidFill>
              <a:latin typeface="Arial" pitchFamily="34" charset="0"/>
              <a:ea typeface="+mn-ea"/>
              <a:cs typeface="Arial" pitchFamily="34" charset="0"/>
            </a:rPr>
            <a:t> your LEA’s special education student population in the "Special Education Student Count - Compliance Review School Year</a:t>
          </a:r>
          <a:r>
            <a:rPr lang="en-US" sz="1000" b="0" baseline="0">
              <a:solidFill>
                <a:schemeClr val="dk1"/>
              </a:solidFill>
              <a:latin typeface="Arial" pitchFamily="34" charset="0"/>
              <a:ea typeface="+mn-ea"/>
              <a:cs typeface="Arial" pitchFamily="34" charset="0"/>
            </a:rPr>
            <a:t>" field.  Use the </a:t>
          </a:r>
          <a:r>
            <a:rPr lang="en-US" sz="1000" b="0" baseline="0">
              <a:solidFill>
                <a:sysClr val="windowText" lastClr="000000"/>
              </a:solidFill>
              <a:latin typeface="Arial" pitchFamily="34" charset="0"/>
              <a:ea typeface="+mn-ea"/>
              <a:cs typeface="Arial" pitchFamily="34" charset="0"/>
            </a:rPr>
            <a:t>following</a:t>
          </a:r>
          <a:r>
            <a:rPr lang="en-US" sz="1000" b="0" strike="noStrike" baseline="0">
              <a:solidFill>
                <a:srgbClr val="FF0000"/>
              </a:solidFill>
              <a:latin typeface="Arial" pitchFamily="34" charset="0"/>
              <a:ea typeface="+mn-ea"/>
              <a:cs typeface="Arial" pitchFamily="34" charset="0"/>
            </a:rPr>
            <a:t> </a:t>
          </a:r>
          <a:r>
            <a:rPr lang="en-US" sz="1000" b="0">
              <a:solidFill>
                <a:schemeClr val="dk1"/>
              </a:solidFill>
              <a:latin typeface="Arial" pitchFamily="34" charset="0"/>
              <a:ea typeface="+mn-ea"/>
              <a:cs typeface="Arial" pitchFamily="34" charset="0"/>
            </a:rPr>
            <a:t>P</a:t>
          </a:r>
          <a:r>
            <a:rPr lang="en-US" sz="1000">
              <a:solidFill>
                <a:schemeClr val="dk1"/>
              </a:solidFill>
              <a:latin typeface="Arial" pitchFamily="34" charset="0"/>
              <a:ea typeface="+mn-ea"/>
              <a:cs typeface="Arial" pitchFamily="34" charset="0"/>
            </a:rPr>
            <a:t>EIMS</a:t>
          </a:r>
          <a:r>
            <a:rPr lang="en-US" sz="1000" baseline="0">
              <a:solidFill>
                <a:schemeClr val="dk1"/>
              </a:solidFill>
              <a:latin typeface="Arial" pitchFamily="34" charset="0"/>
              <a:ea typeface="+mn-ea"/>
              <a:cs typeface="Arial" pitchFamily="34" charset="0"/>
            </a:rPr>
            <a:t> Fall Data Collection report: </a:t>
          </a:r>
          <a:r>
            <a:rPr lang="en-US" sz="1000">
              <a:solidFill>
                <a:schemeClr val="dk1"/>
              </a:solidFill>
              <a:latin typeface="Arial" pitchFamily="34" charset="0"/>
              <a:ea typeface="+mn-ea"/>
              <a:cs typeface="Arial" pitchFamily="34" charset="0"/>
            </a:rPr>
            <a:t>PDM1-121-003,</a:t>
          </a:r>
          <a:r>
            <a:rPr lang="en-US" sz="1000" baseline="0">
              <a:solidFill>
                <a:schemeClr val="dk1"/>
              </a:solidFill>
              <a:latin typeface="Arial" pitchFamily="34" charset="0"/>
              <a:ea typeface="+mn-ea"/>
              <a:cs typeface="Arial" pitchFamily="34" charset="0"/>
            </a:rPr>
            <a:t> </a:t>
          </a:r>
          <a:r>
            <a:rPr lang="en-US" sz="1000" baseline="0">
              <a:solidFill>
                <a:sysClr val="windowText" lastClr="000000"/>
              </a:solidFill>
              <a:latin typeface="Arial" pitchFamily="34" charset="0"/>
              <a:ea typeface="+mn-ea"/>
              <a:cs typeface="Arial" pitchFamily="34" charset="0"/>
            </a:rPr>
            <a:t>TSDS PEIMS </a:t>
          </a:r>
          <a:r>
            <a:rPr lang="en-US" sz="1000" strike="noStrike" baseline="0">
              <a:solidFill>
                <a:sysClr val="windowText" lastClr="000000"/>
              </a:solidFill>
              <a:latin typeface="Arial" pitchFamily="34" charset="0"/>
              <a:ea typeface="+mn-ea"/>
              <a:cs typeface="Arial" pitchFamily="34" charset="0"/>
            </a:rPr>
            <a:t>Special Education Students by Grade and Instructional Setting and Funding Type</a:t>
          </a:r>
          <a:r>
            <a:rPr lang="en-US" sz="1000" baseline="0">
              <a:solidFill>
                <a:sysClr val="windowText" lastClr="000000"/>
              </a:solidFill>
              <a:latin typeface="Arial" pitchFamily="34" charset="0"/>
              <a:ea typeface="+mn-ea"/>
              <a:cs typeface="Arial" pitchFamily="34" charset="0"/>
            </a:rPr>
            <a:t>. Use the Total number indicated on the IDEA-B line (</a:t>
          </a:r>
          <a:r>
            <a:rPr lang="en-US" sz="1000" b="1" i="0" u="sng" baseline="0">
              <a:solidFill>
                <a:sysClr val="windowText" lastClr="000000"/>
              </a:solidFill>
              <a:latin typeface="Arial" pitchFamily="34" charset="0"/>
              <a:ea typeface="+mn-ea"/>
              <a:cs typeface="Arial" pitchFamily="34" charset="0"/>
            </a:rPr>
            <a:t>not</a:t>
          </a:r>
          <a:r>
            <a:rPr lang="en-US" sz="1000" baseline="0">
              <a:solidFill>
                <a:sysClr val="windowText" lastClr="000000"/>
              </a:solidFill>
              <a:latin typeface="Arial" pitchFamily="34" charset="0"/>
              <a:ea typeface="+mn-ea"/>
              <a:cs typeface="Arial" pitchFamily="34" charset="0"/>
            </a:rPr>
            <a:t> the Grade Total line).</a:t>
          </a:r>
          <a:endParaRPr lang="en-US" sz="1050">
            <a:solidFill>
              <a:sysClr val="windowText" lastClr="000000"/>
            </a:solidFill>
            <a:latin typeface="Arial" pitchFamily="34" charset="0"/>
            <a:ea typeface="+mn-ea"/>
            <a:cs typeface="Arial" pitchFamily="34" charset="0"/>
          </a:endParaRPr>
        </a:p>
      </xdr:txBody>
    </xdr:sp>
    <xdr:clientData/>
  </xdr:twoCellAnchor>
  <xdr:twoCellAnchor>
    <xdr:from>
      <xdr:col>0</xdr:col>
      <xdr:colOff>42333</xdr:colOff>
      <xdr:row>12</xdr:row>
      <xdr:rowOff>52600</xdr:rowOff>
    </xdr:from>
    <xdr:to>
      <xdr:col>9</xdr:col>
      <xdr:colOff>352576</xdr:colOff>
      <xdr:row>51</xdr:row>
      <xdr:rowOff>122465</xdr:rowOff>
    </xdr:to>
    <xdr:sp macro="" textlink="">
      <xdr:nvSpPr>
        <xdr:cNvPr id="3" name="TextBox 2" descr="Instructions" title="Instructions">
          <a:extLst>
            <a:ext uri="{FF2B5EF4-FFF2-40B4-BE49-F238E27FC236}">
              <a16:creationId xmlns:a16="http://schemas.microsoft.com/office/drawing/2014/main" id="{00000000-0008-0000-0100-000003000000}"/>
            </a:ext>
          </a:extLst>
        </xdr:cNvPr>
        <xdr:cNvSpPr txBox="1"/>
      </xdr:nvSpPr>
      <xdr:spPr>
        <a:xfrm>
          <a:off x="42333" y="7482100"/>
          <a:ext cx="5943600" cy="84790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050" b="1">
              <a:solidFill>
                <a:schemeClr val="dk1"/>
              </a:solidFill>
              <a:effectLst/>
              <a:latin typeface="Arial" panose="020B0604020202020204" pitchFamily="34" charset="0"/>
              <a:ea typeface="+mn-ea"/>
              <a:cs typeface="Arial" panose="020B0604020202020204" pitchFamily="34" charset="0"/>
            </a:rPr>
            <a:t>Page</a:t>
          </a:r>
          <a:r>
            <a:rPr lang="en-US" sz="1050" b="1" baseline="0">
              <a:solidFill>
                <a:schemeClr val="dk1"/>
              </a:solidFill>
              <a:effectLst/>
              <a:latin typeface="Arial" panose="020B0604020202020204" pitchFamily="34" charset="0"/>
              <a:ea typeface="+mn-ea"/>
              <a:cs typeface="Arial" panose="020B0604020202020204" pitchFamily="34" charset="0"/>
            </a:rPr>
            <a:t> 2 - Last Compliant Year Information (data to be entered by LEA)</a:t>
          </a:r>
          <a:endParaRPr lang="en-US" sz="1050">
            <a:effectLst/>
            <a:latin typeface="Arial" panose="020B0604020202020204" pitchFamily="34" charset="0"/>
            <a:cs typeface="Arial" panose="020B0604020202020204" pitchFamily="34" charset="0"/>
          </a:endParaRPr>
        </a:p>
        <a:p>
          <a:pPr eaLnBrk="1" fontAlgn="auto" latinLnBrk="0" hangingPunct="1"/>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Original Required Level of Effort: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(report found in GFFC Reports and Data Collections via TEASE/TEAL), e</a:t>
          </a:r>
          <a:r>
            <a:rPr lang="en-US" sz="1000" b="0">
              <a:solidFill>
                <a:schemeClr val="dk1"/>
              </a:solidFill>
              <a:effectLst/>
              <a:latin typeface="Arial" panose="020B0604020202020204" pitchFamily="34" charset="0"/>
              <a:ea typeface="+mn-ea"/>
              <a:cs typeface="Arial" panose="020B0604020202020204" pitchFamily="34" charset="0"/>
            </a:rPr>
            <a:t>nter your LEA’s expenditure and</a:t>
          </a:r>
          <a:r>
            <a:rPr lang="en-US" sz="1000" b="0" baseline="0">
              <a:solidFill>
                <a:schemeClr val="dk1"/>
              </a:solidFill>
              <a:effectLst/>
              <a:latin typeface="Arial" panose="020B0604020202020204" pitchFamily="34" charset="0"/>
              <a:ea typeface="+mn-ea"/>
              <a:cs typeface="Arial" panose="020B0604020202020204" pitchFamily="34" charset="0"/>
            </a:rPr>
            <a:t> per-capita expenditure amounts from the last compliant school year for each test method (Excel cells J6, J8, J10, and J12). </a:t>
          </a:r>
        </a:p>
        <a:p>
          <a:pPr marL="228600" indent="-228600" eaLnBrk="1" fontAlgn="auto" latinLnBrk="0" hangingPunct="1">
            <a:buFont typeface="+mj-lt"/>
            <a:buAutoNum type="arabicPeriod"/>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Last Compliant School Year:  </a:t>
          </a:r>
          <a:r>
            <a:rPr lang="en-US" sz="1000" b="0" baseline="0">
              <a:solidFill>
                <a:schemeClr val="dk1"/>
              </a:solidFill>
              <a:effectLst/>
              <a:latin typeface="Arial" panose="020B0604020202020204" pitchFamily="34" charset="0"/>
              <a:ea typeface="+mn-ea"/>
              <a:cs typeface="Arial" panose="020B0604020202020204" pitchFamily="34" charset="0"/>
            </a:rPr>
            <a:t>Using data from the "Expenditure and Per-Capita Expenditure Report," page 2 of the FINAL IDEA-B LEA MOE Compliance Review for the prior compliance review school year, select from the pull-down list the last school year the LEA was compliant for that test method (Excel cells K6, K8, K10, and K12).  </a:t>
          </a: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marR="0" lvl="0" indent="-228600" defTabSz="914400" eaLnBrk="1" fontAlgn="auto" latinLnBrk="0" hangingPunct="1">
            <a:lnSpc>
              <a:spcPct val="100000"/>
            </a:lnSpc>
            <a:spcBef>
              <a:spcPts val="0"/>
            </a:spcBef>
            <a:spcAft>
              <a:spcPts val="0"/>
            </a:spcAft>
            <a:buClrTx/>
            <a:buSzTx/>
            <a:buFont typeface="+mj-lt"/>
            <a:buAutoNum type="arabicPeriod"/>
            <a:tabLst/>
            <a:defRPr/>
          </a:pPr>
          <a:r>
            <a:rPr lang="en-US" sz="1000" b="1" baseline="0">
              <a:solidFill>
                <a:schemeClr val="dk1"/>
              </a:solidFill>
              <a:effectLst/>
              <a:latin typeface="Arial" panose="020B0604020202020204" pitchFamily="34" charset="0"/>
              <a:ea typeface="+mn-ea"/>
              <a:cs typeface="Arial" panose="020B0604020202020204" pitchFamily="34" charset="0"/>
            </a:rPr>
            <a:t>Special Education Student Count - Last Compliant School Year:  </a:t>
          </a:r>
          <a:r>
            <a:rPr lang="en-US" sz="1000" b="0">
              <a:solidFill>
                <a:schemeClr val="dk1"/>
              </a:solidFill>
              <a:effectLst/>
              <a:latin typeface="Arial" panose="020B0604020202020204" pitchFamily="34" charset="0"/>
              <a:ea typeface="+mn-ea"/>
              <a:cs typeface="Arial" panose="020B0604020202020204" pitchFamily="34" charset="0"/>
            </a:rPr>
            <a:t>In Excel cells</a:t>
          </a:r>
          <a:r>
            <a:rPr lang="en-US" sz="1000" b="0" baseline="0">
              <a:solidFill>
                <a:schemeClr val="dk1"/>
              </a:solidFill>
              <a:effectLst/>
              <a:latin typeface="Arial" panose="020B0604020202020204" pitchFamily="34" charset="0"/>
              <a:ea typeface="+mn-ea"/>
              <a:cs typeface="Arial" panose="020B0604020202020204" pitchFamily="34" charset="0"/>
            </a:rPr>
            <a:t> L10 and L12,</a:t>
          </a:r>
          <a:r>
            <a:rPr lang="en-US" sz="1000" b="0">
              <a:solidFill>
                <a:schemeClr val="dk1"/>
              </a:solidFill>
              <a:effectLst/>
              <a:latin typeface="Arial" panose="020B0604020202020204" pitchFamily="34" charset="0"/>
              <a:ea typeface="+mn-ea"/>
              <a:cs typeface="Arial" panose="020B0604020202020204" pitchFamily="34" charset="0"/>
            </a:rPr>
            <a:t> enter your special education student count</a:t>
          </a:r>
          <a:r>
            <a:rPr lang="en-US" sz="1000" b="0" baseline="0">
              <a:solidFill>
                <a:schemeClr val="dk1"/>
              </a:solidFill>
              <a:effectLst/>
              <a:latin typeface="Arial" panose="020B0604020202020204" pitchFamily="34" charset="0"/>
              <a:ea typeface="+mn-ea"/>
              <a:cs typeface="Arial" panose="020B0604020202020204" pitchFamily="34" charset="0"/>
            </a:rPr>
            <a:t> for the last compliant school year.  </a:t>
          </a:r>
          <a:r>
            <a:rPr lang="en-US" sz="1000" b="0" strike="noStrike" baseline="0">
              <a:solidFill>
                <a:sysClr val="windowText" lastClr="000000"/>
              </a:solidFill>
              <a:effectLst/>
              <a:latin typeface="Arial" panose="020B0604020202020204" pitchFamily="34" charset="0"/>
              <a:ea typeface="+mn-ea"/>
              <a:cs typeface="Arial" panose="020B0604020202020204" pitchFamily="34" charset="0"/>
            </a:rPr>
            <a:t>Depending on what year your LEA was last compliant, use the number(s) indicated either on Line (c) or Line (d) on page 1 of your FINAL IDEA-B LEA MOE Compliance Review for School Year (SY) 2015-2016.</a:t>
          </a:r>
          <a:endParaRPr lang="en-US" sz="1000" b="0" strike="sngStrike" baseline="0">
            <a:solidFill>
              <a:sysClr val="windowText" lastClr="000000"/>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r>
            <a:rPr lang="en-US" sz="1000" b="1" baseline="0">
              <a:solidFill>
                <a:schemeClr val="dk1"/>
              </a:solidFill>
              <a:effectLst/>
              <a:latin typeface="Arial" panose="020B0604020202020204" pitchFamily="34" charset="0"/>
              <a:ea typeface="+mn-ea"/>
              <a:cs typeface="Arial" panose="020B0604020202020204" pitchFamily="34" charset="0"/>
            </a:rPr>
            <a:t>Amount of Cumulative Exceptions/Adjustments, Intervening</a:t>
          </a:r>
          <a:r>
            <a:rPr lang="en-US" sz="1000" b="0" baseline="0">
              <a:solidFill>
                <a:schemeClr val="dk1"/>
              </a:solidFill>
              <a:effectLst/>
              <a:latin typeface="Arial" panose="020B0604020202020204" pitchFamily="34" charset="0"/>
              <a:ea typeface="+mn-ea"/>
              <a:cs typeface="Arial" panose="020B0604020202020204" pitchFamily="34" charset="0"/>
            </a:rPr>
            <a:t> </a:t>
          </a:r>
          <a:r>
            <a:rPr lang="en-US" sz="1000" b="1" baseline="0">
              <a:solidFill>
                <a:schemeClr val="dk1"/>
              </a:solidFill>
              <a:effectLst/>
              <a:latin typeface="Arial" panose="020B0604020202020204" pitchFamily="34" charset="0"/>
              <a:ea typeface="+mn-ea"/>
              <a:cs typeface="Arial" panose="020B0604020202020204" pitchFamily="34" charset="0"/>
            </a:rPr>
            <a:t>Years:  </a:t>
          </a:r>
          <a:r>
            <a:rPr lang="en-US" sz="1000" b="0" baseline="0">
              <a:solidFill>
                <a:schemeClr val="dk1"/>
              </a:solidFill>
              <a:effectLst/>
              <a:latin typeface="Arial" panose="020B0604020202020204" pitchFamily="34" charset="0"/>
              <a:ea typeface="+mn-ea"/>
              <a:cs typeface="Arial" panose="020B0604020202020204" pitchFamily="34" charset="0"/>
            </a:rPr>
            <a:t>Enter </a:t>
          </a:r>
          <a:r>
            <a:rPr lang="en-US" sz="1000" b="0" baseline="0">
              <a:solidFill>
                <a:sysClr val="windowText" lastClr="000000"/>
              </a:solidFill>
              <a:effectLst/>
              <a:latin typeface="Arial" panose="020B0604020202020204" pitchFamily="34" charset="0"/>
              <a:ea typeface="+mn-ea"/>
              <a:cs typeface="Arial" panose="020B0604020202020204" pitchFamily="34" charset="0"/>
            </a:rPr>
            <a:t>the sum amount of all cumulative exceptions and/or adjustment to fiscal effort that the LEA submitted in all intervening years (years since last being compliant) that were validated by TEA but did not bring the LEA into compliance for a test method. Enter the LEA's cumulative exceptions/adjustments amount, which represents a "carry-forward," only for the test methods with a "</a:t>
          </a:r>
          <a:r>
            <a:rPr lang="en-US" sz="1000" b="0" i="1" baseline="0">
              <a:solidFill>
                <a:sysClr val="windowText" lastClr="000000"/>
              </a:solidFill>
              <a:effectLst/>
              <a:latin typeface="Arial" panose="020B0604020202020204" pitchFamily="34" charset="0"/>
              <a:ea typeface="+mn-ea"/>
              <a:cs typeface="Arial" panose="020B0604020202020204" pitchFamily="34" charset="0"/>
            </a:rPr>
            <a:t>Fail</a:t>
          </a:r>
          <a:r>
            <a:rPr lang="en-US" sz="1000" b="0" baseline="0">
              <a:solidFill>
                <a:sysClr val="windowText" lastClr="000000"/>
              </a:solidFill>
              <a:effectLst/>
              <a:latin typeface="Arial" panose="020B0604020202020204" pitchFamily="34" charset="0"/>
              <a:ea typeface="+mn-ea"/>
              <a:cs typeface="Arial" panose="020B0604020202020204" pitchFamily="34" charset="0"/>
            </a:rPr>
            <a:t>" compliance result based on page 1 of the Final IDEA-B LEA MOE Compliance Review from the prior compliance review school year (Excel cells M6, M8, M10, M12). Note: If an LEA's last compliant school year was 2014-2015, this amount is indicated on Line (i) of your 2015-2016 FINAL IDEA-B LEA MOE Compliance Review.  If the LEA's last compliant school year was 2013-2014, this amount is the sum of the amount on Line (f) of your 2014-2015 FINAL IDEA-B LEA MOE Compliance Review and the amount on Line (i) of your 2015-2016 FINAL IDEA-B LEA MOE Compliance Review. Be sure to use the totals indicated in the Test 1 or 2 columns and not the per-capita exceptions amounts.</a:t>
          </a:r>
          <a:endParaRPr lang="en-US" sz="1000" b="1" baseline="0">
            <a:solidFill>
              <a:sysClr val="windowText" lastClr="000000"/>
            </a:solidFill>
            <a:effectLst/>
            <a:latin typeface="Arial" panose="020B0604020202020204" pitchFamily="34" charset="0"/>
            <a:ea typeface="+mn-ea"/>
            <a:cs typeface="Arial" panose="020B0604020202020204" pitchFamily="34" charset="0"/>
          </a:endParaRPr>
        </a:p>
        <a:p>
          <a:pPr marL="228600" indent="-228600" eaLnBrk="1" fontAlgn="auto" latinLnBrk="0" hangingPunct="1">
            <a:buFont typeface="+mj-lt"/>
            <a:buAutoNum type="arabicPeriod"/>
          </a:pPr>
          <a:endParaRPr lang="en-US" sz="1000" b="0" baseline="0">
            <a:solidFill>
              <a:schemeClr val="dk1"/>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Page 3 - Compliance Review School Year Information (data to be entered by LEA)</a:t>
          </a:r>
          <a:endParaRPr kumimoji="0" lang="en-US" sz="105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3"/>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your LEA’s special education expenditures for each function code in Excel cells P6 through P18 for Program Intent Code (PIC) 23 and cells Q6 through Q18 for PIC 33. Use the amounts for Fund Code 199 and/or 420, PICs 23 and 33</a:t>
          </a:r>
          <a:r>
            <a:rPr kumimoji="0" lang="en-US" sz="1000" b="0" i="0" u="none" strike="noStrike" kern="0" cap="none" spc="0" normalizeH="0" baseline="0" noProof="0">
              <a:ln>
                <a:noFill/>
              </a:ln>
              <a:solidFill>
                <a:srgbClr val="FF0000"/>
              </a:solidFill>
              <a:effectLst/>
              <a:uLnTx/>
              <a:uFillTx/>
              <a:latin typeface="Arial" panose="020B0604020202020204" pitchFamily="34" charset="0"/>
              <a:ea typeface="+mn-ea"/>
              <a:cs typeface="Arial" panose="020B0604020202020204" pitchFamily="34" charset="0"/>
            </a:rPr>
            <a:t> </a:t>
          </a:r>
          <a:r>
            <a:rPr kumimoji="0" lang="en-US"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found in the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Mid-Year Data Collection report: PDM2-101-002, TSDS PEIMS Actual Compliance Report, LEA-level Data/Unallocated Funds Only, Campuses: ALL</a:t>
          </a:r>
          <a:r>
            <a:rPr kumimoji="0" lang="en-US" sz="1000" b="0" i="0" u="none" strike="noStrike" kern="0" cap="none" spc="0" normalizeH="0" baseline="0" noProof="0">
              <a:ln>
                <a:noFill/>
              </a:ln>
              <a:solidFill>
                <a:prstClr val="black"/>
              </a:solidFill>
              <a:effectLst/>
              <a:uLnTx/>
              <a:uFillTx/>
              <a:latin typeface="+mn-lt"/>
              <a:ea typeface="+mn-ea"/>
              <a:cs typeface="+mn-cs"/>
            </a:rPr>
            <a:t>.</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If you are member of a special education shared services arrangement (SSA), enter the expenditures paid on behalf of your LEA. Contact your SSA fiscal agent for the amount of special education expenditures paid on behalf of the LEA (PEIMS Record 033; Fund Code 437; Type 11). Enter the amount in one of the PIC columns (23 or 33), Excel cell P19 or Q19.  Ask your fiscal agent to provide you with the applicable Mid-Year Data Collection report: PDM2-100-015 </a:t>
          </a:r>
          <a:r>
            <a:rPr kumimoji="0" lang="en-US"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TSDS PEIMS Actual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SSA Financial Summary by Fund and SSA Type.</a:t>
          </a:r>
          <a:b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br>
          <a:endPar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Enter the amount of the School Health and Related Services (SHARS) reimbursement expended again by the LEA in state and local expenditures for special education services</a:t>
          </a:r>
          <a:r>
            <a:rPr kumimoji="0" lang="en-US" sz="1100" b="0" i="0" u="none" strike="noStrike" kern="0" cap="none" spc="0" normalizeH="0" baseline="0" noProof="0">
              <a:ln>
                <a:noFill/>
              </a:ln>
              <a:solidFill>
                <a:prstClr val="black"/>
              </a:solidFill>
              <a:effectLst/>
              <a:uLnTx/>
              <a:uFillTx/>
              <a:latin typeface="+mn-lt"/>
              <a:ea typeface="+mn-ea"/>
              <a:cs typeface="+mn-cs"/>
            </a:rPr>
            <a:t>,</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using the data reported by the LEA on the SHARS Reimbursement Report </a:t>
          </a:r>
          <a:r>
            <a:rPr kumimoji="0" lang="en-US"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Survey.</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Enter the amount as a positive number by reporting the aggregate (total) amount in one of the PIC columns (23 or 33), Excel cell P21 or Q21.   </a:t>
          </a:r>
        </a:p>
        <a:p>
          <a:pPr marL="228600" marR="0" lvl="0" indent="-228600" algn="l" defTabSz="914400" eaLnBrk="1" fontAlgn="auto" latinLnBrk="0" hangingPunct="1">
            <a:lnSpc>
              <a:spcPct val="100000"/>
            </a:lnSpc>
            <a:spcBef>
              <a:spcPts val="0"/>
            </a:spcBef>
            <a:spcAft>
              <a:spcPts val="0"/>
            </a:spcAft>
            <a:buClrTx/>
            <a:buSzTx/>
            <a:buFont typeface="+mj-lt"/>
            <a:buAutoNum type="arabicPeriod"/>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r>
            <a:rPr kumimoji="0" lang="en-US" sz="1000" b="1" i="0" u="none" strike="noStrike" kern="0" cap="none" spc="0" normalizeH="0" baseline="0" noProof="0">
              <a:ln>
                <a:noFill/>
              </a:ln>
              <a:solidFill>
                <a:prstClr val="black"/>
              </a:solidFill>
              <a:effectLst/>
              <a:uLnTx/>
              <a:uFillTx/>
              <a:latin typeface="Arial" pitchFamily="34" charset="0"/>
              <a:ea typeface="+mn-ea"/>
              <a:cs typeface="Arial" pitchFamily="34" charset="0"/>
            </a:rPr>
            <a:t>Summary of Finance (SOF), first "Near Final" payment cycle report, LPE column:</a:t>
          </a: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  In Excel cells Q26 through Q28, enter SOF data from the LPE column for the Special Education Adjusted Allotment, the Total Cost of Tier I, and the Less Local Fund Assignment (Lines 29, 38, 39). Enter the “Less Local Fund Assignment” amount as a positive number.</a:t>
          </a:r>
        </a:p>
      </xdr:txBody>
    </xdr:sp>
    <xdr:clientData/>
  </xdr:twoCellAnchor>
  <xdr:twoCellAnchor>
    <xdr:from>
      <xdr:col>0</xdr:col>
      <xdr:colOff>42333</xdr:colOff>
      <xdr:row>52</xdr:row>
      <xdr:rowOff>45361</xdr:rowOff>
    </xdr:from>
    <xdr:to>
      <xdr:col>9</xdr:col>
      <xdr:colOff>352576</xdr:colOff>
      <xdr:row>92</xdr:row>
      <xdr:rowOff>108859</xdr:rowOff>
    </xdr:to>
    <xdr:sp macro="" textlink="">
      <xdr:nvSpPr>
        <xdr:cNvPr id="4" name="TextBox 3" descr="Instructions" title="Instructions">
          <a:extLst>
            <a:ext uri="{FF2B5EF4-FFF2-40B4-BE49-F238E27FC236}">
              <a16:creationId xmlns:a16="http://schemas.microsoft.com/office/drawing/2014/main" id="{00000000-0008-0000-0100-000004000000}"/>
            </a:ext>
          </a:extLst>
        </xdr:cNvPr>
        <xdr:cNvSpPr txBox="1"/>
      </xdr:nvSpPr>
      <xdr:spPr>
        <a:xfrm>
          <a:off x="42333" y="16074575"/>
          <a:ext cx="5943600" cy="7683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marR="0" lvl="0" indent="-228600" algn="l" defTabSz="914400" eaLnBrk="1" fontAlgn="auto" latinLnBrk="0" hangingPunct="1">
            <a:lnSpc>
              <a:spcPct val="100000"/>
            </a:lnSpc>
            <a:spcBef>
              <a:spcPts val="0"/>
            </a:spcBef>
            <a:spcAft>
              <a:spcPts val="0"/>
            </a:spcAft>
            <a:buClrTx/>
            <a:buSzTx/>
            <a:buFont typeface="+mj-lt"/>
            <a:buAutoNum type="arabicPeriod" startAt="4"/>
            <a:tabLst/>
            <a:defRPr/>
          </a:pPr>
          <a:endPar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itchFamily="34" charset="0"/>
              <a:ea typeface="+mn-ea"/>
              <a:cs typeface="Arial" pitchFamily="34" charset="0"/>
            </a:rPr>
            <a:t>IDEA-B LEA MOE Compliance Review Results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itchFamily="34" charset="0"/>
              <a:ea typeface="+mn-ea"/>
              <a:cs typeface="Arial" pitchFamily="34" charset="0"/>
            </a:rPr>
            <a:t>The preliminary results for the four tests will appear on the Summary Calculation, page 1 of the IDEA-B LEA MOE tab, and displays the amount that you may potentially owe to TEA.  If your LEA fails all four tests, your LEA is in preliminary noncompliance with MOE requirements.  Your LEA must not remit refunds to TEA based on the preliminary IDEA-B LEA MOE compliance review. TEA will notify you in the final compliance review report if your LEA owes a refund and provide additional information at that time.</a:t>
          </a: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a:solidFill>
                <a:schemeClr val="dk1"/>
              </a:solidFill>
              <a:latin typeface="Arial" pitchFamily="34" charset="0"/>
              <a:ea typeface="+mn-ea"/>
              <a:cs typeface="Arial" pitchFamily="34" charset="0"/>
            </a:rPr>
            <a:t>TEA's Annual IDEA-B</a:t>
          </a:r>
          <a:r>
            <a:rPr lang="en-US" sz="1100" b="1" baseline="0">
              <a:solidFill>
                <a:schemeClr val="dk1"/>
              </a:solidFill>
              <a:latin typeface="Arial" pitchFamily="34" charset="0"/>
              <a:ea typeface="+mn-ea"/>
              <a:cs typeface="Arial" pitchFamily="34" charset="0"/>
            </a:rPr>
            <a:t> LEA</a:t>
          </a:r>
          <a:r>
            <a:rPr lang="en-US" sz="1100" b="1">
              <a:solidFill>
                <a:schemeClr val="dk1"/>
              </a:solidFill>
              <a:latin typeface="Arial" pitchFamily="34" charset="0"/>
              <a:ea typeface="+mn-ea"/>
              <a:cs typeface="Arial" pitchFamily="34" charset="0"/>
            </a:rPr>
            <a:t> MOE Compliance Review and LEA Response Options</a:t>
          </a:r>
        </a:p>
        <a:p>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Annually, TEA prepares a preliminary IDEA-B LEA MOE Compliance Review and makes it available to LEAs in GFFC Reports and Data Collections. LEAs will be notified of TEA's preliminary IDEA-B LEA MOE Compliance Review through To The Administrator Addressed </a:t>
          </a:r>
          <a:r>
            <a:rPr lang="en-US" sz="1100">
              <a:solidFill>
                <a:schemeClr val="dk1"/>
              </a:solidFill>
              <a:effectLst/>
              <a:latin typeface="+mn-lt"/>
              <a:ea typeface="+mn-ea"/>
              <a:cs typeface="+mn-cs"/>
            </a:rPr>
            <a:t>(TTAA) </a:t>
          </a:r>
          <a:r>
            <a:rPr lang="en-US" sz="1000">
              <a:solidFill>
                <a:schemeClr val="dk1"/>
              </a:solidFill>
              <a:effectLst/>
              <a:latin typeface="Arial" pitchFamily="34" charset="0"/>
              <a:ea typeface="+mn-ea"/>
              <a:cs typeface="Arial" pitchFamily="34" charset="0"/>
            </a:rPr>
            <a:t>c</a:t>
          </a:r>
          <a:r>
            <a:rPr lang="en-US" sz="1000">
              <a:solidFill>
                <a:schemeClr val="dk1"/>
              </a:solidFill>
              <a:latin typeface="Arial" pitchFamily="34" charset="0"/>
              <a:ea typeface="+mn-ea"/>
              <a:cs typeface="Arial" pitchFamily="34" charset="0"/>
            </a:rPr>
            <a:t>orrespondence posted on the TTAA page of the TEA website and to GovDelivery subscribers of Grants Administration and Federal Program Compliance (GAFPC).</a:t>
          </a:r>
          <a:br>
            <a:rPr lang="en-US" sz="1000">
              <a:solidFill>
                <a:schemeClr val="dk1"/>
              </a:solidFill>
              <a:latin typeface="Arial" pitchFamily="34" charset="0"/>
              <a:ea typeface="+mn-ea"/>
              <a:cs typeface="Arial" pitchFamily="34" charset="0"/>
            </a:rPr>
          </a:br>
          <a:br>
            <a:rPr lang="en-US" sz="1000">
              <a:solidFill>
                <a:schemeClr val="dk1"/>
              </a:solidFill>
              <a:latin typeface="Arial" pitchFamily="34" charset="0"/>
              <a:ea typeface="+mn-ea"/>
              <a:cs typeface="Arial" pitchFamily="34" charset="0"/>
            </a:rPr>
          </a:br>
          <a:r>
            <a:rPr lang="en-US" sz="1000">
              <a:solidFill>
                <a:schemeClr val="dk1"/>
              </a:solidFill>
              <a:latin typeface="Arial" pitchFamily="34" charset="0"/>
              <a:ea typeface="+mn-ea"/>
              <a:cs typeface="Arial" pitchFamily="34" charset="0"/>
            </a:rPr>
            <a:t>Your LEA will be responsible for reviewing TEA’s preliminary IDEA-B LEA MOE compliance review and comparing it to your own internal review. If you used TEA’s IDEA-B LEA MOE Calculation Tool and the correct data sources, your preliminary results will match TEA’s. Once you have made your comparison, your LEA will have four options:</a:t>
          </a:r>
        </a:p>
        <a:p>
          <a:br>
            <a:rPr lang="en-US" sz="1000" b="1">
              <a:latin typeface="Arial" panose="020B0604020202020204" pitchFamily="34" charset="0"/>
              <a:cs typeface="Arial" panose="020B0604020202020204" pitchFamily="34" charset="0"/>
            </a:rPr>
          </a:br>
          <a:r>
            <a:rPr lang="en-US" sz="1000" b="1">
              <a:latin typeface="Arial" panose="020B0604020202020204" pitchFamily="34" charset="0"/>
              <a:cs typeface="Arial" panose="020B0604020202020204" pitchFamily="34" charset="0"/>
            </a:rPr>
            <a:t>Option 1: Accept Results</a:t>
          </a:r>
        </a:p>
        <a:p>
          <a:r>
            <a:rPr lang="en-US" sz="1000">
              <a:solidFill>
                <a:schemeClr val="dk1"/>
              </a:solidFill>
              <a:latin typeface="Arial" panose="020B0604020202020204" pitchFamily="34" charset="0"/>
              <a:ea typeface="+mn-ea"/>
              <a:cs typeface="Arial" panose="020B0604020202020204" pitchFamily="34" charset="0"/>
            </a:rPr>
            <a:t>If 1) your preliminary results match TEA’s, 2) you have no allowable statutory exceptions and/or adjustments, and 3) you accept TEA’s preliminary results, </a:t>
          </a:r>
          <a:r>
            <a:rPr lang="en-US" sz="1000" i="1">
              <a:solidFill>
                <a:schemeClr val="dk1"/>
              </a:solidFill>
              <a:latin typeface="Arial" panose="020B0604020202020204" pitchFamily="34" charset="0"/>
              <a:ea typeface="+mn-ea"/>
              <a:cs typeface="Arial" panose="020B0604020202020204" pitchFamily="34" charset="0"/>
            </a:rPr>
            <a:t>then no further action or response is required</a:t>
          </a:r>
          <a:r>
            <a:rPr lang="en-US" sz="1000">
              <a:solidFill>
                <a:schemeClr val="dk1"/>
              </a:solidFill>
              <a:latin typeface="Arial" panose="020B0604020202020204" pitchFamily="34" charset="0"/>
              <a:ea typeface="+mn-ea"/>
              <a:cs typeface="Arial" panose="020B0604020202020204" pitchFamily="34" charset="0"/>
            </a:rPr>
            <a:t>. The preliminary results will become the final results.</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r>
            <a:rPr lang="en-US" sz="1000" b="1">
              <a:latin typeface="Arial" panose="020B0604020202020204" pitchFamily="34" charset="0"/>
              <a:cs typeface="Arial" panose="020B0604020202020204" pitchFamily="34" charset="0"/>
            </a:rPr>
            <a:t>Option 2: Submit Allowable Exceptions/Adjustment to Fiscal Effort Considerations</a:t>
          </a:r>
        </a:p>
        <a:p>
          <a:r>
            <a:rPr lang="en-US" sz="1000">
              <a:latin typeface="Arial" panose="020B0604020202020204" pitchFamily="34" charset="0"/>
              <a:cs typeface="Arial" panose="020B0604020202020204" pitchFamily="34" charset="0"/>
            </a:rPr>
            <a:t>If TEA’s </a:t>
          </a:r>
          <a:r>
            <a:rPr lang="en-US" sz="1000">
              <a:solidFill>
                <a:schemeClr val="dk1"/>
              </a:solidFill>
              <a:latin typeface="Arial" panose="020B0604020202020204" pitchFamily="34" charset="0"/>
              <a:ea typeface="+mn-ea"/>
              <a:cs typeface="Arial" panose="020B0604020202020204" pitchFamily="34" charset="0"/>
            </a:rPr>
            <a:t>preliminary results match the LEA’s preliminary results but the LEA has allowable statutory exceptions and/or adjustment to fiscal effort to submit for consideration in the final IDEA-B LEA MOE compliance review, the LEA will be given instructions and a timeline</a:t>
          </a:r>
          <a:r>
            <a:rPr lang="en-US" sz="1000" baseline="0">
              <a:solidFill>
                <a:schemeClr val="dk1"/>
              </a:solidFill>
              <a:latin typeface="Arial" panose="020B0604020202020204" pitchFamily="34" charset="0"/>
              <a:ea typeface="+mn-ea"/>
              <a:cs typeface="Arial" panose="020B0604020202020204" pitchFamily="34" charset="0"/>
            </a:rPr>
            <a:t> </a:t>
          </a:r>
          <a:r>
            <a:rPr lang="en-US" sz="1000">
              <a:solidFill>
                <a:schemeClr val="dk1"/>
              </a:solidFill>
              <a:latin typeface="Arial" panose="020B0604020202020204" pitchFamily="34" charset="0"/>
              <a:ea typeface="+mn-ea"/>
              <a:cs typeface="Arial" panose="020B0604020202020204" pitchFamily="34" charset="0"/>
            </a:rPr>
            <a:t>to submit all of the following: 1) IDEA-B LEA MOE Certification Form, signed by the superintendent, 2) IDEA-B LEA MOE Exceptions Workbook, and 3) Supporting documentation to justify the amounts reported in the IDEA-B LEA MOE Exceptions Workbook for any of the allowable exceptions. </a:t>
          </a:r>
        </a:p>
        <a:p>
          <a:endParaRPr lang="en-US" sz="1000" b="1">
            <a:latin typeface="Arial" panose="020B0604020202020204" pitchFamily="34" charset="0"/>
            <a:cs typeface="Arial" panose="020B0604020202020204" pitchFamily="34" charset="0"/>
          </a:endParaRPr>
        </a:p>
        <a:p>
          <a:r>
            <a:rPr lang="en-US" sz="1000" b="1">
              <a:latin typeface="Arial" panose="020B0604020202020204" pitchFamily="34" charset="0"/>
              <a:cs typeface="Arial" panose="020B0604020202020204" pitchFamily="34" charset="0"/>
            </a:rPr>
            <a:t>Option 3: Recalculate If Results Do Not Match</a:t>
          </a:r>
          <a:endParaRPr lang="en-US" sz="1000">
            <a:solidFill>
              <a:schemeClr val="dk1"/>
            </a:solidFill>
            <a:latin typeface="Arial" panose="020B0604020202020204" pitchFamily="34" charset="0"/>
            <a:ea typeface="+mn-ea"/>
            <a:cs typeface="Arial" panose="020B0604020202020204" pitchFamily="34" charset="0"/>
          </a:endParaRPr>
        </a:p>
        <a:p>
          <a:r>
            <a:rPr lang="en-US" sz="1000">
              <a:solidFill>
                <a:schemeClr val="dk1"/>
              </a:solidFill>
              <a:latin typeface="Arial" panose="020B0604020202020204" pitchFamily="34" charset="0"/>
              <a:ea typeface="+mn-ea"/>
              <a:cs typeface="Arial" panose="020B0604020202020204" pitchFamily="34" charset="0"/>
            </a:rPr>
            <a:t>If you used TEA’s IDEA-B LEA MOE Calculation Tool, and your preliminary results do not match TEA’s, review </a:t>
          </a:r>
          <a:r>
            <a:rPr lang="en-US" sz="1000">
              <a:solidFill>
                <a:sysClr val="windowText" lastClr="000000"/>
              </a:solidFill>
              <a:latin typeface="Arial" panose="020B0604020202020204" pitchFamily="34" charset="0"/>
              <a:ea typeface="+mn-ea"/>
              <a:cs typeface="Arial" panose="020B0604020202020204" pitchFamily="34" charset="0"/>
            </a:rPr>
            <a:t>your data sources and documentation and recalculate your MOE using the calculation tool.  </a:t>
          </a:r>
          <a:r>
            <a:rPr lang="en-US" sz="1000" b="1">
              <a:solidFill>
                <a:sysClr val="windowText" lastClr="000000"/>
              </a:solidFill>
              <a:latin typeface="Arial" pitchFamily="34" charset="0"/>
              <a:ea typeface="+mn-ea"/>
              <a:cs typeface="Arial" pitchFamily="34" charset="0"/>
            </a:rPr>
            <a:t>If you used TEA’s IDEA-B LEA MOE Calculation Tool</a:t>
          </a:r>
          <a:r>
            <a:rPr lang="en-US" sz="1000" b="1" baseline="0">
              <a:solidFill>
                <a:sysClr val="windowText" lastClr="000000"/>
              </a:solidFill>
              <a:latin typeface="Arial" panose="020B0604020202020204" pitchFamily="34" charset="0"/>
              <a:ea typeface="+mn-ea"/>
              <a:cs typeface="Arial" panose="020B0604020202020204" pitchFamily="34" charset="0"/>
            </a:rPr>
            <a:t> and entered the required data as per the instructions using the correct data sources, </a:t>
          </a:r>
          <a:r>
            <a:rPr lang="en-US" sz="1000" b="1">
              <a:solidFill>
                <a:sysClr val="windowText" lastClr="000000"/>
              </a:solidFill>
              <a:latin typeface="Arial" pitchFamily="34" charset="0"/>
              <a:ea typeface="+mn-ea"/>
              <a:cs typeface="Arial" pitchFamily="34" charset="0"/>
            </a:rPr>
            <a:t>your </a:t>
          </a:r>
          <a:r>
            <a:rPr lang="en-US" sz="1000" b="1">
              <a:solidFill>
                <a:schemeClr val="dk1"/>
              </a:solidFill>
              <a:latin typeface="Arial" pitchFamily="34" charset="0"/>
              <a:ea typeface="+mn-ea"/>
              <a:cs typeface="Arial" pitchFamily="34" charset="0"/>
            </a:rPr>
            <a:t>preliminary results will match TEA’s. </a:t>
          </a:r>
          <a:br>
            <a:rPr lang="en-US" sz="1000">
              <a:solidFill>
                <a:schemeClr val="dk1"/>
              </a:solidFill>
              <a:latin typeface="Arial" panose="020B0604020202020204" pitchFamily="34" charset="0"/>
              <a:ea typeface="+mn-ea"/>
              <a:cs typeface="Arial" panose="020B0604020202020204" pitchFamily="34" charset="0"/>
            </a:rPr>
          </a:br>
          <a:endParaRPr lang="en-US" sz="1000">
            <a:solidFill>
              <a:schemeClr val="dk1"/>
            </a:solidFill>
            <a:latin typeface="Arial" panose="020B0604020202020204" pitchFamily="34" charset="0"/>
            <a:ea typeface="+mn-ea"/>
            <a:cs typeface="Arial" panose="020B0604020202020204" pitchFamily="34" charset="0"/>
          </a:endParaRPr>
        </a:p>
        <a:p>
          <a:pPr marL="0" indent="0"/>
          <a:r>
            <a:rPr lang="en-US" sz="1000" b="1">
              <a:solidFill>
                <a:schemeClr val="dk1"/>
              </a:solidFill>
              <a:latin typeface="Arial" pitchFamily="34" charset="0"/>
              <a:ea typeface="+mn-ea"/>
              <a:cs typeface="Arial" pitchFamily="34" charset="0"/>
            </a:rPr>
            <a:t>Option 4: Submit Alternate Local Methodology</a:t>
          </a:r>
        </a:p>
        <a:p>
          <a:r>
            <a:rPr lang="en-US" sz="1000" b="0">
              <a:solidFill>
                <a:schemeClr val="dk1"/>
              </a:solidFill>
              <a:latin typeface="Arial" panose="020B0604020202020204" pitchFamily="34" charset="0"/>
              <a:ea typeface="+mn-ea"/>
              <a:cs typeface="Arial" panose="020B0604020202020204" pitchFamily="34" charset="0"/>
            </a:rPr>
            <a:t>If your LEA established an alternate local methodology to calculate any of the four test methods, your compliance review will likely not match TEA’s. Email </a:t>
          </a:r>
          <a:r>
            <a:rPr lang="en-US" sz="1000" b="0">
              <a:solidFill>
                <a:schemeClr val="dk1"/>
              </a:solidFill>
              <a:latin typeface="Arial" panose="020B0604020202020204" pitchFamily="34" charset="0"/>
              <a:ea typeface="+mn-ea"/>
              <a:cs typeface="Arial" panose="020B0604020202020204" pitchFamily="34" charset="0"/>
              <a:hlinkClick xmlns:r="http://schemas.openxmlformats.org/officeDocument/2006/relationships" r:id=""/>
            </a:rPr>
            <a:t>compliance@tea.texas.gov</a:t>
          </a:r>
          <a:r>
            <a:rPr lang="en-US" sz="1000" b="0">
              <a:solidFill>
                <a:schemeClr val="dk1"/>
              </a:solidFill>
              <a:latin typeface="Arial" panose="020B0604020202020204" pitchFamily="34" charset="0"/>
              <a:ea typeface="+mn-ea"/>
              <a:cs typeface="Arial" panose="020B0604020202020204" pitchFamily="34" charset="0"/>
            </a:rPr>
            <a:t> to alert TEA that you intend to submit an alternate local methodology along with supporting documentation for consideration in the final IDEA-B LEA MOE compliance review. TEA will contact you regarding further required action. </a:t>
          </a:r>
        </a:p>
        <a:p>
          <a:pPr marL="0" marR="0" lvl="0" indent="0" defTabSz="914400" eaLnBrk="1" fontAlgn="auto" latinLnBrk="0" hangingPunct="1">
            <a:lnSpc>
              <a:spcPct val="100000"/>
            </a:lnSpc>
            <a:spcBef>
              <a:spcPts val="0"/>
            </a:spcBef>
            <a:spcAft>
              <a:spcPts val="0"/>
            </a:spcAft>
            <a:buClrTx/>
            <a:buSzTx/>
            <a:buFontTx/>
            <a:buNone/>
            <a:tabLst/>
            <a:defRPr/>
          </a:pPr>
          <a:endParaRPr lang="en-US" sz="1000" b="1">
            <a:solidFill>
              <a:schemeClr val="dk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solidFill>
              <a:schemeClr val="dk1"/>
            </a:solidFill>
            <a:latin typeface="Arial" pitchFamily="34" charset="0"/>
            <a:ea typeface="+mn-ea"/>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election activeCell="A31" sqref="A31"/>
    </sheetView>
  </sheetViews>
  <sheetFormatPr defaultColWidth="8.5703125" defaultRowHeight="14.25" x14ac:dyDescent="0.25"/>
  <cols>
    <col min="1" max="1" width="71.42578125" style="9" bestFit="1" customWidth="1"/>
    <col min="2" max="3" width="8.5703125" style="9"/>
    <col min="4" max="4" width="31.5703125" style="9" bestFit="1" customWidth="1"/>
    <col min="5" max="5" width="57.5703125" style="9" customWidth="1"/>
    <col min="6" max="7" width="8.5703125" style="9"/>
    <col min="8" max="8" width="12.5703125" style="9" bestFit="1" customWidth="1"/>
    <col min="9" max="16384" width="8.5703125" style="9"/>
  </cols>
  <sheetData>
    <row r="1" spans="1:5" ht="15" x14ac:dyDescent="0.25">
      <c r="A1" s="247" t="s">
        <v>4</v>
      </c>
      <c r="B1" s="247"/>
      <c r="C1" s="247"/>
      <c r="D1" s="247"/>
      <c r="E1" s="12"/>
    </row>
    <row r="3" spans="1:5" x14ac:dyDescent="0.25">
      <c r="B3" s="1" t="s">
        <v>10</v>
      </c>
      <c r="C3" s="1" t="s">
        <v>11</v>
      </c>
      <c r="D3" s="1" t="s">
        <v>12</v>
      </c>
    </row>
    <row r="4" spans="1:5" x14ac:dyDescent="0.25">
      <c r="A4" s="2" t="s">
        <v>0</v>
      </c>
      <c r="B4" s="7"/>
      <c r="C4" s="7"/>
      <c r="D4" s="7"/>
    </row>
    <row r="5" spans="1:5" x14ac:dyDescent="0.25">
      <c r="A5" s="2" t="s">
        <v>8</v>
      </c>
      <c r="B5" s="7"/>
      <c r="C5" s="7"/>
      <c r="D5" s="7"/>
    </row>
    <row r="6" spans="1:5" ht="15" thickBot="1" x14ac:dyDescent="0.3">
      <c r="A6" s="3" t="s">
        <v>9</v>
      </c>
      <c r="B6" s="7"/>
      <c r="C6" s="7"/>
      <c r="D6" s="7"/>
    </row>
    <row r="7" spans="1:5" ht="15.75" thickBot="1" x14ac:dyDescent="0.3">
      <c r="A7" s="4" t="s">
        <v>1</v>
      </c>
      <c r="B7" s="7"/>
      <c r="C7" s="7"/>
      <c r="D7" s="7"/>
    </row>
    <row r="8" spans="1:5" ht="15" thickTop="1" x14ac:dyDescent="0.25">
      <c r="A8" s="10"/>
      <c r="B8" s="7"/>
      <c r="C8" s="7"/>
      <c r="D8" s="7"/>
    </row>
    <row r="9" spans="1:5" x14ac:dyDescent="0.25">
      <c r="A9" s="2" t="s">
        <v>5</v>
      </c>
      <c r="B9" s="7"/>
      <c r="C9" s="7"/>
      <c r="D9" s="7"/>
    </row>
    <row r="10" spans="1:5" ht="15.75" thickBot="1" x14ac:dyDescent="0.3">
      <c r="A10" s="4" t="s">
        <v>6</v>
      </c>
      <c r="B10" s="7"/>
      <c r="C10" s="7"/>
      <c r="D10" s="7"/>
    </row>
    <row r="11" spans="1:5" ht="15" thickTop="1" x14ac:dyDescent="0.25">
      <c r="B11" s="7"/>
      <c r="C11" s="7"/>
      <c r="D11" s="7"/>
    </row>
    <row r="12" spans="1:5" ht="15.75" thickBot="1" x14ac:dyDescent="0.3">
      <c r="A12" s="4" t="s">
        <v>7</v>
      </c>
      <c r="B12" s="7"/>
      <c r="C12" s="7"/>
      <c r="D12" s="7"/>
    </row>
    <row r="13" spans="1:5" ht="16.5" thickTop="1" thickBot="1" x14ac:dyDescent="0.3">
      <c r="A13" s="4" t="s">
        <v>3</v>
      </c>
      <c r="B13" s="7"/>
      <c r="C13" s="7"/>
      <c r="D13" s="7"/>
    </row>
    <row r="14" spans="1:5" ht="15" thickTop="1" x14ac:dyDescent="0.25">
      <c r="A14" s="2"/>
      <c r="B14" s="7"/>
      <c r="C14" s="7"/>
      <c r="D14" s="245" t="s">
        <v>35</v>
      </c>
    </row>
    <row r="15" spans="1:5" ht="28.35" customHeight="1" thickBot="1" x14ac:dyDescent="0.3">
      <c r="A15" s="4" t="s">
        <v>13</v>
      </c>
      <c r="B15" s="7"/>
      <c r="C15" s="7"/>
      <c r="D15" s="246"/>
    </row>
    <row r="16" spans="1:5" ht="15" thickTop="1" x14ac:dyDescent="0.25">
      <c r="A16" s="11"/>
      <c r="B16" s="7"/>
      <c r="C16" s="7"/>
      <c r="D16" s="7"/>
    </row>
    <row r="17" spans="1:3" x14ac:dyDescent="0.25">
      <c r="A17" s="11"/>
    </row>
    <row r="19" spans="1:3" x14ac:dyDescent="0.25">
      <c r="B19" s="1" t="s">
        <v>10</v>
      </c>
      <c r="C19" s="1" t="s">
        <v>11</v>
      </c>
    </row>
    <row r="20" spans="1:3" ht="15" x14ac:dyDescent="0.25">
      <c r="A20" s="5" t="s">
        <v>1</v>
      </c>
    </row>
    <row r="21" spans="1:3" ht="15" x14ac:dyDescent="0.25">
      <c r="A21" s="5" t="s">
        <v>2</v>
      </c>
    </row>
    <row r="22" spans="1:3" ht="15" x14ac:dyDescent="0.25">
      <c r="A22" s="5" t="s">
        <v>14</v>
      </c>
    </row>
    <row r="24" spans="1:3" s="7" customFormat="1" ht="38.1" customHeight="1" x14ac:dyDescent="0.25">
      <c r="A24" s="6" t="s">
        <v>15</v>
      </c>
      <c r="B24" s="247" t="s">
        <v>17</v>
      </c>
      <c r="C24" s="247"/>
    </row>
    <row r="25" spans="1:3" s="7" customFormat="1" ht="43.35" customHeight="1" x14ac:dyDescent="0.25">
      <c r="A25" s="8" t="s">
        <v>16</v>
      </c>
      <c r="B25" s="248" t="s">
        <v>18</v>
      </c>
      <c r="C25" s="248"/>
    </row>
    <row r="26" spans="1:3" ht="41.1" customHeight="1" thickBot="1" x14ac:dyDescent="0.3">
      <c r="A26" s="4" t="s">
        <v>7</v>
      </c>
      <c r="B26" s="249" t="s">
        <v>19</v>
      </c>
      <c r="C26" s="249"/>
    </row>
    <row r="27" spans="1:3" ht="15" thickTop="1" x14ac:dyDescent="0.25"/>
  </sheetData>
  <customSheetViews>
    <customSheetView guid="{DEE000D8-B684-4894-BD49-2549D3C48099}" state="hidden">
      <selection activeCell="A31" sqref="A31"/>
      <pageMargins left="0.7" right="0.7" top="0.75" bottom="0.75" header="0.3" footer="0.3"/>
      <pageSetup orientation="portrait" r:id="rId1"/>
    </customSheetView>
  </customSheetViews>
  <mergeCells count="5">
    <mergeCell ref="D14:D15"/>
    <mergeCell ref="B24:C24"/>
    <mergeCell ref="B25:C25"/>
    <mergeCell ref="B26:C26"/>
    <mergeCell ref="A1:D1"/>
  </mergeCell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C1:U48"/>
  <sheetViews>
    <sheetView tabSelected="1" view="pageBreakPreview" zoomScaleNormal="99" zoomScaleSheetLayoutView="100" zoomScalePageLayoutView="80" workbookViewId="0">
      <selection activeCell="AB79" sqref="AB79"/>
    </sheetView>
  </sheetViews>
  <sheetFormatPr defaultColWidth="9.42578125" defaultRowHeight="15" x14ac:dyDescent="0.25"/>
  <cols>
    <col min="1" max="9" width="9.42578125" style="45"/>
    <col min="10" max="10" width="5.42578125" style="45" customWidth="1"/>
    <col min="11" max="16384" width="9.42578125" style="45"/>
  </cols>
  <sheetData>
    <row r="1" spans="3:21" s="43" customFormat="1" ht="15.75" thickTop="1" x14ac:dyDescent="0.25"/>
    <row r="2" spans="3:21" s="44" customFormat="1" ht="256.5" x14ac:dyDescent="0.25">
      <c r="I2" s="225" t="s">
        <v>86</v>
      </c>
      <c r="U2" s="228"/>
    </row>
    <row r="3" spans="3:21" x14ac:dyDescent="0.25">
      <c r="U3" s="229"/>
    </row>
    <row r="4" spans="3:21" ht="15.75" x14ac:dyDescent="0.25">
      <c r="C4" s="227" t="s">
        <v>87</v>
      </c>
      <c r="D4" s="227"/>
    </row>
    <row r="5" spans="3:21" ht="177" customHeight="1" x14ac:dyDescent="0.25">
      <c r="C5" s="226" t="s">
        <v>89</v>
      </c>
      <c r="D5" s="226" t="s">
        <v>90</v>
      </c>
      <c r="F5" s="226" t="s">
        <v>85</v>
      </c>
    </row>
    <row r="45" ht="8.85" customHeight="1" x14ac:dyDescent="0.25"/>
    <row r="48" ht="99" customHeight="1" x14ac:dyDescent="0.25"/>
  </sheetData>
  <sheetProtection algorithmName="SHA-512" hashValue="JCgOMXyL022jZOlcsztgiIO7/khx1pkv/Uc4StgySci7i5QoerDfN8MEu4SgLt3nBKYB5HUo1JZN95jwMcv7Yw==" saltValue="mhAd0pE+Mdhu4zDgFn25HQ==" spinCount="100000" sheet="1" selectLockedCells="1" selectUnlockedCells="1"/>
  <customSheetViews>
    <customSheetView guid="{DEE000D8-B684-4894-BD49-2549D3C48099}" showPageBreaks="1" printArea="1">
      <selection activeCell="A48" sqref="A48"/>
      <rowBreaks count="2" manualBreakCount="2">
        <brk id="12" max="9" man="1"/>
        <brk id="52" max="9" man="1"/>
      </rowBreaks>
      <pageMargins left="0.5" right="0.5" top="1.25" bottom="0.25" header="0.25" footer="0.3"/>
      <printOptions horizontalCentered="1"/>
      <pageSetup fitToHeight="3" pageOrder="overThenDown" orientation="portrait" r:id="rId1"/>
      <headerFooter scaleWithDoc="0">
        <oddHeader>&amp;C&amp;"Arial,Bold"&amp;14IDEA-B Maintenance of Effort 
Calculation Tool
for Local Educational Agencies (LEAs)</oddHeader>
        <oddFooter>&amp;L&amp;"Arial,Regular"&amp;9 © 2016 Texas Education Agency&amp;R&amp;"Arial,Regular"&amp;9Federal Fiscal Compliance and Reporting Division</oddFooter>
      </headerFooter>
    </customSheetView>
  </customSheetViews>
  <printOptions horizontalCentered="1"/>
  <pageMargins left="0.5" right="0.5" top="1.25" bottom="0.25" header="0.25" footer="0.3"/>
  <pageSetup fitToHeight="0" pageOrder="overThenDown" orientation="portrait" r:id="rId2"/>
  <headerFooter scaleWithDoc="0">
    <oddHeader>&amp;C&amp;"Arial,Bold"&amp;14IDEA-B Local Educational Agency (LEA) 
Maintenance of Effort (MOE) Calculation Tool
for School Districts</oddHeader>
    <oddFooter>&amp;L&amp;"Arial,Regular"&amp;9 © 2017 Texas Education Agency&amp;R&amp;"Arial,Regular"&amp;9Federal Fiscal Compliance and Reporting Division
Last Edited - December 2017</oddFooter>
  </headerFooter>
  <rowBreaks count="2" manualBreakCount="2">
    <brk id="12" max="9" man="1"/>
    <brk id="52"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Y1073"/>
  <sheetViews>
    <sheetView zoomScale="70" zoomScaleNormal="70" zoomScaleSheetLayoutView="70" zoomScalePageLayoutView="70" workbookViewId="0">
      <selection activeCell="A3" sqref="A3:C3"/>
    </sheetView>
  </sheetViews>
  <sheetFormatPr defaultColWidth="0" defaultRowHeight="15" zeroHeight="1" x14ac:dyDescent="0.2"/>
  <cols>
    <col min="1" max="1" width="10.42578125" style="21" customWidth="1"/>
    <col min="2" max="2" width="62.5703125" style="22" customWidth="1"/>
    <col min="3" max="3" width="22.5703125" style="22" customWidth="1"/>
    <col min="4" max="4" width="21.42578125" style="22" customWidth="1"/>
    <col min="5" max="5" width="22.5703125" style="22" customWidth="1"/>
    <col min="6" max="6" width="26.42578125" style="22" bestFit="1" customWidth="1"/>
    <col min="7" max="7" width="22.5703125" style="22" customWidth="1"/>
    <col min="8" max="8" width="11.42578125" style="22" bestFit="1" customWidth="1"/>
    <col min="9" max="9" width="45.5703125" style="23" customWidth="1"/>
    <col min="10" max="10" width="33.7109375" style="23" customWidth="1"/>
    <col min="11" max="11" width="33.7109375" style="22" customWidth="1"/>
    <col min="12" max="12" width="19.28515625" style="22" customWidth="1"/>
    <col min="13" max="13" width="45.7109375" style="22" customWidth="1"/>
    <col min="14" max="14" width="16.5703125" style="21" customWidth="1"/>
    <col min="15" max="15" width="87.28515625" style="22" customWidth="1"/>
    <col min="16" max="18" width="22.5703125" style="22" customWidth="1"/>
    <col min="19" max="23" width="8.5703125" style="19" hidden="1" customWidth="1"/>
    <col min="24" max="24" width="12.42578125" style="19" hidden="1" customWidth="1"/>
    <col min="25" max="623" width="8.5703125" style="19" hidden="1" customWidth="1"/>
    <col min="624" max="16384" width="8.5703125" style="22" hidden="1"/>
  </cols>
  <sheetData>
    <row r="1" spans="1:623" s="13" customFormat="1" ht="9.75" customHeight="1" thickTop="1" x14ac:dyDescent="0.2">
      <c r="A1" s="57"/>
      <c r="H1" s="58"/>
      <c r="I1" s="62"/>
      <c r="J1" s="14"/>
      <c r="N1" s="57"/>
      <c r="R1" s="58"/>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row>
    <row r="2" spans="1:623" s="42" customFormat="1" ht="40.5" customHeight="1" x14ac:dyDescent="0.25">
      <c r="A2" s="255" t="s">
        <v>76</v>
      </c>
      <c r="B2" s="256"/>
      <c r="C2" s="256"/>
      <c r="D2" s="256"/>
      <c r="E2" s="256"/>
      <c r="F2" s="256"/>
      <c r="G2" s="256"/>
      <c r="H2" s="257"/>
      <c r="I2" s="255" t="s">
        <v>97</v>
      </c>
      <c r="J2" s="264"/>
      <c r="K2" s="264"/>
      <c r="L2" s="264"/>
      <c r="M2" s="264"/>
      <c r="N2" s="255" t="s">
        <v>92</v>
      </c>
      <c r="O2" s="256"/>
      <c r="P2" s="256"/>
      <c r="Q2" s="256"/>
      <c r="R2" s="257"/>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row>
    <row r="3" spans="1:623" s="215" customFormat="1" ht="24" customHeight="1" thickBot="1" x14ac:dyDescent="0.3">
      <c r="A3" s="258" t="s">
        <v>74</v>
      </c>
      <c r="B3" s="259"/>
      <c r="C3" s="259"/>
      <c r="D3" s="260" t="s">
        <v>71</v>
      </c>
      <c r="E3" s="260"/>
      <c r="F3" s="260"/>
      <c r="G3" s="260"/>
      <c r="H3" s="261"/>
      <c r="I3" s="262" t="str">
        <f>+A3</f>
        <v>Enter School District Name</v>
      </c>
      <c r="J3" s="263"/>
      <c r="K3" s="265" t="str">
        <f>D3</f>
        <v>Enter CDN</v>
      </c>
      <c r="L3" s="265"/>
      <c r="M3" s="266"/>
      <c r="N3" s="262" t="str">
        <f>A3</f>
        <v>Enter School District Name</v>
      </c>
      <c r="O3" s="263"/>
      <c r="P3" s="263"/>
      <c r="Q3" s="265" t="str">
        <f>D3</f>
        <v>Enter CDN</v>
      </c>
      <c r="R3" s="266"/>
      <c r="S3" s="214"/>
      <c r="T3" s="214"/>
      <c r="U3" s="214"/>
      <c r="V3" s="214"/>
      <c r="W3" s="214"/>
      <c r="X3" s="214"/>
      <c r="Y3" s="214"/>
      <c r="Z3" s="214"/>
      <c r="AA3" s="214"/>
      <c r="AB3" s="214"/>
      <c r="AC3" s="214"/>
      <c r="AD3" s="214"/>
      <c r="AE3" s="214"/>
      <c r="AF3" s="214"/>
      <c r="AG3" s="214"/>
      <c r="AH3" s="214"/>
      <c r="AI3" s="214"/>
      <c r="AJ3" s="214"/>
      <c r="AK3" s="214"/>
      <c r="AL3" s="214"/>
      <c r="AM3" s="214"/>
      <c r="AN3" s="214"/>
      <c r="AO3" s="214"/>
      <c r="AP3" s="214"/>
      <c r="AQ3" s="214"/>
      <c r="AR3" s="214"/>
      <c r="AS3" s="214"/>
      <c r="AT3" s="214"/>
      <c r="AU3" s="214"/>
      <c r="AV3" s="214"/>
      <c r="AW3" s="214"/>
      <c r="AX3" s="214"/>
      <c r="AY3" s="214"/>
      <c r="AZ3" s="214"/>
      <c r="BA3" s="214"/>
      <c r="BB3" s="214"/>
      <c r="BC3" s="214"/>
      <c r="BD3" s="214"/>
      <c r="BE3" s="214"/>
      <c r="BF3" s="214"/>
      <c r="BG3" s="214"/>
      <c r="BH3" s="214"/>
      <c r="BI3" s="214"/>
      <c r="BJ3" s="214"/>
      <c r="BK3" s="214"/>
      <c r="BL3" s="214"/>
      <c r="BM3" s="214"/>
      <c r="BN3" s="214"/>
      <c r="BO3" s="214"/>
      <c r="BP3" s="214"/>
      <c r="BQ3" s="214"/>
      <c r="BR3" s="214"/>
      <c r="BS3" s="214"/>
      <c r="BT3" s="214"/>
      <c r="BU3" s="214"/>
      <c r="BV3" s="214"/>
      <c r="BW3" s="214"/>
      <c r="BX3" s="214"/>
      <c r="BY3" s="214"/>
      <c r="BZ3" s="214"/>
      <c r="CA3" s="214"/>
    </row>
    <row r="4" spans="1:623" s="89" customFormat="1" ht="24" customHeight="1" thickTop="1" thickBot="1" x14ac:dyDescent="0.3">
      <c r="A4" s="91"/>
      <c r="B4" s="92"/>
      <c r="C4" s="269" t="s">
        <v>87</v>
      </c>
      <c r="D4" s="269"/>
      <c r="E4" s="210"/>
      <c r="F4" s="209"/>
      <c r="G4" s="93"/>
      <c r="H4" s="94"/>
      <c r="I4" s="250" t="str">
        <f>C4</f>
        <v>Enter Compliance Review School Year</v>
      </c>
      <c r="J4" s="251"/>
      <c r="K4" s="251"/>
      <c r="L4" s="251"/>
      <c r="M4" s="252"/>
      <c r="N4" s="250" t="str">
        <f>C4</f>
        <v>Enter Compliance Review School Year</v>
      </c>
      <c r="O4" s="251"/>
      <c r="P4" s="251"/>
      <c r="Q4" s="251"/>
      <c r="R4" s="252"/>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A4" s="201"/>
    </row>
    <row r="5" spans="1:623" s="20" customFormat="1" ht="109.5" thickBot="1" x14ac:dyDescent="0.3">
      <c r="A5" s="203" t="s">
        <v>36</v>
      </c>
      <c r="B5" s="204" t="s">
        <v>37</v>
      </c>
      <c r="C5" s="204" t="s">
        <v>89</v>
      </c>
      <c r="D5" s="204" t="s">
        <v>93</v>
      </c>
      <c r="E5" s="204" t="s">
        <v>94</v>
      </c>
      <c r="F5" s="204" t="s">
        <v>85</v>
      </c>
      <c r="G5" s="134" t="s">
        <v>75</v>
      </c>
      <c r="H5" s="205" t="s">
        <v>46</v>
      </c>
      <c r="I5" s="133" t="s">
        <v>47</v>
      </c>
      <c r="J5" s="204" t="s">
        <v>103</v>
      </c>
      <c r="K5" s="204" t="s">
        <v>104</v>
      </c>
      <c r="L5" s="204" t="s">
        <v>105</v>
      </c>
      <c r="M5" s="204" t="s">
        <v>102</v>
      </c>
      <c r="N5" s="108" t="s">
        <v>36</v>
      </c>
      <c r="O5" s="109" t="s">
        <v>37</v>
      </c>
      <c r="P5" s="110" t="s">
        <v>33</v>
      </c>
      <c r="Q5" s="110" t="s">
        <v>41</v>
      </c>
      <c r="R5" s="111" t="s">
        <v>51</v>
      </c>
      <c r="S5" s="202"/>
      <c r="T5" s="202"/>
      <c r="U5" s="202"/>
      <c r="V5" s="202"/>
      <c r="W5" s="202"/>
      <c r="X5" s="202" t="s">
        <v>54</v>
      </c>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row>
    <row r="6" spans="1:623" ht="16.5" thickBot="1" x14ac:dyDescent="0.25">
      <c r="A6" s="135">
        <v>11</v>
      </c>
      <c r="B6" s="136" t="s">
        <v>20</v>
      </c>
      <c r="C6" s="95"/>
      <c r="D6" s="139">
        <f>R6</f>
        <v>0</v>
      </c>
      <c r="E6" s="95"/>
      <c r="F6" s="95"/>
      <c r="G6" s="95"/>
      <c r="H6" s="98"/>
      <c r="I6" s="80" t="s">
        <v>58</v>
      </c>
      <c r="J6" s="164"/>
      <c r="K6" s="164" t="s">
        <v>77</v>
      </c>
      <c r="L6" s="232"/>
      <c r="M6" s="166"/>
      <c r="N6" s="112">
        <v>11</v>
      </c>
      <c r="O6" s="113" t="s">
        <v>20</v>
      </c>
      <c r="P6" s="114"/>
      <c r="Q6" s="114">
        <v>0</v>
      </c>
      <c r="R6" s="115">
        <f>SUM(P6:Q6)</f>
        <v>0</v>
      </c>
      <c r="S6" s="195"/>
      <c r="T6" s="195"/>
      <c r="U6" s="195"/>
      <c r="V6" s="195"/>
      <c r="W6" s="195"/>
      <c r="X6" s="195" t="s">
        <v>52</v>
      </c>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row>
    <row r="7" spans="1:623" ht="15.75" x14ac:dyDescent="0.2">
      <c r="A7" s="137">
        <v>12</v>
      </c>
      <c r="B7" s="138" t="s">
        <v>21</v>
      </c>
      <c r="C7" s="96"/>
      <c r="D7" s="140">
        <f t="shared" ref="D7:D19" si="0">R7</f>
        <v>0</v>
      </c>
      <c r="E7" s="96"/>
      <c r="F7" s="96"/>
      <c r="G7" s="96"/>
      <c r="H7" s="99"/>
      <c r="I7" s="59"/>
      <c r="J7" s="67"/>
      <c r="K7" s="67"/>
      <c r="L7" s="67"/>
      <c r="M7" s="67"/>
      <c r="N7" s="116">
        <v>12</v>
      </c>
      <c r="O7" s="117" t="s">
        <v>21</v>
      </c>
      <c r="P7" s="118"/>
      <c r="Q7" s="118">
        <v>0</v>
      </c>
      <c r="R7" s="119">
        <f t="shared" ref="R7:R19" si="1">SUM(P7:Q7)</f>
        <v>0</v>
      </c>
      <c r="S7" s="195"/>
      <c r="T7" s="195"/>
      <c r="U7" s="195"/>
      <c r="V7" s="195"/>
      <c r="W7" s="195"/>
      <c r="X7" s="195" t="s">
        <v>53</v>
      </c>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row>
    <row r="8" spans="1:623" ht="16.5" thickBot="1" x14ac:dyDescent="0.25">
      <c r="A8" s="137">
        <v>13</v>
      </c>
      <c r="B8" s="138" t="s">
        <v>22</v>
      </c>
      <c r="C8" s="96"/>
      <c r="D8" s="140">
        <f t="shared" si="0"/>
        <v>0</v>
      </c>
      <c r="E8" s="96"/>
      <c r="F8" s="96"/>
      <c r="G8" s="96"/>
      <c r="H8" s="99"/>
      <c r="I8" s="80" t="s">
        <v>59</v>
      </c>
      <c r="J8" s="241"/>
      <c r="K8" s="241" t="s">
        <v>77</v>
      </c>
      <c r="L8" s="242"/>
      <c r="M8" s="243"/>
      <c r="N8" s="116">
        <v>13</v>
      </c>
      <c r="O8" s="117" t="s">
        <v>22</v>
      </c>
      <c r="P8" s="118"/>
      <c r="Q8" s="118">
        <v>0</v>
      </c>
      <c r="R8" s="119">
        <f t="shared" si="1"/>
        <v>0</v>
      </c>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row>
    <row r="9" spans="1:623" ht="15.75" x14ac:dyDescent="0.2">
      <c r="A9" s="137">
        <v>21</v>
      </c>
      <c r="B9" s="138" t="s">
        <v>23</v>
      </c>
      <c r="C9" s="96"/>
      <c r="D9" s="140">
        <f t="shared" si="0"/>
        <v>0</v>
      </c>
      <c r="E9" s="96"/>
      <c r="F9" s="96"/>
      <c r="G9" s="96"/>
      <c r="H9" s="99"/>
      <c r="I9" s="59"/>
      <c r="J9" s="67"/>
      <c r="K9" s="67"/>
      <c r="L9" s="67"/>
      <c r="M9" s="67"/>
      <c r="N9" s="116">
        <v>21</v>
      </c>
      <c r="O9" s="117" t="s">
        <v>23</v>
      </c>
      <c r="P9" s="118"/>
      <c r="Q9" s="118">
        <v>0</v>
      </c>
      <c r="R9" s="119">
        <f t="shared" si="1"/>
        <v>0</v>
      </c>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row>
    <row r="10" spans="1:623" ht="16.5" thickBot="1" x14ac:dyDescent="0.25">
      <c r="A10" s="137">
        <v>23</v>
      </c>
      <c r="B10" s="138" t="s">
        <v>24</v>
      </c>
      <c r="C10" s="96"/>
      <c r="D10" s="140">
        <f t="shared" si="0"/>
        <v>0</v>
      </c>
      <c r="E10" s="96"/>
      <c r="F10" s="96"/>
      <c r="G10" s="96"/>
      <c r="H10" s="99"/>
      <c r="I10" s="80" t="s">
        <v>60</v>
      </c>
      <c r="J10" s="241"/>
      <c r="K10" s="241" t="s">
        <v>77</v>
      </c>
      <c r="L10" s="244"/>
      <c r="M10" s="243"/>
      <c r="N10" s="116">
        <v>23</v>
      </c>
      <c r="O10" s="117" t="s">
        <v>24</v>
      </c>
      <c r="P10" s="118"/>
      <c r="Q10" s="118">
        <v>0</v>
      </c>
      <c r="R10" s="119">
        <f t="shared" si="1"/>
        <v>0</v>
      </c>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row>
    <row r="11" spans="1:623" ht="15.75" x14ac:dyDescent="0.2">
      <c r="A11" s="137">
        <v>31</v>
      </c>
      <c r="B11" s="138" t="s">
        <v>25</v>
      </c>
      <c r="C11" s="96"/>
      <c r="D11" s="140">
        <f t="shared" si="0"/>
        <v>0</v>
      </c>
      <c r="E11" s="96"/>
      <c r="F11" s="96"/>
      <c r="G11" s="96"/>
      <c r="H11" s="99"/>
      <c r="I11" s="59"/>
      <c r="J11" s="67"/>
      <c r="K11" s="67"/>
      <c r="L11" s="67"/>
      <c r="M11" s="67"/>
      <c r="N11" s="116">
        <v>31</v>
      </c>
      <c r="O11" s="117" t="s">
        <v>25</v>
      </c>
      <c r="P11" s="118"/>
      <c r="Q11" s="118">
        <v>0</v>
      </c>
      <c r="R11" s="119">
        <f t="shared" si="1"/>
        <v>0</v>
      </c>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row>
    <row r="12" spans="1:623" ht="16.5" thickBot="1" x14ac:dyDescent="0.25">
      <c r="A12" s="137">
        <v>32</v>
      </c>
      <c r="B12" s="138" t="s">
        <v>26</v>
      </c>
      <c r="C12" s="96"/>
      <c r="D12" s="140">
        <f t="shared" si="0"/>
        <v>0</v>
      </c>
      <c r="E12" s="96"/>
      <c r="F12" s="96"/>
      <c r="G12" s="96"/>
      <c r="H12" s="99"/>
      <c r="I12" s="80" t="s">
        <v>64</v>
      </c>
      <c r="J12" s="241"/>
      <c r="K12" s="241" t="s">
        <v>77</v>
      </c>
      <c r="L12" s="244"/>
      <c r="M12" s="243"/>
      <c r="N12" s="116">
        <v>32</v>
      </c>
      <c r="O12" s="117" t="s">
        <v>26</v>
      </c>
      <c r="P12" s="118"/>
      <c r="Q12" s="118">
        <v>0</v>
      </c>
      <c r="R12" s="119">
        <f t="shared" si="1"/>
        <v>0</v>
      </c>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row>
    <row r="13" spans="1:623" x14ac:dyDescent="0.2">
      <c r="A13" s="137">
        <v>33</v>
      </c>
      <c r="B13" s="138" t="s">
        <v>27</v>
      </c>
      <c r="C13" s="96"/>
      <c r="D13" s="140">
        <f t="shared" si="0"/>
        <v>0</v>
      </c>
      <c r="E13" s="96"/>
      <c r="F13" s="96"/>
      <c r="G13" s="96"/>
      <c r="H13" s="99"/>
      <c r="I13" s="233"/>
      <c r="J13" s="128"/>
      <c r="K13" s="128"/>
      <c r="L13" s="128"/>
      <c r="M13" s="240"/>
      <c r="N13" s="116">
        <v>33</v>
      </c>
      <c r="O13" s="117" t="s">
        <v>27</v>
      </c>
      <c r="P13" s="118"/>
      <c r="Q13" s="118">
        <v>0</v>
      </c>
      <c r="R13" s="119">
        <f t="shared" si="1"/>
        <v>0</v>
      </c>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row>
    <row r="14" spans="1:623" ht="15.6" customHeight="1" x14ac:dyDescent="0.2">
      <c r="A14" s="137">
        <v>34</v>
      </c>
      <c r="B14" s="138" t="s">
        <v>28</v>
      </c>
      <c r="C14" s="96"/>
      <c r="D14" s="140">
        <f t="shared" si="0"/>
        <v>0</v>
      </c>
      <c r="E14" s="96"/>
      <c r="F14" s="96"/>
      <c r="G14" s="96"/>
      <c r="H14" s="99"/>
      <c r="I14" s="234"/>
      <c r="J14" s="274" t="s">
        <v>112</v>
      </c>
      <c r="K14" s="274" t="s">
        <v>113</v>
      </c>
      <c r="L14" s="274" t="s">
        <v>114</v>
      </c>
      <c r="M14" s="284" t="s">
        <v>111</v>
      </c>
      <c r="N14" s="116">
        <v>34</v>
      </c>
      <c r="O14" s="117" t="s">
        <v>28</v>
      </c>
      <c r="P14" s="118"/>
      <c r="Q14" s="118">
        <v>0</v>
      </c>
      <c r="R14" s="119">
        <f t="shared" si="1"/>
        <v>0</v>
      </c>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5"/>
      <c r="AS14" s="195"/>
      <c r="AT14" s="195"/>
      <c r="AU14" s="195"/>
      <c r="AV14" s="195"/>
      <c r="AW14" s="195"/>
      <c r="AX14" s="195"/>
      <c r="AY14" s="195"/>
      <c r="AZ14" s="195"/>
      <c r="BA14" s="195"/>
      <c r="BB14" s="195"/>
      <c r="BC14" s="195"/>
      <c r="BD14" s="195"/>
      <c r="BE14" s="195"/>
      <c r="BF14" s="195"/>
      <c r="BG14" s="195"/>
      <c r="BH14" s="195"/>
      <c r="BI14" s="195"/>
      <c r="BJ14" s="195"/>
      <c r="BK14" s="195"/>
      <c r="BL14" s="195"/>
      <c r="BM14" s="195"/>
      <c r="BN14" s="195"/>
      <c r="BO14" s="195"/>
      <c r="BP14" s="195"/>
      <c r="BQ14" s="195"/>
      <c r="BR14" s="195"/>
      <c r="BS14" s="195"/>
      <c r="BT14" s="195"/>
      <c r="BU14" s="195"/>
      <c r="BV14" s="195"/>
      <c r="BW14" s="195"/>
      <c r="BX14" s="195"/>
      <c r="BY14" s="195"/>
      <c r="BZ14" s="195"/>
      <c r="CA14" s="195"/>
    </row>
    <row r="15" spans="1:623" ht="16.149999999999999" customHeight="1" x14ac:dyDescent="0.2">
      <c r="A15" s="137">
        <v>36</v>
      </c>
      <c r="B15" s="138" t="s">
        <v>29</v>
      </c>
      <c r="C15" s="96"/>
      <c r="D15" s="140">
        <f t="shared" si="0"/>
        <v>0</v>
      </c>
      <c r="E15" s="96"/>
      <c r="F15" s="96"/>
      <c r="G15" s="96"/>
      <c r="H15" s="99"/>
      <c r="I15" s="234"/>
      <c r="J15" s="274"/>
      <c r="K15" s="274"/>
      <c r="L15" s="274"/>
      <c r="M15" s="284"/>
      <c r="N15" s="116">
        <v>36</v>
      </c>
      <c r="O15" s="117" t="s">
        <v>29</v>
      </c>
      <c r="P15" s="118"/>
      <c r="Q15" s="118">
        <v>0</v>
      </c>
      <c r="R15" s="119">
        <f t="shared" si="1"/>
        <v>0</v>
      </c>
      <c r="S15" s="195"/>
      <c r="T15" s="195"/>
      <c r="U15" s="195"/>
      <c r="V15" s="195"/>
      <c r="W15" s="195"/>
      <c r="X15" s="195"/>
      <c r="Y15" s="195"/>
      <c r="Z15" s="195"/>
      <c r="AA15" s="195"/>
      <c r="AB15" s="195"/>
      <c r="AC15" s="195"/>
      <c r="AD15" s="195"/>
      <c r="AE15" s="195"/>
      <c r="AF15" s="195"/>
      <c r="AG15" s="195"/>
      <c r="AH15" s="195"/>
      <c r="AI15" s="195"/>
      <c r="AJ15" s="195"/>
      <c r="AK15" s="195"/>
      <c r="AL15" s="195"/>
      <c r="AM15" s="195"/>
      <c r="AN15" s="195"/>
      <c r="AO15" s="195"/>
      <c r="AP15" s="195"/>
      <c r="AQ15" s="195"/>
      <c r="AR15" s="195"/>
      <c r="AS15" s="195"/>
      <c r="AT15" s="195"/>
      <c r="AU15" s="195"/>
      <c r="AV15" s="195"/>
      <c r="AW15" s="195"/>
      <c r="AX15" s="195"/>
      <c r="AY15" s="195"/>
      <c r="AZ15" s="195"/>
      <c r="BA15" s="195"/>
      <c r="BB15" s="195"/>
      <c r="BC15" s="195"/>
      <c r="BD15" s="195"/>
      <c r="BE15" s="195"/>
      <c r="BF15" s="195"/>
      <c r="BG15" s="195"/>
      <c r="BH15" s="195"/>
      <c r="BI15" s="195"/>
      <c r="BJ15" s="195"/>
      <c r="BK15" s="195"/>
      <c r="BL15" s="195"/>
      <c r="BM15" s="195"/>
      <c r="BN15" s="195"/>
      <c r="BO15" s="195"/>
      <c r="BP15" s="195"/>
      <c r="BQ15" s="195"/>
      <c r="BR15" s="195"/>
      <c r="BS15" s="195"/>
      <c r="BT15" s="195"/>
      <c r="BU15" s="195"/>
      <c r="BV15" s="195"/>
      <c r="BW15" s="195"/>
      <c r="BX15" s="195"/>
      <c r="BY15" s="195"/>
      <c r="BZ15" s="195"/>
      <c r="CA15" s="195"/>
    </row>
    <row r="16" spans="1:623" ht="15.75" customHeight="1" x14ac:dyDescent="0.2">
      <c r="A16" s="137">
        <v>41</v>
      </c>
      <c r="B16" s="138" t="s">
        <v>30</v>
      </c>
      <c r="C16" s="96"/>
      <c r="D16" s="140">
        <f t="shared" si="0"/>
        <v>0</v>
      </c>
      <c r="E16" s="96"/>
      <c r="F16" s="96"/>
      <c r="G16" s="96"/>
      <c r="H16" s="99"/>
      <c r="I16" s="235"/>
      <c r="J16" s="274"/>
      <c r="K16" s="274"/>
      <c r="L16" s="274"/>
      <c r="M16" s="284"/>
      <c r="N16" s="116">
        <v>41</v>
      </c>
      <c r="O16" s="117" t="s">
        <v>30</v>
      </c>
      <c r="P16" s="118"/>
      <c r="Q16" s="118">
        <v>0</v>
      </c>
      <c r="R16" s="119">
        <f t="shared" si="1"/>
        <v>0</v>
      </c>
      <c r="S16" s="195"/>
      <c r="T16" s="195"/>
      <c r="U16" s="195"/>
      <c r="V16" s="195"/>
      <c r="W16" s="195"/>
      <c r="X16" s="195"/>
      <c r="Y16" s="195"/>
      <c r="Z16" s="195"/>
      <c r="AA16" s="195"/>
      <c r="AB16" s="195"/>
      <c r="AC16" s="195"/>
      <c r="AD16" s="195"/>
      <c r="AE16" s="195"/>
      <c r="AF16" s="195"/>
      <c r="AG16" s="195"/>
      <c r="AH16" s="195"/>
      <c r="AI16" s="195"/>
      <c r="AJ16" s="195"/>
      <c r="AK16" s="195"/>
      <c r="AL16" s="195"/>
      <c r="AM16" s="195"/>
      <c r="AN16" s="195"/>
      <c r="AO16" s="195"/>
      <c r="AP16" s="195"/>
      <c r="AQ16" s="195"/>
      <c r="AR16" s="195"/>
      <c r="AS16" s="195"/>
      <c r="AT16" s="195"/>
      <c r="AU16" s="195"/>
      <c r="AV16" s="195"/>
      <c r="AW16" s="195"/>
      <c r="AX16" s="195"/>
      <c r="AY16" s="195"/>
      <c r="AZ16" s="195"/>
      <c r="BA16" s="195"/>
      <c r="BB16" s="195"/>
      <c r="BC16" s="195"/>
      <c r="BD16" s="195"/>
      <c r="BE16" s="195"/>
      <c r="BF16" s="195"/>
      <c r="BG16" s="195"/>
      <c r="BH16" s="195"/>
      <c r="BI16" s="195"/>
      <c r="BJ16" s="195"/>
      <c r="BK16" s="195"/>
      <c r="BL16" s="195"/>
      <c r="BM16" s="195"/>
      <c r="BN16" s="195"/>
      <c r="BO16" s="195"/>
      <c r="BP16" s="195"/>
      <c r="BQ16" s="195"/>
      <c r="BR16" s="195"/>
      <c r="BS16" s="195"/>
      <c r="BT16" s="195"/>
      <c r="BU16" s="195"/>
      <c r="BV16" s="195"/>
      <c r="BW16" s="195"/>
      <c r="BX16" s="195"/>
      <c r="BY16" s="195"/>
      <c r="BZ16" s="195"/>
      <c r="CA16" s="195"/>
    </row>
    <row r="17" spans="1:623" ht="15" customHeight="1" x14ac:dyDescent="0.2">
      <c r="A17" s="137">
        <v>51</v>
      </c>
      <c r="B17" s="138" t="s">
        <v>31</v>
      </c>
      <c r="C17" s="96"/>
      <c r="D17" s="140">
        <f t="shared" si="0"/>
        <v>0</v>
      </c>
      <c r="E17" s="96"/>
      <c r="F17" s="96"/>
      <c r="G17" s="96"/>
      <c r="H17" s="99"/>
      <c r="I17" s="235"/>
      <c r="J17" s="274"/>
      <c r="K17" s="274"/>
      <c r="L17" s="274"/>
      <c r="M17" s="284"/>
      <c r="N17" s="116">
        <v>51</v>
      </c>
      <c r="O17" s="117" t="s">
        <v>31</v>
      </c>
      <c r="P17" s="118"/>
      <c r="Q17" s="118">
        <v>0</v>
      </c>
      <c r="R17" s="119">
        <f t="shared" si="1"/>
        <v>0</v>
      </c>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95"/>
      <c r="AS17" s="195"/>
      <c r="AT17" s="195"/>
      <c r="AU17" s="195"/>
      <c r="AV17" s="195"/>
      <c r="AW17" s="195"/>
      <c r="AX17" s="195"/>
      <c r="AY17" s="195"/>
      <c r="AZ17" s="195"/>
      <c r="BA17" s="195"/>
      <c r="BB17" s="195"/>
      <c r="BC17" s="195"/>
      <c r="BD17" s="195"/>
      <c r="BE17" s="195"/>
      <c r="BF17" s="195"/>
      <c r="BG17" s="195"/>
      <c r="BH17" s="195"/>
      <c r="BI17" s="195"/>
      <c r="BJ17" s="195"/>
      <c r="BK17" s="195"/>
      <c r="BL17" s="195"/>
      <c r="BM17" s="195"/>
      <c r="BN17" s="195"/>
      <c r="BO17" s="195"/>
      <c r="BP17" s="195"/>
      <c r="BQ17" s="195"/>
      <c r="BR17" s="195"/>
      <c r="BS17" s="195"/>
      <c r="BT17" s="195"/>
      <c r="BU17" s="195"/>
      <c r="BV17" s="195"/>
      <c r="BW17" s="195"/>
      <c r="BX17" s="195"/>
      <c r="BY17" s="195"/>
      <c r="BZ17" s="195"/>
      <c r="CA17" s="195"/>
    </row>
    <row r="18" spans="1:623" ht="15.75" x14ac:dyDescent="0.2">
      <c r="A18" s="137">
        <v>53</v>
      </c>
      <c r="B18" s="138" t="s">
        <v>32</v>
      </c>
      <c r="C18" s="96"/>
      <c r="D18" s="140">
        <f t="shared" si="0"/>
        <v>0</v>
      </c>
      <c r="E18" s="96"/>
      <c r="F18" s="96"/>
      <c r="G18" s="96"/>
      <c r="H18" s="99"/>
      <c r="I18" s="236"/>
      <c r="J18" s="274"/>
      <c r="K18" s="274"/>
      <c r="L18" s="274"/>
      <c r="M18" s="284"/>
      <c r="N18" s="120">
        <v>53</v>
      </c>
      <c r="O18" s="117" t="s">
        <v>32</v>
      </c>
      <c r="P18" s="118"/>
      <c r="Q18" s="118">
        <v>0</v>
      </c>
      <c r="R18" s="119">
        <f t="shared" si="1"/>
        <v>0</v>
      </c>
      <c r="S18" s="195"/>
      <c r="T18" s="195"/>
      <c r="U18" s="195"/>
      <c r="V18" s="195"/>
      <c r="W18" s="195"/>
      <c r="X18" s="195"/>
      <c r="Y18" s="195"/>
      <c r="Z18" s="195"/>
      <c r="AA18" s="195"/>
      <c r="AB18" s="195"/>
      <c r="AC18" s="195"/>
      <c r="AD18" s="195"/>
      <c r="AE18" s="195"/>
      <c r="AF18" s="195"/>
      <c r="AG18" s="195"/>
      <c r="AH18" s="195"/>
      <c r="AI18" s="195"/>
      <c r="AJ18" s="195"/>
      <c r="AK18" s="195"/>
      <c r="AL18" s="195"/>
      <c r="AM18" s="195"/>
      <c r="AN18" s="195"/>
      <c r="AO18" s="195"/>
      <c r="AP18" s="195"/>
      <c r="AQ18" s="195"/>
      <c r="AR18" s="195"/>
      <c r="AS18" s="195"/>
      <c r="AT18" s="195"/>
      <c r="AU18" s="195"/>
      <c r="AV18" s="195"/>
      <c r="AW18" s="195"/>
      <c r="AX18" s="195"/>
      <c r="AY18" s="195"/>
      <c r="AZ18" s="195"/>
      <c r="BA18" s="195"/>
      <c r="BB18" s="195"/>
      <c r="BC18" s="195"/>
      <c r="BD18" s="195"/>
      <c r="BE18" s="195"/>
      <c r="BF18" s="195"/>
      <c r="BG18" s="195"/>
      <c r="BH18" s="195"/>
      <c r="BI18" s="195"/>
      <c r="BJ18" s="195"/>
      <c r="BK18" s="195"/>
      <c r="BL18" s="195"/>
      <c r="BM18" s="195"/>
      <c r="BN18" s="195"/>
      <c r="BO18" s="195"/>
      <c r="BP18" s="195"/>
      <c r="BQ18" s="195"/>
      <c r="BR18" s="195"/>
      <c r="BS18" s="195"/>
      <c r="BT18" s="195"/>
      <c r="BU18" s="195"/>
      <c r="BV18" s="195"/>
      <c r="BW18" s="195"/>
      <c r="BX18" s="195"/>
      <c r="BY18" s="195"/>
      <c r="BZ18" s="195"/>
      <c r="CA18" s="195"/>
    </row>
    <row r="19" spans="1:623" ht="17.25" thickBot="1" x14ac:dyDescent="0.25">
      <c r="A19" s="154"/>
      <c r="B19" s="141" t="s">
        <v>43</v>
      </c>
      <c r="C19" s="97"/>
      <c r="D19" s="142">
        <f t="shared" si="0"/>
        <v>0</v>
      </c>
      <c r="E19" s="97"/>
      <c r="F19" s="97"/>
      <c r="G19" s="97"/>
      <c r="H19" s="100"/>
      <c r="I19" s="237"/>
      <c r="J19" s="274"/>
      <c r="K19" s="274"/>
      <c r="L19" s="274"/>
      <c r="M19" s="284"/>
      <c r="N19" s="103"/>
      <c r="O19" s="121" t="s">
        <v>43</v>
      </c>
      <c r="P19" s="122"/>
      <c r="Q19" s="122">
        <v>0</v>
      </c>
      <c r="R19" s="123">
        <f t="shared" si="1"/>
        <v>0</v>
      </c>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row>
    <row r="20" spans="1:623" ht="17.25" thickBot="1" x14ac:dyDescent="0.3">
      <c r="A20" s="107"/>
      <c r="B20" s="79" t="s">
        <v>44</v>
      </c>
      <c r="C20" s="96"/>
      <c r="D20" s="143">
        <f>R20</f>
        <v>0</v>
      </c>
      <c r="E20" s="97"/>
      <c r="F20" s="97"/>
      <c r="G20" s="97"/>
      <c r="H20" s="100"/>
      <c r="I20" s="236"/>
      <c r="J20" s="274"/>
      <c r="K20" s="274"/>
      <c r="L20" s="274"/>
      <c r="M20" s="284"/>
      <c r="N20" s="104"/>
      <c r="O20" s="124" t="s">
        <v>44</v>
      </c>
      <c r="P20" s="125">
        <f>SUM(P6:P19)</f>
        <v>0</v>
      </c>
      <c r="Q20" s="126">
        <f>SUM(Q6:Q19)</f>
        <v>0</v>
      </c>
      <c r="R20" s="127">
        <f>SUM(P20:Q20)</f>
        <v>0</v>
      </c>
      <c r="S20" s="195"/>
      <c r="T20" s="195"/>
      <c r="U20" s="195"/>
      <c r="V20" s="195"/>
      <c r="W20" s="195"/>
      <c r="X20" s="195"/>
      <c r="Y20" s="195"/>
      <c r="Z20" s="195"/>
      <c r="AA20" s="195"/>
      <c r="AB20" s="195"/>
      <c r="AC20" s="195"/>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c r="BR20" s="195"/>
      <c r="BS20" s="195"/>
      <c r="BT20" s="195"/>
      <c r="BU20" s="195"/>
      <c r="BV20" s="195"/>
      <c r="BW20" s="195"/>
      <c r="BX20" s="195"/>
      <c r="BY20" s="195"/>
      <c r="BZ20" s="195"/>
      <c r="CA20" s="195"/>
    </row>
    <row r="21" spans="1:623" ht="30.75" thickBot="1" x14ac:dyDescent="0.25">
      <c r="A21" s="107"/>
      <c r="B21" s="144" t="s">
        <v>56</v>
      </c>
      <c r="C21" s="96"/>
      <c r="D21" s="145">
        <f>R21</f>
        <v>0</v>
      </c>
      <c r="E21" s="97"/>
      <c r="F21" s="97"/>
      <c r="G21" s="97"/>
      <c r="H21" s="101"/>
      <c r="I21" s="237"/>
      <c r="J21" s="274"/>
      <c r="K21" s="274"/>
      <c r="L21" s="274"/>
      <c r="M21" s="284"/>
      <c r="N21" s="104"/>
      <c r="O21" s="128" t="s">
        <v>82</v>
      </c>
      <c r="P21" s="129">
        <v>0</v>
      </c>
      <c r="Q21" s="129">
        <v>0</v>
      </c>
      <c r="R21" s="231">
        <f>SUM(P21:Q21)</f>
        <v>0</v>
      </c>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row>
    <row r="22" spans="1:623" s="25" customFormat="1" ht="17.25" thickTop="1" thickBot="1" x14ac:dyDescent="0.3">
      <c r="A22" s="155" t="s">
        <v>79</v>
      </c>
      <c r="B22" s="152" t="s">
        <v>96</v>
      </c>
      <c r="C22" s="146">
        <f>+J8</f>
        <v>0</v>
      </c>
      <c r="D22" s="147">
        <f>R22</f>
        <v>0</v>
      </c>
      <c r="E22" s="148">
        <f>IF((+D22-C22)&gt;0,0,(D22-C22))</f>
        <v>0</v>
      </c>
      <c r="F22" s="149">
        <f>M8</f>
        <v>0</v>
      </c>
      <c r="G22" s="148">
        <f>(IF((+E22+F22)&gt;0,0,(E22+F22)))</f>
        <v>0</v>
      </c>
      <c r="H22" s="75" t="str">
        <f>IF(G22&gt;=0,"PASS","FAIL")</f>
        <v>PASS</v>
      </c>
      <c r="I22" s="236"/>
      <c r="J22" s="274"/>
      <c r="K22" s="274"/>
      <c r="L22" s="274"/>
      <c r="M22" s="284"/>
      <c r="N22" s="165"/>
      <c r="O22" s="130" t="s">
        <v>45</v>
      </c>
      <c r="P22" s="131">
        <f>SUM(P20-P21)</f>
        <v>0</v>
      </c>
      <c r="Q22" s="131">
        <f>SUM(Q20-Q21)</f>
        <v>0</v>
      </c>
      <c r="R22" s="132">
        <f>SUM(P22:Q22)</f>
        <v>0</v>
      </c>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row>
    <row r="23" spans="1:623" ht="15.75" x14ac:dyDescent="0.2">
      <c r="A23" s="156"/>
      <c r="B23" s="60"/>
      <c r="C23" s="27"/>
      <c r="D23" s="27"/>
      <c r="E23" s="161"/>
      <c r="F23" s="161"/>
      <c r="G23" s="162"/>
      <c r="H23" s="76"/>
      <c r="I23" s="237"/>
      <c r="J23" s="274"/>
      <c r="K23" s="274"/>
      <c r="L23" s="274"/>
      <c r="M23" s="284"/>
      <c r="N23" s="69"/>
      <c r="O23" s="87" t="s">
        <v>73</v>
      </c>
      <c r="P23" s="87"/>
      <c r="Q23" s="87"/>
      <c r="R23" s="88"/>
      <c r="S23" s="195"/>
      <c r="T23" s="195"/>
      <c r="U23" s="195"/>
      <c r="V23" s="195"/>
      <c r="W23" s="195"/>
      <c r="X23" s="195"/>
      <c r="Y23" s="195"/>
      <c r="Z23" s="195"/>
      <c r="AA23" s="195"/>
      <c r="AB23" s="195"/>
      <c r="AC23" s="195"/>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row>
    <row r="24" spans="1:623" ht="15.75" x14ac:dyDescent="0.2">
      <c r="A24" s="156"/>
      <c r="B24" s="60"/>
      <c r="C24" s="27"/>
      <c r="D24" s="27"/>
      <c r="E24" s="73"/>
      <c r="F24" s="73"/>
      <c r="G24" s="163"/>
      <c r="H24" s="76"/>
      <c r="I24" s="237"/>
      <c r="J24" s="274"/>
      <c r="K24" s="274"/>
      <c r="L24" s="274"/>
      <c r="M24" s="284"/>
      <c r="N24" s="64"/>
      <c r="O24" s="19"/>
      <c r="P24" s="19"/>
      <c r="Q24" s="19"/>
      <c r="R24" s="6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row>
    <row r="25" spans="1:623" ht="15.75" x14ac:dyDescent="0.2">
      <c r="A25" s="156"/>
      <c r="B25" s="276" t="s">
        <v>88</v>
      </c>
      <c r="C25" s="277"/>
      <c r="D25" s="90"/>
      <c r="E25" s="73"/>
      <c r="F25" s="73"/>
      <c r="G25" s="163"/>
      <c r="H25" s="76"/>
      <c r="I25" s="236"/>
      <c r="J25" s="274"/>
      <c r="K25" s="274"/>
      <c r="L25" s="274"/>
      <c r="M25" s="284"/>
      <c r="N25" s="272" t="s">
        <v>83</v>
      </c>
      <c r="O25" s="273"/>
      <c r="P25" s="273"/>
      <c r="Q25" s="56" t="s">
        <v>84</v>
      </c>
      <c r="R25" s="81"/>
      <c r="S25" s="195"/>
      <c r="T25" s="195"/>
      <c r="U25" s="195"/>
      <c r="V25" s="195"/>
      <c r="W25" s="195"/>
      <c r="X25" s="195"/>
      <c r="Y25" s="195"/>
      <c r="Z25" s="195"/>
      <c r="AA25" s="195"/>
      <c r="AB25" s="195"/>
      <c r="AC25" s="195"/>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c r="BR25" s="195"/>
      <c r="BS25" s="195"/>
      <c r="BT25" s="195"/>
      <c r="BU25" s="195"/>
      <c r="BV25" s="195"/>
      <c r="BW25" s="195"/>
      <c r="BX25" s="195"/>
      <c r="BY25" s="195"/>
      <c r="BZ25" s="195"/>
      <c r="CA25" s="195"/>
    </row>
    <row r="26" spans="1:623" ht="16.5" thickBot="1" x14ac:dyDescent="0.25">
      <c r="A26" s="156"/>
      <c r="B26" s="61"/>
      <c r="C26" s="27"/>
      <c r="D26" s="27"/>
      <c r="E26" s="73"/>
      <c r="F26" s="73"/>
      <c r="G26" s="163"/>
      <c r="H26" s="76"/>
      <c r="I26" s="234"/>
      <c r="J26" s="274"/>
      <c r="K26" s="274"/>
      <c r="L26" s="274"/>
      <c r="M26" s="284"/>
      <c r="N26" s="66" t="s">
        <v>98</v>
      </c>
      <c r="O26" s="270" t="s">
        <v>99</v>
      </c>
      <c r="P26" s="271"/>
      <c r="Q26" s="51"/>
      <c r="R26" s="6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c r="BR26" s="195"/>
      <c r="BS26" s="195"/>
      <c r="BT26" s="195"/>
      <c r="BU26" s="195"/>
      <c r="BV26" s="195"/>
      <c r="BW26" s="195"/>
      <c r="BX26" s="195"/>
      <c r="BY26" s="195"/>
      <c r="BZ26" s="195"/>
      <c r="CA26" s="195"/>
    </row>
    <row r="27" spans="1:623" ht="16.5" thickBot="1" x14ac:dyDescent="0.3">
      <c r="A27" s="155" t="s">
        <v>80</v>
      </c>
      <c r="B27" s="153" t="s">
        <v>64</v>
      </c>
      <c r="C27" s="82">
        <f>J12</f>
        <v>0</v>
      </c>
      <c r="D27" s="83">
        <f>ROUND((IF(D25=0,0,+D22/D25)),2)</f>
        <v>0</v>
      </c>
      <c r="E27" s="150">
        <f>(IF(((+D27-C27)*D25)&gt;0,0,(D27-C27)*D25))</f>
        <v>0</v>
      </c>
      <c r="F27" s="150" t="e">
        <f>SUM(M12/L12)*D25</f>
        <v>#DIV/0!</v>
      </c>
      <c r="G27" s="151" t="e">
        <f>(IF((+E27+F27)&gt;0,0,(E27+F27)))</f>
        <v>#DIV/0!</v>
      </c>
      <c r="H27" s="75" t="e">
        <f>IF(G27&gt;=0,"PASS","FAIL")</f>
        <v>#DIV/0!</v>
      </c>
      <c r="I27" s="234"/>
      <c r="J27" s="274"/>
      <c r="K27" s="274"/>
      <c r="L27" s="274"/>
      <c r="M27" s="284"/>
      <c r="N27" s="66" t="s">
        <v>48</v>
      </c>
      <c r="O27" s="270" t="s">
        <v>100</v>
      </c>
      <c r="P27" s="271"/>
      <c r="Q27" s="51"/>
      <c r="R27" s="6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row>
    <row r="28" spans="1:623" ht="16.5" customHeight="1" thickBot="1" x14ac:dyDescent="0.25">
      <c r="A28" s="156"/>
      <c r="B28" s="60"/>
      <c r="C28" s="27"/>
      <c r="D28" s="27" t="s">
        <v>42</v>
      </c>
      <c r="E28" s="161"/>
      <c r="F28" s="161"/>
      <c r="G28" s="162"/>
      <c r="H28" s="76"/>
      <c r="I28" s="234"/>
      <c r="J28" s="274"/>
      <c r="K28" s="274"/>
      <c r="L28" s="274"/>
      <c r="M28" s="284"/>
      <c r="N28" s="77" t="s">
        <v>49</v>
      </c>
      <c r="O28" s="270" t="s">
        <v>101</v>
      </c>
      <c r="P28" s="271"/>
      <c r="Q28" s="55"/>
      <c r="R28" s="6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row>
    <row r="29" spans="1:623" ht="17.25" thickBot="1" x14ac:dyDescent="0.3">
      <c r="A29" s="155" t="s">
        <v>81</v>
      </c>
      <c r="B29" s="153" t="s">
        <v>65</v>
      </c>
      <c r="C29" s="84">
        <f>+J6</f>
        <v>0</v>
      </c>
      <c r="D29" s="85">
        <f>+'Local Only (No Data Entry)'!C14</f>
        <v>0</v>
      </c>
      <c r="E29" s="150">
        <f>(IF((+D29-C29)&gt;0,0,(D29-C29)))</f>
        <v>0</v>
      </c>
      <c r="F29" s="150">
        <f>M6</f>
        <v>0</v>
      </c>
      <c r="G29" s="151">
        <f>(IF((+E29+F29)&gt;0,0,(E29+F29)))</f>
        <v>0</v>
      </c>
      <c r="H29" s="75" t="str">
        <f>IF(G29&gt;=0,"PASS","FAIL")</f>
        <v>PASS</v>
      </c>
      <c r="I29" s="238"/>
      <c r="J29" s="274"/>
      <c r="K29" s="274"/>
      <c r="L29" s="274"/>
      <c r="M29" s="284"/>
      <c r="N29" s="106"/>
      <c r="O29" s="280" t="s">
        <v>38</v>
      </c>
      <c r="P29" s="281"/>
      <c r="Q29" s="52">
        <f>IF(Q28&gt;Q27,Q27,Q28)</f>
        <v>0</v>
      </c>
      <c r="R29" s="6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row>
    <row r="30" spans="1:623" s="24" customFormat="1" ht="17.25" thickBot="1" x14ac:dyDescent="0.25">
      <c r="A30" s="156"/>
      <c r="B30" s="26"/>
      <c r="C30" s="27"/>
      <c r="D30" s="27"/>
      <c r="E30" s="161"/>
      <c r="F30" s="161"/>
      <c r="G30" s="162"/>
      <c r="H30" s="76"/>
      <c r="I30" s="234"/>
      <c r="J30" s="274"/>
      <c r="K30" s="274"/>
      <c r="L30" s="274"/>
      <c r="M30" s="284"/>
      <c r="N30" s="107"/>
      <c r="O30" s="280" t="s">
        <v>39</v>
      </c>
      <c r="P30" s="281"/>
      <c r="Q30" s="52">
        <f>IF(Q27-Q28&gt;0,Q27-Q28,0)</f>
        <v>0</v>
      </c>
      <c r="R30" s="6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9"/>
      <c r="SI30" s="19"/>
      <c r="SJ30" s="19"/>
      <c r="SK30" s="19"/>
      <c r="SL30" s="19"/>
      <c r="SM30" s="19"/>
      <c r="SN30" s="19"/>
      <c r="SO30" s="19"/>
      <c r="SP30" s="19"/>
      <c r="SQ30" s="19"/>
      <c r="SR30" s="19"/>
      <c r="SS30" s="19"/>
      <c r="ST30" s="19"/>
      <c r="SU30" s="19"/>
      <c r="SV30" s="19"/>
      <c r="SW30" s="19"/>
      <c r="SX30" s="19"/>
      <c r="SY30" s="19"/>
      <c r="SZ30" s="19"/>
      <c r="TA30" s="19"/>
      <c r="TB30" s="19"/>
      <c r="TC30" s="19"/>
      <c r="TD30" s="19"/>
      <c r="TE30" s="19"/>
      <c r="TF30" s="19"/>
      <c r="TG30" s="19"/>
      <c r="TH30" s="19"/>
      <c r="TI30" s="19"/>
      <c r="TJ30" s="19"/>
      <c r="TK30" s="19"/>
      <c r="TL30" s="19"/>
      <c r="TM30" s="19"/>
      <c r="TN30" s="19"/>
      <c r="TO30" s="19"/>
      <c r="TP30" s="19"/>
      <c r="TQ30" s="19"/>
      <c r="TR30" s="19"/>
      <c r="TS30" s="19"/>
      <c r="TT30" s="19"/>
      <c r="TU30" s="19"/>
      <c r="TV30" s="19"/>
      <c r="TW30" s="19"/>
      <c r="TX30" s="19"/>
      <c r="TY30" s="19"/>
      <c r="TZ30" s="19"/>
      <c r="UA30" s="19"/>
      <c r="UB30" s="19"/>
      <c r="UC30" s="19"/>
      <c r="UD30" s="19"/>
      <c r="UE30" s="19"/>
      <c r="UF30" s="19"/>
      <c r="UG30" s="19"/>
      <c r="UH30" s="19"/>
      <c r="UI30" s="19"/>
      <c r="UJ30" s="19"/>
      <c r="UK30" s="19"/>
      <c r="UL30" s="19"/>
      <c r="UM30" s="19"/>
      <c r="UN30" s="19"/>
      <c r="UO30" s="19"/>
      <c r="UP30" s="19"/>
      <c r="UQ30" s="19"/>
      <c r="UR30" s="19"/>
      <c r="US30" s="19"/>
      <c r="UT30" s="19"/>
      <c r="UU30" s="19"/>
      <c r="UV30" s="19"/>
      <c r="UW30" s="19"/>
      <c r="UX30" s="19"/>
      <c r="UY30" s="19"/>
      <c r="UZ30" s="19"/>
      <c r="VA30" s="19"/>
      <c r="VB30" s="19"/>
      <c r="VC30" s="19"/>
      <c r="VD30" s="19"/>
      <c r="VE30" s="19"/>
      <c r="VF30" s="19"/>
      <c r="VG30" s="19"/>
      <c r="VH30" s="19"/>
      <c r="VI30" s="19"/>
      <c r="VJ30" s="19"/>
      <c r="VK30" s="19"/>
      <c r="VL30" s="19"/>
      <c r="VM30" s="19"/>
      <c r="VN30" s="19"/>
      <c r="VO30" s="19"/>
      <c r="VP30" s="19"/>
      <c r="VQ30" s="19"/>
      <c r="VR30" s="19"/>
      <c r="VS30" s="19"/>
      <c r="VT30" s="19"/>
      <c r="VU30" s="19"/>
      <c r="VV30" s="19"/>
      <c r="VW30" s="19"/>
      <c r="VX30" s="19"/>
      <c r="VY30" s="19"/>
      <c r="VZ30" s="19"/>
      <c r="WA30" s="19"/>
      <c r="WB30" s="19"/>
      <c r="WC30" s="19"/>
      <c r="WD30" s="19"/>
      <c r="WE30" s="19"/>
      <c r="WF30" s="19"/>
      <c r="WG30" s="19"/>
      <c r="WH30" s="19"/>
      <c r="WI30" s="19"/>
      <c r="WJ30" s="19"/>
      <c r="WK30" s="19"/>
      <c r="WL30" s="19"/>
      <c r="WM30" s="19"/>
      <c r="WN30" s="19"/>
      <c r="WO30" s="19"/>
      <c r="WP30" s="19"/>
      <c r="WQ30" s="19"/>
      <c r="WR30" s="19"/>
      <c r="WS30" s="19"/>
      <c r="WT30" s="19"/>
      <c r="WU30" s="19"/>
      <c r="WV30" s="19"/>
      <c r="WW30" s="19"/>
      <c r="WX30" s="19"/>
      <c r="WY30" s="19"/>
    </row>
    <row r="31" spans="1:623" ht="17.25" thickBot="1" x14ac:dyDescent="0.3">
      <c r="A31" s="155" t="s">
        <v>95</v>
      </c>
      <c r="B31" s="153" t="s">
        <v>60</v>
      </c>
      <c r="C31" s="86">
        <f>J10</f>
        <v>0</v>
      </c>
      <c r="D31" s="83">
        <f>ROUND((IF(D25=0,0,+D29/D25)),2)</f>
        <v>0</v>
      </c>
      <c r="E31" s="150">
        <f>(IF(((+D31-C31)*D25)&gt;0,0,(D31-C31)*D25))</f>
        <v>0</v>
      </c>
      <c r="F31" s="150" t="e">
        <f>SUM(M10/L10)*D25</f>
        <v>#DIV/0!</v>
      </c>
      <c r="G31" s="151" t="e">
        <f>(IF((+E31+F31)&gt;0,0,(E31+F31)))</f>
        <v>#DIV/0!</v>
      </c>
      <c r="H31" s="75" t="e">
        <f>IF(G31&gt;=0,"PASS","FAIL")</f>
        <v>#DIV/0!</v>
      </c>
      <c r="I31" s="239"/>
      <c r="J31" s="275"/>
      <c r="K31" s="275"/>
      <c r="L31" s="275"/>
      <c r="M31" s="285"/>
      <c r="N31" s="107"/>
      <c r="O31" s="282" t="s">
        <v>40</v>
      </c>
      <c r="P31" s="283"/>
      <c r="Q31" s="53">
        <f>IF(Q27=0,0,Q29/Q27)</f>
        <v>0</v>
      </c>
      <c r="R31" s="6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row>
    <row r="32" spans="1:623" ht="16.5" thickBot="1" x14ac:dyDescent="0.3">
      <c r="A32" s="156"/>
      <c r="B32" s="61"/>
      <c r="C32" s="27"/>
      <c r="D32" s="27"/>
      <c r="E32" s="159"/>
      <c r="F32" s="159"/>
      <c r="G32" s="160"/>
      <c r="H32" s="76"/>
      <c r="I32" s="28"/>
      <c r="J32" s="19"/>
      <c r="K32" s="19"/>
      <c r="L32" s="19"/>
      <c r="M32" s="19"/>
      <c r="N32" s="105"/>
      <c r="O32" s="267" t="s">
        <v>50</v>
      </c>
      <c r="P32" s="268"/>
      <c r="Q32" s="54">
        <f>IF(Q27=0,0,Q30/Q27)</f>
        <v>0</v>
      </c>
      <c r="R32" s="6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row>
    <row r="33" spans="1:623" ht="20.25" thickTop="1" thickBot="1" x14ac:dyDescent="0.3">
      <c r="A33" s="157"/>
      <c r="B33" s="253" t="s">
        <v>57</v>
      </c>
      <c r="C33" s="253"/>
      <c r="D33" s="254"/>
      <c r="E33" s="74" t="e">
        <f>IF(OR(G31=0,G29=0,G27=0,G22=0),0,-SMALL(G22:G31, 4))</f>
        <v>#DIV/0!</v>
      </c>
      <c r="F33" s="158"/>
      <c r="G33" s="102"/>
      <c r="H33" s="78"/>
      <c r="I33" s="28"/>
      <c r="J33" s="19"/>
      <c r="K33" s="19"/>
      <c r="L33" s="19"/>
      <c r="M33" s="19"/>
      <c r="N33" s="71"/>
      <c r="O33" s="206"/>
      <c r="P33" s="207"/>
      <c r="Q33" s="72"/>
      <c r="R33" s="63"/>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row>
    <row r="34" spans="1:623" s="13" customFormat="1" ht="6" customHeight="1" thickTop="1" x14ac:dyDescent="0.2">
      <c r="A34" s="57"/>
      <c r="H34" s="58"/>
      <c r="I34" s="27"/>
      <c r="J34" s="27"/>
      <c r="K34" s="19"/>
      <c r="L34" s="19"/>
      <c r="M34" s="19"/>
      <c r="N34" s="70"/>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9"/>
      <c r="SI34" s="19"/>
      <c r="SJ34" s="19"/>
      <c r="SK34" s="19"/>
      <c r="SL34" s="19"/>
      <c r="SM34" s="19"/>
      <c r="SN34" s="19"/>
      <c r="SO34" s="19"/>
      <c r="SP34" s="19"/>
      <c r="SQ34" s="19"/>
      <c r="SR34" s="19"/>
      <c r="SS34" s="19"/>
      <c r="ST34" s="19"/>
      <c r="SU34" s="19"/>
      <c r="SV34" s="19"/>
      <c r="SW34" s="19"/>
      <c r="SX34" s="19"/>
      <c r="SY34" s="19"/>
      <c r="SZ34" s="19"/>
      <c r="TA34" s="19"/>
      <c r="TB34" s="19"/>
      <c r="TC34" s="19"/>
      <c r="TD34" s="19"/>
      <c r="TE34" s="19"/>
      <c r="TF34" s="19"/>
      <c r="TG34" s="19"/>
      <c r="TH34" s="19"/>
      <c r="TI34" s="19"/>
      <c r="TJ34" s="19"/>
      <c r="TK34" s="19"/>
      <c r="TL34" s="19"/>
      <c r="TM34" s="19"/>
      <c r="TN34" s="19"/>
      <c r="TO34" s="19"/>
      <c r="TP34" s="19"/>
      <c r="TQ34" s="19"/>
      <c r="TR34" s="19"/>
      <c r="TS34" s="19"/>
      <c r="TT34" s="19"/>
      <c r="TU34" s="19"/>
      <c r="TV34" s="19"/>
      <c r="TW34" s="19"/>
      <c r="TX34" s="19"/>
      <c r="TY34" s="19"/>
      <c r="TZ34" s="19"/>
      <c r="UA34" s="19"/>
      <c r="UB34" s="19"/>
      <c r="UC34" s="19"/>
      <c r="UD34" s="19"/>
      <c r="UE34" s="19"/>
      <c r="UF34" s="19"/>
      <c r="UG34" s="19"/>
      <c r="UH34" s="19"/>
      <c r="UI34" s="19"/>
      <c r="UJ34" s="19"/>
      <c r="UK34" s="19"/>
      <c r="UL34" s="19"/>
      <c r="UM34" s="19"/>
      <c r="UN34" s="19"/>
      <c r="UO34" s="19"/>
      <c r="UP34" s="19"/>
      <c r="UQ34" s="19"/>
      <c r="UR34" s="19"/>
      <c r="US34" s="19"/>
      <c r="UT34" s="19"/>
      <c r="UU34" s="19"/>
      <c r="UV34" s="19"/>
      <c r="UW34" s="19"/>
      <c r="UX34" s="19"/>
      <c r="UY34" s="19"/>
      <c r="UZ34" s="19"/>
      <c r="VA34" s="19"/>
      <c r="VB34" s="19"/>
      <c r="VC34" s="19"/>
      <c r="VD34" s="19"/>
      <c r="VE34" s="19"/>
      <c r="VF34" s="19"/>
      <c r="VG34" s="19"/>
      <c r="VH34" s="19"/>
      <c r="VI34" s="19"/>
      <c r="VJ34" s="19"/>
      <c r="VK34" s="19"/>
      <c r="VL34" s="19"/>
      <c r="VM34" s="19"/>
      <c r="VN34" s="19"/>
      <c r="VO34" s="19"/>
      <c r="VP34" s="19"/>
      <c r="VQ34" s="19"/>
      <c r="VR34" s="19"/>
      <c r="VS34" s="19"/>
      <c r="VT34" s="19"/>
      <c r="VU34" s="19"/>
      <c r="VV34" s="19"/>
      <c r="VW34" s="19"/>
      <c r="VX34" s="19"/>
      <c r="VY34" s="19"/>
      <c r="VZ34" s="19"/>
      <c r="WA34" s="19"/>
      <c r="WB34" s="19"/>
      <c r="WC34" s="19"/>
      <c r="WD34" s="19"/>
      <c r="WE34" s="19"/>
      <c r="WF34" s="19"/>
      <c r="WG34" s="19"/>
      <c r="WH34" s="19"/>
      <c r="WI34" s="19"/>
      <c r="WJ34" s="19"/>
      <c r="WK34" s="19"/>
      <c r="WL34" s="19"/>
      <c r="WM34" s="19"/>
      <c r="WN34" s="19"/>
      <c r="WO34" s="19"/>
      <c r="WP34" s="19"/>
      <c r="WQ34" s="19"/>
      <c r="WR34" s="19"/>
      <c r="WS34" s="19"/>
      <c r="WT34" s="19"/>
      <c r="WU34" s="19"/>
      <c r="WV34" s="19"/>
      <c r="WW34" s="19"/>
      <c r="WX34" s="19"/>
      <c r="WY34" s="19"/>
    </row>
    <row r="35" spans="1:623" s="19" customFormat="1" ht="21.75" thickBot="1" x14ac:dyDescent="0.4">
      <c r="A35" s="208"/>
      <c r="B35" s="29"/>
      <c r="C35" s="223"/>
      <c r="D35" s="224" t="s">
        <v>55</v>
      </c>
      <c r="E35" s="278" t="e">
        <f>IF(E33&gt;0,"NON-COMPLIANT","COMPLIANT")</f>
        <v>#DIV/0!</v>
      </c>
      <c r="F35" s="278"/>
      <c r="G35" s="278"/>
      <c r="H35" s="279"/>
      <c r="I35" s="27"/>
      <c r="J35" s="27"/>
      <c r="N35" s="28"/>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row>
    <row r="36" spans="1:623" s="19" customFormat="1" ht="15.75" hidden="1" thickTop="1" x14ac:dyDescent="0.2">
      <c r="A36" s="194"/>
      <c r="B36" s="195"/>
      <c r="C36" s="195"/>
      <c r="D36" s="195"/>
      <c r="E36" s="195"/>
      <c r="F36" s="195"/>
      <c r="G36" s="195"/>
      <c r="H36" s="195" t="s">
        <v>42</v>
      </c>
      <c r="I36" s="196"/>
      <c r="J36" s="196"/>
      <c r="K36" s="195"/>
      <c r="L36" s="195"/>
      <c r="M36" s="195"/>
      <c r="N36" s="194"/>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row>
    <row r="37" spans="1:623" s="19" customFormat="1" hidden="1" x14ac:dyDescent="0.2">
      <c r="A37" s="194"/>
      <c r="B37" s="195"/>
      <c r="C37" s="195"/>
      <c r="D37" s="195"/>
      <c r="E37" s="195"/>
      <c r="F37" s="195"/>
      <c r="G37" s="195"/>
      <c r="H37" s="195"/>
      <c r="I37" s="196"/>
      <c r="J37" s="196"/>
      <c r="K37" s="195"/>
      <c r="L37" s="195"/>
      <c r="M37" s="195"/>
      <c r="N37" s="194"/>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row>
    <row r="38" spans="1:623" s="19" customFormat="1" hidden="1" x14ac:dyDescent="0.2">
      <c r="A38" s="194"/>
      <c r="B38" s="195"/>
      <c r="C38" s="195"/>
      <c r="D38" s="195"/>
      <c r="E38" s="195"/>
      <c r="F38" s="195"/>
      <c r="G38" s="195"/>
      <c r="H38" s="195"/>
      <c r="I38" s="196"/>
      <c r="J38" s="196"/>
      <c r="K38" s="195"/>
      <c r="L38" s="195"/>
      <c r="M38" s="195"/>
      <c r="N38" s="194"/>
      <c r="O38" s="195"/>
      <c r="P38" s="195"/>
      <c r="Q38" s="195"/>
      <c r="R38" s="195"/>
      <c r="S38" s="195"/>
      <c r="T38" s="195"/>
      <c r="U38" s="195"/>
      <c r="V38" s="195"/>
      <c r="W38" s="195"/>
      <c r="X38" s="195"/>
      <c r="Y38" s="195"/>
      <c r="Z38" s="195"/>
      <c r="AA38" s="195"/>
      <c r="AB38" s="195"/>
      <c r="AC38" s="195"/>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c r="BR38" s="195"/>
      <c r="BS38" s="195"/>
      <c r="BT38" s="195"/>
      <c r="BU38" s="195"/>
      <c r="BV38" s="195"/>
      <c r="BW38" s="195"/>
      <c r="BX38" s="195"/>
      <c r="BY38" s="195"/>
      <c r="BZ38" s="195"/>
      <c r="CA38" s="195"/>
    </row>
    <row r="39" spans="1:623" s="19" customFormat="1" hidden="1" x14ac:dyDescent="0.2">
      <c r="A39" s="194"/>
      <c r="B39" s="195"/>
      <c r="C39" s="195"/>
      <c r="D39" s="195"/>
      <c r="E39" s="195"/>
      <c r="F39" s="195"/>
      <c r="G39" s="195"/>
      <c r="H39" s="195"/>
      <c r="I39" s="196"/>
      <c r="J39" s="196"/>
      <c r="K39" s="195"/>
      <c r="L39" s="195"/>
      <c r="M39" s="195"/>
      <c r="N39" s="194"/>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c r="BR39" s="195"/>
      <c r="BS39" s="195"/>
      <c r="BT39" s="195"/>
      <c r="BU39" s="195"/>
      <c r="BV39" s="195"/>
      <c r="BW39" s="195"/>
      <c r="BX39" s="195"/>
      <c r="BY39" s="195"/>
      <c r="BZ39" s="195"/>
      <c r="CA39" s="195"/>
    </row>
    <row r="40" spans="1:623" s="19" customFormat="1" hidden="1" x14ac:dyDescent="0.2">
      <c r="A40" s="194"/>
      <c r="B40" s="195"/>
      <c r="C40" s="195"/>
      <c r="D40" s="195"/>
      <c r="E40" s="195"/>
      <c r="F40" s="195"/>
      <c r="G40" s="195"/>
      <c r="H40" s="195"/>
      <c r="I40" s="196"/>
      <c r="J40" s="196"/>
      <c r="K40" s="195"/>
      <c r="L40" s="195"/>
      <c r="M40" s="195"/>
      <c r="N40" s="194"/>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row>
    <row r="41" spans="1:623" s="19" customFormat="1" hidden="1" x14ac:dyDescent="0.2">
      <c r="A41" s="194"/>
      <c r="B41" s="195"/>
      <c r="C41" s="195"/>
      <c r="D41" s="195"/>
      <c r="E41" s="195"/>
      <c r="F41" s="195"/>
      <c r="G41" s="195"/>
      <c r="H41" s="195"/>
      <c r="I41" s="196"/>
      <c r="J41" s="196"/>
      <c r="K41" s="195"/>
      <c r="L41" s="195"/>
      <c r="M41" s="195"/>
      <c r="N41" s="194"/>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c r="BR41" s="195"/>
      <c r="BS41" s="195"/>
      <c r="BT41" s="195"/>
      <c r="BU41" s="195"/>
      <c r="BV41" s="195"/>
      <c r="BW41" s="195"/>
      <c r="BX41" s="195"/>
      <c r="BY41" s="195"/>
      <c r="BZ41" s="195"/>
      <c r="CA41" s="195"/>
    </row>
    <row r="42" spans="1:623" s="19" customFormat="1" hidden="1" x14ac:dyDescent="0.2">
      <c r="A42" s="194"/>
      <c r="B42" s="195"/>
      <c r="C42" s="195"/>
      <c r="D42" s="195"/>
      <c r="E42" s="195"/>
      <c r="F42" s="195"/>
      <c r="G42" s="195"/>
      <c r="H42" s="195"/>
      <c r="I42" s="196"/>
      <c r="J42" s="196"/>
      <c r="K42" s="195"/>
      <c r="L42" s="195"/>
      <c r="M42" s="195"/>
      <c r="N42" s="194"/>
      <c r="O42" s="195"/>
      <c r="P42" s="195"/>
      <c r="Q42" s="195"/>
      <c r="R42" s="195"/>
      <c r="S42" s="195"/>
      <c r="T42" s="195"/>
      <c r="U42" s="195"/>
      <c r="V42" s="195"/>
      <c r="W42" s="195"/>
      <c r="X42" s="195"/>
      <c r="Y42" s="195"/>
      <c r="Z42" s="195"/>
      <c r="AA42" s="195"/>
      <c r="AB42" s="195"/>
      <c r="AC42" s="195"/>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c r="BR42" s="195"/>
      <c r="BS42" s="195"/>
      <c r="BT42" s="195"/>
      <c r="BU42" s="195"/>
      <c r="BV42" s="195"/>
      <c r="BW42" s="195"/>
      <c r="BX42" s="195"/>
      <c r="BY42" s="195"/>
      <c r="BZ42" s="195"/>
      <c r="CA42" s="195"/>
    </row>
    <row r="43" spans="1:623" s="19" customFormat="1" hidden="1" x14ac:dyDescent="0.2">
      <c r="A43" s="194"/>
      <c r="B43" s="195"/>
      <c r="C43" s="195"/>
      <c r="D43" s="195"/>
      <c r="E43" s="195"/>
      <c r="F43" s="195"/>
      <c r="G43" s="195"/>
      <c r="H43" s="195"/>
      <c r="I43" s="196"/>
      <c r="J43" s="196"/>
      <c r="K43" s="195"/>
      <c r="L43" s="195"/>
      <c r="M43" s="195"/>
      <c r="N43" s="194"/>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c r="BR43" s="195"/>
      <c r="BS43" s="195"/>
      <c r="BT43" s="195"/>
      <c r="BU43" s="195"/>
      <c r="BV43" s="195"/>
      <c r="BW43" s="195"/>
      <c r="BX43" s="195"/>
      <c r="BY43" s="195"/>
      <c r="BZ43" s="195"/>
      <c r="CA43" s="195"/>
    </row>
    <row r="44" spans="1:623" s="19" customFormat="1" hidden="1" x14ac:dyDescent="0.2">
      <c r="A44" s="194"/>
      <c r="B44" s="195"/>
      <c r="C44" s="195"/>
      <c r="D44" s="195"/>
      <c r="E44" s="195"/>
      <c r="F44" s="195"/>
      <c r="G44" s="195"/>
      <c r="H44" s="195"/>
      <c r="I44" s="196"/>
      <c r="J44" s="196"/>
      <c r="K44" s="195"/>
      <c r="L44" s="195"/>
      <c r="M44" s="195"/>
      <c r="N44" s="194"/>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c r="BR44" s="195"/>
      <c r="BS44" s="195"/>
      <c r="BT44" s="195"/>
      <c r="BU44" s="195"/>
      <c r="BV44" s="195"/>
      <c r="BW44" s="195"/>
      <c r="BX44" s="195"/>
      <c r="BY44" s="195"/>
      <c r="BZ44" s="195"/>
      <c r="CA44" s="195"/>
    </row>
    <row r="45" spans="1:623" s="19" customFormat="1" hidden="1" x14ac:dyDescent="0.2">
      <c r="A45" s="194"/>
      <c r="B45" s="195"/>
      <c r="C45" s="195"/>
      <c r="D45" s="195"/>
      <c r="E45" s="195"/>
      <c r="F45" s="195"/>
      <c r="G45" s="195"/>
      <c r="H45" s="195"/>
      <c r="I45" s="196"/>
      <c r="J45" s="196"/>
      <c r="K45" s="195"/>
      <c r="L45" s="195"/>
      <c r="M45" s="195"/>
      <c r="N45" s="194"/>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row>
    <row r="46" spans="1:623" s="19" customFormat="1" hidden="1" x14ac:dyDescent="0.2">
      <c r="A46" s="194"/>
      <c r="B46" s="195"/>
      <c r="C46" s="195"/>
      <c r="D46" s="195"/>
      <c r="E46" s="195"/>
      <c r="F46" s="195"/>
      <c r="G46" s="195"/>
      <c r="H46" s="195"/>
      <c r="I46" s="196"/>
      <c r="J46" s="196"/>
      <c r="K46" s="195"/>
      <c r="L46" s="195"/>
      <c r="M46" s="195"/>
      <c r="N46" s="194"/>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row>
    <row r="47" spans="1:623" s="19" customFormat="1" hidden="1" x14ac:dyDescent="0.2">
      <c r="A47" s="194"/>
      <c r="B47" s="195"/>
      <c r="C47" s="195"/>
      <c r="D47" s="195"/>
      <c r="E47" s="195"/>
      <c r="F47" s="195"/>
      <c r="G47" s="195"/>
      <c r="H47" s="195"/>
      <c r="I47" s="196"/>
      <c r="J47" s="196"/>
      <c r="K47" s="195"/>
      <c r="L47" s="195"/>
      <c r="M47" s="195"/>
      <c r="N47" s="194"/>
      <c r="O47" s="195"/>
      <c r="P47" s="195"/>
      <c r="Q47" s="195"/>
      <c r="R47" s="195"/>
      <c r="S47" s="195"/>
      <c r="T47" s="195"/>
      <c r="U47" s="195"/>
      <c r="V47" s="195"/>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c r="BR47" s="195"/>
      <c r="BS47" s="195"/>
      <c r="BT47" s="195"/>
      <c r="BU47" s="195"/>
      <c r="BV47" s="195"/>
      <c r="BW47" s="195"/>
      <c r="BX47" s="195"/>
      <c r="BY47" s="195"/>
      <c r="BZ47" s="195"/>
      <c r="CA47" s="195"/>
    </row>
    <row r="48" spans="1:623" s="19" customFormat="1" hidden="1" x14ac:dyDescent="0.2">
      <c r="A48" s="194"/>
      <c r="B48" s="195"/>
      <c r="C48" s="195"/>
      <c r="D48" s="195"/>
      <c r="E48" s="195"/>
      <c r="F48" s="195"/>
      <c r="G48" s="195"/>
      <c r="H48" s="195"/>
      <c r="I48" s="196"/>
      <c r="J48" s="196"/>
      <c r="K48" s="195"/>
      <c r="L48" s="195"/>
      <c r="M48" s="195"/>
      <c r="N48" s="194"/>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row>
    <row r="49" spans="1:79" s="19" customFormat="1" hidden="1" x14ac:dyDescent="0.2">
      <c r="A49" s="194"/>
      <c r="B49" s="195"/>
      <c r="C49" s="195"/>
      <c r="D49" s="195"/>
      <c r="E49" s="195"/>
      <c r="F49" s="195"/>
      <c r="G49" s="195"/>
      <c r="H49" s="195"/>
      <c r="I49" s="196"/>
      <c r="J49" s="196"/>
      <c r="K49" s="195"/>
      <c r="L49" s="195"/>
      <c r="M49" s="195"/>
      <c r="N49" s="194"/>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c r="BR49" s="195"/>
      <c r="BS49" s="195"/>
      <c r="BT49" s="195"/>
      <c r="BU49" s="195"/>
      <c r="BV49" s="195"/>
      <c r="BW49" s="195"/>
      <c r="BX49" s="195"/>
      <c r="BY49" s="195"/>
      <c r="BZ49" s="195"/>
      <c r="CA49" s="195"/>
    </row>
    <row r="50" spans="1:79" s="19" customFormat="1" hidden="1" x14ac:dyDescent="0.2">
      <c r="A50" s="194"/>
      <c r="B50" s="195"/>
      <c r="C50" s="195"/>
      <c r="D50" s="195"/>
      <c r="E50" s="195"/>
      <c r="F50" s="195"/>
      <c r="G50" s="195"/>
      <c r="H50" s="195"/>
      <c r="I50" s="196"/>
      <c r="J50" s="196"/>
      <c r="K50" s="195"/>
      <c r="L50" s="195"/>
      <c r="M50" s="195"/>
      <c r="N50" s="194"/>
      <c r="O50" s="195"/>
      <c r="P50" s="195"/>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row>
    <row r="51" spans="1:79" s="19" customFormat="1" hidden="1" x14ac:dyDescent="0.2">
      <c r="A51" s="194"/>
      <c r="B51" s="195"/>
      <c r="C51" s="195"/>
      <c r="D51" s="195"/>
      <c r="E51" s="195"/>
      <c r="F51" s="195"/>
      <c r="G51" s="195"/>
      <c r="H51" s="195"/>
      <c r="I51" s="196"/>
      <c r="J51" s="196"/>
      <c r="K51" s="195"/>
      <c r="L51" s="195"/>
      <c r="M51" s="195"/>
      <c r="N51" s="194"/>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c r="BV51" s="195"/>
      <c r="BW51" s="195"/>
      <c r="BX51" s="195"/>
      <c r="BY51" s="195"/>
      <c r="BZ51" s="195"/>
      <c r="CA51" s="195"/>
    </row>
    <row r="52" spans="1:79" s="19" customFormat="1" hidden="1" x14ac:dyDescent="0.2">
      <c r="A52" s="194"/>
      <c r="B52" s="195"/>
      <c r="C52" s="195"/>
      <c r="D52" s="195"/>
      <c r="E52" s="195"/>
      <c r="F52" s="195"/>
      <c r="G52" s="195"/>
      <c r="H52" s="195"/>
      <c r="I52" s="196"/>
      <c r="J52" s="196"/>
      <c r="K52" s="195"/>
      <c r="L52" s="195"/>
      <c r="M52" s="195"/>
      <c r="N52" s="194"/>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5"/>
      <c r="AS52" s="195"/>
      <c r="AT52" s="195"/>
      <c r="AU52" s="195"/>
      <c r="AV52" s="195"/>
      <c r="AW52" s="195"/>
      <c r="AX52" s="195"/>
      <c r="AY52" s="195"/>
      <c r="AZ52" s="195"/>
      <c r="BA52" s="195"/>
      <c r="BB52" s="195"/>
      <c r="BC52" s="195"/>
      <c r="BD52" s="195"/>
      <c r="BE52" s="195"/>
      <c r="BF52" s="195"/>
      <c r="BG52" s="195"/>
      <c r="BH52" s="195"/>
      <c r="BI52" s="195"/>
      <c r="BJ52" s="195"/>
      <c r="BK52" s="195"/>
      <c r="BL52" s="195"/>
      <c r="BM52" s="195"/>
      <c r="BN52" s="195"/>
      <c r="BO52" s="195"/>
      <c r="BP52" s="195"/>
      <c r="BQ52" s="195"/>
      <c r="BR52" s="195"/>
      <c r="BS52" s="195"/>
      <c r="BT52" s="195"/>
      <c r="BU52" s="195"/>
      <c r="BV52" s="195"/>
      <c r="BW52" s="195"/>
      <c r="BX52" s="195"/>
      <c r="BY52" s="195"/>
      <c r="BZ52" s="195"/>
      <c r="CA52" s="195"/>
    </row>
    <row r="53" spans="1:79" s="19" customFormat="1" hidden="1" x14ac:dyDescent="0.2">
      <c r="A53" s="194"/>
      <c r="B53" s="195"/>
      <c r="C53" s="195"/>
      <c r="D53" s="195"/>
      <c r="E53" s="195"/>
      <c r="F53" s="195"/>
      <c r="G53" s="195"/>
      <c r="H53" s="195"/>
      <c r="I53" s="196"/>
      <c r="J53" s="196"/>
      <c r="K53" s="195"/>
      <c r="L53" s="195"/>
      <c r="M53" s="195"/>
      <c r="N53" s="194"/>
      <c r="O53" s="195"/>
      <c r="P53" s="195"/>
      <c r="Q53" s="195"/>
      <c r="R53" s="195"/>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195"/>
      <c r="AR53" s="195"/>
      <c r="AS53" s="195"/>
      <c r="AT53" s="195"/>
      <c r="AU53" s="195"/>
      <c r="AV53" s="195"/>
      <c r="AW53" s="195"/>
      <c r="AX53" s="195"/>
      <c r="AY53" s="195"/>
      <c r="AZ53" s="195"/>
      <c r="BA53" s="195"/>
      <c r="BB53" s="195"/>
      <c r="BC53" s="195"/>
      <c r="BD53" s="195"/>
      <c r="BE53" s="195"/>
      <c r="BF53" s="195"/>
      <c r="BG53" s="195"/>
      <c r="BH53" s="195"/>
      <c r="BI53" s="195"/>
      <c r="BJ53" s="195"/>
      <c r="BK53" s="195"/>
      <c r="BL53" s="195"/>
      <c r="BM53" s="195"/>
      <c r="BN53" s="195"/>
      <c r="BO53" s="195"/>
      <c r="BP53" s="195"/>
      <c r="BQ53" s="195"/>
      <c r="BR53" s="195"/>
      <c r="BS53" s="195"/>
      <c r="BT53" s="195"/>
      <c r="BU53" s="195"/>
      <c r="BV53" s="195"/>
      <c r="BW53" s="195"/>
      <c r="BX53" s="195"/>
      <c r="BY53" s="195"/>
      <c r="BZ53" s="195"/>
      <c r="CA53" s="195"/>
    </row>
    <row r="54" spans="1:79" s="19" customFormat="1" hidden="1" x14ac:dyDescent="0.2">
      <c r="A54" s="194"/>
      <c r="B54" s="195"/>
      <c r="C54" s="195"/>
      <c r="D54" s="195"/>
      <c r="E54" s="195"/>
      <c r="F54" s="195"/>
      <c r="G54" s="195"/>
      <c r="H54" s="195"/>
      <c r="I54" s="196"/>
      <c r="J54" s="196"/>
      <c r="K54" s="195"/>
      <c r="L54" s="195"/>
      <c r="M54" s="195"/>
      <c r="N54" s="194"/>
      <c r="O54" s="195"/>
      <c r="P54" s="195"/>
      <c r="Q54" s="195"/>
      <c r="R54" s="195"/>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195"/>
      <c r="AR54" s="195"/>
      <c r="AS54" s="195"/>
      <c r="AT54" s="195"/>
      <c r="AU54" s="195"/>
      <c r="AV54" s="195"/>
      <c r="AW54" s="195"/>
      <c r="AX54" s="195"/>
      <c r="AY54" s="195"/>
      <c r="AZ54" s="195"/>
      <c r="BA54" s="195"/>
      <c r="BB54" s="195"/>
      <c r="BC54" s="195"/>
      <c r="BD54" s="195"/>
      <c r="BE54" s="195"/>
      <c r="BF54" s="195"/>
      <c r="BG54" s="195"/>
      <c r="BH54" s="195"/>
      <c r="BI54" s="195"/>
      <c r="BJ54" s="195"/>
      <c r="BK54" s="195"/>
      <c r="BL54" s="195"/>
      <c r="BM54" s="195"/>
      <c r="BN54" s="195"/>
      <c r="BO54" s="195"/>
      <c r="BP54" s="195"/>
      <c r="BQ54" s="195"/>
      <c r="BR54" s="195"/>
      <c r="BS54" s="195"/>
      <c r="BT54" s="195"/>
      <c r="BU54" s="195"/>
      <c r="BV54" s="195"/>
      <c r="BW54" s="195"/>
      <c r="BX54" s="195"/>
      <c r="BY54" s="195"/>
      <c r="BZ54" s="195"/>
      <c r="CA54" s="195"/>
    </row>
    <row r="55" spans="1:79" s="19" customFormat="1" hidden="1" x14ac:dyDescent="0.2">
      <c r="A55" s="194"/>
      <c r="B55" s="195"/>
      <c r="C55" s="195"/>
      <c r="D55" s="195"/>
      <c r="E55" s="195"/>
      <c r="F55" s="195"/>
      <c r="G55" s="195"/>
      <c r="H55" s="195"/>
      <c r="I55" s="196"/>
      <c r="J55" s="196"/>
      <c r="K55" s="195"/>
      <c r="L55" s="195"/>
      <c r="M55" s="195"/>
      <c r="N55" s="194"/>
      <c r="O55" s="195"/>
      <c r="P55" s="195"/>
      <c r="Q55" s="195"/>
      <c r="R55" s="195"/>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195"/>
      <c r="AR55" s="195"/>
      <c r="AS55" s="195"/>
      <c r="AT55" s="195"/>
      <c r="AU55" s="195"/>
      <c r="AV55" s="195"/>
      <c r="AW55" s="195"/>
      <c r="AX55" s="195"/>
      <c r="AY55" s="195"/>
      <c r="AZ55" s="195"/>
      <c r="BA55" s="195"/>
      <c r="BB55" s="195"/>
      <c r="BC55" s="195"/>
      <c r="BD55" s="195"/>
      <c r="BE55" s="195"/>
      <c r="BF55" s="195"/>
      <c r="BG55" s="195"/>
      <c r="BH55" s="195"/>
      <c r="BI55" s="195"/>
      <c r="BJ55" s="195"/>
      <c r="BK55" s="195"/>
      <c r="BL55" s="195"/>
      <c r="BM55" s="195"/>
      <c r="BN55" s="195"/>
      <c r="BO55" s="195"/>
      <c r="BP55" s="195"/>
      <c r="BQ55" s="195"/>
      <c r="BR55" s="195"/>
      <c r="BS55" s="195"/>
      <c r="BT55" s="195"/>
      <c r="BU55" s="195"/>
      <c r="BV55" s="195"/>
      <c r="BW55" s="195"/>
      <c r="BX55" s="195"/>
      <c r="BY55" s="195"/>
      <c r="BZ55" s="195"/>
      <c r="CA55" s="195"/>
    </row>
    <row r="56" spans="1:79" s="19" customFormat="1" hidden="1" x14ac:dyDescent="0.2">
      <c r="A56" s="194"/>
      <c r="B56" s="195"/>
      <c r="C56" s="195"/>
      <c r="D56" s="195"/>
      <c r="E56" s="195"/>
      <c r="F56" s="195"/>
      <c r="G56" s="195"/>
      <c r="H56" s="195"/>
      <c r="I56" s="196"/>
      <c r="J56" s="196"/>
      <c r="K56" s="195"/>
      <c r="L56" s="195"/>
      <c r="M56" s="195"/>
      <c r="N56" s="194"/>
      <c r="O56" s="195"/>
      <c r="P56" s="195"/>
      <c r="Q56" s="195"/>
      <c r="R56" s="195"/>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195"/>
      <c r="AR56" s="195"/>
      <c r="AS56" s="195"/>
      <c r="AT56" s="195"/>
      <c r="AU56" s="195"/>
      <c r="AV56" s="195"/>
      <c r="AW56" s="195"/>
      <c r="AX56" s="195"/>
      <c r="AY56" s="195"/>
      <c r="AZ56" s="195"/>
      <c r="BA56" s="195"/>
      <c r="BB56" s="195"/>
      <c r="BC56" s="195"/>
      <c r="BD56" s="195"/>
      <c r="BE56" s="195"/>
      <c r="BF56" s="195"/>
      <c r="BG56" s="195"/>
      <c r="BH56" s="195"/>
      <c r="BI56" s="195"/>
      <c r="BJ56" s="195"/>
      <c r="BK56" s="195"/>
      <c r="BL56" s="195"/>
      <c r="BM56" s="195"/>
      <c r="BN56" s="195"/>
      <c r="BO56" s="195"/>
      <c r="BP56" s="195"/>
      <c r="BQ56" s="195"/>
      <c r="BR56" s="195"/>
      <c r="BS56" s="195"/>
      <c r="BT56" s="195"/>
      <c r="BU56" s="195"/>
      <c r="BV56" s="195"/>
      <c r="BW56" s="195"/>
      <c r="BX56" s="195"/>
      <c r="BY56" s="195"/>
      <c r="BZ56" s="195"/>
      <c r="CA56" s="195"/>
    </row>
    <row r="57" spans="1:79" s="19" customFormat="1" hidden="1" x14ac:dyDescent="0.2">
      <c r="A57" s="194"/>
      <c r="B57" s="195"/>
      <c r="C57" s="195"/>
      <c r="D57" s="195"/>
      <c r="E57" s="195"/>
      <c r="F57" s="195"/>
      <c r="G57" s="195"/>
      <c r="H57" s="195"/>
      <c r="I57" s="196"/>
      <c r="J57" s="196"/>
      <c r="K57" s="195"/>
      <c r="L57" s="195"/>
      <c r="M57" s="195"/>
      <c r="N57" s="194"/>
      <c r="O57" s="195"/>
      <c r="P57" s="195"/>
      <c r="Q57" s="195"/>
      <c r="R57" s="195"/>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195"/>
      <c r="AR57" s="195"/>
      <c r="AS57" s="195"/>
      <c r="AT57" s="195"/>
      <c r="AU57" s="195"/>
      <c r="AV57" s="195"/>
      <c r="AW57" s="195"/>
      <c r="AX57" s="195"/>
      <c r="AY57" s="195"/>
      <c r="AZ57" s="195"/>
      <c r="BA57" s="195"/>
      <c r="BB57" s="195"/>
      <c r="BC57" s="195"/>
      <c r="BD57" s="195"/>
      <c r="BE57" s="195"/>
      <c r="BF57" s="195"/>
      <c r="BG57" s="195"/>
      <c r="BH57" s="195"/>
      <c r="BI57" s="195"/>
      <c r="BJ57" s="195"/>
      <c r="BK57" s="195"/>
      <c r="BL57" s="195"/>
      <c r="BM57" s="195"/>
      <c r="BN57" s="195"/>
      <c r="BO57" s="195"/>
      <c r="BP57" s="195"/>
      <c r="BQ57" s="195"/>
      <c r="BR57" s="195"/>
      <c r="BS57" s="195"/>
      <c r="BT57" s="195"/>
      <c r="BU57" s="195"/>
      <c r="BV57" s="195"/>
      <c r="BW57" s="195"/>
      <c r="BX57" s="195"/>
      <c r="BY57" s="195"/>
      <c r="BZ57" s="195"/>
      <c r="CA57" s="195"/>
    </row>
    <row r="58" spans="1:79" s="19" customFormat="1" hidden="1" x14ac:dyDescent="0.2">
      <c r="A58" s="194"/>
      <c r="B58" s="195"/>
      <c r="C58" s="195"/>
      <c r="D58" s="195"/>
      <c r="E58" s="195"/>
      <c r="F58" s="195"/>
      <c r="G58" s="195"/>
      <c r="H58" s="195"/>
      <c r="I58" s="196"/>
      <c r="J58" s="196"/>
      <c r="K58" s="195"/>
      <c r="L58" s="195"/>
      <c r="M58" s="195"/>
      <c r="N58" s="194"/>
      <c r="O58" s="195"/>
      <c r="P58" s="195"/>
      <c r="Q58" s="195"/>
      <c r="R58" s="195"/>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195"/>
      <c r="AR58" s="195"/>
      <c r="AS58" s="195"/>
      <c r="AT58" s="195"/>
      <c r="AU58" s="195"/>
      <c r="AV58" s="195"/>
      <c r="AW58" s="195"/>
      <c r="AX58" s="195"/>
      <c r="AY58" s="195"/>
      <c r="AZ58" s="195"/>
      <c r="BA58" s="195"/>
      <c r="BB58" s="195"/>
      <c r="BC58" s="195"/>
      <c r="BD58" s="195"/>
      <c r="BE58" s="195"/>
      <c r="BF58" s="195"/>
      <c r="BG58" s="195"/>
      <c r="BH58" s="195"/>
      <c r="BI58" s="195"/>
      <c r="BJ58" s="195"/>
      <c r="BK58" s="195"/>
      <c r="BL58" s="195"/>
      <c r="BM58" s="195"/>
      <c r="BN58" s="195"/>
      <c r="BO58" s="195"/>
      <c r="BP58" s="195"/>
      <c r="BQ58" s="195"/>
      <c r="BR58" s="195"/>
      <c r="BS58" s="195"/>
      <c r="BT58" s="195"/>
      <c r="BU58" s="195"/>
      <c r="BV58" s="195"/>
      <c r="BW58" s="195"/>
      <c r="BX58" s="195"/>
      <c r="BY58" s="195"/>
      <c r="BZ58" s="195"/>
      <c r="CA58" s="195"/>
    </row>
    <row r="59" spans="1:79" s="19" customFormat="1" hidden="1" x14ac:dyDescent="0.2">
      <c r="A59" s="194"/>
      <c r="B59" s="195"/>
      <c r="C59" s="195"/>
      <c r="D59" s="195"/>
      <c r="E59" s="195"/>
      <c r="F59" s="195"/>
      <c r="G59" s="195"/>
      <c r="H59" s="195"/>
      <c r="I59" s="196"/>
      <c r="J59" s="196"/>
      <c r="K59" s="195"/>
      <c r="L59" s="195"/>
      <c r="M59" s="195"/>
      <c r="N59" s="194"/>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row>
    <row r="60" spans="1:79" s="19" customFormat="1" hidden="1" x14ac:dyDescent="0.2">
      <c r="A60" s="194"/>
      <c r="B60" s="195"/>
      <c r="C60" s="195"/>
      <c r="D60" s="195"/>
      <c r="E60" s="195"/>
      <c r="F60" s="195"/>
      <c r="G60" s="195"/>
      <c r="H60" s="195"/>
      <c r="I60" s="196"/>
      <c r="J60" s="196"/>
      <c r="K60" s="195"/>
      <c r="L60" s="195"/>
      <c r="M60" s="195"/>
      <c r="N60" s="194"/>
      <c r="O60" s="195"/>
      <c r="P60" s="195"/>
      <c r="Q60" s="195"/>
      <c r="R60" s="195"/>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195"/>
      <c r="AR60" s="195"/>
      <c r="AS60" s="195"/>
      <c r="AT60" s="195"/>
      <c r="AU60" s="195"/>
      <c r="AV60" s="195"/>
      <c r="AW60" s="195"/>
      <c r="AX60" s="195"/>
      <c r="AY60" s="195"/>
      <c r="AZ60" s="195"/>
      <c r="BA60" s="195"/>
      <c r="BB60" s="195"/>
      <c r="BC60" s="195"/>
      <c r="BD60" s="195"/>
      <c r="BE60" s="195"/>
      <c r="BF60" s="195"/>
      <c r="BG60" s="195"/>
      <c r="BH60" s="195"/>
      <c r="BI60" s="195"/>
      <c r="BJ60" s="195"/>
      <c r="BK60" s="195"/>
      <c r="BL60" s="195"/>
      <c r="BM60" s="195"/>
      <c r="BN60" s="195"/>
      <c r="BO60" s="195"/>
      <c r="BP60" s="195"/>
      <c r="BQ60" s="195"/>
      <c r="BR60" s="195"/>
      <c r="BS60" s="195"/>
      <c r="BT60" s="195"/>
      <c r="BU60" s="195"/>
      <c r="BV60" s="195"/>
      <c r="BW60" s="195"/>
      <c r="BX60" s="195"/>
      <c r="BY60" s="195"/>
      <c r="BZ60" s="195"/>
      <c r="CA60" s="195"/>
    </row>
    <row r="61" spans="1:79" s="19" customFormat="1" hidden="1" x14ac:dyDescent="0.2">
      <c r="A61" s="194"/>
      <c r="B61" s="195"/>
      <c r="C61" s="195"/>
      <c r="D61" s="195"/>
      <c r="E61" s="195"/>
      <c r="F61" s="195"/>
      <c r="G61" s="195"/>
      <c r="H61" s="195"/>
      <c r="I61" s="196"/>
      <c r="J61" s="196"/>
      <c r="K61" s="195"/>
      <c r="L61" s="195"/>
      <c r="M61" s="195"/>
      <c r="N61" s="194"/>
      <c r="O61" s="195"/>
      <c r="P61" s="195"/>
      <c r="Q61" s="195"/>
      <c r="R61" s="195"/>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195"/>
      <c r="AR61" s="195"/>
      <c r="AS61" s="195"/>
      <c r="AT61" s="195"/>
      <c r="AU61" s="195"/>
      <c r="AV61" s="195"/>
      <c r="AW61" s="195"/>
      <c r="AX61" s="195"/>
      <c r="AY61" s="195"/>
      <c r="AZ61" s="195"/>
      <c r="BA61" s="195"/>
      <c r="BB61" s="195"/>
      <c r="BC61" s="195"/>
      <c r="BD61" s="195"/>
      <c r="BE61" s="195"/>
      <c r="BF61" s="195"/>
      <c r="BG61" s="195"/>
      <c r="BH61" s="195"/>
      <c r="BI61" s="195"/>
      <c r="BJ61" s="195"/>
      <c r="BK61" s="195"/>
      <c r="BL61" s="195"/>
      <c r="BM61" s="195"/>
      <c r="BN61" s="195"/>
      <c r="BO61" s="195"/>
      <c r="BP61" s="195"/>
      <c r="BQ61" s="195"/>
      <c r="BR61" s="195"/>
      <c r="BS61" s="195"/>
      <c r="BT61" s="195"/>
      <c r="BU61" s="195"/>
      <c r="BV61" s="195"/>
      <c r="BW61" s="195"/>
      <c r="BX61" s="195"/>
      <c r="BY61" s="195"/>
      <c r="BZ61" s="195"/>
      <c r="CA61" s="195"/>
    </row>
    <row r="62" spans="1:79" s="19" customFormat="1" hidden="1" x14ac:dyDescent="0.2">
      <c r="A62" s="194"/>
      <c r="B62" s="195"/>
      <c r="C62" s="195"/>
      <c r="D62" s="195"/>
      <c r="E62" s="195"/>
      <c r="F62" s="195"/>
      <c r="G62" s="195"/>
      <c r="H62" s="195"/>
      <c r="I62" s="196"/>
      <c r="J62" s="196"/>
      <c r="K62" s="195"/>
      <c r="L62" s="195"/>
      <c r="M62" s="195"/>
      <c r="N62" s="194"/>
      <c r="O62" s="195"/>
      <c r="P62" s="195"/>
      <c r="Q62" s="195"/>
      <c r="R62" s="195"/>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195"/>
      <c r="AR62" s="195"/>
      <c r="AS62" s="195"/>
      <c r="AT62" s="195"/>
      <c r="AU62" s="195"/>
      <c r="AV62" s="195"/>
      <c r="AW62" s="195"/>
      <c r="AX62" s="195"/>
      <c r="AY62" s="195"/>
      <c r="AZ62" s="195"/>
      <c r="BA62" s="195"/>
      <c r="BB62" s="195"/>
      <c r="BC62" s="195"/>
      <c r="BD62" s="195"/>
      <c r="BE62" s="195"/>
      <c r="BF62" s="195"/>
      <c r="BG62" s="195"/>
      <c r="BH62" s="195"/>
      <c r="BI62" s="195"/>
      <c r="BJ62" s="195"/>
      <c r="BK62" s="195"/>
      <c r="BL62" s="195"/>
      <c r="BM62" s="195"/>
      <c r="BN62" s="195"/>
      <c r="BO62" s="195"/>
      <c r="BP62" s="195"/>
      <c r="BQ62" s="195"/>
      <c r="BR62" s="195"/>
      <c r="BS62" s="195"/>
      <c r="BT62" s="195"/>
      <c r="BU62" s="195"/>
      <c r="BV62" s="195"/>
      <c r="BW62" s="195"/>
      <c r="BX62" s="195"/>
      <c r="BY62" s="195"/>
      <c r="BZ62" s="195"/>
      <c r="CA62" s="195"/>
    </row>
    <row r="63" spans="1:79" s="19" customFormat="1" hidden="1" x14ac:dyDescent="0.2">
      <c r="A63" s="194"/>
      <c r="B63" s="195"/>
      <c r="C63" s="195"/>
      <c r="D63" s="195"/>
      <c r="E63" s="195"/>
      <c r="F63" s="195"/>
      <c r="G63" s="195"/>
      <c r="H63" s="195"/>
      <c r="I63" s="196"/>
      <c r="J63" s="196"/>
      <c r="K63" s="195"/>
      <c r="L63" s="195"/>
      <c r="M63" s="195"/>
      <c r="N63" s="194"/>
      <c r="O63" s="195"/>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c r="BC63" s="195"/>
      <c r="BD63" s="195"/>
      <c r="BE63" s="195"/>
      <c r="BF63" s="195"/>
      <c r="BG63" s="195"/>
      <c r="BH63" s="195"/>
      <c r="BI63" s="195"/>
      <c r="BJ63" s="195"/>
      <c r="BK63" s="195"/>
      <c r="BL63" s="195"/>
      <c r="BM63" s="195"/>
      <c r="BN63" s="195"/>
      <c r="BO63" s="195"/>
      <c r="BP63" s="195"/>
      <c r="BQ63" s="195"/>
      <c r="BR63" s="195"/>
      <c r="BS63" s="195"/>
      <c r="BT63" s="195"/>
      <c r="BU63" s="195"/>
      <c r="BV63" s="195"/>
      <c r="BW63" s="195"/>
      <c r="BX63" s="195"/>
      <c r="BY63" s="195"/>
      <c r="BZ63" s="195"/>
      <c r="CA63" s="195"/>
    </row>
    <row r="64" spans="1:79" s="19" customFormat="1" hidden="1" x14ac:dyDescent="0.2">
      <c r="A64" s="194"/>
      <c r="B64" s="195"/>
      <c r="C64" s="195"/>
      <c r="D64" s="195"/>
      <c r="E64" s="195"/>
      <c r="F64" s="195"/>
      <c r="G64" s="195"/>
      <c r="H64" s="195"/>
      <c r="I64" s="196"/>
      <c r="J64" s="196"/>
      <c r="K64" s="195"/>
      <c r="L64" s="195"/>
      <c r="M64" s="195"/>
      <c r="N64" s="194"/>
      <c r="O64" s="195"/>
      <c r="P64" s="195"/>
      <c r="Q64" s="195"/>
      <c r="R64" s="195"/>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195"/>
      <c r="AR64" s="195"/>
      <c r="AS64" s="195"/>
      <c r="AT64" s="195"/>
      <c r="AU64" s="195"/>
      <c r="AV64" s="195"/>
      <c r="AW64" s="195"/>
      <c r="AX64" s="195"/>
      <c r="AY64" s="195"/>
      <c r="AZ64" s="195"/>
      <c r="BA64" s="195"/>
      <c r="BB64" s="195"/>
      <c r="BC64" s="195"/>
      <c r="BD64" s="195"/>
      <c r="BE64" s="195"/>
      <c r="BF64" s="195"/>
      <c r="BG64" s="195"/>
      <c r="BH64" s="195"/>
      <c r="BI64" s="195"/>
      <c r="BJ64" s="195"/>
      <c r="BK64" s="195"/>
      <c r="BL64" s="195"/>
      <c r="BM64" s="195"/>
      <c r="BN64" s="195"/>
      <c r="BO64" s="195"/>
      <c r="BP64" s="195"/>
      <c r="BQ64" s="195"/>
      <c r="BR64" s="195"/>
      <c r="BS64" s="195"/>
      <c r="BT64" s="195"/>
      <c r="BU64" s="195"/>
      <c r="BV64" s="195"/>
      <c r="BW64" s="195"/>
      <c r="BX64" s="195"/>
      <c r="BY64" s="195"/>
      <c r="BZ64" s="195"/>
      <c r="CA64" s="195"/>
    </row>
    <row r="65" spans="1:79" s="19" customFormat="1" hidden="1" x14ac:dyDescent="0.2">
      <c r="A65" s="194"/>
      <c r="B65" s="195"/>
      <c r="C65" s="195"/>
      <c r="D65" s="195"/>
      <c r="E65" s="195"/>
      <c r="F65" s="195"/>
      <c r="G65" s="195"/>
      <c r="H65" s="195"/>
      <c r="I65" s="196"/>
      <c r="J65" s="196"/>
      <c r="K65" s="195"/>
      <c r="L65" s="195"/>
      <c r="M65" s="195"/>
      <c r="N65" s="194"/>
      <c r="O65" s="195"/>
      <c r="P65" s="195"/>
      <c r="Q65" s="195"/>
      <c r="R65" s="195"/>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195"/>
      <c r="AR65" s="195"/>
      <c r="AS65" s="195"/>
      <c r="AT65" s="195"/>
      <c r="AU65" s="195"/>
      <c r="AV65" s="195"/>
      <c r="AW65" s="195"/>
      <c r="AX65" s="195"/>
      <c r="AY65" s="195"/>
      <c r="AZ65" s="195"/>
      <c r="BA65" s="195"/>
      <c r="BB65" s="195"/>
      <c r="BC65" s="195"/>
      <c r="BD65" s="195"/>
      <c r="BE65" s="195"/>
      <c r="BF65" s="195"/>
      <c r="BG65" s="195"/>
      <c r="BH65" s="195"/>
      <c r="BI65" s="195"/>
      <c r="BJ65" s="195"/>
      <c r="BK65" s="195"/>
      <c r="BL65" s="195"/>
      <c r="BM65" s="195"/>
      <c r="BN65" s="195"/>
      <c r="BO65" s="195"/>
      <c r="BP65" s="195"/>
      <c r="BQ65" s="195"/>
      <c r="BR65" s="195"/>
      <c r="BS65" s="195"/>
      <c r="BT65" s="195"/>
      <c r="BU65" s="195"/>
      <c r="BV65" s="195"/>
      <c r="BW65" s="195"/>
      <c r="BX65" s="195"/>
      <c r="BY65" s="195"/>
      <c r="BZ65" s="195"/>
      <c r="CA65" s="195"/>
    </row>
    <row r="66" spans="1:79" s="19" customFormat="1" hidden="1" x14ac:dyDescent="0.2">
      <c r="A66" s="194"/>
      <c r="B66" s="195"/>
      <c r="C66" s="195"/>
      <c r="D66" s="195"/>
      <c r="E66" s="195"/>
      <c r="F66" s="195"/>
      <c r="G66" s="195"/>
      <c r="H66" s="195"/>
      <c r="I66" s="196"/>
      <c r="J66" s="196"/>
      <c r="K66" s="195"/>
      <c r="L66" s="195"/>
      <c r="M66" s="195"/>
      <c r="N66" s="194"/>
      <c r="O66" s="195"/>
      <c r="P66" s="195"/>
      <c r="Q66" s="195"/>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c r="AX66" s="195"/>
      <c r="AY66" s="195"/>
      <c r="AZ66" s="195"/>
      <c r="BA66" s="195"/>
      <c r="BB66" s="195"/>
      <c r="BC66" s="195"/>
      <c r="BD66" s="195"/>
      <c r="BE66" s="195"/>
      <c r="BF66" s="195"/>
      <c r="BG66" s="195"/>
      <c r="BH66" s="195"/>
      <c r="BI66" s="195"/>
      <c r="BJ66" s="195"/>
      <c r="BK66" s="195"/>
      <c r="BL66" s="195"/>
      <c r="BM66" s="195"/>
      <c r="BN66" s="195"/>
      <c r="BO66" s="195"/>
      <c r="BP66" s="195"/>
      <c r="BQ66" s="195"/>
      <c r="BR66" s="195"/>
      <c r="BS66" s="195"/>
      <c r="BT66" s="195"/>
      <c r="BU66" s="195"/>
      <c r="BV66" s="195"/>
      <c r="BW66" s="195"/>
      <c r="BX66" s="195"/>
      <c r="BY66" s="195"/>
      <c r="BZ66" s="195"/>
      <c r="CA66" s="195"/>
    </row>
    <row r="67" spans="1:79" s="19" customFormat="1" hidden="1" x14ac:dyDescent="0.2">
      <c r="A67" s="194"/>
      <c r="B67" s="195"/>
      <c r="C67" s="195"/>
      <c r="D67" s="195"/>
      <c r="E67" s="195"/>
      <c r="F67" s="195"/>
      <c r="G67" s="195"/>
      <c r="H67" s="195"/>
      <c r="I67" s="196"/>
      <c r="J67" s="196"/>
      <c r="K67" s="195"/>
      <c r="L67" s="195"/>
      <c r="M67" s="195"/>
      <c r="N67" s="194"/>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c r="AX67" s="195"/>
      <c r="AY67" s="195"/>
      <c r="AZ67" s="195"/>
      <c r="BA67" s="195"/>
      <c r="BB67" s="195"/>
      <c r="BC67" s="195"/>
      <c r="BD67" s="195"/>
      <c r="BE67" s="195"/>
      <c r="BF67" s="195"/>
      <c r="BG67" s="195"/>
      <c r="BH67" s="195"/>
      <c r="BI67" s="195"/>
      <c r="BJ67" s="195"/>
      <c r="BK67" s="195"/>
      <c r="BL67" s="195"/>
      <c r="BM67" s="195"/>
      <c r="BN67" s="195"/>
      <c r="BO67" s="195"/>
      <c r="BP67" s="195"/>
      <c r="BQ67" s="195"/>
      <c r="BR67" s="195"/>
      <c r="BS67" s="195"/>
      <c r="BT67" s="195"/>
      <c r="BU67" s="195"/>
      <c r="BV67" s="195"/>
      <c r="BW67" s="195"/>
      <c r="BX67" s="195"/>
      <c r="BY67" s="195"/>
      <c r="BZ67" s="195"/>
      <c r="CA67" s="195"/>
    </row>
    <row r="68" spans="1:79" s="19" customFormat="1" hidden="1" x14ac:dyDescent="0.2">
      <c r="A68" s="194"/>
      <c r="B68" s="195"/>
      <c r="C68" s="195"/>
      <c r="D68" s="195"/>
      <c r="E68" s="195"/>
      <c r="F68" s="195"/>
      <c r="G68" s="195"/>
      <c r="H68" s="195"/>
      <c r="I68" s="196"/>
      <c r="J68" s="196"/>
      <c r="K68" s="195"/>
      <c r="L68" s="195"/>
      <c r="M68" s="195"/>
      <c r="N68" s="194"/>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c r="AX68" s="195"/>
      <c r="AY68" s="195"/>
      <c r="AZ68" s="195"/>
      <c r="BA68" s="195"/>
      <c r="BB68" s="195"/>
      <c r="BC68" s="195"/>
      <c r="BD68" s="195"/>
      <c r="BE68" s="195"/>
      <c r="BF68" s="195"/>
      <c r="BG68" s="195"/>
      <c r="BH68" s="195"/>
      <c r="BI68" s="195"/>
      <c r="BJ68" s="195"/>
      <c r="BK68" s="195"/>
      <c r="BL68" s="195"/>
      <c r="BM68" s="195"/>
      <c r="BN68" s="195"/>
      <c r="BO68" s="195"/>
      <c r="BP68" s="195"/>
      <c r="BQ68" s="195"/>
      <c r="BR68" s="195"/>
      <c r="BS68" s="195"/>
      <c r="BT68" s="195"/>
      <c r="BU68" s="195"/>
      <c r="BV68" s="195"/>
      <c r="BW68" s="195"/>
      <c r="BX68" s="195"/>
      <c r="BY68" s="195"/>
      <c r="BZ68" s="195"/>
      <c r="CA68" s="195"/>
    </row>
    <row r="69" spans="1:79" s="19" customFormat="1" hidden="1" x14ac:dyDescent="0.2">
      <c r="A69" s="194"/>
      <c r="B69" s="195"/>
      <c r="C69" s="195"/>
      <c r="D69" s="195"/>
      <c r="E69" s="195"/>
      <c r="F69" s="195"/>
      <c r="G69" s="195"/>
      <c r="H69" s="195"/>
      <c r="I69" s="196"/>
      <c r="J69" s="196"/>
      <c r="K69" s="195"/>
      <c r="L69" s="195"/>
      <c r="M69" s="195"/>
      <c r="N69" s="194"/>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c r="AX69" s="195"/>
      <c r="AY69" s="195"/>
      <c r="AZ69" s="195"/>
      <c r="BA69" s="195"/>
      <c r="BB69" s="195"/>
      <c r="BC69" s="195"/>
      <c r="BD69" s="195"/>
      <c r="BE69" s="195"/>
      <c r="BF69" s="195"/>
      <c r="BG69" s="195"/>
      <c r="BH69" s="195"/>
      <c r="BI69" s="195"/>
      <c r="BJ69" s="195"/>
      <c r="BK69" s="195"/>
      <c r="BL69" s="195"/>
      <c r="BM69" s="195"/>
      <c r="BN69" s="195"/>
      <c r="BO69" s="195"/>
      <c r="BP69" s="195"/>
      <c r="BQ69" s="195"/>
      <c r="BR69" s="195"/>
      <c r="BS69" s="195"/>
      <c r="BT69" s="195"/>
      <c r="BU69" s="195"/>
      <c r="BV69" s="195"/>
      <c r="BW69" s="195"/>
      <c r="BX69" s="195"/>
      <c r="BY69" s="195"/>
      <c r="BZ69" s="195"/>
      <c r="CA69" s="195"/>
    </row>
    <row r="70" spans="1:79" s="19" customFormat="1" hidden="1" x14ac:dyDescent="0.2">
      <c r="A70" s="194"/>
      <c r="B70" s="195"/>
      <c r="C70" s="195"/>
      <c r="D70" s="195"/>
      <c r="E70" s="195"/>
      <c r="F70" s="195"/>
      <c r="G70" s="195"/>
      <c r="H70" s="195"/>
      <c r="I70" s="196"/>
      <c r="J70" s="196"/>
      <c r="K70" s="195"/>
      <c r="L70" s="195"/>
      <c r="M70" s="195"/>
      <c r="N70" s="194"/>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c r="AX70" s="195"/>
      <c r="AY70" s="195"/>
      <c r="AZ70" s="195"/>
      <c r="BA70" s="195"/>
      <c r="BB70" s="195"/>
      <c r="BC70" s="195"/>
      <c r="BD70" s="195"/>
      <c r="BE70" s="195"/>
      <c r="BF70" s="195"/>
      <c r="BG70" s="195"/>
      <c r="BH70" s="195"/>
      <c r="BI70" s="195"/>
      <c r="BJ70" s="195"/>
      <c r="BK70" s="195"/>
      <c r="BL70" s="195"/>
      <c r="BM70" s="195"/>
      <c r="BN70" s="195"/>
      <c r="BO70" s="195"/>
      <c r="BP70" s="195"/>
      <c r="BQ70" s="195"/>
      <c r="BR70" s="195"/>
      <c r="BS70" s="195"/>
      <c r="BT70" s="195"/>
      <c r="BU70" s="195"/>
      <c r="BV70" s="195"/>
      <c r="BW70" s="195"/>
      <c r="BX70" s="195"/>
      <c r="BY70" s="195"/>
      <c r="BZ70" s="195"/>
      <c r="CA70" s="195"/>
    </row>
    <row r="71" spans="1:79" s="19" customFormat="1" hidden="1" x14ac:dyDescent="0.2">
      <c r="A71" s="194"/>
      <c r="B71" s="195"/>
      <c r="C71" s="195"/>
      <c r="D71" s="195"/>
      <c r="E71" s="195"/>
      <c r="F71" s="195"/>
      <c r="G71" s="195"/>
      <c r="H71" s="195"/>
      <c r="I71" s="196"/>
      <c r="J71" s="196"/>
      <c r="K71" s="195"/>
      <c r="L71" s="195"/>
      <c r="M71" s="195"/>
      <c r="N71" s="194"/>
      <c r="O71" s="195"/>
      <c r="P71" s="195"/>
      <c r="Q71" s="195"/>
      <c r="R71" s="195"/>
      <c r="S71" s="195"/>
      <c r="T71" s="195"/>
      <c r="U71" s="195"/>
      <c r="V71" s="195"/>
      <c r="W71" s="195"/>
      <c r="X71" s="195"/>
      <c r="Y71" s="195"/>
      <c r="Z71" s="195"/>
      <c r="AA71" s="195"/>
      <c r="AB71" s="195"/>
      <c r="AC71" s="195"/>
      <c r="AD71" s="195"/>
      <c r="AE71" s="195"/>
      <c r="AF71" s="195"/>
      <c r="AG71" s="195"/>
      <c r="AH71" s="195"/>
      <c r="AI71" s="195"/>
      <c r="AJ71" s="195"/>
      <c r="AK71" s="195"/>
      <c r="AL71" s="195"/>
      <c r="AM71" s="195"/>
      <c r="AN71" s="195"/>
      <c r="AO71" s="195"/>
      <c r="AP71" s="195"/>
      <c r="AQ71" s="195"/>
      <c r="AR71" s="195"/>
      <c r="AS71" s="195"/>
      <c r="AT71" s="195"/>
      <c r="AU71" s="195"/>
      <c r="AV71" s="195"/>
      <c r="AW71" s="195"/>
      <c r="AX71" s="195"/>
      <c r="AY71" s="195"/>
      <c r="AZ71" s="195"/>
      <c r="BA71" s="195"/>
      <c r="BB71" s="195"/>
      <c r="BC71" s="195"/>
      <c r="BD71" s="195"/>
      <c r="BE71" s="195"/>
      <c r="BF71" s="195"/>
      <c r="BG71" s="195"/>
      <c r="BH71" s="195"/>
      <c r="BI71" s="195"/>
      <c r="BJ71" s="195"/>
      <c r="BK71" s="195"/>
      <c r="BL71" s="195"/>
      <c r="BM71" s="195"/>
      <c r="BN71" s="195"/>
      <c r="BO71" s="195"/>
      <c r="BP71" s="195"/>
      <c r="BQ71" s="195"/>
      <c r="BR71" s="195"/>
      <c r="BS71" s="195"/>
      <c r="BT71" s="195"/>
      <c r="BU71" s="195"/>
      <c r="BV71" s="195"/>
      <c r="BW71" s="195"/>
      <c r="BX71" s="195"/>
      <c r="BY71" s="195"/>
      <c r="BZ71" s="195"/>
      <c r="CA71" s="195"/>
    </row>
    <row r="72" spans="1:79" s="19" customFormat="1" hidden="1" x14ac:dyDescent="0.2">
      <c r="A72" s="194"/>
      <c r="B72" s="195"/>
      <c r="C72" s="195"/>
      <c r="D72" s="195"/>
      <c r="E72" s="195"/>
      <c r="F72" s="195"/>
      <c r="G72" s="195"/>
      <c r="H72" s="195"/>
      <c r="I72" s="196"/>
      <c r="J72" s="196"/>
      <c r="K72" s="195"/>
      <c r="L72" s="195"/>
      <c r="M72" s="195"/>
      <c r="N72" s="194"/>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195"/>
      <c r="AN72" s="195"/>
      <c r="AO72" s="195"/>
      <c r="AP72" s="195"/>
      <c r="AQ72" s="195"/>
      <c r="AR72" s="195"/>
      <c r="AS72" s="195"/>
      <c r="AT72" s="195"/>
      <c r="AU72" s="195"/>
      <c r="AV72" s="195"/>
      <c r="AW72" s="195"/>
      <c r="AX72" s="195"/>
      <c r="AY72" s="195"/>
      <c r="AZ72" s="195"/>
      <c r="BA72" s="195"/>
      <c r="BB72" s="195"/>
      <c r="BC72" s="195"/>
      <c r="BD72" s="195"/>
      <c r="BE72" s="195"/>
      <c r="BF72" s="195"/>
      <c r="BG72" s="195"/>
      <c r="BH72" s="195"/>
      <c r="BI72" s="195"/>
      <c r="BJ72" s="195"/>
      <c r="BK72" s="195"/>
      <c r="BL72" s="195"/>
      <c r="BM72" s="195"/>
      <c r="BN72" s="195"/>
      <c r="BO72" s="195"/>
      <c r="BP72" s="195"/>
      <c r="BQ72" s="195"/>
      <c r="BR72" s="195"/>
      <c r="BS72" s="195"/>
      <c r="BT72" s="195"/>
      <c r="BU72" s="195"/>
      <c r="BV72" s="195"/>
      <c r="BW72" s="195"/>
      <c r="BX72" s="195"/>
      <c r="BY72" s="195"/>
      <c r="BZ72" s="195"/>
      <c r="CA72" s="195"/>
    </row>
    <row r="73" spans="1:79" s="19" customFormat="1" hidden="1" x14ac:dyDescent="0.2">
      <c r="A73" s="194"/>
      <c r="B73" s="195"/>
      <c r="C73" s="195"/>
      <c r="D73" s="195"/>
      <c r="E73" s="195"/>
      <c r="F73" s="195"/>
      <c r="G73" s="195"/>
      <c r="H73" s="195"/>
      <c r="I73" s="196"/>
      <c r="J73" s="196"/>
      <c r="K73" s="195"/>
      <c r="L73" s="195"/>
      <c r="M73" s="195"/>
      <c r="N73" s="194"/>
      <c r="O73" s="195"/>
      <c r="P73" s="195"/>
      <c r="Q73" s="195"/>
      <c r="R73" s="195"/>
      <c r="S73" s="195"/>
      <c r="T73" s="195"/>
      <c r="U73" s="195"/>
      <c r="V73" s="195"/>
      <c r="W73" s="195"/>
      <c r="X73" s="195"/>
      <c r="Y73" s="195"/>
      <c r="Z73" s="195"/>
      <c r="AA73" s="195"/>
      <c r="AB73" s="195"/>
      <c r="AC73" s="195"/>
      <c r="AD73" s="195"/>
      <c r="AE73" s="195"/>
      <c r="AF73" s="195"/>
      <c r="AG73" s="195"/>
      <c r="AH73" s="195"/>
      <c r="AI73" s="195"/>
      <c r="AJ73" s="195"/>
      <c r="AK73" s="195"/>
      <c r="AL73" s="195"/>
      <c r="AM73" s="195"/>
      <c r="AN73" s="195"/>
      <c r="AO73" s="195"/>
      <c r="AP73" s="195"/>
      <c r="AQ73" s="195"/>
      <c r="AR73" s="195"/>
      <c r="AS73" s="195"/>
      <c r="AT73" s="195"/>
      <c r="AU73" s="195"/>
      <c r="AV73" s="195"/>
      <c r="AW73" s="195"/>
      <c r="AX73" s="195"/>
      <c r="AY73" s="195"/>
      <c r="AZ73" s="195"/>
      <c r="BA73" s="195"/>
      <c r="BB73" s="195"/>
      <c r="BC73" s="195"/>
      <c r="BD73" s="195"/>
      <c r="BE73" s="195"/>
      <c r="BF73" s="195"/>
      <c r="BG73" s="195"/>
      <c r="BH73" s="195"/>
      <c r="BI73" s="195"/>
      <c r="BJ73" s="195"/>
      <c r="BK73" s="195"/>
      <c r="BL73" s="195"/>
      <c r="BM73" s="195"/>
      <c r="BN73" s="195"/>
      <c r="BO73" s="195"/>
      <c r="BP73" s="195"/>
      <c r="BQ73" s="195"/>
      <c r="BR73" s="195"/>
      <c r="BS73" s="195"/>
      <c r="BT73" s="195"/>
      <c r="BU73" s="195"/>
      <c r="BV73" s="195"/>
      <c r="BW73" s="195"/>
      <c r="BX73" s="195"/>
      <c r="BY73" s="195"/>
      <c r="BZ73" s="195"/>
      <c r="CA73" s="195"/>
    </row>
    <row r="74" spans="1:79" s="19" customFormat="1" hidden="1" x14ac:dyDescent="0.2">
      <c r="A74" s="194"/>
      <c r="B74" s="195"/>
      <c r="C74" s="195"/>
      <c r="D74" s="195"/>
      <c r="E74" s="195"/>
      <c r="F74" s="195"/>
      <c r="G74" s="195"/>
      <c r="H74" s="195"/>
      <c r="I74" s="196"/>
      <c r="J74" s="196"/>
      <c r="K74" s="195"/>
      <c r="L74" s="195"/>
      <c r="M74" s="195"/>
      <c r="N74" s="194"/>
      <c r="O74" s="195"/>
      <c r="P74" s="195"/>
      <c r="Q74" s="195"/>
      <c r="R74" s="195"/>
      <c r="S74" s="195"/>
      <c r="T74" s="195"/>
      <c r="U74" s="195"/>
      <c r="V74" s="195"/>
      <c r="W74" s="195"/>
      <c r="X74" s="195"/>
      <c r="Y74" s="195"/>
      <c r="Z74" s="195"/>
      <c r="AA74" s="195"/>
      <c r="AB74" s="195"/>
      <c r="AC74" s="195"/>
      <c r="AD74" s="195"/>
      <c r="AE74" s="195"/>
      <c r="AF74" s="195"/>
      <c r="AG74" s="195"/>
      <c r="AH74" s="195"/>
      <c r="AI74" s="195"/>
      <c r="AJ74" s="195"/>
      <c r="AK74" s="195"/>
      <c r="AL74" s="195"/>
      <c r="AM74" s="195"/>
      <c r="AN74" s="195"/>
      <c r="AO74" s="195"/>
      <c r="AP74" s="195"/>
      <c r="AQ74" s="195"/>
      <c r="AR74" s="195"/>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c r="BZ74" s="195"/>
      <c r="CA74" s="195"/>
    </row>
    <row r="75" spans="1:79" s="19" customFormat="1" hidden="1" x14ac:dyDescent="0.2">
      <c r="A75" s="194"/>
      <c r="B75" s="195"/>
      <c r="C75" s="195"/>
      <c r="D75" s="195"/>
      <c r="E75" s="195"/>
      <c r="F75" s="195"/>
      <c r="G75" s="195"/>
      <c r="H75" s="195"/>
      <c r="I75" s="196"/>
      <c r="J75" s="196"/>
      <c r="K75" s="195"/>
      <c r="L75" s="195"/>
      <c r="M75" s="195"/>
      <c r="N75" s="194"/>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row>
    <row r="76" spans="1:79" s="19" customFormat="1" hidden="1" x14ac:dyDescent="0.2">
      <c r="A76" s="194"/>
      <c r="B76" s="195"/>
      <c r="C76" s="195"/>
      <c r="D76" s="195"/>
      <c r="E76" s="195"/>
      <c r="F76" s="195"/>
      <c r="G76" s="195"/>
      <c r="H76" s="195"/>
      <c r="I76" s="196"/>
      <c r="J76" s="196"/>
      <c r="K76" s="195"/>
      <c r="L76" s="195"/>
      <c r="M76" s="195"/>
      <c r="N76" s="194"/>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row>
    <row r="77" spans="1:79" s="19" customFormat="1" hidden="1" x14ac:dyDescent="0.2">
      <c r="A77" s="194"/>
      <c r="B77" s="195"/>
      <c r="C77" s="195"/>
      <c r="D77" s="195"/>
      <c r="E77" s="195"/>
      <c r="F77" s="195"/>
      <c r="G77" s="195"/>
      <c r="H77" s="195"/>
      <c r="I77" s="196"/>
      <c r="J77" s="196"/>
      <c r="K77" s="195"/>
      <c r="L77" s="195"/>
      <c r="M77" s="195"/>
      <c r="N77" s="194"/>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row>
    <row r="78" spans="1:79" s="19" customFormat="1" hidden="1" x14ac:dyDescent="0.2">
      <c r="A78" s="194"/>
      <c r="B78" s="195"/>
      <c r="C78" s="195"/>
      <c r="D78" s="195"/>
      <c r="E78" s="195"/>
      <c r="F78" s="195"/>
      <c r="G78" s="195"/>
      <c r="H78" s="195"/>
      <c r="I78" s="196"/>
      <c r="J78" s="196"/>
      <c r="K78" s="195"/>
      <c r="L78" s="195"/>
      <c r="M78" s="195"/>
      <c r="N78" s="194"/>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row>
    <row r="79" spans="1:79" s="19" customFormat="1" hidden="1" x14ac:dyDescent="0.2">
      <c r="A79" s="194"/>
      <c r="B79" s="195"/>
      <c r="C79" s="195"/>
      <c r="D79" s="195"/>
      <c r="E79" s="195"/>
      <c r="F79" s="195"/>
      <c r="G79" s="195"/>
      <c r="H79" s="195"/>
      <c r="I79" s="196"/>
      <c r="J79" s="196"/>
      <c r="K79" s="195"/>
      <c r="L79" s="195"/>
      <c r="M79" s="195"/>
      <c r="N79" s="194"/>
      <c r="O79" s="195"/>
      <c r="P79" s="195"/>
      <c r="Q79" s="195"/>
      <c r="R79" s="195"/>
      <c r="S79" s="195"/>
      <c r="T79" s="195"/>
      <c r="U79" s="195"/>
      <c r="V79" s="195"/>
      <c r="W79" s="195"/>
      <c r="X79" s="195"/>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row>
    <row r="80" spans="1:79" s="19" customFormat="1" hidden="1" x14ac:dyDescent="0.2">
      <c r="A80" s="194"/>
      <c r="B80" s="195"/>
      <c r="C80" s="195"/>
      <c r="D80" s="195"/>
      <c r="E80" s="195"/>
      <c r="F80" s="195"/>
      <c r="G80" s="195"/>
      <c r="H80" s="195"/>
      <c r="I80" s="196"/>
      <c r="J80" s="196"/>
      <c r="K80" s="195"/>
      <c r="L80" s="195"/>
      <c r="M80" s="195"/>
      <c r="N80" s="194"/>
      <c r="O80" s="195"/>
      <c r="P80" s="195"/>
      <c r="Q80" s="195"/>
      <c r="R80" s="195"/>
      <c r="S80" s="195"/>
      <c r="T80" s="195"/>
      <c r="U80" s="195"/>
      <c r="V80" s="195"/>
      <c r="W80" s="195"/>
      <c r="X80" s="195"/>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row>
    <row r="81" spans="1:79" s="19" customFormat="1" hidden="1" x14ac:dyDescent="0.2">
      <c r="A81" s="194"/>
      <c r="B81" s="195"/>
      <c r="C81" s="195"/>
      <c r="D81" s="195"/>
      <c r="E81" s="195"/>
      <c r="F81" s="195"/>
      <c r="G81" s="195"/>
      <c r="H81" s="195"/>
      <c r="I81" s="196"/>
      <c r="J81" s="196"/>
      <c r="K81" s="195"/>
      <c r="L81" s="195"/>
      <c r="M81" s="195"/>
      <c r="N81" s="194"/>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row>
    <row r="82" spans="1:79" s="19" customFormat="1" hidden="1" x14ac:dyDescent="0.2">
      <c r="A82" s="194"/>
      <c r="B82" s="195"/>
      <c r="C82" s="195"/>
      <c r="D82" s="195"/>
      <c r="E82" s="195"/>
      <c r="F82" s="195"/>
      <c r="G82" s="195"/>
      <c r="H82" s="195"/>
      <c r="I82" s="196"/>
      <c r="J82" s="196"/>
      <c r="K82" s="195"/>
      <c r="L82" s="195"/>
      <c r="M82" s="195"/>
      <c r="N82" s="194"/>
      <c r="O82" s="195"/>
      <c r="P82" s="195"/>
      <c r="Q82" s="195"/>
      <c r="R82" s="195"/>
      <c r="S82" s="195"/>
      <c r="T82" s="195"/>
      <c r="U82" s="195"/>
      <c r="V82" s="195"/>
      <c r="W82" s="195"/>
      <c r="X82" s="195"/>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row>
    <row r="83" spans="1:79" s="19" customFormat="1" hidden="1" x14ac:dyDescent="0.2">
      <c r="A83" s="194"/>
      <c r="B83" s="195"/>
      <c r="C83" s="195"/>
      <c r="D83" s="195"/>
      <c r="E83" s="195"/>
      <c r="F83" s="195"/>
      <c r="G83" s="195"/>
      <c r="H83" s="195"/>
      <c r="I83" s="196"/>
      <c r="J83" s="196"/>
      <c r="K83" s="195"/>
      <c r="L83" s="195"/>
      <c r="M83" s="195"/>
      <c r="N83" s="194"/>
      <c r="O83" s="195"/>
      <c r="P83" s="195"/>
      <c r="Q83" s="195"/>
      <c r="R83" s="195"/>
      <c r="S83" s="195"/>
      <c r="T83" s="195"/>
      <c r="U83" s="195"/>
      <c r="V83" s="195"/>
      <c r="W83" s="195"/>
      <c r="X83" s="195"/>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row>
    <row r="84" spans="1:79" s="19" customFormat="1" hidden="1" x14ac:dyDescent="0.2">
      <c r="A84" s="194"/>
      <c r="B84" s="195"/>
      <c r="C84" s="195"/>
      <c r="D84" s="195"/>
      <c r="E84" s="195"/>
      <c r="F84" s="195"/>
      <c r="G84" s="195"/>
      <c r="H84" s="195"/>
      <c r="I84" s="196"/>
      <c r="J84" s="196"/>
      <c r="K84" s="195"/>
      <c r="L84" s="195"/>
      <c r="M84" s="195"/>
      <c r="N84" s="194"/>
      <c r="O84" s="195"/>
      <c r="P84" s="195"/>
      <c r="Q84" s="195"/>
      <c r="R84" s="195"/>
      <c r="S84" s="195"/>
      <c r="T84" s="195"/>
      <c r="U84" s="195"/>
      <c r="V84" s="195"/>
      <c r="W84" s="195"/>
      <c r="X84" s="195"/>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row>
    <row r="85" spans="1:79" s="19" customFormat="1" hidden="1" x14ac:dyDescent="0.2">
      <c r="A85" s="194"/>
      <c r="B85" s="195"/>
      <c r="C85" s="195"/>
      <c r="D85" s="195"/>
      <c r="E85" s="195"/>
      <c r="F85" s="195"/>
      <c r="G85" s="195"/>
      <c r="H85" s="195"/>
      <c r="I85" s="196"/>
      <c r="J85" s="196"/>
      <c r="K85" s="195"/>
      <c r="L85" s="195"/>
      <c r="M85" s="195"/>
      <c r="N85" s="194"/>
      <c r="O85" s="195"/>
      <c r="P85" s="195"/>
      <c r="Q85" s="195"/>
      <c r="R85" s="195"/>
      <c r="S85" s="195"/>
      <c r="T85" s="195"/>
      <c r="U85" s="195"/>
      <c r="V85" s="195"/>
      <c r="W85" s="195"/>
      <c r="X85" s="195"/>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row>
    <row r="86" spans="1:79" s="19" customFormat="1" hidden="1" x14ac:dyDescent="0.2">
      <c r="A86" s="194"/>
      <c r="B86" s="195"/>
      <c r="C86" s="195"/>
      <c r="D86" s="195"/>
      <c r="E86" s="195"/>
      <c r="F86" s="195"/>
      <c r="G86" s="195"/>
      <c r="H86" s="195"/>
      <c r="I86" s="196"/>
      <c r="J86" s="196"/>
      <c r="K86" s="195"/>
      <c r="L86" s="195"/>
      <c r="M86" s="195"/>
      <c r="N86" s="194"/>
      <c r="O86" s="195"/>
      <c r="P86" s="195"/>
      <c r="Q86" s="195"/>
      <c r="R86" s="195"/>
      <c r="S86" s="195"/>
      <c r="T86" s="195"/>
      <c r="U86" s="195"/>
      <c r="V86" s="195"/>
      <c r="W86" s="195"/>
      <c r="X86" s="195"/>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row>
    <row r="87" spans="1:79" s="19" customFormat="1" hidden="1" x14ac:dyDescent="0.2">
      <c r="A87" s="194"/>
      <c r="B87" s="195"/>
      <c r="C87" s="195"/>
      <c r="D87" s="195"/>
      <c r="E87" s="195"/>
      <c r="F87" s="195"/>
      <c r="G87" s="195"/>
      <c r="H87" s="195"/>
      <c r="I87" s="196"/>
      <c r="J87" s="196"/>
      <c r="K87" s="195"/>
      <c r="L87" s="195"/>
      <c r="M87" s="195"/>
      <c r="N87" s="194"/>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row>
    <row r="88" spans="1:79" s="19" customFormat="1" hidden="1" x14ac:dyDescent="0.2">
      <c r="A88" s="194"/>
      <c r="B88" s="195"/>
      <c r="C88" s="195"/>
      <c r="D88" s="195"/>
      <c r="E88" s="195"/>
      <c r="F88" s="195"/>
      <c r="G88" s="195"/>
      <c r="H88" s="195"/>
      <c r="I88" s="196"/>
      <c r="J88" s="196"/>
      <c r="K88" s="195"/>
      <c r="L88" s="195"/>
      <c r="M88" s="195"/>
      <c r="N88" s="194"/>
      <c r="O88" s="195"/>
      <c r="P88" s="195"/>
      <c r="Q88" s="195"/>
      <c r="R88" s="195"/>
      <c r="S88" s="195"/>
      <c r="T88" s="195"/>
      <c r="U88" s="195"/>
      <c r="V88" s="195"/>
      <c r="W88" s="195"/>
      <c r="X88" s="195"/>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row>
    <row r="89" spans="1:79" s="19" customFormat="1" hidden="1" x14ac:dyDescent="0.2">
      <c r="A89" s="194"/>
      <c r="B89" s="195"/>
      <c r="C89" s="195"/>
      <c r="D89" s="195"/>
      <c r="E89" s="195"/>
      <c r="F89" s="195"/>
      <c r="G89" s="195"/>
      <c r="H89" s="195"/>
      <c r="I89" s="196"/>
      <c r="J89" s="196"/>
      <c r="K89" s="195"/>
      <c r="L89" s="195"/>
      <c r="M89" s="195"/>
      <c r="N89" s="194"/>
      <c r="O89" s="195"/>
      <c r="P89" s="195"/>
      <c r="Q89" s="195"/>
      <c r="R89" s="195"/>
      <c r="S89" s="195"/>
      <c r="T89" s="195"/>
      <c r="U89" s="195"/>
      <c r="V89" s="195"/>
      <c r="W89" s="195"/>
      <c r="X89" s="195"/>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row>
    <row r="90" spans="1:79" s="19" customFormat="1" hidden="1" x14ac:dyDescent="0.2">
      <c r="A90" s="194"/>
      <c r="B90" s="195"/>
      <c r="C90" s="195"/>
      <c r="D90" s="195"/>
      <c r="E90" s="195"/>
      <c r="F90" s="195"/>
      <c r="G90" s="195"/>
      <c r="H90" s="195"/>
      <c r="I90" s="196"/>
      <c r="J90" s="196"/>
      <c r="K90" s="195"/>
      <c r="L90" s="195"/>
      <c r="M90" s="195"/>
      <c r="N90" s="194"/>
      <c r="O90" s="195"/>
      <c r="P90" s="195"/>
      <c r="Q90" s="195"/>
      <c r="R90" s="195"/>
      <c r="S90" s="195"/>
      <c r="T90" s="195"/>
      <c r="U90" s="195"/>
      <c r="V90" s="195"/>
      <c r="W90" s="195"/>
      <c r="X90" s="195"/>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row>
    <row r="91" spans="1:79" s="19" customFormat="1" hidden="1" x14ac:dyDescent="0.2">
      <c r="A91" s="194"/>
      <c r="B91" s="195"/>
      <c r="C91" s="195"/>
      <c r="D91" s="195"/>
      <c r="E91" s="195"/>
      <c r="F91" s="195"/>
      <c r="G91" s="195"/>
      <c r="H91" s="195"/>
      <c r="I91" s="196"/>
      <c r="J91" s="196"/>
      <c r="K91" s="195"/>
      <c r="L91" s="195"/>
      <c r="M91" s="195"/>
      <c r="N91" s="194"/>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c r="AX91" s="195"/>
      <c r="AY91" s="195"/>
      <c r="AZ91" s="195"/>
      <c r="BA91" s="195"/>
      <c r="BB91" s="195"/>
      <c r="BC91" s="195"/>
      <c r="BD91" s="195"/>
      <c r="BE91" s="195"/>
      <c r="BF91" s="195"/>
      <c r="BG91" s="195"/>
      <c r="BH91" s="195"/>
      <c r="BI91" s="195"/>
      <c r="BJ91" s="195"/>
      <c r="BK91" s="195"/>
      <c r="BL91" s="195"/>
      <c r="BM91" s="195"/>
      <c r="BN91" s="195"/>
      <c r="BO91" s="195"/>
      <c r="BP91" s="195"/>
      <c r="BQ91" s="195"/>
      <c r="BR91" s="195"/>
      <c r="BS91" s="195"/>
      <c r="BT91" s="195"/>
      <c r="BU91" s="195"/>
      <c r="BV91" s="195"/>
      <c r="BW91" s="195"/>
      <c r="BX91" s="195"/>
      <c r="BY91" s="195"/>
      <c r="BZ91" s="195"/>
      <c r="CA91" s="195"/>
    </row>
    <row r="92" spans="1:79" s="19" customFormat="1" hidden="1" x14ac:dyDescent="0.2">
      <c r="A92" s="194"/>
      <c r="B92" s="195"/>
      <c r="C92" s="195"/>
      <c r="D92" s="195"/>
      <c r="E92" s="195"/>
      <c r="F92" s="195"/>
      <c r="G92" s="195"/>
      <c r="H92" s="195"/>
      <c r="I92" s="196"/>
      <c r="J92" s="196"/>
      <c r="K92" s="195"/>
      <c r="L92" s="195"/>
      <c r="M92" s="195"/>
      <c r="N92" s="194"/>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c r="AX92" s="195"/>
      <c r="AY92" s="195"/>
      <c r="AZ92" s="195"/>
      <c r="BA92" s="195"/>
      <c r="BB92" s="195"/>
      <c r="BC92" s="195"/>
      <c r="BD92" s="195"/>
      <c r="BE92" s="195"/>
      <c r="BF92" s="195"/>
      <c r="BG92" s="195"/>
      <c r="BH92" s="195"/>
      <c r="BI92" s="195"/>
      <c r="BJ92" s="195"/>
      <c r="BK92" s="195"/>
      <c r="BL92" s="195"/>
      <c r="BM92" s="195"/>
      <c r="BN92" s="195"/>
      <c r="BO92" s="195"/>
      <c r="BP92" s="195"/>
      <c r="BQ92" s="195"/>
      <c r="BR92" s="195"/>
      <c r="BS92" s="195"/>
      <c r="BT92" s="195"/>
      <c r="BU92" s="195"/>
      <c r="BV92" s="195"/>
      <c r="BW92" s="195"/>
      <c r="BX92" s="195"/>
      <c r="BY92" s="195"/>
      <c r="BZ92" s="195"/>
      <c r="CA92" s="195"/>
    </row>
    <row r="93" spans="1:79" s="19" customFormat="1" hidden="1" x14ac:dyDescent="0.2">
      <c r="A93" s="194"/>
      <c r="B93" s="195"/>
      <c r="C93" s="195"/>
      <c r="D93" s="195"/>
      <c r="E93" s="195"/>
      <c r="F93" s="195"/>
      <c r="G93" s="195"/>
      <c r="H93" s="195"/>
      <c r="I93" s="196"/>
      <c r="J93" s="196"/>
      <c r="K93" s="195"/>
      <c r="L93" s="195"/>
      <c r="M93" s="195"/>
      <c r="N93" s="194"/>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c r="AX93" s="195"/>
      <c r="AY93" s="195"/>
      <c r="AZ93" s="195"/>
      <c r="BA93" s="195"/>
      <c r="BB93" s="195"/>
      <c r="BC93" s="195"/>
      <c r="BD93" s="195"/>
      <c r="BE93" s="195"/>
      <c r="BF93" s="195"/>
      <c r="BG93" s="195"/>
      <c r="BH93" s="195"/>
      <c r="BI93" s="195"/>
      <c r="BJ93" s="195"/>
      <c r="BK93" s="195"/>
      <c r="BL93" s="195"/>
      <c r="BM93" s="195"/>
      <c r="BN93" s="195"/>
      <c r="BO93" s="195"/>
      <c r="BP93" s="195"/>
      <c r="BQ93" s="195"/>
      <c r="BR93" s="195"/>
      <c r="BS93" s="195"/>
      <c r="BT93" s="195"/>
      <c r="BU93" s="195"/>
      <c r="BV93" s="195"/>
      <c r="BW93" s="195"/>
      <c r="BX93" s="195"/>
      <c r="BY93" s="195"/>
      <c r="BZ93" s="195"/>
      <c r="CA93" s="195"/>
    </row>
    <row r="94" spans="1:79" s="19" customFormat="1" hidden="1" x14ac:dyDescent="0.2">
      <c r="A94" s="194"/>
      <c r="B94" s="195"/>
      <c r="C94" s="195"/>
      <c r="D94" s="195"/>
      <c r="E94" s="195"/>
      <c r="F94" s="195"/>
      <c r="G94" s="195"/>
      <c r="H94" s="195"/>
      <c r="I94" s="196"/>
      <c r="J94" s="196"/>
      <c r="K94" s="195"/>
      <c r="L94" s="195"/>
      <c r="M94" s="195"/>
      <c r="N94" s="194"/>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c r="AX94" s="195"/>
      <c r="AY94" s="195"/>
      <c r="AZ94" s="195"/>
      <c r="BA94" s="195"/>
      <c r="BB94" s="195"/>
      <c r="BC94" s="195"/>
      <c r="BD94" s="195"/>
      <c r="BE94" s="195"/>
      <c r="BF94" s="195"/>
      <c r="BG94" s="195"/>
      <c r="BH94" s="195"/>
      <c r="BI94" s="195"/>
      <c r="BJ94" s="195"/>
      <c r="BK94" s="195"/>
      <c r="BL94" s="195"/>
      <c r="BM94" s="195"/>
      <c r="BN94" s="195"/>
      <c r="BO94" s="195"/>
      <c r="BP94" s="195"/>
      <c r="BQ94" s="195"/>
      <c r="BR94" s="195"/>
      <c r="BS94" s="195"/>
      <c r="BT94" s="195"/>
      <c r="BU94" s="195"/>
      <c r="BV94" s="195"/>
      <c r="BW94" s="195"/>
      <c r="BX94" s="195"/>
      <c r="BY94" s="195"/>
      <c r="BZ94" s="195"/>
      <c r="CA94" s="195"/>
    </row>
    <row r="95" spans="1:79" s="19" customFormat="1" hidden="1" x14ac:dyDescent="0.2">
      <c r="A95" s="194"/>
      <c r="B95" s="195"/>
      <c r="C95" s="195"/>
      <c r="D95" s="195"/>
      <c r="E95" s="195"/>
      <c r="F95" s="195"/>
      <c r="G95" s="195"/>
      <c r="H95" s="195"/>
      <c r="I95" s="196"/>
      <c r="J95" s="196"/>
      <c r="K95" s="195"/>
      <c r="L95" s="195"/>
      <c r="M95" s="195"/>
      <c r="N95" s="194"/>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c r="AX95" s="195"/>
      <c r="AY95" s="195"/>
      <c r="AZ95" s="195"/>
      <c r="BA95" s="195"/>
      <c r="BB95" s="195"/>
      <c r="BC95" s="195"/>
      <c r="BD95" s="195"/>
      <c r="BE95" s="195"/>
      <c r="BF95" s="195"/>
      <c r="BG95" s="195"/>
      <c r="BH95" s="195"/>
      <c r="BI95" s="195"/>
      <c r="BJ95" s="195"/>
      <c r="BK95" s="195"/>
      <c r="BL95" s="195"/>
      <c r="BM95" s="195"/>
      <c r="BN95" s="195"/>
      <c r="BO95" s="195"/>
      <c r="BP95" s="195"/>
      <c r="BQ95" s="195"/>
      <c r="BR95" s="195"/>
      <c r="BS95" s="195"/>
      <c r="BT95" s="195"/>
      <c r="BU95" s="195"/>
      <c r="BV95" s="195"/>
      <c r="BW95" s="195"/>
      <c r="BX95" s="195"/>
      <c r="BY95" s="195"/>
      <c r="BZ95" s="195"/>
      <c r="CA95" s="195"/>
    </row>
    <row r="96" spans="1:79" s="19" customFormat="1" hidden="1" x14ac:dyDescent="0.2">
      <c r="A96" s="194"/>
      <c r="B96" s="195"/>
      <c r="C96" s="195"/>
      <c r="D96" s="195"/>
      <c r="E96" s="195"/>
      <c r="F96" s="195"/>
      <c r="G96" s="195"/>
      <c r="H96" s="195"/>
      <c r="I96" s="196"/>
      <c r="J96" s="196"/>
      <c r="K96" s="195"/>
      <c r="L96" s="195"/>
      <c r="M96" s="195"/>
      <c r="N96" s="194"/>
      <c r="O96" s="195"/>
      <c r="P96" s="195"/>
      <c r="Q96" s="195"/>
      <c r="R96" s="195"/>
      <c r="S96" s="195"/>
      <c r="T96" s="195"/>
      <c r="U96" s="195"/>
      <c r="V96" s="195"/>
      <c r="W96" s="195"/>
      <c r="X96" s="195"/>
      <c r="Y96" s="195"/>
      <c r="Z96" s="195"/>
      <c r="AA96" s="195"/>
      <c r="AB96" s="195"/>
      <c r="AC96" s="195"/>
      <c r="AD96" s="195"/>
      <c r="AE96" s="195"/>
      <c r="AF96" s="195"/>
      <c r="AG96" s="195"/>
      <c r="AH96" s="195"/>
      <c r="AI96" s="195"/>
      <c r="AJ96" s="195"/>
      <c r="AK96" s="195"/>
      <c r="AL96" s="195"/>
      <c r="AM96" s="195"/>
      <c r="AN96" s="195"/>
      <c r="AO96" s="195"/>
      <c r="AP96" s="195"/>
      <c r="AQ96" s="195"/>
      <c r="AR96" s="195"/>
      <c r="AS96" s="195"/>
      <c r="AT96" s="195"/>
      <c r="AU96" s="195"/>
      <c r="AV96" s="195"/>
      <c r="AW96" s="195"/>
      <c r="AX96" s="195"/>
      <c r="AY96" s="195"/>
      <c r="AZ96" s="195"/>
      <c r="BA96" s="195"/>
      <c r="BB96" s="195"/>
      <c r="BC96" s="195"/>
      <c r="BD96" s="195"/>
      <c r="BE96" s="195"/>
      <c r="BF96" s="195"/>
      <c r="BG96" s="195"/>
      <c r="BH96" s="195"/>
      <c r="BI96" s="195"/>
      <c r="BJ96" s="195"/>
      <c r="BK96" s="195"/>
      <c r="BL96" s="195"/>
      <c r="BM96" s="195"/>
      <c r="BN96" s="195"/>
      <c r="BO96" s="195"/>
      <c r="BP96" s="195"/>
      <c r="BQ96" s="195"/>
      <c r="BR96" s="195"/>
      <c r="BS96" s="195"/>
      <c r="BT96" s="195"/>
      <c r="BU96" s="195"/>
      <c r="BV96" s="195"/>
      <c r="BW96" s="195"/>
      <c r="BX96" s="195"/>
      <c r="BY96" s="195"/>
      <c r="BZ96" s="195"/>
      <c r="CA96" s="195"/>
    </row>
    <row r="97" spans="1:79" s="19" customFormat="1" hidden="1" x14ac:dyDescent="0.2">
      <c r="A97" s="194"/>
      <c r="B97" s="195"/>
      <c r="C97" s="195"/>
      <c r="D97" s="195"/>
      <c r="E97" s="195"/>
      <c r="F97" s="195"/>
      <c r="G97" s="195"/>
      <c r="H97" s="195"/>
      <c r="I97" s="196"/>
      <c r="J97" s="196"/>
      <c r="K97" s="195"/>
      <c r="L97" s="195"/>
      <c r="M97" s="195"/>
      <c r="N97" s="194"/>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5"/>
      <c r="AM97" s="195"/>
      <c r="AN97" s="195"/>
      <c r="AO97" s="195"/>
      <c r="AP97" s="195"/>
      <c r="AQ97" s="195"/>
      <c r="AR97" s="195"/>
      <c r="AS97" s="195"/>
      <c r="AT97" s="195"/>
      <c r="AU97" s="195"/>
      <c r="AV97" s="195"/>
      <c r="AW97" s="195"/>
      <c r="AX97" s="195"/>
      <c r="AY97" s="195"/>
      <c r="AZ97" s="195"/>
      <c r="BA97" s="195"/>
      <c r="BB97" s="195"/>
      <c r="BC97" s="195"/>
      <c r="BD97" s="195"/>
      <c r="BE97" s="195"/>
      <c r="BF97" s="195"/>
      <c r="BG97" s="195"/>
      <c r="BH97" s="195"/>
      <c r="BI97" s="195"/>
      <c r="BJ97" s="195"/>
      <c r="BK97" s="195"/>
      <c r="BL97" s="195"/>
      <c r="BM97" s="195"/>
      <c r="BN97" s="195"/>
      <c r="BO97" s="195"/>
      <c r="BP97" s="195"/>
      <c r="BQ97" s="195"/>
      <c r="BR97" s="195"/>
      <c r="BS97" s="195"/>
      <c r="BT97" s="195"/>
      <c r="BU97" s="195"/>
      <c r="BV97" s="195"/>
      <c r="BW97" s="195"/>
      <c r="BX97" s="195"/>
      <c r="BY97" s="195"/>
      <c r="BZ97" s="195"/>
      <c r="CA97" s="195"/>
    </row>
    <row r="98" spans="1:79" s="19" customFormat="1" hidden="1" x14ac:dyDescent="0.2">
      <c r="A98" s="194"/>
      <c r="B98" s="195"/>
      <c r="C98" s="195"/>
      <c r="D98" s="195"/>
      <c r="E98" s="195"/>
      <c r="F98" s="195"/>
      <c r="G98" s="195"/>
      <c r="H98" s="195"/>
      <c r="I98" s="196"/>
      <c r="J98" s="196"/>
      <c r="K98" s="195"/>
      <c r="L98" s="195"/>
      <c r="M98" s="195"/>
      <c r="N98" s="194"/>
      <c r="O98" s="195"/>
      <c r="P98" s="195"/>
      <c r="Q98" s="195"/>
      <c r="R98" s="195"/>
      <c r="S98" s="195"/>
      <c r="T98" s="195"/>
      <c r="U98" s="195"/>
      <c r="V98" s="195"/>
      <c r="W98" s="195"/>
      <c r="X98" s="195"/>
      <c r="Y98" s="195"/>
      <c r="Z98" s="195"/>
      <c r="AA98" s="195"/>
      <c r="AB98" s="195"/>
      <c r="AC98" s="195"/>
      <c r="AD98" s="195"/>
      <c r="AE98" s="195"/>
      <c r="AF98" s="195"/>
      <c r="AG98" s="195"/>
      <c r="AH98" s="195"/>
      <c r="AI98" s="195"/>
      <c r="AJ98" s="195"/>
      <c r="AK98" s="195"/>
      <c r="AL98" s="195"/>
      <c r="AM98" s="195"/>
      <c r="AN98" s="195"/>
      <c r="AO98" s="195"/>
      <c r="AP98" s="195"/>
      <c r="AQ98" s="195"/>
      <c r="AR98" s="195"/>
      <c r="AS98" s="195"/>
      <c r="AT98" s="195"/>
      <c r="AU98" s="195"/>
      <c r="AV98" s="195"/>
      <c r="AW98" s="195"/>
      <c r="AX98" s="195"/>
      <c r="AY98" s="195"/>
      <c r="AZ98" s="195"/>
      <c r="BA98" s="195"/>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row>
    <row r="99" spans="1:79" s="19" customFormat="1" hidden="1" x14ac:dyDescent="0.2">
      <c r="A99" s="194"/>
      <c r="B99" s="195"/>
      <c r="C99" s="195"/>
      <c r="D99" s="195"/>
      <c r="E99" s="195"/>
      <c r="F99" s="195"/>
      <c r="G99" s="195"/>
      <c r="H99" s="195"/>
      <c r="I99" s="196"/>
      <c r="J99" s="196"/>
      <c r="K99" s="195"/>
      <c r="L99" s="195"/>
      <c r="M99" s="195"/>
      <c r="N99" s="194"/>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195"/>
      <c r="AN99" s="195"/>
      <c r="AO99" s="195"/>
      <c r="AP99" s="195"/>
      <c r="AQ99" s="195"/>
      <c r="AR99" s="195"/>
      <c r="AS99" s="195"/>
      <c r="AT99" s="195"/>
      <c r="AU99" s="195"/>
      <c r="AV99" s="195"/>
      <c r="AW99" s="195"/>
      <c r="AX99" s="195"/>
      <c r="AY99" s="195"/>
      <c r="AZ99" s="195"/>
      <c r="BA99" s="195"/>
      <c r="BB99" s="195"/>
      <c r="BC99" s="195"/>
      <c r="BD99" s="195"/>
      <c r="BE99" s="195"/>
      <c r="BF99" s="195"/>
      <c r="BG99" s="195"/>
      <c r="BH99" s="195"/>
      <c r="BI99" s="195"/>
      <c r="BJ99" s="195"/>
      <c r="BK99" s="195"/>
      <c r="BL99" s="195"/>
      <c r="BM99" s="195"/>
      <c r="BN99" s="195"/>
      <c r="BO99" s="195"/>
      <c r="BP99" s="195"/>
      <c r="BQ99" s="195"/>
      <c r="BR99" s="195"/>
      <c r="BS99" s="195"/>
      <c r="BT99" s="195"/>
      <c r="BU99" s="195"/>
      <c r="BV99" s="195"/>
      <c r="BW99" s="195"/>
      <c r="BX99" s="195"/>
      <c r="BY99" s="195"/>
      <c r="BZ99" s="195"/>
      <c r="CA99" s="195"/>
    </row>
    <row r="100" spans="1:79" s="19" customFormat="1" hidden="1" x14ac:dyDescent="0.2">
      <c r="A100" s="194"/>
      <c r="B100" s="195"/>
      <c r="C100" s="195"/>
      <c r="D100" s="195"/>
      <c r="E100" s="195"/>
      <c r="F100" s="195"/>
      <c r="G100" s="195"/>
      <c r="H100" s="195"/>
      <c r="I100" s="196"/>
      <c r="J100" s="196"/>
      <c r="K100" s="195"/>
      <c r="L100" s="195"/>
      <c r="M100" s="195"/>
      <c r="N100" s="194"/>
      <c r="O100" s="195"/>
      <c r="P100" s="195"/>
      <c r="Q100" s="195"/>
      <c r="R100" s="195"/>
      <c r="S100" s="195"/>
      <c r="T100" s="195"/>
      <c r="U100" s="195"/>
      <c r="V100" s="195"/>
      <c r="W100" s="195"/>
      <c r="X100" s="195"/>
      <c r="Y100" s="195"/>
      <c r="Z100" s="195"/>
      <c r="AA100" s="195"/>
      <c r="AB100" s="195"/>
      <c r="AC100" s="195"/>
      <c r="AD100" s="195"/>
      <c r="AE100" s="195"/>
      <c r="AF100" s="195"/>
      <c r="AG100" s="195"/>
      <c r="AH100" s="195"/>
      <c r="AI100" s="195"/>
      <c r="AJ100" s="195"/>
      <c r="AK100" s="195"/>
      <c r="AL100" s="195"/>
      <c r="AM100" s="195"/>
      <c r="AN100" s="195"/>
      <c r="AO100" s="195"/>
      <c r="AP100" s="195"/>
      <c r="AQ100" s="195"/>
      <c r="AR100" s="195"/>
      <c r="AS100" s="195"/>
      <c r="AT100" s="195"/>
      <c r="AU100" s="195"/>
      <c r="AV100" s="195"/>
      <c r="AW100" s="195"/>
      <c r="AX100" s="195"/>
      <c r="AY100" s="195"/>
      <c r="AZ100" s="195"/>
      <c r="BA100" s="195"/>
      <c r="BB100" s="195"/>
      <c r="BC100" s="195"/>
      <c r="BD100" s="195"/>
      <c r="BE100" s="195"/>
      <c r="BF100" s="195"/>
      <c r="BG100" s="195"/>
      <c r="BH100" s="195"/>
      <c r="BI100" s="195"/>
      <c r="BJ100" s="195"/>
      <c r="BK100" s="195"/>
      <c r="BL100" s="195"/>
      <c r="BM100" s="195"/>
      <c r="BN100" s="195"/>
      <c r="BO100" s="195"/>
      <c r="BP100" s="195"/>
      <c r="BQ100" s="195"/>
      <c r="BR100" s="195"/>
      <c r="BS100" s="195"/>
      <c r="BT100" s="195"/>
      <c r="BU100" s="195"/>
      <c r="BV100" s="195"/>
      <c r="BW100" s="195"/>
      <c r="BX100" s="195"/>
      <c r="BY100" s="195"/>
      <c r="BZ100" s="195"/>
      <c r="CA100" s="195"/>
    </row>
    <row r="101" spans="1:79" s="19" customFormat="1" hidden="1" x14ac:dyDescent="0.2">
      <c r="A101" s="194"/>
      <c r="B101" s="195"/>
      <c r="C101" s="195"/>
      <c r="D101" s="195"/>
      <c r="E101" s="195"/>
      <c r="F101" s="195"/>
      <c r="G101" s="195"/>
      <c r="H101" s="195"/>
      <c r="I101" s="196"/>
      <c r="J101" s="196"/>
      <c r="K101" s="195"/>
      <c r="L101" s="195"/>
      <c r="M101" s="195"/>
      <c r="N101" s="194"/>
      <c r="O101" s="195"/>
      <c r="P101" s="195"/>
      <c r="Q101" s="195"/>
      <c r="R101" s="195"/>
      <c r="S101" s="195"/>
      <c r="T101" s="195"/>
      <c r="U101" s="195"/>
      <c r="V101" s="195"/>
      <c r="W101" s="195"/>
      <c r="X101" s="195"/>
      <c r="Y101" s="195"/>
      <c r="Z101" s="195"/>
      <c r="AA101" s="195"/>
      <c r="AB101" s="195"/>
      <c r="AC101" s="195"/>
      <c r="AD101" s="195"/>
      <c r="AE101" s="195"/>
      <c r="AF101" s="195"/>
      <c r="AG101" s="195"/>
      <c r="AH101" s="195"/>
      <c r="AI101" s="195"/>
      <c r="AJ101" s="195"/>
      <c r="AK101" s="195"/>
      <c r="AL101" s="195"/>
      <c r="AM101" s="195"/>
      <c r="AN101" s="195"/>
      <c r="AO101" s="195"/>
      <c r="AP101" s="195"/>
      <c r="AQ101" s="195"/>
      <c r="AR101" s="195"/>
      <c r="AS101" s="195"/>
      <c r="AT101" s="195"/>
      <c r="AU101" s="195"/>
      <c r="AV101" s="195"/>
      <c r="AW101" s="195"/>
      <c r="AX101" s="195"/>
      <c r="AY101" s="195"/>
      <c r="AZ101" s="195"/>
      <c r="BA101" s="195"/>
      <c r="BB101" s="195"/>
      <c r="BC101" s="195"/>
      <c r="BD101" s="195"/>
      <c r="BE101" s="195"/>
      <c r="BF101" s="195"/>
      <c r="BG101" s="195"/>
      <c r="BH101" s="195"/>
      <c r="BI101" s="195"/>
      <c r="BJ101" s="195"/>
      <c r="BK101" s="195"/>
      <c r="BL101" s="195"/>
      <c r="BM101" s="195"/>
      <c r="BN101" s="195"/>
      <c r="BO101" s="195"/>
      <c r="BP101" s="195"/>
      <c r="BQ101" s="195"/>
      <c r="BR101" s="195"/>
      <c r="BS101" s="195"/>
      <c r="BT101" s="195"/>
      <c r="BU101" s="195"/>
      <c r="BV101" s="195"/>
      <c r="BW101" s="195"/>
      <c r="BX101" s="195"/>
      <c r="BY101" s="195"/>
      <c r="BZ101" s="195"/>
      <c r="CA101" s="195"/>
    </row>
    <row r="102" spans="1:79" s="19" customFormat="1" hidden="1" x14ac:dyDescent="0.2">
      <c r="A102" s="194"/>
      <c r="B102" s="195"/>
      <c r="C102" s="195"/>
      <c r="D102" s="195"/>
      <c r="E102" s="195"/>
      <c r="F102" s="195"/>
      <c r="G102" s="195"/>
      <c r="H102" s="195"/>
      <c r="I102" s="196"/>
      <c r="J102" s="196"/>
      <c r="K102" s="195"/>
      <c r="L102" s="195"/>
      <c r="M102" s="195"/>
      <c r="N102" s="194"/>
      <c r="O102" s="195"/>
      <c r="P102" s="195"/>
      <c r="Q102" s="195"/>
      <c r="R102" s="195"/>
      <c r="S102" s="195"/>
      <c r="T102" s="195"/>
      <c r="U102" s="195"/>
      <c r="V102" s="195"/>
      <c r="W102" s="195"/>
      <c r="X102" s="195"/>
      <c r="Y102" s="195"/>
      <c r="Z102" s="195"/>
      <c r="AA102" s="195"/>
      <c r="AB102" s="195"/>
      <c r="AC102" s="195"/>
      <c r="AD102" s="195"/>
      <c r="AE102" s="195"/>
      <c r="AF102" s="195"/>
      <c r="AG102" s="195"/>
      <c r="AH102" s="195"/>
      <c r="AI102" s="195"/>
      <c r="AJ102" s="195"/>
      <c r="AK102" s="195"/>
      <c r="AL102" s="195"/>
      <c r="AM102" s="195"/>
      <c r="AN102" s="195"/>
      <c r="AO102" s="195"/>
      <c r="AP102" s="195"/>
      <c r="AQ102" s="195"/>
      <c r="AR102" s="195"/>
      <c r="AS102" s="195"/>
      <c r="AT102" s="195"/>
      <c r="AU102" s="195"/>
      <c r="AV102" s="195"/>
      <c r="AW102" s="195"/>
      <c r="AX102" s="195"/>
      <c r="AY102" s="195"/>
      <c r="AZ102" s="195"/>
      <c r="BA102" s="195"/>
      <c r="BB102" s="195"/>
      <c r="BC102" s="195"/>
      <c r="BD102" s="195"/>
      <c r="BE102" s="195"/>
      <c r="BF102" s="195"/>
      <c r="BG102" s="195"/>
      <c r="BH102" s="195"/>
      <c r="BI102" s="195"/>
      <c r="BJ102" s="195"/>
      <c r="BK102" s="195"/>
      <c r="BL102" s="195"/>
      <c r="BM102" s="195"/>
      <c r="BN102" s="195"/>
      <c r="BO102" s="195"/>
      <c r="BP102" s="195"/>
      <c r="BQ102" s="195"/>
      <c r="BR102" s="195"/>
      <c r="BS102" s="195"/>
      <c r="BT102" s="195"/>
      <c r="BU102" s="195"/>
      <c r="BV102" s="195"/>
      <c r="BW102" s="195"/>
      <c r="BX102" s="195"/>
      <c r="BY102" s="195"/>
      <c r="BZ102" s="195"/>
      <c r="CA102" s="195"/>
    </row>
    <row r="103" spans="1:79" s="19" customFormat="1" hidden="1" x14ac:dyDescent="0.2">
      <c r="A103" s="194"/>
      <c r="B103" s="195"/>
      <c r="C103" s="195"/>
      <c r="D103" s="195"/>
      <c r="E103" s="195"/>
      <c r="F103" s="195"/>
      <c r="G103" s="195"/>
      <c r="H103" s="195"/>
      <c r="I103" s="196"/>
      <c r="J103" s="196"/>
      <c r="K103" s="195"/>
      <c r="L103" s="195"/>
      <c r="M103" s="195"/>
      <c r="N103" s="194"/>
      <c r="O103" s="195"/>
      <c r="P103" s="195"/>
      <c r="Q103" s="195"/>
      <c r="R103" s="195"/>
      <c r="S103" s="195"/>
      <c r="T103" s="195"/>
      <c r="U103" s="195"/>
      <c r="V103" s="195"/>
      <c r="W103" s="195"/>
      <c r="X103" s="195"/>
      <c r="Y103" s="195"/>
      <c r="Z103" s="195"/>
      <c r="AA103" s="195"/>
      <c r="AB103" s="195"/>
      <c r="AC103" s="195"/>
      <c r="AD103" s="195"/>
      <c r="AE103" s="195"/>
      <c r="AF103" s="195"/>
      <c r="AG103" s="195"/>
      <c r="AH103" s="195"/>
      <c r="AI103" s="195"/>
      <c r="AJ103" s="195"/>
      <c r="AK103" s="195"/>
      <c r="AL103" s="195"/>
      <c r="AM103" s="195"/>
      <c r="AN103" s="195"/>
      <c r="AO103" s="195"/>
      <c r="AP103" s="195"/>
      <c r="AQ103" s="195"/>
      <c r="AR103" s="195"/>
      <c r="AS103" s="195"/>
      <c r="AT103" s="195"/>
      <c r="AU103" s="195"/>
      <c r="AV103" s="195"/>
      <c r="AW103" s="195"/>
      <c r="AX103" s="195"/>
      <c r="AY103" s="195"/>
      <c r="AZ103" s="195"/>
      <c r="BA103" s="195"/>
      <c r="BB103" s="195"/>
      <c r="BC103" s="195"/>
      <c r="BD103" s="195"/>
      <c r="BE103" s="195"/>
      <c r="BF103" s="195"/>
      <c r="BG103" s="195"/>
      <c r="BH103" s="195"/>
      <c r="BI103" s="195"/>
      <c r="BJ103" s="195"/>
      <c r="BK103" s="195"/>
      <c r="BL103" s="195"/>
      <c r="BM103" s="195"/>
      <c r="BN103" s="195"/>
      <c r="BO103" s="195"/>
      <c r="BP103" s="195"/>
      <c r="BQ103" s="195"/>
      <c r="BR103" s="195"/>
      <c r="BS103" s="195"/>
      <c r="BT103" s="195"/>
      <c r="BU103" s="195"/>
      <c r="BV103" s="195"/>
      <c r="BW103" s="195"/>
      <c r="BX103" s="195"/>
      <c r="BY103" s="195"/>
      <c r="BZ103" s="195"/>
      <c r="CA103" s="195"/>
    </row>
    <row r="104" spans="1:79" s="19" customFormat="1" hidden="1" x14ac:dyDescent="0.2">
      <c r="A104" s="194"/>
      <c r="B104" s="195"/>
      <c r="C104" s="195"/>
      <c r="D104" s="195"/>
      <c r="E104" s="195"/>
      <c r="F104" s="195"/>
      <c r="G104" s="195"/>
      <c r="H104" s="195"/>
      <c r="I104" s="196"/>
      <c r="J104" s="196"/>
      <c r="K104" s="195"/>
      <c r="L104" s="195"/>
      <c r="M104" s="195"/>
      <c r="N104" s="194"/>
      <c r="O104" s="195"/>
      <c r="P104" s="195"/>
      <c r="Q104" s="195"/>
      <c r="R104" s="195"/>
      <c r="S104" s="195"/>
      <c r="T104" s="195"/>
      <c r="U104" s="195"/>
      <c r="V104" s="195"/>
      <c r="W104" s="195"/>
      <c r="X104" s="195"/>
      <c r="Y104" s="195"/>
      <c r="Z104" s="195"/>
      <c r="AA104" s="195"/>
      <c r="AB104" s="195"/>
      <c r="AC104" s="195"/>
      <c r="AD104" s="195"/>
      <c r="AE104" s="195"/>
      <c r="AF104" s="195"/>
      <c r="AG104" s="195"/>
      <c r="AH104" s="195"/>
      <c r="AI104" s="195"/>
      <c r="AJ104" s="195"/>
      <c r="AK104" s="195"/>
      <c r="AL104" s="195"/>
      <c r="AM104" s="195"/>
      <c r="AN104" s="195"/>
      <c r="AO104" s="195"/>
      <c r="AP104" s="195"/>
      <c r="AQ104" s="195"/>
      <c r="AR104" s="195"/>
      <c r="AS104" s="195"/>
      <c r="AT104" s="195"/>
      <c r="AU104" s="195"/>
      <c r="AV104" s="195"/>
      <c r="AW104" s="195"/>
      <c r="AX104" s="195"/>
      <c r="AY104" s="195"/>
      <c r="AZ104" s="195"/>
      <c r="BA104" s="195"/>
      <c r="BB104" s="195"/>
      <c r="BC104" s="195"/>
      <c r="BD104" s="195"/>
      <c r="BE104" s="195"/>
      <c r="BF104" s="195"/>
      <c r="BG104" s="195"/>
      <c r="BH104" s="195"/>
      <c r="BI104" s="195"/>
      <c r="BJ104" s="195"/>
      <c r="BK104" s="195"/>
      <c r="BL104" s="195"/>
      <c r="BM104" s="195"/>
      <c r="BN104" s="195"/>
      <c r="BO104" s="195"/>
      <c r="BP104" s="195"/>
      <c r="BQ104" s="195"/>
      <c r="BR104" s="195"/>
      <c r="BS104" s="195"/>
      <c r="BT104" s="195"/>
      <c r="BU104" s="195"/>
      <c r="BV104" s="195"/>
      <c r="BW104" s="195"/>
      <c r="BX104" s="195"/>
      <c r="BY104" s="195"/>
      <c r="BZ104" s="195"/>
      <c r="CA104" s="195"/>
    </row>
    <row r="105" spans="1:79" s="19" customFormat="1" hidden="1" x14ac:dyDescent="0.2">
      <c r="A105" s="194"/>
      <c r="B105" s="195"/>
      <c r="C105" s="195"/>
      <c r="D105" s="195"/>
      <c r="E105" s="195"/>
      <c r="F105" s="195"/>
      <c r="G105" s="195"/>
      <c r="H105" s="195"/>
      <c r="I105" s="196"/>
      <c r="J105" s="196"/>
      <c r="K105" s="195"/>
      <c r="L105" s="195"/>
      <c r="M105" s="195"/>
      <c r="N105" s="194"/>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c r="AS105" s="195"/>
      <c r="AT105" s="195"/>
      <c r="AU105" s="195"/>
      <c r="AV105" s="195"/>
      <c r="AW105" s="195"/>
      <c r="AX105" s="195"/>
      <c r="AY105" s="195"/>
      <c r="AZ105" s="195"/>
      <c r="BA105" s="195"/>
      <c r="BB105" s="195"/>
      <c r="BC105" s="195"/>
      <c r="BD105" s="195"/>
      <c r="BE105" s="195"/>
      <c r="BF105" s="195"/>
      <c r="BG105" s="195"/>
      <c r="BH105" s="195"/>
      <c r="BI105" s="195"/>
      <c r="BJ105" s="195"/>
      <c r="BK105" s="195"/>
      <c r="BL105" s="195"/>
      <c r="BM105" s="195"/>
      <c r="BN105" s="195"/>
      <c r="BO105" s="195"/>
      <c r="BP105" s="195"/>
      <c r="BQ105" s="195"/>
      <c r="BR105" s="195"/>
      <c r="BS105" s="195"/>
      <c r="BT105" s="195"/>
      <c r="BU105" s="195"/>
      <c r="BV105" s="195"/>
      <c r="BW105" s="195"/>
      <c r="BX105" s="195"/>
      <c r="BY105" s="195"/>
      <c r="BZ105" s="195"/>
      <c r="CA105" s="195"/>
    </row>
    <row r="106" spans="1:79" s="19" customFormat="1" hidden="1" x14ac:dyDescent="0.2">
      <c r="A106" s="194"/>
      <c r="B106" s="195"/>
      <c r="C106" s="195"/>
      <c r="D106" s="195"/>
      <c r="E106" s="195"/>
      <c r="F106" s="195"/>
      <c r="G106" s="195"/>
      <c r="H106" s="195"/>
      <c r="I106" s="196"/>
      <c r="J106" s="196"/>
      <c r="K106" s="195"/>
      <c r="L106" s="195"/>
      <c r="M106" s="195"/>
      <c r="N106" s="194"/>
      <c r="O106" s="195"/>
      <c r="P106" s="195"/>
      <c r="Q106" s="195"/>
      <c r="R106" s="195"/>
      <c r="S106" s="195"/>
      <c r="T106" s="195"/>
      <c r="U106" s="195"/>
      <c r="V106" s="195"/>
      <c r="W106" s="195"/>
      <c r="X106" s="195"/>
      <c r="Y106" s="195"/>
      <c r="Z106" s="195"/>
      <c r="AA106" s="195"/>
      <c r="AB106" s="195"/>
      <c r="AC106" s="195"/>
      <c r="AD106" s="195"/>
      <c r="AE106" s="195"/>
      <c r="AF106" s="195"/>
      <c r="AG106" s="195"/>
      <c r="AH106" s="195"/>
      <c r="AI106" s="195"/>
      <c r="AJ106" s="195"/>
      <c r="AK106" s="195"/>
      <c r="AL106" s="195"/>
      <c r="AM106" s="195"/>
      <c r="AN106" s="195"/>
      <c r="AO106" s="195"/>
      <c r="AP106" s="195"/>
      <c r="AQ106" s="195"/>
      <c r="AR106" s="195"/>
      <c r="AS106" s="195"/>
      <c r="AT106" s="195"/>
      <c r="AU106" s="195"/>
      <c r="AV106" s="195"/>
      <c r="AW106" s="195"/>
      <c r="AX106" s="195"/>
      <c r="AY106" s="195"/>
      <c r="AZ106" s="195"/>
      <c r="BA106" s="195"/>
      <c r="BB106" s="195"/>
      <c r="BC106" s="195"/>
      <c r="BD106" s="195"/>
      <c r="BE106" s="195"/>
      <c r="BF106" s="195"/>
      <c r="BG106" s="195"/>
      <c r="BH106" s="195"/>
      <c r="BI106" s="195"/>
      <c r="BJ106" s="195"/>
      <c r="BK106" s="195"/>
      <c r="BL106" s="195"/>
      <c r="BM106" s="195"/>
      <c r="BN106" s="195"/>
      <c r="BO106" s="195"/>
      <c r="BP106" s="195"/>
      <c r="BQ106" s="195"/>
      <c r="BR106" s="195"/>
      <c r="BS106" s="195"/>
      <c r="BT106" s="195"/>
      <c r="BU106" s="195"/>
      <c r="BV106" s="195"/>
      <c r="BW106" s="195"/>
      <c r="BX106" s="195"/>
      <c r="BY106" s="195"/>
      <c r="BZ106" s="195"/>
      <c r="CA106" s="195"/>
    </row>
    <row r="107" spans="1:79" s="19" customFormat="1" hidden="1" x14ac:dyDescent="0.2">
      <c r="A107" s="194"/>
      <c r="B107" s="195"/>
      <c r="C107" s="195"/>
      <c r="D107" s="195"/>
      <c r="E107" s="195"/>
      <c r="F107" s="195"/>
      <c r="G107" s="195"/>
      <c r="H107" s="195"/>
      <c r="I107" s="196"/>
      <c r="J107" s="196"/>
      <c r="K107" s="195"/>
      <c r="L107" s="195"/>
      <c r="M107" s="195"/>
      <c r="N107" s="194"/>
      <c r="O107" s="195"/>
      <c r="P107" s="195"/>
      <c r="Q107" s="195"/>
      <c r="R107" s="195"/>
      <c r="S107" s="195"/>
      <c r="T107" s="195"/>
      <c r="U107" s="195"/>
      <c r="V107" s="195"/>
      <c r="W107" s="195"/>
      <c r="X107" s="195"/>
      <c r="Y107" s="195"/>
      <c r="Z107" s="195"/>
      <c r="AA107" s="195"/>
      <c r="AB107" s="195"/>
      <c r="AC107" s="195"/>
      <c r="AD107" s="195"/>
      <c r="AE107" s="195"/>
      <c r="AF107" s="195"/>
      <c r="AG107" s="195"/>
      <c r="AH107" s="195"/>
      <c r="AI107" s="195"/>
      <c r="AJ107" s="195"/>
      <c r="AK107" s="195"/>
      <c r="AL107" s="195"/>
      <c r="AM107" s="195"/>
      <c r="AN107" s="195"/>
      <c r="AO107" s="195"/>
      <c r="AP107" s="195"/>
      <c r="AQ107" s="195"/>
      <c r="AR107" s="195"/>
      <c r="AS107" s="195"/>
      <c r="AT107" s="195"/>
      <c r="AU107" s="195"/>
      <c r="AV107" s="195"/>
      <c r="AW107" s="195"/>
      <c r="AX107" s="195"/>
      <c r="AY107" s="195"/>
      <c r="AZ107" s="195"/>
      <c r="BA107" s="195"/>
      <c r="BB107" s="195"/>
      <c r="BC107" s="195"/>
      <c r="BD107" s="195"/>
      <c r="BE107" s="195"/>
      <c r="BF107" s="195"/>
      <c r="BG107" s="195"/>
      <c r="BH107" s="195"/>
      <c r="BI107" s="195"/>
      <c r="BJ107" s="195"/>
      <c r="BK107" s="195"/>
      <c r="BL107" s="195"/>
      <c r="BM107" s="195"/>
      <c r="BN107" s="195"/>
      <c r="BO107" s="195"/>
      <c r="BP107" s="195"/>
      <c r="BQ107" s="195"/>
      <c r="BR107" s="195"/>
      <c r="BS107" s="195"/>
      <c r="BT107" s="195"/>
      <c r="BU107" s="195"/>
      <c r="BV107" s="195"/>
      <c r="BW107" s="195"/>
      <c r="BX107" s="195"/>
      <c r="BY107" s="195"/>
      <c r="BZ107" s="195"/>
      <c r="CA107" s="195"/>
    </row>
    <row r="108" spans="1:79" s="19" customFormat="1" hidden="1" x14ac:dyDescent="0.2">
      <c r="A108" s="194"/>
      <c r="B108" s="195"/>
      <c r="C108" s="195"/>
      <c r="D108" s="195"/>
      <c r="E108" s="195"/>
      <c r="F108" s="195"/>
      <c r="G108" s="195"/>
      <c r="H108" s="195"/>
      <c r="I108" s="196"/>
      <c r="J108" s="196"/>
      <c r="K108" s="195"/>
      <c r="L108" s="195"/>
      <c r="M108" s="195"/>
      <c r="N108" s="194"/>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195"/>
      <c r="AN108" s="195"/>
      <c r="AO108" s="195"/>
      <c r="AP108" s="195"/>
      <c r="AQ108" s="195"/>
      <c r="AR108" s="195"/>
      <c r="AS108" s="195"/>
      <c r="AT108" s="195"/>
      <c r="AU108" s="195"/>
      <c r="AV108" s="195"/>
      <c r="AW108" s="195"/>
      <c r="AX108" s="195"/>
      <c r="AY108" s="195"/>
      <c r="AZ108" s="195"/>
      <c r="BA108" s="195"/>
      <c r="BB108" s="195"/>
      <c r="BC108" s="195"/>
      <c r="BD108" s="195"/>
      <c r="BE108" s="195"/>
      <c r="BF108" s="195"/>
      <c r="BG108" s="195"/>
      <c r="BH108" s="195"/>
      <c r="BI108" s="195"/>
      <c r="BJ108" s="195"/>
      <c r="BK108" s="195"/>
      <c r="BL108" s="195"/>
      <c r="BM108" s="195"/>
      <c r="BN108" s="195"/>
      <c r="BO108" s="195"/>
      <c r="BP108" s="195"/>
      <c r="BQ108" s="195"/>
      <c r="BR108" s="195"/>
      <c r="BS108" s="195"/>
      <c r="BT108" s="195"/>
      <c r="BU108" s="195"/>
      <c r="BV108" s="195"/>
      <c r="BW108" s="195"/>
      <c r="BX108" s="195"/>
      <c r="BY108" s="195"/>
      <c r="BZ108" s="195"/>
      <c r="CA108" s="195"/>
    </row>
    <row r="109" spans="1:79" s="19" customFormat="1" hidden="1" x14ac:dyDescent="0.2">
      <c r="A109" s="194"/>
      <c r="B109" s="195"/>
      <c r="C109" s="195"/>
      <c r="D109" s="195"/>
      <c r="E109" s="195"/>
      <c r="F109" s="195"/>
      <c r="G109" s="195"/>
      <c r="H109" s="195"/>
      <c r="I109" s="196"/>
      <c r="J109" s="196"/>
      <c r="K109" s="195"/>
      <c r="L109" s="195"/>
      <c r="M109" s="195"/>
      <c r="N109" s="194"/>
      <c r="O109" s="195"/>
      <c r="P109" s="195"/>
      <c r="Q109" s="195"/>
      <c r="R109" s="195"/>
      <c r="S109" s="195"/>
      <c r="T109" s="195"/>
      <c r="U109" s="195"/>
      <c r="V109" s="195"/>
      <c r="W109" s="195"/>
      <c r="X109" s="195"/>
      <c r="Y109" s="195"/>
      <c r="Z109" s="195"/>
      <c r="AA109" s="195"/>
      <c r="AB109" s="195"/>
      <c r="AC109" s="195"/>
      <c r="AD109" s="195"/>
      <c r="AE109" s="195"/>
      <c r="AF109" s="195"/>
      <c r="AG109" s="195"/>
      <c r="AH109" s="195"/>
      <c r="AI109" s="195"/>
      <c r="AJ109" s="195"/>
      <c r="AK109" s="195"/>
      <c r="AL109" s="195"/>
      <c r="AM109" s="195"/>
      <c r="AN109" s="195"/>
      <c r="AO109" s="195"/>
      <c r="AP109" s="195"/>
      <c r="AQ109" s="195"/>
      <c r="AR109" s="195"/>
      <c r="AS109" s="195"/>
      <c r="AT109" s="195"/>
      <c r="AU109" s="195"/>
      <c r="AV109" s="195"/>
      <c r="AW109" s="195"/>
      <c r="AX109" s="195"/>
      <c r="AY109" s="195"/>
      <c r="AZ109" s="195"/>
      <c r="BA109" s="195"/>
      <c r="BB109" s="195"/>
      <c r="BC109" s="195"/>
      <c r="BD109" s="195"/>
      <c r="BE109" s="195"/>
      <c r="BF109" s="195"/>
      <c r="BG109" s="195"/>
      <c r="BH109" s="195"/>
      <c r="BI109" s="195"/>
      <c r="BJ109" s="195"/>
      <c r="BK109" s="195"/>
      <c r="BL109" s="195"/>
      <c r="BM109" s="195"/>
      <c r="BN109" s="195"/>
      <c r="BO109" s="195"/>
      <c r="BP109" s="195"/>
      <c r="BQ109" s="195"/>
      <c r="BR109" s="195"/>
      <c r="BS109" s="195"/>
      <c r="BT109" s="195"/>
      <c r="BU109" s="195"/>
      <c r="BV109" s="195"/>
      <c r="BW109" s="195"/>
      <c r="BX109" s="195"/>
      <c r="BY109" s="195"/>
      <c r="BZ109" s="195"/>
      <c r="CA109" s="195"/>
    </row>
    <row r="110" spans="1:79" s="19" customFormat="1" hidden="1" x14ac:dyDescent="0.2">
      <c r="A110" s="194"/>
      <c r="B110" s="195"/>
      <c r="C110" s="195"/>
      <c r="D110" s="195"/>
      <c r="E110" s="195"/>
      <c r="F110" s="195"/>
      <c r="G110" s="195"/>
      <c r="H110" s="195"/>
      <c r="I110" s="196"/>
      <c r="J110" s="196"/>
      <c r="K110" s="195"/>
      <c r="L110" s="195"/>
      <c r="M110" s="195"/>
      <c r="N110" s="194"/>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5"/>
      <c r="AM110" s="195"/>
      <c r="AN110" s="195"/>
      <c r="AO110" s="195"/>
      <c r="AP110" s="195"/>
      <c r="AQ110" s="195"/>
      <c r="AR110" s="195"/>
      <c r="AS110" s="195"/>
      <c r="AT110" s="195"/>
      <c r="AU110" s="195"/>
      <c r="AV110" s="195"/>
      <c r="AW110" s="195"/>
      <c r="AX110" s="195"/>
      <c r="AY110" s="195"/>
      <c r="AZ110" s="195"/>
      <c r="BA110" s="195"/>
      <c r="BB110" s="195"/>
      <c r="BC110" s="195"/>
      <c r="BD110" s="195"/>
      <c r="BE110" s="195"/>
      <c r="BF110" s="195"/>
      <c r="BG110" s="195"/>
      <c r="BH110" s="195"/>
      <c r="BI110" s="195"/>
      <c r="BJ110" s="195"/>
      <c r="BK110" s="195"/>
      <c r="BL110" s="195"/>
      <c r="BM110" s="195"/>
      <c r="BN110" s="195"/>
      <c r="BO110" s="195"/>
      <c r="BP110" s="195"/>
      <c r="BQ110" s="195"/>
      <c r="BR110" s="195"/>
      <c r="BS110" s="195"/>
      <c r="BT110" s="195"/>
      <c r="BU110" s="195"/>
      <c r="BV110" s="195"/>
      <c r="BW110" s="195"/>
      <c r="BX110" s="195"/>
      <c r="BY110" s="195"/>
      <c r="BZ110" s="195"/>
      <c r="CA110" s="195"/>
    </row>
    <row r="111" spans="1:79" s="19" customFormat="1" hidden="1" x14ac:dyDescent="0.2">
      <c r="A111" s="194"/>
      <c r="B111" s="195"/>
      <c r="C111" s="195"/>
      <c r="D111" s="195"/>
      <c r="E111" s="195"/>
      <c r="F111" s="195"/>
      <c r="G111" s="195"/>
      <c r="H111" s="195"/>
      <c r="I111" s="196"/>
      <c r="J111" s="196"/>
      <c r="K111" s="195"/>
      <c r="L111" s="195"/>
      <c r="M111" s="195"/>
      <c r="N111" s="194"/>
      <c r="O111" s="195"/>
      <c r="P111" s="195"/>
      <c r="Q111" s="195"/>
      <c r="R111" s="195"/>
      <c r="S111" s="195"/>
      <c r="T111" s="195"/>
      <c r="U111" s="195"/>
      <c r="V111" s="195"/>
      <c r="W111" s="195"/>
      <c r="X111" s="195"/>
      <c r="Y111" s="195"/>
      <c r="Z111" s="195"/>
      <c r="AA111" s="195"/>
      <c r="AB111" s="195"/>
      <c r="AC111" s="195"/>
      <c r="AD111" s="195"/>
      <c r="AE111" s="195"/>
      <c r="AF111" s="195"/>
      <c r="AG111" s="195"/>
      <c r="AH111" s="195"/>
      <c r="AI111" s="195"/>
      <c r="AJ111" s="195"/>
      <c r="AK111" s="195"/>
      <c r="AL111" s="195"/>
      <c r="AM111" s="195"/>
      <c r="AN111" s="195"/>
      <c r="AO111" s="195"/>
      <c r="AP111" s="195"/>
      <c r="AQ111" s="195"/>
      <c r="AR111" s="195"/>
      <c r="AS111" s="195"/>
      <c r="AT111" s="195"/>
      <c r="AU111" s="195"/>
      <c r="AV111" s="195"/>
      <c r="AW111" s="195"/>
      <c r="AX111" s="195"/>
      <c r="AY111" s="195"/>
      <c r="AZ111" s="195"/>
      <c r="BA111" s="195"/>
      <c r="BB111" s="195"/>
      <c r="BC111" s="195"/>
      <c r="BD111" s="195"/>
      <c r="BE111" s="195"/>
      <c r="BF111" s="195"/>
      <c r="BG111" s="195"/>
      <c r="BH111" s="195"/>
      <c r="BI111" s="195"/>
      <c r="BJ111" s="195"/>
      <c r="BK111" s="195"/>
      <c r="BL111" s="195"/>
      <c r="BM111" s="195"/>
      <c r="BN111" s="195"/>
      <c r="BO111" s="195"/>
      <c r="BP111" s="195"/>
      <c r="BQ111" s="195"/>
      <c r="BR111" s="195"/>
      <c r="BS111" s="195"/>
      <c r="BT111" s="195"/>
      <c r="BU111" s="195"/>
      <c r="BV111" s="195"/>
      <c r="BW111" s="195"/>
      <c r="BX111" s="195"/>
      <c r="BY111" s="195"/>
      <c r="BZ111" s="195"/>
      <c r="CA111" s="195"/>
    </row>
    <row r="112" spans="1:79" s="19" customFormat="1" hidden="1" x14ac:dyDescent="0.2">
      <c r="A112" s="194"/>
      <c r="B112" s="195"/>
      <c r="C112" s="195"/>
      <c r="D112" s="195"/>
      <c r="E112" s="195"/>
      <c r="F112" s="195"/>
      <c r="G112" s="195"/>
      <c r="H112" s="195"/>
      <c r="I112" s="196"/>
      <c r="J112" s="196"/>
      <c r="K112" s="195"/>
      <c r="L112" s="195"/>
      <c r="M112" s="195"/>
      <c r="N112" s="194"/>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195"/>
      <c r="AN112" s="195"/>
      <c r="AO112" s="195"/>
      <c r="AP112" s="195"/>
      <c r="AQ112" s="195"/>
      <c r="AR112" s="195"/>
      <c r="AS112" s="195"/>
      <c r="AT112" s="195"/>
      <c r="AU112" s="195"/>
      <c r="AV112" s="195"/>
      <c r="AW112" s="195"/>
      <c r="AX112" s="195"/>
      <c r="AY112" s="195"/>
      <c r="AZ112" s="195"/>
      <c r="BA112" s="195"/>
      <c r="BB112" s="195"/>
      <c r="BC112" s="195"/>
      <c r="BD112" s="195"/>
      <c r="BE112" s="195"/>
      <c r="BF112" s="195"/>
      <c r="BG112" s="195"/>
      <c r="BH112" s="195"/>
      <c r="BI112" s="195"/>
      <c r="BJ112" s="195"/>
      <c r="BK112" s="195"/>
      <c r="BL112" s="195"/>
      <c r="BM112" s="195"/>
      <c r="BN112" s="195"/>
      <c r="BO112" s="195"/>
      <c r="BP112" s="195"/>
      <c r="BQ112" s="195"/>
      <c r="BR112" s="195"/>
      <c r="BS112" s="195"/>
      <c r="BT112" s="195"/>
      <c r="BU112" s="195"/>
      <c r="BV112" s="195"/>
      <c r="BW112" s="195"/>
      <c r="BX112" s="195"/>
      <c r="BY112" s="195"/>
      <c r="BZ112" s="195"/>
      <c r="CA112" s="195"/>
    </row>
    <row r="113" spans="1:79" s="19" customFormat="1" hidden="1" x14ac:dyDescent="0.2">
      <c r="A113" s="194"/>
      <c r="B113" s="195"/>
      <c r="C113" s="195"/>
      <c r="D113" s="195"/>
      <c r="E113" s="195"/>
      <c r="F113" s="195"/>
      <c r="G113" s="195"/>
      <c r="H113" s="195"/>
      <c r="I113" s="196"/>
      <c r="J113" s="196"/>
      <c r="K113" s="195"/>
      <c r="L113" s="195"/>
      <c r="M113" s="195"/>
      <c r="N113" s="194"/>
      <c r="O113" s="195"/>
      <c r="P113" s="195"/>
      <c r="Q113" s="195"/>
      <c r="R113" s="195"/>
      <c r="S113" s="195"/>
      <c r="T113" s="195"/>
      <c r="U113" s="195"/>
      <c r="V113" s="195"/>
      <c r="W113" s="195"/>
      <c r="X113" s="195"/>
      <c r="Y113" s="195"/>
      <c r="Z113" s="195"/>
      <c r="AA113" s="195"/>
      <c r="AB113" s="195"/>
      <c r="AC113" s="195"/>
      <c r="AD113" s="195"/>
      <c r="AE113" s="195"/>
      <c r="AF113" s="195"/>
      <c r="AG113" s="195"/>
      <c r="AH113" s="195"/>
      <c r="AI113" s="195"/>
      <c r="AJ113" s="195"/>
      <c r="AK113" s="195"/>
      <c r="AL113" s="195"/>
      <c r="AM113" s="195"/>
      <c r="AN113" s="195"/>
      <c r="AO113" s="195"/>
      <c r="AP113" s="195"/>
      <c r="AQ113" s="195"/>
      <c r="AR113" s="195"/>
      <c r="AS113" s="195"/>
      <c r="AT113" s="195"/>
      <c r="AU113" s="195"/>
      <c r="AV113" s="195"/>
      <c r="AW113" s="195"/>
      <c r="AX113" s="195"/>
      <c r="AY113" s="195"/>
      <c r="AZ113" s="195"/>
      <c r="BA113" s="195"/>
      <c r="BB113" s="195"/>
      <c r="BC113" s="195"/>
      <c r="BD113" s="195"/>
      <c r="BE113" s="195"/>
      <c r="BF113" s="195"/>
      <c r="BG113" s="195"/>
      <c r="BH113" s="195"/>
      <c r="BI113" s="195"/>
      <c r="BJ113" s="195"/>
      <c r="BK113" s="195"/>
      <c r="BL113" s="195"/>
      <c r="BM113" s="195"/>
      <c r="BN113" s="195"/>
      <c r="BO113" s="195"/>
      <c r="BP113" s="195"/>
      <c r="BQ113" s="195"/>
      <c r="BR113" s="195"/>
      <c r="BS113" s="195"/>
      <c r="BT113" s="195"/>
      <c r="BU113" s="195"/>
      <c r="BV113" s="195"/>
      <c r="BW113" s="195"/>
      <c r="BX113" s="195"/>
      <c r="BY113" s="195"/>
      <c r="BZ113" s="195"/>
      <c r="CA113" s="195"/>
    </row>
    <row r="114" spans="1:79" s="19" customFormat="1" hidden="1" x14ac:dyDescent="0.2">
      <c r="A114" s="194"/>
      <c r="B114" s="195"/>
      <c r="C114" s="195"/>
      <c r="D114" s="195"/>
      <c r="E114" s="195"/>
      <c r="F114" s="195"/>
      <c r="G114" s="195"/>
      <c r="H114" s="195"/>
      <c r="I114" s="196"/>
      <c r="J114" s="196"/>
      <c r="K114" s="195"/>
      <c r="L114" s="195"/>
      <c r="M114" s="195"/>
      <c r="N114" s="194"/>
      <c r="O114" s="195"/>
      <c r="P114" s="195"/>
      <c r="Q114" s="195"/>
      <c r="R114" s="195"/>
      <c r="S114" s="195"/>
      <c r="T114" s="195"/>
      <c r="U114" s="195"/>
      <c r="V114" s="195"/>
      <c r="W114" s="195"/>
      <c r="X114" s="195"/>
      <c r="Y114" s="195"/>
      <c r="Z114" s="195"/>
      <c r="AA114" s="195"/>
      <c r="AB114" s="195"/>
      <c r="AC114" s="195"/>
      <c r="AD114" s="195"/>
      <c r="AE114" s="195"/>
      <c r="AF114" s="195"/>
      <c r="AG114" s="195"/>
      <c r="AH114" s="195"/>
      <c r="AI114" s="195"/>
      <c r="AJ114" s="195"/>
      <c r="AK114" s="195"/>
      <c r="AL114" s="195"/>
      <c r="AM114" s="195"/>
      <c r="AN114" s="195"/>
      <c r="AO114" s="195"/>
      <c r="AP114" s="195"/>
      <c r="AQ114" s="195"/>
      <c r="AR114" s="195"/>
      <c r="AS114" s="195"/>
      <c r="AT114" s="195"/>
      <c r="AU114" s="195"/>
      <c r="AV114" s="195"/>
      <c r="AW114" s="195"/>
      <c r="AX114" s="195"/>
      <c r="AY114" s="195"/>
      <c r="AZ114" s="195"/>
      <c r="BA114" s="195"/>
      <c r="BB114" s="195"/>
      <c r="BC114" s="195"/>
      <c r="BD114" s="195"/>
      <c r="BE114" s="195"/>
      <c r="BF114" s="195"/>
      <c r="BG114" s="195"/>
      <c r="BH114" s="195"/>
      <c r="BI114" s="195"/>
      <c r="BJ114" s="195"/>
      <c r="BK114" s="195"/>
      <c r="BL114" s="195"/>
      <c r="BM114" s="195"/>
      <c r="BN114" s="195"/>
      <c r="BO114" s="195"/>
      <c r="BP114" s="195"/>
      <c r="BQ114" s="195"/>
      <c r="BR114" s="195"/>
      <c r="BS114" s="195"/>
      <c r="BT114" s="195"/>
      <c r="BU114" s="195"/>
      <c r="BV114" s="195"/>
      <c r="BW114" s="195"/>
      <c r="BX114" s="195"/>
      <c r="BY114" s="195"/>
      <c r="BZ114" s="195"/>
      <c r="CA114" s="195"/>
    </row>
    <row r="115" spans="1:79" s="19" customFormat="1" hidden="1" x14ac:dyDescent="0.2">
      <c r="A115" s="194"/>
      <c r="B115" s="195"/>
      <c r="C115" s="195"/>
      <c r="D115" s="195"/>
      <c r="E115" s="195"/>
      <c r="F115" s="195"/>
      <c r="G115" s="195"/>
      <c r="H115" s="195"/>
      <c r="I115" s="196"/>
      <c r="J115" s="196"/>
      <c r="K115" s="195"/>
      <c r="L115" s="195"/>
      <c r="M115" s="195"/>
      <c r="N115" s="194"/>
      <c r="O115" s="195"/>
      <c r="P115" s="195"/>
      <c r="Q115" s="195"/>
      <c r="R115" s="195"/>
      <c r="S115" s="195"/>
      <c r="T115" s="195"/>
      <c r="U115" s="195"/>
      <c r="V115" s="195"/>
      <c r="W115" s="195"/>
      <c r="X115" s="195"/>
      <c r="Y115" s="195"/>
      <c r="Z115" s="195"/>
      <c r="AA115" s="195"/>
      <c r="AB115" s="195"/>
      <c r="AC115" s="195"/>
      <c r="AD115" s="195"/>
      <c r="AE115" s="195"/>
      <c r="AF115" s="195"/>
      <c r="AG115" s="195"/>
      <c r="AH115" s="195"/>
      <c r="AI115" s="195"/>
      <c r="AJ115" s="195"/>
      <c r="AK115" s="195"/>
      <c r="AL115" s="195"/>
      <c r="AM115" s="195"/>
      <c r="AN115" s="195"/>
      <c r="AO115" s="195"/>
      <c r="AP115" s="195"/>
      <c r="AQ115" s="195"/>
      <c r="AR115" s="195"/>
      <c r="AS115" s="195"/>
      <c r="AT115" s="195"/>
      <c r="AU115" s="195"/>
      <c r="AV115" s="195"/>
      <c r="AW115" s="195"/>
      <c r="AX115" s="195"/>
      <c r="AY115" s="195"/>
      <c r="AZ115" s="195"/>
      <c r="BA115" s="195"/>
      <c r="BB115" s="195"/>
      <c r="BC115" s="195"/>
      <c r="BD115" s="195"/>
      <c r="BE115" s="195"/>
      <c r="BF115" s="195"/>
      <c r="BG115" s="195"/>
      <c r="BH115" s="195"/>
      <c r="BI115" s="195"/>
      <c r="BJ115" s="195"/>
      <c r="BK115" s="195"/>
      <c r="BL115" s="195"/>
      <c r="BM115" s="195"/>
      <c r="BN115" s="195"/>
      <c r="BO115" s="195"/>
      <c r="BP115" s="195"/>
      <c r="BQ115" s="195"/>
      <c r="BR115" s="195"/>
      <c r="BS115" s="195"/>
      <c r="BT115" s="195"/>
      <c r="BU115" s="195"/>
      <c r="BV115" s="195"/>
      <c r="BW115" s="195"/>
      <c r="BX115" s="195"/>
      <c r="BY115" s="195"/>
      <c r="BZ115" s="195"/>
      <c r="CA115" s="195"/>
    </row>
    <row r="116" spans="1:79" s="19" customFormat="1" hidden="1" x14ac:dyDescent="0.2">
      <c r="A116" s="194"/>
      <c r="B116" s="195"/>
      <c r="C116" s="195"/>
      <c r="D116" s="195"/>
      <c r="E116" s="195"/>
      <c r="F116" s="195"/>
      <c r="G116" s="195"/>
      <c r="H116" s="195"/>
      <c r="I116" s="196"/>
      <c r="J116" s="196"/>
      <c r="K116" s="195"/>
      <c r="L116" s="195"/>
      <c r="M116" s="195"/>
      <c r="N116" s="194"/>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195"/>
      <c r="AN116" s="195"/>
      <c r="AO116" s="195"/>
      <c r="AP116" s="195"/>
      <c r="AQ116" s="195"/>
      <c r="AR116" s="195"/>
      <c r="AS116" s="195"/>
      <c r="AT116" s="195"/>
      <c r="AU116" s="195"/>
      <c r="AV116" s="195"/>
      <c r="AW116" s="195"/>
      <c r="AX116" s="195"/>
      <c r="AY116" s="195"/>
      <c r="AZ116" s="195"/>
      <c r="BA116" s="195"/>
      <c r="BB116" s="195"/>
      <c r="BC116" s="195"/>
      <c r="BD116" s="195"/>
      <c r="BE116" s="195"/>
      <c r="BF116" s="195"/>
      <c r="BG116" s="195"/>
      <c r="BH116" s="195"/>
      <c r="BI116" s="195"/>
      <c r="BJ116" s="195"/>
      <c r="BK116" s="195"/>
      <c r="BL116" s="195"/>
      <c r="BM116" s="195"/>
      <c r="BN116" s="195"/>
      <c r="BO116" s="195"/>
      <c r="BP116" s="195"/>
      <c r="BQ116" s="195"/>
      <c r="BR116" s="195"/>
      <c r="BS116" s="195"/>
      <c r="BT116" s="195"/>
      <c r="BU116" s="195"/>
      <c r="BV116" s="195"/>
      <c r="BW116" s="195"/>
      <c r="BX116" s="195"/>
      <c r="BY116" s="195"/>
      <c r="BZ116" s="195"/>
      <c r="CA116" s="195"/>
    </row>
    <row r="117" spans="1:79" s="19" customFormat="1" hidden="1" x14ac:dyDescent="0.2">
      <c r="A117" s="194"/>
      <c r="B117" s="195"/>
      <c r="C117" s="195"/>
      <c r="D117" s="195"/>
      <c r="E117" s="195"/>
      <c r="F117" s="195"/>
      <c r="G117" s="195"/>
      <c r="H117" s="195"/>
      <c r="I117" s="196"/>
      <c r="J117" s="196"/>
      <c r="K117" s="195"/>
      <c r="L117" s="195"/>
      <c r="M117" s="195"/>
      <c r="N117" s="194"/>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5"/>
      <c r="AR117" s="195"/>
      <c r="AS117" s="195"/>
      <c r="AT117" s="195"/>
      <c r="AU117" s="195"/>
      <c r="AV117" s="195"/>
      <c r="AW117" s="195"/>
      <c r="AX117" s="195"/>
      <c r="AY117" s="195"/>
      <c r="AZ117" s="195"/>
      <c r="BA117" s="195"/>
      <c r="BB117" s="195"/>
      <c r="BC117" s="195"/>
      <c r="BD117" s="195"/>
      <c r="BE117" s="195"/>
      <c r="BF117" s="195"/>
      <c r="BG117" s="195"/>
      <c r="BH117" s="195"/>
      <c r="BI117" s="195"/>
      <c r="BJ117" s="195"/>
      <c r="BK117" s="195"/>
      <c r="BL117" s="195"/>
      <c r="BM117" s="195"/>
      <c r="BN117" s="195"/>
      <c r="BO117" s="195"/>
      <c r="BP117" s="195"/>
      <c r="BQ117" s="195"/>
      <c r="BR117" s="195"/>
      <c r="BS117" s="195"/>
      <c r="BT117" s="195"/>
      <c r="BU117" s="195"/>
      <c r="BV117" s="195"/>
      <c r="BW117" s="195"/>
      <c r="BX117" s="195"/>
      <c r="BY117" s="195"/>
      <c r="BZ117" s="195"/>
      <c r="CA117" s="195"/>
    </row>
    <row r="118" spans="1:79" s="19" customFormat="1" hidden="1" x14ac:dyDescent="0.2">
      <c r="A118" s="194"/>
      <c r="B118" s="195"/>
      <c r="C118" s="195"/>
      <c r="D118" s="195"/>
      <c r="E118" s="195"/>
      <c r="F118" s="195"/>
      <c r="G118" s="195"/>
      <c r="H118" s="195"/>
      <c r="I118" s="196"/>
      <c r="J118" s="196"/>
      <c r="K118" s="195"/>
      <c r="L118" s="195"/>
      <c r="M118" s="195"/>
      <c r="N118" s="194"/>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5"/>
      <c r="AR118" s="195"/>
      <c r="AS118" s="195"/>
      <c r="AT118" s="195"/>
      <c r="AU118" s="195"/>
      <c r="AV118" s="195"/>
      <c r="AW118" s="195"/>
      <c r="AX118" s="195"/>
      <c r="AY118" s="195"/>
      <c r="AZ118" s="195"/>
      <c r="BA118" s="195"/>
      <c r="BB118" s="195"/>
      <c r="BC118" s="195"/>
      <c r="BD118" s="195"/>
      <c r="BE118" s="195"/>
      <c r="BF118" s="195"/>
      <c r="BG118" s="195"/>
      <c r="BH118" s="195"/>
      <c r="BI118" s="195"/>
      <c r="BJ118" s="195"/>
      <c r="BK118" s="195"/>
      <c r="BL118" s="195"/>
      <c r="BM118" s="195"/>
      <c r="BN118" s="195"/>
      <c r="BO118" s="195"/>
      <c r="BP118" s="195"/>
      <c r="BQ118" s="195"/>
      <c r="BR118" s="195"/>
      <c r="BS118" s="195"/>
      <c r="BT118" s="195"/>
      <c r="BU118" s="195"/>
      <c r="BV118" s="195"/>
      <c r="BW118" s="195"/>
      <c r="BX118" s="195"/>
      <c r="BY118" s="195"/>
      <c r="BZ118" s="195"/>
      <c r="CA118" s="195"/>
    </row>
    <row r="119" spans="1:79" s="19" customFormat="1" hidden="1" x14ac:dyDescent="0.2">
      <c r="A119" s="194"/>
      <c r="B119" s="195"/>
      <c r="C119" s="195"/>
      <c r="D119" s="195"/>
      <c r="E119" s="195"/>
      <c r="F119" s="195"/>
      <c r="G119" s="195"/>
      <c r="H119" s="195"/>
      <c r="I119" s="196"/>
      <c r="J119" s="196"/>
      <c r="K119" s="195"/>
      <c r="L119" s="195"/>
      <c r="M119" s="195"/>
      <c r="N119" s="194"/>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5"/>
      <c r="AR119" s="195"/>
      <c r="AS119" s="195"/>
      <c r="AT119" s="195"/>
      <c r="AU119" s="195"/>
      <c r="AV119" s="195"/>
      <c r="AW119" s="195"/>
      <c r="AX119" s="195"/>
      <c r="AY119" s="195"/>
      <c r="AZ119" s="195"/>
      <c r="BA119" s="195"/>
      <c r="BB119" s="195"/>
      <c r="BC119" s="195"/>
      <c r="BD119" s="195"/>
      <c r="BE119" s="195"/>
      <c r="BF119" s="195"/>
      <c r="BG119" s="195"/>
      <c r="BH119" s="195"/>
      <c r="BI119" s="195"/>
      <c r="BJ119" s="195"/>
      <c r="BK119" s="195"/>
      <c r="BL119" s="195"/>
      <c r="BM119" s="195"/>
      <c r="BN119" s="195"/>
      <c r="BO119" s="195"/>
      <c r="BP119" s="195"/>
      <c r="BQ119" s="195"/>
      <c r="BR119" s="195"/>
      <c r="BS119" s="195"/>
      <c r="BT119" s="195"/>
      <c r="BU119" s="195"/>
      <c r="BV119" s="195"/>
      <c r="BW119" s="195"/>
      <c r="BX119" s="195"/>
      <c r="BY119" s="195"/>
      <c r="BZ119" s="195"/>
      <c r="CA119" s="195"/>
    </row>
    <row r="120" spans="1:79" s="19" customFormat="1" hidden="1" x14ac:dyDescent="0.2">
      <c r="A120" s="194"/>
      <c r="B120" s="195"/>
      <c r="C120" s="195"/>
      <c r="D120" s="195"/>
      <c r="E120" s="195"/>
      <c r="F120" s="195"/>
      <c r="G120" s="195"/>
      <c r="H120" s="195"/>
      <c r="I120" s="196"/>
      <c r="J120" s="196"/>
      <c r="K120" s="195"/>
      <c r="L120" s="195"/>
      <c r="M120" s="195"/>
      <c r="N120" s="194"/>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5"/>
      <c r="AR120" s="195"/>
      <c r="AS120" s="195"/>
      <c r="AT120" s="195"/>
      <c r="AU120" s="195"/>
      <c r="AV120" s="195"/>
      <c r="AW120" s="195"/>
      <c r="AX120" s="195"/>
      <c r="AY120" s="195"/>
      <c r="AZ120" s="195"/>
      <c r="BA120" s="195"/>
      <c r="BB120" s="195"/>
      <c r="BC120" s="195"/>
      <c r="BD120" s="195"/>
      <c r="BE120" s="195"/>
      <c r="BF120" s="195"/>
      <c r="BG120" s="195"/>
      <c r="BH120" s="195"/>
      <c r="BI120" s="195"/>
      <c r="BJ120" s="195"/>
      <c r="BK120" s="195"/>
      <c r="BL120" s="195"/>
      <c r="BM120" s="195"/>
      <c r="BN120" s="195"/>
      <c r="BO120" s="195"/>
      <c r="BP120" s="195"/>
      <c r="BQ120" s="195"/>
      <c r="BR120" s="195"/>
      <c r="BS120" s="195"/>
      <c r="BT120" s="195"/>
      <c r="BU120" s="195"/>
      <c r="BV120" s="195"/>
      <c r="BW120" s="195"/>
      <c r="BX120" s="195"/>
      <c r="BY120" s="195"/>
      <c r="BZ120" s="195"/>
      <c r="CA120" s="195"/>
    </row>
    <row r="121" spans="1:79" s="19" customFormat="1" hidden="1" x14ac:dyDescent="0.2">
      <c r="A121" s="194"/>
      <c r="B121" s="195"/>
      <c r="C121" s="195"/>
      <c r="D121" s="195"/>
      <c r="E121" s="195"/>
      <c r="F121" s="195"/>
      <c r="G121" s="195"/>
      <c r="H121" s="195"/>
      <c r="I121" s="196"/>
      <c r="J121" s="196"/>
      <c r="K121" s="195"/>
      <c r="L121" s="195"/>
      <c r="M121" s="195"/>
      <c r="N121" s="194"/>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5"/>
      <c r="AR121" s="195"/>
      <c r="AS121" s="195"/>
      <c r="AT121" s="195"/>
      <c r="AU121" s="195"/>
      <c r="AV121" s="195"/>
      <c r="AW121" s="195"/>
      <c r="AX121" s="195"/>
      <c r="AY121" s="195"/>
      <c r="AZ121" s="195"/>
      <c r="BA121" s="195"/>
      <c r="BB121" s="195"/>
      <c r="BC121" s="195"/>
      <c r="BD121" s="195"/>
      <c r="BE121" s="195"/>
      <c r="BF121" s="195"/>
      <c r="BG121" s="195"/>
      <c r="BH121" s="195"/>
      <c r="BI121" s="195"/>
      <c r="BJ121" s="195"/>
      <c r="BK121" s="195"/>
      <c r="BL121" s="195"/>
      <c r="BM121" s="195"/>
      <c r="BN121" s="195"/>
      <c r="BO121" s="195"/>
      <c r="BP121" s="195"/>
      <c r="BQ121" s="195"/>
      <c r="BR121" s="195"/>
      <c r="BS121" s="195"/>
      <c r="BT121" s="195"/>
      <c r="BU121" s="195"/>
      <c r="BV121" s="195"/>
      <c r="BW121" s="195"/>
      <c r="BX121" s="195"/>
      <c r="BY121" s="195"/>
      <c r="BZ121" s="195"/>
      <c r="CA121" s="195"/>
    </row>
    <row r="122" spans="1:79" s="19" customFormat="1" hidden="1" x14ac:dyDescent="0.2">
      <c r="A122" s="194"/>
      <c r="B122" s="195"/>
      <c r="C122" s="195"/>
      <c r="D122" s="195"/>
      <c r="E122" s="195"/>
      <c r="F122" s="195"/>
      <c r="G122" s="195"/>
      <c r="H122" s="195"/>
      <c r="I122" s="196"/>
      <c r="J122" s="196"/>
      <c r="K122" s="195"/>
      <c r="L122" s="195"/>
      <c r="M122" s="195"/>
      <c r="N122" s="194"/>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5"/>
      <c r="AR122" s="195"/>
      <c r="AS122" s="195"/>
      <c r="AT122" s="195"/>
      <c r="AU122" s="195"/>
      <c r="AV122" s="195"/>
      <c r="AW122" s="195"/>
      <c r="AX122" s="195"/>
      <c r="AY122" s="195"/>
      <c r="AZ122" s="195"/>
      <c r="BA122" s="195"/>
      <c r="BB122" s="195"/>
      <c r="BC122" s="195"/>
      <c r="BD122" s="195"/>
      <c r="BE122" s="195"/>
      <c r="BF122" s="195"/>
      <c r="BG122" s="195"/>
      <c r="BH122" s="195"/>
      <c r="BI122" s="195"/>
      <c r="BJ122" s="195"/>
      <c r="BK122" s="195"/>
      <c r="BL122" s="195"/>
      <c r="BM122" s="195"/>
      <c r="BN122" s="195"/>
      <c r="BO122" s="195"/>
      <c r="BP122" s="195"/>
      <c r="BQ122" s="195"/>
      <c r="BR122" s="195"/>
      <c r="BS122" s="195"/>
      <c r="BT122" s="195"/>
      <c r="BU122" s="195"/>
      <c r="BV122" s="195"/>
      <c r="BW122" s="195"/>
      <c r="BX122" s="195"/>
      <c r="BY122" s="195"/>
      <c r="BZ122" s="195"/>
      <c r="CA122" s="195"/>
    </row>
    <row r="123" spans="1:79" s="19" customFormat="1" hidden="1" x14ac:dyDescent="0.2">
      <c r="A123" s="194"/>
      <c r="B123" s="195"/>
      <c r="C123" s="195"/>
      <c r="D123" s="195"/>
      <c r="E123" s="195"/>
      <c r="F123" s="195"/>
      <c r="G123" s="195"/>
      <c r="H123" s="195"/>
      <c r="I123" s="196"/>
      <c r="J123" s="196"/>
      <c r="K123" s="195"/>
      <c r="L123" s="195"/>
      <c r="M123" s="195"/>
      <c r="N123" s="194"/>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5"/>
      <c r="AR123" s="195"/>
      <c r="AS123" s="195"/>
      <c r="AT123" s="195"/>
      <c r="AU123" s="195"/>
      <c r="AV123" s="195"/>
      <c r="AW123" s="195"/>
      <c r="AX123" s="195"/>
      <c r="AY123" s="195"/>
      <c r="AZ123" s="195"/>
      <c r="BA123" s="195"/>
      <c r="BB123" s="195"/>
      <c r="BC123" s="195"/>
      <c r="BD123" s="195"/>
      <c r="BE123" s="195"/>
      <c r="BF123" s="195"/>
      <c r="BG123" s="195"/>
      <c r="BH123" s="195"/>
      <c r="BI123" s="195"/>
      <c r="BJ123" s="195"/>
      <c r="BK123" s="195"/>
      <c r="BL123" s="195"/>
      <c r="BM123" s="195"/>
      <c r="BN123" s="195"/>
      <c r="BO123" s="195"/>
      <c r="BP123" s="195"/>
      <c r="BQ123" s="195"/>
      <c r="BR123" s="195"/>
      <c r="BS123" s="195"/>
      <c r="BT123" s="195"/>
      <c r="BU123" s="195"/>
      <c r="BV123" s="195"/>
      <c r="BW123" s="195"/>
      <c r="BX123" s="195"/>
      <c r="BY123" s="195"/>
      <c r="BZ123" s="195"/>
      <c r="CA123" s="195"/>
    </row>
    <row r="124" spans="1:79" s="19" customFormat="1" hidden="1" x14ac:dyDescent="0.2">
      <c r="A124" s="194"/>
      <c r="B124" s="195"/>
      <c r="C124" s="195"/>
      <c r="D124" s="195"/>
      <c r="E124" s="195"/>
      <c r="F124" s="195"/>
      <c r="G124" s="195"/>
      <c r="H124" s="195"/>
      <c r="I124" s="196"/>
      <c r="J124" s="196"/>
      <c r="K124" s="195"/>
      <c r="L124" s="195"/>
      <c r="M124" s="195"/>
      <c r="N124" s="194"/>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5"/>
      <c r="AR124" s="195"/>
      <c r="AS124" s="195"/>
      <c r="AT124" s="195"/>
      <c r="AU124" s="195"/>
      <c r="AV124" s="195"/>
      <c r="AW124" s="195"/>
      <c r="AX124" s="195"/>
      <c r="AY124" s="195"/>
      <c r="AZ124" s="195"/>
      <c r="BA124" s="195"/>
      <c r="BB124" s="195"/>
      <c r="BC124" s="195"/>
      <c r="BD124" s="195"/>
      <c r="BE124" s="195"/>
      <c r="BF124" s="195"/>
      <c r="BG124" s="195"/>
      <c r="BH124" s="195"/>
      <c r="BI124" s="195"/>
      <c r="BJ124" s="195"/>
      <c r="BK124" s="195"/>
      <c r="BL124" s="195"/>
      <c r="BM124" s="195"/>
      <c r="BN124" s="195"/>
      <c r="BO124" s="195"/>
      <c r="BP124" s="195"/>
      <c r="BQ124" s="195"/>
      <c r="BR124" s="195"/>
      <c r="BS124" s="195"/>
      <c r="BT124" s="195"/>
      <c r="BU124" s="195"/>
      <c r="BV124" s="195"/>
      <c r="BW124" s="195"/>
      <c r="BX124" s="195"/>
      <c r="BY124" s="195"/>
      <c r="BZ124" s="195"/>
      <c r="CA124" s="195"/>
    </row>
    <row r="125" spans="1:79" s="19" customFormat="1" hidden="1" x14ac:dyDescent="0.2">
      <c r="A125" s="194"/>
      <c r="B125" s="195"/>
      <c r="C125" s="195"/>
      <c r="D125" s="195"/>
      <c r="E125" s="195"/>
      <c r="F125" s="195"/>
      <c r="G125" s="195"/>
      <c r="H125" s="195"/>
      <c r="I125" s="196"/>
      <c r="J125" s="196"/>
      <c r="K125" s="195"/>
      <c r="L125" s="195"/>
      <c r="M125" s="195"/>
      <c r="N125" s="194"/>
      <c r="O125" s="195"/>
      <c r="P125" s="195"/>
      <c r="Q125" s="195"/>
      <c r="R125" s="195"/>
      <c r="S125" s="195"/>
      <c r="T125" s="195"/>
      <c r="U125" s="195"/>
      <c r="V125" s="195"/>
      <c r="W125" s="195"/>
      <c r="X125" s="195"/>
      <c r="Y125" s="195"/>
      <c r="Z125" s="195"/>
      <c r="AA125" s="195"/>
      <c r="AB125" s="195"/>
      <c r="AC125" s="195"/>
      <c r="AD125" s="195"/>
      <c r="AE125" s="195"/>
      <c r="AF125" s="195"/>
      <c r="AG125" s="195"/>
      <c r="AH125" s="195"/>
      <c r="AI125" s="195"/>
      <c r="AJ125" s="195"/>
      <c r="AK125" s="195"/>
      <c r="AL125" s="195"/>
      <c r="AM125" s="195"/>
      <c r="AN125" s="195"/>
      <c r="AO125" s="195"/>
      <c r="AP125" s="195"/>
      <c r="AQ125" s="195"/>
      <c r="AR125" s="195"/>
      <c r="AS125" s="195"/>
      <c r="AT125" s="195"/>
      <c r="AU125" s="195"/>
      <c r="AV125" s="195"/>
      <c r="AW125" s="195"/>
      <c r="AX125" s="195"/>
      <c r="AY125" s="195"/>
      <c r="AZ125" s="195"/>
      <c r="BA125" s="195"/>
      <c r="BB125" s="195"/>
      <c r="BC125" s="195"/>
      <c r="BD125" s="195"/>
      <c r="BE125" s="195"/>
      <c r="BF125" s="195"/>
      <c r="BG125" s="195"/>
      <c r="BH125" s="195"/>
      <c r="BI125" s="195"/>
      <c r="BJ125" s="195"/>
      <c r="BK125" s="195"/>
      <c r="BL125" s="195"/>
      <c r="BM125" s="195"/>
      <c r="BN125" s="195"/>
      <c r="BO125" s="195"/>
      <c r="BP125" s="195"/>
      <c r="BQ125" s="195"/>
      <c r="BR125" s="195"/>
      <c r="BS125" s="195"/>
      <c r="BT125" s="195"/>
      <c r="BU125" s="195"/>
      <c r="BV125" s="195"/>
      <c r="BW125" s="195"/>
      <c r="BX125" s="195"/>
      <c r="BY125" s="195"/>
      <c r="BZ125" s="195"/>
      <c r="CA125" s="195"/>
    </row>
    <row r="126" spans="1:79" s="19" customFormat="1" hidden="1" x14ac:dyDescent="0.2">
      <c r="A126" s="194"/>
      <c r="B126" s="195"/>
      <c r="C126" s="195"/>
      <c r="D126" s="195"/>
      <c r="E126" s="195"/>
      <c r="F126" s="195"/>
      <c r="G126" s="195"/>
      <c r="H126" s="195"/>
      <c r="I126" s="196"/>
      <c r="J126" s="196"/>
      <c r="K126" s="195"/>
      <c r="L126" s="195"/>
      <c r="M126" s="195"/>
      <c r="N126" s="194"/>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95"/>
      <c r="AM126" s="195"/>
      <c r="AN126" s="195"/>
      <c r="AO126" s="195"/>
      <c r="AP126" s="195"/>
      <c r="AQ126" s="195"/>
      <c r="AR126" s="195"/>
      <c r="AS126" s="195"/>
      <c r="AT126" s="195"/>
      <c r="AU126" s="195"/>
      <c r="AV126" s="195"/>
      <c r="AW126" s="195"/>
      <c r="AX126" s="195"/>
      <c r="AY126" s="195"/>
      <c r="AZ126" s="195"/>
      <c r="BA126" s="195"/>
      <c r="BB126" s="195"/>
      <c r="BC126" s="195"/>
      <c r="BD126" s="195"/>
      <c r="BE126" s="195"/>
      <c r="BF126" s="195"/>
      <c r="BG126" s="195"/>
      <c r="BH126" s="195"/>
      <c r="BI126" s="195"/>
      <c r="BJ126" s="195"/>
      <c r="BK126" s="195"/>
      <c r="BL126" s="195"/>
      <c r="BM126" s="195"/>
      <c r="BN126" s="195"/>
      <c r="BO126" s="195"/>
      <c r="BP126" s="195"/>
      <c r="BQ126" s="195"/>
      <c r="BR126" s="195"/>
      <c r="BS126" s="195"/>
      <c r="BT126" s="195"/>
      <c r="BU126" s="195"/>
      <c r="BV126" s="195"/>
      <c r="BW126" s="195"/>
      <c r="BX126" s="195"/>
      <c r="BY126" s="195"/>
      <c r="BZ126" s="195"/>
      <c r="CA126" s="195"/>
    </row>
    <row r="127" spans="1:79" s="19" customFormat="1" hidden="1" x14ac:dyDescent="0.2">
      <c r="A127" s="194"/>
      <c r="B127" s="195"/>
      <c r="C127" s="195"/>
      <c r="D127" s="195"/>
      <c r="E127" s="195"/>
      <c r="F127" s="195"/>
      <c r="G127" s="195"/>
      <c r="H127" s="195"/>
      <c r="I127" s="196"/>
      <c r="J127" s="196"/>
      <c r="K127" s="195"/>
      <c r="L127" s="195"/>
      <c r="M127" s="195"/>
      <c r="N127" s="194"/>
      <c r="O127" s="195"/>
      <c r="P127" s="195"/>
      <c r="Q127" s="195"/>
      <c r="R127" s="195"/>
      <c r="S127" s="195"/>
      <c r="T127" s="195"/>
      <c r="U127" s="195"/>
      <c r="V127" s="195"/>
      <c r="W127" s="195"/>
      <c r="X127" s="195"/>
      <c r="Y127" s="195"/>
      <c r="Z127" s="195"/>
      <c r="AA127" s="195"/>
      <c r="AB127" s="195"/>
      <c r="AC127" s="195"/>
      <c r="AD127" s="195"/>
      <c r="AE127" s="195"/>
      <c r="AF127" s="195"/>
      <c r="AG127" s="195"/>
      <c r="AH127" s="195"/>
      <c r="AI127" s="195"/>
      <c r="AJ127" s="195"/>
      <c r="AK127" s="195"/>
      <c r="AL127" s="195"/>
      <c r="AM127" s="195"/>
      <c r="AN127" s="195"/>
      <c r="AO127" s="195"/>
      <c r="AP127" s="195"/>
      <c r="AQ127" s="195"/>
      <c r="AR127" s="195"/>
      <c r="AS127" s="195"/>
      <c r="AT127" s="195"/>
      <c r="AU127" s="195"/>
      <c r="AV127" s="195"/>
      <c r="AW127" s="195"/>
      <c r="AX127" s="195"/>
      <c r="AY127" s="195"/>
      <c r="AZ127" s="195"/>
      <c r="BA127" s="195"/>
      <c r="BB127" s="195"/>
      <c r="BC127" s="195"/>
      <c r="BD127" s="195"/>
      <c r="BE127" s="195"/>
      <c r="BF127" s="195"/>
      <c r="BG127" s="195"/>
      <c r="BH127" s="195"/>
      <c r="BI127" s="195"/>
      <c r="BJ127" s="195"/>
      <c r="BK127" s="195"/>
      <c r="BL127" s="195"/>
      <c r="BM127" s="195"/>
      <c r="BN127" s="195"/>
      <c r="BO127" s="195"/>
      <c r="BP127" s="195"/>
      <c r="BQ127" s="195"/>
      <c r="BR127" s="195"/>
      <c r="BS127" s="195"/>
      <c r="BT127" s="195"/>
      <c r="BU127" s="195"/>
      <c r="BV127" s="195"/>
      <c r="BW127" s="195"/>
      <c r="BX127" s="195"/>
      <c r="BY127" s="195"/>
      <c r="BZ127" s="195"/>
      <c r="CA127" s="195"/>
    </row>
    <row r="128" spans="1:79" s="19" customFormat="1" hidden="1" x14ac:dyDescent="0.2">
      <c r="A128" s="194"/>
      <c r="B128" s="195"/>
      <c r="C128" s="195"/>
      <c r="D128" s="195"/>
      <c r="E128" s="195"/>
      <c r="F128" s="195"/>
      <c r="G128" s="195"/>
      <c r="H128" s="195"/>
      <c r="I128" s="196"/>
      <c r="J128" s="196"/>
      <c r="K128" s="195"/>
      <c r="L128" s="195"/>
      <c r="M128" s="195"/>
      <c r="N128" s="194"/>
      <c r="O128" s="195"/>
      <c r="P128" s="195"/>
      <c r="Q128" s="195"/>
      <c r="R128" s="195"/>
      <c r="S128" s="195"/>
      <c r="T128" s="195"/>
      <c r="U128" s="195"/>
      <c r="V128" s="195"/>
      <c r="W128" s="195"/>
      <c r="X128" s="195"/>
      <c r="Y128" s="195"/>
      <c r="Z128" s="195"/>
      <c r="AA128" s="195"/>
      <c r="AB128" s="195"/>
      <c r="AC128" s="195"/>
      <c r="AD128" s="195"/>
      <c r="AE128" s="195"/>
      <c r="AF128" s="195"/>
      <c r="AG128" s="195"/>
      <c r="AH128" s="195"/>
      <c r="AI128" s="195"/>
      <c r="AJ128" s="195"/>
      <c r="AK128" s="195"/>
      <c r="AL128" s="195"/>
      <c r="AM128" s="195"/>
      <c r="AN128" s="195"/>
      <c r="AO128" s="195"/>
      <c r="AP128" s="195"/>
      <c r="AQ128" s="195"/>
      <c r="AR128" s="195"/>
      <c r="AS128" s="195"/>
      <c r="AT128" s="195"/>
      <c r="AU128" s="195"/>
      <c r="AV128" s="195"/>
      <c r="AW128" s="195"/>
      <c r="AX128" s="195"/>
      <c r="AY128" s="195"/>
      <c r="AZ128" s="195"/>
      <c r="BA128" s="195"/>
      <c r="BB128" s="195"/>
      <c r="BC128" s="195"/>
      <c r="BD128" s="195"/>
      <c r="BE128" s="195"/>
      <c r="BF128" s="195"/>
      <c r="BG128" s="195"/>
      <c r="BH128" s="195"/>
      <c r="BI128" s="195"/>
      <c r="BJ128" s="195"/>
      <c r="BK128" s="195"/>
      <c r="BL128" s="195"/>
      <c r="BM128" s="195"/>
      <c r="BN128" s="195"/>
      <c r="BO128" s="195"/>
      <c r="BP128" s="195"/>
      <c r="BQ128" s="195"/>
      <c r="BR128" s="195"/>
      <c r="BS128" s="195"/>
      <c r="BT128" s="195"/>
      <c r="BU128" s="195"/>
      <c r="BV128" s="195"/>
      <c r="BW128" s="195"/>
      <c r="BX128" s="195"/>
      <c r="BY128" s="195"/>
      <c r="BZ128" s="195"/>
      <c r="CA128" s="195"/>
    </row>
    <row r="129" spans="1:79" s="19" customFormat="1" hidden="1" x14ac:dyDescent="0.2">
      <c r="A129" s="194"/>
      <c r="B129" s="195"/>
      <c r="C129" s="195"/>
      <c r="D129" s="195"/>
      <c r="E129" s="195"/>
      <c r="F129" s="195"/>
      <c r="G129" s="195"/>
      <c r="H129" s="195"/>
      <c r="I129" s="196"/>
      <c r="J129" s="196"/>
      <c r="K129" s="195"/>
      <c r="L129" s="195"/>
      <c r="M129" s="195"/>
      <c r="N129" s="194"/>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195"/>
      <c r="AN129" s="195"/>
      <c r="AO129" s="195"/>
      <c r="AP129" s="195"/>
      <c r="AQ129" s="195"/>
      <c r="AR129" s="195"/>
      <c r="AS129" s="195"/>
      <c r="AT129" s="195"/>
      <c r="AU129" s="195"/>
      <c r="AV129" s="195"/>
      <c r="AW129" s="195"/>
      <c r="AX129" s="195"/>
      <c r="AY129" s="195"/>
      <c r="AZ129" s="195"/>
      <c r="BA129" s="195"/>
      <c r="BB129" s="195"/>
      <c r="BC129" s="195"/>
      <c r="BD129" s="195"/>
      <c r="BE129" s="195"/>
      <c r="BF129" s="195"/>
      <c r="BG129" s="195"/>
      <c r="BH129" s="195"/>
      <c r="BI129" s="195"/>
      <c r="BJ129" s="195"/>
      <c r="BK129" s="195"/>
      <c r="BL129" s="195"/>
      <c r="BM129" s="195"/>
      <c r="BN129" s="195"/>
      <c r="BO129" s="195"/>
      <c r="BP129" s="195"/>
      <c r="BQ129" s="195"/>
      <c r="BR129" s="195"/>
      <c r="BS129" s="195"/>
      <c r="BT129" s="195"/>
      <c r="BU129" s="195"/>
      <c r="BV129" s="195"/>
      <c r="BW129" s="195"/>
      <c r="BX129" s="195"/>
      <c r="BY129" s="195"/>
      <c r="BZ129" s="195"/>
      <c r="CA129" s="195"/>
    </row>
    <row r="130" spans="1:79" s="19" customFormat="1" hidden="1" x14ac:dyDescent="0.2">
      <c r="A130" s="194"/>
      <c r="B130" s="195"/>
      <c r="C130" s="195"/>
      <c r="D130" s="195"/>
      <c r="E130" s="195"/>
      <c r="F130" s="195"/>
      <c r="G130" s="195"/>
      <c r="H130" s="195"/>
      <c r="I130" s="196"/>
      <c r="J130" s="196"/>
      <c r="K130" s="195"/>
      <c r="L130" s="195"/>
      <c r="M130" s="195"/>
      <c r="N130" s="194"/>
      <c r="O130" s="195"/>
      <c r="P130" s="195"/>
      <c r="Q130" s="195"/>
      <c r="R130" s="195"/>
      <c r="S130" s="195"/>
      <c r="T130" s="195"/>
      <c r="U130" s="195"/>
      <c r="V130" s="195"/>
      <c r="W130" s="195"/>
      <c r="X130" s="195"/>
      <c r="Y130" s="195"/>
      <c r="Z130" s="195"/>
      <c r="AA130" s="195"/>
      <c r="AB130" s="195"/>
      <c r="AC130" s="195"/>
      <c r="AD130" s="195"/>
      <c r="AE130" s="195"/>
      <c r="AF130" s="195"/>
      <c r="AG130" s="195"/>
      <c r="AH130" s="195"/>
      <c r="AI130" s="195"/>
      <c r="AJ130" s="195"/>
      <c r="AK130" s="195"/>
      <c r="AL130" s="195"/>
      <c r="AM130" s="195"/>
      <c r="AN130" s="195"/>
      <c r="AO130" s="195"/>
      <c r="AP130" s="195"/>
      <c r="AQ130" s="195"/>
      <c r="AR130" s="195"/>
      <c r="AS130" s="195"/>
      <c r="AT130" s="195"/>
      <c r="AU130" s="195"/>
      <c r="AV130" s="195"/>
      <c r="AW130" s="195"/>
      <c r="AX130" s="195"/>
      <c r="AY130" s="195"/>
      <c r="AZ130" s="195"/>
      <c r="BA130" s="195"/>
      <c r="BB130" s="195"/>
      <c r="BC130" s="195"/>
      <c r="BD130" s="195"/>
      <c r="BE130" s="195"/>
      <c r="BF130" s="195"/>
      <c r="BG130" s="195"/>
      <c r="BH130" s="195"/>
      <c r="BI130" s="195"/>
      <c r="BJ130" s="195"/>
      <c r="BK130" s="195"/>
      <c r="BL130" s="195"/>
      <c r="BM130" s="195"/>
      <c r="BN130" s="195"/>
      <c r="BO130" s="195"/>
      <c r="BP130" s="195"/>
      <c r="BQ130" s="195"/>
      <c r="BR130" s="195"/>
      <c r="BS130" s="195"/>
      <c r="BT130" s="195"/>
      <c r="BU130" s="195"/>
      <c r="BV130" s="195"/>
      <c r="BW130" s="195"/>
      <c r="BX130" s="195"/>
      <c r="BY130" s="195"/>
      <c r="BZ130" s="195"/>
      <c r="CA130" s="195"/>
    </row>
    <row r="131" spans="1:79" s="19" customFormat="1" hidden="1" x14ac:dyDescent="0.2">
      <c r="A131" s="194"/>
      <c r="B131" s="195"/>
      <c r="C131" s="195"/>
      <c r="D131" s="195"/>
      <c r="E131" s="195"/>
      <c r="F131" s="195"/>
      <c r="G131" s="195"/>
      <c r="H131" s="195"/>
      <c r="I131" s="196"/>
      <c r="J131" s="196"/>
      <c r="K131" s="195"/>
      <c r="L131" s="195"/>
      <c r="M131" s="195"/>
      <c r="N131" s="194"/>
      <c r="O131" s="195"/>
      <c r="P131" s="195"/>
      <c r="Q131" s="195"/>
      <c r="R131" s="195"/>
      <c r="S131" s="195"/>
      <c r="T131" s="195"/>
      <c r="U131" s="195"/>
      <c r="V131" s="195"/>
      <c r="W131" s="195"/>
      <c r="X131" s="195"/>
      <c r="Y131" s="195"/>
      <c r="Z131" s="195"/>
      <c r="AA131" s="195"/>
      <c r="AB131" s="195"/>
      <c r="AC131" s="195"/>
      <c r="AD131" s="195"/>
      <c r="AE131" s="195"/>
      <c r="AF131" s="195"/>
      <c r="AG131" s="195"/>
      <c r="AH131" s="195"/>
      <c r="AI131" s="195"/>
      <c r="AJ131" s="195"/>
      <c r="AK131" s="195"/>
      <c r="AL131" s="195"/>
      <c r="AM131" s="195"/>
      <c r="AN131" s="195"/>
      <c r="AO131" s="195"/>
      <c r="AP131" s="195"/>
      <c r="AQ131" s="195"/>
      <c r="AR131" s="195"/>
      <c r="AS131" s="195"/>
      <c r="AT131" s="195"/>
      <c r="AU131" s="195"/>
      <c r="AV131" s="195"/>
      <c r="AW131" s="195"/>
      <c r="AX131" s="195"/>
      <c r="AY131" s="195"/>
      <c r="AZ131" s="195"/>
      <c r="BA131" s="195"/>
      <c r="BB131" s="195"/>
      <c r="BC131" s="195"/>
      <c r="BD131" s="195"/>
      <c r="BE131" s="195"/>
      <c r="BF131" s="195"/>
      <c r="BG131" s="195"/>
      <c r="BH131" s="195"/>
      <c r="BI131" s="195"/>
      <c r="BJ131" s="195"/>
      <c r="BK131" s="195"/>
      <c r="BL131" s="195"/>
      <c r="BM131" s="195"/>
      <c r="BN131" s="195"/>
      <c r="BO131" s="195"/>
      <c r="BP131" s="195"/>
      <c r="BQ131" s="195"/>
      <c r="BR131" s="195"/>
      <c r="BS131" s="195"/>
      <c r="BT131" s="195"/>
      <c r="BU131" s="195"/>
      <c r="BV131" s="195"/>
      <c r="BW131" s="195"/>
      <c r="BX131" s="195"/>
      <c r="BY131" s="195"/>
      <c r="BZ131" s="195"/>
      <c r="CA131" s="195"/>
    </row>
    <row r="132" spans="1:79" s="19" customFormat="1" hidden="1" x14ac:dyDescent="0.2">
      <c r="A132" s="194"/>
      <c r="B132" s="195"/>
      <c r="C132" s="195"/>
      <c r="D132" s="195"/>
      <c r="E132" s="195"/>
      <c r="F132" s="195"/>
      <c r="G132" s="195"/>
      <c r="H132" s="195"/>
      <c r="I132" s="196"/>
      <c r="J132" s="196"/>
      <c r="K132" s="195"/>
      <c r="L132" s="195"/>
      <c r="M132" s="195"/>
      <c r="N132" s="194"/>
      <c r="O132" s="195"/>
      <c r="P132" s="195"/>
      <c r="Q132" s="195"/>
      <c r="R132" s="195"/>
      <c r="S132" s="195"/>
      <c r="T132" s="195"/>
      <c r="U132" s="195"/>
      <c r="V132" s="195"/>
      <c r="W132" s="195"/>
      <c r="X132" s="195"/>
      <c r="Y132" s="195"/>
      <c r="Z132" s="195"/>
      <c r="AA132" s="195"/>
      <c r="AB132" s="195"/>
      <c r="AC132" s="195"/>
      <c r="AD132" s="195"/>
      <c r="AE132" s="195"/>
      <c r="AF132" s="195"/>
      <c r="AG132" s="195"/>
      <c r="AH132" s="195"/>
      <c r="AI132" s="195"/>
      <c r="AJ132" s="195"/>
      <c r="AK132" s="195"/>
      <c r="AL132" s="195"/>
      <c r="AM132" s="195"/>
      <c r="AN132" s="195"/>
      <c r="AO132" s="195"/>
      <c r="AP132" s="195"/>
      <c r="AQ132" s="195"/>
      <c r="AR132" s="195"/>
      <c r="AS132" s="195"/>
      <c r="AT132" s="195"/>
      <c r="AU132" s="195"/>
      <c r="AV132" s="195"/>
      <c r="AW132" s="195"/>
      <c r="AX132" s="195"/>
      <c r="AY132" s="195"/>
      <c r="AZ132" s="195"/>
      <c r="BA132" s="195"/>
      <c r="BB132" s="195"/>
      <c r="BC132" s="195"/>
      <c r="BD132" s="195"/>
      <c r="BE132" s="195"/>
      <c r="BF132" s="195"/>
      <c r="BG132" s="195"/>
      <c r="BH132" s="195"/>
      <c r="BI132" s="195"/>
      <c r="BJ132" s="195"/>
      <c r="BK132" s="195"/>
      <c r="BL132" s="195"/>
      <c r="BM132" s="195"/>
      <c r="BN132" s="195"/>
      <c r="BO132" s="195"/>
      <c r="BP132" s="195"/>
      <c r="BQ132" s="195"/>
      <c r="BR132" s="195"/>
      <c r="BS132" s="195"/>
      <c r="BT132" s="195"/>
      <c r="BU132" s="195"/>
      <c r="BV132" s="195"/>
      <c r="BW132" s="195"/>
      <c r="BX132" s="195"/>
      <c r="BY132" s="195"/>
      <c r="BZ132" s="195"/>
      <c r="CA132" s="195"/>
    </row>
    <row r="133" spans="1:79" s="19" customFormat="1" hidden="1" x14ac:dyDescent="0.2">
      <c r="A133" s="194"/>
      <c r="B133" s="195"/>
      <c r="C133" s="195"/>
      <c r="D133" s="195"/>
      <c r="E133" s="195"/>
      <c r="F133" s="195"/>
      <c r="G133" s="195"/>
      <c r="H133" s="195"/>
      <c r="I133" s="196"/>
      <c r="J133" s="196"/>
      <c r="K133" s="195"/>
      <c r="L133" s="195"/>
      <c r="M133" s="195"/>
      <c r="N133" s="194"/>
      <c r="O133" s="195"/>
      <c r="P133" s="195"/>
      <c r="Q133" s="195"/>
      <c r="R133" s="195"/>
      <c r="S133" s="195"/>
      <c r="T133" s="195"/>
      <c r="U133" s="195"/>
      <c r="V133" s="195"/>
      <c r="W133" s="195"/>
      <c r="X133" s="195"/>
      <c r="Y133" s="195"/>
      <c r="Z133" s="195"/>
      <c r="AA133" s="195"/>
      <c r="AB133" s="195"/>
      <c r="AC133" s="195"/>
      <c r="AD133" s="195"/>
      <c r="AE133" s="195"/>
      <c r="AF133" s="195"/>
      <c r="AG133" s="195"/>
      <c r="AH133" s="195"/>
      <c r="AI133" s="195"/>
      <c r="AJ133" s="195"/>
      <c r="AK133" s="195"/>
      <c r="AL133" s="195"/>
      <c r="AM133" s="195"/>
      <c r="AN133" s="195"/>
      <c r="AO133" s="195"/>
      <c r="AP133" s="195"/>
      <c r="AQ133" s="195"/>
      <c r="AR133" s="195"/>
      <c r="AS133" s="195"/>
      <c r="AT133" s="195"/>
      <c r="AU133" s="195"/>
      <c r="AV133" s="195"/>
      <c r="AW133" s="195"/>
      <c r="AX133" s="195"/>
      <c r="AY133" s="195"/>
      <c r="AZ133" s="195"/>
      <c r="BA133" s="195"/>
      <c r="BB133" s="195"/>
      <c r="BC133" s="195"/>
      <c r="BD133" s="195"/>
      <c r="BE133" s="195"/>
      <c r="BF133" s="195"/>
      <c r="BG133" s="195"/>
      <c r="BH133" s="195"/>
      <c r="BI133" s="195"/>
      <c r="BJ133" s="195"/>
      <c r="BK133" s="195"/>
      <c r="BL133" s="195"/>
      <c r="BM133" s="195"/>
      <c r="BN133" s="195"/>
      <c r="BO133" s="195"/>
      <c r="BP133" s="195"/>
      <c r="BQ133" s="195"/>
      <c r="BR133" s="195"/>
      <c r="BS133" s="195"/>
      <c r="BT133" s="195"/>
      <c r="BU133" s="195"/>
      <c r="BV133" s="195"/>
      <c r="BW133" s="195"/>
      <c r="BX133" s="195"/>
      <c r="BY133" s="195"/>
      <c r="BZ133" s="195"/>
      <c r="CA133" s="195"/>
    </row>
    <row r="134" spans="1:79" s="19" customFormat="1" hidden="1" x14ac:dyDescent="0.2">
      <c r="A134" s="194"/>
      <c r="B134" s="195"/>
      <c r="C134" s="195"/>
      <c r="D134" s="195"/>
      <c r="E134" s="195"/>
      <c r="F134" s="195"/>
      <c r="G134" s="195"/>
      <c r="H134" s="195"/>
      <c r="I134" s="196"/>
      <c r="J134" s="196"/>
      <c r="K134" s="195"/>
      <c r="L134" s="195"/>
      <c r="M134" s="195"/>
      <c r="N134" s="194"/>
      <c r="O134" s="195"/>
      <c r="P134" s="195"/>
      <c r="Q134" s="195"/>
      <c r="R134" s="195"/>
      <c r="S134" s="195"/>
      <c r="T134" s="195"/>
      <c r="U134" s="195"/>
      <c r="V134" s="195"/>
      <c r="W134" s="195"/>
      <c r="X134" s="195"/>
      <c r="Y134" s="195"/>
      <c r="Z134" s="195"/>
      <c r="AA134" s="195"/>
      <c r="AB134" s="195"/>
      <c r="AC134" s="195"/>
      <c r="AD134" s="195"/>
      <c r="AE134" s="195"/>
      <c r="AF134" s="195"/>
      <c r="AG134" s="195"/>
      <c r="AH134" s="195"/>
      <c r="AI134" s="195"/>
      <c r="AJ134" s="195"/>
      <c r="AK134" s="195"/>
      <c r="AL134" s="195"/>
      <c r="AM134" s="195"/>
      <c r="AN134" s="195"/>
      <c r="AO134" s="195"/>
      <c r="AP134" s="195"/>
      <c r="AQ134" s="195"/>
      <c r="AR134" s="195"/>
      <c r="AS134" s="195"/>
      <c r="AT134" s="195"/>
      <c r="AU134" s="195"/>
      <c r="AV134" s="195"/>
      <c r="AW134" s="195"/>
      <c r="AX134" s="195"/>
      <c r="AY134" s="195"/>
      <c r="AZ134" s="195"/>
      <c r="BA134" s="195"/>
      <c r="BB134" s="195"/>
      <c r="BC134" s="195"/>
      <c r="BD134" s="195"/>
      <c r="BE134" s="195"/>
      <c r="BF134" s="195"/>
      <c r="BG134" s="195"/>
      <c r="BH134" s="195"/>
      <c r="BI134" s="195"/>
      <c r="BJ134" s="195"/>
      <c r="BK134" s="195"/>
      <c r="BL134" s="195"/>
      <c r="BM134" s="195"/>
      <c r="BN134" s="195"/>
      <c r="BO134" s="195"/>
      <c r="BP134" s="195"/>
      <c r="BQ134" s="195"/>
      <c r="BR134" s="195"/>
      <c r="BS134" s="195"/>
      <c r="BT134" s="195"/>
      <c r="BU134" s="195"/>
      <c r="BV134" s="195"/>
      <c r="BW134" s="195"/>
      <c r="BX134" s="195"/>
      <c r="BY134" s="195"/>
      <c r="BZ134" s="195"/>
      <c r="CA134" s="195"/>
    </row>
    <row r="135" spans="1:79" s="19" customFormat="1" hidden="1" x14ac:dyDescent="0.2">
      <c r="A135" s="194"/>
      <c r="B135" s="195"/>
      <c r="C135" s="195"/>
      <c r="D135" s="195"/>
      <c r="E135" s="195"/>
      <c r="F135" s="195"/>
      <c r="G135" s="195"/>
      <c r="H135" s="195"/>
      <c r="I135" s="196"/>
      <c r="J135" s="196"/>
      <c r="K135" s="195"/>
      <c r="L135" s="195"/>
      <c r="M135" s="195"/>
      <c r="N135" s="194"/>
      <c r="O135" s="195"/>
      <c r="P135" s="195"/>
      <c r="Q135" s="195"/>
      <c r="R135" s="195"/>
      <c r="S135" s="195"/>
      <c r="T135" s="195"/>
      <c r="U135" s="195"/>
      <c r="V135" s="195"/>
      <c r="W135" s="195"/>
      <c r="X135" s="195"/>
      <c r="Y135" s="195"/>
      <c r="Z135" s="195"/>
      <c r="AA135" s="195"/>
      <c r="AB135" s="195"/>
      <c r="AC135" s="195"/>
      <c r="AD135" s="195"/>
      <c r="AE135" s="195"/>
      <c r="AF135" s="195"/>
      <c r="AG135" s="195"/>
      <c r="AH135" s="195"/>
      <c r="AI135" s="195"/>
      <c r="AJ135" s="195"/>
      <c r="AK135" s="195"/>
      <c r="AL135" s="195"/>
      <c r="AM135" s="195"/>
      <c r="AN135" s="195"/>
      <c r="AO135" s="195"/>
      <c r="AP135" s="195"/>
      <c r="AQ135" s="195"/>
      <c r="AR135" s="195"/>
      <c r="AS135" s="195"/>
      <c r="AT135" s="195"/>
      <c r="AU135" s="195"/>
      <c r="AV135" s="195"/>
      <c r="AW135" s="195"/>
      <c r="AX135" s="195"/>
      <c r="AY135" s="195"/>
      <c r="AZ135" s="195"/>
      <c r="BA135" s="195"/>
      <c r="BB135" s="195"/>
      <c r="BC135" s="195"/>
      <c r="BD135" s="195"/>
      <c r="BE135" s="195"/>
      <c r="BF135" s="195"/>
      <c r="BG135" s="195"/>
      <c r="BH135" s="195"/>
      <c r="BI135" s="195"/>
      <c r="BJ135" s="195"/>
      <c r="BK135" s="195"/>
      <c r="BL135" s="195"/>
      <c r="BM135" s="195"/>
      <c r="BN135" s="195"/>
      <c r="BO135" s="195"/>
      <c r="BP135" s="195"/>
      <c r="BQ135" s="195"/>
      <c r="BR135" s="195"/>
      <c r="BS135" s="195"/>
      <c r="BT135" s="195"/>
      <c r="BU135" s="195"/>
      <c r="BV135" s="195"/>
      <c r="BW135" s="195"/>
      <c r="BX135" s="195"/>
      <c r="BY135" s="195"/>
      <c r="BZ135" s="195"/>
      <c r="CA135" s="195"/>
    </row>
    <row r="136" spans="1:79" s="19" customFormat="1" hidden="1" x14ac:dyDescent="0.2">
      <c r="A136" s="194"/>
      <c r="B136" s="195"/>
      <c r="C136" s="195"/>
      <c r="D136" s="195"/>
      <c r="E136" s="195"/>
      <c r="F136" s="195"/>
      <c r="G136" s="195"/>
      <c r="H136" s="195"/>
      <c r="I136" s="196"/>
      <c r="J136" s="196"/>
      <c r="K136" s="195"/>
      <c r="L136" s="195"/>
      <c r="M136" s="195"/>
      <c r="N136" s="194"/>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195"/>
      <c r="AN136" s="195"/>
      <c r="AO136" s="195"/>
      <c r="AP136" s="195"/>
      <c r="AQ136" s="195"/>
      <c r="AR136" s="195"/>
      <c r="AS136" s="195"/>
      <c r="AT136" s="195"/>
      <c r="AU136" s="195"/>
      <c r="AV136" s="195"/>
      <c r="AW136" s="195"/>
      <c r="AX136" s="195"/>
      <c r="AY136" s="195"/>
      <c r="AZ136" s="195"/>
      <c r="BA136" s="195"/>
      <c r="BB136" s="195"/>
      <c r="BC136" s="195"/>
      <c r="BD136" s="195"/>
      <c r="BE136" s="195"/>
      <c r="BF136" s="195"/>
      <c r="BG136" s="195"/>
      <c r="BH136" s="195"/>
      <c r="BI136" s="195"/>
      <c r="BJ136" s="195"/>
      <c r="BK136" s="195"/>
      <c r="BL136" s="195"/>
      <c r="BM136" s="195"/>
      <c r="BN136" s="195"/>
      <c r="BO136" s="195"/>
      <c r="BP136" s="195"/>
      <c r="BQ136" s="195"/>
      <c r="BR136" s="195"/>
      <c r="BS136" s="195"/>
      <c r="BT136" s="195"/>
      <c r="BU136" s="195"/>
      <c r="BV136" s="195"/>
      <c r="BW136" s="195"/>
      <c r="BX136" s="195"/>
      <c r="BY136" s="195"/>
      <c r="BZ136" s="195"/>
      <c r="CA136" s="195"/>
    </row>
    <row r="137" spans="1:79" s="19" customFormat="1" hidden="1" x14ac:dyDescent="0.2">
      <c r="A137" s="194"/>
      <c r="B137" s="195"/>
      <c r="C137" s="195"/>
      <c r="D137" s="195"/>
      <c r="E137" s="195"/>
      <c r="F137" s="195"/>
      <c r="G137" s="195"/>
      <c r="H137" s="195"/>
      <c r="I137" s="196"/>
      <c r="J137" s="196"/>
      <c r="K137" s="195"/>
      <c r="L137" s="195"/>
      <c r="M137" s="195"/>
      <c r="N137" s="194"/>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95"/>
      <c r="AK137" s="195"/>
      <c r="AL137" s="195"/>
      <c r="AM137" s="195"/>
      <c r="AN137" s="195"/>
      <c r="AO137" s="195"/>
      <c r="AP137" s="195"/>
      <c r="AQ137" s="195"/>
      <c r="AR137" s="195"/>
      <c r="AS137" s="195"/>
      <c r="AT137" s="195"/>
      <c r="AU137" s="195"/>
      <c r="AV137" s="195"/>
      <c r="AW137" s="195"/>
      <c r="AX137" s="195"/>
      <c r="AY137" s="195"/>
      <c r="AZ137" s="195"/>
      <c r="BA137" s="195"/>
      <c r="BB137" s="195"/>
      <c r="BC137" s="195"/>
      <c r="BD137" s="195"/>
      <c r="BE137" s="195"/>
      <c r="BF137" s="195"/>
      <c r="BG137" s="195"/>
      <c r="BH137" s="195"/>
      <c r="BI137" s="195"/>
      <c r="BJ137" s="195"/>
      <c r="BK137" s="195"/>
      <c r="BL137" s="195"/>
      <c r="BM137" s="195"/>
      <c r="BN137" s="195"/>
      <c r="BO137" s="195"/>
      <c r="BP137" s="195"/>
      <c r="BQ137" s="195"/>
      <c r="BR137" s="195"/>
      <c r="BS137" s="195"/>
      <c r="BT137" s="195"/>
      <c r="BU137" s="195"/>
      <c r="BV137" s="195"/>
      <c r="BW137" s="195"/>
      <c r="BX137" s="195"/>
      <c r="BY137" s="195"/>
      <c r="BZ137" s="195"/>
      <c r="CA137" s="195"/>
    </row>
    <row r="138" spans="1:79" s="19" customFormat="1" hidden="1" x14ac:dyDescent="0.2">
      <c r="A138" s="194"/>
      <c r="B138" s="195"/>
      <c r="C138" s="195"/>
      <c r="D138" s="195"/>
      <c r="E138" s="195"/>
      <c r="F138" s="195"/>
      <c r="G138" s="195"/>
      <c r="H138" s="195"/>
      <c r="I138" s="196"/>
      <c r="J138" s="196"/>
      <c r="K138" s="195"/>
      <c r="L138" s="195"/>
      <c r="M138" s="195"/>
      <c r="N138" s="194"/>
      <c r="O138" s="195"/>
      <c r="P138" s="195"/>
      <c r="Q138" s="195"/>
      <c r="R138" s="195"/>
      <c r="S138" s="195"/>
      <c r="T138" s="195"/>
      <c r="U138" s="195"/>
      <c r="V138" s="195"/>
      <c r="W138" s="195"/>
      <c r="X138" s="195"/>
      <c r="Y138" s="195"/>
      <c r="Z138" s="195"/>
      <c r="AA138" s="195"/>
      <c r="AB138" s="195"/>
      <c r="AC138" s="195"/>
      <c r="AD138" s="195"/>
      <c r="AE138" s="195"/>
      <c r="AF138" s="195"/>
      <c r="AG138" s="195"/>
      <c r="AH138" s="195"/>
      <c r="AI138" s="195"/>
      <c r="AJ138" s="195"/>
      <c r="AK138" s="195"/>
      <c r="AL138" s="195"/>
      <c r="AM138" s="195"/>
      <c r="AN138" s="195"/>
      <c r="AO138" s="195"/>
      <c r="AP138" s="195"/>
      <c r="AQ138" s="195"/>
      <c r="AR138" s="195"/>
      <c r="AS138" s="195"/>
      <c r="AT138" s="195"/>
      <c r="AU138" s="195"/>
      <c r="AV138" s="195"/>
      <c r="AW138" s="195"/>
      <c r="AX138" s="195"/>
      <c r="AY138" s="195"/>
      <c r="AZ138" s="195"/>
      <c r="BA138" s="195"/>
      <c r="BB138" s="195"/>
      <c r="BC138" s="195"/>
      <c r="BD138" s="195"/>
      <c r="BE138" s="195"/>
      <c r="BF138" s="195"/>
      <c r="BG138" s="195"/>
      <c r="BH138" s="195"/>
      <c r="BI138" s="195"/>
      <c r="BJ138" s="195"/>
      <c r="BK138" s="195"/>
      <c r="BL138" s="195"/>
      <c r="BM138" s="195"/>
      <c r="BN138" s="195"/>
      <c r="BO138" s="195"/>
      <c r="BP138" s="195"/>
      <c r="BQ138" s="195"/>
      <c r="BR138" s="195"/>
      <c r="BS138" s="195"/>
      <c r="BT138" s="195"/>
      <c r="BU138" s="195"/>
      <c r="BV138" s="195"/>
      <c r="BW138" s="195"/>
      <c r="BX138" s="195"/>
      <c r="BY138" s="195"/>
      <c r="BZ138" s="195"/>
      <c r="CA138" s="195"/>
    </row>
    <row r="139" spans="1:79" s="19" customFormat="1" hidden="1" x14ac:dyDescent="0.2">
      <c r="A139" s="194"/>
      <c r="B139" s="195"/>
      <c r="C139" s="195"/>
      <c r="D139" s="195"/>
      <c r="E139" s="195"/>
      <c r="F139" s="195"/>
      <c r="G139" s="195"/>
      <c r="H139" s="195"/>
      <c r="I139" s="196"/>
      <c r="J139" s="196"/>
      <c r="K139" s="195"/>
      <c r="L139" s="195"/>
      <c r="M139" s="195"/>
      <c r="N139" s="194"/>
      <c r="O139" s="195"/>
      <c r="P139" s="195"/>
      <c r="Q139" s="195"/>
      <c r="R139" s="195"/>
      <c r="S139" s="195"/>
      <c r="T139" s="195"/>
      <c r="U139" s="195"/>
      <c r="V139" s="195"/>
      <c r="W139" s="195"/>
      <c r="X139" s="195"/>
      <c r="Y139" s="195"/>
      <c r="Z139" s="195"/>
      <c r="AA139" s="195"/>
      <c r="AB139" s="195"/>
      <c r="AC139" s="195"/>
      <c r="AD139" s="195"/>
      <c r="AE139" s="195"/>
      <c r="AF139" s="195"/>
      <c r="AG139" s="195"/>
      <c r="AH139" s="195"/>
      <c r="AI139" s="195"/>
      <c r="AJ139" s="195"/>
      <c r="AK139" s="195"/>
      <c r="AL139" s="195"/>
      <c r="AM139" s="195"/>
      <c r="AN139" s="195"/>
      <c r="AO139" s="195"/>
      <c r="AP139" s="195"/>
      <c r="AQ139" s="195"/>
      <c r="AR139" s="195"/>
      <c r="AS139" s="195"/>
      <c r="AT139" s="195"/>
      <c r="AU139" s="195"/>
      <c r="AV139" s="195"/>
      <c r="AW139" s="195"/>
      <c r="AX139" s="195"/>
      <c r="AY139" s="195"/>
      <c r="AZ139" s="195"/>
      <c r="BA139" s="195"/>
      <c r="BB139" s="195"/>
      <c r="BC139" s="195"/>
      <c r="BD139" s="195"/>
      <c r="BE139" s="195"/>
      <c r="BF139" s="195"/>
      <c r="BG139" s="195"/>
      <c r="BH139" s="195"/>
      <c r="BI139" s="195"/>
      <c r="BJ139" s="195"/>
      <c r="BK139" s="195"/>
      <c r="BL139" s="195"/>
      <c r="BM139" s="195"/>
      <c r="BN139" s="195"/>
      <c r="BO139" s="195"/>
      <c r="BP139" s="195"/>
      <c r="BQ139" s="195"/>
      <c r="BR139" s="195"/>
      <c r="BS139" s="195"/>
      <c r="BT139" s="195"/>
      <c r="BU139" s="195"/>
      <c r="BV139" s="195"/>
      <c r="BW139" s="195"/>
      <c r="BX139" s="195"/>
      <c r="BY139" s="195"/>
      <c r="BZ139" s="195"/>
      <c r="CA139" s="195"/>
    </row>
    <row r="140" spans="1:79" s="19" customFormat="1" hidden="1" x14ac:dyDescent="0.2">
      <c r="A140" s="194"/>
      <c r="B140" s="195"/>
      <c r="C140" s="195"/>
      <c r="D140" s="195"/>
      <c r="E140" s="195"/>
      <c r="F140" s="195"/>
      <c r="G140" s="195"/>
      <c r="H140" s="195"/>
      <c r="I140" s="196"/>
      <c r="J140" s="196"/>
      <c r="K140" s="195"/>
      <c r="L140" s="195"/>
      <c r="M140" s="195"/>
      <c r="N140" s="194"/>
      <c r="O140" s="195"/>
      <c r="P140" s="195"/>
      <c r="Q140" s="195"/>
      <c r="R140" s="195"/>
      <c r="S140" s="195"/>
      <c r="T140" s="195"/>
      <c r="U140" s="195"/>
      <c r="V140" s="195"/>
      <c r="W140" s="195"/>
      <c r="X140" s="195"/>
      <c r="Y140" s="195"/>
      <c r="Z140" s="195"/>
      <c r="AA140" s="195"/>
      <c r="AB140" s="195"/>
      <c r="AC140" s="195"/>
      <c r="AD140" s="195"/>
      <c r="AE140" s="195"/>
      <c r="AF140" s="195"/>
      <c r="AG140" s="195"/>
      <c r="AH140" s="195"/>
      <c r="AI140" s="195"/>
      <c r="AJ140" s="195"/>
      <c r="AK140" s="195"/>
      <c r="AL140" s="195"/>
      <c r="AM140" s="195"/>
      <c r="AN140" s="195"/>
      <c r="AO140" s="195"/>
      <c r="AP140" s="195"/>
      <c r="AQ140" s="195"/>
      <c r="AR140" s="195"/>
      <c r="AS140" s="195"/>
      <c r="AT140" s="195"/>
      <c r="AU140" s="195"/>
      <c r="AV140" s="195"/>
      <c r="AW140" s="195"/>
      <c r="AX140" s="195"/>
      <c r="AY140" s="195"/>
      <c r="AZ140" s="195"/>
      <c r="BA140" s="195"/>
      <c r="BB140" s="195"/>
      <c r="BC140" s="195"/>
      <c r="BD140" s="195"/>
      <c r="BE140" s="195"/>
      <c r="BF140" s="195"/>
      <c r="BG140" s="195"/>
      <c r="BH140" s="195"/>
      <c r="BI140" s="195"/>
      <c r="BJ140" s="195"/>
      <c r="BK140" s="195"/>
      <c r="BL140" s="195"/>
      <c r="BM140" s="195"/>
      <c r="BN140" s="195"/>
      <c r="BO140" s="195"/>
      <c r="BP140" s="195"/>
      <c r="BQ140" s="195"/>
      <c r="BR140" s="195"/>
      <c r="BS140" s="195"/>
      <c r="BT140" s="195"/>
      <c r="BU140" s="195"/>
      <c r="BV140" s="195"/>
      <c r="BW140" s="195"/>
      <c r="BX140" s="195"/>
      <c r="BY140" s="195"/>
      <c r="BZ140" s="195"/>
      <c r="CA140" s="195"/>
    </row>
    <row r="141" spans="1:79" s="19" customFormat="1" hidden="1" x14ac:dyDescent="0.2">
      <c r="A141" s="194"/>
      <c r="B141" s="195"/>
      <c r="C141" s="195"/>
      <c r="D141" s="195"/>
      <c r="E141" s="195"/>
      <c r="F141" s="195"/>
      <c r="G141" s="195"/>
      <c r="H141" s="195"/>
      <c r="I141" s="196"/>
      <c r="J141" s="196"/>
      <c r="K141" s="195"/>
      <c r="L141" s="195"/>
      <c r="M141" s="195"/>
      <c r="N141" s="194"/>
      <c r="O141" s="195"/>
      <c r="P141" s="195"/>
      <c r="Q141" s="195"/>
      <c r="R141" s="195"/>
      <c r="S141" s="195"/>
      <c r="T141" s="195"/>
      <c r="U141" s="195"/>
      <c r="V141" s="195"/>
      <c r="W141" s="195"/>
      <c r="X141" s="195"/>
      <c r="Y141" s="195"/>
      <c r="Z141" s="195"/>
      <c r="AA141" s="195"/>
      <c r="AB141" s="195"/>
      <c r="AC141" s="195"/>
      <c r="AD141" s="195"/>
      <c r="AE141" s="195"/>
      <c r="AF141" s="195"/>
      <c r="AG141" s="195"/>
      <c r="AH141" s="195"/>
      <c r="AI141" s="195"/>
      <c r="AJ141" s="195"/>
      <c r="AK141" s="195"/>
      <c r="AL141" s="195"/>
      <c r="AM141" s="195"/>
      <c r="AN141" s="195"/>
      <c r="AO141" s="195"/>
      <c r="AP141" s="195"/>
      <c r="AQ141" s="195"/>
      <c r="AR141" s="195"/>
      <c r="AS141" s="195"/>
      <c r="AT141" s="195"/>
      <c r="AU141" s="195"/>
      <c r="AV141" s="195"/>
      <c r="AW141" s="195"/>
      <c r="AX141" s="195"/>
      <c r="AY141" s="195"/>
      <c r="AZ141" s="195"/>
      <c r="BA141" s="195"/>
      <c r="BB141" s="195"/>
      <c r="BC141" s="195"/>
      <c r="BD141" s="195"/>
      <c r="BE141" s="195"/>
      <c r="BF141" s="195"/>
      <c r="BG141" s="195"/>
      <c r="BH141" s="195"/>
      <c r="BI141" s="195"/>
      <c r="BJ141" s="195"/>
      <c r="BK141" s="195"/>
      <c r="BL141" s="195"/>
      <c r="BM141" s="195"/>
      <c r="BN141" s="195"/>
      <c r="BO141" s="195"/>
      <c r="BP141" s="195"/>
      <c r="BQ141" s="195"/>
      <c r="BR141" s="195"/>
      <c r="BS141" s="195"/>
      <c r="BT141" s="195"/>
      <c r="BU141" s="195"/>
      <c r="BV141" s="195"/>
      <c r="BW141" s="195"/>
      <c r="BX141" s="195"/>
      <c r="BY141" s="195"/>
      <c r="BZ141" s="195"/>
      <c r="CA141" s="195"/>
    </row>
    <row r="142" spans="1:79" s="19" customFormat="1" hidden="1" x14ac:dyDescent="0.2">
      <c r="A142" s="194"/>
      <c r="B142" s="195"/>
      <c r="C142" s="195"/>
      <c r="D142" s="195"/>
      <c r="E142" s="195"/>
      <c r="F142" s="195"/>
      <c r="G142" s="195"/>
      <c r="H142" s="195"/>
      <c r="I142" s="196"/>
      <c r="J142" s="196"/>
      <c r="K142" s="195"/>
      <c r="L142" s="195"/>
      <c r="M142" s="195"/>
      <c r="N142" s="194"/>
      <c r="O142" s="195"/>
      <c r="P142" s="195"/>
      <c r="Q142" s="195"/>
      <c r="R142" s="195"/>
      <c r="S142" s="195"/>
      <c r="T142" s="195"/>
      <c r="U142" s="195"/>
      <c r="V142" s="195"/>
      <c r="W142" s="195"/>
      <c r="X142" s="195"/>
      <c r="Y142" s="195"/>
      <c r="Z142" s="195"/>
      <c r="AA142" s="195"/>
      <c r="AB142" s="195"/>
      <c r="AC142" s="195"/>
      <c r="AD142" s="195"/>
      <c r="AE142" s="195"/>
      <c r="AF142" s="195"/>
      <c r="AG142" s="195"/>
      <c r="AH142" s="195"/>
      <c r="AI142" s="195"/>
      <c r="AJ142" s="195"/>
      <c r="AK142" s="195"/>
      <c r="AL142" s="195"/>
      <c r="AM142" s="195"/>
      <c r="AN142" s="195"/>
      <c r="AO142" s="195"/>
      <c r="AP142" s="195"/>
      <c r="AQ142" s="195"/>
      <c r="AR142" s="195"/>
      <c r="AS142" s="195"/>
      <c r="AT142" s="195"/>
      <c r="AU142" s="195"/>
      <c r="AV142" s="195"/>
      <c r="AW142" s="195"/>
      <c r="AX142" s="195"/>
      <c r="AY142" s="195"/>
      <c r="AZ142" s="195"/>
      <c r="BA142" s="195"/>
      <c r="BB142" s="195"/>
      <c r="BC142" s="195"/>
      <c r="BD142" s="195"/>
      <c r="BE142" s="195"/>
      <c r="BF142" s="195"/>
      <c r="BG142" s="195"/>
      <c r="BH142" s="195"/>
      <c r="BI142" s="195"/>
      <c r="BJ142" s="195"/>
      <c r="BK142" s="195"/>
      <c r="BL142" s="195"/>
      <c r="BM142" s="195"/>
      <c r="BN142" s="195"/>
      <c r="BO142" s="195"/>
      <c r="BP142" s="195"/>
      <c r="BQ142" s="195"/>
      <c r="BR142" s="195"/>
      <c r="BS142" s="195"/>
      <c r="BT142" s="195"/>
      <c r="BU142" s="195"/>
      <c r="BV142" s="195"/>
      <c r="BW142" s="195"/>
      <c r="BX142" s="195"/>
      <c r="BY142" s="195"/>
      <c r="BZ142" s="195"/>
      <c r="CA142" s="195"/>
    </row>
    <row r="143" spans="1:79" s="19" customFormat="1" hidden="1" x14ac:dyDescent="0.2">
      <c r="A143" s="194"/>
      <c r="B143" s="195"/>
      <c r="C143" s="195"/>
      <c r="D143" s="195"/>
      <c r="E143" s="195"/>
      <c r="F143" s="195"/>
      <c r="G143" s="195"/>
      <c r="H143" s="195"/>
      <c r="I143" s="196"/>
      <c r="J143" s="196"/>
      <c r="K143" s="195"/>
      <c r="L143" s="195"/>
      <c r="M143" s="195"/>
      <c r="N143" s="194"/>
      <c r="O143" s="195"/>
      <c r="P143" s="195"/>
      <c r="Q143" s="195"/>
      <c r="R143" s="195"/>
      <c r="S143" s="195"/>
      <c r="T143" s="195"/>
      <c r="U143" s="195"/>
      <c r="V143" s="195"/>
      <c r="W143" s="195"/>
      <c r="X143" s="195"/>
      <c r="Y143" s="195"/>
      <c r="Z143" s="195"/>
      <c r="AA143" s="195"/>
      <c r="AB143" s="195"/>
      <c r="AC143" s="195"/>
      <c r="AD143" s="195"/>
      <c r="AE143" s="195"/>
      <c r="AF143" s="195"/>
      <c r="AG143" s="195"/>
      <c r="AH143" s="195"/>
      <c r="AI143" s="195"/>
      <c r="AJ143" s="195"/>
      <c r="AK143" s="195"/>
      <c r="AL143" s="195"/>
      <c r="AM143" s="195"/>
      <c r="AN143" s="195"/>
      <c r="AO143" s="195"/>
      <c r="AP143" s="195"/>
      <c r="AQ143" s="195"/>
      <c r="AR143" s="195"/>
      <c r="AS143" s="195"/>
      <c r="AT143" s="195"/>
      <c r="AU143" s="195"/>
      <c r="AV143" s="195"/>
      <c r="AW143" s="195"/>
      <c r="AX143" s="195"/>
      <c r="AY143" s="195"/>
      <c r="AZ143" s="195"/>
      <c r="BA143" s="195"/>
      <c r="BB143" s="195"/>
      <c r="BC143" s="195"/>
      <c r="BD143" s="195"/>
      <c r="BE143" s="195"/>
      <c r="BF143" s="195"/>
      <c r="BG143" s="195"/>
      <c r="BH143" s="195"/>
      <c r="BI143" s="195"/>
      <c r="BJ143" s="195"/>
      <c r="BK143" s="195"/>
      <c r="BL143" s="195"/>
      <c r="BM143" s="195"/>
      <c r="BN143" s="195"/>
      <c r="BO143" s="195"/>
      <c r="BP143" s="195"/>
      <c r="BQ143" s="195"/>
      <c r="BR143" s="195"/>
      <c r="BS143" s="195"/>
      <c r="BT143" s="195"/>
      <c r="BU143" s="195"/>
      <c r="BV143" s="195"/>
      <c r="BW143" s="195"/>
      <c r="BX143" s="195"/>
      <c r="BY143" s="195"/>
      <c r="BZ143" s="195"/>
      <c r="CA143" s="195"/>
    </row>
    <row r="144" spans="1:79" s="19" customFormat="1" hidden="1" x14ac:dyDescent="0.2">
      <c r="A144" s="194"/>
      <c r="B144" s="195"/>
      <c r="C144" s="195"/>
      <c r="D144" s="195"/>
      <c r="E144" s="195"/>
      <c r="F144" s="195"/>
      <c r="G144" s="195"/>
      <c r="H144" s="195"/>
      <c r="I144" s="196"/>
      <c r="J144" s="196"/>
      <c r="K144" s="195"/>
      <c r="L144" s="195"/>
      <c r="M144" s="195"/>
      <c r="N144" s="194"/>
      <c r="O144" s="195"/>
      <c r="P144" s="195"/>
      <c r="Q144" s="195"/>
      <c r="R144" s="195"/>
      <c r="S144" s="195"/>
      <c r="T144" s="195"/>
      <c r="U144" s="195"/>
      <c r="V144" s="195"/>
      <c r="W144" s="195"/>
      <c r="X144" s="195"/>
      <c r="Y144" s="195"/>
      <c r="Z144" s="195"/>
      <c r="AA144" s="195"/>
      <c r="AB144" s="195"/>
      <c r="AC144" s="195"/>
      <c r="AD144" s="195"/>
      <c r="AE144" s="195"/>
      <c r="AF144" s="195"/>
      <c r="AG144" s="195"/>
      <c r="AH144" s="195"/>
      <c r="AI144" s="195"/>
      <c r="AJ144" s="195"/>
      <c r="AK144" s="195"/>
      <c r="AL144" s="195"/>
      <c r="AM144" s="195"/>
      <c r="AN144" s="195"/>
      <c r="AO144" s="195"/>
      <c r="AP144" s="195"/>
      <c r="AQ144" s="195"/>
      <c r="AR144" s="195"/>
      <c r="AS144" s="195"/>
      <c r="AT144" s="195"/>
      <c r="AU144" s="195"/>
      <c r="AV144" s="195"/>
      <c r="AW144" s="195"/>
      <c r="AX144" s="195"/>
      <c r="AY144" s="195"/>
      <c r="AZ144" s="195"/>
      <c r="BA144" s="195"/>
      <c r="BB144" s="195"/>
      <c r="BC144" s="195"/>
      <c r="BD144" s="195"/>
      <c r="BE144" s="195"/>
      <c r="BF144" s="195"/>
      <c r="BG144" s="195"/>
      <c r="BH144" s="195"/>
      <c r="BI144" s="195"/>
      <c r="BJ144" s="195"/>
      <c r="BK144" s="195"/>
      <c r="BL144" s="195"/>
      <c r="BM144" s="195"/>
      <c r="BN144" s="195"/>
      <c r="BO144" s="195"/>
      <c r="BP144" s="195"/>
      <c r="BQ144" s="195"/>
      <c r="BR144" s="195"/>
      <c r="BS144" s="195"/>
      <c r="BT144" s="195"/>
      <c r="BU144" s="195"/>
      <c r="BV144" s="195"/>
      <c r="BW144" s="195"/>
      <c r="BX144" s="195"/>
      <c r="BY144" s="195"/>
      <c r="BZ144" s="195"/>
      <c r="CA144" s="195"/>
    </row>
    <row r="145" spans="1:79" s="19" customFormat="1" hidden="1" x14ac:dyDescent="0.2">
      <c r="A145" s="194"/>
      <c r="B145" s="195"/>
      <c r="C145" s="195"/>
      <c r="D145" s="195"/>
      <c r="E145" s="195"/>
      <c r="F145" s="195"/>
      <c r="G145" s="195"/>
      <c r="H145" s="195"/>
      <c r="I145" s="196"/>
      <c r="J145" s="196"/>
      <c r="K145" s="195"/>
      <c r="L145" s="195"/>
      <c r="M145" s="195"/>
      <c r="N145" s="194"/>
      <c r="O145" s="195"/>
      <c r="P145" s="195"/>
      <c r="Q145" s="195"/>
      <c r="R145" s="195"/>
      <c r="S145" s="195"/>
      <c r="T145" s="195"/>
      <c r="U145" s="195"/>
      <c r="V145" s="195"/>
      <c r="W145" s="195"/>
      <c r="X145" s="195"/>
      <c r="Y145" s="195"/>
      <c r="Z145" s="195"/>
      <c r="AA145" s="195"/>
      <c r="AB145" s="195"/>
      <c r="AC145" s="195"/>
      <c r="AD145" s="195"/>
      <c r="AE145" s="195"/>
      <c r="AF145" s="195"/>
      <c r="AG145" s="195"/>
      <c r="AH145" s="195"/>
      <c r="AI145" s="195"/>
      <c r="AJ145" s="195"/>
      <c r="AK145" s="195"/>
      <c r="AL145" s="195"/>
      <c r="AM145" s="195"/>
      <c r="AN145" s="195"/>
      <c r="AO145" s="195"/>
      <c r="AP145" s="195"/>
      <c r="AQ145" s="195"/>
      <c r="AR145" s="195"/>
      <c r="AS145" s="195"/>
      <c r="AT145" s="195"/>
      <c r="AU145" s="195"/>
      <c r="AV145" s="195"/>
      <c r="AW145" s="195"/>
      <c r="AX145" s="195"/>
      <c r="AY145" s="195"/>
      <c r="AZ145" s="195"/>
      <c r="BA145" s="195"/>
      <c r="BB145" s="195"/>
      <c r="BC145" s="195"/>
      <c r="BD145" s="195"/>
      <c r="BE145" s="195"/>
      <c r="BF145" s="195"/>
      <c r="BG145" s="195"/>
      <c r="BH145" s="195"/>
      <c r="BI145" s="195"/>
      <c r="BJ145" s="195"/>
      <c r="BK145" s="195"/>
      <c r="BL145" s="195"/>
      <c r="BM145" s="195"/>
      <c r="BN145" s="195"/>
      <c r="BO145" s="195"/>
      <c r="BP145" s="195"/>
      <c r="BQ145" s="195"/>
      <c r="BR145" s="195"/>
      <c r="BS145" s="195"/>
      <c r="BT145" s="195"/>
      <c r="BU145" s="195"/>
      <c r="BV145" s="195"/>
      <c r="BW145" s="195"/>
      <c r="BX145" s="195"/>
      <c r="BY145" s="195"/>
      <c r="BZ145" s="195"/>
      <c r="CA145" s="195"/>
    </row>
    <row r="146" spans="1:79" s="19" customFormat="1" hidden="1" x14ac:dyDescent="0.2">
      <c r="A146" s="194"/>
      <c r="B146" s="195"/>
      <c r="C146" s="195"/>
      <c r="D146" s="195"/>
      <c r="E146" s="195"/>
      <c r="F146" s="195"/>
      <c r="G146" s="195"/>
      <c r="H146" s="195"/>
      <c r="I146" s="196"/>
      <c r="J146" s="196"/>
      <c r="K146" s="195"/>
      <c r="L146" s="195"/>
      <c r="M146" s="195"/>
      <c r="N146" s="194"/>
      <c r="O146" s="195"/>
      <c r="P146" s="195"/>
      <c r="Q146" s="195"/>
      <c r="R146" s="195"/>
      <c r="S146" s="195"/>
      <c r="T146" s="195"/>
      <c r="U146" s="195"/>
      <c r="V146" s="195"/>
      <c r="W146" s="195"/>
      <c r="X146" s="195"/>
      <c r="Y146" s="195"/>
      <c r="Z146" s="195"/>
      <c r="AA146" s="195"/>
      <c r="AB146" s="195"/>
      <c r="AC146" s="195"/>
      <c r="AD146" s="195"/>
      <c r="AE146" s="195"/>
      <c r="AF146" s="195"/>
      <c r="AG146" s="195"/>
      <c r="AH146" s="195"/>
      <c r="AI146" s="195"/>
      <c r="AJ146" s="195"/>
      <c r="AK146" s="195"/>
      <c r="AL146" s="195"/>
      <c r="AM146" s="195"/>
      <c r="AN146" s="195"/>
      <c r="AO146" s="195"/>
      <c r="AP146" s="195"/>
      <c r="AQ146" s="195"/>
      <c r="AR146" s="195"/>
      <c r="AS146" s="195"/>
      <c r="AT146" s="195"/>
      <c r="AU146" s="195"/>
      <c r="AV146" s="195"/>
      <c r="AW146" s="195"/>
      <c r="AX146" s="195"/>
      <c r="AY146" s="195"/>
      <c r="AZ146" s="195"/>
      <c r="BA146" s="195"/>
      <c r="BB146" s="195"/>
      <c r="BC146" s="195"/>
      <c r="BD146" s="195"/>
      <c r="BE146" s="195"/>
      <c r="BF146" s="195"/>
      <c r="BG146" s="195"/>
      <c r="BH146" s="195"/>
      <c r="BI146" s="195"/>
      <c r="BJ146" s="195"/>
      <c r="BK146" s="195"/>
      <c r="BL146" s="195"/>
      <c r="BM146" s="195"/>
      <c r="BN146" s="195"/>
      <c r="BO146" s="195"/>
      <c r="BP146" s="195"/>
      <c r="BQ146" s="195"/>
      <c r="BR146" s="195"/>
      <c r="BS146" s="195"/>
      <c r="BT146" s="195"/>
      <c r="BU146" s="195"/>
      <c r="BV146" s="195"/>
      <c r="BW146" s="195"/>
      <c r="BX146" s="195"/>
      <c r="BY146" s="195"/>
      <c r="BZ146" s="195"/>
      <c r="CA146" s="195"/>
    </row>
    <row r="147" spans="1:79" s="19" customFormat="1" hidden="1" x14ac:dyDescent="0.2">
      <c r="A147" s="194"/>
      <c r="B147" s="195"/>
      <c r="C147" s="195"/>
      <c r="D147" s="195"/>
      <c r="E147" s="195"/>
      <c r="F147" s="195"/>
      <c r="G147" s="195"/>
      <c r="H147" s="195"/>
      <c r="I147" s="196"/>
      <c r="J147" s="196"/>
      <c r="K147" s="195"/>
      <c r="L147" s="195"/>
      <c r="M147" s="195"/>
      <c r="N147" s="194"/>
      <c r="O147" s="195"/>
      <c r="P147" s="195"/>
      <c r="Q147" s="195"/>
      <c r="R147" s="195"/>
      <c r="S147" s="195"/>
      <c r="T147" s="195"/>
      <c r="U147" s="195"/>
      <c r="V147" s="195"/>
      <c r="W147" s="195"/>
      <c r="X147" s="195"/>
      <c r="Y147" s="195"/>
      <c r="Z147" s="195"/>
      <c r="AA147" s="195"/>
      <c r="AB147" s="195"/>
      <c r="AC147" s="195"/>
      <c r="AD147" s="195"/>
      <c r="AE147" s="195"/>
      <c r="AF147" s="195"/>
      <c r="AG147" s="195"/>
      <c r="AH147" s="195"/>
      <c r="AI147" s="195"/>
      <c r="AJ147" s="195"/>
      <c r="AK147" s="195"/>
      <c r="AL147" s="195"/>
      <c r="AM147" s="195"/>
      <c r="AN147" s="195"/>
      <c r="AO147" s="195"/>
      <c r="AP147" s="195"/>
      <c r="AQ147" s="195"/>
      <c r="AR147" s="195"/>
      <c r="AS147" s="195"/>
      <c r="AT147" s="195"/>
      <c r="AU147" s="195"/>
      <c r="AV147" s="195"/>
      <c r="AW147" s="195"/>
      <c r="AX147" s="195"/>
      <c r="AY147" s="195"/>
      <c r="AZ147" s="195"/>
      <c r="BA147" s="195"/>
      <c r="BB147" s="195"/>
      <c r="BC147" s="195"/>
      <c r="BD147" s="195"/>
      <c r="BE147" s="195"/>
      <c r="BF147" s="195"/>
      <c r="BG147" s="195"/>
      <c r="BH147" s="195"/>
      <c r="BI147" s="195"/>
      <c r="BJ147" s="195"/>
      <c r="BK147" s="195"/>
      <c r="BL147" s="195"/>
      <c r="BM147" s="195"/>
      <c r="BN147" s="195"/>
      <c r="BO147" s="195"/>
      <c r="BP147" s="195"/>
      <c r="BQ147" s="195"/>
      <c r="BR147" s="195"/>
      <c r="BS147" s="195"/>
      <c r="BT147" s="195"/>
      <c r="BU147" s="195"/>
      <c r="BV147" s="195"/>
      <c r="BW147" s="195"/>
      <c r="BX147" s="195"/>
      <c r="BY147" s="195"/>
      <c r="BZ147" s="195"/>
      <c r="CA147" s="195"/>
    </row>
    <row r="148" spans="1:79" s="19" customFormat="1" hidden="1" x14ac:dyDescent="0.2">
      <c r="A148" s="194"/>
      <c r="B148" s="195"/>
      <c r="C148" s="195"/>
      <c r="D148" s="195"/>
      <c r="E148" s="195"/>
      <c r="F148" s="195"/>
      <c r="G148" s="195"/>
      <c r="H148" s="195"/>
      <c r="I148" s="196"/>
      <c r="J148" s="196"/>
      <c r="K148" s="195"/>
      <c r="L148" s="195"/>
      <c r="M148" s="195"/>
      <c r="N148" s="194"/>
      <c r="O148" s="195"/>
      <c r="P148" s="195"/>
      <c r="Q148" s="195"/>
      <c r="R148" s="195"/>
      <c r="S148" s="195"/>
      <c r="T148" s="195"/>
      <c r="U148" s="195"/>
      <c r="V148" s="195"/>
      <c r="W148" s="195"/>
      <c r="X148" s="195"/>
      <c r="Y148" s="195"/>
      <c r="Z148" s="195"/>
      <c r="AA148" s="195"/>
      <c r="AB148" s="195"/>
      <c r="AC148" s="195"/>
      <c r="AD148" s="195"/>
      <c r="AE148" s="195"/>
      <c r="AF148" s="195"/>
      <c r="AG148" s="195"/>
      <c r="AH148" s="195"/>
      <c r="AI148" s="195"/>
      <c r="AJ148" s="195"/>
      <c r="AK148" s="195"/>
      <c r="AL148" s="195"/>
      <c r="AM148" s="195"/>
      <c r="AN148" s="195"/>
      <c r="AO148" s="195"/>
      <c r="AP148" s="195"/>
      <c r="AQ148" s="195"/>
      <c r="AR148" s="195"/>
      <c r="AS148" s="195"/>
      <c r="AT148" s="195"/>
      <c r="AU148" s="195"/>
      <c r="AV148" s="195"/>
      <c r="AW148" s="195"/>
      <c r="AX148" s="195"/>
      <c r="AY148" s="195"/>
      <c r="AZ148" s="195"/>
      <c r="BA148" s="195"/>
      <c r="BB148" s="195"/>
      <c r="BC148" s="195"/>
      <c r="BD148" s="195"/>
      <c r="BE148" s="195"/>
      <c r="BF148" s="195"/>
      <c r="BG148" s="195"/>
      <c r="BH148" s="195"/>
      <c r="BI148" s="195"/>
      <c r="BJ148" s="195"/>
      <c r="BK148" s="195"/>
      <c r="BL148" s="195"/>
      <c r="BM148" s="195"/>
      <c r="BN148" s="195"/>
      <c r="BO148" s="195"/>
      <c r="BP148" s="195"/>
      <c r="BQ148" s="195"/>
      <c r="BR148" s="195"/>
      <c r="BS148" s="195"/>
      <c r="BT148" s="195"/>
      <c r="BU148" s="195"/>
      <c r="BV148" s="195"/>
      <c r="BW148" s="195"/>
      <c r="BX148" s="195"/>
      <c r="BY148" s="195"/>
      <c r="BZ148" s="195"/>
      <c r="CA148" s="195"/>
    </row>
    <row r="149" spans="1:79" s="19" customFormat="1" hidden="1" x14ac:dyDescent="0.2">
      <c r="A149" s="194"/>
      <c r="B149" s="195"/>
      <c r="C149" s="195"/>
      <c r="D149" s="195"/>
      <c r="E149" s="195"/>
      <c r="F149" s="195"/>
      <c r="G149" s="195"/>
      <c r="H149" s="195"/>
      <c r="I149" s="196"/>
      <c r="J149" s="196"/>
      <c r="K149" s="195"/>
      <c r="L149" s="195"/>
      <c r="M149" s="195"/>
      <c r="N149" s="194"/>
      <c r="O149" s="195"/>
      <c r="P149" s="195"/>
      <c r="Q149" s="195"/>
      <c r="R149" s="195"/>
      <c r="S149" s="195"/>
      <c r="T149" s="195"/>
      <c r="U149" s="195"/>
      <c r="V149" s="195"/>
      <c r="W149" s="195"/>
      <c r="X149" s="195"/>
      <c r="Y149" s="195"/>
      <c r="Z149" s="195"/>
      <c r="AA149" s="195"/>
      <c r="AB149" s="195"/>
      <c r="AC149" s="195"/>
      <c r="AD149" s="195"/>
      <c r="AE149" s="195"/>
      <c r="AF149" s="195"/>
      <c r="AG149" s="195"/>
      <c r="AH149" s="195"/>
      <c r="AI149" s="195"/>
      <c r="AJ149" s="195"/>
      <c r="AK149" s="195"/>
      <c r="AL149" s="195"/>
      <c r="AM149" s="195"/>
      <c r="AN149" s="195"/>
      <c r="AO149" s="195"/>
      <c r="AP149" s="195"/>
      <c r="AQ149" s="195"/>
      <c r="AR149" s="195"/>
      <c r="AS149" s="195"/>
      <c r="AT149" s="195"/>
      <c r="AU149" s="195"/>
      <c r="AV149" s="195"/>
      <c r="AW149" s="195"/>
      <c r="AX149" s="195"/>
      <c r="AY149" s="195"/>
      <c r="AZ149" s="195"/>
      <c r="BA149" s="195"/>
      <c r="BB149" s="195"/>
      <c r="BC149" s="195"/>
      <c r="BD149" s="195"/>
      <c r="BE149" s="195"/>
      <c r="BF149" s="195"/>
      <c r="BG149" s="195"/>
      <c r="BH149" s="195"/>
      <c r="BI149" s="195"/>
      <c r="BJ149" s="195"/>
      <c r="BK149" s="195"/>
      <c r="BL149" s="195"/>
      <c r="BM149" s="195"/>
      <c r="BN149" s="195"/>
      <c r="BO149" s="195"/>
      <c r="BP149" s="195"/>
      <c r="BQ149" s="195"/>
      <c r="BR149" s="195"/>
      <c r="BS149" s="195"/>
      <c r="BT149" s="195"/>
      <c r="BU149" s="195"/>
      <c r="BV149" s="195"/>
      <c r="BW149" s="195"/>
      <c r="BX149" s="195"/>
      <c r="BY149" s="195"/>
      <c r="BZ149" s="195"/>
      <c r="CA149" s="195"/>
    </row>
    <row r="150" spans="1:79" s="19" customFormat="1" hidden="1" x14ac:dyDescent="0.2">
      <c r="A150" s="194"/>
      <c r="B150" s="195"/>
      <c r="C150" s="195"/>
      <c r="D150" s="195"/>
      <c r="E150" s="195"/>
      <c r="F150" s="195"/>
      <c r="G150" s="195"/>
      <c r="H150" s="195"/>
      <c r="I150" s="196"/>
      <c r="J150" s="196"/>
      <c r="K150" s="195"/>
      <c r="L150" s="195"/>
      <c r="M150" s="195"/>
      <c r="N150" s="194"/>
      <c r="O150" s="195"/>
      <c r="P150" s="195"/>
      <c r="Q150" s="195"/>
      <c r="R150" s="195"/>
      <c r="S150" s="195"/>
      <c r="T150" s="195"/>
      <c r="U150" s="195"/>
      <c r="V150" s="195"/>
      <c r="W150" s="195"/>
      <c r="X150" s="195"/>
      <c r="Y150" s="195"/>
      <c r="Z150" s="195"/>
      <c r="AA150" s="195"/>
      <c r="AB150" s="195"/>
      <c r="AC150" s="195"/>
      <c r="AD150" s="195"/>
      <c r="AE150" s="195"/>
      <c r="AF150" s="195"/>
      <c r="AG150" s="195"/>
      <c r="AH150" s="195"/>
      <c r="AI150" s="195"/>
      <c r="AJ150" s="195"/>
      <c r="AK150" s="195"/>
      <c r="AL150" s="195"/>
      <c r="AM150" s="195"/>
      <c r="AN150" s="195"/>
      <c r="AO150" s="195"/>
      <c r="AP150" s="195"/>
      <c r="AQ150" s="195"/>
      <c r="AR150" s="195"/>
      <c r="AS150" s="195"/>
      <c r="AT150" s="195"/>
      <c r="AU150" s="195"/>
      <c r="AV150" s="195"/>
      <c r="AW150" s="195"/>
      <c r="AX150" s="195"/>
      <c r="AY150" s="195"/>
      <c r="AZ150" s="195"/>
      <c r="BA150" s="195"/>
      <c r="BB150" s="195"/>
      <c r="BC150" s="195"/>
      <c r="BD150" s="195"/>
      <c r="BE150" s="195"/>
      <c r="BF150" s="195"/>
      <c r="BG150" s="195"/>
      <c r="BH150" s="195"/>
      <c r="BI150" s="195"/>
      <c r="BJ150" s="195"/>
      <c r="BK150" s="195"/>
      <c r="BL150" s="195"/>
      <c r="BM150" s="195"/>
      <c r="BN150" s="195"/>
      <c r="BO150" s="195"/>
      <c r="BP150" s="195"/>
      <c r="BQ150" s="195"/>
      <c r="BR150" s="195"/>
      <c r="BS150" s="195"/>
      <c r="BT150" s="195"/>
      <c r="BU150" s="195"/>
      <c r="BV150" s="195"/>
      <c r="BW150" s="195"/>
      <c r="BX150" s="195"/>
      <c r="BY150" s="195"/>
      <c r="BZ150" s="195"/>
      <c r="CA150" s="195"/>
    </row>
    <row r="151" spans="1:79" s="19" customFormat="1" hidden="1" x14ac:dyDescent="0.2">
      <c r="A151" s="194"/>
      <c r="B151" s="195"/>
      <c r="C151" s="195"/>
      <c r="D151" s="195"/>
      <c r="E151" s="195"/>
      <c r="F151" s="195"/>
      <c r="G151" s="195"/>
      <c r="H151" s="195"/>
      <c r="I151" s="196"/>
      <c r="J151" s="196"/>
      <c r="K151" s="195"/>
      <c r="L151" s="195"/>
      <c r="M151" s="195"/>
      <c r="N151" s="194"/>
      <c r="O151" s="195"/>
      <c r="P151" s="195"/>
      <c r="Q151" s="195"/>
      <c r="R151" s="195"/>
      <c r="S151" s="195"/>
      <c r="T151" s="195"/>
      <c r="U151" s="195"/>
      <c r="V151" s="195"/>
      <c r="W151" s="195"/>
      <c r="X151" s="195"/>
      <c r="Y151" s="195"/>
      <c r="Z151" s="195"/>
      <c r="AA151" s="195"/>
      <c r="AB151" s="195"/>
      <c r="AC151" s="195"/>
      <c r="AD151" s="195"/>
      <c r="AE151" s="195"/>
      <c r="AF151" s="195"/>
      <c r="AG151" s="195"/>
      <c r="AH151" s="195"/>
      <c r="AI151" s="195"/>
      <c r="AJ151" s="195"/>
      <c r="AK151" s="195"/>
      <c r="AL151" s="195"/>
      <c r="AM151" s="195"/>
      <c r="AN151" s="195"/>
      <c r="AO151" s="195"/>
      <c r="AP151" s="195"/>
      <c r="AQ151" s="195"/>
      <c r="AR151" s="195"/>
      <c r="AS151" s="195"/>
      <c r="AT151" s="195"/>
      <c r="AU151" s="195"/>
      <c r="AV151" s="195"/>
      <c r="AW151" s="195"/>
      <c r="AX151" s="195"/>
      <c r="AY151" s="195"/>
      <c r="AZ151" s="195"/>
      <c r="BA151" s="195"/>
      <c r="BB151" s="195"/>
      <c r="BC151" s="195"/>
      <c r="BD151" s="195"/>
      <c r="BE151" s="195"/>
      <c r="BF151" s="195"/>
      <c r="BG151" s="195"/>
      <c r="BH151" s="195"/>
      <c r="BI151" s="195"/>
      <c r="BJ151" s="195"/>
      <c r="BK151" s="195"/>
      <c r="BL151" s="195"/>
      <c r="BM151" s="195"/>
      <c r="BN151" s="195"/>
      <c r="BO151" s="195"/>
      <c r="BP151" s="195"/>
      <c r="BQ151" s="195"/>
      <c r="BR151" s="195"/>
      <c r="BS151" s="195"/>
      <c r="BT151" s="195"/>
      <c r="BU151" s="195"/>
      <c r="BV151" s="195"/>
      <c r="BW151" s="195"/>
      <c r="BX151" s="195"/>
      <c r="BY151" s="195"/>
      <c r="BZ151" s="195"/>
      <c r="CA151" s="195"/>
    </row>
    <row r="152" spans="1:79" s="19" customFormat="1" hidden="1" x14ac:dyDescent="0.2">
      <c r="A152" s="194"/>
      <c r="B152" s="195"/>
      <c r="C152" s="195"/>
      <c r="D152" s="195"/>
      <c r="E152" s="195"/>
      <c r="F152" s="195"/>
      <c r="G152" s="195"/>
      <c r="H152" s="195"/>
      <c r="I152" s="196"/>
      <c r="J152" s="196"/>
      <c r="K152" s="195"/>
      <c r="L152" s="195"/>
      <c r="M152" s="195"/>
      <c r="N152" s="194"/>
      <c r="O152" s="195"/>
      <c r="P152" s="195"/>
      <c r="Q152" s="195"/>
      <c r="R152" s="195"/>
      <c r="S152" s="195"/>
      <c r="T152" s="195"/>
      <c r="U152" s="195"/>
      <c r="V152" s="195"/>
      <c r="W152" s="195"/>
      <c r="X152" s="195"/>
      <c r="Y152" s="195"/>
      <c r="Z152" s="195"/>
      <c r="AA152" s="195"/>
      <c r="AB152" s="195"/>
      <c r="AC152" s="195"/>
      <c r="AD152" s="195"/>
      <c r="AE152" s="195"/>
      <c r="AF152" s="195"/>
      <c r="AG152" s="195"/>
      <c r="AH152" s="195"/>
      <c r="AI152" s="195"/>
      <c r="AJ152" s="195"/>
      <c r="AK152" s="195"/>
      <c r="AL152" s="195"/>
      <c r="AM152" s="195"/>
      <c r="AN152" s="195"/>
      <c r="AO152" s="195"/>
      <c r="AP152" s="195"/>
      <c r="AQ152" s="195"/>
      <c r="AR152" s="195"/>
      <c r="AS152" s="195"/>
      <c r="AT152" s="195"/>
      <c r="AU152" s="195"/>
      <c r="AV152" s="195"/>
      <c r="AW152" s="195"/>
      <c r="AX152" s="195"/>
      <c r="AY152" s="195"/>
      <c r="AZ152" s="195"/>
      <c r="BA152" s="195"/>
      <c r="BB152" s="195"/>
      <c r="BC152" s="195"/>
      <c r="BD152" s="195"/>
      <c r="BE152" s="195"/>
      <c r="BF152" s="195"/>
      <c r="BG152" s="195"/>
      <c r="BH152" s="195"/>
      <c r="BI152" s="195"/>
      <c r="BJ152" s="195"/>
      <c r="BK152" s="195"/>
      <c r="BL152" s="195"/>
      <c r="BM152" s="195"/>
      <c r="BN152" s="195"/>
      <c r="BO152" s="195"/>
      <c r="BP152" s="195"/>
      <c r="BQ152" s="195"/>
      <c r="BR152" s="195"/>
      <c r="BS152" s="195"/>
      <c r="BT152" s="195"/>
      <c r="BU152" s="195"/>
      <c r="BV152" s="195"/>
      <c r="BW152" s="195"/>
      <c r="BX152" s="195"/>
      <c r="BY152" s="195"/>
      <c r="BZ152" s="195"/>
      <c r="CA152" s="195"/>
    </row>
    <row r="153" spans="1:79" s="19" customFormat="1" hidden="1" x14ac:dyDescent="0.2">
      <c r="A153" s="194"/>
      <c r="B153" s="195"/>
      <c r="C153" s="195"/>
      <c r="D153" s="195"/>
      <c r="E153" s="195"/>
      <c r="F153" s="195"/>
      <c r="G153" s="195"/>
      <c r="H153" s="195"/>
      <c r="I153" s="196"/>
      <c r="J153" s="196"/>
      <c r="K153" s="195"/>
      <c r="L153" s="195"/>
      <c r="M153" s="195"/>
      <c r="N153" s="194"/>
      <c r="O153" s="195"/>
      <c r="P153" s="195"/>
      <c r="Q153" s="195"/>
      <c r="R153" s="195"/>
      <c r="S153" s="195"/>
      <c r="T153" s="195"/>
      <c r="U153" s="195"/>
      <c r="V153" s="195"/>
      <c r="W153" s="195"/>
      <c r="X153" s="195"/>
      <c r="Y153" s="195"/>
      <c r="Z153" s="195"/>
      <c r="AA153" s="195"/>
      <c r="AB153" s="195"/>
      <c r="AC153" s="195"/>
      <c r="AD153" s="195"/>
      <c r="AE153" s="195"/>
      <c r="AF153" s="195"/>
      <c r="AG153" s="195"/>
      <c r="AH153" s="195"/>
      <c r="AI153" s="195"/>
      <c r="AJ153" s="195"/>
      <c r="AK153" s="195"/>
      <c r="AL153" s="195"/>
      <c r="AM153" s="195"/>
      <c r="AN153" s="195"/>
      <c r="AO153" s="195"/>
      <c r="AP153" s="195"/>
      <c r="AQ153" s="195"/>
      <c r="AR153" s="195"/>
      <c r="AS153" s="195"/>
      <c r="AT153" s="195"/>
      <c r="AU153" s="195"/>
      <c r="AV153" s="195"/>
      <c r="AW153" s="195"/>
      <c r="AX153" s="195"/>
      <c r="AY153" s="195"/>
      <c r="AZ153" s="195"/>
      <c r="BA153" s="195"/>
      <c r="BB153" s="195"/>
      <c r="BC153" s="195"/>
      <c r="BD153" s="195"/>
      <c r="BE153" s="195"/>
      <c r="BF153" s="195"/>
      <c r="BG153" s="195"/>
      <c r="BH153" s="195"/>
      <c r="BI153" s="195"/>
      <c r="BJ153" s="195"/>
      <c r="BK153" s="195"/>
      <c r="BL153" s="195"/>
      <c r="BM153" s="195"/>
      <c r="BN153" s="195"/>
      <c r="BO153" s="195"/>
      <c r="BP153" s="195"/>
      <c r="BQ153" s="195"/>
      <c r="BR153" s="195"/>
      <c r="BS153" s="195"/>
      <c r="BT153" s="195"/>
      <c r="BU153" s="195"/>
      <c r="BV153" s="195"/>
      <c r="BW153" s="195"/>
      <c r="BX153" s="195"/>
      <c r="BY153" s="195"/>
      <c r="BZ153" s="195"/>
      <c r="CA153" s="195"/>
    </row>
    <row r="154" spans="1:79" s="19" customFormat="1" hidden="1" x14ac:dyDescent="0.2">
      <c r="A154" s="194"/>
      <c r="B154" s="195"/>
      <c r="C154" s="195"/>
      <c r="D154" s="195"/>
      <c r="E154" s="195"/>
      <c r="F154" s="195"/>
      <c r="G154" s="195"/>
      <c r="H154" s="195"/>
      <c r="I154" s="196"/>
      <c r="J154" s="196"/>
      <c r="K154" s="195"/>
      <c r="L154" s="195"/>
      <c r="M154" s="195"/>
      <c r="N154" s="194"/>
      <c r="O154" s="195"/>
      <c r="P154" s="195"/>
      <c r="Q154" s="195"/>
      <c r="R154" s="195"/>
      <c r="S154" s="195"/>
      <c r="T154" s="195"/>
      <c r="U154" s="195"/>
      <c r="V154" s="195"/>
      <c r="W154" s="195"/>
      <c r="X154" s="195"/>
      <c r="Y154" s="195"/>
      <c r="Z154" s="195"/>
      <c r="AA154" s="195"/>
      <c r="AB154" s="195"/>
      <c r="AC154" s="195"/>
      <c r="AD154" s="195"/>
      <c r="AE154" s="195"/>
      <c r="AF154" s="195"/>
      <c r="AG154" s="195"/>
      <c r="AH154" s="195"/>
      <c r="AI154" s="195"/>
      <c r="AJ154" s="195"/>
      <c r="AK154" s="195"/>
      <c r="AL154" s="195"/>
      <c r="AM154" s="195"/>
      <c r="AN154" s="195"/>
      <c r="AO154" s="195"/>
      <c r="AP154" s="195"/>
      <c r="AQ154" s="195"/>
      <c r="AR154" s="195"/>
      <c r="AS154" s="195"/>
      <c r="AT154" s="195"/>
      <c r="AU154" s="195"/>
      <c r="AV154" s="195"/>
      <c r="AW154" s="195"/>
      <c r="AX154" s="195"/>
      <c r="AY154" s="195"/>
      <c r="AZ154" s="195"/>
      <c r="BA154" s="195"/>
      <c r="BB154" s="195"/>
      <c r="BC154" s="195"/>
      <c r="BD154" s="195"/>
      <c r="BE154" s="195"/>
      <c r="BF154" s="195"/>
      <c r="BG154" s="195"/>
      <c r="BH154" s="195"/>
      <c r="BI154" s="195"/>
      <c r="BJ154" s="195"/>
      <c r="BK154" s="195"/>
      <c r="BL154" s="195"/>
      <c r="BM154" s="195"/>
      <c r="BN154" s="195"/>
      <c r="BO154" s="195"/>
      <c r="BP154" s="195"/>
      <c r="BQ154" s="195"/>
      <c r="BR154" s="195"/>
      <c r="BS154" s="195"/>
      <c r="BT154" s="195"/>
      <c r="BU154" s="195"/>
      <c r="BV154" s="195"/>
      <c r="BW154" s="195"/>
      <c r="BX154" s="195"/>
      <c r="BY154" s="195"/>
      <c r="BZ154" s="195"/>
      <c r="CA154" s="195"/>
    </row>
    <row r="155" spans="1:79" s="19" customFormat="1" hidden="1" x14ac:dyDescent="0.2">
      <c r="A155" s="194"/>
      <c r="B155" s="195"/>
      <c r="C155" s="195"/>
      <c r="D155" s="195"/>
      <c r="E155" s="195"/>
      <c r="F155" s="195"/>
      <c r="G155" s="195"/>
      <c r="H155" s="195"/>
      <c r="I155" s="196"/>
      <c r="J155" s="196"/>
      <c r="K155" s="195"/>
      <c r="L155" s="195"/>
      <c r="M155" s="195"/>
      <c r="N155" s="194"/>
      <c r="O155" s="195"/>
      <c r="P155" s="195"/>
      <c r="Q155" s="195"/>
      <c r="R155" s="195"/>
      <c r="S155" s="195"/>
      <c r="T155" s="195"/>
      <c r="U155" s="195"/>
      <c r="V155" s="195"/>
      <c r="W155" s="195"/>
      <c r="X155" s="195"/>
      <c r="Y155" s="195"/>
      <c r="Z155" s="195"/>
      <c r="AA155" s="195"/>
      <c r="AB155" s="195"/>
      <c r="AC155" s="195"/>
      <c r="AD155" s="195"/>
      <c r="AE155" s="195"/>
      <c r="AF155" s="195"/>
      <c r="AG155" s="195"/>
      <c r="AH155" s="195"/>
      <c r="AI155" s="195"/>
      <c r="AJ155" s="195"/>
      <c r="AK155" s="195"/>
      <c r="AL155" s="195"/>
      <c r="AM155" s="195"/>
      <c r="AN155" s="195"/>
      <c r="AO155" s="195"/>
      <c r="AP155" s="195"/>
      <c r="AQ155" s="195"/>
      <c r="AR155" s="195"/>
      <c r="AS155" s="195"/>
      <c r="AT155" s="195"/>
      <c r="AU155" s="195"/>
      <c r="AV155" s="195"/>
      <c r="AW155" s="195"/>
      <c r="AX155" s="195"/>
      <c r="AY155" s="195"/>
      <c r="AZ155" s="195"/>
      <c r="BA155" s="195"/>
      <c r="BB155" s="195"/>
      <c r="BC155" s="195"/>
      <c r="BD155" s="195"/>
      <c r="BE155" s="195"/>
      <c r="BF155" s="195"/>
      <c r="BG155" s="195"/>
      <c r="BH155" s="195"/>
      <c r="BI155" s="195"/>
      <c r="BJ155" s="195"/>
      <c r="BK155" s="195"/>
      <c r="BL155" s="195"/>
      <c r="BM155" s="195"/>
      <c r="BN155" s="195"/>
      <c r="BO155" s="195"/>
      <c r="BP155" s="195"/>
      <c r="BQ155" s="195"/>
      <c r="BR155" s="195"/>
      <c r="BS155" s="195"/>
      <c r="BT155" s="195"/>
      <c r="BU155" s="195"/>
      <c r="BV155" s="195"/>
      <c r="BW155" s="195"/>
      <c r="BX155" s="195"/>
      <c r="BY155" s="195"/>
      <c r="BZ155" s="195"/>
      <c r="CA155" s="195"/>
    </row>
    <row r="156" spans="1:79" s="19" customFormat="1" hidden="1" x14ac:dyDescent="0.2">
      <c r="A156" s="194"/>
      <c r="B156" s="195"/>
      <c r="C156" s="195"/>
      <c r="D156" s="195"/>
      <c r="E156" s="195"/>
      <c r="F156" s="195"/>
      <c r="G156" s="195"/>
      <c r="H156" s="195"/>
      <c r="I156" s="196"/>
      <c r="J156" s="196"/>
      <c r="K156" s="195"/>
      <c r="L156" s="195"/>
      <c r="M156" s="195"/>
      <c r="N156" s="194"/>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5"/>
      <c r="AR156" s="195"/>
      <c r="AS156" s="195"/>
      <c r="AT156" s="195"/>
      <c r="AU156" s="195"/>
      <c r="AV156" s="195"/>
      <c r="AW156" s="195"/>
      <c r="AX156" s="195"/>
      <c r="AY156" s="195"/>
      <c r="AZ156" s="195"/>
      <c r="BA156" s="195"/>
      <c r="BB156" s="195"/>
      <c r="BC156" s="195"/>
      <c r="BD156" s="195"/>
      <c r="BE156" s="195"/>
      <c r="BF156" s="195"/>
      <c r="BG156" s="195"/>
      <c r="BH156" s="195"/>
      <c r="BI156" s="195"/>
      <c r="BJ156" s="195"/>
      <c r="BK156" s="195"/>
      <c r="BL156" s="195"/>
      <c r="BM156" s="195"/>
      <c r="BN156" s="195"/>
      <c r="BO156" s="195"/>
      <c r="BP156" s="195"/>
      <c r="BQ156" s="195"/>
      <c r="BR156" s="195"/>
      <c r="BS156" s="195"/>
      <c r="BT156" s="195"/>
      <c r="BU156" s="195"/>
      <c r="BV156" s="195"/>
      <c r="BW156" s="195"/>
      <c r="BX156" s="195"/>
      <c r="BY156" s="195"/>
      <c r="BZ156" s="195"/>
      <c r="CA156" s="195"/>
    </row>
    <row r="157" spans="1:79" s="19" customFormat="1" hidden="1" x14ac:dyDescent="0.2">
      <c r="A157" s="194"/>
      <c r="B157" s="195"/>
      <c r="C157" s="195"/>
      <c r="D157" s="195"/>
      <c r="E157" s="195"/>
      <c r="F157" s="195"/>
      <c r="G157" s="195"/>
      <c r="H157" s="195"/>
      <c r="I157" s="196"/>
      <c r="J157" s="196"/>
      <c r="K157" s="195"/>
      <c r="L157" s="195"/>
      <c r="M157" s="195"/>
      <c r="N157" s="194"/>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5"/>
      <c r="AR157" s="195"/>
      <c r="AS157" s="195"/>
      <c r="AT157" s="195"/>
      <c r="AU157" s="195"/>
      <c r="AV157" s="195"/>
      <c r="AW157" s="195"/>
      <c r="AX157" s="195"/>
      <c r="AY157" s="195"/>
      <c r="AZ157" s="195"/>
      <c r="BA157" s="195"/>
      <c r="BB157" s="195"/>
      <c r="BC157" s="195"/>
      <c r="BD157" s="195"/>
      <c r="BE157" s="195"/>
      <c r="BF157" s="195"/>
      <c r="BG157" s="195"/>
      <c r="BH157" s="195"/>
      <c r="BI157" s="195"/>
      <c r="BJ157" s="195"/>
      <c r="BK157" s="195"/>
      <c r="BL157" s="195"/>
      <c r="BM157" s="195"/>
      <c r="BN157" s="195"/>
      <c r="BO157" s="195"/>
      <c r="BP157" s="195"/>
      <c r="BQ157" s="195"/>
      <c r="BR157" s="195"/>
      <c r="BS157" s="195"/>
      <c r="BT157" s="195"/>
      <c r="BU157" s="195"/>
      <c r="BV157" s="195"/>
      <c r="BW157" s="195"/>
      <c r="BX157" s="195"/>
      <c r="BY157" s="195"/>
      <c r="BZ157" s="195"/>
      <c r="CA157" s="195"/>
    </row>
    <row r="158" spans="1:79" s="19" customFormat="1" hidden="1" x14ac:dyDescent="0.2">
      <c r="A158" s="194"/>
      <c r="B158" s="195"/>
      <c r="C158" s="195"/>
      <c r="D158" s="195"/>
      <c r="E158" s="195"/>
      <c r="F158" s="195"/>
      <c r="G158" s="195"/>
      <c r="H158" s="195"/>
      <c r="I158" s="196"/>
      <c r="J158" s="196"/>
      <c r="K158" s="195"/>
      <c r="L158" s="195"/>
      <c r="M158" s="195"/>
      <c r="N158" s="194"/>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5"/>
      <c r="AR158" s="195"/>
      <c r="AS158" s="195"/>
      <c r="AT158" s="195"/>
      <c r="AU158" s="195"/>
      <c r="AV158" s="195"/>
      <c r="AW158" s="195"/>
      <c r="AX158" s="195"/>
      <c r="AY158" s="195"/>
      <c r="AZ158" s="195"/>
      <c r="BA158" s="195"/>
      <c r="BB158" s="195"/>
      <c r="BC158" s="195"/>
      <c r="BD158" s="195"/>
      <c r="BE158" s="195"/>
      <c r="BF158" s="195"/>
      <c r="BG158" s="195"/>
      <c r="BH158" s="195"/>
      <c r="BI158" s="195"/>
      <c r="BJ158" s="195"/>
      <c r="BK158" s="195"/>
      <c r="BL158" s="195"/>
      <c r="BM158" s="195"/>
      <c r="BN158" s="195"/>
      <c r="BO158" s="195"/>
      <c r="BP158" s="195"/>
      <c r="BQ158" s="195"/>
      <c r="BR158" s="195"/>
      <c r="BS158" s="195"/>
      <c r="BT158" s="195"/>
      <c r="BU158" s="195"/>
      <c r="BV158" s="195"/>
      <c r="BW158" s="195"/>
      <c r="BX158" s="195"/>
      <c r="BY158" s="195"/>
      <c r="BZ158" s="195"/>
      <c r="CA158" s="195"/>
    </row>
    <row r="159" spans="1:79" s="19" customFormat="1" hidden="1" x14ac:dyDescent="0.2">
      <c r="A159" s="194"/>
      <c r="B159" s="195"/>
      <c r="C159" s="195"/>
      <c r="D159" s="195"/>
      <c r="E159" s="195"/>
      <c r="F159" s="195"/>
      <c r="G159" s="195"/>
      <c r="H159" s="195"/>
      <c r="I159" s="196"/>
      <c r="J159" s="196"/>
      <c r="K159" s="195"/>
      <c r="L159" s="195"/>
      <c r="M159" s="195"/>
      <c r="N159" s="194"/>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5"/>
      <c r="AR159" s="195"/>
      <c r="AS159" s="195"/>
      <c r="AT159" s="195"/>
      <c r="AU159" s="195"/>
      <c r="AV159" s="195"/>
      <c r="AW159" s="195"/>
      <c r="AX159" s="195"/>
      <c r="AY159" s="195"/>
      <c r="AZ159" s="195"/>
      <c r="BA159" s="195"/>
      <c r="BB159" s="195"/>
      <c r="BC159" s="195"/>
      <c r="BD159" s="195"/>
      <c r="BE159" s="195"/>
      <c r="BF159" s="195"/>
      <c r="BG159" s="195"/>
      <c r="BH159" s="195"/>
      <c r="BI159" s="195"/>
      <c r="BJ159" s="195"/>
      <c r="BK159" s="195"/>
      <c r="BL159" s="195"/>
      <c r="BM159" s="195"/>
      <c r="BN159" s="195"/>
      <c r="BO159" s="195"/>
      <c r="BP159" s="195"/>
      <c r="BQ159" s="195"/>
      <c r="BR159" s="195"/>
      <c r="BS159" s="195"/>
      <c r="BT159" s="195"/>
      <c r="BU159" s="195"/>
      <c r="BV159" s="195"/>
      <c r="BW159" s="195"/>
      <c r="BX159" s="195"/>
      <c r="BY159" s="195"/>
      <c r="BZ159" s="195"/>
      <c r="CA159" s="195"/>
    </row>
    <row r="160" spans="1:79" s="19" customFormat="1" hidden="1" x14ac:dyDescent="0.2">
      <c r="A160" s="194"/>
      <c r="B160" s="195"/>
      <c r="C160" s="195"/>
      <c r="D160" s="195"/>
      <c r="E160" s="195"/>
      <c r="F160" s="195"/>
      <c r="G160" s="195"/>
      <c r="H160" s="195"/>
      <c r="I160" s="196"/>
      <c r="J160" s="196"/>
      <c r="K160" s="195"/>
      <c r="L160" s="195"/>
      <c r="M160" s="195"/>
      <c r="N160" s="194"/>
      <c r="O160" s="195"/>
      <c r="P160" s="195"/>
      <c r="Q160" s="195"/>
      <c r="R160" s="195"/>
      <c r="S160" s="195"/>
      <c r="T160" s="195"/>
      <c r="U160" s="195"/>
      <c r="V160" s="195"/>
      <c r="W160" s="195"/>
      <c r="X160" s="195"/>
      <c r="Y160" s="195"/>
      <c r="Z160" s="195"/>
      <c r="AA160" s="195"/>
      <c r="AB160" s="195"/>
      <c r="AC160" s="195"/>
      <c r="AD160" s="195"/>
      <c r="AE160" s="195"/>
      <c r="AF160" s="195"/>
      <c r="AG160" s="195"/>
      <c r="AH160" s="195"/>
      <c r="AI160" s="195"/>
      <c r="AJ160" s="195"/>
      <c r="AK160" s="195"/>
      <c r="AL160" s="195"/>
      <c r="AM160" s="195"/>
      <c r="AN160" s="195"/>
      <c r="AO160" s="195"/>
      <c r="AP160" s="195"/>
      <c r="AQ160" s="195"/>
      <c r="AR160" s="195"/>
      <c r="AS160" s="195"/>
      <c r="AT160" s="195"/>
      <c r="AU160" s="195"/>
      <c r="AV160" s="195"/>
      <c r="AW160" s="195"/>
      <c r="AX160" s="195"/>
      <c r="AY160" s="195"/>
      <c r="AZ160" s="195"/>
      <c r="BA160" s="195"/>
      <c r="BB160" s="195"/>
      <c r="BC160" s="195"/>
      <c r="BD160" s="195"/>
      <c r="BE160" s="195"/>
      <c r="BF160" s="195"/>
      <c r="BG160" s="195"/>
      <c r="BH160" s="195"/>
      <c r="BI160" s="195"/>
      <c r="BJ160" s="195"/>
      <c r="BK160" s="195"/>
      <c r="BL160" s="195"/>
      <c r="BM160" s="195"/>
      <c r="BN160" s="195"/>
      <c r="BO160" s="195"/>
      <c r="BP160" s="195"/>
      <c r="BQ160" s="195"/>
      <c r="BR160" s="195"/>
      <c r="BS160" s="195"/>
      <c r="BT160" s="195"/>
      <c r="BU160" s="195"/>
      <c r="BV160" s="195"/>
      <c r="BW160" s="195"/>
      <c r="BX160" s="195"/>
      <c r="BY160" s="195"/>
      <c r="BZ160" s="195"/>
      <c r="CA160" s="195"/>
    </row>
    <row r="161" spans="1:79" s="19" customFormat="1" hidden="1" x14ac:dyDescent="0.2">
      <c r="A161" s="194"/>
      <c r="B161" s="195"/>
      <c r="C161" s="195"/>
      <c r="D161" s="195"/>
      <c r="E161" s="195"/>
      <c r="F161" s="195"/>
      <c r="G161" s="195"/>
      <c r="H161" s="195"/>
      <c r="I161" s="196"/>
      <c r="J161" s="196"/>
      <c r="K161" s="195"/>
      <c r="L161" s="195"/>
      <c r="M161" s="195"/>
      <c r="N161" s="194"/>
      <c r="O161" s="195"/>
      <c r="P161" s="195"/>
      <c r="Q161" s="195"/>
      <c r="R161" s="195"/>
      <c r="S161" s="195"/>
      <c r="T161" s="195"/>
      <c r="U161" s="195"/>
      <c r="V161" s="195"/>
      <c r="W161" s="195"/>
      <c r="X161" s="195"/>
      <c r="Y161" s="195"/>
      <c r="Z161" s="195"/>
      <c r="AA161" s="195"/>
      <c r="AB161" s="195"/>
      <c r="AC161" s="195"/>
      <c r="AD161" s="195"/>
      <c r="AE161" s="195"/>
      <c r="AF161" s="195"/>
      <c r="AG161" s="195"/>
      <c r="AH161" s="195"/>
      <c r="AI161" s="195"/>
      <c r="AJ161" s="195"/>
      <c r="AK161" s="195"/>
      <c r="AL161" s="195"/>
      <c r="AM161" s="195"/>
      <c r="AN161" s="195"/>
      <c r="AO161" s="195"/>
      <c r="AP161" s="195"/>
      <c r="AQ161" s="195"/>
      <c r="AR161" s="195"/>
      <c r="AS161" s="195"/>
      <c r="AT161" s="195"/>
      <c r="AU161" s="195"/>
      <c r="AV161" s="195"/>
      <c r="AW161" s="195"/>
      <c r="AX161" s="195"/>
      <c r="AY161" s="195"/>
      <c r="AZ161" s="195"/>
      <c r="BA161" s="195"/>
      <c r="BB161" s="195"/>
      <c r="BC161" s="195"/>
      <c r="BD161" s="195"/>
      <c r="BE161" s="195"/>
      <c r="BF161" s="195"/>
      <c r="BG161" s="195"/>
      <c r="BH161" s="195"/>
      <c r="BI161" s="195"/>
      <c r="BJ161" s="195"/>
      <c r="BK161" s="195"/>
      <c r="BL161" s="195"/>
      <c r="BM161" s="195"/>
      <c r="BN161" s="195"/>
      <c r="BO161" s="195"/>
      <c r="BP161" s="195"/>
      <c r="BQ161" s="195"/>
      <c r="BR161" s="195"/>
      <c r="BS161" s="195"/>
      <c r="BT161" s="195"/>
      <c r="BU161" s="195"/>
      <c r="BV161" s="195"/>
      <c r="BW161" s="195"/>
      <c r="BX161" s="195"/>
      <c r="BY161" s="195"/>
      <c r="BZ161" s="195"/>
      <c r="CA161" s="195"/>
    </row>
    <row r="162" spans="1:79" s="19" customFormat="1" hidden="1" x14ac:dyDescent="0.2">
      <c r="A162" s="194"/>
      <c r="B162" s="195"/>
      <c r="C162" s="195"/>
      <c r="D162" s="195"/>
      <c r="E162" s="195"/>
      <c r="F162" s="195"/>
      <c r="G162" s="195"/>
      <c r="H162" s="195"/>
      <c r="I162" s="196"/>
      <c r="J162" s="196"/>
      <c r="K162" s="195"/>
      <c r="L162" s="195"/>
      <c r="M162" s="195"/>
      <c r="N162" s="194"/>
      <c r="O162" s="195"/>
      <c r="P162" s="195"/>
      <c r="Q162" s="195"/>
      <c r="R162" s="195"/>
      <c r="S162" s="195"/>
      <c r="T162" s="195"/>
      <c r="U162" s="195"/>
      <c r="V162" s="195"/>
      <c r="W162" s="195"/>
      <c r="X162" s="195"/>
      <c r="Y162" s="195"/>
      <c r="Z162" s="195"/>
      <c r="AA162" s="195"/>
      <c r="AB162" s="195"/>
      <c r="AC162" s="195"/>
      <c r="AD162" s="195"/>
      <c r="AE162" s="195"/>
      <c r="AF162" s="195"/>
      <c r="AG162" s="195"/>
      <c r="AH162" s="195"/>
      <c r="AI162" s="195"/>
      <c r="AJ162" s="195"/>
      <c r="AK162" s="195"/>
      <c r="AL162" s="195"/>
      <c r="AM162" s="195"/>
      <c r="AN162" s="195"/>
      <c r="AO162" s="195"/>
      <c r="AP162" s="195"/>
      <c r="AQ162" s="195"/>
      <c r="AR162" s="195"/>
      <c r="AS162" s="195"/>
      <c r="AT162" s="195"/>
      <c r="AU162" s="195"/>
      <c r="AV162" s="195"/>
      <c r="AW162" s="195"/>
      <c r="AX162" s="195"/>
      <c r="AY162" s="195"/>
      <c r="AZ162" s="195"/>
      <c r="BA162" s="195"/>
      <c r="BB162" s="195"/>
      <c r="BC162" s="195"/>
      <c r="BD162" s="195"/>
      <c r="BE162" s="195"/>
      <c r="BF162" s="195"/>
      <c r="BG162" s="195"/>
      <c r="BH162" s="195"/>
      <c r="BI162" s="195"/>
      <c r="BJ162" s="195"/>
      <c r="BK162" s="195"/>
      <c r="BL162" s="195"/>
      <c r="BM162" s="195"/>
      <c r="BN162" s="195"/>
      <c r="BO162" s="195"/>
      <c r="BP162" s="195"/>
      <c r="BQ162" s="195"/>
      <c r="BR162" s="195"/>
      <c r="BS162" s="195"/>
      <c r="BT162" s="195"/>
      <c r="BU162" s="195"/>
      <c r="BV162" s="195"/>
      <c r="BW162" s="195"/>
      <c r="BX162" s="195"/>
      <c r="BY162" s="195"/>
      <c r="BZ162" s="195"/>
      <c r="CA162" s="195"/>
    </row>
    <row r="163" spans="1:79" s="19" customFormat="1" hidden="1" x14ac:dyDescent="0.2">
      <c r="A163" s="194"/>
      <c r="B163" s="195"/>
      <c r="C163" s="195"/>
      <c r="D163" s="195"/>
      <c r="E163" s="195"/>
      <c r="F163" s="195"/>
      <c r="G163" s="195"/>
      <c r="H163" s="195"/>
      <c r="I163" s="196"/>
      <c r="J163" s="196"/>
      <c r="K163" s="195"/>
      <c r="L163" s="195"/>
      <c r="M163" s="195"/>
      <c r="N163" s="194"/>
      <c r="O163" s="195"/>
      <c r="P163" s="195"/>
      <c r="Q163" s="195"/>
      <c r="R163" s="195"/>
      <c r="S163" s="195"/>
      <c r="T163" s="195"/>
      <c r="U163" s="195"/>
      <c r="V163" s="195"/>
      <c r="W163" s="195"/>
      <c r="X163" s="195"/>
      <c r="Y163" s="195"/>
      <c r="Z163" s="195"/>
      <c r="AA163" s="195"/>
      <c r="AB163" s="195"/>
      <c r="AC163" s="195"/>
      <c r="AD163" s="195"/>
      <c r="AE163" s="195"/>
      <c r="AF163" s="195"/>
      <c r="AG163" s="195"/>
      <c r="AH163" s="195"/>
      <c r="AI163" s="195"/>
      <c r="AJ163" s="195"/>
      <c r="AK163" s="195"/>
      <c r="AL163" s="195"/>
      <c r="AM163" s="195"/>
      <c r="AN163" s="195"/>
      <c r="AO163" s="195"/>
      <c r="AP163" s="195"/>
      <c r="AQ163" s="195"/>
      <c r="AR163" s="195"/>
      <c r="AS163" s="195"/>
      <c r="AT163" s="195"/>
      <c r="AU163" s="195"/>
      <c r="AV163" s="195"/>
      <c r="AW163" s="195"/>
      <c r="AX163" s="195"/>
      <c r="AY163" s="195"/>
      <c r="AZ163" s="195"/>
      <c r="BA163" s="195"/>
      <c r="BB163" s="195"/>
      <c r="BC163" s="195"/>
      <c r="BD163" s="195"/>
      <c r="BE163" s="195"/>
      <c r="BF163" s="195"/>
      <c r="BG163" s="195"/>
      <c r="BH163" s="195"/>
      <c r="BI163" s="195"/>
      <c r="BJ163" s="195"/>
      <c r="BK163" s="195"/>
      <c r="BL163" s="195"/>
      <c r="BM163" s="195"/>
      <c r="BN163" s="195"/>
      <c r="BO163" s="195"/>
      <c r="BP163" s="195"/>
      <c r="BQ163" s="195"/>
      <c r="BR163" s="195"/>
      <c r="BS163" s="195"/>
      <c r="BT163" s="195"/>
      <c r="BU163" s="195"/>
      <c r="BV163" s="195"/>
      <c r="BW163" s="195"/>
      <c r="BX163" s="195"/>
      <c r="BY163" s="195"/>
      <c r="BZ163" s="195"/>
      <c r="CA163" s="195"/>
    </row>
    <row r="164" spans="1:79" s="19" customFormat="1" hidden="1" x14ac:dyDescent="0.2">
      <c r="A164" s="194"/>
      <c r="B164" s="195"/>
      <c r="C164" s="195"/>
      <c r="D164" s="195"/>
      <c r="E164" s="195"/>
      <c r="F164" s="195"/>
      <c r="G164" s="195"/>
      <c r="H164" s="195"/>
      <c r="I164" s="196"/>
      <c r="J164" s="196"/>
      <c r="K164" s="195"/>
      <c r="L164" s="195"/>
      <c r="M164" s="195"/>
      <c r="N164" s="194"/>
      <c r="O164" s="195"/>
      <c r="P164" s="195"/>
      <c r="Q164" s="195"/>
      <c r="R164" s="195"/>
      <c r="S164" s="195"/>
      <c r="T164" s="195"/>
      <c r="U164" s="195"/>
      <c r="V164" s="195"/>
      <c r="W164" s="195"/>
      <c r="X164" s="195"/>
      <c r="Y164" s="195"/>
      <c r="Z164" s="195"/>
      <c r="AA164" s="195"/>
      <c r="AB164" s="195"/>
      <c r="AC164" s="195"/>
      <c r="AD164" s="195"/>
      <c r="AE164" s="195"/>
      <c r="AF164" s="195"/>
      <c r="AG164" s="195"/>
      <c r="AH164" s="195"/>
      <c r="AI164" s="195"/>
      <c r="AJ164" s="195"/>
      <c r="AK164" s="195"/>
      <c r="AL164" s="195"/>
      <c r="AM164" s="195"/>
      <c r="AN164" s="195"/>
      <c r="AO164" s="195"/>
      <c r="AP164" s="195"/>
      <c r="AQ164" s="195"/>
      <c r="AR164" s="195"/>
      <c r="AS164" s="195"/>
      <c r="AT164" s="195"/>
      <c r="AU164" s="195"/>
      <c r="AV164" s="195"/>
      <c r="AW164" s="195"/>
      <c r="AX164" s="195"/>
      <c r="AY164" s="195"/>
      <c r="AZ164" s="195"/>
      <c r="BA164" s="195"/>
      <c r="BB164" s="195"/>
      <c r="BC164" s="195"/>
      <c r="BD164" s="195"/>
      <c r="BE164" s="195"/>
      <c r="BF164" s="195"/>
      <c r="BG164" s="195"/>
      <c r="BH164" s="195"/>
      <c r="BI164" s="195"/>
      <c r="BJ164" s="195"/>
      <c r="BK164" s="195"/>
      <c r="BL164" s="195"/>
      <c r="BM164" s="195"/>
      <c r="BN164" s="195"/>
      <c r="BO164" s="195"/>
      <c r="BP164" s="195"/>
      <c r="BQ164" s="195"/>
      <c r="BR164" s="195"/>
      <c r="BS164" s="195"/>
      <c r="BT164" s="195"/>
      <c r="BU164" s="195"/>
      <c r="BV164" s="195"/>
      <c r="BW164" s="195"/>
      <c r="BX164" s="195"/>
      <c r="BY164" s="195"/>
      <c r="BZ164" s="195"/>
      <c r="CA164" s="195"/>
    </row>
    <row r="165" spans="1:79" s="19" customFormat="1" hidden="1" x14ac:dyDescent="0.2">
      <c r="A165" s="194"/>
      <c r="B165" s="195"/>
      <c r="C165" s="195"/>
      <c r="D165" s="195"/>
      <c r="E165" s="195"/>
      <c r="F165" s="195"/>
      <c r="G165" s="195"/>
      <c r="H165" s="195"/>
      <c r="I165" s="196"/>
      <c r="J165" s="196"/>
      <c r="K165" s="195"/>
      <c r="L165" s="195"/>
      <c r="M165" s="195"/>
      <c r="N165" s="194"/>
      <c r="O165" s="195"/>
      <c r="P165" s="195"/>
      <c r="Q165" s="195"/>
      <c r="R165" s="195"/>
      <c r="S165" s="195"/>
      <c r="T165" s="195"/>
      <c r="U165" s="195"/>
      <c r="V165" s="195"/>
      <c r="W165" s="195"/>
      <c r="X165" s="195"/>
      <c r="Y165" s="195"/>
      <c r="Z165" s="195"/>
      <c r="AA165" s="195"/>
      <c r="AB165" s="195"/>
      <c r="AC165" s="195"/>
      <c r="AD165" s="195"/>
      <c r="AE165" s="195"/>
      <c r="AF165" s="195"/>
      <c r="AG165" s="195"/>
      <c r="AH165" s="195"/>
      <c r="AI165" s="195"/>
      <c r="AJ165" s="195"/>
      <c r="AK165" s="195"/>
      <c r="AL165" s="195"/>
      <c r="AM165" s="195"/>
      <c r="AN165" s="195"/>
      <c r="AO165" s="195"/>
      <c r="AP165" s="195"/>
      <c r="AQ165" s="195"/>
      <c r="AR165" s="195"/>
      <c r="AS165" s="195"/>
      <c r="AT165" s="195"/>
      <c r="AU165" s="195"/>
      <c r="AV165" s="195"/>
      <c r="AW165" s="195"/>
      <c r="AX165" s="195"/>
      <c r="AY165" s="195"/>
      <c r="AZ165" s="195"/>
      <c r="BA165" s="195"/>
      <c r="BB165" s="195"/>
      <c r="BC165" s="195"/>
      <c r="BD165" s="195"/>
      <c r="BE165" s="195"/>
      <c r="BF165" s="195"/>
      <c r="BG165" s="195"/>
      <c r="BH165" s="195"/>
      <c r="BI165" s="195"/>
      <c r="BJ165" s="195"/>
      <c r="BK165" s="195"/>
      <c r="BL165" s="195"/>
      <c r="BM165" s="195"/>
      <c r="BN165" s="195"/>
      <c r="BO165" s="195"/>
      <c r="BP165" s="195"/>
      <c r="BQ165" s="195"/>
      <c r="BR165" s="195"/>
      <c r="BS165" s="195"/>
      <c r="BT165" s="195"/>
      <c r="BU165" s="195"/>
      <c r="BV165" s="195"/>
      <c r="BW165" s="195"/>
      <c r="BX165" s="195"/>
      <c r="BY165" s="195"/>
      <c r="BZ165" s="195"/>
      <c r="CA165" s="195"/>
    </row>
    <row r="166" spans="1:79" s="19" customFormat="1" hidden="1" x14ac:dyDescent="0.2">
      <c r="A166" s="194"/>
      <c r="B166" s="195"/>
      <c r="C166" s="195"/>
      <c r="D166" s="195"/>
      <c r="E166" s="195"/>
      <c r="F166" s="195"/>
      <c r="G166" s="195"/>
      <c r="H166" s="195"/>
      <c r="I166" s="196"/>
      <c r="J166" s="196"/>
      <c r="K166" s="195"/>
      <c r="L166" s="195"/>
      <c r="M166" s="195"/>
      <c r="N166" s="194"/>
      <c r="O166" s="195"/>
      <c r="P166" s="195"/>
      <c r="Q166" s="195"/>
      <c r="R166" s="195"/>
      <c r="S166" s="195"/>
      <c r="T166" s="195"/>
      <c r="U166" s="195"/>
      <c r="V166" s="195"/>
      <c r="W166" s="195"/>
      <c r="X166" s="195"/>
      <c r="Y166" s="195"/>
      <c r="Z166" s="195"/>
      <c r="AA166" s="195"/>
      <c r="AB166" s="195"/>
      <c r="AC166" s="195"/>
      <c r="AD166" s="195"/>
      <c r="AE166" s="195"/>
      <c r="AF166" s="195"/>
      <c r="AG166" s="195"/>
      <c r="AH166" s="195"/>
      <c r="AI166" s="195"/>
      <c r="AJ166" s="195"/>
      <c r="AK166" s="195"/>
      <c r="AL166" s="195"/>
      <c r="AM166" s="195"/>
      <c r="AN166" s="195"/>
      <c r="AO166" s="195"/>
      <c r="AP166" s="195"/>
      <c r="AQ166" s="195"/>
      <c r="AR166" s="195"/>
      <c r="AS166" s="195"/>
      <c r="AT166" s="195"/>
      <c r="AU166" s="195"/>
      <c r="AV166" s="195"/>
      <c r="AW166" s="195"/>
      <c r="AX166" s="195"/>
      <c r="AY166" s="195"/>
      <c r="AZ166" s="195"/>
      <c r="BA166" s="195"/>
      <c r="BB166" s="195"/>
      <c r="BC166" s="195"/>
      <c r="BD166" s="195"/>
      <c r="BE166" s="195"/>
      <c r="BF166" s="195"/>
      <c r="BG166" s="195"/>
      <c r="BH166" s="195"/>
      <c r="BI166" s="195"/>
      <c r="BJ166" s="195"/>
      <c r="BK166" s="195"/>
      <c r="BL166" s="195"/>
      <c r="BM166" s="195"/>
      <c r="BN166" s="195"/>
      <c r="BO166" s="195"/>
      <c r="BP166" s="195"/>
      <c r="BQ166" s="195"/>
      <c r="BR166" s="195"/>
      <c r="BS166" s="195"/>
      <c r="BT166" s="195"/>
      <c r="BU166" s="195"/>
      <c r="BV166" s="195"/>
      <c r="BW166" s="195"/>
      <c r="BX166" s="195"/>
      <c r="BY166" s="195"/>
      <c r="BZ166" s="195"/>
      <c r="CA166" s="195"/>
    </row>
    <row r="167" spans="1:79" s="19" customFormat="1" hidden="1" x14ac:dyDescent="0.2">
      <c r="A167" s="194"/>
      <c r="B167" s="195"/>
      <c r="C167" s="195"/>
      <c r="D167" s="195"/>
      <c r="E167" s="195"/>
      <c r="F167" s="195"/>
      <c r="G167" s="195"/>
      <c r="H167" s="195"/>
      <c r="I167" s="196"/>
      <c r="J167" s="196"/>
      <c r="K167" s="195"/>
      <c r="L167" s="195"/>
      <c r="M167" s="195"/>
      <c r="N167" s="194"/>
      <c r="O167" s="195"/>
      <c r="P167" s="195"/>
      <c r="Q167" s="195"/>
      <c r="R167" s="195"/>
      <c r="S167" s="195"/>
      <c r="T167" s="195"/>
      <c r="U167" s="195"/>
      <c r="V167" s="195"/>
      <c r="W167" s="195"/>
      <c r="X167" s="195"/>
      <c r="Y167" s="195"/>
      <c r="Z167" s="195"/>
      <c r="AA167" s="195"/>
      <c r="AB167" s="195"/>
      <c r="AC167" s="195"/>
      <c r="AD167" s="195"/>
      <c r="AE167" s="195"/>
      <c r="AF167" s="195"/>
      <c r="AG167" s="195"/>
      <c r="AH167" s="195"/>
      <c r="AI167" s="195"/>
      <c r="AJ167" s="195"/>
      <c r="AK167" s="195"/>
      <c r="AL167" s="195"/>
      <c r="AM167" s="195"/>
      <c r="AN167" s="195"/>
      <c r="AO167" s="195"/>
      <c r="AP167" s="195"/>
      <c r="AQ167" s="195"/>
      <c r="AR167" s="195"/>
      <c r="AS167" s="195"/>
      <c r="AT167" s="195"/>
      <c r="AU167" s="195"/>
      <c r="AV167" s="195"/>
      <c r="AW167" s="195"/>
      <c r="AX167" s="195"/>
      <c r="AY167" s="195"/>
      <c r="AZ167" s="195"/>
      <c r="BA167" s="195"/>
      <c r="BB167" s="195"/>
      <c r="BC167" s="195"/>
      <c r="BD167" s="195"/>
      <c r="BE167" s="195"/>
      <c r="BF167" s="195"/>
      <c r="BG167" s="195"/>
      <c r="BH167" s="195"/>
      <c r="BI167" s="195"/>
      <c r="BJ167" s="195"/>
      <c r="BK167" s="195"/>
      <c r="BL167" s="195"/>
      <c r="BM167" s="195"/>
      <c r="BN167" s="195"/>
      <c r="BO167" s="195"/>
      <c r="BP167" s="195"/>
      <c r="BQ167" s="195"/>
      <c r="BR167" s="195"/>
      <c r="BS167" s="195"/>
      <c r="BT167" s="195"/>
      <c r="BU167" s="195"/>
      <c r="BV167" s="195"/>
      <c r="BW167" s="195"/>
      <c r="BX167" s="195"/>
      <c r="BY167" s="195"/>
      <c r="BZ167" s="195"/>
      <c r="CA167" s="195"/>
    </row>
    <row r="168" spans="1:79" s="19" customFormat="1" hidden="1" x14ac:dyDescent="0.2">
      <c r="A168" s="194"/>
      <c r="B168" s="195"/>
      <c r="C168" s="195"/>
      <c r="D168" s="195"/>
      <c r="E168" s="195"/>
      <c r="F168" s="195"/>
      <c r="G168" s="195"/>
      <c r="H168" s="195"/>
      <c r="I168" s="196"/>
      <c r="J168" s="196"/>
      <c r="K168" s="195"/>
      <c r="L168" s="195"/>
      <c r="M168" s="195"/>
      <c r="N168" s="194"/>
      <c r="O168" s="195"/>
      <c r="P168" s="195"/>
      <c r="Q168" s="195"/>
      <c r="R168" s="195"/>
      <c r="S168" s="195"/>
      <c r="T168" s="195"/>
      <c r="U168" s="195"/>
      <c r="V168" s="195"/>
      <c r="W168" s="195"/>
      <c r="X168" s="195"/>
      <c r="Y168" s="195"/>
      <c r="Z168" s="195"/>
      <c r="AA168" s="195"/>
      <c r="AB168" s="195"/>
      <c r="AC168" s="195"/>
      <c r="AD168" s="195"/>
      <c r="AE168" s="195"/>
      <c r="AF168" s="195"/>
      <c r="AG168" s="195"/>
      <c r="AH168" s="195"/>
      <c r="AI168" s="195"/>
      <c r="AJ168" s="195"/>
      <c r="AK168" s="195"/>
      <c r="AL168" s="195"/>
      <c r="AM168" s="195"/>
      <c r="AN168" s="195"/>
      <c r="AO168" s="195"/>
      <c r="AP168" s="195"/>
      <c r="AQ168" s="195"/>
      <c r="AR168" s="195"/>
      <c r="AS168" s="195"/>
      <c r="AT168" s="195"/>
      <c r="AU168" s="195"/>
      <c r="AV168" s="195"/>
      <c r="AW168" s="195"/>
      <c r="AX168" s="195"/>
      <c r="AY168" s="195"/>
      <c r="AZ168" s="195"/>
      <c r="BA168" s="195"/>
      <c r="BB168" s="195"/>
      <c r="BC168" s="195"/>
      <c r="BD168" s="195"/>
      <c r="BE168" s="195"/>
      <c r="BF168" s="195"/>
      <c r="BG168" s="195"/>
      <c r="BH168" s="195"/>
      <c r="BI168" s="195"/>
      <c r="BJ168" s="195"/>
      <c r="BK168" s="195"/>
      <c r="BL168" s="195"/>
      <c r="BM168" s="195"/>
      <c r="BN168" s="195"/>
      <c r="BO168" s="195"/>
      <c r="BP168" s="195"/>
      <c r="BQ168" s="195"/>
      <c r="BR168" s="195"/>
      <c r="BS168" s="195"/>
      <c r="BT168" s="195"/>
      <c r="BU168" s="195"/>
      <c r="BV168" s="195"/>
      <c r="BW168" s="195"/>
      <c r="BX168" s="195"/>
      <c r="BY168" s="195"/>
      <c r="BZ168" s="195"/>
      <c r="CA168" s="195"/>
    </row>
    <row r="169" spans="1:79" s="19" customFormat="1" hidden="1" x14ac:dyDescent="0.2">
      <c r="A169" s="194"/>
      <c r="B169" s="195"/>
      <c r="C169" s="195"/>
      <c r="D169" s="195"/>
      <c r="E169" s="195"/>
      <c r="F169" s="195"/>
      <c r="G169" s="195"/>
      <c r="H169" s="195"/>
      <c r="I169" s="196"/>
      <c r="J169" s="196"/>
      <c r="K169" s="195"/>
      <c r="L169" s="195"/>
      <c r="M169" s="195"/>
      <c r="N169" s="194"/>
      <c r="O169" s="195"/>
      <c r="P169" s="195"/>
      <c r="Q169" s="195"/>
      <c r="R169" s="195"/>
      <c r="S169" s="195"/>
      <c r="T169" s="195"/>
      <c r="U169" s="195"/>
      <c r="V169" s="195"/>
      <c r="W169" s="195"/>
      <c r="X169" s="195"/>
      <c r="Y169" s="195"/>
      <c r="Z169" s="195"/>
      <c r="AA169" s="195"/>
      <c r="AB169" s="195"/>
      <c r="AC169" s="195"/>
      <c r="AD169" s="195"/>
      <c r="AE169" s="195"/>
      <c r="AF169" s="195"/>
      <c r="AG169" s="195"/>
      <c r="AH169" s="195"/>
      <c r="AI169" s="195"/>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95"/>
      <c r="BV169" s="195"/>
      <c r="BW169" s="195"/>
      <c r="BX169" s="195"/>
      <c r="BY169" s="195"/>
      <c r="BZ169" s="195"/>
      <c r="CA169" s="195"/>
    </row>
    <row r="170" spans="1:79" s="19" customFormat="1" hidden="1" x14ac:dyDescent="0.2">
      <c r="A170" s="194"/>
      <c r="B170" s="195"/>
      <c r="C170" s="195"/>
      <c r="D170" s="195"/>
      <c r="E170" s="195"/>
      <c r="F170" s="195"/>
      <c r="G170" s="195"/>
      <c r="H170" s="195"/>
      <c r="I170" s="196"/>
      <c r="J170" s="196"/>
      <c r="K170" s="195"/>
      <c r="L170" s="195"/>
      <c r="M170" s="195"/>
      <c r="N170" s="194"/>
      <c r="O170" s="195"/>
      <c r="P170" s="195"/>
      <c r="Q170" s="195"/>
      <c r="R170" s="195"/>
      <c r="S170" s="195"/>
      <c r="T170" s="195"/>
      <c r="U170" s="195"/>
      <c r="V170" s="195"/>
      <c r="W170" s="195"/>
      <c r="X170" s="195"/>
      <c r="Y170" s="195"/>
      <c r="Z170" s="195"/>
      <c r="AA170" s="195"/>
      <c r="AB170" s="195"/>
      <c r="AC170" s="195"/>
      <c r="AD170" s="195"/>
      <c r="AE170" s="195"/>
      <c r="AF170" s="195"/>
      <c r="AG170" s="195"/>
      <c r="AH170" s="195"/>
      <c r="AI170" s="195"/>
      <c r="AJ170" s="195"/>
      <c r="AK170" s="195"/>
      <c r="AL170" s="195"/>
      <c r="AM170" s="195"/>
      <c r="AN170" s="195"/>
      <c r="AO170" s="195"/>
      <c r="AP170" s="195"/>
      <c r="AQ170" s="195"/>
      <c r="AR170" s="195"/>
      <c r="AS170" s="195"/>
      <c r="AT170" s="195"/>
      <c r="AU170" s="195"/>
      <c r="AV170" s="195"/>
      <c r="AW170" s="195"/>
      <c r="AX170" s="195"/>
      <c r="AY170" s="195"/>
      <c r="AZ170" s="195"/>
      <c r="BA170" s="195"/>
      <c r="BB170" s="195"/>
      <c r="BC170" s="195"/>
      <c r="BD170" s="195"/>
      <c r="BE170" s="195"/>
      <c r="BF170" s="195"/>
      <c r="BG170" s="195"/>
      <c r="BH170" s="195"/>
      <c r="BI170" s="195"/>
      <c r="BJ170" s="195"/>
      <c r="BK170" s="195"/>
      <c r="BL170" s="195"/>
      <c r="BM170" s="195"/>
      <c r="BN170" s="195"/>
      <c r="BO170" s="195"/>
      <c r="BP170" s="195"/>
      <c r="BQ170" s="195"/>
      <c r="BR170" s="195"/>
      <c r="BS170" s="195"/>
      <c r="BT170" s="195"/>
      <c r="BU170" s="195"/>
      <c r="BV170" s="195"/>
      <c r="BW170" s="195"/>
      <c r="BX170" s="195"/>
      <c r="BY170" s="195"/>
      <c r="BZ170" s="195"/>
      <c r="CA170" s="195"/>
    </row>
    <row r="171" spans="1:79" s="19" customFormat="1" hidden="1" x14ac:dyDescent="0.2">
      <c r="A171" s="194"/>
      <c r="B171" s="195"/>
      <c r="C171" s="195"/>
      <c r="D171" s="195"/>
      <c r="E171" s="195"/>
      <c r="F171" s="195"/>
      <c r="G171" s="195"/>
      <c r="H171" s="195"/>
      <c r="I171" s="196"/>
      <c r="J171" s="196"/>
      <c r="K171" s="195"/>
      <c r="L171" s="195"/>
      <c r="M171" s="195"/>
      <c r="N171" s="194"/>
      <c r="O171" s="195"/>
      <c r="P171" s="195"/>
      <c r="Q171" s="195"/>
      <c r="R171" s="195"/>
      <c r="S171" s="195"/>
      <c r="T171" s="195"/>
      <c r="U171" s="195"/>
      <c r="V171" s="195"/>
      <c r="W171" s="195"/>
      <c r="X171" s="195"/>
      <c r="Y171" s="195"/>
      <c r="Z171" s="195"/>
      <c r="AA171" s="195"/>
      <c r="AB171" s="195"/>
      <c r="AC171" s="195"/>
      <c r="AD171" s="195"/>
      <c r="AE171" s="195"/>
      <c r="AF171" s="195"/>
      <c r="AG171" s="195"/>
      <c r="AH171" s="195"/>
      <c r="AI171" s="195"/>
      <c r="AJ171" s="195"/>
      <c r="AK171" s="195"/>
      <c r="AL171" s="195"/>
      <c r="AM171" s="195"/>
      <c r="AN171" s="195"/>
      <c r="AO171" s="195"/>
      <c r="AP171" s="195"/>
      <c r="AQ171" s="195"/>
      <c r="AR171" s="195"/>
      <c r="AS171" s="195"/>
      <c r="AT171" s="195"/>
      <c r="AU171" s="195"/>
      <c r="AV171" s="195"/>
      <c r="AW171" s="195"/>
      <c r="AX171" s="195"/>
      <c r="AY171" s="195"/>
      <c r="AZ171" s="195"/>
      <c r="BA171" s="195"/>
      <c r="BB171" s="195"/>
      <c r="BC171" s="195"/>
      <c r="BD171" s="195"/>
      <c r="BE171" s="195"/>
      <c r="BF171" s="195"/>
      <c r="BG171" s="195"/>
      <c r="BH171" s="195"/>
      <c r="BI171" s="195"/>
      <c r="BJ171" s="195"/>
      <c r="BK171" s="195"/>
      <c r="BL171" s="195"/>
      <c r="BM171" s="195"/>
      <c r="BN171" s="195"/>
      <c r="BO171" s="195"/>
      <c r="BP171" s="195"/>
      <c r="BQ171" s="195"/>
      <c r="BR171" s="195"/>
      <c r="BS171" s="195"/>
      <c r="BT171" s="195"/>
      <c r="BU171" s="195"/>
      <c r="BV171" s="195"/>
      <c r="BW171" s="195"/>
      <c r="BX171" s="195"/>
      <c r="BY171" s="195"/>
      <c r="BZ171" s="195"/>
      <c r="CA171" s="195"/>
    </row>
    <row r="172" spans="1:79" s="19" customFormat="1" hidden="1" x14ac:dyDescent="0.2">
      <c r="A172" s="194"/>
      <c r="B172" s="195"/>
      <c r="C172" s="195"/>
      <c r="D172" s="195"/>
      <c r="E172" s="195"/>
      <c r="F172" s="195"/>
      <c r="G172" s="195"/>
      <c r="H172" s="195"/>
      <c r="I172" s="196"/>
      <c r="J172" s="196"/>
      <c r="K172" s="195"/>
      <c r="L172" s="195"/>
      <c r="M172" s="195"/>
      <c r="N172" s="194"/>
      <c r="O172" s="195"/>
      <c r="P172" s="195"/>
      <c r="Q172" s="195"/>
      <c r="R172" s="195"/>
      <c r="S172" s="195"/>
      <c r="T172" s="195"/>
      <c r="U172" s="195"/>
      <c r="V172" s="195"/>
      <c r="W172" s="195"/>
      <c r="X172" s="195"/>
      <c r="Y172" s="195"/>
      <c r="Z172" s="195"/>
      <c r="AA172" s="195"/>
      <c r="AB172" s="195"/>
      <c r="AC172" s="195"/>
      <c r="AD172" s="195"/>
      <c r="AE172" s="195"/>
      <c r="AF172" s="195"/>
      <c r="AG172" s="195"/>
      <c r="AH172" s="195"/>
      <c r="AI172" s="195"/>
      <c r="AJ172" s="195"/>
      <c r="AK172" s="195"/>
      <c r="AL172" s="195"/>
      <c r="AM172" s="195"/>
      <c r="AN172" s="195"/>
      <c r="AO172" s="195"/>
      <c r="AP172" s="195"/>
      <c r="AQ172" s="195"/>
      <c r="AR172" s="195"/>
      <c r="AS172" s="195"/>
      <c r="AT172" s="195"/>
      <c r="AU172" s="195"/>
      <c r="AV172" s="195"/>
      <c r="AW172" s="195"/>
      <c r="AX172" s="195"/>
      <c r="AY172" s="195"/>
      <c r="AZ172" s="195"/>
      <c r="BA172" s="195"/>
      <c r="BB172" s="195"/>
      <c r="BC172" s="195"/>
      <c r="BD172" s="195"/>
      <c r="BE172" s="195"/>
      <c r="BF172" s="195"/>
      <c r="BG172" s="195"/>
      <c r="BH172" s="195"/>
      <c r="BI172" s="195"/>
      <c r="BJ172" s="195"/>
      <c r="BK172" s="195"/>
      <c r="BL172" s="195"/>
      <c r="BM172" s="195"/>
      <c r="BN172" s="195"/>
      <c r="BO172" s="195"/>
      <c r="BP172" s="195"/>
      <c r="BQ172" s="195"/>
      <c r="BR172" s="195"/>
      <c r="BS172" s="195"/>
      <c r="BT172" s="195"/>
      <c r="BU172" s="195"/>
      <c r="BV172" s="195"/>
      <c r="BW172" s="195"/>
      <c r="BX172" s="195"/>
      <c r="BY172" s="195"/>
      <c r="BZ172" s="195"/>
      <c r="CA172" s="195"/>
    </row>
    <row r="173" spans="1:79" s="19" customFormat="1" hidden="1" x14ac:dyDescent="0.2">
      <c r="A173" s="194"/>
      <c r="B173" s="195"/>
      <c r="C173" s="195"/>
      <c r="D173" s="195"/>
      <c r="E173" s="195"/>
      <c r="F173" s="195"/>
      <c r="G173" s="195"/>
      <c r="H173" s="195"/>
      <c r="I173" s="196"/>
      <c r="J173" s="196"/>
      <c r="K173" s="195"/>
      <c r="L173" s="195"/>
      <c r="M173" s="195"/>
      <c r="N173" s="194"/>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195"/>
      <c r="AY173" s="195"/>
      <c r="AZ173" s="195"/>
      <c r="BA173" s="195"/>
      <c r="BB173" s="195"/>
      <c r="BC173" s="195"/>
      <c r="BD173" s="195"/>
      <c r="BE173" s="195"/>
      <c r="BF173" s="195"/>
      <c r="BG173" s="195"/>
      <c r="BH173" s="195"/>
      <c r="BI173" s="195"/>
      <c r="BJ173" s="195"/>
      <c r="BK173" s="195"/>
      <c r="BL173" s="195"/>
      <c r="BM173" s="195"/>
      <c r="BN173" s="195"/>
      <c r="BO173" s="195"/>
      <c r="BP173" s="195"/>
      <c r="BQ173" s="195"/>
      <c r="BR173" s="195"/>
      <c r="BS173" s="195"/>
      <c r="BT173" s="195"/>
      <c r="BU173" s="195"/>
      <c r="BV173" s="195"/>
      <c r="BW173" s="195"/>
      <c r="BX173" s="195"/>
      <c r="BY173" s="195"/>
      <c r="BZ173" s="195"/>
      <c r="CA173" s="195"/>
    </row>
    <row r="174" spans="1:79" s="19" customFormat="1" hidden="1" x14ac:dyDescent="0.2">
      <c r="A174" s="194"/>
      <c r="B174" s="195"/>
      <c r="C174" s="195"/>
      <c r="D174" s="195"/>
      <c r="E174" s="195"/>
      <c r="F174" s="195"/>
      <c r="G174" s="195"/>
      <c r="H174" s="195"/>
      <c r="I174" s="196"/>
      <c r="J174" s="196"/>
      <c r="K174" s="195"/>
      <c r="L174" s="195"/>
      <c r="M174" s="195"/>
      <c r="N174" s="194"/>
      <c r="O174" s="195"/>
      <c r="P174" s="195"/>
      <c r="Q174" s="195"/>
      <c r="R174" s="195"/>
      <c r="S174" s="195"/>
      <c r="T174" s="195"/>
      <c r="U174" s="195"/>
      <c r="V174" s="195"/>
      <c r="W174" s="195"/>
      <c r="X174" s="195"/>
      <c r="Y174" s="195"/>
      <c r="Z174" s="195"/>
      <c r="AA174" s="195"/>
      <c r="AB174" s="195"/>
      <c r="AC174" s="195"/>
      <c r="AD174" s="195"/>
      <c r="AE174" s="195"/>
      <c r="AF174" s="195"/>
      <c r="AG174" s="195"/>
      <c r="AH174" s="195"/>
      <c r="AI174" s="195"/>
      <c r="AJ174" s="195"/>
      <c r="AK174" s="195"/>
      <c r="AL174" s="195"/>
      <c r="AM174" s="195"/>
      <c r="AN174" s="195"/>
      <c r="AO174" s="195"/>
      <c r="AP174" s="195"/>
      <c r="AQ174" s="195"/>
      <c r="AR174" s="195"/>
      <c r="AS174" s="195"/>
      <c r="AT174" s="195"/>
      <c r="AU174" s="195"/>
      <c r="AV174" s="195"/>
      <c r="AW174" s="195"/>
      <c r="AX174" s="195"/>
      <c r="AY174" s="195"/>
      <c r="AZ174" s="195"/>
      <c r="BA174" s="195"/>
      <c r="BB174" s="195"/>
      <c r="BC174" s="195"/>
      <c r="BD174" s="195"/>
      <c r="BE174" s="195"/>
      <c r="BF174" s="195"/>
      <c r="BG174" s="195"/>
      <c r="BH174" s="195"/>
      <c r="BI174" s="195"/>
      <c r="BJ174" s="195"/>
      <c r="BK174" s="195"/>
      <c r="BL174" s="195"/>
      <c r="BM174" s="195"/>
      <c r="BN174" s="195"/>
      <c r="BO174" s="195"/>
      <c r="BP174" s="195"/>
      <c r="BQ174" s="195"/>
      <c r="BR174" s="195"/>
      <c r="BS174" s="195"/>
      <c r="BT174" s="195"/>
      <c r="BU174" s="195"/>
      <c r="BV174" s="195"/>
      <c r="BW174" s="195"/>
      <c r="BX174" s="195"/>
      <c r="BY174" s="195"/>
      <c r="BZ174" s="195"/>
      <c r="CA174" s="195"/>
    </row>
    <row r="175" spans="1:79" s="19" customFormat="1" hidden="1" x14ac:dyDescent="0.2">
      <c r="A175" s="194"/>
      <c r="B175" s="195"/>
      <c r="C175" s="195"/>
      <c r="D175" s="195"/>
      <c r="E175" s="195"/>
      <c r="F175" s="195"/>
      <c r="G175" s="195"/>
      <c r="H175" s="195"/>
      <c r="I175" s="196"/>
      <c r="J175" s="196"/>
      <c r="K175" s="195"/>
      <c r="L175" s="195"/>
      <c r="M175" s="195"/>
      <c r="N175" s="194"/>
      <c r="O175" s="195"/>
      <c r="P175" s="195"/>
      <c r="Q175" s="195"/>
      <c r="R175" s="195"/>
      <c r="S175" s="195"/>
      <c r="T175" s="195"/>
      <c r="U175" s="195"/>
      <c r="V175" s="195"/>
      <c r="W175" s="195"/>
      <c r="X175" s="195"/>
      <c r="Y175" s="195"/>
      <c r="Z175" s="195"/>
      <c r="AA175" s="195"/>
      <c r="AB175" s="195"/>
      <c r="AC175" s="195"/>
      <c r="AD175" s="195"/>
      <c r="AE175" s="195"/>
      <c r="AF175" s="195"/>
      <c r="AG175" s="195"/>
      <c r="AH175" s="195"/>
      <c r="AI175" s="195"/>
      <c r="AJ175" s="195"/>
      <c r="AK175" s="195"/>
      <c r="AL175" s="195"/>
      <c r="AM175" s="195"/>
      <c r="AN175" s="195"/>
      <c r="AO175" s="195"/>
      <c r="AP175" s="195"/>
      <c r="AQ175" s="195"/>
      <c r="AR175" s="195"/>
      <c r="AS175" s="195"/>
      <c r="AT175" s="195"/>
      <c r="AU175" s="195"/>
      <c r="AV175" s="195"/>
      <c r="AW175" s="195"/>
      <c r="AX175" s="195"/>
      <c r="AY175" s="195"/>
      <c r="AZ175" s="195"/>
      <c r="BA175" s="195"/>
      <c r="BB175" s="195"/>
      <c r="BC175" s="195"/>
      <c r="BD175" s="195"/>
      <c r="BE175" s="195"/>
      <c r="BF175" s="195"/>
      <c r="BG175" s="195"/>
      <c r="BH175" s="195"/>
      <c r="BI175" s="195"/>
      <c r="BJ175" s="195"/>
      <c r="BK175" s="195"/>
      <c r="BL175" s="195"/>
      <c r="BM175" s="195"/>
      <c r="BN175" s="195"/>
      <c r="BO175" s="195"/>
      <c r="BP175" s="195"/>
      <c r="BQ175" s="195"/>
      <c r="BR175" s="195"/>
      <c r="BS175" s="195"/>
      <c r="BT175" s="195"/>
      <c r="BU175" s="195"/>
      <c r="BV175" s="195"/>
      <c r="BW175" s="195"/>
      <c r="BX175" s="195"/>
      <c r="BY175" s="195"/>
      <c r="BZ175" s="195"/>
      <c r="CA175" s="195"/>
    </row>
    <row r="176" spans="1:79" s="19" customFormat="1" hidden="1" x14ac:dyDescent="0.2">
      <c r="A176" s="194"/>
      <c r="B176" s="195"/>
      <c r="C176" s="195"/>
      <c r="D176" s="195"/>
      <c r="E176" s="195"/>
      <c r="F176" s="195"/>
      <c r="G176" s="195"/>
      <c r="H176" s="195"/>
      <c r="I176" s="196"/>
      <c r="J176" s="196"/>
      <c r="K176" s="195"/>
      <c r="L176" s="195"/>
      <c r="M176" s="195"/>
      <c r="N176" s="194"/>
      <c r="O176" s="195"/>
      <c r="P176" s="195"/>
      <c r="Q176" s="195"/>
      <c r="R176" s="195"/>
      <c r="S176" s="195"/>
      <c r="T176" s="195"/>
      <c r="U176" s="195"/>
      <c r="V176" s="195"/>
      <c r="W176" s="195"/>
      <c r="X176" s="195"/>
      <c r="Y176" s="195"/>
      <c r="Z176" s="195"/>
      <c r="AA176" s="195"/>
      <c r="AB176" s="195"/>
      <c r="AC176" s="195"/>
      <c r="AD176" s="195"/>
      <c r="AE176" s="195"/>
      <c r="AF176" s="195"/>
      <c r="AG176" s="195"/>
      <c r="AH176" s="195"/>
      <c r="AI176" s="195"/>
      <c r="AJ176" s="195"/>
      <c r="AK176" s="195"/>
      <c r="AL176" s="195"/>
      <c r="AM176" s="195"/>
      <c r="AN176" s="195"/>
      <c r="AO176" s="195"/>
      <c r="AP176" s="195"/>
      <c r="AQ176" s="195"/>
      <c r="AR176" s="195"/>
      <c r="AS176" s="195"/>
      <c r="AT176" s="195"/>
      <c r="AU176" s="195"/>
      <c r="AV176" s="195"/>
      <c r="AW176" s="195"/>
      <c r="AX176" s="195"/>
      <c r="AY176" s="195"/>
      <c r="AZ176" s="195"/>
      <c r="BA176" s="195"/>
      <c r="BB176" s="195"/>
      <c r="BC176" s="195"/>
      <c r="BD176" s="195"/>
      <c r="BE176" s="195"/>
      <c r="BF176" s="195"/>
      <c r="BG176" s="195"/>
      <c r="BH176" s="195"/>
      <c r="BI176" s="195"/>
      <c r="BJ176" s="195"/>
      <c r="BK176" s="195"/>
      <c r="BL176" s="195"/>
      <c r="BM176" s="195"/>
      <c r="BN176" s="195"/>
      <c r="BO176" s="195"/>
      <c r="BP176" s="195"/>
      <c r="BQ176" s="195"/>
      <c r="BR176" s="195"/>
      <c r="BS176" s="195"/>
      <c r="BT176" s="195"/>
      <c r="BU176" s="195"/>
      <c r="BV176" s="195"/>
      <c r="BW176" s="195"/>
      <c r="BX176" s="195"/>
      <c r="BY176" s="195"/>
      <c r="BZ176" s="195"/>
      <c r="CA176" s="195"/>
    </row>
    <row r="177" spans="1:79" s="19" customFormat="1" hidden="1" x14ac:dyDescent="0.2">
      <c r="A177" s="194"/>
      <c r="B177" s="195"/>
      <c r="C177" s="195"/>
      <c r="D177" s="195"/>
      <c r="E177" s="195"/>
      <c r="F177" s="195"/>
      <c r="G177" s="195"/>
      <c r="H177" s="195"/>
      <c r="I177" s="196"/>
      <c r="J177" s="196"/>
      <c r="K177" s="195"/>
      <c r="L177" s="195"/>
      <c r="M177" s="195"/>
      <c r="N177" s="194"/>
      <c r="O177" s="195"/>
      <c r="P177" s="195"/>
      <c r="Q177" s="195"/>
      <c r="R177" s="195"/>
      <c r="S177" s="195"/>
      <c r="T177" s="195"/>
      <c r="U177" s="195"/>
      <c r="V177" s="195"/>
      <c r="W177" s="195"/>
      <c r="X177" s="195"/>
      <c r="Y177" s="195"/>
      <c r="Z177" s="195"/>
      <c r="AA177" s="195"/>
      <c r="AB177" s="195"/>
      <c r="AC177" s="195"/>
      <c r="AD177" s="195"/>
      <c r="AE177" s="195"/>
      <c r="AF177" s="195"/>
      <c r="AG177" s="195"/>
      <c r="AH177" s="195"/>
      <c r="AI177" s="195"/>
      <c r="AJ177" s="195"/>
      <c r="AK177" s="195"/>
      <c r="AL177" s="195"/>
      <c r="AM177" s="195"/>
      <c r="AN177" s="195"/>
      <c r="AO177" s="195"/>
      <c r="AP177" s="195"/>
      <c r="AQ177" s="195"/>
      <c r="AR177" s="195"/>
      <c r="AS177" s="195"/>
      <c r="AT177" s="195"/>
      <c r="AU177" s="195"/>
      <c r="AV177" s="195"/>
      <c r="AW177" s="195"/>
      <c r="AX177" s="195"/>
      <c r="AY177" s="195"/>
      <c r="AZ177" s="195"/>
      <c r="BA177" s="195"/>
      <c r="BB177" s="195"/>
      <c r="BC177" s="195"/>
      <c r="BD177" s="195"/>
      <c r="BE177" s="195"/>
      <c r="BF177" s="195"/>
      <c r="BG177" s="195"/>
      <c r="BH177" s="195"/>
      <c r="BI177" s="195"/>
      <c r="BJ177" s="195"/>
      <c r="BK177" s="195"/>
      <c r="BL177" s="195"/>
      <c r="BM177" s="195"/>
      <c r="BN177" s="195"/>
      <c r="BO177" s="195"/>
      <c r="BP177" s="195"/>
      <c r="BQ177" s="195"/>
      <c r="BR177" s="195"/>
      <c r="BS177" s="195"/>
      <c r="BT177" s="195"/>
      <c r="BU177" s="195"/>
      <c r="BV177" s="195"/>
      <c r="BW177" s="195"/>
      <c r="BX177" s="195"/>
      <c r="BY177" s="195"/>
      <c r="BZ177" s="195"/>
      <c r="CA177" s="195"/>
    </row>
    <row r="178" spans="1:79" s="19" customFormat="1" hidden="1" x14ac:dyDescent="0.2">
      <c r="A178" s="194"/>
      <c r="B178" s="195"/>
      <c r="C178" s="195"/>
      <c r="D178" s="195"/>
      <c r="E178" s="195"/>
      <c r="F178" s="195"/>
      <c r="G178" s="195"/>
      <c r="H178" s="195"/>
      <c r="I178" s="196"/>
      <c r="J178" s="196"/>
      <c r="K178" s="195"/>
      <c r="L178" s="195"/>
      <c r="M178" s="195"/>
      <c r="N178" s="194"/>
      <c r="O178" s="195"/>
      <c r="P178" s="195"/>
      <c r="Q178" s="195"/>
      <c r="R178" s="195"/>
      <c r="S178" s="195"/>
      <c r="T178" s="195"/>
      <c r="U178" s="195"/>
      <c r="V178" s="195"/>
      <c r="W178" s="195"/>
      <c r="X178" s="195"/>
      <c r="Y178" s="195"/>
      <c r="Z178" s="195"/>
      <c r="AA178" s="195"/>
      <c r="AB178" s="195"/>
      <c r="AC178" s="195"/>
      <c r="AD178" s="195"/>
      <c r="AE178" s="195"/>
      <c r="AF178" s="195"/>
      <c r="AG178" s="195"/>
      <c r="AH178" s="195"/>
      <c r="AI178" s="195"/>
      <c r="AJ178" s="195"/>
      <c r="AK178" s="195"/>
      <c r="AL178" s="195"/>
      <c r="AM178" s="195"/>
      <c r="AN178" s="195"/>
      <c r="AO178" s="195"/>
      <c r="AP178" s="195"/>
      <c r="AQ178" s="195"/>
      <c r="AR178" s="195"/>
      <c r="AS178" s="195"/>
      <c r="AT178" s="195"/>
      <c r="AU178" s="195"/>
      <c r="AV178" s="195"/>
      <c r="AW178" s="195"/>
      <c r="AX178" s="195"/>
      <c r="AY178" s="195"/>
      <c r="AZ178" s="195"/>
      <c r="BA178" s="195"/>
      <c r="BB178" s="195"/>
      <c r="BC178" s="195"/>
      <c r="BD178" s="195"/>
      <c r="BE178" s="195"/>
      <c r="BF178" s="195"/>
      <c r="BG178" s="195"/>
      <c r="BH178" s="195"/>
      <c r="BI178" s="195"/>
      <c r="BJ178" s="195"/>
      <c r="BK178" s="195"/>
      <c r="BL178" s="195"/>
      <c r="BM178" s="195"/>
      <c r="BN178" s="195"/>
      <c r="BO178" s="195"/>
      <c r="BP178" s="195"/>
      <c r="BQ178" s="195"/>
      <c r="BR178" s="195"/>
      <c r="BS178" s="195"/>
      <c r="BT178" s="195"/>
      <c r="BU178" s="195"/>
      <c r="BV178" s="195"/>
      <c r="BW178" s="195"/>
      <c r="BX178" s="195"/>
      <c r="BY178" s="195"/>
      <c r="BZ178" s="195"/>
      <c r="CA178" s="195"/>
    </row>
    <row r="179" spans="1:79" s="19" customFormat="1" hidden="1" x14ac:dyDescent="0.2">
      <c r="A179" s="194"/>
      <c r="B179" s="195"/>
      <c r="C179" s="195"/>
      <c r="D179" s="195"/>
      <c r="E179" s="195"/>
      <c r="F179" s="195"/>
      <c r="G179" s="195"/>
      <c r="H179" s="195"/>
      <c r="I179" s="196"/>
      <c r="J179" s="196"/>
      <c r="K179" s="195"/>
      <c r="L179" s="195"/>
      <c r="M179" s="195"/>
      <c r="N179" s="194"/>
      <c r="O179" s="195"/>
      <c r="P179" s="195"/>
      <c r="Q179" s="195"/>
      <c r="R179" s="195"/>
      <c r="S179" s="195"/>
      <c r="T179" s="195"/>
      <c r="U179" s="195"/>
      <c r="V179" s="195"/>
      <c r="W179" s="195"/>
      <c r="X179" s="195"/>
      <c r="Y179" s="195"/>
      <c r="Z179" s="195"/>
      <c r="AA179" s="195"/>
      <c r="AB179" s="195"/>
      <c r="AC179" s="195"/>
      <c r="AD179" s="195"/>
      <c r="AE179" s="195"/>
      <c r="AF179" s="195"/>
      <c r="AG179" s="195"/>
      <c r="AH179" s="195"/>
      <c r="AI179" s="195"/>
      <c r="AJ179" s="195"/>
      <c r="AK179" s="195"/>
      <c r="AL179" s="195"/>
      <c r="AM179" s="195"/>
      <c r="AN179" s="195"/>
      <c r="AO179" s="195"/>
      <c r="AP179" s="195"/>
      <c r="AQ179" s="195"/>
      <c r="AR179" s="195"/>
      <c r="AS179" s="195"/>
      <c r="AT179" s="195"/>
      <c r="AU179" s="195"/>
      <c r="AV179" s="195"/>
      <c r="AW179" s="195"/>
      <c r="AX179" s="195"/>
      <c r="AY179" s="195"/>
      <c r="AZ179" s="195"/>
      <c r="BA179" s="195"/>
      <c r="BB179" s="195"/>
      <c r="BC179" s="195"/>
      <c r="BD179" s="195"/>
      <c r="BE179" s="195"/>
      <c r="BF179" s="195"/>
      <c r="BG179" s="195"/>
      <c r="BH179" s="195"/>
      <c r="BI179" s="195"/>
      <c r="BJ179" s="195"/>
      <c r="BK179" s="195"/>
      <c r="BL179" s="195"/>
      <c r="BM179" s="195"/>
      <c r="BN179" s="195"/>
      <c r="BO179" s="195"/>
      <c r="BP179" s="195"/>
      <c r="BQ179" s="195"/>
      <c r="BR179" s="195"/>
      <c r="BS179" s="195"/>
      <c r="BT179" s="195"/>
      <c r="BU179" s="195"/>
      <c r="BV179" s="195"/>
      <c r="BW179" s="195"/>
      <c r="BX179" s="195"/>
      <c r="BY179" s="195"/>
      <c r="BZ179" s="195"/>
      <c r="CA179" s="195"/>
    </row>
    <row r="180" spans="1:79" s="19" customFormat="1" hidden="1" x14ac:dyDescent="0.2">
      <c r="A180" s="194"/>
      <c r="B180" s="195"/>
      <c r="C180" s="195"/>
      <c r="D180" s="195"/>
      <c r="E180" s="195"/>
      <c r="F180" s="195"/>
      <c r="G180" s="195"/>
      <c r="H180" s="195"/>
      <c r="I180" s="196"/>
      <c r="J180" s="196"/>
      <c r="K180" s="195"/>
      <c r="L180" s="195"/>
      <c r="M180" s="195"/>
      <c r="N180" s="194"/>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95"/>
      <c r="BV180" s="195"/>
      <c r="BW180" s="195"/>
      <c r="BX180" s="195"/>
      <c r="BY180" s="195"/>
      <c r="BZ180" s="195"/>
      <c r="CA180" s="195"/>
    </row>
    <row r="181" spans="1:79" s="19" customFormat="1" hidden="1" x14ac:dyDescent="0.2">
      <c r="A181" s="194"/>
      <c r="B181" s="195"/>
      <c r="C181" s="195"/>
      <c r="D181" s="195"/>
      <c r="E181" s="195"/>
      <c r="F181" s="195"/>
      <c r="G181" s="195"/>
      <c r="H181" s="195"/>
      <c r="I181" s="196"/>
      <c r="J181" s="196"/>
      <c r="K181" s="195"/>
      <c r="L181" s="195"/>
      <c r="M181" s="195"/>
      <c r="N181" s="194"/>
      <c r="O181" s="195"/>
      <c r="P181" s="195"/>
      <c r="Q181" s="195"/>
      <c r="R181" s="195"/>
      <c r="S181" s="195"/>
      <c r="T181" s="195"/>
      <c r="U181" s="195"/>
      <c r="V181" s="195"/>
      <c r="W181" s="195"/>
      <c r="X181" s="195"/>
      <c r="Y181" s="195"/>
      <c r="Z181" s="195"/>
      <c r="AA181" s="195"/>
      <c r="AB181" s="195"/>
      <c r="AC181" s="195"/>
      <c r="AD181" s="195"/>
      <c r="AE181" s="195"/>
      <c r="AF181" s="195"/>
      <c r="AG181" s="195"/>
      <c r="AH181" s="195"/>
      <c r="AI181" s="195"/>
      <c r="AJ181" s="195"/>
      <c r="AK181" s="195"/>
      <c r="AL181" s="195"/>
      <c r="AM181" s="195"/>
      <c r="AN181" s="195"/>
      <c r="AO181" s="195"/>
      <c r="AP181" s="195"/>
      <c r="AQ181" s="195"/>
      <c r="AR181" s="195"/>
      <c r="AS181" s="195"/>
      <c r="AT181" s="195"/>
      <c r="AU181" s="195"/>
      <c r="AV181" s="195"/>
      <c r="AW181" s="195"/>
      <c r="AX181" s="195"/>
      <c r="AY181" s="195"/>
      <c r="AZ181" s="195"/>
      <c r="BA181" s="195"/>
      <c r="BB181" s="195"/>
      <c r="BC181" s="195"/>
      <c r="BD181" s="195"/>
      <c r="BE181" s="195"/>
      <c r="BF181" s="195"/>
      <c r="BG181" s="195"/>
      <c r="BH181" s="195"/>
      <c r="BI181" s="195"/>
      <c r="BJ181" s="195"/>
      <c r="BK181" s="195"/>
      <c r="BL181" s="195"/>
      <c r="BM181" s="195"/>
      <c r="BN181" s="195"/>
      <c r="BO181" s="195"/>
      <c r="BP181" s="195"/>
      <c r="BQ181" s="195"/>
      <c r="BR181" s="195"/>
      <c r="BS181" s="195"/>
      <c r="BT181" s="195"/>
      <c r="BU181" s="195"/>
      <c r="BV181" s="195"/>
      <c r="BW181" s="195"/>
      <c r="BX181" s="195"/>
      <c r="BY181" s="195"/>
      <c r="BZ181" s="195"/>
      <c r="CA181" s="195"/>
    </row>
    <row r="182" spans="1:79" s="19" customFormat="1" hidden="1" x14ac:dyDescent="0.2">
      <c r="A182" s="194"/>
      <c r="B182" s="195"/>
      <c r="C182" s="195"/>
      <c r="D182" s="195"/>
      <c r="E182" s="195"/>
      <c r="F182" s="195"/>
      <c r="G182" s="195"/>
      <c r="H182" s="195"/>
      <c r="I182" s="196"/>
      <c r="J182" s="196"/>
      <c r="K182" s="195"/>
      <c r="L182" s="195"/>
      <c r="M182" s="195"/>
      <c r="N182" s="194"/>
      <c r="O182" s="195"/>
      <c r="P182" s="195"/>
      <c r="Q182" s="195"/>
      <c r="R182" s="195"/>
      <c r="S182" s="195"/>
      <c r="T182" s="195"/>
      <c r="U182" s="195"/>
      <c r="V182" s="195"/>
      <c r="W182" s="195"/>
      <c r="X182" s="195"/>
      <c r="Y182" s="195"/>
      <c r="Z182" s="195"/>
      <c r="AA182" s="195"/>
      <c r="AB182" s="195"/>
      <c r="AC182" s="195"/>
      <c r="AD182" s="195"/>
      <c r="AE182" s="195"/>
      <c r="AF182" s="195"/>
      <c r="AG182" s="195"/>
      <c r="AH182" s="195"/>
      <c r="AI182" s="195"/>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95"/>
      <c r="BV182" s="195"/>
      <c r="BW182" s="195"/>
      <c r="BX182" s="195"/>
      <c r="BY182" s="195"/>
      <c r="BZ182" s="195"/>
      <c r="CA182" s="195"/>
    </row>
    <row r="183" spans="1:79" s="19" customFormat="1" hidden="1" x14ac:dyDescent="0.2">
      <c r="A183" s="194"/>
      <c r="B183" s="195"/>
      <c r="C183" s="195"/>
      <c r="D183" s="195"/>
      <c r="E183" s="195"/>
      <c r="F183" s="195"/>
      <c r="G183" s="195"/>
      <c r="H183" s="195"/>
      <c r="I183" s="196"/>
      <c r="J183" s="196"/>
      <c r="K183" s="195"/>
      <c r="L183" s="195"/>
      <c r="M183" s="195"/>
      <c r="N183" s="194"/>
      <c r="O183" s="195"/>
      <c r="P183" s="195"/>
      <c r="Q183" s="195"/>
      <c r="R183" s="195"/>
      <c r="S183" s="195"/>
      <c r="T183" s="195"/>
      <c r="U183" s="195"/>
      <c r="V183" s="195"/>
      <c r="W183" s="195"/>
      <c r="X183" s="195"/>
      <c r="Y183" s="195"/>
      <c r="Z183" s="195"/>
      <c r="AA183" s="195"/>
      <c r="AB183" s="195"/>
      <c r="AC183" s="195"/>
      <c r="AD183" s="195"/>
      <c r="AE183" s="195"/>
      <c r="AF183" s="195"/>
      <c r="AG183" s="195"/>
      <c r="AH183" s="195"/>
      <c r="AI183" s="195"/>
      <c r="AJ183" s="195"/>
      <c r="AK183" s="195"/>
      <c r="AL183" s="195"/>
      <c r="AM183" s="195"/>
      <c r="AN183" s="195"/>
      <c r="AO183" s="195"/>
      <c r="AP183" s="195"/>
      <c r="AQ183" s="195"/>
      <c r="AR183" s="195"/>
      <c r="AS183" s="195"/>
      <c r="AT183" s="195"/>
      <c r="AU183" s="195"/>
      <c r="AV183" s="195"/>
      <c r="AW183" s="195"/>
      <c r="AX183" s="195"/>
      <c r="AY183" s="195"/>
      <c r="AZ183" s="195"/>
      <c r="BA183" s="195"/>
      <c r="BB183" s="195"/>
      <c r="BC183" s="195"/>
      <c r="BD183" s="195"/>
      <c r="BE183" s="195"/>
      <c r="BF183" s="195"/>
      <c r="BG183" s="195"/>
      <c r="BH183" s="195"/>
      <c r="BI183" s="195"/>
      <c r="BJ183" s="195"/>
      <c r="BK183" s="195"/>
      <c r="BL183" s="195"/>
      <c r="BM183" s="195"/>
      <c r="BN183" s="195"/>
      <c r="BO183" s="195"/>
      <c r="BP183" s="195"/>
      <c r="BQ183" s="195"/>
      <c r="BR183" s="195"/>
      <c r="BS183" s="195"/>
      <c r="BT183" s="195"/>
      <c r="BU183" s="195"/>
      <c r="BV183" s="195"/>
      <c r="BW183" s="195"/>
      <c r="BX183" s="195"/>
      <c r="BY183" s="195"/>
      <c r="BZ183" s="195"/>
      <c r="CA183" s="195"/>
    </row>
    <row r="184" spans="1:79" s="19" customFormat="1" hidden="1" x14ac:dyDescent="0.2">
      <c r="A184" s="194"/>
      <c r="B184" s="195"/>
      <c r="C184" s="195"/>
      <c r="D184" s="195"/>
      <c r="E184" s="195"/>
      <c r="F184" s="195"/>
      <c r="G184" s="195"/>
      <c r="H184" s="195"/>
      <c r="I184" s="196"/>
      <c r="J184" s="196"/>
      <c r="K184" s="195"/>
      <c r="L184" s="195"/>
      <c r="M184" s="195"/>
      <c r="N184" s="194"/>
      <c r="O184" s="195"/>
      <c r="P184" s="195"/>
      <c r="Q184" s="195"/>
      <c r="R184" s="195"/>
      <c r="S184" s="195"/>
      <c r="T184" s="195"/>
      <c r="U184" s="195"/>
      <c r="V184" s="195"/>
      <c r="W184" s="195"/>
      <c r="X184" s="195"/>
      <c r="Y184" s="195"/>
      <c r="Z184" s="195"/>
      <c r="AA184" s="195"/>
      <c r="AB184" s="195"/>
      <c r="AC184" s="195"/>
      <c r="AD184" s="195"/>
      <c r="AE184" s="195"/>
      <c r="AF184" s="195"/>
      <c r="AG184" s="195"/>
      <c r="AH184" s="195"/>
      <c r="AI184" s="195"/>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95"/>
      <c r="BV184" s="195"/>
      <c r="BW184" s="195"/>
      <c r="BX184" s="195"/>
      <c r="BY184" s="195"/>
      <c r="BZ184" s="195"/>
      <c r="CA184" s="195"/>
    </row>
    <row r="185" spans="1:79" s="19" customFormat="1" hidden="1" x14ac:dyDescent="0.2">
      <c r="A185" s="194"/>
      <c r="B185" s="195"/>
      <c r="C185" s="195"/>
      <c r="D185" s="195"/>
      <c r="E185" s="195"/>
      <c r="F185" s="195"/>
      <c r="G185" s="195"/>
      <c r="H185" s="195"/>
      <c r="I185" s="196"/>
      <c r="J185" s="196"/>
      <c r="K185" s="195"/>
      <c r="L185" s="195"/>
      <c r="M185" s="195"/>
      <c r="N185" s="194"/>
      <c r="O185" s="195"/>
      <c r="P185" s="195"/>
      <c r="Q185" s="195"/>
      <c r="R185" s="195"/>
      <c r="S185" s="195"/>
      <c r="T185" s="195"/>
      <c r="U185" s="195"/>
      <c r="V185" s="195"/>
      <c r="W185" s="195"/>
      <c r="X185" s="195"/>
      <c r="Y185" s="195"/>
      <c r="Z185" s="195"/>
      <c r="AA185" s="195"/>
      <c r="AB185" s="195"/>
      <c r="AC185" s="195"/>
      <c r="AD185" s="195"/>
      <c r="AE185" s="195"/>
      <c r="AF185" s="195"/>
      <c r="AG185" s="195"/>
      <c r="AH185" s="195"/>
      <c r="AI185" s="195"/>
      <c r="AJ185" s="195"/>
      <c r="AK185" s="195"/>
      <c r="AL185" s="195"/>
      <c r="AM185" s="195"/>
      <c r="AN185" s="195"/>
      <c r="AO185" s="195"/>
      <c r="AP185" s="195"/>
      <c r="AQ185" s="195"/>
      <c r="AR185" s="195"/>
      <c r="AS185" s="195"/>
      <c r="AT185" s="195"/>
      <c r="AU185" s="195"/>
      <c r="AV185" s="195"/>
      <c r="AW185" s="195"/>
      <c r="AX185" s="195"/>
      <c r="AY185" s="195"/>
      <c r="AZ185" s="195"/>
      <c r="BA185" s="195"/>
      <c r="BB185" s="195"/>
      <c r="BC185" s="195"/>
      <c r="BD185" s="195"/>
      <c r="BE185" s="195"/>
      <c r="BF185" s="195"/>
      <c r="BG185" s="195"/>
      <c r="BH185" s="195"/>
      <c r="BI185" s="195"/>
      <c r="BJ185" s="195"/>
      <c r="BK185" s="195"/>
      <c r="BL185" s="195"/>
      <c r="BM185" s="195"/>
      <c r="BN185" s="195"/>
      <c r="BO185" s="195"/>
      <c r="BP185" s="195"/>
      <c r="BQ185" s="195"/>
      <c r="BR185" s="195"/>
      <c r="BS185" s="195"/>
      <c r="BT185" s="195"/>
      <c r="BU185" s="195"/>
      <c r="BV185" s="195"/>
      <c r="BW185" s="195"/>
      <c r="BX185" s="195"/>
      <c r="BY185" s="195"/>
      <c r="BZ185" s="195"/>
      <c r="CA185" s="195"/>
    </row>
    <row r="186" spans="1:79" s="19" customFormat="1" hidden="1" x14ac:dyDescent="0.2">
      <c r="A186" s="194"/>
      <c r="B186" s="195"/>
      <c r="C186" s="195"/>
      <c r="D186" s="195"/>
      <c r="E186" s="195"/>
      <c r="F186" s="195"/>
      <c r="G186" s="195"/>
      <c r="H186" s="195"/>
      <c r="I186" s="196"/>
      <c r="J186" s="196"/>
      <c r="K186" s="195"/>
      <c r="L186" s="195"/>
      <c r="M186" s="195"/>
      <c r="N186" s="194"/>
      <c r="O186" s="195"/>
      <c r="P186" s="195"/>
      <c r="Q186" s="195"/>
      <c r="R186" s="195"/>
      <c r="S186" s="195"/>
      <c r="T186" s="195"/>
      <c r="U186" s="195"/>
      <c r="V186" s="195"/>
      <c r="W186" s="195"/>
      <c r="X186" s="195"/>
      <c r="Y186" s="195"/>
      <c r="Z186" s="195"/>
      <c r="AA186" s="195"/>
      <c r="AB186" s="195"/>
      <c r="AC186" s="195"/>
      <c r="AD186" s="195"/>
      <c r="AE186" s="195"/>
      <c r="AF186" s="195"/>
      <c r="AG186" s="195"/>
      <c r="AH186" s="195"/>
      <c r="AI186" s="195"/>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95"/>
      <c r="BV186" s="195"/>
      <c r="BW186" s="195"/>
      <c r="BX186" s="195"/>
      <c r="BY186" s="195"/>
      <c r="BZ186" s="195"/>
      <c r="CA186" s="195"/>
    </row>
    <row r="187" spans="1:79" s="19" customFormat="1" hidden="1" x14ac:dyDescent="0.2">
      <c r="A187" s="194"/>
      <c r="B187" s="195"/>
      <c r="C187" s="195"/>
      <c r="D187" s="195"/>
      <c r="E187" s="195"/>
      <c r="F187" s="195"/>
      <c r="G187" s="195"/>
      <c r="H187" s="195"/>
      <c r="I187" s="196"/>
      <c r="J187" s="196"/>
      <c r="K187" s="195"/>
      <c r="L187" s="195"/>
      <c r="M187" s="195"/>
      <c r="N187" s="194"/>
      <c r="O187" s="195"/>
      <c r="P187" s="195"/>
      <c r="Q187" s="195"/>
      <c r="R187" s="195"/>
      <c r="S187" s="195"/>
      <c r="T187" s="195"/>
      <c r="U187" s="195"/>
      <c r="V187" s="195"/>
      <c r="W187" s="195"/>
      <c r="X187" s="195"/>
      <c r="Y187" s="195"/>
      <c r="Z187" s="195"/>
      <c r="AA187" s="195"/>
      <c r="AB187" s="195"/>
      <c r="AC187" s="195"/>
      <c r="AD187" s="195"/>
      <c r="AE187" s="195"/>
      <c r="AF187" s="195"/>
      <c r="AG187" s="195"/>
      <c r="AH187" s="195"/>
      <c r="AI187" s="195"/>
      <c r="AJ187" s="195"/>
      <c r="AK187" s="195"/>
      <c r="AL187" s="195"/>
      <c r="AM187" s="195"/>
      <c r="AN187" s="195"/>
      <c r="AO187" s="195"/>
      <c r="AP187" s="195"/>
      <c r="AQ187" s="195"/>
      <c r="AR187" s="195"/>
      <c r="AS187" s="195"/>
      <c r="AT187" s="195"/>
      <c r="AU187" s="195"/>
      <c r="AV187" s="195"/>
      <c r="AW187" s="195"/>
      <c r="AX187" s="195"/>
      <c r="AY187" s="195"/>
      <c r="AZ187" s="195"/>
      <c r="BA187" s="195"/>
      <c r="BB187" s="195"/>
      <c r="BC187" s="195"/>
      <c r="BD187" s="195"/>
      <c r="BE187" s="195"/>
      <c r="BF187" s="195"/>
      <c r="BG187" s="195"/>
      <c r="BH187" s="195"/>
      <c r="BI187" s="195"/>
      <c r="BJ187" s="195"/>
      <c r="BK187" s="195"/>
      <c r="BL187" s="195"/>
      <c r="BM187" s="195"/>
      <c r="BN187" s="195"/>
      <c r="BO187" s="195"/>
      <c r="BP187" s="195"/>
      <c r="BQ187" s="195"/>
      <c r="BR187" s="195"/>
      <c r="BS187" s="195"/>
      <c r="BT187" s="195"/>
      <c r="BU187" s="195"/>
      <c r="BV187" s="195"/>
      <c r="BW187" s="195"/>
      <c r="BX187" s="195"/>
      <c r="BY187" s="195"/>
      <c r="BZ187" s="195"/>
      <c r="CA187" s="195"/>
    </row>
    <row r="188" spans="1:79" s="19" customFormat="1" hidden="1" x14ac:dyDescent="0.2">
      <c r="A188" s="194"/>
      <c r="B188" s="195"/>
      <c r="C188" s="195"/>
      <c r="D188" s="195"/>
      <c r="E188" s="195"/>
      <c r="F188" s="195"/>
      <c r="G188" s="195"/>
      <c r="H188" s="195"/>
      <c r="I188" s="196"/>
      <c r="J188" s="196"/>
      <c r="K188" s="195"/>
      <c r="L188" s="195"/>
      <c r="M188" s="195"/>
      <c r="N188" s="194"/>
      <c r="O188" s="195"/>
      <c r="P188" s="195"/>
      <c r="Q188" s="195"/>
      <c r="R188" s="195"/>
      <c r="S188" s="195"/>
      <c r="T188" s="195"/>
      <c r="U188" s="195"/>
      <c r="V188" s="195"/>
      <c r="W188" s="195"/>
      <c r="X188" s="195"/>
      <c r="Y188" s="195"/>
      <c r="Z188" s="195"/>
      <c r="AA188" s="195"/>
      <c r="AB188" s="195"/>
      <c r="AC188" s="195"/>
      <c r="AD188" s="195"/>
      <c r="AE188" s="195"/>
      <c r="AF188" s="195"/>
      <c r="AG188" s="195"/>
      <c r="AH188" s="195"/>
      <c r="AI188" s="195"/>
      <c r="AJ188" s="195"/>
      <c r="AK188" s="195"/>
      <c r="AL188" s="195"/>
      <c r="AM188" s="195"/>
      <c r="AN188" s="195"/>
      <c r="AO188" s="195"/>
      <c r="AP188" s="195"/>
      <c r="AQ188" s="195"/>
      <c r="AR188" s="195"/>
      <c r="AS188" s="195"/>
      <c r="AT188" s="195"/>
      <c r="AU188" s="195"/>
      <c r="AV188" s="195"/>
      <c r="AW188" s="195"/>
      <c r="AX188" s="195"/>
      <c r="AY188" s="195"/>
      <c r="AZ188" s="195"/>
      <c r="BA188" s="195"/>
      <c r="BB188" s="195"/>
      <c r="BC188" s="195"/>
      <c r="BD188" s="195"/>
      <c r="BE188" s="195"/>
      <c r="BF188" s="195"/>
      <c r="BG188" s="195"/>
      <c r="BH188" s="195"/>
      <c r="BI188" s="195"/>
      <c r="BJ188" s="195"/>
      <c r="BK188" s="195"/>
      <c r="BL188" s="195"/>
      <c r="BM188" s="195"/>
      <c r="BN188" s="195"/>
      <c r="BO188" s="195"/>
      <c r="BP188" s="195"/>
      <c r="BQ188" s="195"/>
      <c r="BR188" s="195"/>
      <c r="BS188" s="195"/>
      <c r="BT188" s="195"/>
      <c r="BU188" s="195"/>
      <c r="BV188" s="195"/>
      <c r="BW188" s="195"/>
      <c r="BX188" s="195"/>
      <c r="BY188" s="195"/>
      <c r="BZ188" s="195"/>
      <c r="CA188" s="195"/>
    </row>
    <row r="189" spans="1:79" s="19" customFormat="1" hidden="1" x14ac:dyDescent="0.2">
      <c r="A189" s="194"/>
      <c r="B189" s="195"/>
      <c r="C189" s="195"/>
      <c r="D189" s="195"/>
      <c r="E189" s="195"/>
      <c r="F189" s="195"/>
      <c r="G189" s="195"/>
      <c r="H189" s="195"/>
      <c r="I189" s="196"/>
      <c r="J189" s="196"/>
      <c r="K189" s="195"/>
      <c r="L189" s="195"/>
      <c r="M189" s="195"/>
      <c r="N189" s="194"/>
      <c r="O189" s="195"/>
      <c r="P189" s="195"/>
      <c r="Q189" s="195"/>
      <c r="R189" s="195"/>
      <c r="S189" s="195"/>
      <c r="T189" s="195"/>
      <c r="U189" s="195"/>
      <c r="V189" s="195"/>
      <c r="W189" s="195"/>
      <c r="X189" s="195"/>
      <c r="Y189" s="195"/>
      <c r="Z189" s="195"/>
      <c r="AA189" s="195"/>
      <c r="AB189" s="195"/>
      <c r="AC189" s="195"/>
      <c r="AD189" s="195"/>
      <c r="AE189" s="195"/>
      <c r="AF189" s="195"/>
      <c r="AG189" s="195"/>
      <c r="AH189" s="195"/>
      <c r="AI189" s="195"/>
      <c r="AJ189" s="195"/>
      <c r="AK189" s="195"/>
      <c r="AL189" s="195"/>
      <c r="AM189" s="195"/>
      <c r="AN189" s="195"/>
      <c r="AO189" s="195"/>
      <c r="AP189" s="195"/>
      <c r="AQ189" s="195"/>
      <c r="AR189" s="195"/>
      <c r="AS189" s="195"/>
      <c r="AT189" s="195"/>
      <c r="AU189" s="195"/>
      <c r="AV189" s="195"/>
      <c r="AW189" s="195"/>
      <c r="AX189" s="195"/>
      <c r="AY189" s="195"/>
      <c r="AZ189" s="195"/>
      <c r="BA189" s="195"/>
      <c r="BB189" s="195"/>
      <c r="BC189" s="195"/>
      <c r="BD189" s="195"/>
      <c r="BE189" s="195"/>
      <c r="BF189" s="195"/>
      <c r="BG189" s="195"/>
      <c r="BH189" s="195"/>
      <c r="BI189" s="195"/>
      <c r="BJ189" s="195"/>
      <c r="BK189" s="195"/>
      <c r="BL189" s="195"/>
      <c r="BM189" s="195"/>
      <c r="BN189" s="195"/>
      <c r="BO189" s="195"/>
      <c r="BP189" s="195"/>
      <c r="BQ189" s="195"/>
      <c r="BR189" s="195"/>
      <c r="BS189" s="195"/>
      <c r="BT189" s="195"/>
      <c r="BU189" s="195"/>
      <c r="BV189" s="195"/>
      <c r="BW189" s="195"/>
      <c r="BX189" s="195"/>
      <c r="BY189" s="195"/>
      <c r="BZ189" s="195"/>
      <c r="CA189" s="195"/>
    </row>
    <row r="190" spans="1:79" s="19" customFormat="1" hidden="1" x14ac:dyDescent="0.2">
      <c r="A190" s="194"/>
      <c r="B190" s="195"/>
      <c r="C190" s="195"/>
      <c r="D190" s="195"/>
      <c r="E190" s="195"/>
      <c r="F190" s="195"/>
      <c r="G190" s="195"/>
      <c r="H190" s="195"/>
      <c r="I190" s="196"/>
      <c r="J190" s="196"/>
      <c r="K190" s="195"/>
      <c r="L190" s="195"/>
      <c r="M190" s="195"/>
      <c r="N190" s="194"/>
      <c r="O190" s="195"/>
      <c r="P190" s="195"/>
      <c r="Q190" s="195"/>
      <c r="R190" s="195"/>
      <c r="S190" s="195"/>
      <c r="T190" s="195"/>
      <c r="U190" s="195"/>
      <c r="V190" s="195"/>
      <c r="W190" s="195"/>
      <c r="X190" s="195"/>
      <c r="Y190" s="195"/>
      <c r="Z190" s="195"/>
      <c r="AA190" s="195"/>
      <c r="AB190" s="195"/>
      <c r="AC190" s="195"/>
      <c r="AD190" s="195"/>
      <c r="AE190" s="195"/>
      <c r="AF190" s="195"/>
      <c r="AG190" s="195"/>
      <c r="AH190" s="195"/>
      <c r="AI190" s="195"/>
      <c r="AJ190" s="195"/>
      <c r="AK190" s="195"/>
      <c r="AL190" s="195"/>
      <c r="AM190" s="195"/>
      <c r="AN190" s="195"/>
      <c r="AO190" s="195"/>
      <c r="AP190" s="195"/>
      <c r="AQ190" s="195"/>
      <c r="AR190" s="195"/>
      <c r="AS190" s="195"/>
      <c r="AT190" s="195"/>
      <c r="AU190" s="195"/>
      <c r="AV190" s="195"/>
      <c r="AW190" s="195"/>
      <c r="AX190" s="195"/>
      <c r="AY190" s="195"/>
      <c r="AZ190" s="195"/>
      <c r="BA190" s="195"/>
      <c r="BB190" s="195"/>
      <c r="BC190" s="195"/>
      <c r="BD190" s="195"/>
      <c r="BE190" s="195"/>
      <c r="BF190" s="195"/>
      <c r="BG190" s="195"/>
      <c r="BH190" s="195"/>
      <c r="BI190" s="195"/>
      <c r="BJ190" s="195"/>
      <c r="BK190" s="195"/>
      <c r="BL190" s="195"/>
      <c r="BM190" s="195"/>
      <c r="BN190" s="195"/>
      <c r="BO190" s="195"/>
      <c r="BP190" s="195"/>
      <c r="BQ190" s="195"/>
      <c r="BR190" s="195"/>
      <c r="BS190" s="195"/>
      <c r="BT190" s="195"/>
      <c r="BU190" s="195"/>
      <c r="BV190" s="195"/>
      <c r="BW190" s="195"/>
      <c r="BX190" s="195"/>
      <c r="BY190" s="195"/>
      <c r="BZ190" s="195"/>
      <c r="CA190" s="195"/>
    </row>
    <row r="191" spans="1:79" s="19" customFormat="1" hidden="1" x14ac:dyDescent="0.2">
      <c r="A191" s="194"/>
      <c r="B191" s="195"/>
      <c r="C191" s="195"/>
      <c r="D191" s="195"/>
      <c r="E191" s="195"/>
      <c r="F191" s="195"/>
      <c r="G191" s="195"/>
      <c r="H191" s="195"/>
      <c r="I191" s="196"/>
      <c r="J191" s="196"/>
      <c r="K191" s="195"/>
      <c r="L191" s="195"/>
      <c r="M191" s="195"/>
      <c r="N191" s="194"/>
      <c r="O191" s="195"/>
      <c r="P191" s="195"/>
      <c r="Q191" s="195"/>
      <c r="R191" s="195"/>
      <c r="S191" s="195"/>
      <c r="T191" s="195"/>
      <c r="U191" s="195"/>
      <c r="V191" s="195"/>
      <c r="W191" s="195"/>
      <c r="X191" s="195"/>
      <c r="Y191" s="195"/>
      <c r="Z191" s="195"/>
      <c r="AA191" s="195"/>
      <c r="AB191" s="195"/>
      <c r="AC191" s="195"/>
      <c r="AD191" s="195"/>
      <c r="AE191" s="195"/>
      <c r="AF191" s="195"/>
      <c r="AG191" s="195"/>
      <c r="AH191" s="195"/>
      <c r="AI191" s="195"/>
      <c r="AJ191" s="195"/>
      <c r="AK191" s="195"/>
      <c r="AL191" s="195"/>
      <c r="AM191" s="195"/>
      <c r="AN191" s="195"/>
      <c r="AO191" s="195"/>
      <c r="AP191" s="195"/>
      <c r="AQ191" s="195"/>
      <c r="AR191" s="195"/>
      <c r="AS191" s="195"/>
      <c r="AT191" s="195"/>
      <c r="AU191" s="195"/>
      <c r="AV191" s="195"/>
      <c r="AW191" s="195"/>
      <c r="AX191" s="195"/>
      <c r="AY191" s="195"/>
      <c r="AZ191" s="195"/>
      <c r="BA191" s="195"/>
      <c r="BB191" s="195"/>
      <c r="BC191" s="195"/>
      <c r="BD191" s="195"/>
      <c r="BE191" s="195"/>
      <c r="BF191" s="195"/>
      <c r="BG191" s="195"/>
      <c r="BH191" s="195"/>
      <c r="BI191" s="195"/>
      <c r="BJ191" s="195"/>
      <c r="BK191" s="195"/>
      <c r="BL191" s="195"/>
      <c r="BM191" s="195"/>
      <c r="BN191" s="195"/>
      <c r="BO191" s="195"/>
      <c r="BP191" s="195"/>
      <c r="BQ191" s="195"/>
      <c r="BR191" s="195"/>
      <c r="BS191" s="195"/>
      <c r="BT191" s="195"/>
      <c r="BU191" s="195"/>
      <c r="BV191" s="195"/>
      <c r="BW191" s="195"/>
      <c r="BX191" s="195"/>
      <c r="BY191" s="195"/>
      <c r="BZ191" s="195"/>
      <c r="CA191" s="195"/>
    </row>
    <row r="192" spans="1:79" s="19" customFormat="1" hidden="1" x14ac:dyDescent="0.2">
      <c r="A192" s="194"/>
      <c r="B192" s="195"/>
      <c r="C192" s="195"/>
      <c r="D192" s="195"/>
      <c r="E192" s="195"/>
      <c r="F192" s="195"/>
      <c r="G192" s="195"/>
      <c r="H192" s="195"/>
      <c r="I192" s="196"/>
      <c r="J192" s="196"/>
      <c r="K192" s="195"/>
      <c r="L192" s="195"/>
      <c r="M192" s="195"/>
      <c r="N192" s="194"/>
      <c r="O192" s="195"/>
      <c r="P192" s="195"/>
      <c r="Q192" s="195"/>
      <c r="R192" s="195"/>
      <c r="S192" s="195"/>
      <c r="T192" s="195"/>
      <c r="U192" s="195"/>
      <c r="V192" s="195"/>
      <c r="W192" s="195"/>
      <c r="X192" s="195"/>
      <c r="Y192" s="195"/>
      <c r="Z192" s="195"/>
      <c r="AA192" s="195"/>
      <c r="AB192" s="195"/>
      <c r="AC192" s="195"/>
      <c r="AD192" s="195"/>
      <c r="AE192" s="195"/>
      <c r="AF192" s="195"/>
      <c r="AG192" s="195"/>
      <c r="AH192" s="195"/>
      <c r="AI192" s="195"/>
      <c r="AJ192" s="195"/>
      <c r="AK192" s="195"/>
      <c r="AL192" s="195"/>
      <c r="AM192" s="195"/>
      <c r="AN192" s="195"/>
      <c r="AO192" s="195"/>
      <c r="AP192" s="195"/>
      <c r="AQ192" s="195"/>
      <c r="AR192" s="195"/>
      <c r="AS192" s="195"/>
      <c r="AT192" s="195"/>
      <c r="AU192" s="195"/>
      <c r="AV192" s="195"/>
      <c r="AW192" s="195"/>
      <c r="AX192" s="195"/>
      <c r="AY192" s="195"/>
      <c r="AZ192" s="195"/>
      <c r="BA192" s="195"/>
      <c r="BB192" s="195"/>
      <c r="BC192" s="195"/>
      <c r="BD192" s="195"/>
      <c r="BE192" s="195"/>
      <c r="BF192" s="195"/>
      <c r="BG192" s="195"/>
      <c r="BH192" s="195"/>
      <c r="BI192" s="195"/>
      <c r="BJ192" s="195"/>
      <c r="BK192" s="195"/>
      <c r="BL192" s="195"/>
      <c r="BM192" s="195"/>
      <c r="BN192" s="195"/>
      <c r="BO192" s="195"/>
      <c r="BP192" s="195"/>
      <c r="BQ192" s="195"/>
      <c r="BR192" s="195"/>
      <c r="BS192" s="195"/>
      <c r="BT192" s="195"/>
      <c r="BU192" s="195"/>
      <c r="BV192" s="195"/>
      <c r="BW192" s="195"/>
      <c r="BX192" s="195"/>
      <c r="BY192" s="195"/>
      <c r="BZ192" s="195"/>
      <c r="CA192" s="195"/>
    </row>
    <row r="193" spans="1:623" s="19" customFormat="1" hidden="1" x14ac:dyDescent="0.2">
      <c r="A193" s="194"/>
      <c r="B193" s="195"/>
      <c r="C193" s="195"/>
      <c r="D193" s="195"/>
      <c r="E193" s="195"/>
      <c r="F193" s="195"/>
      <c r="G193" s="195"/>
      <c r="H193" s="195"/>
      <c r="I193" s="196"/>
      <c r="J193" s="196"/>
      <c r="K193" s="195"/>
      <c r="L193" s="195"/>
      <c r="M193" s="195"/>
      <c r="N193" s="194"/>
      <c r="O193" s="195"/>
      <c r="P193" s="195"/>
      <c r="Q193" s="195"/>
      <c r="R193" s="195"/>
      <c r="S193" s="195"/>
      <c r="T193" s="195"/>
      <c r="U193" s="195"/>
      <c r="V193" s="195"/>
      <c r="W193" s="195"/>
      <c r="X193" s="195"/>
      <c r="Y193" s="195"/>
      <c r="Z193" s="195"/>
      <c r="AA193" s="195"/>
      <c r="AB193" s="195"/>
      <c r="AC193" s="195"/>
      <c r="AD193" s="195"/>
      <c r="AE193" s="195"/>
      <c r="AF193" s="195"/>
      <c r="AG193" s="195"/>
      <c r="AH193" s="195"/>
      <c r="AI193" s="195"/>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95"/>
      <c r="BV193" s="195"/>
      <c r="BW193" s="195"/>
      <c r="BX193" s="195"/>
      <c r="BY193" s="195"/>
      <c r="BZ193" s="195"/>
      <c r="CA193" s="195"/>
    </row>
    <row r="194" spans="1:623" s="19" customFormat="1" hidden="1" x14ac:dyDescent="0.2">
      <c r="A194" s="194"/>
      <c r="B194" s="195"/>
      <c r="C194" s="195"/>
      <c r="D194" s="195"/>
      <c r="E194" s="195"/>
      <c r="F194" s="195"/>
      <c r="G194" s="195"/>
      <c r="H194" s="195"/>
      <c r="I194" s="197"/>
      <c r="J194" s="197"/>
      <c r="K194" s="198"/>
      <c r="L194" s="198"/>
      <c r="M194" s="198"/>
      <c r="N194" s="194"/>
      <c r="O194" s="195"/>
      <c r="P194" s="195"/>
      <c r="Q194" s="195"/>
      <c r="R194" s="195"/>
      <c r="S194" s="195"/>
      <c r="T194" s="195"/>
      <c r="U194" s="195"/>
      <c r="V194" s="195"/>
      <c r="W194" s="195"/>
      <c r="X194" s="195"/>
      <c r="Y194" s="195"/>
      <c r="Z194" s="195"/>
      <c r="AA194" s="195"/>
      <c r="AB194" s="195"/>
      <c r="AC194" s="195"/>
      <c r="AD194" s="195"/>
      <c r="AE194" s="195"/>
      <c r="AF194" s="195"/>
      <c r="AG194" s="195"/>
      <c r="AH194" s="195"/>
      <c r="AI194" s="195"/>
      <c r="AJ194" s="195"/>
      <c r="AK194" s="195"/>
      <c r="AL194" s="195"/>
      <c r="AM194" s="195"/>
      <c r="AN194" s="195"/>
      <c r="AO194" s="195"/>
      <c r="AP194" s="195"/>
      <c r="AQ194" s="195"/>
      <c r="AR194" s="195"/>
      <c r="AS194" s="195"/>
      <c r="AT194" s="195"/>
      <c r="AU194" s="195"/>
      <c r="AV194" s="195"/>
      <c r="AW194" s="195"/>
      <c r="AX194" s="195"/>
      <c r="AY194" s="195"/>
      <c r="AZ194" s="195"/>
      <c r="BA194" s="195"/>
      <c r="BB194" s="195"/>
      <c r="BC194" s="195"/>
      <c r="BD194" s="195"/>
      <c r="BE194" s="195"/>
      <c r="BF194" s="195"/>
      <c r="BG194" s="195"/>
      <c r="BH194" s="195"/>
      <c r="BI194" s="195"/>
      <c r="BJ194" s="195"/>
      <c r="BK194" s="195"/>
      <c r="BL194" s="195"/>
      <c r="BM194" s="195"/>
      <c r="BN194" s="195"/>
      <c r="BO194" s="195"/>
      <c r="BP194" s="195"/>
      <c r="BQ194" s="195"/>
      <c r="BR194" s="195"/>
      <c r="BS194" s="195"/>
      <c r="BT194" s="195"/>
      <c r="BU194" s="195"/>
      <c r="BV194" s="195"/>
      <c r="BW194" s="195"/>
      <c r="BX194" s="195"/>
      <c r="BY194" s="195"/>
      <c r="BZ194" s="195"/>
      <c r="CA194" s="195"/>
    </row>
    <row r="195" spans="1:623" s="19" customFormat="1" hidden="1" x14ac:dyDescent="0.2">
      <c r="A195" s="194"/>
      <c r="B195" s="195"/>
      <c r="C195" s="195"/>
      <c r="D195" s="195"/>
      <c r="E195" s="195"/>
      <c r="F195" s="195"/>
      <c r="G195" s="195"/>
      <c r="H195" s="195"/>
      <c r="I195" s="197"/>
      <c r="J195" s="197"/>
      <c r="K195" s="198"/>
      <c r="L195" s="198"/>
      <c r="M195" s="198"/>
      <c r="N195" s="194"/>
      <c r="O195" s="195"/>
      <c r="P195" s="195"/>
      <c r="Q195" s="195"/>
      <c r="R195" s="195"/>
      <c r="S195" s="195"/>
      <c r="T195" s="195"/>
      <c r="U195" s="195"/>
      <c r="V195" s="195"/>
      <c r="W195" s="195"/>
      <c r="X195" s="195"/>
      <c r="Y195" s="195"/>
      <c r="Z195" s="195"/>
      <c r="AA195" s="195"/>
      <c r="AB195" s="195"/>
      <c r="AC195" s="195"/>
      <c r="AD195" s="195"/>
      <c r="AE195" s="195"/>
      <c r="AF195" s="195"/>
      <c r="AG195" s="195"/>
      <c r="AH195" s="195"/>
      <c r="AI195" s="195"/>
      <c r="AJ195" s="195"/>
      <c r="AK195" s="195"/>
      <c r="AL195" s="195"/>
      <c r="AM195" s="195"/>
      <c r="AN195" s="195"/>
      <c r="AO195" s="195"/>
      <c r="AP195" s="195"/>
      <c r="AQ195" s="195"/>
      <c r="AR195" s="195"/>
      <c r="AS195" s="195"/>
      <c r="AT195" s="195"/>
      <c r="AU195" s="195"/>
      <c r="AV195" s="195"/>
      <c r="AW195" s="195"/>
      <c r="AX195" s="195"/>
      <c r="AY195" s="195"/>
      <c r="AZ195" s="195"/>
      <c r="BA195" s="195"/>
      <c r="BB195" s="195"/>
      <c r="BC195" s="195"/>
      <c r="BD195" s="195"/>
      <c r="BE195" s="195"/>
      <c r="BF195" s="195"/>
      <c r="BG195" s="195"/>
      <c r="BH195" s="195"/>
      <c r="BI195" s="195"/>
      <c r="BJ195" s="195"/>
      <c r="BK195" s="195"/>
      <c r="BL195" s="195"/>
      <c r="BM195" s="195"/>
      <c r="BN195" s="195"/>
      <c r="BO195" s="195"/>
      <c r="BP195" s="195"/>
      <c r="BQ195" s="195"/>
      <c r="BR195" s="195"/>
      <c r="BS195" s="195"/>
      <c r="BT195" s="195"/>
      <c r="BU195" s="195"/>
      <c r="BV195" s="195"/>
      <c r="BW195" s="195"/>
      <c r="BX195" s="195"/>
      <c r="BY195" s="195"/>
      <c r="BZ195" s="195"/>
      <c r="CA195" s="195"/>
    </row>
    <row r="196" spans="1:623" s="17" customFormat="1" hidden="1" x14ac:dyDescent="0.2">
      <c r="A196" s="199"/>
      <c r="B196" s="198"/>
      <c r="C196" s="198"/>
      <c r="D196" s="198"/>
      <c r="E196" s="198"/>
      <c r="F196" s="198"/>
      <c r="G196" s="198"/>
      <c r="H196" s="198"/>
      <c r="I196" s="197"/>
      <c r="J196" s="197"/>
      <c r="K196" s="198"/>
      <c r="L196" s="198"/>
      <c r="M196" s="198"/>
      <c r="N196" s="199"/>
      <c r="O196" s="198"/>
      <c r="P196" s="198"/>
      <c r="Q196" s="198"/>
      <c r="R196" s="198"/>
      <c r="S196" s="195"/>
      <c r="T196" s="195"/>
      <c r="U196" s="195"/>
      <c r="V196" s="195"/>
      <c r="W196" s="195"/>
      <c r="X196" s="195"/>
      <c r="Y196" s="195"/>
      <c r="Z196" s="195"/>
      <c r="AA196" s="195"/>
      <c r="AB196" s="195"/>
      <c r="AC196" s="195"/>
      <c r="AD196" s="195"/>
      <c r="AE196" s="195"/>
      <c r="AF196" s="195"/>
      <c r="AG196" s="195"/>
      <c r="AH196" s="195"/>
      <c r="AI196" s="195"/>
      <c r="AJ196" s="195"/>
      <c r="AK196" s="195"/>
      <c r="AL196" s="195"/>
      <c r="AM196" s="195"/>
      <c r="AN196" s="195"/>
      <c r="AO196" s="195"/>
      <c r="AP196" s="195"/>
      <c r="AQ196" s="195"/>
      <c r="AR196" s="195"/>
      <c r="AS196" s="195"/>
      <c r="AT196" s="195"/>
      <c r="AU196" s="195"/>
      <c r="AV196" s="195"/>
      <c r="AW196" s="195"/>
      <c r="AX196" s="195"/>
      <c r="AY196" s="195"/>
      <c r="AZ196" s="195"/>
      <c r="BA196" s="195"/>
      <c r="BB196" s="195"/>
      <c r="BC196" s="195"/>
      <c r="BD196" s="195"/>
      <c r="BE196" s="195"/>
      <c r="BF196" s="195"/>
      <c r="BG196" s="195"/>
      <c r="BH196" s="195"/>
      <c r="BI196" s="195"/>
      <c r="BJ196" s="195"/>
      <c r="BK196" s="195"/>
      <c r="BL196" s="195"/>
      <c r="BM196" s="195"/>
      <c r="BN196" s="195"/>
      <c r="BO196" s="195"/>
      <c r="BP196" s="195"/>
      <c r="BQ196" s="195"/>
      <c r="BR196" s="195"/>
      <c r="BS196" s="195"/>
      <c r="BT196" s="195"/>
      <c r="BU196" s="195"/>
      <c r="BV196" s="195"/>
      <c r="BW196" s="195"/>
      <c r="BX196" s="195"/>
      <c r="BY196" s="195"/>
      <c r="BZ196" s="195"/>
      <c r="CA196" s="195"/>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c r="CY196" s="19"/>
      <c r="CZ196" s="19"/>
      <c r="DA196" s="19"/>
      <c r="DB196" s="19"/>
      <c r="DC196" s="19"/>
      <c r="DD196" s="19"/>
      <c r="DE196" s="19"/>
      <c r="DF196" s="19"/>
      <c r="DG196" s="19"/>
      <c r="DH196" s="19"/>
      <c r="DI196" s="19"/>
      <c r="DJ196" s="19"/>
      <c r="DK196" s="19"/>
      <c r="DL196" s="19"/>
      <c r="DM196" s="19"/>
      <c r="DN196" s="19"/>
      <c r="DO196" s="19"/>
      <c r="DP196" s="19"/>
      <c r="DQ196" s="19"/>
      <c r="DR196" s="19"/>
      <c r="DS196" s="19"/>
      <c r="DT196" s="19"/>
      <c r="DU196" s="19"/>
      <c r="DV196" s="19"/>
      <c r="DW196" s="19"/>
      <c r="DX196" s="19"/>
      <c r="DY196" s="19"/>
      <c r="DZ196" s="19"/>
      <c r="EA196" s="19"/>
      <c r="EB196" s="19"/>
      <c r="EC196" s="19"/>
      <c r="ED196" s="19"/>
      <c r="EE196" s="19"/>
      <c r="EF196" s="19"/>
      <c r="EG196" s="19"/>
      <c r="EH196" s="19"/>
      <c r="EI196" s="19"/>
      <c r="EJ196" s="19"/>
      <c r="EK196" s="19"/>
      <c r="EL196" s="19"/>
      <c r="EM196" s="19"/>
      <c r="EN196" s="19"/>
      <c r="EO196" s="19"/>
      <c r="EP196" s="19"/>
      <c r="EQ196" s="19"/>
      <c r="ER196" s="19"/>
      <c r="ES196" s="19"/>
      <c r="ET196" s="19"/>
      <c r="EU196" s="19"/>
      <c r="EV196" s="19"/>
      <c r="EW196" s="19"/>
      <c r="EX196" s="19"/>
      <c r="EY196" s="19"/>
      <c r="EZ196" s="19"/>
      <c r="FA196" s="19"/>
      <c r="FB196" s="19"/>
      <c r="FC196" s="19"/>
      <c r="FD196" s="19"/>
      <c r="FE196" s="19"/>
      <c r="FF196" s="19"/>
      <c r="FG196" s="19"/>
      <c r="FH196" s="19"/>
      <c r="FI196" s="19"/>
      <c r="FJ196" s="19"/>
      <c r="FK196" s="19"/>
      <c r="FL196" s="19"/>
      <c r="FM196" s="19"/>
      <c r="FN196" s="19"/>
      <c r="FO196" s="19"/>
      <c r="FP196" s="19"/>
      <c r="FQ196" s="19"/>
      <c r="FR196" s="19"/>
      <c r="FS196" s="19"/>
      <c r="FT196" s="19"/>
      <c r="FU196" s="19"/>
      <c r="FV196" s="19"/>
      <c r="FW196" s="19"/>
      <c r="FX196" s="19"/>
      <c r="FY196" s="19"/>
      <c r="FZ196" s="19"/>
      <c r="GA196" s="19"/>
      <c r="GB196" s="19"/>
      <c r="GC196" s="19"/>
      <c r="GD196" s="19"/>
      <c r="GE196" s="19"/>
      <c r="GF196" s="19"/>
      <c r="GG196" s="19"/>
      <c r="GH196" s="19"/>
      <c r="GI196" s="19"/>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c r="IN196" s="19"/>
      <c r="IO196" s="19"/>
      <c r="IP196" s="19"/>
      <c r="IQ196" s="19"/>
      <c r="IR196" s="19"/>
      <c r="IS196" s="19"/>
      <c r="IT196" s="19"/>
      <c r="IU196" s="19"/>
      <c r="IV196" s="19"/>
      <c r="IW196" s="19"/>
      <c r="IX196" s="19"/>
      <c r="IY196" s="19"/>
      <c r="IZ196" s="19"/>
      <c r="JA196" s="19"/>
      <c r="JB196" s="19"/>
      <c r="JC196" s="19"/>
      <c r="JD196" s="19"/>
      <c r="JE196" s="19"/>
      <c r="JF196" s="19"/>
      <c r="JG196" s="19"/>
      <c r="JH196" s="19"/>
      <c r="JI196" s="19"/>
      <c r="JJ196" s="19"/>
      <c r="JK196" s="19"/>
      <c r="JL196" s="19"/>
      <c r="JM196" s="19"/>
      <c r="JN196" s="19"/>
      <c r="JO196" s="19"/>
      <c r="JP196" s="19"/>
      <c r="JQ196" s="19"/>
      <c r="JR196" s="19"/>
      <c r="JS196" s="19"/>
      <c r="JT196" s="19"/>
      <c r="JU196" s="19"/>
      <c r="JV196" s="19"/>
      <c r="JW196" s="19"/>
      <c r="JX196" s="19"/>
      <c r="JY196" s="19"/>
      <c r="JZ196" s="19"/>
      <c r="KA196" s="19"/>
      <c r="KB196" s="19"/>
      <c r="KC196" s="19"/>
      <c r="KD196" s="19"/>
      <c r="KE196" s="19"/>
      <c r="KF196" s="19"/>
      <c r="KG196" s="19"/>
      <c r="KH196" s="19"/>
      <c r="KI196" s="19"/>
      <c r="KJ196" s="19"/>
      <c r="KK196" s="19"/>
      <c r="KL196" s="19"/>
      <c r="KM196" s="19"/>
      <c r="KN196" s="19"/>
      <c r="KO196" s="19"/>
      <c r="KP196" s="19"/>
      <c r="KQ196" s="19"/>
      <c r="KR196" s="19"/>
      <c r="KS196" s="19"/>
      <c r="KT196" s="19"/>
      <c r="KU196" s="19"/>
      <c r="KV196" s="19"/>
      <c r="KW196" s="19"/>
      <c r="KX196" s="19"/>
      <c r="KY196" s="19"/>
      <c r="KZ196" s="19"/>
      <c r="LA196" s="19"/>
      <c r="LB196" s="19"/>
      <c r="LC196" s="19"/>
      <c r="LD196" s="19"/>
      <c r="LE196" s="19"/>
      <c r="LF196" s="19"/>
      <c r="LG196" s="19"/>
      <c r="LH196" s="19"/>
      <c r="LI196" s="19"/>
      <c r="LJ196" s="19"/>
      <c r="LK196" s="19"/>
      <c r="LL196" s="19"/>
      <c r="LM196" s="19"/>
      <c r="LN196" s="19"/>
      <c r="LO196" s="19"/>
      <c r="LP196" s="19"/>
      <c r="LQ196" s="19"/>
      <c r="LR196" s="19"/>
      <c r="LS196" s="19"/>
      <c r="LT196" s="19"/>
      <c r="LU196" s="19"/>
      <c r="LV196" s="19"/>
      <c r="LW196" s="19"/>
      <c r="LX196" s="19"/>
      <c r="LY196" s="19"/>
      <c r="LZ196" s="19"/>
      <c r="MA196" s="19"/>
      <c r="MB196" s="19"/>
      <c r="MC196" s="19"/>
      <c r="MD196" s="19"/>
      <c r="ME196" s="19"/>
      <c r="MF196" s="19"/>
      <c r="MG196" s="19"/>
      <c r="MH196" s="19"/>
      <c r="MI196" s="19"/>
      <c r="MJ196" s="19"/>
      <c r="MK196" s="19"/>
      <c r="ML196" s="19"/>
      <c r="MM196" s="19"/>
      <c r="MN196" s="19"/>
      <c r="MO196" s="19"/>
      <c r="MP196" s="19"/>
      <c r="MQ196" s="19"/>
      <c r="MR196" s="19"/>
      <c r="MS196" s="19"/>
      <c r="MT196" s="19"/>
      <c r="MU196" s="19"/>
      <c r="MV196" s="19"/>
      <c r="MW196" s="19"/>
      <c r="MX196" s="19"/>
      <c r="MY196" s="19"/>
      <c r="MZ196" s="19"/>
      <c r="NA196" s="19"/>
      <c r="NB196" s="19"/>
      <c r="NC196" s="19"/>
      <c r="ND196" s="19"/>
      <c r="NE196" s="19"/>
      <c r="NF196" s="19"/>
      <c r="NG196" s="19"/>
      <c r="NH196" s="19"/>
      <c r="NI196" s="19"/>
      <c r="NJ196" s="19"/>
      <c r="NK196" s="19"/>
      <c r="NL196" s="19"/>
      <c r="NM196" s="19"/>
      <c r="NN196" s="19"/>
      <c r="NO196" s="19"/>
      <c r="NP196" s="19"/>
      <c r="NQ196" s="19"/>
      <c r="NR196" s="19"/>
      <c r="NS196" s="19"/>
      <c r="NT196" s="19"/>
      <c r="NU196" s="19"/>
      <c r="NV196" s="19"/>
      <c r="NW196" s="19"/>
      <c r="NX196" s="19"/>
      <c r="NY196" s="19"/>
      <c r="NZ196" s="19"/>
      <c r="OA196" s="19"/>
      <c r="OB196" s="19"/>
      <c r="OC196" s="19"/>
      <c r="OD196" s="19"/>
      <c r="OE196" s="19"/>
      <c r="OF196" s="19"/>
      <c r="OG196" s="19"/>
      <c r="OH196" s="19"/>
      <c r="OI196" s="19"/>
      <c r="OJ196" s="19"/>
      <c r="OK196" s="19"/>
      <c r="OL196" s="19"/>
      <c r="OM196" s="19"/>
      <c r="ON196" s="19"/>
      <c r="OO196" s="19"/>
      <c r="OP196" s="19"/>
      <c r="OQ196" s="19"/>
      <c r="OR196" s="19"/>
      <c r="OS196" s="19"/>
      <c r="OT196" s="19"/>
      <c r="OU196" s="19"/>
      <c r="OV196" s="19"/>
      <c r="OW196" s="19"/>
      <c r="OX196" s="19"/>
      <c r="OY196" s="19"/>
      <c r="OZ196" s="19"/>
      <c r="PA196" s="19"/>
      <c r="PB196" s="19"/>
      <c r="PC196" s="19"/>
      <c r="PD196" s="19"/>
      <c r="PE196" s="19"/>
      <c r="PF196" s="19"/>
      <c r="PG196" s="19"/>
      <c r="PH196" s="19"/>
      <c r="PI196" s="19"/>
      <c r="PJ196" s="19"/>
      <c r="PK196" s="19"/>
      <c r="PL196" s="19"/>
      <c r="PM196" s="19"/>
      <c r="PN196" s="19"/>
      <c r="PO196" s="19"/>
      <c r="PP196" s="19"/>
      <c r="PQ196" s="19"/>
      <c r="PR196" s="19"/>
      <c r="PS196" s="19"/>
      <c r="PT196" s="19"/>
      <c r="PU196" s="19"/>
      <c r="PV196" s="19"/>
      <c r="PW196" s="19"/>
      <c r="PX196" s="19"/>
      <c r="PY196" s="19"/>
      <c r="PZ196" s="19"/>
      <c r="QA196" s="19"/>
      <c r="QB196" s="19"/>
      <c r="QC196" s="19"/>
      <c r="QD196" s="19"/>
      <c r="QE196" s="19"/>
      <c r="QF196" s="19"/>
      <c r="QG196" s="19"/>
      <c r="QH196" s="19"/>
      <c r="QI196" s="19"/>
      <c r="QJ196" s="19"/>
      <c r="QK196" s="19"/>
      <c r="QL196" s="19"/>
      <c r="QM196" s="19"/>
      <c r="QN196" s="19"/>
      <c r="QO196" s="19"/>
      <c r="QP196" s="19"/>
      <c r="QQ196" s="19"/>
      <c r="QR196" s="19"/>
      <c r="QS196" s="19"/>
      <c r="QT196" s="19"/>
      <c r="QU196" s="19"/>
      <c r="QV196" s="19"/>
      <c r="QW196" s="19"/>
      <c r="QX196" s="19"/>
      <c r="QY196" s="19"/>
      <c r="QZ196" s="19"/>
      <c r="RA196" s="19"/>
      <c r="RB196" s="19"/>
      <c r="RC196" s="19"/>
      <c r="RD196" s="19"/>
      <c r="RE196" s="19"/>
      <c r="RF196" s="19"/>
      <c r="RG196" s="19"/>
      <c r="RH196" s="19"/>
      <c r="RI196" s="19"/>
      <c r="RJ196" s="19"/>
      <c r="RK196" s="19"/>
      <c r="RL196" s="19"/>
      <c r="RM196" s="19"/>
      <c r="RN196" s="19"/>
      <c r="RO196" s="19"/>
      <c r="RP196" s="19"/>
      <c r="RQ196" s="19"/>
      <c r="RR196" s="19"/>
      <c r="RS196" s="19"/>
      <c r="RT196" s="19"/>
      <c r="RU196" s="19"/>
      <c r="RV196" s="19"/>
      <c r="RW196" s="19"/>
      <c r="RX196" s="19"/>
      <c r="RY196" s="19"/>
      <c r="RZ196" s="19"/>
      <c r="SA196" s="19"/>
      <c r="SB196" s="19"/>
      <c r="SC196" s="19"/>
      <c r="SD196" s="19"/>
      <c r="SE196" s="19"/>
      <c r="SF196" s="19"/>
      <c r="SG196" s="19"/>
      <c r="SH196" s="19"/>
      <c r="SI196" s="19"/>
      <c r="SJ196" s="19"/>
      <c r="SK196" s="19"/>
      <c r="SL196" s="19"/>
      <c r="SM196" s="19"/>
      <c r="SN196" s="19"/>
      <c r="SO196" s="19"/>
      <c r="SP196" s="19"/>
      <c r="SQ196" s="19"/>
      <c r="SR196" s="19"/>
      <c r="SS196" s="19"/>
      <c r="ST196" s="19"/>
      <c r="SU196" s="19"/>
      <c r="SV196" s="19"/>
      <c r="SW196" s="19"/>
      <c r="SX196" s="19"/>
      <c r="SY196" s="19"/>
      <c r="SZ196" s="19"/>
      <c r="TA196" s="19"/>
      <c r="TB196" s="19"/>
      <c r="TC196" s="19"/>
      <c r="TD196" s="19"/>
      <c r="TE196" s="19"/>
      <c r="TF196" s="19"/>
      <c r="TG196" s="19"/>
      <c r="TH196" s="19"/>
      <c r="TI196" s="19"/>
      <c r="TJ196" s="19"/>
      <c r="TK196" s="19"/>
      <c r="TL196" s="19"/>
      <c r="TM196" s="19"/>
      <c r="TN196" s="19"/>
      <c r="TO196" s="19"/>
      <c r="TP196" s="19"/>
      <c r="TQ196" s="19"/>
      <c r="TR196" s="19"/>
      <c r="TS196" s="19"/>
      <c r="TT196" s="19"/>
      <c r="TU196" s="19"/>
      <c r="TV196" s="19"/>
      <c r="TW196" s="19"/>
      <c r="TX196" s="19"/>
      <c r="TY196" s="19"/>
      <c r="TZ196" s="19"/>
      <c r="UA196" s="19"/>
      <c r="UB196" s="19"/>
      <c r="UC196" s="19"/>
      <c r="UD196" s="19"/>
      <c r="UE196" s="19"/>
      <c r="UF196" s="19"/>
      <c r="UG196" s="19"/>
      <c r="UH196" s="19"/>
      <c r="UI196" s="19"/>
      <c r="UJ196" s="19"/>
      <c r="UK196" s="19"/>
      <c r="UL196" s="19"/>
      <c r="UM196" s="19"/>
      <c r="UN196" s="19"/>
      <c r="UO196" s="19"/>
      <c r="UP196" s="19"/>
      <c r="UQ196" s="19"/>
      <c r="UR196" s="19"/>
      <c r="US196" s="19"/>
      <c r="UT196" s="19"/>
      <c r="UU196" s="19"/>
      <c r="UV196" s="19"/>
      <c r="UW196" s="19"/>
      <c r="UX196" s="19"/>
      <c r="UY196" s="19"/>
      <c r="UZ196" s="19"/>
      <c r="VA196" s="19"/>
      <c r="VB196" s="19"/>
      <c r="VC196" s="19"/>
      <c r="VD196" s="19"/>
      <c r="VE196" s="19"/>
      <c r="VF196" s="19"/>
      <c r="VG196" s="19"/>
      <c r="VH196" s="19"/>
      <c r="VI196" s="19"/>
      <c r="VJ196" s="19"/>
      <c r="VK196" s="19"/>
      <c r="VL196" s="19"/>
      <c r="VM196" s="19"/>
      <c r="VN196" s="19"/>
      <c r="VO196" s="19"/>
      <c r="VP196" s="19"/>
      <c r="VQ196" s="19"/>
      <c r="VR196" s="19"/>
      <c r="VS196" s="19"/>
      <c r="VT196" s="19"/>
      <c r="VU196" s="19"/>
      <c r="VV196" s="19"/>
      <c r="VW196" s="19"/>
      <c r="VX196" s="19"/>
      <c r="VY196" s="19"/>
      <c r="VZ196" s="19"/>
      <c r="WA196" s="19"/>
      <c r="WB196" s="19"/>
      <c r="WC196" s="19"/>
      <c r="WD196" s="19"/>
      <c r="WE196" s="19"/>
      <c r="WF196" s="19"/>
      <c r="WG196" s="19"/>
      <c r="WH196" s="19"/>
      <c r="WI196" s="19"/>
      <c r="WJ196" s="19"/>
      <c r="WK196" s="19"/>
      <c r="WL196" s="19"/>
      <c r="WM196" s="19"/>
      <c r="WN196" s="19"/>
      <c r="WO196" s="19"/>
      <c r="WP196" s="19"/>
      <c r="WQ196" s="19"/>
      <c r="WR196" s="19"/>
      <c r="WS196" s="19"/>
      <c r="WT196" s="19"/>
      <c r="WU196" s="19"/>
      <c r="WV196" s="19"/>
      <c r="WW196" s="19"/>
      <c r="WX196" s="19"/>
      <c r="WY196" s="19"/>
    </row>
    <row r="197" spans="1:623" s="17" customFormat="1" hidden="1" x14ac:dyDescent="0.2">
      <c r="A197" s="199"/>
      <c r="B197" s="198"/>
      <c r="C197" s="198"/>
      <c r="D197" s="198"/>
      <c r="E197" s="198"/>
      <c r="F197" s="198"/>
      <c r="G197" s="198"/>
      <c r="H197" s="198"/>
      <c r="I197" s="197"/>
      <c r="J197" s="197"/>
      <c r="K197" s="198"/>
      <c r="L197" s="198"/>
      <c r="M197" s="198"/>
      <c r="N197" s="199"/>
      <c r="O197" s="198"/>
      <c r="P197" s="198"/>
      <c r="Q197" s="198"/>
      <c r="R197" s="198"/>
      <c r="S197" s="195"/>
      <c r="T197" s="195"/>
      <c r="U197" s="195"/>
      <c r="V197" s="195"/>
      <c r="W197" s="195"/>
      <c r="X197" s="195"/>
      <c r="Y197" s="195"/>
      <c r="Z197" s="195"/>
      <c r="AA197" s="195"/>
      <c r="AB197" s="195"/>
      <c r="AC197" s="195"/>
      <c r="AD197" s="195"/>
      <c r="AE197" s="195"/>
      <c r="AF197" s="195"/>
      <c r="AG197" s="195"/>
      <c r="AH197" s="195"/>
      <c r="AI197" s="195"/>
      <c r="AJ197" s="195"/>
      <c r="AK197" s="195"/>
      <c r="AL197" s="195"/>
      <c r="AM197" s="195"/>
      <c r="AN197" s="195"/>
      <c r="AO197" s="195"/>
      <c r="AP197" s="195"/>
      <c r="AQ197" s="195"/>
      <c r="AR197" s="195"/>
      <c r="AS197" s="195"/>
      <c r="AT197" s="195"/>
      <c r="AU197" s="195"/>
      <c r="AV197" s="195"/>
      <c r="AW197" s="195"/>
      <c r="AX197" s="195"/>
      <c r="AY197" s="195"/>
      <c r="AZ197" s="195"/>
      <c r="BA197" s="195"/>
      <c r="BB197" s="195"/>
      <c r="BC197" s="195"/>
      <c r="BD197" s="195"/>
      <c r="BE197" s="195"/>
      <c r="BF197" s="195"/>
      <c r="BG197" s="195"/>
      <c r="BH197" s="195"/>
      <c r="BI197" s="195"/>
      <c r="BJ197" s="195"/>
      <c r="BK197" s="195"/>
      <c r="BL197" s="195"/>
      <c r="BM197" s="195"/>
      <c r="BN197" s="195"/>
      <c r="BO197" s="195"/>
      <c r="BP197" s="195"/>
      <c r="BQ197" s="195"/>
      <c r="BR197" s="195"/>
      <c r="BS197" s="195"/>
      <c r="BT197" s="195"/>
      <c r="BU197" s="195"/>
      <c r="BV197" s="195"/>
      <c r="BW197" s="195"/>
      <c r="BX197" s="195"/>
      <c r="BY197" s="195"/>
      <c r="BZ197" s="195"/>
      <c r="CA197" s="195"/>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c r="CY197" s="19"/>
      <c r="CZ197" s="19"/>
      <c r="DA197" s="19"/>
      <c r="DB197" s="19"/>
      <c r="DC197" s="19"/>
      <c r="DD197" s="19"/>
      <c r="DE197" s="19"/>
      <c r="DF197" s="19"/>
      <c r="DG197" s="19"/>
      <c r="DH197" s="19"/>
      <c r="DI197" s="19"/>
      <c r="DJ197" s="19"/>
      <c r="DK197" s="19"/>
      <c r="DL197" s="19"/>
      <c r="DM197" s="19"/>
      <c r="DN197" s="19"/>
      <c r="DO197" s="19"/>
      <c r="DP197" s="19"/>
      <c r="DQ197" s="19"/>
      <c r="DR197" s="19"/>
      <c r="DS197" s="19"/>
      <c r="DT197" s="19"/>
      <c r="DU197" s="19"/>
      <c r="DV197" s="19"/>
      <c r="DW197" s="19"/>
      <c r="DX197" s="19"/>
      <c r="DY197" s="19"/>
      <c r="DZ197" s="19"/>
      <c r="EA197" s="19"/>
      <c r="EB197" s="19"/>
      <c r="EC197" s="19"/>
      <c r="ED197" s="19"/>
      <c r="EE197" s="19"/>
      <c r="EF197" s="19"/>
      <c r="EG197" s="19"/>
      <c r="EH197" s="19"/>
      <c r="EI197" s="19"/>
      <c r="EJ197" s="19"/>
      <c r="EK197" s="19"/>
      <c r="EL197" s="19"/>
      <c r="EM197" s="19"/>
      <c r="EN197" s="19"/>
      <c r="EO197" s="19"/>
      <c r="EP197" s="19"/>
      <c r="EQ197" s="19"/>
      <c r="ER197" s="19"/>
      <c r="ES197" s="19"/>
      <c r="ET197" s="19"/>
      <c r="EU197" s="19"/>
      <c r="EV197" s="19"/>
      <c r="EW197" s="19"/>
      <c r="EX197" s="19"/>
      <c r="EY197" s="19"/>
      <c r="EZ197" s="19"/>
      <c r="FA197" s="19"/>
      <c r="FB197" s="19"/>
      <c r="FC197" s="19"/>
      <c r="FD197" s="19"/>
      <c r="FE197" s="19"/>
      <c r="FF197" s="19"/>
      <c r="FG197" s="19"/>
      <c r="FH197" s="19"/>
      <c r="FI197" s="19"/>
      <c r="FJ197" s="19"/>
      <c r="FK197" s="19"/>
      <c r="FL197" s="19"/>
      <c r="FM197" s="19"/>
      <c r="FN197" s="19"/>
      <c r="FO197" s="19"/>
      <c r="FP197" s="19"/>
      <c r="FQ197" s="19"/>
      <c r="FR197" s="19"/>
      <c r="FS197" s="19"/>
      <c r="FT197" s="19"/>
      <c r="FU197" s="19"/>
      <c r="FV197" s="19"/>
      <c r="FW197" s="19"/>
      <c r="FX197" s="19"/>
      <c r="FY197" s="19"/>
      <c r="FZ197" s="19"/>
      <c r="GA197" s="19"/>
      <c r="GB197" s="19"/>
      <c r="GC197" s="19"/>
      <c r="GD197" s="19"/>
      <c r="GE197" s="19"/>
      <c r="GF197" s="19"/>
      <c r="GG197" s="19"/>
      <c r="GH197" s="19"/>
      <c r="GI197" s="19"/>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19"/>
      <c r="JH197" s="19"/>
      <c r="JI197" s="19"/>
      <c r="JJ197" s="19"/>
      <c r="JK197" s="19"/>
      <c r="JL197" s="19"/>
      <c r="JM197" s="19"/>
      <c r="JN197" s="19"/>
      <c r="JO197" s="19"/>
      <c r="JP197" s="19"/>
      <c r="JQ197" s="19"/>
      <c r="JR197" s="19"/>
      <c r="JS197" s="19"/>
      <c r="JT197" s="19"/>
      <c r="JU197" s="19"/>
      <c r="JV197" s="19"/>
      <c r="JW197" s="19"/>
      <c r="JX197" s="19"/>
      <c r="JY197" s="19"/>
      <c r="JZ197" s="19"/>
      <c r="KA197" s="19"/>
      <c r="KB197" s="19"/>
      <c r="KC197" s="19"/>
      <c r="KD197" s="19"/>
      <c r="KE197" s="19"/>
      <c r="KF197" s="19"/>
      <c r="KG197" s="19"/>
      <c r="KH197" s="19"/>
      <c r="KI197" s="19"/>
      <c r="KJ197" s="19"/>
      <c r="KK197" s="19"/>
      <c r="KL197" s="19"/>
      <c r="KM197" s="19"/>
      <c r="KN197" s="19"/>
      <c r="KO197" s="19"/>
      <c r="KP197" s="19"/>
      <c r="KQ197" s="19"/>
      <c r="KR197" s="19"/>
      <c r="KS197" s="19"/>
      <c r="KT197" s="19"/>
      <c r="KU197" s="19"/>
      <c r="KV197" s="19"/>
      <c r="KW197" s="19"/>
      <c r="KX197" s="19"/>
      <c r="KY197" s="19"/>
      <c r="KZ197" s="19"/>
      <c r="LA197" s="19"/>
      <c r="LB197" s="19"/>
      <c r="LC197" s="19"/>
      <c r="LD197" s="19"/>
      <c r="LE197" s="19"/>
      <c r="LF197" s="19"/>
      <c r="LG197" s="19"/>
      <c r="LH197" s="19"/>
      <c r="LI197" s="19"/>
      <c r="LJ197" s="19"/>
      <c r="LK197" s="19"/>
      <c r="LL197" s="19"/>
      <c r="LM197" s="19"/>
      <c r="LN197" s="19"/>
      <c r="LO197" s="19"/>
      <c r="LP197" s="19"/>
      <c r="LQ197" s="19"/>
      <c r="LR197" s="19"/>
      <c r="LS197" s="19"/>
      <c r="LT197" s="19"/>
      <c r="LU197" s="19"/>
      <c r="LV197" s="19"/>
      <c r="LW197" s="19"/>
      <c r="LX197" s="19"/>
      <c r="LY197" s="19"/>
      <c r="LZ197" s="19"/>
      <c r="MA197" s="19"/>
      <c r="MB197" s="19"/>
      <c r="MC197" s="19"/>
      <c r="MD197" s="19"/>
      <c r="ME197" s="19"/>
      <c r="MF197" s="19"/>
      <c r="MG197" s="19"/>
      <c r="MH197" s="19"/>
      <c r="MI197" s="19"/>
      <c r="MJ197" s="19"/>
      <c r="MK197" s="19"/>
      <c r="ML197" s="19"/>
      <c r="MM197" s="19"/>
      <c r="MN197" s="19"/>
      <c r="MO197" s="19"/>
      <c r="MP197" s="19"/>
      <c r="MQ197" s="19"/>
      <c r="MR197" s="19"/>
      <c r="MS197" s="19"/>
      <c r="MT197" s="19"/>
      <c r="MU197" s="19"/>
      <c r="MV197" s="19"/>
      <c r="MW197" s="19"/>
      <c r="MX197" s="19"/>
      <c r="MY197" s="19"/>
      <c r="MZ197" s="19"/>
      <c r="NA197" s="19"/>
      <c r="NB197" s="19"/>
      <c r="NC197" s="19"/>
      <c r="ND197" s="19"/>
      <c r="NE197" s="19"/>
      <c r="NF197" s="19"/>
      <c r="NG197" s="19"/>
      <c r="NH197" s="19"/>
      <c r="NI197" s="19"/>
      <c r="NJ197" s="19"/>
      <c r="NK197" s="19"/>
      <c r="NL197" s="19"/>
      <c r="NM197" s="19"/>
      <c r="NN197" s="19"/>
      <c r="NO197" s="19"/>
      <c r="NP197" s="19"/>
      <c r="NQ197" s="19"/>
      <c r="NR197" s="19"/>
      <c r="NS197" s="19"/>
      <c r="NT197" s="19"/>
      <c r="NU197" s="19"/>
      <c r="NV197" s="19"/>
      <c r="NW197" s="19"/>
      <c r="NX197" s="19"/>
      <c r="NY197" s="19"/>
      <c r="NZ197" s="19"/>
      <c r="OA197" s="19"/>
      <c r="OB197" s="19"/>
      <c r="OC197" s="19"/>
      <c r="OD197" s="19"/>
      <c r="OE197" s="19"/>
      <c r="OF197" s="19"/>
      <c r="OG197" s="19"/>
      <c r="OH197" s="19"/>
      <c r="OI197" s="19"/>
      <c r="OJ197" s="19"/>
      <c r="OK197" s="19"/>
      <c r="OL197" s="19"/>
      <c r="OM197" s="19"/>
      <c r="ON197" s="19"/>
      <c r="OO197" s="19"/>
      <c r="OP197" s="19"/>
      <c r="OQ197" s="19"/>
      <c r="OR197" s="19"/>
      <c r="OS197" s="19"/>
      <c r="OT197" s="19"/>
      <c r="OU197" s="19"/>
      <c r="OV197" s="19"/>
      <c r="OW197" s="19"/>
      <c r="OX197" s="19"/>
      <c r="OY197" s="19"/>
      <c r="OZ197" s="19"/>
      <c r="PA197" s="19"/>
      <c r="PB197" s="19"/>
      <c r="PC197" s="19"/>
      <c r="PD197" s="19"/>
      <c r="PE197" s="19"/>
      <c r="PF197" s="19"/>
      <c r="PG197" s="19"/>
      <c r="PH197" s="19"/>
      <c r="PI197" s="19"/>
      <c r="PJ197" s="19"/>
      <c r="PK197" s="19"/>
      <c r="PL197" s="19"/>
      <c r="PM197" s="19"/>
      <c r="PN197" s="19"/>
      <c r="PO197" s="19"/>
      <c r="PP197" s="19"/>
      <c r="PQ197" s="19"/>
      <c r="PR197" s="19"/>
      <c r="PS197" s="19"/>
      <c r="PT197" s="19"/>
      <c r="PU197" s="19"/>
      <c r="PV197" s="19"/>
      <c r="PW197" s="19"/>
      <c r="PX197" s="19"/>
      <c r="PY197" s="19"/>
      <c r="PZ197" s="19"/>
      <c r="QA197" s="19"/>
      <c r="QB197" s="19"/>
      <c r="QC197" s="19"/>
      <c r="QD197" s="19"/>
      <c r="QE197" s="19"/>
      <c r="QF197" s="19"/>
      <c r="QG197" s="19"/>
      <c r="QH197" s="19"/>
      <c r="QI197" s="19"/>
      <c r="QJ197" s="19"/>
      <c r="QK197" s="19"/>
      <c r="QL197" s="19"/>
      <c r="QM197" s="19"/>
      <c r="QN197" s="19"/>
      <c r="QO197" s="19"/>
      <c r="QP197" s="19"/>
      <c r="QQ197" s="19"/>
      <c r="QR197" s="19"/>
      <c r="QS197" s="19"/>
      <c r="QT197" s="19"/>
      <c r="QU197" s="19"/>
      <c r="QV197" s="19"/>
      <c r="QW197" s="19"/>
      <c r="QX197" s="19"/>
      <c r="QY197" s="19"/>
      <c r="QZ197" s="19"/>
      <c r="RA197" s="19"/>
      <c r="RB197" s="19"/>
      <c r="RC197" s="19"/>
      <c r="RD197" s="19"/>
      <c r="RE197" s="19"/>
      <c r="RF197" s="19"/>
      <c r="RG197" s="19"/>
      <c r="RH197" s="19"/>
      <c r="RI197" s="19"/>
      <c r="RJ197" s="19"/>
      <c r="RK197" s="19"/>
      <c r="RL197" s="19"/>
      <c r="RM197" s="19"/>
      <c r="RN197" s="19"/>
      <c r="RO197" s="19"/>
      <c r="RP197" s="19"/>
      <c r="RQ197" s="19"/>
      <c r="RR197" s="19"/>
      <c r="RS197" s="19"/>
      <c r="RT197" s="19"/>
      <c r="RU197" s="19"/>
      <c r="RV197" s="19"/>
      <c r="RW197" s="19"/>
      <c r="RX197" s="19"/>
      <c r="RY197" s="19"/>
      <c r="RZ197" s="19"/>
      <c r="SA197" s="19"/>
      <c r="SB197" s="19"/>
      <c r="SC197" s="19"/>
      <c r="SD197" s="19"/>
      <c r="SE197" s="19"/>
      <c r="SF197" s="19"/>
      <c r="SG197" s="19"/>
      <c r="SH197" s="19"/>
      <c r="SI197" s="19"/>
      <c r="SJ197" s="19"/>
      <c r="SK197" s="19"/>
      <c r="SL197" s="19"/>
      <c r="SM197" s="19"/>
      <c r="SN197" s="19"/>
      <c r="SO197" s="19"/>
      <c r="SP197" s="19"/>
      <c r="SQ197" s="19"/>
      <c r="SR197" s="19"/>
      <c r="SS197" s="19"/>
      <c r="ST197" s="19"/>
      <c r="SU197" s="19"/>
      <c r="SV197" s="19"/>
      <c r="SW197" s="19"/>
      <c r="SX197" s="19"/>
      <c r="SY197" s="19"/>
      <c r="SZ197" s="19"/>
      <c r="TA197" s="19"/>
      <c r="TB197" s="19"/>
      <c r="TC197" s="19"/>
      <c r="TD197" s="19"/>
      <c r="TE197" s="19"/>
      <c r="TF197" s="19"/>
      <c r="TG197" s="19"/>
      <c r="TH197" s="19"/>
      <c r="TI197" s="19"/>
      <c r="TJ197" s="19"/>
      <c r="TK197" s="19"/>
      <c r="TL197" s="19"/>
      <c r="TM197" s="19"/>
      <c r="TN197" s="19"/>
      <c r="TO197" s="19"/>
      <c r="TP197" s="19"/>
      <c r="TQ197" s="19"/>
      <c r="TR197" s="19"/>
      <c r="TS197" s="19"/>
      <c r="TT197" s="19"/>
      <c r="TU197" s="19"/>
      <c r="TV197" s="19"/>
      <c r="TW197" s="19"/>
      <c r="TX197" s="19"/>
      <c r="TY197" s="19"/>
      <c r="TZ197" s="19"/>
      <c r="UA197" s="19"/>
      <c r="UB197" s="19"/>
      <c r="UC197" s="19"/>
      <c r="UD197" s="19"/>
      <c r="UE197" s="19"/>
      <c r="UF197" s="19"/>
      <c r="UG197" s="19"/>
      <c r="UH197" s="19"/>
      <c r="UI197" s="19"/>
      <c r="UJ197" s="19"/>
      <c r="UK197" s="19"/>
      <c r="UL197" s="19"/>
      <c r="UM197" s="19"/>
      <c r="UN197" s="19"/>
      <c r="UO197" s="19"/>
      <c r="UP197" s="19"/>
      <c r="UQ197" s="19"/>
      <c r="UR197" s="19"/>
      <c r="US197" s="19"/>
      <c r="UT197" s="19"/>
      <c r="UU197" s="19"/>
      <c r="UV197" s="19"/>
      <c r="UW197" s="19"/>
      <c r="UX197" s="19"/>
      <c r="UY197" s="19"/>
      <c r="UZ197" s="19"/>
      <c r="VA197" s="19"/>
      <c r="VB197" s="19"/>
      <c r="VC197" s="19"/>
      <c r="VD197" s="19"/>
      <c r="VE197" s="19"/>
      <c r="VF197" s="19"/>
      <c r="VG197" s="19"/>
      <c r="VH197" s="19"/>
      <c r="VI197" s="19"/>
      <c r="VJ197" s="19"/>
      <c r="VK197" s="19"/>
      <c r="VL197" s="19"/>
      <c r="VM197" s="19"/>
      <c r="VN197" s="19"/>
      <c r="VO197" s="19"/>
      <c r="VP197" s="19"/>
      <c r="VQ197" s="19"/>
      <c r="VR197" s="19"/>
      <c r="VS197" s="19"/>
      <c r="VT197" s="19"/>
      <c r="VU197" s="19"/>
      <c r="VV197" s="19"/>
      <c r="VW197" s="19"/>
      <c r="VX197" s="19"/>
      <c r="VY197" s="19"/>
      <c r="VZ197" s="19"/>
      <c r="WA197" s="19"/>
      <c r="WB197" s="19"/>
      <c r="WC197" s="19"/>
      <c r="WD197" s="19"/>
      <c r="WE197" s="19"/>
      <c r="WF197" s="19"/>
      <c r="WG197" s="19"/>
      <c r="WH197" s="19"/>
      <c r="WI197" s="19"/>
      <c r="WJ197" s="19"/>
      <c r="WK197" s="19"/>
      <c r="WL197" s="19"/>
      <c r="WM197" s="19"/>
      <c r="WN197" s="19"/>
      <c r="WO197" s="19"/>
      <c r="WP197" s="19"/>
      <c r="WQ197" s="19"/>
      <c r="WR197" s="19"/>
      <c r="WS197" s="19"/>
      <c r="WT197" s="19"/>
      <c r="WU197" s="19"/>
      <c r="WV197" s="19"/>
      <c r="WW197" s="19"/>
      <c r="WX197" s="19"/>
      <c r="WY197" s="19"/>
    </row>
    <row r="198" spans="1:623" s="17" customFormat="1" hidden="1" x14ac:dyDescent="0.2">
      <c r="A198" s="199"/>
      <c r="B198" s="198"/>
      <c r="C198" s="198"/>
      <c r="D198" s="198"/>
      <c r="E198" s="198"/>
      <c r="F198" s="198"/>
      <c r="G198" s="198"/>
      <c r="H198" s="198"/>
      <c r="I198" s="197"/>
      <c r="J198" s="197"/>
      <c r="K198" s="198"/>
      <c r="L198" s="198"/>
      <c r="M198" s="198"/>
      <c r="N198" s="199"/>
      <c r="O198" s="198"/>
      <c r="P198" s="198"/>
      <c r="Q198" s="198"/>
      <c r="R198" s="198"/>
      <c r="S198" s="195"/>
      <c r="T198" s="195"/>
      <c r="U198" s="195"/>
      <c r="V198" s="195"/>
      <c r="W198" s="195"/>
      <c r="X198" s="195"/>
      <c r="Y198" s="195"/>
      <c r="Z198" s="195"/>
      <c r="AA198" s="195"/>
      <c r="AB198" s="195"/>
      <c r="AC198" s="195"/>
      <c r="AD198" s="195"/>
      <c r="AE198" s="195"/>
      <c r="AF198" s="195"/>
      <c r="AG198" s="195"/>
      <c r="AH198" s="195"/>
      <c r="AI198" s="195"/>
      <c r="AJ198" s="195"/>
      <c r="AK198" s="195"/>
      <c r="AL198" s="195"/>
      <c r="AM198" s="195"/>
      <c r="AN198" s="195"/>
      <c r="AO198" s="195"/>
      <c r="AP198" s="195"/>
      <c r="AQ198" s="195"/>
      <c r="AR198" s="195"/>
      <c r="AS198" s="195"/>
      <c r="AT198" s="195"/>
      <c r="AU198" s="195"/>
      <c r="AV198" s="195"/>
      <c r="AW198" s="195"/>
      <c r="AX198" s="195"/>
      <c r="AY198" s="195"/>
      <c r="AZ198" s="195"/>
      <c r="BA198" s="195"/>
      <c r="BB198" s="195"/>
      <c r="BC198" s="195"/>
      <c r="BD198" s="195"/>
      <c r="BE198" s="195"/>
      <c r="BF198" s="195"/>
      <c r="BG198" s="195"/>
      <c r="BH198" s="195"/>
      <c r="BI198" s="195"/>
      <c r="BJ198" s="195"/>
      <c r="BK198" s="195"/>
      <c r="BL198" s="195"/>
      <c r="BM198" s="195"/>
      <c r="BN198" s="195"/>
      <c r="BO198" s="195"/>
      <c r="BP198" s="195"/>
      <c r="BQ198" s="195"/>
      <c r="BR198" s="195"/>
      <c r="BS198" s="195"/>
      <c r="BT198" s="195"/>
      <c r="BU198" s="195"/>
      <c r="BV198" s="195"/>
      <c r="BW198" s="195"/>
      <c r="BX198" s="195"/>
      <c r="BY198" s="195"/>
      <c r="BZ198" s="195"/>
      <c r="CA198" s="195"/>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c r="CY198" s="19"/>
      <c r="CZ198" s="19"/>
      <c r="DA198" s="19"/>
      <c r="DB198" s="19"/>
      <c r="DC198" s="19"/>
      <c r="DD198" s="19"/>
      <c r="DE198" s="19"/>
      <c r="DF198" s="19"/>
      <c r="DG198" s="19"/>
      <c r="DH198" s="19"/>
      <c r="DI198" s="19"/>
      <c r="DJ198" s="19"/>
      <c r="DK198" s="19"/>
      <c r="DL198" s="19"/>
      <c r="DM198" s="19"/>
      <c r="DN198" s="19"/>
      <c r="DO198" s="19"/>
      <c r="DP198" s="19"/>
      <c r="DQ198" s="19"/>
      <c r="DR198" s="19"/>
      <c r="DS198" s="19"/>
      <c r="DT198" s="19"/>
      <c r="DU198" s="19"/>
      <c r="DV198" s="19"/>
      <c r="DW198" s="19"/>
      <c r="DX198" s="19"/>
      <c r="DY198" s="19"/>
      <c r="DZ198" s="19"/>
      <c r="EA198" s="19"/>
      <c r="EB198" s="19"/>
      <c r="EC198" s="19"/>
      <c r="ED198" s="19"/>
      <c r="EE198" s="19"/>
      <c r="EF198" s="19"/>
      <c r="EG198" s="19"/>
      <c r="EH198" s="19"/>
      <c r="EI198" s="19"/>
      <c r="EJ198" s="19"/>
      <c r="EK198" s="19"/>
      <c r="EL198" s="19"/>
      <c r="EM198" s="19"/>
      <c r="EN198" s="19"/>
      <c r="EO198" s="19"/>
      <c r="EP198" s="19"/>
      <c r="EQ198" s="19"/>
      <c r="ER198" s="19"/>
      <c r="ES198" s="19"/>
      <c r="ET198" s="19"/>
      <c r="EU198" s="19"/>
      <c r="EV198" s="19"/>
      <c r="EW198" s="19"/>
      <c r="EX198" s="19"/>
      <c r="EY198" s="19"/>
      <c r="EZ198" s="19"/>
      <c r="FA198" s="19"/>
      <c r="FB198" s="19"/>
      <c r="FC198" s="19"/>
      <c r="FD198" s="19"/>
      <c r="FE198" s="19"/>
      <c r="FF198" s="19"/>
      <c r="FG198" s="19"/>
      <c r="FH198" s="19"/>
      <c r="FI198" s="19"/>
      <c r="FJ198" s="19"/>
      <c r="FK198" s="19"/>
      <c r="FL198" s="19"/>
      <c r="FM198" s="19"/>
      <c r="FN198" s="19"/>
      <c r="FO198" s="19"/>
      <c r="FP198" s="19"/>
      <c r="FQ198" s="19"/>
      <c r="FR198" s="19"/>
      <c r="FS198" s="19"/>
      <c r="FT198" s="19"/>
      <c r="FU198" s="19"/>
      <c r="FV198" s="19"/>
      <c r="FW198" s="19"/>
      <c r="FX198" s="19"/>
      <c r="FY198" s="19"/>
      <c r="FZ198" s="19"/>
      <c r="GA198" s="19"/>
      <c r="GB198" s="19"/>
      <c r="GC198" s="19"/>
      <c r="GD198" s="19"/>
      <c r="GE198" s="19"/>
      <c r="GF198" s="19"/>
      <c r="GG198" s="19"/>
      <c r="GH198" s="19"/>
      <c r="GI198" s="19"/>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c r="JC198" s="19"/>
      <c r="JD198" s="19"/>
      <c r="JE198" s="19"/>
      <c r="JF198" s="19"/>
      <c r="JG198" s="19"/>
      <c r="JH198" s="19"/>
      <c r="JI198" s="19"/>
      <c r="JJ198" s="19"/>
      <c r="JK198" s="19"/>
      <c r="JL198" s="19"/>
      <c r="JM198" s="19"/>
      <c r="JN198" s="19"/>
      <c r="JO198" s="19"/>
      <c r="JP198" s="19"/>
      <c r="JQ198" s="19"/>
      <c r="JR198" s="19"/>
      <c r="JS198" s="19"/>
      <c r="JT198" s="19"/>
      <c r="JU198" s="19"/>
      <c r="JV198" s="19"/>
      <c r="JW198" s="19"/>
      <c r="JX198" s="19"/>
      <c r="JY198" s="19"/>
      <c r="JZ198" s="19"/>
      <c r="KA198" s="19"/>
      <c r="KB198" s="19"/>
      <c r="KC198" s="19"/>
      <c r="KD198" s="19"/>
      <c r="KE198" s="19"/>
      <c r="KF198" s="19"/>
      <c r="KG198" s="19"/>
      <c r="KH198" s="19"/>
      <c r="KI198" s="19"/>
      <c r="KJ198" s="19"/>
      <c r="KK198" s="19"/>
      <c r="KL198" s="19"/>
      <c r="KM198" s="19"/>
      <c r="KN198" s="19"/>
      <c r="KO198" s="19"/>
      <c r="KP198" s="19"/>
      <c r="KQ198" s="19"/>
      <c r="KR198" s="19"/>
      <c r="KS198" s="19"/>
      <c r="KT198" s="19"/>
      <c r="KU198" s="19"/>
      <c r="KV198" s="19"/>
      <c r="KW198" s="19"/>
      <c r="KX198" s="19"/>
      <c r="KY198" s="19"/>
      <c r="KZ198" s="19"/>
      <c r="LA198" s="19"/>
      <c r="LB198" s="19"/>
      <c r="LC198" s="19"/>
      <c r="LD198" s="19"/>
      <c r="LE198" s="19"/>
      <c r="LF198" s="19"/>
      <c r="LG198" s="19"/>
      <c r="LH198" s="19"/>
      <c r="LI198" s="19"/>
      <c r="LJ198" s="19"/>
      <c r="LK198" s="19"/>
      <c r="LL198" s="19"/>
      <c r="LM198" s="19"/>
      <c r="LN198" s="19"/>
      <c r="LO198" s="19"/>
      <c r="LP198" s="19"/>
      <c r="LQ198" s="19"/>
      <c r="LR198" s="19"/>
      <c r="LS198" s="19"/>
      <c r="LT198" s="19"/>
      <c r="LU198" s="19"/>
      <c r="LV198" s="19"/>
      <c r="LW198" s="19"/>
      <c r="LX198" s="19"/>
      <c r="LY198" s="19"/>
      <c r="LZ198" s="19"/>
      <c r="MA198" s="19"/>
      <c r="MB198" s="19"/>
      <c r="MC198" s="19"/>
      <c r="MD198" s="19"/>
      <c r="ME198" s="19"/>
      <c r="MF198" s="19"/>
      <c r="MG198" s="19"/>
      <c r="MH198" s="19"/>
      <c r="MI198" s="19"/>
      <c r="MJ198" s="19"/>
      <c r="MK198" s="19"/>
      <c r="ML198" s="19"/>
      <c r="MM198" s="19"/>
      <c r="MN198" s="19"/>
      <c r="MO198" s="19"/>
      <c r="MP198" s="19"/>
      <c r="MQ198" s="19"/>
      <c r="MR198" s="19"/>
      <c r="MS198" s="19"/>
      <c r="MT198" s="19"/>
      <c r="MU198" s="19"/>
      <c r="MV198" s="19"/>
      <c r="MW198" s="19"/>
      <c r="MX198" s="19"/>
      <c r="MY198" s="19"/>
      <c r="MZ198" s="19"/>
      <c r="NA198" s="19"/>
      <c r="NB198" s="19"/>
      <c r="NC198" s="19"/>
      <c r="ND198" s="19"/>
      <c r="NE198" s="19"/>
      <c r="NF198" s="19"/>
      <c r="NG198" s="19"/>
      <c r="NH198" s="19"/>
      <c r="NI198" s="19"/>
      <c r="NJ198" s="19"/>
      <c r="NK198" s="19"/>
      <c r="NL198" s="19"/>
      <c r="NM198" s="19"/>
      <c r="NN198" s="19"/>
      <c r="NO198" s="19"/>
      <c r="NP198" s="19"/>
      <c r="NQ198" s="19"/>
      <c r="NR198" s="19"/>
      <c r="NS198" s="19"/>
      <c r="NT198" s="19"/>
      <c r="NU198" s="19"/>
      <c r="NV198" s="19"/>
      <c r="NW198" s="19"/>
      <c r="NX198" s="19"/>
      <c r="NY198" s="19"/>
      <c r="NZ198" s="19"/>
      <c r="OA198" s="19"/>
      <c r="OB198" s="19"/>
      <c r="OC198" s="19"/>
      <c r="OD198" s="19"/>
      <c r="OE198" s="19"/>
      <c r="OF198" s="19"/>
      <c r="OG198" s="19"/>
      <c r="OH198" s="19"/>
      <c r="OI198" s="19"/>
      <c r="OJ198" s="19"/>
      <c r="OK198" s="19"/>
      <c r="OL198" s="19"/>
      <c r="OM198" s="19"/>
      <c r="ON198" s="19"/>
      <c r="OO198" s="19"/>
      <c r="OP198" s="19"/>
      <c r="OQ198" s="19"/>
      <c r="OR198" s="19"/>
      <c r="OS198" s="19"/>
      <c r="OT198" s="19"/>
      <c r="OU198" s="19"/>
      <c r="OV198" s="19"/>
      <c r="OW198" s="19"/>
      <c r="OX198" s="19"/>
      <c r="OY198" s="19"/>
      <c r="OZ198" s="19"/>
      <c r="PA198" s="19"/>
      <c r="PB198" s="19"/>
      <c r="PC198" s="19"/>
      <c r="PD198" s="19"/>
      <c r="PE198" s="19"/>
      <c r="PF198" s="19"/>
      <c r="PG198" s="19"/>
      <c r="PH198" s="19"/>
      <c r="PI198" s="19"/>
      <c r="PJ198" s="19"/>
      <c r="PK198" s="19"/>
      <c r="PL198" s="19"/>
      <c r="PM198" s="19"/>
      <c r="PN198" s="19"/>
      <c r="PO198" s="19"/>
      <c r="PP198" s="19"/>
      <c r="PQ198" s="19"/>
      <c r="PR198" s="19"/>
      <c r="PS198" s="19"/>
      <c r="PT198" s="19"/>
      <c r="PU198" s="19"/>
      <c r="PV198" s="19"/>
      <c r="PW198" s="19"/>
      <c r="PX198" s="19"/>
      <c r="PY198" s="19"/>
      <c r="PZ198" s="19"/>
      <c r="QA198" s="19"/>
      <c r="QB198" s="19"/>
      <c r="QC198" s="19"/>
      <c r="QD198" s="19"/>
      <c r="QE198" s="19"/>
      <c r="QF198" s="19"/>
      <c r="QG198" s="19"/>
      <c r="QH198" s="19"/>
      <c r="QI198" s="19"/>
      <c r="QJ198" s="19"/>
      <c r="QK198" s="19"/>
      <c r="QL198" s="19"/>
      <c r="QM198" s="19"/>
      <c r="QN198" s="19"/>
      <c r="QO198" s="19"/>
      <c r="QP198" s="19"/>
      <c r="QQ198" s="19"/>
      <c r="QR198" s="19"/>
      <c r="QS198" s="19"/>
      <c r="QT198" s="19"/>
      <c r="QU198" s="19"/>
      <c r="QV198" s="19"/>
      <c r="QW198" s="19"/>
      <c r="QX198" s="19"/>
      <c r="QY198" s="19"/>
      <c r="QZ198" s="19"/>
      <c r="RA198" s="19"/>
      <c r="RB198" s="19"/>
      <c r="RC198" s="19"/>
      <c r="RD198" s="19"/>
      <c r="RE198" s="19"/>
      <c r="RF198" s="19"/>
      <c r="RG198" s="19"/>
      <c r="RH198" s="19"/>
      <c r="RI198" s="19"/>
      <c r="RJ198" s="19"/>
      <c r="RK198" s="19"/>
      <c r="RL198" s="19"/>
      <c r="RM198" s="19"/>
      <c r="RN198" s="19"/>
      <c r="RO198" s="19"/>
      <c r="RP198" s="19"/>
      <c r="RQ198" s="19"/>
      <c r="RR198" s="19"/>
      <c r="RS198" s="19"/>
      <c r="RT198" s="19"/>
      <c r="RU198" s="19"/>
      <c r="RV198" s="19"/>
      <c r="RW198" s="19"/>
      <c r="RX198" s="19"/>
      <c r="RY198" s="19"/>
      <c r="RZ198" s="19"/>
      <c r="SA198" s="19"/>
      <c r="SB198" s="19"/>
      <c r="SC198" s="19"/>
      <c r="SD198" s="19"/>
      <c r="SE198" s="19"/>
      <c r="SF198" s="19"/>
      <c r="SG198" s="19"/>
      <c r="SH198" s="19"/>
      <c r="SI198" s="19"/>
      <c r="SJ198" s="19"/>
      <c r="SK198" s="19"/>
      <c r="SL198" s="19"/>
      <c r="SM198" s="19"/>
      <c r="SN198" s="19"/>
      <c r="SO198" s="19"/>
      <c r="SP198" s="19"/>
      <c r="SQ198" s="19"/>
      <c r="SR198" s="19"/>
      <c r="SS198" s="19"/>
      <c r="ST198" s="19"/>
      <c r="SU198" s="19"/>
      <c r="SV198" s="19"/>
      <c r="SW198" s="19"/>
      <c r="SX198" s="19"/>
      <c r="SY198" s="19"/>
      <c r="SZ198" s="19"/>
      <c r="TA198" s="19"/>
      <c r="TB198" s="19"/>
      <c r="TC198" s="19"/>
      <c r="TD198" s="19"/>
      <c r="TE198" s="19"/>
      <c r="TF198" s="19"/>
      <c r="TG198" s="19"/>
      <c r="TH198" s="19"/>
      <c r="TI198" s="19"/>
      <c r="TJ198" s="19"/>
      <c r="TK198" s="19"/>
      <c r="TL198" s="19"/>
      <c r="TM198" s="19"/>
      <c r="TN198" s="19"/>
      <c r="TO198" s="19"/>
      <c r="TP198" s="19"/>
      <c r="TQ198" s="19"/>
      <c r="TR198" s="19"/>
      <c r="TS198" s="19"/>
      <c r="TT198" s="19"/>
      <c r="TU198" s="19"/>
      <c r="TV198" s="19"/>
      <c r="TW198" s="19"/>
      <c r="TX198" s="19"/>
      <c r="TY198" s="19"/>
      <c r="TZ198" s="19"/>
      <c r="UA198" s="19"/>
      <c r="UB198" s="19"/>
      <c r="UC198" s="19"/>
      <c r="UD198" s="19"/>
      <c r="UE198" s="19"/>
      <c r="UF198" s="19"/>
      <c r="UG198" s="19"/>
      <c r="UH198" s="19"/>
      <c r="UI198" s="19"/>
      <c r="UJ198" s="19"/>
      <c r="UK198" s="19"/>
      <c r="UL198" s="19"/>
      <c r="UM198" s="19"/>
      <c r="UN198" s="19"/>
      <c r="UO198" s="19"/>
      <c r="UP198" s="19"/>
      <c r="UQ198" s="19"/>
      <c r="UR198" s="19"/>
      <c r="US198" s="19"/>
      <c r="UT198" s="19"/>
      <c r="UU198" s="19"/>
      <c r="UV198" s="19"/>
      <c r="UW198" s="19"/>
      <c r="UX198" s="19"/>
      <c r="UY198" s="19"/>
      <c r="UZ198" s="19"/>
      <c r="VA198" s="19"/>
      <c r="VB198" s="19"/>
      <c r="VC198" s="19"/>
      <c r="VD198" s="19"/>
      <c r="VE198" s="19"/>
      <c r="VF198" s="19"/>
      <c r="VG198" s="19"/>
      <c r="VH198" s="19"/>
      <c r="VI198" s="19"/>
      <c r="VJ198" s="19"/>
      <c r="VK198" s="19"/>
      <c r="VL198" s="19"/>
      <c r="VM198" s="19"/>
      <c r="VN198" s="19"/>
      <c r="VO198" s="19"/>
      <c r="VP198" s="19"/>
      <c r="VQ198" s="19"/>
      <c r="VR198" s="19"/>
      <c r="VS198" s="19"/>
      <c r="VT198" s="19"/>
      <c r="VU198" s="19"/>
      <c r="VV198" s="19"/>
      <c r="VW198" s="19"/>
      <c r="VX198" s="19"/>
      <c r="VY198" s="19"/>
      <c r="VZ198" s="19"/>
      <c r="WA198" s="19"/>
      <c r="WB198" s="19"/>
      <c r="WC198" s="19"/>
      <c r="WD198" s="19"/>
      <c r="WE198" s="19"/>
      <c r="WF198" s="19"/>
      <c r="WG198" s="19"/>
      <c r="WH198" s="19"/>
      <c r="WI198" s="19"/>
      <c r="WJ198" s="19"/>
      <c r="WK198" s="19"/>
      <c r="WL198" s="19"/>
      <c r="WM198" s="19"/>
      <c r="WN198" s="19"/>
      <c r="WO198" s="19"/>
      <c r="WP198" s="19"/>
      <c r="WQ198" s="19"/>
      <c r="WR198" s="19"/>
      <c r="WS198" s="19"/>
      <c r="WT198" s="19"/>
      <c r="WU198" s="19"/>
      <c r="WV198" s="19"/>
      <c r="WW198" s="19"/>
      <c r="WX198" s="19"/>
      <c r="WY198" s="19"/>
    </row>
    <row r="199" spans="1:623" s="17" customFormat="1" hidden="1" x14ac:dyDescent="0.2">
      <c r="A199" s="199"/>
      <c r="B199" s="198"/>
      <c r="C199" s="198"/>
      <c r="D199" s="198"/>
      <c r="E199" s="198"/>
      <c r="F199" s="198"/>
      <c r="G199" s="198"/>
      <c r="H199" s="198"/>
      <c r="I199" s="197"/>
      <c r="J199" s="197"/>
      <c r="K199" s="198"/>
      <c r="L199" s="198"/>
      <c r="M199" s="198"/>
      <c r="N199" s="199"/>
      <c r="O199" s="198"/>
      <c r="P199" s="198"/>
      <c r="Q199" s="198"/>
      <c r="R199" s="198"/>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5"/>
      <c r="AN199" s="195"/>
      <c r="AO199" s="195"/>
      <c r="AP199" s="195"/>
      <c r="AQ199" s="195"/>
      <c r="AR199" s="195"/>
      <c r="AS199" s="195"/>
      <c r="AT199" s="195"/>
      <c r="AU199" s="195"/>
      <c r="AV199" s="195"/>
      <c r="AW199" s="195"/>
      <c r="AX199" s="195"/>
      <c r="AY199" s="195"/>
      <c r="AZ199" s="195"/>
      <c r="BA199" s="195"/>
      <c r="BB199" s="195"/>
      <c r="BC199" s="195"/>
      <c r="BD199" s="195"/>
      <c r="BE199" s="195"/>
      <c r="BF199" s="195"/>
      <c r="BG199" s="195"/>
      <c r="BH199" s="195"/>
      <c r="BI199" s="195"/>
      <c r="BJ199" s="195"/>
      <c r="BK199" s="195"/>
      <c r="BL199" s="195"/>
      <c r="BM199" s="195"/>
      <c r="BN199" s="195"/>
      <c r="BO199" s="195"/>
      <c r="BP199" s="195"/>
      <c r="BQ199" s="195"/>
      <c r="BR199" s="195"/>
      <c r="BS199" s="195"/>
      <c r="BT199" s="195"/>
      <c r="BU199" s="195"/>
      <c r="BV199" s="195"/>
      <c r="BW199" s="195"/>
      <c r="BX199" s="195"/>
      <c r="BY199" s="195"/>
      <c r="BZ199" s="195"/>
      <c r="CA199" s="195"/>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c r="CY199" s="19"/>
      <c r="CZ199" s="19"/>
      <c r="DA199" s="19"/>
      <c r="DB199" s="19"/>
      <c r="DC199" s="19"/>
      <c r="DD199" s="19"/>
      <c r="DE199" s="19"/>
      <c r="DF199" s="19"/>
      <c r="DG199" s="19"/>
      <c r="DH199" s="19"/>
      <c r="DI199" s="19"/>
      <c r="DJ199" s="19"/>
      <c r="DK199" s="19"/>
      <c r="DL199" s="19"/>
      <c r="DM199" s="19"/>
      <c r="DN199" s="19"/>
      <c r="DO199" s="19"/>
      <c r="DP199" s="19"/>
      <c r="DQ199" s="19"/>
      <c r="DR199" s="19"/>
      <c r="DS199" s="19"/>
      <c r="DT199" s="19"/>
      <c r="DU199" s="19"/>
      <c r="DV199" s="19"/>
      <c r="DW199" s="19"/>
      <c r="DX199" s="19"/>
      <c r="DY199" s="19"/>
      <c r="DZ199" s="19"/>
      <c r="EA199" s="19"/>
      <c r="EB199" s="19"/>
      <c r="EC199" s="19"/>
      <c r="ED199" s="19"/>
      <c r="EE199" s="19"/>
      <c r="EF199" s="19"/>
      <c r="EG199" s="19"/>
      <c r="EH199" s="19"/>
      <c r="EI199" s="19"/>
      <c r="EJ199" s="19"/>
      <c r="EK199" s="19"/>
      <c r="EL199" s="19"/>
      <c r="EM199" s="19"/>
      <c r="EN199" s="19"/>
      <c r="EO199" s="19"/>
      <c r="EP199" s="19"/>
      <c r="EQ199" s="19"/>
      <c r="ER199" s="19"/>
      <c r="ES199" s="19"/>
      <c r="ET199" s="19"/>
      <c r="EU199" s="19"/>
      <c r="EV199" s="19"/>
      <c r="EW199" s="19"/>
      <c r="EX199" s="19"/>
      <c r="EY199" s="19"/>
      <c r="EZ199" s="19"/>
      <c r="FA199" s="19"/>
      <c r="FB199" s="19"/>
      <c r="FC199" s="19"/>
      <c r="FD199" s="19"/>
      <c r="FE199" s="19"/>
      <c r="FF199" s="19"/>
      <c r="FG199" s="19"/>
      <c r="FH199" s="19"/>
      <c r="FI199" s="19"/>
      <c r="FJ199" s="19"/>
      <c r="FK199" s="19"/>
      <c r="FL199" s="19"/>
      <c r="FM199" s="19"/>
      <c r="FN199" s="19"/>
      <c r="FO199" s="19"/>
      <c r="FP199" s="19"/>
      <c r="FQ199" s="19"/>
      <c r="FR199" s="19"/>
      <c r="FS199" s="19"/>
      <c r="FT199" s="19"/>
      <c r="FU199" s="19"/>
      <c r="FV199" s="19"/>
      <c r="FW199" s="19"/>
      <c r="FX199" s="19"/>
      <c r="FY199" s="19"/>
      <c r="FZ199" s="19"/>
      <c r="GA199" s="19"/>
      <c r="GB199" s="19"/>
      <c r="GC199" s="19"/>
      <c r="GD199" s="19"/>
      <c r="GE199" s="19"/>
      <c r="GF199" s="19"/>
      <c r="GG199" s="19"/>
      <c r="GH199" s="19"/>
      <c r="GI199" s="19"/>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c r="JC199" s="19"/>
      <c r="JD199" s="19"/>
      <c r="JE199" s="19"/>
      <c r="JF199" s="19"/>
      <c r="JG199" s="19"/>
      <c r="JH199" s="19"/>
      <c r="JI199" s="19"/>
      <c r="JJ199" s="19"/>
      <c r="JK199" s="19"/>
      <c r="JL199" s="19"/>
      <c r="JM199" s="19"/>
      <c r="JN199" s="19"/>
      <c r="JO199" s="19"/>
      <c r="JP199" s="19"/>
      <c r="JQ199" s="19"/>
      <c r="JR199" s="19"/>
      <c r="JS199" s="19"/>
      <c r="JT199" s="19"/>
      <c r="JU199" s="19"/>
      <c r="JV199" s="19"/>
      <c r="JW199" s="19"/>
      <c r="JX199" s="19"/>
      <c r="JY199" s="19"/>
      <c r="JZ199" s="19"/>
      <c r="KA199" s="19"/>
      <c r="KB199" s="19"/>
      <c r="KC199" s="19"/>
      <c r="KD199" s="19"/>
      <c r="KE199" s="19"/>
      <c r="KF199" s="19"/>
      <c r="KG199" s="19"/>
      <c r="KH199" s="19"/>
      <c r="KI199" s="19"/>
      <c r="KJ199" s="19"/>
      <c r="KK199" s="19"/>
      <c r="KL199" s="19"/>
      <c r="KM199" s="19"/>
      <c r="KN199" s="19"/>
      <c r="KO199" s="19"/>
      <c r="KP199" s="19"/>
      <c r="KQ199" s="19"/>
      <c r="KR199" s="19"/>
      <c r="KS199" s="19"/>
      <c r="KT199" s="19"/>
      <c r="KU199" s="19"/>
      <c r="KV199" s="19"/>
      <c r="KW199" s="19"/>
      <c r="KX199" s="19"/>
      <c r="KY199" s="19"/>
      <c r="KZ199" s="19"/>
      <c r="LA199" s="19"/>
      <c r="LB199" s="19"/>
      <c r="LC199" s="19"/>
      <c r="LD199" s="19"/>
      <c r="LE199" s="19"/>
      <c r="LF199" s="19"/>
      <c r="LG199" s="19"/>
      <c r="LH199" s="19"/>
      <c r="LI199" s="19"/>
      <c r="LJ199" s="19"/>
      <c r="LK199" s="19"/>
      <c r="LL199" s="19"/>
      <c r="LM199" s="19"/>
      <c r="LN199" s="19"/>
      <c r="LO199" s="19"/>
      <c r="LP199" s="19"/>
      <c r="LQ199" s="19"/>
      <c r="LR199" s="19"/>
      <c r="LS199" s="19"/>
      <c r="LT199" s="19"/>
      <c r="LU199" s="19"/>
      <c r="LV199" s="19"/>
      <c r="LW199" s="19"/>
      <c r="LX199" s="19"/>
      <c r="LY199" s="19"/>
      <c r="LZ199" s="19"/>
      <c r="MA199" s="19"/>
      <c r="MB199" s="19"/>
      <c r="MC199" s="19"/>
      <c r="MD199" s="19"/>
      <c r="ME199" s="19"/>
      <c r="MF199" s="19"/>
      <c r="MG199" s="19"/>
      <c r="MH199" s="19"/>
      <c r="MI199" s="19"/>
      <c r="MJ199" s="19"/>
      <c r="MK199" s="19"/>
      <c r="ML199" s="19"/>
      <c r="MM199" s="19"/>
      <c r="MN199" s="19"/>
      <c r="MO199" s="19"/>
      <c r="MP199" s="19"/>
      <c r="MQ199" s="19"/>
      <c r="MR199" s="19"/>
      <c r="MS199" s="19"/>
      <c r="MT199" s="19"/>
      <c r="MU199" s="19"/>
      <c r="MV199" s="19"/>
      <c r="MW199" s="19"/>
      <c r="MX199" s="19"/>
      <c r="MY199" s="19"/>
      <c r="MZ199" s="19"/>
      <c r="NA199" s="19"/>
      <c r="NB199" s="19"/>
      <c r="NC199" s="19"/>
      <c r="ND199" s="19"/>
      <c r="NE199" s="19"/>
      <c r="NF199" s="19"/>
      <c r="NG199" s="19"/>
      <c r="NH199" s="19"/>
      <c r="NI199" s="19"/>
      <c r="NJ199" s="19"/>
      <c r="NK199" s="19"/>
      <c r="NL199" s="19"/>
      <c r="NM199" s="19"/>
      <c r="NN199" s="19"/>
      <c r="NO199" s="19"/>
      <c r="NP199" s="19"/>
      <c r="NQ199" s="19"/>
      <c r="NR199" s="19"/>
      <c r="NS199" s="19"/>
      <c r="NT199" s="19"/>
      <c r="NU199" s="19"/>
      <c r="NV199" s="19"/>
      <c r="NW199" s="19"/>
      <c r="NX199" s="19"/>
      <c r="NY199" s="19"/>
      <c r="NZ199" s="19"/>
      <c r="OA199" s="19"/>
      <c r="OB199" s="19"/>
      <c r="OC199" s="19"/>
      <c r="OD199" s="19"/>
      <c r="OE199" s="19"/>
      <c r="OF199" s="19"/>
      <c r="OG199" s="19"/>
      <c r="OH199" s="19"/>
      <c r="OI199" s="19"/>
      <c r="OJ199" s="19"/>
      <c r="OK199" s="19"/>
      <c r="OL199" s="19"/>
      <c r="OM199" s="19"/>
      <c r="ON199" s="19"/>
      <c r="OO199" s="19"/>
      <c r="OP199" s="19"/>
      <c r="OQ199" s="19"/>
      <c r="OR199" s="19"/>
      <c r="OS199" s="19"/>
      <c r="OT199" s="19"/>
      <c r="OU199" s="19"/>
      <c r="OV199" s="19"/>
      <c r="OW199" s="19"/>
      <c r="OX199" s="19"/>
      <c r="OY199" s="19"/>
      <c r="OZ199" s="19"/>
      <c r="PA199" s="19"/>
      <c r="PB199" s="19"/>
      <c r="PC199" s="19"/>
      <c r="PD199" s="19"/>
      <c r="PE199" s="19"/>
      <c r="PF199" s="19"/>
      <c r="PG199" s="19"/>
      <c r="PH199" s="19"/>
      <c r="PI199" s="19"/>
      <c r="PJ199" s="19"/>
      <c r="PK199" s="19"/>
      <c r="PL199" s="19"/>
      <c r="PM199" s="19"/>
      <c r="PN199" s="19"/>
      <c r="PO199" s="19"/>
      <c r="PP199" s="19"/>
      <c r="PQ199" s="19"/>
      <c r="PR199" s="19"/>
      <c r="PS199" s="19"/>
      <c r="PT199" s="19"/>
      <c r="PU199" s="19"/>
      <c r="PV199" s="19"/>
      <c r="PW199" s="19"/>
      <c r="PX199" s="19"/>
      <c r="PY199" s="19"/>
      <c r="PZ199" s="19"/>
      <c r="QA199" s="19"/>
      <c r="QB199" s="19"/>
      <c r="QC199" s="19"/>
      <c r="QD199" s="19"/>
      <c r="QE199" s="19"/>
      <c r="QF199" s="19"/>
      <c r="QG199" s="19"/>
      <c r="QH199" s="19"/>
      <c r="QI199" s="19"/>
      <c r="QJ199" s="19"/>
      <c r="QK199" s="19"/>
      <c r="QL199" s="19"/>
      <c r="QM199" s="19"/>
      <c r="QN199" s="19"/>
      <c r="QO199" s="19"/>
      <c r="QP199" s="19"/>
      <c r="QQ199" s="19"/>
      <c r="QR199" s="19"/>
      <c r="QS199" s="19"/>
      <c r="QT199" s="19"/>
      <c r="QU199" s="19"/>
      <c r="QV199" s="19"/>
      <c r="QW199" s="19"/>
      <c r="QX199" s="19"/>
      <c r="QY199" s="19"/>
      <c r="QZ199" s="19"/>
      <c r="RA199" s="19"/>
      <c r="RB199" s="19"/>
      <c r="RC199" s="19"/>
      <c r="RD199" s="19"/>
      <c r="RE199" s="19"/>
      <c r="RF199" s="19"/>
      <c r="RG199" s="19"/>
      <c r="RH199" s="19"/>
      <c r="RI199" s="19"/>
      <c r="RJ199" s="19"/>
      <c r="RK199" s="19"/>
      <c r="RL199" s="19"/>
      <c r="RM199" s="19"/>
      <c r="RN199" s="19"/>
      <c r="RO199" s="19"/>
      <c r="RP199" s="19"/>
      <c r="RQ199" s="19"/>
      <c r="RR199" s="19"/>
      <c r="RS199" s="19"/>
      <c r="RT199" s="19"/>
      <c r="RU199" s="19"/>
      <c r="RV199" s="19"/>
      <c r="RW199" s="19"/>
      <c r="RX199" s="19"/>
      <c r="RY199" s="19"/>
      <c r="RZ199" s="19"/>
      <c r="SA199" s="19"/>
      <c r="SB199" s="19"/>
      <c r="SC199" s="19"/>
      <c r="SD199" s="19"/>
      <c r="SE199" s="19"/>
      <c r="SF199" s="19"/>
      <c r="SG199" s="19"/>
      <c r="SH199" s="19"/>
      <c r="SI199" s="19"/>
      <c r="SJ199" s="19"/>
      <c r="SK199" s="19"/>
      <c r="SL199" s="19"/>
      <c r="SM199" s="19"/>
      <c r="SN199" s="19"/>
      <c r="SO199" s="19"/>
      <c r="SP199" s="19"/>
      <c r="SQ199" s="19"/>
      <c r="SR199" s="19"/>
      <c r="SS199" s="19"/>
      <c r="ST199" s="19"/>
      <c r="SU199" s="19"/>
      <c r="SV199" s="19"/>
      <c r="SW199" s="19"/>
      <c r="SX199" s="19"/>
      <c r="SY199" s="19"/>
      <c r="SZ199" s="19"/>
      <c r="TA199" s="19"/>
      <c r="TB199" s="19"/>
      <c r="TC199" s="19"/>
      <c r="TD199" s="19"/>
      <c r="TE199" s="19"/>
      <c r="TF199" s="19"/>
      <c r="TG199" s="19"/>
      <c r="TH199" s="19"/>
      <c r="TI199" s="19"/>
      <c r="TJ199" s="19"/>
      <c r="TK199" s="19"/>
      <c r="TL199" s="19"/>
      <c r="TM199" s="19"/>
      <c r="TN199" s="19"/>
      <c r="TO199" s="19"/>
      <c r="TP199" s="19"/>
      <c r="TQ199" s="19"/>
      <c r="TR199" s="19"/>
      <c r="TS199" s="19"/>
      <c r="TT199" s="19"/>
      <c r="TU199" s="19"/>
      <c r="TV199" s="19"/>
      <c r="TW199" s="19"/>
      <c r="TX199" s="19"/>
      <c r="TY199" s="19"/>
      <c r="TZ199" s="19"/>
      <c r="UA199" s="19"/>
      <c r="UB199" s="19"/>
      <c r="UC199" s="19"/>
      <c r="UD199" s="19"/>
      <c r="UE199" s="19"/>
      <c r="UF199" s="19"/>
      <c r="UG199" s="19"/>
      <c r="UH199" s="19"/>
      <c r="UI199" s="19"/>
      <c r="UJ199" s="19"/>
      <c r="UK199" s="19"/>
      <c r="UL199" s="19"/>
      <c r="UM199" s="19"/>
      <c r="UN199" s="19"/>
      <c r="UO199" s="19"/>
      <c r="UP199" s="19"/>
      <c r="UQ199" s="19"/>
      <c r="UR199" s="19"/>
      <c r="US199" s="19"/>
      <c r="UT199" s="19"/>
      <c r="UU199" s="19"/>
      <c r="UV199" s="19"/>
      <c r="UW199" s="19"/>
      <c r="UX199" s="19"/>
      <c r="UY199" s="19"/>
      <c r="UZ199" s="19"/>
      <c r="VA199" s="19"/>
      <c r="VB199" s="19"/>
      <c r="VC199" s="19"/>
      <c r="VD199" s="19"/>
      <c r="VE199" s="19"/>
      <c r="VF199" s="19"/>
      <c r="VG199" s="19"/>
      <c r="VH199" s="19"/>
      <c r="VI199" s="19"/>
      <c r="VJ199" s="19"/>
      <c r="VK199" s="19"/>
      <c r="VL199" s="19"/>
      <c r="VM199" s="19"/>
      <c r="VN199" s="19"/>
      <c r="VO199" s="19"/>
      <c r="VP199" s="19"/>
      <c r="VQ199" s="19"/>
      <c r="VR199" s="19"/>
      <c r="VS199" s="19"/>
      <c r="VT199" s="19"/>
      <c r="VU199" s="19"/>
      <c r="VV199" s="19"/>
      <c r="VW199" s="19"/>
      <c r="VX199" s="19"/>
      <c r="VY199" s="19"/>
      <c r="VZ199" s="19"/>
      <c r="WA199" s="19"/>
      <c r="WB199" s="19"/>
      <c r="WC199" s="19"/>
      <c r="WD199" s="19"/>
      <c r="WE199" s="19"/>
      <c r="WF199" s="19"/>
      <c r="WG199" s="19"/>
      <c r="WH199" s="19"/>
      <c r="WI199" s="19"/>
      <c r="WJ199" s="19"/>
      <c r="WK199" s="19"/>
      <c r="WL199" s="19"/>
      <c r="WM199" s="19"/>
      <c r="WN199" s="19"/>
      <c r="WO199" s="19"/>
      <c r="WP199" s="19"/>
      <c r="WQ199" s="19"/>
      <c r="WR199" s="19"/>
      <c r="WS199" s="19"/>
      <c r="WT199" s="19"/>
      <c r="WU199" s="19"/>
      <c r="WV199" s="19"/>
      <c r="WW199" s="19"/>
      <c r="WX199" s="19"/>
      <c r="WY199" s="19"/>
    </row>
    <row r="200" spans="1:623" s="17" customFormat="1" hidden="1" x14ac:dyDescent="0.2">
      <c r="A200" s="199"/>
      <c r="B200" s="198"/>
      <c r="C200" s="198"/>
      <c r="D200" s="198"/>
      <c r="E200" s="198"/>
      <c r="F200" s="198"/>
      <c r="G200" s="198"/>
      <c r="H200" s="198"/>
      <c r="I200" s="197"/>
      <c r="J200" s="197"/>
      <c r="K200" s="198"/>
      <c r="L200" s="198"/>
      <c r="M200" s="198"/>
      <c r="N200" s="199"/>
      <c r="O200" s="198"/>
      <c r="P200" s="198"/>
      <c r="Q200" s="198"/>
      <c r="R200" s="198"/>
      <c r="S200" s="195"/>
      <c r="T200" s="195"/>
      <c r="U200" s="195"/>
      <c r="V200" s="195"/>
      <c r="W200" s="195"/>
      <c r="X200" s="195"/>
      <c r="Y200" s="195"/>
      <c r="Z200" s="195"/>
      <c r="AA200" s="195"/>
      <c r="AB200" s="195"/>
      <c r="AC200" s="195"/>
      <c r="AD200" s="195"/>
      <c r="AE200" s="195"/>
      <c r="AF200" s="195"/>
      <c r="AG200" s="195"/>
      <c r="AH200" s="195"/>
      <c r="AI200" s="195"/>
      <c r="AJ200" s="195"/>
      <c r="AK200" s="195"/>
      <c r="AL200" s="195"/>
      <c r="AM200" s="195"/>
      <c r="AN200" s="195"/>
      <c r="AO200" s="195"/>
      <c r="AP200" s="195"/>
      <c r="AQ200" s="195"/>
      <c r="AR200" s="195"/>
      <c r="AS200" s="195"/>
      <c r="AT200" s="195"/>
      <c r="AU200" s="195"/>
      <c r="AV200" s="195"/>
      <c r="AW200" s="195"/>
      <c r="AX200" s="195"/>
      <c r="AY200" s="195"/>
      <c r="AZ200" s="195"/>
      <c r="BA200" s="195"/>
      <c r="BB200" s="195"/>
      <c r="BC200" s="195"/>
      <c r="BD200" s="195"/>
      <c r="BE200" s="195"/>
      <c r="BF200" s="195"/>
      <c r="BG200" s="195"/>
      <c r="BH200" s="195"/>
      <c r="BI200" s="195"/>
      <c r="BJ200" s="195"/>
      <c r="BK200" s="195"/>
      <c r="BL200" s="195"/>
      <c r="BM200" s="195"/>
      <c r="BN200" s="195"/>
      <c r="BO200" s="195"/>
      <c r="BP200" s="195"/>
      <c r="BQ200" s="195"/>
      <c r="BR200" s="195"/>
      <c r="BS200" s="195"/>
      <c r="BT200" s="195"/>
      <c r="BU200" s="195"/>
      <c r="BV200" s="195"/>
      <c r="BW200" s="195"/>
      <c r="BX200" s="195"/>
      <c r="BY200" s="195"/>
      <c r="BZ200" s="195"/>
      <c r="CA200" s="195"/>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19"/>
      <c r="IU200" s="19"/>
      <c r="IV200" s="19"/>
      <c r="IW200" s="19"/>
      <c r="IX200" s="19"/>
      <c r="IY200" s="19"/>
      <c r="IZ200" s="19"/>
      <c r="JA200" s="19"/>
      <c r="JB200" s="19"/>
      <c r="JC200" s="19"/>
      <c r="JD200" s="19"/>
      <c r="JE200" s="19"/>
      <c r="JF200" s="19"/>
      <c r="JG200" s="19"/>
      <c r="JH200" s="19"/>
      <c r="JI200" s="19"/>
      <c r="JJ200" s="19"/>
      <c r="JK200" s="19"/>
      <c r="JL200" s="19"/>
      <c r="JM200" s="19"/>
      <c r="JN200" s="19"/>
      <c r="JO200" s="19"/>
      <c r="JP200" s="19"/>
      <c r="JQ200" s="19"/>
      <c r="JR200" s="19"/>
      <c r="JS200" s="19"/>
      <c r="JT200" s="19"/>
      <c r="JU200" s="19"/>
      <c r="JV200" s="19"/>
      <c r="JW200" s="19"/>
      <c r="JX200" s="19"/>
      <c r="JY200" s="19"/>
      <c r="JZ200" s="19"/>
      <c r="KA200" s="19"/>
      <c r="KB200" s="19"/>
      <c r="KC200" s="19"/>
      <c r="KD200" s="19"/>
      <c r="KE200" s="19"/>
      <c r="KF200" s="19"/>
      <c r="KG200" s="19"/>
      <c r="KH200" s="19"/>
      <c r="KI200" s="19"/>
      <c r="KJ200" s="19"/>
      <c r="KK200" s="19"/>
      <c r="KL200" s="19"/>
      <c r="KM200" s="19"/>
      <c r="KN200" s="19"/>
      <c r="KO200" s="19"/>
      <c r="KP200" s="19"/>
      <c r="KQ200" s="19"/>
      <c r="KR200" s="19"/>
      <c r="KS200" s="19"/>
      <c r="KT200" s="19"/>
      <c r="KU200" s="19"/>
      <c r="KV200" s="19"/>
      <c r="KW200" s="19"/>
      <c r="KX200" s="19"/>
      <c r="KY200" s="19"/>
      <c r="KZ200" s="19"/>
      <c r="LA200" s="19"/>
      <c r="LB200" s="19"/>
      <c r="LC200" s="19"/>
      <c r="LD200" s="19"/>
      <c r="LE200" s="19"/>
      <c r="LF200" s="19"/>
      <c r="LG200" s="19"/>
      <c r="LH200" s="19"/>
      <c r="LI200" s="19"/>
      <c r="LJ200" s="19"/>
      <c r="LK200" s="19"/>
      <c r="LL200" s="19"/>
      <c r="LM200" s="19"/>
      <c r="LN200" s="19"/>
      <c r="LO200" s="19"/>
      <c r="LP200" s="19"/>
      <c r="LQ200" s="19"/>
      <c r="LR200" s="19"/>
      <c r="LS200" s="19"/>
      <c r="LT200" s="19"/>
      <c r="LU200" s="19"/>
      <c r="LV200" s="19"/>
      <c r="LW200" s="19"/>
      <c r="LX200" s="19"/>
      <c r="LY200" s="19"/>
      <c r="LZ200" s="19"/>
      <c r="MA200" s="19"/>
      <c r="MB200" s="19"/>
      <c r="MC200" s="19"/>
      <c r="MD200" s="19"/>
      <c r="ME200" s="19"/>
      <c r="MF200" s="19"/>
      <c r="MG200" s="19"/>
      <c r="MH200" s="19"/>
      <c r="MI200" s="19"/>
      <c r="MJ200" s="19"/>
      <c r="MK200" s="19"/>
      <c r="ML200" s="19"/>
      <c r="MM200" s="19"/>
      <c r="MN200" s="19"/>
      <c r="MO200" s="19"/>
      <c r="MP200" s="19"/>
      <c r="MQ200" s="19"/>
      <c r="MR200" s="19"/>
      <c r="MS200" s="19"/>
      <c r="MT200" s="19"/>
      <c r="MU200" s="19"/>
      <c r="MV200" s="19"/>
      <c r="MW200" s="19"/>
      <c r="MX200" s="19"/>
      <c r="MY200" s="19"/>
      <c r="MZ200" s="19"/>
      <c r="NA200" s="19"/>
      <c r="NB200" s="19"/>
      <c r="NC200" s="19"/>
      <c r="ND200" s="19"/>
      <c r="NE200" s="19"/>
      <c r="NF200" s="19"/>
      <c r="NG200" s="19"/>
      <c r="NH200" s="19"/>
      <c r="NI200" s="19"/>
      <c r="NJ200" s="19"/>
      <c r="NK200" s="19"/>
      <c r="NL200" s="19"/>
      <c r="NM200" s="19"/>
      <c r="NN200" s="19"/>
      <c r="NO200" s="19"/>
      <c r="NP200" s="19"/>
      <c r="NQ200" s="19"/>
      <c r="NR200" s="19"/>
      <c r="NS200" s="19"/>
      <c r="NT200" s="19"/>
      <c r="NU200" s="19"/>
      <c r="NV200" s="19"/>
      <c r="NW200" s="19"/>
      <c r="NX200" s="19"/>
      <c r="NY200" s="19"/>
      <c r="NZ200" s="19"/>
      <c r="OA200" s="19"/>
      <c r="OB200" s="19"/>
      <c r="OC200" s="19"/>
      <c r="OD200" s="19"/>
      <c r="OE200" s="19"/>
      <c r="OF200" s="19"/>
      <c r="OG200" s="19"/>
      <c r="OH200" s="19"/>
      <c r="OI200" s="19"/>
      <c r="OJ200" s="19"/>
      <c r="OK200" s="19"/>
      <c r="OL200" s="19"/>
      <c r="OM200" s="19"/>
      <c r="ON200" s="19"/>
      <c r="OO200" s="19"/>
      <c r="OP200" s="19"/>
      <c r="OQ200" s="19"/>
      <c r="OR200" s="19"/>
      <c r="OS200" s="19"/>
      <c r="OT200" s="19"/>
      <c r="OU200" s="19"/>
      <c r="OV200" s="19"/>
      <c r="OW200" s="19"/>
      <c r="OX200" s="19"/>
      <c r="OY200" s="19"/>
      <c r="OZ200" s="19"/>
      <c r="PA200" s="19"/>
      <c r="PB200" s="19"/>
      <c r="PC200" s="19"/>
      <c r="PD200" s="19"/>
      <c r="PE200" s="19"/>
      <c r="PF200" s="19"/>
      <c r="PG200" s="19"/>
      <c r="PH200" s="19"/>
      <c r="PI200" s="19"/>
      <c r="PJ200" s="19"/>
      <c r="PK200" s="19"/>
      <c r="PL200" s="19"/>
      <c r="PM200" s="19"/>
      <c r="PN200" s="19"/>
      <c r="PO200" s="19"/>
      <c r="PP200" s="19"/>
      <c r="PQ200" s="19"/>
      <c r="PR200" s="19"/>
      <c r="PS200" s="19"/>
      <c r="PT200" s="19"/>
      <c r="PU200" s="19"/>
      <c r="PV200" s="19"/>
      <c r="PW200" s="19"/>
      <c r="PX200" s="19"/>
      <c r="PY200" s="19"/>
      <c r="PZ200" s="19"/>
      <c r="QA200" s="19"/>
      <c r="QB200" s="19"/>
      <c r="QC200" s="19"/>
      <c r="QD200" s="19"/>
      <c r="QE200" s="19"/>
      <c r="QF200" s="19"/>
      <c r="QG200" s="19"/>
      <c r="QH200" s="19"/>
      <c r="QI200" s="19"/>
      <c r="QJ200" s="19"/>
      <c r="QK200" s="19"/>
      <c r="QL200" s="19"/>
      <c r="QM200" s="19"/>
      <c r="QN200" s="19"/>
      <c r="QO200" s="19"/>
      <c r="QP200" s="19"/>
      <c r="QQ200" s="19"/>
      <c r="QR200" s="19"/>
      <c r="QS200" s="19"/>
      <c r="QT200" s="19"/>
      <c r="QU200" s="19"/>
      <c r="QV200" s="19"/>
      <c r="QW200" s="19"/>
      <c r="QX200" s="19"/>
      <c r="QY200" s="19"/>
      <c r="QZ200" s="19"/>
      <c r="RA200" s="19"/>
      <c r="RB200" s="19"/>
      <c r="RC200" s="19"/>
      <c r="RD200" s="19"/>
      <c r="RE200" s="19"/>
      <c r="RF200" s="19"/>
      <c r="RG200" s="19"/>
      <c r="RH200" s="19"/>
      <c r="RI200" s="19"/>
      <c r="RJ200" s="19"/>
      <c r="RK200" s="19"/>
      <c r="RL200" s="19"/>
      <c r="RM200" s="19"/>
      <c r="RN200" s="19"/>
      <c r="RO200" s="19"/>
      <c r="RP200" s="19"/>
      <c r="RQ200" s="19"/>
      <c r="RR200" s="19"/>
      <c r="RS200" s="19"/>
      <c r="RT200" s="19"/>
      <c r="RU200" s="19"/>
      <c r="RV200" s="19"/>
      <c r="RW200" s="19"/>
      <c r="RX200" s="19"/>
      <c r="RY200" s="19"/>
      <c r="RZ200" s="19"/>
      <c r="SA200" s="19"/>
      <c r="SB200" s="19"/>
      <c r="SC200" s="19"/>
      <c r="SD200" s="19"/>
      <c r="SE200" s="19"/>
      <c r="SF200" s="19"/>
      <c r="SG200" s="19"/>
      <c r="SH200" s="19"/>
      <c r="SI200" s="19"/>
      <c r="SJ200" s="19"/>
      <c r="SK200" s="19"/>
      <c r="SL200" s="19"/>
      <c r="SM200" s="19"/>
      <c r="SN200" s="19"/>
      <c r="SO200" s="19"/>
      <c r="SP200" s="19"/>
      <c r="SQ200" s="19"/>
      <c r="SR200" s="19"/>
      <c r="SS200" s="19"/>
      <c r="ST200" s="19"/>
      <c r="SU200" s="19"/>
      <c r="SV200" s="19"/>
      <c r="SW200" s="19"/>
      <c r="SX200" s="19"/>
      <c r="SY200" s="19"/>
      <c r="SZ200" s="19"/>
      <c r="TA200" s="19"/>
      <c r="TB200" s="19"/>
      <c r="TC200" s="19"/>
      <c r="TD200" s="19"/>
      <c r="TE200" s="19"/>
      <c r="TF200" s="19"/>
      <c r="TG200" s="19"/>
      <c r="TH200" s="19"/>
      <c r="TI200" s="19"/>
      <c r="TJ200" s="19"/>
      <c r="TK200" s="19"/>
      <c r="TL200" s="19"/>
      <c r="TM200" s="19"/>
      <c r="TN200" s="19"/>
      <c r="TO200" s="19"/>
      <c r="TP200" s="19"/>
      <c r="TQ200" s="19"/>
      <c r="TR200" s="19"/>
      <c r="TS200" s="19"/>
      <c r="TT200" s="19"/>
      <c r="TU200" s="19"/>
      <c r="TV200" s="19"/>
      <c r="TW200" s="19"/>
      <c r="TX200" s="19"/>
      <c r="TY200" s="19"/>
      <c r="TZ200" s="19"/>
      <c r="UA200" s="19"/>
      <c r="UB200" s="19"/>
      <c r="UC200" s="19"/>
      <c r="UD200" s="19"/>
      <c r="UE200" s="19"/>
      <c r="UF200" s="19"/>
      <c r="UG200" s="19"/>
      <c r="UH200" s="19"/>
      <c r="UI200" s="19"/>
      <c r="UJ200" s="19"/>
      <c r="UK200" s="19"/>
      <c r="UL200" s="19"/>
      <c r="UM200" s="19"/>
      <c r="UN200" s="19"/>
      <c r="UO200" s="19"/>
      <c r="UP200" s="19"/>
      <c r="UQ200" s="19"/>
      <c r="UR200" s="19"/>
      <c r="US200" s="19"/>
      <c r="UT200" s="19"/>
      <c r="UU200" s="19"/>
      <c r="UV200" s="19"/>
      <c r="UW200" s="19"/>
      <c r="UX200" s="19"/>
      <c r="UY200" s="19"/>
      <c r="UZ200" s="19"/>
      <c r="VA200" s="19"/>
      <c r="VB200" s="19"/>
      <c r="VC200" s="19"/>
      <c r="VD200" s="19"/>
      <c r="VE200" s="19"/>
      <c r="VF200" s="19"/>
      <c r="VG200" s="19"/>
      <c r="VH200" s="19"/>
      <c r="VI200" s="19"/>
      <c r="VJ200" s="19"/>
      <c r="VK200" s="19"/>
      <c r="VL200" s="19"/>
      <c r="VM200" s="19"/>
      <c r="VN200" s="19"/>
      <c r="VO200" s="19"/>
      <c r="VP200" s="19"/>
      <c r="VQ200" s="19"/>
      <c r="VR200" s="19"/>
      <c r="VS200" s="19"/>
      <c r="VT200" s="19"/>
      <c r="VU200" s="19"/>
      <c r="VV200" s="19"/>
      <c r="VW200" s="19"/>
      <c r="VX200" s="19"/>
      <c r="VY200" s="19"/>
      <c r="VZ200" s="19"/>
      <c r="WA200" s="19"/>
      <c r="WB200" s="19"/>
      <c r="WC200" s="19"/>
      <c r="WD200" s="19"/>
      <c r="WE200" s="19"/>
      <c r="WF200" s="19"/>
      <c r="WG200" s="19"/>
      <c r="WH200" s="19"/>
      <c r="WI200" s="19"/>
      <c r="WJ200" s="19"/>
      <c r="WK200" s="19"/>
      <c r="WL200" s="19"/>
      <c r="WM200" s="19"/>
      <c r="WN200" s="19"/>
      <c r="WO200" s="19"/>
      <c r="WP200" s="19"/>
      <c r="WQ200" s="19"/>
      <c r="WR200" s="19"/>
      <c r="WS200" s="19"/>
      <c r="WT200" s="19"/>
      <c r="WU200" s="19"/>
      <c r="WV200" s="19"/>
      <c r="WW200" s="19"/>
      <c r="WX200" s="19"/>
      <c r="WY200" s="19"/>
    </row>
    <row r="201" spans="1:623" s="17" customFormat="1" hidden="1" x14ac:dyDescent="0.2">
      <c r="A201" s="16"/>
      <c r="I201" s="18"/>
      <c r="J201" s="18"/>
      <c r="N201" s="16"/>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c r="JC201" s="19"/>
      <c r="JD201" s="19"/>
      <c r="JE201" s="19"/>
      <c r="JF201" s="19"/>
      <c r="JG201" s="19"/>
      <c r="JH201" s="19"/>
      <c r="JI201" s="19"/>
      <c r="JJ201" s="19"/>
      <c r="JK201" s="19"/>
      <c r="JL201" s="19"/>
      <c r="JM201" s="19"/>
      <c r="JN201" s="19"/>
      <c r="JO201" s="19"/>
      <c r="JP201" s="19"/>
      <c r="JQ201" s="19"/>
      <c r="JR201" s="19"/>
      <c r="JS201" s="19"/>
      <c r="JT201" s="19"/>
      <c r="JU201" s="19"/>
      <c r="JV201" s="19"/>
      <c r="JW201" s="19"/>
      <c r="JX201" s="19"/>
      <c r="JY201" s="19"/>
      <c r="JZ201" s="19"/>
      <c r="KA201" s="19"/>
      <c r="KB201" s="19"/>
      <c r="KC201" s="19"/>
      <c r="KD201" s="19"/>
      <c r="KE201" s="19"/>
      <c r="KF201" s="19"/>
      <c r="KG201" s="19"/>
      <c r="KH201" s="19"/>
      <c r="KI201" s="19"/>
      <c r="KJ201" s="19"/>
      <c r="KK201" s="19"/>
      <c r="KL201" s="19"/>
      <c r="KM201" s="19"/>
      <c r="KN201" s="19"/>
      <c r="KO201" s="19"/>
      <c r="KP201" s="19"/>
      <c r="KQ201" s="19"/>
      <c r="KR201" s="19"/>
      <c r="KS201" s="19"/>
      <c r="KT201" s="19"/>
      <c r="KU201" s="19"/>
      <c r="KV201" s="19"/>
      <c r="KW201" s="19"/>
      <c r="KX201" s="19"/>
      <c r="KY201" s="19"/>
      <c r="KZ201" s="19"/>
      <c r="LA201" s="19"/>
      <c r="LB201" s="19"/>
      <c r="LC201" s="19"/>
      <c r="LD201" s="19"/>
      <c r="LE201" s="19"/>
      <c r="LF201" s="19"/>
      <c r="LG201" s="19"/>
      <c r="LH201" s="19"/>
      <c r="LI201" s="19"/>
      <c r="LJ201" s="19"/>
      <c r="LK201" s="19"/>
      <c r="LL201" s="19"/>
      <c r="LM201" s="19"/>
      <c r="LN201" s="19"/>
      <c r="LO201" s="19"/>
      <c r="LP201" s="19"/>
      <c r="LQ201" s="19"/>
      <c r="LR201" s="19"/>
      <c r="LS201" s="19"/>
      <c r="LT201" s="19"/>
      <c r="LU201" s="19"/>
      <c r="LV201" s="19"/>
      <c r="LW201" s="19"/>
      <c r="LX201" s="19"/>
      <c r="LY201" s="19"/>
      <c r="LZ201" s="19"/>
      <c r="MA201" s="19"/>
      <c r="MB201" s="19"/>
      <c r="MC201" s="19"/>
      <c r="MD201" s="19"/>
      <c r="ME201" s="19"/>
      <c r="MF201" s="19"/>
      <c r="MG201" s="19"/>
      <c r="MH201" s="19"/>
      <c r="MI201" s="19"/>
      <c r="MJ201" s="19"/>
      <c r="MK201" s="19"/>
      <c r="ML201" s="19"/>
      <c r="MM201" s="19"/>
      <c r="MN201" s="19"/>
      <c r="MO201" s="19"/>
      <c r="MP201" s="19"/>
      <c r="MQ201" s="19"/>
      <c r="MR201" s="19"/>
      <c r="MS201" s="19"/>
      <c r="MT201" s="19"/>
      <c r="MU201" s="19"/>
      <c r="MV201" s="19"/>
      <c r="MW201" s="19"/>
      <c r="MX201" s="19"/>
      <c r="MY201" s="19"/>
      <c r="MZ201" s="19"/>
      <c r="NA201" s="19"/>
      <c r="NB201" s="19"/>
      <c r="NC201" s="19"/>
      <c r="ND201" s="19"/>
      <c r="NE201" s="19"/>
      <c r="NF201" s="19"/>
      <c r="NG201" s="19"/>
      <c r="NH201" s="19"/>
      <c r="NI201" s="19"/>
      <c r="NJ201" s="19"/>
      <c r="NK201" s="19"/>
      <c r="NL201" s="19"/>
      <c r="NM201" s="19"/>
      <c r="NN201" s="19"/>
      <c r="NO201" s="19"/>
      <c r="NP201" s="19"/>
      <c r="NQ201" s="19"/>
      <c r="NR201" s="19"/>
      <c r="NS201" s="19"/>
      <c r="NT201" s="19"/>
      <c r="NU201" s="19"/>
      <c r="NV201" s="19"/>
      <c r="NW201" s="19"/>
      <c r="NX201" s="19"/>
      <c r="NY201" s="19"/>
      <c r="NZ201" s="19"/>
      <c r="OA201" s="19"/>
      <c r="OB201" s="19"/>
      <c r="OC201" s="19"/>
      <c r="OD201" s="19"/>
      <c r="OE201" s="19"/>
      <c r="OF201" s="19"/>
      <c r="OG201" s="19"/>
      <c r="OH201" s="19"/>
      <c r="OI201" s="19"/>
      <c r="OJ201" s="19"/>
      <c r="OK201" s="19"/>
      <c r="OL201" s="19"/>
      <c r="OM201" s="19"/>
      <c r="ON201" s="19"/>
      <c r="OO201" s="19"/>
      <c r="OP201" s="19"/>
      <c r="OQ201" s="19"/>
      <c r="OR201" s="19"/>
      <c r="OS201" s="19"/>
      <c r="OT201" s="19"/>
      <c r="OU201" s="19"/>
      <c r="OV201" s="19"/>
      <c r="OW201" s="19"/>
      <c r="OX201" s="19"/>
      <c r="OY201" s="19"/>
      <c r="OZ201" s="19"/>
      <c r="PA201" s="19"/>
      <c r="PB201" s="19"/>
      <c r="PC201" s="19"/>
      <c r="PD201" s="19"/>
      <c r="PE201" s="19"/>
      <c r="PF201" s="19"/>
      <c r="PG201" s="19"/>
      <c r="PH201" s="19"/>
      <c r="PI201" s="19"/>
      <c r="PJ201" s="19"/>
      <c r="PK201" s="19"/>
      <c r="PL201" s="19"/>
      <c r="PM201" s="19"/>
      <c r="PN201" s="19"/>
      <c r="PO201" s="19"/>
      <c r="PP201" s="19"/>
      <c r="PQ201" s="19"/>
      <c r="PR201" s="19"/>
      <c r="PS201" s="19"/>
      <c r="PT201" s="19"/>
      <c r="PU201" s="19"/>
      <c r="PV201" s="19"/>
      <c r="PW201" s="19"/>
      <c r="PX201" s="19"/>
      <c r="PY201" s="19"/>
      <c r="PZ201" s="19"/>
      <c r="QA201" s="19"/>
      <c r="QB201" s="19"/>
      <c r="QC201" s="19"/>
      <c r="QD201" s="19"/>
      <c r="QE201" s="19"/>
      <c r="QF201" s="19"/>
      <c r="QG201" s="19"/>
      <c r="QH201" s="19"/>
      <c r="QI201" s="19"/>
      <c r="QJ201" s="19"/>
      <c r="QK201" s="19"/>
      <c r="QL201" s="19"/>
      <c r="QM201" s="19"/>
      <c r="QN201" s="19"/>
      <c r="QO201" s="19"/>
      <c r="QP201" s="19"/>
      <c r="QQ201" s="19"/>
      <c r="QR201" s="19"/>
      <c r="QS201" s="19"/>
      <c r="QT201" s="19"/>
      <c r="QU201" s="19"/>
      <c r="QV201" s="19"/>
      <c r="QW201" s="19"/>
      <c r="QX201" s="19"/>
      <c r="QY201" s="19"/>
      <c r="QZ201" s="19"/>
      <c r="RA201" s="19"/>
      <c r="RB201" s="19"/>
      <c r="RC201" s="19"/>
      <c r="RD201" s="19"/>
      <c r="RE201" s="19"/>
      <c r="RF201" s="19"/>
      <c r="RG201" s="19"/>
      <c r="RH201" s="19"/>
      <c r="RI201" s="19"/>
      <c r="RJ201" s="19"/>
      <c r="RK201" s="19"/>
      <c r="RL201" s="19"/>
      <c r="RM201" s="19"/>
      <c r="RN201" s="19"/>
      <c r="RO201" s="19"/>
      <c r="RP201" s="19"/>
      <c r="RQ201" s="19"/>
      <c r="RR201" s="19"/>
      <c r="RS201" s="19"/>
      <c r="RT201" s="19"/>
      <c r="RU201" s="19"/>
      <c r="RV201" s="19"/>
      <c r="RW201" s="19"/>
      <c r="RX201" s="19"/>
      <c r="RY201" s="19"/>
      <c r="RZ201" s="19"/>
      <c r="SA201" s="19"/>
      <c r="SB201" s="19"/>
      <c r="SC201" s="19"/>
      <c r="SD201" s="19"/>
      <c r="SE201" s="19"/>
      <c r="SF201" s="19"/>
      <c r="SG201" s="19"/>
      <c r="SH201" s="19"/>
      <c r="SI201" s="19"/>
      <c r="SJ201" s="19"/>
      <c r="SK201" s="19"/>
      <c r="SL201" s="19"/>
      <c r="SM201" s="19"/>
      <c r="SN201" s="19"/>
      <c r="SO201" s="19"/>
      <c r="SP201" s="19"/>
      <c r="SQ201" s="19"/>
      <c r="SR201" s="19"/>
      <c r="SS201" s="19"/>
      <c r="ST201" s="19"/>
      <c r="SU201" s="19"/>
      <c r="SV201" s="19"/>
      <c r="SW201" s="19"/>
      <c r="SX201" s="19"/>
      <c r="SY201" s="19"/>
      <c r="SZ201" s="19"/>
      <c r="TA201" s="19"/>
      <c r="TB201" s="19"/>
      <c r="TC201" s="19"/>
      <c r="TD201" s="19"/>
      <c r="TE201" s="19"/>
      <c r="TF201" s="19"/>
      <c r="TG201" s="19"/>
      <c r="TH201" s="19"/>
      <c r="TI201" s="19"/>
      <c r="TJ201" s="19"/>
      <c r="TK201" s="19"/>
      <c r="TL201" s="19"/>
      <c r="TM201" s="19"/>
      <c r="TN201" s="19"/>
      <c r="TO201" s="19"/>
      <c r="TP201" s="19"/>
      <c r="TQ201" s="19"/>
      <c r="TR201" s="19"/>
      <c r="TS201" s="19"/>
      <c r="TT201" s="19"/>
      <c r="TU201" s="19"/>
      <c r="TV201" s="19"/>
      <c r="TW201" s="19"/>
      <c r="TX201" s="19"/>
      <c r="TY201" s="19"/>
      <c r="TZ201" s="19"/>
      <c r="UA201" s="19"/>
      <c r="UB201" s="19"/>
      <c r="UC201" s="19"/>
      <c r="UD201" s="19"/>
      <c r="UE201" s="19"/>
      <c r="UF201" s="19"/>
      <c r="UG201" s="19"/>
      <c r="UH201" s="19"/>
      <c r="UI201" s="19"/>
      <c r="UJ201" s="19"/>
      <c r="UK201" s="19"/>
      <c r="UL201" s="19"/>
      <c r="UM201" s="19"/>
      <c r="UN201" s="19"/>
      <c r="UO201" s="19"/>
      <c r="UP201" s="19"/>
      <c r="UQ201" s="19"/>
      <c r="UR201" s="19"/>
      <c r="US201" s="19"/>
      <c r="UT201" s="19"/>
      <c r="UU201" s="19"/>
      <c r="UV201" s="19"/>
      <c r="UW201" s="19"/>
      <c r="UX201" s="19"/>
      <c r="UY201" s="19"/>
      <c r="UZ201" s="19"/>
      <c r="VA201" s="19"/>
      <c r="VB201" s="19"/>
      <c r="VC201" s="19"/>
      <c r="VD201" s="19"/>
      <c r="VE201" s="19"/>
      <c r="VF201" s="19"/>
      <c r="VG201" s="19"/>
      <c r="VH201" s="19"/>
      <c r="VI201" s="19"/>
      <c r="VJ201" s="19"/>
      <c r="VK201" s="19"/>
      <c r="VL201" s="19"/>
      <c r="VM201" s="19"/>
      <c r="VN201" s="19"/>
      <c r="VO201" s="19"/>
      <c r="VP201" s="19"/>
      <c r="VQ201" s="19"/>
      <c r="VR201" s="19"/>
      <c r="VS201" s="19"/>
      <c r="VT201" s="19"/>
      <c r="VU201" s="19"/>
      <c r="VV201" s="19"/>
      <c r="VW201" s="19"/>
      <c r="VX201" s="19"/>
      <c r="VY201" s="19"/>
      <c r="VZ201" s="19"/>
      <c r="WA201" s="19"/>
      <c r="WB201" s="19"/>
      <c r="WC201" s="19"/>
      <c r="WD201" s="19"/>
      <c r="WE201" s="19"/>
      <c r="WF201" s="19"/>
      <c r="WG201" s="19"/>
      <c r="WH201" s="19"/>
      <c r="WI201" s="19"/>
      <c r="WJ201" s="19"/>
      <c r="WK201" s="19"/>
      <c r="WL201" s="19"/>
      <c r="WM201" s="19"/>
      <c r="WN201" s="19"/>
      <c r="WO201" s="19"/>
      <c r="WP201" s="19"/>
      <c r="WQ201" s="19"/>
      <c r="WR201" s="19"/>
      <c r="WS201" s="19"/>
      <c r="WT201" s="19"/>
      <c r="WU201" s="19"/>
      <c r="WV201" s="19"/>
      <c r="WW201" s="19"/>
      <c r="WX201" s="19"/>
      <c r="WY201" s="19"/>
    </row>
    <row r="202" spans="1:623" s="17" customFormat="1" hidden="1" x14ac:dyDescent="0.2">
      <c r="A202" s="16"/>
      <c r="I202" s="18"/>
      <c r="J202" s="18"/>
      <c r="N202" s="16"/>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c r="CY202" s="19"/>
      <c r="CZ202" s="19"/>
      <c r="DA202" s="19"/>
      <c r="DB202" s="19"/>
      <c r="DC202" s="19"/>
      <c r="DD202" s="19"/>
      <c r="DE202" s="19"/>
      <c r="DF202" s="19"/>
      <c r="DG202" s="19"/>
      <c r="DH202" s="19"/>
      <c r="DI202" s="19"/>
      <c r="DJ202" s="19"/>
      <c r="DK202" s="19"/>
      <c r="DL202" s="19"/>
      <c r="DM202" s="19"/>
      <c r="DN202" s="19"/>
      <c r="DO202" s="19"/>
      <c r="DP202" s="19"/>
      <c r="DQ202" s="19"/>
      <c r="DR202" s="19"/>
      <c r="DS202" s="19"/>
      <c r="DT202" s="19"/>
      <c r="DU202" s="19"/>
      <c r="DV202" s="19"/>
      <c r="DW202" s="19"/>
      <c r="DX202" s="19"/>
      <c r="DY202" s="19"/>
      <c r="DZ202" s="19"/>
      <c r="EA202" s="19"/>
      <c r="EB202" s="19"/>
      <c r="EC202" s="19"/>
      <c r="ED202" s="19"/>
      <c r="EE202" s="19"/>
      <c r="EF202" s="19"/>
      <c r="EG202" s="19"/>
      <c r="EH202" s="19"/>
      <c r="EI202" s="19"/>
      <c r="EJ202" s="19"/>
      <c r="EK202" s="19"/>
      <c r="EL202" s="19"/>
      <c r="EM202" s="19"/>
      <c r="EN202" s="19"/>
      <c r="EO202" s="19"/>
      <c r="EP202" s="19"/>
      <c r="EQ202" s="19"/>
      <c r="ER202" s="19"/>
      <c r="ES202" s="19"/>
      <c r="ET202" s="19"/>
      <c r="EU202" s="19"/>
      <c r="EV202" s="19"/>
      <c r="EW202" s="19"/>
      <c r="EX202" s="19"/>
      <c r="EY202" s="19"/>
      <c r="EZ202" s="19"/>
      <c r="FA202" s="19"/>
      <c r="FB202" s="19"/>
      <c r="FC202" s="19"/>
      <c r="FD202" s="19"/>
      <c r="FE202" s="19"/>
      <c r="FF202" s="19"/>
      <c r="FG202" s="19"/>
      <c r="FH202" s="19"/>
      <c r="FI202" s="19"/>
      <c r="FJ202" s="19"/>
      <c r="FK202" s="19"/>
      <c r="FL202" s="19"/>
      <c r="FM202" s="19"/>
      <c r="FN202" s="19"/>
      <c r="FO202" s="19"/>
      <c r="FP202" s="19"/>
      <c r="FQ202" s="19"/>
      <c r="FR202" s="19"/>
      <c r="FS202" s="19"/>
      <c r="FT202" s="19"/>
      <c r="FU202" s="19"/>
      <c r="FV202" s="19"/>
      <c r="FW202" s="19"/>
      <c r="FX202" s="19"/>
      <c r="FY202" s="19"/>
      <c r="FZ202" s="19"/>
      <c r="GA202" s="19"/>
      <c r="GB202" s="19"/>
      <c r="GC202" s="19"/>
      <c r="GD202" s="19"/>
      <c r="GE202" s="19"/>
      <c r="GF202" s="19"/>
      <c r="GG202" s="19"/>
      <c r="GH202" s="19"/>
      <c r="GI202" s="19"/>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9"/>
      <c r="QU202" s="19"/>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19"/>
      <c r="SC202" s="19"/>
      <c r="SD202" s="19"/>
      <c r="SE202" s="19"/>
      <c r="SF202" s="19"/>
      <c r="SG202" s="19"/>
      <c r="SH202" s="19"/>
      <c r="SI202" s="19"/>
      <c r="SJ202" s="19"/>
      <c r="SK202" s="19"/>
      <c r="SL202" s="19"/>
      <c r="SM202" s="19"/>
      <c r="SN202" s="19"/>
      <c r="SO202" s="19"/>
      <c r="SP202" s="19"/>
      <c r="SQ202" s="19"/>
      <c r="SR202" s="19"/>
      <c r="SS202" s="19"/>
      <c r="ST202" s="19"/>
      <c r="SU202" s="19"/>
      <c r="SV202" s="19"/>
      <c r="SW202" s="19"/>
      <c r="SX202" s="19"/>
      <c r="SY202" s="19"/>
      <c r="SZ202" s="19"/>
      <c r="TA202" s="19"/>
      <c r="TB202" s="19"/>
      <c r="TC202" s="19"/>
      <c r="TD202" s="19"/>
      <c r="TE202" s="19"/>
      <c r="TF202" s="19"/>
      <c r="TG202" s="19"/>
      <c r="TH202" s="19"/>
      <c r="TI202" s="19"/>
      <c r="TJ202" s="19"/>
      <c r="TK202" s="19"/>
      <c r="TL202" s="19"/>
      <c r="TM202" s="19"/>
      <c r="TN202" s="19"/>
      <c r="TO202" s="19"/>
      <c r="TP202" s="19"/>
      <c r="TQ202" s="19"/>
      <c r="TR202" s="19"/>
      <c r="TS202" s="19"/>
      <c r="TT202" s="19"/>
      <c r="TU202" s="19"/>
      <c r="TV202" s="19"/>
      <c r="TW202" s="19"/>
      <c r="TX202" s="19"/>
      <c r="TY202" s="19"/>
      <c r="TZ202" s="19"/>
      <c r="UA202" s="19"/>
      <c r="UB202" s="19"/>
      <c r="UC202" s="19"/>
      <c r="UD202" s="19"/>
      <c r="UE202" s="19"/>
      <c r="UF202" s="19"/>
      <c r="UG202" s="19"/>
      <c r="UH202" s="19"/>
      <c r="UI202" s="19"/>
      <c r="UJ202" s="19"/>
      <c r="UK202" s="19"/>
      <c r="UL202" s="19"/>
      <c r="UM202" s="19"/>
      <c r="UN202" s="19"/>
      <c r="UO202" s="19"/>
      <c r="UP202" s="19"/>
      <c r="UQ202" s="19"/>
      <c r="UR202" s="19"/>
      <c r="US202" s="19"/>
      <c r="UT202" s="19"/>
      <c r="UU202" s="19"/>
      <c r="UV202" s="19"/>
      <c r="UW202" s="19"/>
      <c r="UX202" s="19"/>
      <c r="UY202" s="19"/>
      <c r="UZ202" s="19"/>
      <c r="VA202" s="19"/>
      <c r="VB202" s="19"/>
      <c r="VC202" s="19"/>
      <c r="VD202" s="19"/>
      <c r="VE202" s="19"/>
      <c r="VF202" s="19"/>
      <c r="VG202" s="19"/>
      <c r="VH202" s="19"/>
      <c r="VI202" s="19"/>
      <c r="VJ202" s="19"/>
      <c r="VK202" s="19"/>
      <c r="VL202" s="19"/>
      <c r="VM202" s="19"/>
      <c r="VN202" s="19"/>
      <c r="VO202" s="19"/>
      <c r="VP202" s="19"/>
      <c r="VQ202" s="19"/>
      <c r="VR202" s="19"/>
      <c r="VS202" s="19"/>
      <c r="VT202" s="19"/>
      <c r="VU202" s="19"/>
      <c r="VV202" s="19"/>
      <c r="VW202" s="19"/>
      <c r="VX202" s="19"/>
      <c r="VY202" s="19"/>
      <c r="VZ202" s="19"/>
      <c r="WA202" s="19"/>
      <c r="WB202" s="19"/>
      <c r="WC202" s="19"/>
      <c r="WD202" s="19"/>
      <c r="WE202" s="19"/>
      <c r="WF202" s="19"/>
      <c r="WG202" s="19"/>
      <c r="WH202" s="19"/>
      <c r="WI202" s="19"/>
      <c r="WJ202" s="19"/>
      <c r="WK202" s="19"/>
      <c r="WL202" s="19"/>
      <c r="WM202" s="19"/>
      <c r="WN202" s="19"/>
      <c r="WO202" s="19"/>
      <c r="WP202" s="19"/>
      <c r="WQ202" s="19"/>
      <c r="WR202" s="19"/>
      <c r="WS202" s="19"/>
      <c r="WT202" s="19"/>
      <c r="WU202" s="19"/>
      <c r="WV202" s="19"/>
      <c r="WW202" s="19"/>
      <c r="WX202" s="19"/>
      <c r="WY202" s="19"/>
    </row>
    <row r="203" spans="1:623" s="17" customFormat="1" hidden="1" x14ac:dyDescent="0.2">
      <c r="A203" s="16"/>
      <c r="I203" s="18"/>
      <c r="J203" s="18"/>
      <c r="N203" s="16"/>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c r="CY203" s="19"/>
      <c r="CZ203" s="19"/>
      <c r="DA203" s="19"/>
      <c r="DB203" s="19"/>
      <c r="DC203" s="19"/>
      <c r="DD203" s="19"/>
      <c r="DE203" s="19"/>
      <c r="DF203" s="19"/>
      <c r="DG203" s="19"/>
      <c r="DH203" s="19"/>
      <c r="DI203" s="19"/>
      <c r="DJ203" s="19"/>
      <c r="DK203" s="19"/>
      <c r="DL203" s="19"/>
      <c r="DM203" s="19"/>
      <c r="DN203" s="19"/>
      <c r="DO203" s="19"/>
      <c r="DP203" s="19"/>
      <c r="DQ203" s="19"/>
      <c r="DR203" s="19"/>
      <c r="DS203" s="19"/>
      <c r="DT203" s="19"/>
      <c r="DU203" s="19"/>
      <c r="DV203" s="19"/>
      <c r="DW203" s="19"/>
      <c r="DX203" s="19"/>
      <c r="DY203" s="19"/>
      <c r="DZ203" s="19"/>
      <c r="EA203" s="19"/>
      <c r="EB203" s="19"/>
      <c r="EC203" s="19"/>
      <c r="ED203" s="19"/>
      <c r="EE203" s="19"/>
      <c r="EF203" s="19"/>
      <c r="EG203" s="19"/>
      <c r="EH203" s="19"/>
      <c r="EI203" s="19"/>
      <c r="EJ203" s="19"/>
      <c r="EK203" s="19"/>
      <c r="EL203" s="19"/>
      <c r="EM203" s="19"/>
      <c r="EN203" s="19"/>
      <c r="EO203" s="19"/>
      <c r="EP203" s="19"/>
      <c r="EQ203" s="19"/>
      <c r="ER203" s="19"/>
      <c r="ES203" s="19"/>
      <c r="ET203" s="19"/>
      <c r="EU203" s="19"/>
      <c r="EV203" s="19"/>
      <c r="EW203" s="19"/>
      <c r="EX203" s="19"/>
      <c r="EY203" s="19"/>
      <c r="EZ203" s="19"/>
      <c r="FA203" s="19"/>
      <c r="FB203" s="19"/>
      <c r="FC203" s="19"/>
      <c r="FD203" s="19"/>
      <c r="FE203" s="19"/>
      <c r="FF203" s="19"/>
      <c r="FG203" s="19"/>
      <c r="FH203" s="19"/>
      <c r="FI203" s="19"/>
      <c r="FJ203" s="19"/>
      <c r="FK203" s="19"/>
      <c r="FL203" s="19"/>
      <c r="FM203" s="19"/>
      <c r="FN203" s="19"/>
      <c r="FO203" s="19"/>
      <c r="FP203" s="19"/>
      <c r="FQ203" s="19"/>
      <c r="FR203" s="19"/>
      <c r="FS203" s="19"/>
      <c r="FT203" s="19"/>
      <c r="FU203" s="19"/>
      <c r="FV203" s="19"/>
      <c r="FW203" s="19"/>
      <c r="FX203" s="19"/>
      <c r="FY203" s="19"/>
      <c r="FZ203" s="19"/>
      <c r="GA203" s="19"/>
      <c r="GB203" s="19"/>
      <c r="GC203" s="19"/>
      <c r="GD203" s="19"/>
      <c r="GE203" s="19"/>
      <c r="GF203" s="19"/>
      <c r="GG203" s="19"/>
      <c r="GH203" s="19"/>
      <c r="GI203" s="19"/>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9"/>
      <c r="SI203" s="19"/>
      <c r="SJ203" s="19"/>
      <c r="SK203" s="19"/>
      <c r="SL203" s="19"/>
      <c r="SM203" s="19"/>
      <c r="SN203" s="19"/>
      <c r="SO203" s="19"/>
      <c r="SP203" s="19"/>
      <c r="SQ203" s="19"/>
      <c r="SR203" s="19"/>
      <c r="SS203" s="19"/>
      <c r="ST203" s="19"/>
      <c r="SU203" s="19"/>
      <c r="SV203" s="19"/>
      <c r="SW203" s="19"/>
      <c r="SX203" s="19"/>
      <c r="SY203" s="19"/>
      <c r="SZ203" s="19"/>
      <c r="TA203" s="19"/>
      <c r="TB203" s="19"/>
      <c r="TC203" s="19"/>
      <c r="TD203" s="19"/>
      <c r="TE203" s="19"/>
      <c r="TF203" s="19"/>
      <c r="TG203" s="19"/>
      <c r="TH203" s="19"/>
      <c r="TI203" s="19"/>
      <c r="TJ203" s="19"/>
      <c r="TK203" s="19"/>
      <c r="TL203" s="19"/>
      <c r="TM203" s="19"/>
      <c r="TN203" s="19"/>
      <c r="TO203" s="19"/>
      <c r="TP203" s="19"/>
      <c r="TQ203" s="19"/>
      <c r="TR203" s="19"/>
      <c r="TS203" s="19"/>
      <c r="TT203" s="19"/>
      <c r="TU203" s="19"/>
      <c r="TV203" s="19"/>
      <c r="TW203" s="19"/>
      <c r="TX203" s="19"/>
      <c r="TY203" s="19"/>
      <c r="TZ203" s="19"/>
      <c r="UA203" s="19"/>
      <c r="UB203" s="19"/>
      <c r="UC203" s="19"/>
      <c r="UD203" s="19"/>
      <c r="UE203" s="19"/>
      <c r="UF203" s="19"/>
      <c r="UG203" s="19"/>
      <c r="UH203" s="19"/>
      <c r="UI203" s="19"/>
      <c r="UJ203" s="19"/>
      <c r="UK203" s="19"/>
      <c r="UL203" s="19"/>
      <c r="UM203" s="19"/>
      <c r="UN203" s="19"/>
      <c r="UO203" s="19"/>
      <c r="UP203" s="19"/>
      <c r="UQ203" s="19"/>
      <c r="UR203" s="19"/>
      <c r="US203" s="19"/>
      <c r="UT203" s="19"/>
      <c r="UU203" s="19"/>
      <c r="UV203" s="19"/>
      <c r="UW203" s="19"/>
      <c r="UX203" s="19"/>
      <c r="UY203" s="19"/>
      <c r="UZ203" s="19"/>
      <c r="VA203" s="19"/>
      <c r="VB203" s="19"/>
      <c r="VC203" s="19"/>
      <c r="VD203" s="19"/>
      <c r="VE203" s="19"/>
      <c r="VF203" s="19"/>
      <c r="VG203" s="19"/>
      <c r="VH203" s="19"/>
      <c r="VI203" s="19"/>
      <c r="VJ203" s="19"/>
      <c r="VK203" s="19"/>
      <c r="VL203" s="19"/>
      <c r="VM203" s="19"/>
      <c r="VN203" s="19"/>
      <c r="VO203" s="19"/>
      <c r="VP203" s="19"/>
      <c r="VQ203" s="19"/>
      <c r="VR203" s="19"/>
      <c r="VS203" s="19"/>
      <c r="VT203" s="19"/>
      <c r="VU203" s="19"/>
      <c r="VV203" s="19"/>
      <c r="VW203" s="19"/>
      <c r="VX203" s="19"/>
      <c r="VY203" s="19"/>
      <c r="VZ203" s="19"/>
      <c r="WA203" s="19"/>
      <c r="WB203" s="19"/>
      <c r="WC203" s="19"/>
      <c r="WD203" s="19"/>
      <c r="WE203" s="19"/>
      <c r="WF203" s="19"/>
      <c r="WG203" s="19"/>
      <c r="WH203" s="19"/>
      <c r="WI203" s="19"/>
      <c r="WJ203" s="19"/>
      <c r="WK203" s="19"/>
      <c r="WL203" s="19"/>
      <c r="WM203" s="19"/>
      <c r="WN203" s="19"/>
      <c r="WO203" s="19"/>
      <c r="WP203" s="19"/>
      <c r="WQ203" s="19"/>
      <c r="WR203" s="19"/>
      <c r="WS203" s="19"/>
      <c r="WT203" s="19"/>
      <c r="WU203" s="19"/>
      <c r="WV203" s="19"/>
      <c r="WW203" s="19"/>
      <c r="WX203" s="19"/>
      <c r="WY203" s="19"/>
    </row>
    <row r="204" spans="1:623" s="17" customFormat="1" hidden="1" x14ac:dyDescent="0.2">
      <c r="A204" s="16"/>
      <c r="I204" s="18"/>
      <c r="J204" s="18"/>
      <c r="N204" s="16"/>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9"/>
      <c r="SI204" s="19"/>
      <c r="SJ204" s="19"/>
      <c r="SK204" s="19"/>
      <c r="SL204" s="19"/>
      <c r="SM204" s="19"/>
      <c r="SN204" s="19"/>
      <c r="SO204" s="19"/>
      <c r="SP204" s="19"/>
      <c r="SQ204" s="19"/>
      <c r="SR204" s="19"/>
      <c r="SS204" s="19"/>
      <c r="ST204" s="19"/>
      <c r="SU204" s="19"/>
      <c r="SV204" s="19"/>
      <c r="SW204" s="19"/>
      <c r="SX204" s="19"/>
      <c r="SY204" s="19"/>
      <c r="SZ204" s="19"/>
      <c r="TA204" s="19"/>
      <c r="TB204" s="19"/>
      <c r="TC204" s="19"/>
      <c r="TD204" s="19"/>
      <c r="TE204" s="19"/>
      <c r="TF204" s="19"/>
      <c r="TG204" s="19"/>
      <c r="TH204" s="19"/>
      <c r="TI204" s="19"/>
      <c r="TJ204" s="19"/>
      <c r="TK204" s="19"/>
      <c r="TL204" s="19"/>
      <c r="TM204" s="19"/>
      <c r="TN204" s="19"/>
      <c r="TO204" s="19"/>
      <c r="TP204" s="19"/>
      <c r="TQ204" s="19"/>
      <c r="TR204" s="19"/>
      <c r="TS204" s="19"/>
      <c r="TT204" s="19"/>
      <c r="TU204" s="19"/>
      <c r="TV204" s="19"/>
      <c r="TW204" s="19"/>
      <c r="TX204" s="19"/>
      <c r="TY204" s="19"/>
      <c r="TZ204" s="19"/>
      <c r="UA204" s="19"/>
      <c r="UB204" s="19"/>
      <c r="UC204" s="19"/>
      <c r="UD204" s="19"/>
      <c r="UE204" s="19"/>
      <c r="UF204" s="19"/>
      <c r="UG204" s="19"/>
      <c r="UH204" s="19"/>
      <c r="UI204" s="19"/>
      <c r="UJ204" s="19"/>
      <c r="UK204" s="19"/>
      <c r="UL204" s="19"/>
      <c r="UM204" s="19"/>
      <c r="UN204" s="19"/>
      <c r="UO204" s="19"/>
      <c r="UP204" s="19"/>
      <c r="UQ204" s="19"/>
      <c r="UR204" s="19"/>
      <c r="US204" s="19"/>
      <c r="UT204" s="19"/>
      <c r="UU204" s="19"/>
      <c r="UV204" s="19"/>
      <c r="UW204" s="19"/>
      <c r="UX204" s="19"/>
      <c r="UY204" s="19"/>
      <c r="UZ204" s="19"/>
      <c r="VA204" s="19"/>
      <c r="VB204" s="19"/>
      <c r="VC204" s="19"/>
      <c r="VD204" s="19"/>
      <c r="VE204" s="19"/>
      <c r="VF204" s="19"/>
      <c r="VG204" s="19"/>
      <c r="VH204" s="19"/>
      <c r="VI204" s="19"/>
      <c r="VJ204" s="19"/>
      <c r="VK204" s="19"/>
      <c r="VL204" s="19"/>
      <c r="VM204" s="19"/>
      <c r="VN204" s="19"/>
      <c r="VO204" s="19"/>
      <c r="VP204" s="19"/>
      <c r="VQ204" s="19"/>
      <c r="VR204" s="19"/>
      <c r="VS204" s="19"/>
      <c r="VT204" s="19"/>
      <c r="VU204" s="19"/>
      <c r="VV204" s="19"/>
      <c r="VW204" s="19"/>
      <c r="VX204" s="19"/>
      <c r="VY204" s="19"/>
      <c r="VZ204" s="19"/>
      <c r="WA204" s="19"/>
      <c r="WB204" s="19"/>
      <c r="WC204" s="19"/>
      <c r="WD204" s="19"/>
      <c r="WE204" s="19"/>
      <c r="WF204" s="19"/>
      <c r="WG204" s="19"/>
      <c r="WH204" s="19"/>
      <c r="WI204" s="19"/>
      <c r="WJ204" s="19"/>
      <c r="WK204" s="19"/>
      <c r="WL204" s="19"/>
      <c r="WM204" s="19"/>
      <c r="WN204" s="19"/>
      <c r="WO204" s="19"/>
      <c r="WP204" s="19"/>
      <c r="WQ204" s="19"/>
      <c r="WR204" s="19"/>
      <c r="WS204" s="19"/>
      <c r="WT204" s="19"/>
      <c r="WU204" s="19"/>
      <c r="WV204" s="19"/>
      <c r="WW204" s="19"/>
      <c r="WX204" s="19"/>
      <c r="WY204" s="19"/>
    </row>
    <row r="205" spans="1:623" s="17" customFormat="1" hidden="1" x14ac:dyDescent="0.2">
      <c r="A205" s="16"/>
      <c r="I205" s="18"/>
      <c r="J205" s="18"/>
      <c r="N205" s="16"/>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9"/>
      <c r="QU205" s="19"/>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9"/>
      <c r="SI205" s="19"/>
      <c r="SJ205" s="19"/>
      <c r="SK205" s="19"/>
      <c r="SL205" s="19"/>
      <c r="SM205" s="19"/>
      <c r="SN205" s="19"/>
      <c r="SO205" s="19"/>
      <c r="SP205" s="19"/>
      <c r="SQ205" s="19"/>
      <c r="SR205" s="19"/>
      <c r="SS205" s="19"/>
      <c r="ST205" s="19"/>
      <c r="SU205" s="19"/>
      <c r="SV205" s="19"/>
      <c r="SW205" s="19"/>
      <c r="SX205" s="19"/>
      <c r="SY205" s="19"/>
      <c r="SZ205" s="19"/>
      <c r="TA205" s="19"/>
      <c r="TB205" s="19"/>
      <c r="TC205" s="19"/>
      <c r="TD205" s="19"/>
      <c r="TE205" s="19"/>
      <c r="TF205" s="19"/>
      <c r="TG205" s="19"/>
      <c r="TH205" s="19"/>
      <c r="TI205" s="19"/>
      <c r="TJ205" s="19"/>
      <c r="TK205" s="19"/>
      <c r="TL205" s="19"/>
      <c r="TM205" s="19"/>
      <c r="TN205" s="19"/>
      <c r="TO205" s="19"/>
      <c r="TP205" s="19"/>
      <c r="TQ205" s="19"/>
      <c r="TR205" s="19"/>
      <c r="TS205" s="19"/>
      <c r="TT205" s="19"/>
      <c r="TU205" s="19"/>
      <c r="TV205" s="19"/>
      <c r="TW205" s="19"/>
      <c r="TX205" s="19"/>
      <c r="TY205" s="19"/>
      <c r="TZ205" s="19"/>
      <c r="UA205" s="19"/>
      <c r="UB205" s="19"/>
      <c r="UC205" s="19"/>
      <c r="UD205" s="19"/>
      <c r="UE205" s="19"/>
      <c r="UF205" s="19"/>
      <c r="UG205" s="19"/>
      <c r="UH205" s="19"/>
      <c r="UI205" s="19"/>
      <c r="UJ205" s="19"/>
      <c r="UK205" s="19"/>
      <c r="UL205" s="19"/>
      <c r="UM205" s="19"/>
      <c r="UN205" s="19"/>
      <c r="UO205" s="19"/>
      <c r="UP205" s="19"/>
      <c r="UQ205" s="19"/>
      <c r="UR205" s="19"/>
      <c r="US205" s="19"/>
      <c r="UT205" s="19"/>
      <c r="UU205" s="19"/>
      <c r="UV205" s="19"/>
      <c r="UW205" s="19"/>
      <c r="UX205" s="19"/>
      <c r="UY205" s="19"/>
      <c r="UZ205" s="19"/>
      <c r="VA205" s="19"/>
      <c r="VB205" s="19"/>
      <c r="VC205" s="19"/>
      <c r="VD205" s="19"/>
      <c r="VE205" s="19"/>
      <c r="VF205" s="19"/>
      <c r="VG205" s="19"/>
      <c r="VH205" s="19"/>
      <c r="VI205" s="19"/>
      <c r="VJ205" s="19"/>
      <c r="VK205" s="19"/>
      <c r="VL205" s="19"/>
      <c r="VM205" s="19"/>
      <c r="VN205" s="19"/>
      <c r="VO205" s="19"/>
      <c r="VP205" s="19"/>
      <c r="VQ205" s="19"/>
      <c r="VR205" s="19"/>
      <c r="VS205" s="19"/>
      <c r="VT205" s="19"/>
      <c r="VU205" s="19"/>
      <c r="VV205" s="19"/>
      <c r="VW205" s="19"/>
      <c r="VX205" s="19"/>
      <c r="VY205" s="19"/>
      <c r="VZ205" s="19"/>
      <c r="WA205" s="19"/>
      <c r="WB205" s="19"/>
      <c r="WC205" s="19"/>
      <c r="WD205" s="19"/>
      <c r="WE205" s="19"/>
      <c r="WF205" s="19"/>
      <c r="WG205" s="19"/>
      <c r="WH205" s="19"/>
      <c r="WI205" s="19"/>
      <c r="WJ205" s="19"/>
      <c r="WK205" s="19"/>
      <c r="WL205" s="19"/>
      <c r="WM205" s="19"/>
      <c r="WN205" s="19"/>
      <c r="WO205" s="19"/>
      <c r="WP205" s="19"/>
      <c r="WQ205" s="19"/>
      <c r="WR205" s="19"/>
      <c r="WS205" s="19"/>
      <c r="WT205" s="19"/>
      <c r="WU205" s="19"/>
      <c r="WV205" s="19"/>
      <c r="WW205" s="19"/>
      <c r="WX205" s="19"/>
      <c r="WY205" s="19"/>
    </row>
    <row r="206" spans="1:623" s="17" customFormat="1" hidden="1" x14ac:dyDescent="0.2">
      <c r="A206" s="16"/>
      <c r="I206" s="18"/>
      <c r="J206" s="18"/>
      <c r="N206" s="16"/>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9"/>
      <c r="SI206" s="19"/>
      <c r="SJ206" s="19"/>
      <c r="SK206" s="19"/>
      <c r="SL206" s="19"/>
      <c r="SM206" s="19"/>
      <c r="SN206" s="19"/>
      <c r="SO206" s="19"/>
      <c r="SP206" s="19"/>
      <c r="SQ206" s="19"/>
      <c r="SR206" s="19"/>
      <c r="SS206" s="19"/>
      <c r="ST206" s="19"/>
      <c r="SU206" s="19"/>
      <c r="SV206" s="19"/>
      <c r="SW206" s="19"/>
      <c r="SX206" s="19"/>
      <c r="SY206" s="19"/>
      <c r="SZ206" s="19"/>
      <c r="TA206" s="19"/>
      <c r="TB206" s="19"/>
      <c r="TC206" s="19"/>
      <c r="TD206" s="19"/>
      <c r="TE206" s="19"/>
      <c r="TF206" s="19"/>
      <c r="TG206" s="19"/>
      <c r="TH206" s="19"/>
      <c r="TI206" s="19"/>
      <c r="TJ206" s="19"/>
      <c r="TK206" s="19"/>
      <c r="TL206" s="19"/>
      <c r="TM206" s="19"/>
      <c r="TN206" s="19"/>
      <c r="TO206" s="19"/>
      <c r="TP206" s="19"/>
      <c r="TQ206" s="19"/>
      <c r="TR206" s="19"/>
      <c r="TS206" s="19"/>
      <c r="TT206" s="19"/>
      <c r="TU206" s="19"/>
      <c r="TV206" s="19"/>
      <c r="TW206" s="19"/>
      <c r="TX206" s="19"/>
      <c r="TY206" s="19"/>
      <c r="TZ206" s="19"/>
      <c r="UA206" s="19"/>
      <c r="UB206" s="19"/>
      <c r="UC206" s="19"/>
      <c r="UD206" s="19"/>
      <c r="UE206" s="19"/>
      <c r="UF206" s="19"/>
      <c r="UG206" s="19"/>
      <c r="UH206" s="19"/>
      <c r="UI206" s="19"/>
      <c r="UJ206" s="19"/>
      <c r="UK206" s="19"/>
      <c r="UL206" s="19"/>
      <c r="UM206" s="19"/>
      <c r="UN206" s="19"/>
      <c r="UO206" s="19"/>
      <c r="UP206" s="19"/>
      <c r="UQ206" s="19"/>
      <c r="UR206" s="19"/>
      <c r="US206" s="19"/>
      <c r="UT206" s="19"/>
      <c r="UU206" s="19"/>
      <c r="UV206" s="19"/>
      <c r="UW206" s="19"/>
      <c r="UX206" s="19"/>
      <c r="UY206" s="19"/>
      <c r="UZ206" s="19"/>
      <c r="VA206" s="19"/>
      <c r="VB206" s="19"/>
      <c r="VC206" s="19"/>
      <c r="VD206" s="19"/>
      <c r="VE206" s="19"/>
      <c r="VF206" s="19"/>
      <c r="VG206" s="19"/>
      <c r="VH206" s="19"/>
      <c r="VI206" s="19"/>
      <c r="VJ206" s="19"/>
      <c r="VK206" s="19"/>
      <c r="VL206" s="19"/>
      <c r="VM206" s="19"/>
      <c r="VN206" s="19"/>
      <c r="VO206" s="19"/>
      <c r="VP206" s="19"/>
      <c r="VQ206" s="19"/>
      <c r="VR206" s="19"/>
      <c r="VS206" s="19"/>
      <c r="VT206" s="19"/>
      <c r="VU206" s="19"/>
      <c r="VV206" s="19"/>
      <c r="VW206" s="19"/>
      <c r="VX206" s="19"/>
      <c r="VY206" s="19"/>
      <c r="VZ206" s="19"/>
      <c r="WA206" s="19"/>
      <c r="WB206" s="19"/>
      <c r="WC206" s="19"/>
      <c r="WD206" s="19"/>
      <c r="WE206" s="19"/>
      <c r="WF206" s="19"/>
      <c r="WG206" s="19"/>
      <c r="WH206" s="19"/>
      <c r="WI206" s="19"/>
      <c r="WJ206" s="19"/>
      <c r="WK206" s="19"/>
      <c r="WL206" s="19"/>
      <c r="WM206" s="19"/>
      <c r="WN206" s="19"/>
      <c r="WO206" s="19"/>
      <c r="WP206" s="19"/>
      <c r="WQ206" s="19"/>
      <c r="WR206" s="19"/>
      <c r="WS206" s="19"/>
      <c r="WT206" s="19"/>
      <c r="WU206" s="19"/>
      <c r="WV206" s="19"/>
      <c r="WW206" s="19"/>
      <c r="WX206" s="19"/>
      <c r="WY206" s="19"/>
    </row>
    <row r="207" spans="1:623" s="17" customFormat="1" hidden="1" x14ac:dyDescent="0.2">
      <c r="A207" s="16"/>
      <c r="I207" s="18"/>
      <c r="J207" s="18"/>
      <c r="N207" s="16"/>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c r="CY207" s="19"/>
      <c r="CZ207" s="19"/>
      <c r="DA207" s="19"/>
      <c r="DB207" s="19"/>
      <c r="DC207" s="19"/>
      <c r="DD207" s="19"/>
      <c r="DE207" s="19"/>
      <c r="DF207" s="19"/>
      <c r="DG207" s="19"/>
      <c r="DH207" s="19"/>
      <c r="DI207" s="19"/>
      <c r="DJ207" s="19"/>
      <c r="DK207" s="19"/>
      <c r="DL207" s="19"/>
      <c r="DM207" s="19"/>
      <c r="DN207" s="19"/>
      <c r="DO207" s="19"/>
      <c r="DP207" s="19"/>
      <c r="DQ207" s="19"/>
      <c r="DR207" s="19"/>
      <c r="DS207" s="19"/>
      <c r="DT207" s="19"/>
      <c r="DU207" s="19"/>
      <c r="DV207" s="19"/>
      <c r="DW207" s="19"/>
      <c r="DX207" s="19"/>
      <c r="DY207" s="19"/>
      <c r="DZ207" s="19"/>
      <c r="EA207" s="19"/>
      <c r="EB207" s="19"/>
      <c r="EC207" s="19"/>
      <c r="ED207" s="19"/>
      <c r="EE207" s="19"/>
      <c r="EF207" s="19"/>
      <c r="EG207" s="19"/>
      <c r="EH207" s="19"/>
      <c r="EI207" s="19"/>
      <c r="EJ207" s="19"/>
      <c r="EK207" s="19"/>
      <c r="EL207" s="19"/>
      <c r="EM207" s="19"/>
      <c r="EN207" s="19"/>
      <c r="EO207" s="19"/>
      <c r="EP207" s="19"/>
      <c r="EQ207" s="19"/>
      <c r="ER207" s="19"/>
      <c r="ES207" s="19"/>
      <c r="ET207" s="19"/>
      <c r="EU207" s="19"/>
      <c r="EV207" s="19"/>
      <c r="EW207" s="19"/>
      <c r="EX207" s="19"/>
      <c r="EY207" s="19"/>
      <c r="EZ207" s="19"/>
      <c r="FA207" s="19"/>
      <c r="FB207" s="19"/>
      <c r="FC207" s="19"/>
      <c r="FD207" s="19"/>
      <c r="FE207" s="19"/>
      <c r="FF207" s="19"/>
      <c r="FG207" s="19"/>
      <c r="FH207" s="19"/>
      <c r="FI207" s="19"/>
      <c r="FJ207" s="19"/>
      <c r="FK207" s="19"/>
      <c r="FL207" s="19"/>
      <c r="FM207" s="19"/>
      <c r="FN207" s="19"/>
      <c r="FO207" s="19"/>
      <c r="FP207" s="19"/>
      <c r="FQ207" s="19"/>
      <c r="FR207" s="19"/>
      <c r="FS207" s="19"/>
      <c r="FT207" s="19"/>
      <c r="FU207" s="19"/>
      <c r="FV207" s="19"/>
      <c r="FW207" s="19"/>
      <c r="FX207" s="19"/>
      <c r="FY207" s="19"/>
      <c r="FZ207" s="19"/>
      <c r="GA207" s="19"/>
      <c r="GB207" s="19"/>
      <c r="GC207" s="19"/>
      <c r="GD207" s="19"/>
      <c r="GE207" s="19"/>
      <c r="GF207" s="19"/>
      <c r="GG207" s="19"/>
      <c r="GH207" s="19"/>
      <c r="GI207" s="19"/>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9"/>
      <c r="QU207" s="19"/>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9"/>
      <c r="SI207" s="19"/>
      <c r="SJ207" s="19"/>
      <c r="SK207" s="19"/>
      <c r="SL207" s="19"/>
      <c r="SM207" s="19"/>
      <c r="SN207" s="19"/>
      <c r="SO207" s="19"/>
      <c r="SP207" s="19"/>
      <c r="SQ207" s="19"/>
      <c r="SR207" s="19"/>
      <c r="SS207" s="19"/>
      <c r="ST207" s="19"/>
      <c r="SU207" s="19"/>
      <c r="SV207" s="19"/>
      <c r="SW207" s="19"/>
      <c r="SX207" s="19"/>
      <c r="SY207" s="19"/>
      <c r="SZ207" s="19"/>
      <c r="TA207" s="19"/>
      <c r="TB207" s="19"/>
      <c r="TC207" s="19"/>
      <c r="TD207" s="19"/>
      <c r="TE207" s="19"/>
      <c r="TF207" s="19"/>
      <c r="TG207" s="19"/>
      <c r="TH207" s="19"/>
      <c r="TI207" s="19"/>
      <c r="TJ207" s="19"/>
      <c r="TK207" s="19"/>
      <c r="TL207" s="19"/>
      <c r="TM207" s="19"/>
      <c r="TN207" s="19"/>
      <c r="TO207" s="19"/>
      <c r="TP207" s="19"/>
      <c r="TQ207" s="19"/>
      <c r="TR207" s="19"/>
      <c r="TS207" s="19"/>
      <c r="TT207" s="19"/>
      <c r="TU207" s="19"/>
      <c r="TV207" s="19"/>
      <c r="TW207" s="19"/>
      <c r="TX207" s="19"/>
      <c r="TY207" s="19"/>
      <c r="TZ207" s="19"/>
      <c r="UA207" s="19"/>
      <c r="UB207" s="19"/>
      <c r="UC207" s="19"/>
      <c r="UD207" s="19"/>
      <c r="UE207" s="19"/>
      <c r="UF207" s="19"/>
      <c r="UG207" s="19"/>
      <c r="UH207" s="19"/>
      <c r="UI207" s="19"/>
      <c r="UJ207" s="19"/>
      <c r="UK207" s="19"/>
      <c r="UL207" s="19"/>
      <c r="UM207" s="19"/>
      <c r="UN207" s="19"/>
      <c r="UO207" s="19"/>
      <c r="UP207" s="19"/>
      <c r="UQ207" s="19"/>
      <c r="UR207" s="19"/>
      <c r="US207" s="19"/>
      <c r="UT207" s="19"/>
      <c r="UU207" s="19"/>
      <c r="UV207" s="19"/>
      <c r="UW207" s="19"/>
      <c r="UX207" s="19"/>
      <c r="UY207" s="19"/>
      <c r="UZ207" s="19"/>
      <c r="VA207" s="19"/>
      <c r="VB207" s="19"/>
      <c r="VC207" s="19"/>
      <c r="VD207" s="19"/>
      <c r="VE207" s="19"/>
      <c r="VF207" s="19"/>
      <c r="VG207" s="19"/>
      <c r="VH207" s="19"/>
      <c r="VI207" s="19"/>
      <c r="VJ207" s="19"/>
      <c r="VK207" s="19"/>
      <c r="VL207" s="19"/>
      <c r="VM207" s="19"/>
      <c r="VN207" s="19"/>
      <c r="VO207" s="19"/>
      <c r="VP207" s="19"/>
      <c r="VQ207" s="19"/>
      <c r="VR207" s="19"/>
      <c r="VS207" s="19"/>
      <c r="VT207" s="19"/>
      <c r="VU207" s="19"/>
      <c r="VV207" s="19"/>
      <c r="VW207" s="19"/>
      <c r="VX207" s="19"/>
      <c r="VY207" s="19"/>
      <c r="VZ207" s="19"/>
      <c r="WA207" s="19"/>
      <c r="WB207" s="19"/>
      <c r="WC207" s="19"/>
      <c r="WD207" s="19"/>
      <c r="WE207" s="19"/>
      <c r="WF207" s="19"/>
      <c r="WG207" s="19"/>
      <c r="WH207" s="19"/>
      <c r="WI207" s="19"/>
      <c r="WJ207" s="19"/>
      <c r="WK207" s="19"/>
      <c r="WL207" s="19"/>
      <c r="WM207" s="19"/>
      <c r="WN207" s="19"/>
      <c r="WO207" s="19"/>
      <c r="WP207" s="19"/>
      <c r="WQ207" s="19"/>
      <c r="WR207" s="19"/>
      <c r="WS207" s="19"/>
      <c r="WT207" s="19"/>
      <c r="WU207" s="19"/>
      <c r="WV207" s="19"/>
      <c r="WW207" s="19"/>
      <c r="WX207" s="19"/>
      <c r="WY207" s="19"/>
    </row>
    <row r="208" spans="1:623" s="17" customFormat="1" hidden="1" x14ac:dyDescent="0.2">
      <c r="A208" s="16"/>
      <c r="I208" s="18"/>
      <c r="J208" s="18"/>
      <c r="N208" s="16"/>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c r="CY208" s="19"/>
      <c r="CZ208" s="19"/>
      <c r="DA208" s="19"/>
      <c r="DB208" s="19"/>
      <c r="DC208" s="19"/>
      <c r="DD208" s="19"/>
      <c r="DE208" s="19"/>
      <c r="DF208" s="19"/>
      <c r="DG208" s="19"/>
      <c r="DH208" s="19"/>
      <c r="DI208" s="19"/>
      <c r="DJ208" s="19"/>
      <c r="DK208" s="19"/>
      <c r="DL208" s="19"/>
      <c r="DM208" s="19"/>
      <c r="DN208" s="19"/>
      <c r="DO208" s="19"/>
      <c r="DP208" s="19"/>
      <c r="DQ208" s="19"/>
      <c r="DR208" s="19"/>
      <c r="DS208" s="19"/>
      <c r="DT208" s="19"/>
      <c r="DU208" s="19"/>
      <c r="DV208" s="19"/>
      <c r="DW208" s="19"/>
      <c r="DX208" s="19"/>
      <c r="DY208" s="19"/>
      <c r="DZ208" s="19"/>
      <c r="EA208" s="19"/>
      <c r="EB208" s="19"/>
      <c r="EC208" s="19"/>
      <c r="ED208" s="19"/>
      <c r="EE208" s="19"/>
      <c r="EF208" s="19"/>
      <c r="EG208" s="19"/>
      <c r="EH208" s="19"/>
      <c r="EI208" s="19"/>
      <c r="EJ208" s="19"/>
      <c r="EK208" s="19"/>
      <c r="EL208" s="19"/>
      <c r="EM208" s="19"/>
      <c r="EN208" s="19"/>
      <c r="EO208" s="19"/>
      <c r="EP208" s="19"/>
      <c r="EQ208" s="19"/>
      <c r="ER208" s="19"/>
      <c r="ES208" s="19"/>
      <c r="ET208" s="19"/>
      <c r="EU208" s="19"/>
      <c r="EV208" s="19"/>
      <c r="EW208" s="19"/>
      <c r="EX208" s="19"/>
      <c r="EY208" s="19"/>
      <c r="EZ208" s="19"/>
      <c r="FA208" s="19"/>
      <c r="FB208" s="19"/>
      <c r="FC208" s="19"/>
      <c r="FD208" s="19"/>
      <c r="FE208" s="19"/>
      <c r="FF208" s="19"/>
      <c r="FG208" s="19"/>
      <c r="FH208" s="19"/>
      <c r="FI208" s="19"/>
      <c r="FJ208" s="19"/>
      <c r="FK208" s="19"/>
      <c r="FL208" s="19"/>
      <c r="FM208" s="19"/>
      <c r="FN208" s="19"/>
      <c r="FO208" s="19"/>
      <c r="FP208" s="19"/>
      <c r="FQ208" s="19"/>
      <c r="FR208" s="19"/>
      <c r="FS208" s="19"/>
      <c r="FT208" s="19"/>
      <c r="FU208" s="19"/>
      <c r="FV208" s="19"/>
      <c r="FW208" s="19"/>
      <c r="FX208" s="19"/>
      <c r="FY208" s="19"/>
      <c r="FZ208" s="19"/>
      <c r="GA208" s="19"/>
      <c r="GB208" s="19"/>
      <c r="GC208" s="19"/>
      <c r="GD208" s="19"/>
      <c r="GE208" s="19"/>
      <c r="GF208" s="19"/>
      <c r="GG208" s="19"/>
      <c r="GH208" s="19"/>
      <c r="GI208" s="19"/>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19"/>
      <c r="JH208" s="19"/>
      <c r="JI208" s="19"/>
      <c r="JJ208" s="19"/>
      <c r="JK208" s="19"/>
      <c r="JL208" s="19"/>
      <c r="JM208" s="19"/>
      <c r="JN208" s="19"/>
      <c r="JO208" s="19"/>
      <c r="JP208" s="19"/>
      <c r="JQ208" s="19"/>
      <c r="JR208" s="19"/>
      <c r="JS208" s="19"/>
      <c r="JT208" s="19"/>
      <c r="JU208" s="19"/>
      <c r="JV208" s="19"/>
      <c r="JW208" s="19"/>
      <c r="JX208" s="19"/>
      <c r="JY208" s="19"/>
      <c r="JZ208" s="19"/>
      <c r="KA208" s="19"/>
      <c r="KB208" s="19"/>
      <c r="KC208" s="19"/>
      <c r="KD208" s="19"/>
      <c r="KE208" s="19"/>
      <c r="KF208" s="19"/>
      <c r="KG208" s="19"/>
      <c r="KH208" s="19"/>
      <c r="KI208" s="19"/>
      <c r="KJ208" s="19"/>
      <c r="KK208" s="19"/>
      <c r="KL208" s="19"/>
      <c r="KM208" s="19"/>
      <c r="KN208" s="19"/>
      <c r="KO208" s="19"/>
      <c r="KP208" s="19"/>
      <c r="KQ208" s="19"/>
      <c r="KR208" s="19"/>
      <c r="KS208" s="19"/>
      <c r="KT208" s="19"/>
      <c r="KU208" s="19"/>
      <c r="KV208" s="19"/>
      <c r="KW208" s="19"/>
      <c r="KX208" s="19"/>
      <c r="KY208" s="19"/>
      <c r="KZ208" s="19"/>
      <c r="LA208" s="19"/>
      <c r="LB208" s="19"/>
      <c r="LC208" s="19"/>
      <c r="LD208" s="19"/>
      <c r="LE208" s="19"/>
      <c r="LF208" s="19"/>
      <c r="LG208" s="19"/>
      <c r="LH208" s="19"/>
      <c r="LI208" s="19"/>
      <c r="LJ208" s="19"/>
      <c r="LK208" s="19"/>
      <c r="LL208" s="19"/>
      <c r="LM208" s="19"/>
      <c r="LN208" s="19"/>
      <c r="LO208" s="19"/>
      <c r="LP208" s="19"/>
      <c r="LQ208" s="19"/>
      <c r="LR208" s="19"/>
      <c r="LS208" s="19"/>
      <c r="LT208" s="19"/>
      <c r="LU208" s="19"/>
      <c r="LV208" s="19"/>
      <c r="LW208" s="19"/>
      <c r="LX208" s="19"/>
      <c r="LY208" s="19"/>
      <c r="LZ208" s="19"/>
      <c r="MA208" s="19"/>
      <c r="MB208" s="19"/>
      <c r="MC208" s="19"/>
      <c r="MD208" s="19"/>
      <c r="ME208" s="19"/>
      <c r="MF208" s="19"/>
      <c r="MG208" s="19"/>
      <c r="MH208" s="19"/>
      <c r="MI208" s="19"/>
      <c r="MJ208" s="19"/>
      <c r="MK208" s="19"/>
      <c r="ML208" s="19"/>
      <c r="MM208" s="19"/>
      <c r="MN208" s="19"/>
      <c r="MO208" s="19"/>
      <c r="MP208" s="19"/>
      <c r="MQ208" s="19"/>
      <c r="MR208" s="19"/>
      <c r="MS208" s="19"/>
      <c r="MT208" s="19"/>
      <c r="MU208" s="19"/>
      <c r="MV208" s="19"/>
      <c r="MW208" s="19"/>
      <c r="MX208" s="19"/>
      <c r="MY208" s="19"/>
      <c r="MZ208" s="19"/>
      <c r="NA208" s="19"/>
      <c r="NB208" s="19"/>
      <c r="NC208" s="19"/>
      <c r="ND208" s="19"/>
      <c r="NE208" s="19"/>
      <c r="NF208" s="19"/>
      <c r="NG208" s="19"/>
      <c r="NH208" s="19"/>
      <c r="NI208" s="19"/>
      <c r="NJ208" s="19"/>
      <c r="NK208" s="19"/>
      <c r="NL208" s="19"/>
      <c r="NM208" s="19"/>
      <c r="NN208" s="19"/>
      <c r="NO208" s="19"/>
      <c r="NP208" s="19"/>
      <c r="NQ208" s="19"/>
      <c r="NR208" s="19"/>
      <c r="NS208" s="19"/>
      <c r="NT208" s="19"/>
      <c r="NU208" s="19"/>
      <c r="NV208" s="19"/>
      <c r="NW208" s="19"/>
      <c r="NX208" s="19"/>
      <c r="NY208" s="19"/>
      <c r="NZ208" s="19"/>
      <c r="OA208" s="19"/>
      <c r="OB208" s="19"/>
      <c r="OC208" s="19"/>
      <c r="OD208" s="19"/>
      <c r="OE208" s="19"/>
      <c r="OF208" s="19"/>
      <c r="OG208" s="19"/>
      <c r="OH208" s="19"/>
      <c r="OI208" s="19"/>
      <c r="OJ208" s="19"/>
      <c r="OK208" s="19"/>
      <c r="OL208" s="19"/>
      <c r="OM208" s="19"/>
      <c r="ON208" s="19"/>
      <c r="OO208" s="19"/>
      <c r="OP208" s="19"/>
      <c r="OQ208" s="19"/>
      <c r="OR208" s="19"/>
      <c r="OS208" s="19"/>
      <c r="OT208" s="19"/>
      <c r="OU208" s="19"/>
      <c r="OV208" s="19"/>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19"/>
      <c r="QO208" s="19"/>
      <c r="QP208" s="19"/>
      <c r="QQ208" s="19"/>
      <c r="QR208" s="19"/>
      <c r="QS208" s="19"/>
      <c r="QT208" s="19"/>
      <c r="QU208" s="19"/>
      <c r="QV208" s="19"/>
      <c r="QW208" s="19"/>
      <c r="QX208" s="19"/>
      <c r="QY208" s="19"/>
      <c r="QZ208" s="19"/>
      <c r="RA208" s="19"/>
      <c r="RB208" s="19"/>
      <c r="RC208" s="19"/>
      <c r="RD208" s="19"/>
      <c r="RE208" s="19"/>
      <c r="RF208" s="19"/>
      <c r="RG208" s="19"/>
      <c r="RH208" s="19"/>
      <c r="RI208" s="19"/>
      <c r="RJ208" s="19"/>
      <c r="RK208" s="19"/>
      <c r="RL208" s="19"/>
      <c r="RM208" s="19"/>
      <c r="RN208" s="19"/>
      <c r="RO208" s="19"/>
      <c r="RP208" s="19"/>
      <c r="RQ208" s="19"/>
      <c r="RR208" s="19"/>
      <c r="RS208" s="19"/>
      <c r="RT208" s="19"/>
      <c r="RU208" s="19"/>
      <c r="RV208" s="19"/>
      <c r="RW208" s="19"/>
      <c r="RX208" s="19"/>
      <c r="RY208" s="19"/>
      <c r="RZ208" s="19"/>
      <c r="SA208" s="19"/>
      <c r="SB208" s="19"/>
      <c r="SC208" s="19"/>
      <c r="SD208" s="19"/>
      <c r="SE208" s="19"/>
      <c r="SF208" s="19"/>
      <c r="SG208" s="19"/>
      <c r="SH208" s="19"/>
      <c r="SI208" s="19"/>
      <c r="SJ208" s="19"/>
      <c r="SK208" s="19"/>
      <c r="SL208" s="19"/>
      <c r="SM208" s="19"/>
      <c r="SN208" s="19"/>
      <c r="SO208" s="19"/>
      <c r="SP208" s="19"/>
      <c r="SQ208" s="19"/>
      <c r="SR208" s="19"/>
      <c r="SS208" s="19"/>
      <c r="ST208" s="19"/>
      <c r="SU208" s="19"/>
      <c r="SV208" s="19"/>
      <c r="SW208" s="19"/>
      <c r="SX208" s="19"/>
      <c r="SY208" s="19"/>
      <c r="SZ208" s="19"/>
      <c r="TA208" s="19"/>
      <c r="TB208" s="19"/>
      <c r="TC208" s="19"/>
      <c r="TD208" s="19"/>
      <c r="TE208" s="19"/>
      <c r="TF208" s="19"/>
      <c r="TG208" s="19"/>
      <c r="TH208" s="19"/>
      <c r="TI208" s="19"/>
      <c r="TJ208" s="19"/>
      <c r="TK208" s="19"/>
      <c r="TL208" s="19"/>
      <c r="TM208" s="19"/>
      <c r="TN208" s="19"/>
      <c r="TO208" s="19"/>
      <c r="TP208" s="19"/>
      <c r="TQ208" s="19"/>
      <c r="TR208" s="19"/>
      <c r="TS208" s="19"/>
      <c r="TT208" s="19"/>
      <c r="TU208" s="19"/>
      <c r="TV208" s="19"/>
      <c r="TW208" s="19"/>
      <c r="TX208" s="19"/>
      <c r="TY208" s="19"/>
      <c r="TZ208" s="19"/>
      <c r="UA208" s="19"/>
      <c r="UB208" s="19"/>
      <c r="UC208" s="19"/>
      <c r="UD208" s="19"/>
      <c r="UE208" s="19"/>
      <c r="UF208" s="19"/>
      <c r="UG208" s="19"/>
      <c r="UH208" s="19"/>
      <c r="UI208" s="19"/>
      <c r="UJ208" s="19"/>
      <c r="UK208" s="19"/>
      <c r="UL208" s="19"/>
      <c r="UM208" s="19"/>
      <c r="UN208" s="19"/>
      <c r="UO208" s="19"/>
      <c r="UP208" s="19"/>
      <c r="UQ208" s="19"/>
      <c r="UR208" s="19"/>
      <c r="US208" s="19"/>
      <c r="UT208" s="19"/>
      <c r="UU208" s="19"/>
      <c r="UV208" s="19"/>
      <c r="UW208" s="19"/>
      <c r="UX208" s="19"/>
      <c r="UY208" s="19"/>
      <c r="UZ208" s="19"/>
      <c r="VA208" s="19"/>
      <c r="VB208" s="19"/>
      <c r="VC208" s="19"/>
      <c r="VD208" s="19"/>
      <c r="VE208" s="19"/>
      <c r="VF208" s="19"/>
      <c r="VG208" s="19"/>
      <c r="VH208" s="19"/>
      <c r="VI208" s="19"/>
      <c r="VJ208" s="19"/>
      <c r="VK208" s="19"/>
      <c r="VL208" s="19"/>
      <c r="VM208" s="19"/>
      <c r="VN208" s="19"/>
      <c r="VO208" s="19"/>
      <c r="VP208" s="19"/>
      <c r="VQ208" s="19"/>
      <c r="VR208" s="19"/>
      <c r="VS208" s="19"/>
      <c r="VT208" s="19"/>
      <c r="VU208" s="19"/>
      <c r="VV208" s="19"/>
      <c r="VW208" s="19"/>
      <c r="VX208" s="19"/>
      <c r="VY208" s="19"/>
      <c r="VZ208" s="19"/>
      <c r="WA208" s="19"/>
      <c r="WB208" s="19"/>
      <c r="WC208" s="19"/>
      <c r="WD208" s="19"/>
      <c r="WE208" s="19"/>
      <c r="WF208" s="19"/>
      <c r="WG208" s="19"/>
      <c r="WH208" s="19"/>
      <c r="WI208" s="19"/>
      <c r="WJ208" s="19"/>
      <c r="WK208" s="19"/>
      <c r="WL208" s="19"/>
      <c r="WM208" s="19"/>
      <c r="WN208" s="19"/>
      <c r="WO208" s="19"/>
      <c r="WP208" s="19"/>
      <c r="WQ208" s="19"/>
      <c r="WR208" s="19"/>
      <c r="WS208" s="19"/>
      <c r="WT208" s="19"/>
      <c r="WU208" s="19"/>
      <c r="WV208" s="19"/>
      <c r="WW208" s="19"/>
      <c r="WX208" s="19"/>
      <c r="WY208" s="19"/>
    </row>
    <row r="209" spans="1:623" s="17" customFormat="1" hidden="1" x14ac:dyDescent="0.2">
      <c r="A209" s="16"/>
      <c r="I209" s="18"/>
      <c r="J209" s="18"/>
      <c r="N209" s="16"/>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c r="CY209" s="19"/>
      <c r="CZ209" s="19"/>
      <c r="DA209" s="19"/>
      <c r="DB209" s="19"/>
      <c r="DC209" s="19"/>
      <c r="DD209" s="19"/>
      <c r="DE209" s="19"/>
      <c r="DF209" s="19"/>
      <c r="DG209" s="19"/>
      <c r="DH209" s="19"/>
      <c r="DI209" s="19"/>
      <c r="DJ209" s="19"/>
      <c r="DK209" s="19"/>
      <c r="DL209" s="19"/>
      <c r="DM209" s="19"/>
      <c r="DN209" s="19"/>
      <c r="DO209" s="19"/>
      <c r="DP209" s="19"/>
      <c r="DQ209" s="19"/>
      <c r="DR209" s="19"/>
      <c r="DS209" s="19"/>
      <c r="DT209" s="19"/>
      <c r="DU209" s="19"/>
      <c r="DV209" s="19"/>
      <c r="DW209" s="19"/>
      <c r="DX209" s="19"/>
      <c r="DY209" s="19"/>
      <c r="DZ209" s="19"/>
      <c r="EA209" s="19"/>
      <c r="EB209" s="19"/>
      <c r="EC209" s="19"/>
      <c r="ED209" s="19"/>
      <c r="EE209" s="19"/>
      <c r="EF209" s="19"/>
      <c r="EG209" s="19"/>
      <c r="EH209" s="19"/>
      <c r="EI209" s="19"/>
      <c r="EJ209" s="19"/>
      <c r="EK209" s="19"/>
      <c r="EL209" s="19"/>
      <c r="EM209" s="19"/>
      <c r="EN209" s="19"/>
      <c r="EO209" s="19"/>
      <c r="EP209" s="19"/>
      <c r="EQ209" s="19"/>
      <c r="ER209" s="19"/>
      <c r="ES209" s="19"/>
      <c r="ET209" s="19"/>
      <c r="EU209" s="19"/>
      <c r="EV209" s="19"/>
      <c r="EW209" s="19"/>
      <c r="EX209" s="19"/>
      <c r="EY209" s="19"/>
      <c r="EZ209" s="19"/>
      <c r="FA209" s="19"/>
      <c r="FB209" s="19"/>
      <c r="FC209" s="19"/>
      <c r="FD209" s="19"/>
      <c r="FE209" s="19"/>
      <c r="FF209" s="19"/>
      <c r="FG209" s="19"/>
      <c r="FH209" s="19"/>
      <c r="FI209" s="19"/>
      <c r="FJ209" s="19"/>
      <c r="FK209" s="19"/>
      <c r="FL209" s="19"/>
      <c r="FM209" s="19"/>
      <c r="FN209" s="19"/>
      <c r="FO209" s="19"/>
      <c r="FP209" s="19"/>
      <c r="FQ209" s="19"/>
      <c r="FR209" s="19"/>
      <c r="FS209" s="19"/>
      <c r="FT209" s="19"/>
      <c r="FU209" s="19"/>
      <c r="FV209" s="19"/>
      <c r="FW209" s="19"/>
      <c r="FX209" s="19"/>
      <c r="FY209" s="19"/>
      <c r="FZ209" s="19"/>
      <c r="GA209" s="19"/>
      <c r="GB209" s="19"/>
      <c r="GC209" s="19"/>
      <c r="GD209" s="19"/>
      <c r="GE209" s="19"/>
      <c r="GF209" s="19"/>
      <c r="GG209" s="19"/>
      <c r="GH209" s="19"/>
      <c r="GI209" s="19"/>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c r="NO209" s="19"/>
      <c r="NP209" s="19"/>
      <c r="NQ209" s="19"/>
      <c r="NR209" s="19"/>
      <c r="NS209" s="19"/>
      <c r="NT209" s="19"/>
      <c r="NU209" s="19"/>
      <c r="NV209" s="19"/>
      <c r="NW209" s="19"/>
      <c r="NX209" s="19"/>
      <c r="NY209" s="19"/>
      <c r="NZ209" s="19"/>
      <c r="OA209" s="19"/>
      <c r="OB209" s="19"/>
      <c r="OC209" s="19"/>
      <c r="OD209" s="19"/>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9"/>
      <c r="QU209" s="19"/>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19"/>
      <c r="SC209" s="19"/>
      <c r="SD209" s="19"/>
      <c r="SE209" s="19"/>
      <c r="SF209" s="19"/>
      <c r="SG209" s="19"/>
      <c r="SH209" s="19"/>
      <c r="SI209" s="19"/>
      <c r="SJ209" s="19"/>
      <c r="SK209" s="19"/>
      <c r="SL209" s="19"/>
      <c r="SM209" s="19"/>
      <c r="SN209" s="19"/>
      <c r="SO209" s="19"/>
      <c r="SP209" s="19"/>
      <c r="SQ209" s="19"/>
      <c r="SR209" s="19"/>
      <c r="SS209" s="19"/>
      <c r="ST209" s="19"/>
      <c r="SU209" s="19"/>
      <c r="SV209" s="19"/>
      <c r="SW209" s="19"/>
      <c r="SX209" s="19"/>
      <c r="SY209" s="19"/>
      <c r="SZ209" s="19"/>
      <c r="TA209" s="19"/>
      <c r="TB209" s="19"/>
      <c r="TC209" s="19"/>
      <c r="TD209" s="19"/>
      <c r="TE209" s="19"/>
      <c r="TF209" s="19"/>
      <c r="TG209" s="19"/>
      <c r="TH209" s="19"/>
      <c r="TI209" s="19"/>
      <c r="TJ209" s="19"/>
      <c r="TK209" s="19"/>
      <c r="TL209" s="19"/>
      <c r="TM209" s="19"/>
      <c r="TN209" s="19"/>
      <c r="TO209" s="19"/>
      <c r="TP209" s="19"/>
      <c r="TQ209" s="19"/>
      <c r="TR209" s="19"/>
      <c r="TS209" s="19"/>
      <c r="TT209" s="19"/>
      <c r="TU209" s="19"/>
      <c r="TV209" s="19"/>
      <c r="TW209" s="19"/>
      <c r="TX209" s="19"/>
      <c r="TY209" s="19"/>
      <c r="TZ209" s="19"/>
      <c r="UA209" s="19"/>
      <c r="UB209" s="19"/>
      <c r="UC209" s="19"/>
      <c r="UD209" s="19"/>
      <c r="UE209" s="19"/>
      <c r="UF209" s="19"/>
      <c r="UG209" s="19"/>
      <c r="UH209" s="19"/>
      <c r="UI209" s="19"/>
      <c r="UJ209" s="19"/>
      <c r="UK209" s="19"/>
      <c r="UL209" s="19"/>
      <c r="UM209" s="19"/>
      <c r="UN209" s="19"/>
      <c r="UO209" s="19"/>
      <c r="UP209" s="19"/>
      <c r="UQ209" s="19"/>
      <c r="UR209" s="19"/>
      <c r="US209" s="19"/>
      <c r="UT209" s="19"/>
      <c r="UU209" s="19"/>
      <c r="UV209" s="19"/>
      <c r="UW209" s="19"/>
      <c r="UX209" s="19"/>
      <c r="UY209" s="19"/>
      <c r="UZ209" s="19"/>
      <c r="VA209" s="19"/>
      <c r="VB209" s="19"/>
      <c r="VC209" s="19"/>
      <c r="VD209" s="19"/>
      <c r="VE209" s="19"/>
      <c r="VF209" s="19"/>
      <c r="VG209" s="19"/>
      <c r="VH209" s="19"/>
      <c r="VI209" s="19"/>
      <c r="VJ209" s="19"/>
      <c r="VK209" s="19"/>
      <c r="VL209" s="19"/>
      <c r="VM209" s="19"/>
      <c r="VN209" s="19"/>
      <c r="VO209" s="19"/>
      <c r="VP209" s="19"/>
      <c r="VQ209" s="19"/>
      <c r="VR209" s="19"/>
      <c r="VS209" s="19"/>
      <c r="VT209" s="19"/>
      <c r="VU209" s="19"/>
      <c r="VV209" s="19"/>
      <c r="VW209" s="19"/>
      <c r="VX209" s="19"/>
      <c r="VY209" s="19"/>
      <c r="VZ209" s="19"/>
      <c r="WA209" s="19"/>
      <c r="WB209" s="19"/>
      <c r="WC209" s="19"/>
      <c r="WD209" s="19"/>
      <c r="WE209" s="19"/>
      <c r="WF209" s="19"/>
      <c r="WG209" s="19"/>
      <c r="WH209" s="19"/>
      <c r="WI209" s="19"/>
      <c r="WJ209" s="19"/>
      <c r="WK209" s="19"/>
      <c r="WL209" s="19"/>
      <c r="WM209" s="19"/>
      <c r="WN209" s="19"/>
      <c r="WO209" s="19"/>
      <c r="WP209" s="19"/>
      <c r="WQ209" s="19"/>
      <c r="WR209" s="19"/>
      <c r="WS209" s="19"/>
      <c r="WT209" s="19"/>
      <c r="WU209" s="19"/>
      <c r="WV209" s="19"/>
      <c r="WW209" s="19"/>
      <c r="WX209" s="19"/>
      <c r="WY209" s="19"/>
    </row>
    <row r="210" spans="1:623" s="17" customFormat="1" hidden="1" x14ac:dyDescent="0.2">
      <c r="A210" s="16"/>
      <c r="I210" s="18"/>
      <c r="J210" s="18"/>
      <c r="N210" s="16"/>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c r="CY210" s="19"/>
      <c r="CZ210" s="19"/>
      <c r="DA210" s="19"/>
      <c r="DB210" s="19"/>
      <c r="DC210" s="19"/>
      <c r="DD210" s="19"/>
      <c r="DE210" s="19"/>
      <c r="DF210" s="19"/>
      <c r="DG210" s="19"/>
      <c r="DH210" s="19"/>
      <c r="DI210" s="19"/>
      <c r="DJ210" s="19"/>
      <c r="DK210" s="19"/>
      <c r="DL210" s="19"/>
      <c r="DM210" s="19"/>
      <c r="DN210" s="19"/>
      <c r="DO210" s="19"/>
      <c r="DP210" s="19"/>
      <c r="DQ210" s="19"/>
      <c r="DR210" s="19"/>
      <c r="DS210" s="19"/>
      <c r="DT210" s="19"/>
      <c r="DU210" s="19"/>
      <c r="DV210" s="19"/>
      <c r="DW210" s="19"/>
      <c r="DX210" s="19"/>
      <c r="DY210" s="19"/>
      <c r="DZ210" s="19"/>
      <c r="EA210" s="19"/>
      <c r="EB210" s="19"/>
      <c r="EC210" s="19"/>
      <c r="ED210" s="19"/>
      <c r="EE210" s="19"/>
      <c r="EF210" s="19"/>
      <c r="EG210" s="19"/>
      <c r="EH210" s="19"/>
      <c r="EI210" s="19"/>
      <c r="EJ210" s="19"/>
      <c r="EK210" s="19"/>
      <c r="EL210" s="19"/>
      <c r="EM210" s="19"/>
      <c r="EN210" s="19"/>
      <c r="EO210" s="19"/>
      <c r="EP210" s="19"/>
      <c r="EQ210" s="19"/>
      <c r="ER210" s="19"/>
      <c r="ES210" s="19"/>
      <c r="ET210" s="19"/>
      <c r="EU210" s="19"/>
      <c r="EV210" s="19"/>
      <c r="EW210" s="19"/>
      <c r="EX210" s="19"/>
      <c r="EY210" s="19"/>
      <c r="EZ210" s="19"/>
      <c r="FA210" s="19"/>
      <c r="FB210" s="19"/>
      <c r="FC210" s="19"/>
      <c r="FD210" s="19"/>
      <c r="FE210" s="19"/>
      <c r="FF210" s="19"/>
      <c r="FG210" s="19"/>
      <c r="FH210" s="19"/>
      <c r="FI210" s="19"/>
      <c r="FJ210" s="19"/>
      <c r="FK210" s="19"/>
      <c r="FL210" s="19"/>
      <c r="FM210" s="19"/>
      <c r="FN210" s="19"/>
      <c r="FO210" s="19"/>
      <c r="FP210" s="19"/>
      <c r="FQ210" s="19"/>
      <c r="FR210" s="19"/>
      <c r="FS210" s="19"/>
      <c r="FT210" s="19"/>
      <c r="FU210" s="19"/>
      <c r="FV210" s="19"/>
      <c r="FW210" s="19"/>
      <c r="FX210" s="19"/>
      <c r="FY210" s="19"/>
      <c r="FZ210" s="19"/>
      <c r="GA210" s="19"/>
      <c r="GB210" s="19"/>
      <c r="GC210" s="19"/>
      <c r="GD210" s="19"/>
      <c r="GE210" s="19"/>
      <c r="GF210" s="19"/>
      <c r="GG210" s="19"/>
      <c r="GH210" s="19"/>
      <c r="GI210" s="19"/>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9"/>
      <c r="QU210" s="19"/>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9"/>
      <c r="SI210" s="19"/>
      <c r="SJ210" s="19"/>
      <c r="SK210" s="19"/>
      <c r="SL210" s="19"/>
      <c r="SM210" s="19"/>
      <c r="SN210" s="19"/>
      <c r="SO210" s="19"/>
      <c r="SP210" s="19"/>
      <c r="SQ210" s="19"/>
      <c r="SR210" s="19"/>
      <c r="SS210" s="19"/>
      <c r="ST210" s="19"/>
      <c r="SU210" s="19"/>
      <c r="SV210" s="19"/>
      <c r="SW210" s="19"/>
      <c r="SX210" s="19"/>
      <c r="SY210" s="19"/>
      <c r="SZ210" s="19"/>
      <c r="TA210" s="19"/>
      <c r="TB210" s="19"/>
      <c r="TC210" s="19"/>
      <c r="TD210" s="19"/>
      <c r="TE210" s="19"/>
      <c r="TF210" s="19"/>
      <c r="TG210" s="19"/>
      <c r="TH210" s="19"/>
      <c r="TI210" s="19"/>
      <c r="TJ210" s="19"/>
      <c r="TK210" s="19"/>
      <c r="TL210" s="19"/>
      <c r="TM210" s="19"/>
      <c r="TN210" s="19"/>
      <c r="TO210" s="19"/>
      <c r="TP210" s="19"/>
      <c r="TQ210" s="19"/>
      <c r="TR210" s="19"/>
      <c r="TS210" s="19"/>
      <c r="TT210" s="19"/>
      <c r="TU210" s="19"/>
      <c r="TV210" s="19"/>
      <c r="TW210" s="19"/>
      <c r="TX210" s="19"/>
      <c r="TY210" s="19"/>
      <c r="TZ210" s="19"/>
      <c r="UA210" s="19"/>
      <c r="UB210" s="19"/>
      <c r="UC210" s="19"/>
      <c r="UD210" s="19"/>
      <c r="UE210" s="19"/>
      <c r="UF210" s="19"/>
      <c r="UG210" s="19"/>
      <c r="UH210" s="19"/>
      <c r="UI210" s="19"/>
      <c r="UJ210" s="19"/>
      <c r="UK210" s="19"/>
      <c r="UL210" s="19"/>
      <c r="UM210" s="19"/>
      <c r="UN210" s="19"/>
      <c r="UO210" s="19"/>
      <c r="UP210" s="19"/>
      <c r="UQ210" s="19"/>
      <c r="UR210" s="19"/>
      <c r="US210" s="19"/>
      <c r="UT210" s="19"/>
      <c r="UU210" s="19"/>
      <c r="UV210" s="19"/>
      <c r="UW210" s="19"/>
      <c r="UX210" s="19"/>
      <c r="UY210" s="19"/>
      <c r="UZ210" s="19"/>
      <c r="VA210" s="19"/>
      <c r="VB210" s="19"/>
      <c r="VC210" s="19"/>
      <c r="VD210" s="19"/>
      <c r="VE210" s="19"/>
      <c r="VF210" s="19"/>
      <c r="VG210" s="19"/>
      <c r="VH210" s="19"/>
      <c r="VI210" s="19"/>
      <c r="VJ210" s="19"/>
      <c r="VK210" s="19"/>
      <c r="VL210" s="19"/>
      <c r="VM210" s="19"/>
      <c r="VN210" s="19"/>
      <c r="VO210" s="19"/>
      <c r="VP210" s="19"/>
      <c r="VQ210" s="19"/>
      <c r="VR210" s="19"/>
      <c r="VS210" s="19"/>
      <c r="VT210" s="19"/>
      <c r="VU210" s="19"/>
      <c r="VV210" s="19"/>
      <c r="VW210" s="19"/>
      <c r="VX210" s="19"/>
      <c r="VY210" s="19"/>
      <c r="VZ210" s="19"/>
      <c r="WA210" s="19"/>
      <c r="WB210" s="19"/>
      <c r="WC210" s="19"/>
      <c r="WD210" s="19"/>
      <c r="WE210" s="19"/>
      <c r="WF210" s="19"/>
      <c r="WG210" s="19"/>
      <c r="WH210" s="19"/>
      <c r="WI210" s="19"/>
      <c r="WJ210" s="19"/>
      <c r="WK210" s="19"/>
      <c r="WL210" s="19"/>
      <c r="WM210" s="19"/>
      <c r="WN210" s="19"/>
      <c r="WO210" s="19"/>
      <c r="WP210" s="19"/>
      <c r="WQ210" s="19"/>
      <c r="WR210" s="19"/>
      <c r="WS210" s="19"/>
      <c r="WT210" s="19"/>
      <c r="WU210" s="19"/>
      <c r="WV210" s="19"/>
      <c r="WW210" s="19"/>
      <c r="WX210" s="19"/>
      <c r="WY210" s="19"/>
    </row>
    <row r="211" spans="1:623" s="17" customFormat="1" hidden="1" x14ac:dyDescent="0.2">
      <c r="A211" s="16"/>
      <c r="I211" s="18"/>
      <c r="J211" s="18"/>
      <c r="N211" s="16"/>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c r="CY211" s="19"/>
      <c r="CZ211" s="19"/>
      <c r="DA211" s="19"/>
      <c r="DB211" s="19"/>
      <c r="DC211" s="19"/>
      <c r="DD211" s="19"/>
      <c r="DE211" s="19"/>
      <c r="DF211" s="19"/>
      <c r="DG211" s="19"/>
      <c r="DH211" s="19"/>
      <c r="DI211" s="19"/>
      <c r="DJ211" s="19"/>
      <c r="DK211" s="19"/>
      <c r="DL211" s="19"/>
      <c r="DM211" s="19"/>
      <c r="DN211" s="19"/>
      <c r="DO211" s="19"/>
      <c r="DP211" s="19"/>
      <c r="DQ211" s="19"/>
      <c r="DR211" s="19"/>
      <c r="DS211" s="19"/>
      <c r="DT211" s="19"/>
      <c r="DU211" s="19"/>
      <c r="DV211" s="19"/>
      <c r="DW211" s="19"/>
      <c r="DX211" s="19"/>
      <c r="DY211" s="19"/>
      <c r="DZ211" s="19"/>
      <c r="EA211" s="19"/>
      <c r="EB211" s="19"/>
      <c r="EC211" s="19"/>
      <c r="ED211" s="19"/>
      <c r="EE211" s="19"/>
      <c r="EF211" s="19"/>
      <c r="EG211" s="19"/>
      <c r="EH211" s="19"/>
      <c r="EI211" s="19"/>
      <c r="EJ211" s="19"/>
      <c r="EK211" s="19"/>
      <c r="EL211" s="19"/>
      <c r="EM211" s="19"/>
      <c r="EN211" s="19"/>
      <c r="EO211" s="19"/>
      <c r="EP211" s="19"/>
      <c r="EQ211" s="19"/>
      <c r="ER211" s="19"/>
      <c r="ES211" s="19"/>
      <c r="ET211" s="19"/>
      <c r="EU211" s="19"/>
      <c r="EV211" s="19"/>
      <c r="EW211" s="19"/>
      <c r="EX211" s="19"/>
      <c r="EY211" s="19"/>
      <c r="EZ211" s="19"/>
      <c r="FA211" s="19"/>
      <c r="FB211" s="19"/>
      <c r="FC211" s="19"/>
      <c r="FD211" s="19"/>
      <c r="FE211" s="19"/>
      <c r="FF211" s="19"/>
      <c r="FG211" s="19"/>
      <c r="FH211" s="19"/>
      <c r="FI211" s="19"/>
      <c r="FJ211" s="19"/>
      <c r="FK211" s="19"/>
      <c r="FL211" s="19"/>
      <c r="FM211" s="19"/>
      <c r="FN211" s="19"/>
      <c r="FO211" s="19"/>
      <c r="FP211" s="19"/>
      <c r="FQ211" s="19"/>
      <c r="FR211" s="19"/>
      <c r="FS211" s="19"/>
      <c r="FT211" s="19"/>
      <c r="FU211" s="19"/>
      <c r="FV211" s="19"/>
      <c r="FW211" s="19"/>
      <c r="FX211" s="19"/>
      <c r="FY211" s="19"/>
      <c r="FZ211" s="19"/>
      <c r="GA211" s="19"/>
      <c r="GB211" s="19"/>
      <c r="GC211" s="19"/>
      <c r="GD211" s="19"/>
      <c r="GE211" s="19"/>
      <c r="GF211" s="19"/>
      <c r="GG211" s="19"/>
      <c r="GH211" s="19"/>
      <c r="GI211" s="19"/>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c r="JC211" s="19"/>
      <c r="JD211" s="19"/>
      <c r="JE211" s="19"/>
      <c r="JF211" s="19"/>
      <c r="JG211" s="19"/>
      <c r="JH211" s="19"/>
      <c r="JI211" s="19"/>
      <c r="JJ211" s="19"/>
      <c r="JK211" s="19"/>
      <c r="JL211" s="19"/>
      <c r="JM211" s="19"/>
      <c r="JN211" s="19"/>
      <c r="JO211" s="19"/>
      <c r="JP211" s="19"/>
      <c r="JQ211" s="19"/>
      <c r="JR211" s="19"/>
      <c r="JS211" s="19"/>
      <c r="JT211" s="19"/>
      <c r="JU211" s="19"/>
      <c r="JV211" s="19"/>
      <c r="JW211" s="19"/>
      <c r="JX211" s="19"/>
      <c r="JY211" s="19"/>
      <c r="JZ211" s="19"/>
      <c r="KA211" s="19"/>
      <c r="KB211" s="19"/>
      <c r="KC211" s="19"/>
      <c r="KD211" s="19"/>
      <c r="KE211" s="19"/>
      <c r="KF211" s="19"/>
      <c r="KG211" s="19"/>
      <c r="KH211" s="19"/>
      <c r="KI211" s="19"/>
      <c r="KJ211" s="19"/>
      <c r="KK211" s="19"/>
      <c r="KL211" s="19"/>
      <c r="KM211" s="19"/>
      <c r="KN211" s="19"/>
      <c r="KO211" s="19"/>
      <c r="KP211" s="19"/>
      <c r="KQ211" s="19"/>
      <c r="KR211" s="19"/>
      <c r="KS211" s="19"/>
      <c r="KT211" s="19"/>
      <c r="KU211" s="19"/>
      <c r="KV211" s="19"/>
      <c r="KW211" s="19"/>
      <c r="KX211" s="19"/>
      <c r="KY211" s="19"/>
      <c r="KZ211" s="19"/>
      <c r="LA211" s="19"/>
      <c r="LB211" s="19"/>
      <c r="LC211" s="19"/>
      <c r="LD211" s="19"/>
      <c r="LE211" s="19"/>
      <c r="LF211" s="19"/>
      <c r="LG211" s="19"/>
      <c r="LH211" s="19"/>
      <c r="LI211" s="19"/>
      <c r="LJ211" s="19"/>
      <c r="LK211" s="19"/>
      <c r="LL211" s="19"/>
      <c r="LM211" s="19"/>
      <c r="LN211" s="19"/>
      <c r="LO211" s="19"/>
      <c r="LP211" s="19"/>
      <c r="LQ211" s="19"/>
      <c r="LR211" s="19"/>
      <c r="LS211" s="19"/>
      <c r="LT211" s="19"/>
      <c r="LU211" s="19"/>
      <c r="LV211" s="19"/>
      <c r="LW211" s="19"/>
      <c r="LX211" s="19"/>
      <c r="LY211" s="19"/>
      <c r="LZ211" s="19"/>
      <c r="MA211" s="19"/>
      <c r="MB211" s="19"/>
      <c r="MC211" s="19"/>
      <c r="MD211" s="19"/>
      <c r="ME211" s="19"/>
      <c r="MF211" s="19"/>
      <c r="MG211" s="19"/>
      <c r="MH211" s="19"/>
      <c r="MI211" s="19"/>
      <c r="MJ211" s="19"/>
      <c r="MK211" s="19"/>
      <c r="ML211" s="19"/>
      <c r="MM211" s="19"/>
      <c r="MN211" s="19"/>
      <c r="MO211" s="19"/>
      <c r="MP211" s="19"/>
      <c r="MQ211" s="19"/>
      <c r="MR211" s="19"/>
      <c r="MS211" s="19"/>
      <c r="MT211" s="19"/>
      <c r="MU211" s="19"/>
      <c r="MV211" s="19"/>
      <c r="MW211" s="19"/>
      <c r="MX211" s="19"/>
      <c r="MY211" s="19"/>
      <c r="MZ211" s="19"/>
      <c r="NA211" s="19"/>
      <c r="NB211" s="19"/>
      <c r="NC211" s="19"/>
      <c r="ND211" s="19"/>
      <c r="NE211" s="19"/>
      <c r="NF211" s="19"/>
      <c r="NG211" s="19"/>
      <c r="NH211" s="19"/>
      <c r="NI211" s="19"/>
      <c r="NJ211" s="19"/>
      <c r="NK211" s="19"/>
      <c r="NL211" s="19"/>
      <c r="NM211" s="19"/>
      <c r="NN211" s="19"/>
      <c r="NO211" s="19"/>
      <c r="NP211" s="19"/>
      <c r="NQ211" s="19"/>
      <c r="NR211" s="19"/>
      <c r="NS211" s="19"/>
      <c r="NT211" s="19"/>
      <c r="NU211" s="19"/>
      <c r="NV211" s="19"/>
      <c r="NW211" s="19"/>
      <c r="NX211" s="19"/>
      <c r="NY211" s="19"/>
      <c r="NZ211" s="19"/>
      <c r="OA211" s="19"/>
      <c r="OB211" s="19"/>
      <c r="OC211" s="19"/>
      <c r="OD211" s="19"/>
      <c r="OE211" s="19"/>
      <c r="OF211" s="19"/>
      <c r="OG211" s="19"/>
      <c r="OH211" s="19"/>
      <c r="OI211" s="19"/>
      <c r="OJ211" s="19"/>
      <c r="OK211" s="19"/>
      <c r="OL211" s="19"/>
      <c r="OM211" s="19"/>
      <c r="ON211" s="19"/>
      <c r="OO211" s="19"/>
      <c r="OP211" s="19"/>
      <c r="OQ211" s="19"/>
      <c r="OR211" s="19"/>
      <c r="OS211" s="19"/>
      <c r="OT211" s="19"/>
      <c r="OU211" s="19"/>
      <c r="OV211" s="19"/>
      <c r="OW211" s="19"/>
      <c r="OX211" s="19"/>
      <c r="OY211" s="19"/>
      <c r="OZ211" s="19"/>
      <c r="PA211" s="19"/>
      <c r="PB211" s="19"/>
      <c r="PC211" s="19"/>
      <c r="PD211" s="19"/>
      <c r="PE211" s="19"/>
      <c r="PF211" s="19"/>
      <c r="PG211" s="19"/>
      <c r="PH211" s="19"/>
      <c r="PI211" s="19"/>
      <c r="PJ211" s="19"/>
      <c r="PK211" s="19"/>
      <c r="PL211" s="19"/>
      <c r="PM211" s="19"/>
      <c r="PN211" s="19"/>
      <c r="PO211" s="19"/>
      <c r="PP211" s="19"/>
      <c r="PQ211" s="19"/>
      <c r="PR211" s="19"/>
      <c r="PS211" s="19"/>
      <c r="PT211" s="19"/>
      <c r="PU211" s="19"/>
      <c r="PV211" s="19"/>
      <c r="PW211" s="19"/>
      <c r="PX211" s="19"/>
      <c r="PY211" s="19"/>
      <c r="PZ211" s="19"/>
      <c r="QA211" s="19"/>
      <c r="QB211" s="19"/>
      <c r="QC211" s="19"/>
      <c r="QD211" s="19"/>
      <c r="QE211" s="19"/>
      <c r="QF211" s="19"/>
      <c r="QG211" s="19"/>
      <c r="QH211" s="19"/>
      <c r="QI211" s="19"/>
      <c r="QJ211" s="19"/>
      <c r="QK211" s="19"/>
      <c r="QL211" s="19"/>
      <c r="QM211" s="19"/>
      <c r="QN211" s="19"/>
      <c r="QO211" s="19"/>
      <c r="QP211" s="19"/>
      <c r="QQ211" s="19"/>
      <c r="QR211" s="19"/>
      <c r="QS211" s="19"/>
      <c r="QT211" s="19"/>
      <c r="QU211" s="19"/>
      <c r="QV211" s="19"/>
      <c r="QW211" s="19"/>
      <c r="QX211" s="19"/>
      <c r="QY211" s="19"/>
      <c r="QZ211" s="19"/>
      <c r="RA211" s="19"/>
      <c r="RB211" s="19"/>
      <c r="RC211" s="19"/>
      <c r="RD211" s="19"/>
      <c r="RE211" s="19"/>
      <c r="RF211" s="19"/>
      <c r="RG211" s="19"/>
      <c r="RH211" s="19"/>
      <c r="RI211" s="19"/>
      <c r="RJ211" s="19"/>
      <c r="RK211" s="19"/>
      <c r="RL211" s="19"/>
      <c r="RM211" s="19"/>
      <c r="RN211" s="19"/>
      <c r="RO211" s="19"/>
      <c r="RP211" s="19"/>
      <c r="RQ211" s="19"/>
      <c r="RR211" s="19"/>
      <c r="RS211" s="19"/>
      <c r="RT211" s="19"/>
      <c r="RU211" s="19"/>
      <c r="RV211" s="19"/>
      <c r="RW211" s="19"/>
      <c r="RX211" s="19"/>
      <c r="RY211" s="19"/>
      <c r="RZ211" s="19"/>
      <c r="SA211" s="19"/>
      <c r="SB211" s="19"/>
      <c r="SC211" s="19"/>
      <c r="SD211" s="19"/>
      <c r="SE211" s="19"/>
      <c r="SF211" s="19"/>
      <c r="SG211" s="19"/>
      <c r="SH211" s="19"/>
      <c r="SI211" s="19"/>
      <c r="SJ211" s="19"/>
      <c r="SK211" s="19"/>
      <c r="SL211" s="19"/>
      <c r="SM211" s="19"/>
      <c r="SN211" s="19"/>
      <c r="SO211" s="19"/>
      <c r="SP211" s="19"/>
      <c r="SQ211" s="19"/>
      <c r="SR211" s="19"/>
      <c r="SS211" s="19"/>
      <c r="ST211" s="19"/>
      <c r="SU211" s="19"/>
      <c r="SV211" s="19"/>
      <c r="SW211" s="19"/>
      <c r="SX211" s="19"/>
      <c r="SY211" s="19"/>
      <c r="SZ211" s="19"/>
      <c r="TA211" s="19"/>
      <c r="TB211" s="19"/>
      <c r="TC211" s="19"/>
      <c r="TD211" s="19"/>
      <c r="TE211" s="19"/>
      <c r="TF211" s="19"/>
      <c r="TG211" s="19"/>
      <c r="TH211" s="19"/>
      <c r="TI211" s="19"/>
      <c r="TJ211" s="19"/>
      <c r="TK211" s="19"/>
      <c r="TL211" s="19"/>
      <c r="TM211" s="19"/>
      <c r="TN211" s="19"/>
      <c r="TO211" s="19"/>
      <c r="TP211" s="19"/>
      <c r="TQ211" s="19"/>
      <c r="TR211" s="19"/>
      <c r="TS211" s="19"/>
      <c r="TT211" s="19"/>
      <c r="TU211" s="19"/>
      <c r="TV211" s="19"/>
      <c r="TW211" s="19"/>
      <c r="TX211" s="19"/>
      <c r="TY211" s="19"/>
      <c r="TZ211" s="19"/>
      <c r="UA211" s="19"/>
      <c r="UB211" s="19"/>
      <c r="UC211" s="19"/>
      <c r="UD211" s="19"/>
      <c r="UE211" s="19"/>
      <c r="UF211" s="19"/>
      <c r="UG211" s="19"/>
      <c r="UH211" s="19"/>
      <c r="UI211" s="19"/>
      <c r="UJ211" s="19"/>
      <c r="UK211" s="19"/>
      <c r="UL211" s="19"/>
      <c r="UM211" s="19"/>
      <c r="UN211" s="19"/>
      <c r="UO211" s="19"/>
      <c r="UP211" s="19"/>
      <c r="UQ211" s="19"/>
      <c r="UR211" s="19"/>
      <c r="US211" s="19"/>
      <c r="UT211" s="19"/>
      <c r="UU211" s="19"/>
      <c r="UV211" s="19"/>
      <c r="UW211" s="19"/>
      <c r="UX211" s="19"/>
      <c r="UY211" s="19"/>
      <c r="UZ211" s="19"/>
      <c r="VA211" s="19"/>
      <c r="VB211" s="19"/>
      <c r="VC211" s="19"/>
      <c r="VD211" s="19"/>
      <c r="VE211" s="19"/>
      <c r="VF211" s="19"/>
      <c r="VG211" s="19"/>
      <c r="VH211" s="19"/>
      <c r="VI211" s="19"/>
      <c r="VJ211" s="19"/>
      <c r="VK211" s="19"/>
      <c r="VL211" s="19"/>
      <c r="VM211" s="19"/>
      <c r="VN211" s="19"/>
      <c r="VO211" s="19"/>
      <c r="VP211" s="19"/>
      <c r="VQ211" s="19"/>
      <c r="VR211" s="19"/>
      <c r="VS211" s="19"/>
      <c r="VT211" s="19"/>
      <c r="VU211" s="19"/>
      <c r="VV211" s="19"/>
      <c r="VW211" s="19"/>
      <c r="VX211" s="19"/>
      <c r="VY211" s="19"/>
      <c r="VZ211" s="19"/>
      <c r="WA211" s="19"/>
      <c r="WB211" s="19"/>
      <c r="WC211" s="19"/>
      <c r="WD211" s="19"/>
      <c r="WE211" s="19"/>
      <c r="WF211" s="19"/>
      <c r="WG211" s="19"/>
      <c r="WH211" s="19"/>
      <c r="WI211" s="19"/>
      <c r="WJ211" s="19"/>
      <c r="WK211" s="19"/>
      <c r="WL211" s="19"/>
      <c r="WM211" s="19"/>
      <c r="WN211" s="19"/>
      <c r="WO211" s="19"/>
      <c r="WP211" s="19"/>
      <c r="WQ211" s="19"/>
      <c r="WR211" s="19"/>
      <c r="WS211" s="19"/>
      <c r="WT211" s="19"/>
      <c r="WU211" s="19"/>
      <c r="WV211" s="19"/>
      <c r="WW211" s="19"/>
      <c r="WX211" s="19"/>
      <c r="WY211" s="19"/>
    </row>
    <row r="212" spans="1:623" s="17" customFormat="1" hidden="1" x14ac:dyDescent="0.2">
      <c r="A212" s="16"/>
      <c r="I212" s="18"/>
      <c r="J212" s="18"/>
      <c r="N212" s="16"/>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c r="CY212" s="19"/>
      <c r="CZ212" s="19"/>
      <c r="DA212" s="19"/>
      <c r="DB212" s="19"/>
      <c r="DC212" s="19"/>
      <c r="DD212" s="19"/>
      <c r="DE212" s="19"/>
      <c r="DF212" s="19"/>
      <c r="DG212" s="19"/>
      <c r="DH212" s="19"/>
      <c r="DI212" s="19"/>
      <c r="DJ212" s="19"/>
      <c r="DK212" s="19"/>
      <c r="DL212" s="19"/>
      <c r="DM212" s="19"/>
      <c r="DN212" s="19"/>
      <c r="DO212" s="19"/>
      <c r="DP212" s="19"/>
      <c r="DQ212" s="19"/>
      <c r="DR212" s="19"/>
      <c r="DS212" s="19"/>
      <c r="DT212" s="19"/>
      <c r="DU212" s="19"/>
      <c r="DV212" s="19"/>
      <c r="DW212" s="19"/>
      <c r="DX212" s="19"/>
      <c r="DY212" s="19"/>
      <c r="DZ212" s="19"/>
      <c r="EA212" s="19"/>
      <c r="EB212" s="19"/>
      <c r="EC212" s="19"/>
      <c r="ED212" s="19"/>
      <c r="EE212" s="19"/>
      <c r="EF212" s="19"/>
      <c r="EG212" s="19"/>
      <c r="EH212" s="19"/>
      <c r="EI212" s="19"/>
      <c r="EJ212" s="19"/>
      <c r="EK212" s="19"/>
      <c r="EL212" s="19"/>
      <c r="EM212" s="19"/>
      <c r="EN212" s="19"/>
      <c r="EO212" s="19"/>
      <c r="EP212" s="19"/>
      <c r="EQ212" s="19"/>
      <c r="ER212" s="19"/>
      <c r="ES212" s="19"/>
      <c r="ET212" s="19"/>
      <c r="EU212" s="19"/>
      <c r="EV212" s="19"/>
      <c r="EW212" s="19"/>
      <c r="EX212" s="19"/>
      <c r="EY212" s="19"/>
      <c r="EZ212" s="19"/>
      <c r="FA212" s="19"/>
      <c r="FB212" s="19"/>
      <c r="FC212" s="19"/>
      <c r="FD212" s="19"/>
      <c r="FE212" s="19"/>
      <c r="FF212" s="19"/>
      <c r="FG212" s="19"/>
      <c r="FH212" s="19"/>
      <c r="FI212" s="19"/>
      <c r="FJ212" s="19"/>
      <c r="FK212" s="19"/>
      <c r="FL212" s="19"/>
      <c r="FM212" s="19"/>
      <c r="FN212" s="19"/>
      <c r="FO212" s="19"/>
      <c r="FP212" s="19"/>
      <c r="FQ212" s="19"/>
      <c r="FR212" s="19"/>
      <c r="FS212" s="19"/>
      <c r="FT212" s="19"/>
      <c r="FU212" s="19"/>
      <c r="FV212" s="19"/>
      <c r="FW212" s="19"/>
      <c r="FX212" s="19"/>
      <c r="FY212" s="19"/>
      <c r="FZ212" s="19"/>
      <c r="GA212" s="19"/>
      <c r="GB212" s="19"/>
      <c r="GC212" s="19"/>
      <c r="GD212" s="19"/>
      <c r="GE212" s="19"/>
      <c r="GF212" s="19"/>
      <c r="GG212" s="19"/>
      <c r="GH212" s="19"/>
      <c r="GI212" s="19"/>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c r="JC212" s="19"/>
      <c r="JD212" s="19"/>
      <c r="JE212" s="19"/>
      <c r="JF212" s="19"/>
      <c r="JG212" s="19"/>
      <c r="JH212" s="19"/>
      <c r="JI212" s="19"/>
      <c r="JJ212" s="19"/>
      <c r="JK212" s="19"/>
      <c r="JL212" s="19"/>
      <c r="JM212" s="19"/>
      <c r="JN212" s="19"/>
      <c r="JO212" s="19"/>
      <c r="JP212" s="19"/>
      <c r="JQ212" s="19"/>
      <c r="JR212" s="19"/>
      <c r="JS212" s="19"/>
      <c r="JT212" s="19"/>
      <c r="JU212" s="19"/>
      <c r="JV212" s="19"/>
      <c r="JW212" s="19"/>
      <c r="JX212" s="19"/>
      <c r="JY212" s="19"/>
      <c r="JZ212" s="19"/>
      <c r="KA212" s="19"/>
      <c r="KB212" s="19"/>
      <c r="KC212" s="19"/>
      <c r="KD212" s="19"/>
      <c r="KE212" s="19"/>
      <c r="KF212" s="19"/>
      <c r="KG212" s="19"/>
      <c r="KH212" s="19"/>
      <c r="KI212" s="19"/>
      <c r="KJ212" s="19"/>
      <c r="KK212" s="19"/>
      <c r="KL212" s="19"/>
      <c r="KM212" s="19"/>
      <c r="KN212" s="19"/>
      <c r="KO212" s="19"/>
      <c r="KP212" s="19"/>
      <c r="KQ212" s="19"/>
      <c r="KR212" s="19"/>
      <c r="KS212" s="19"/>
      <c r="KT212" s="19"/>
      <c r="KU212" s="19"/>
      <c r="KV212" s="19"/>
      <c r="KW212" s="19"/>
      <c r="KX212" s="19"/>
      <c r="KY212" s="19"/>
      <c r="KZ212" s="19"/>
      <c r="LA212" s="19"/>
      <c r="LB212" s="19"/>
      <c r="LC212" s="19"/>
      <c r="LD212" s="19"/>
      <c r="LE212" s="19"/>
      <c r="LF212" s="19"/>
      <c r="LG212" s="19"/>
      <c r="LH212" s="19"/>
      <c r="LI212" s="19"/>
      <c r="LJ212" s="19"/>
      <c r="LK212" s="19"/>
      <c r="LL212" s="19"/>
      <c r="LM212" s="19"/>
      <c r="LN212" s="19"/>
      <c r="LO212" s="19"/>
      <c r="LP212" s="19"/>
      <c r="LQ212" s="19"/>
      <c r="LR212" s="19"/>
      <c r="LS212" s="19"/>
      <c r="LT212" s="19"/>
      <c r="LU212" s="19"/>
      <c r="LV212" s="19"/>
      <c r="LW212" s="19"/>
      <c r="LX212" s="19"/>
      <c r="LY212" s="19"/>
      <c r="LZ212" s="19"/>
      <c r="MA212" s="19"/>
      <c r="MB212" s="19"/>
      <c r="MC212" s="19"/>
      <c r="MD212" s="19"/>
      <c r="ME212" s="19"/>
      <c r="MF212" s="19"/>
      <c r="MG212" s="19"/>
      <c r="MH212" s="19"/>
      <c r="MI212" s="19"/>
      <c r="MJ212" s="19"/>
      <c r="MK212" s="19"/>
      <c r="ML212" s="19"/>
      <c r="MM212" s="19"/>
      <c r="MN212" s="19"/>
      <c r="MO212" s="19"/>
      <c r="MP212" s="19"/>
      <c r="MQ212" s="19"/>
      <c r="MR212" s="19"/>
      <c r="MS212" s="19"/>
      <c r="MT212" s="19"/>
      <c r="MU212" s="19"/>
      <c r="MV212" s="19"/>
      <c r="MW212" s="19"/>
      <c r="MX212" s="19"/>
      <c r="MY212" s="19"/>
      <c r="MZ212" s="19"/>
      <c r="NA212" s="19"/>
      <c r="NB212" s="19"/>
      <c r="NC212" s="19"/>
      <c r="ND212" s="19"/>
      <c r="NE212" s="19"/>
      <c r="NF212" s="19"/>
      <c r="NG212" s="19"/>
      <c r="NH212" s="19"/>
      <c r="NI212" s="19"/>
      <c r="NJ212" s="19"/>
      <c r="NK212" s="19"/>
      <c r="NL212" s="19"/>
      <c r="NM212" s="19"/>
      <c r="NN212" s="19"/>
      <c r="NO212" s="19"/>
      <c r="NP212" s="19"/>
      <c r="NQ212" s="19"/>
      <c r="NR212" s="19"/>
      <c r="NS212" s="19"/>
      <c r="NT212" s="19"/>
      <c r="NU212" s="19"/>
      <c r="NV212" s="19"/>
      <c r="NW212" s="19"/>
      <c r="NX212" s="19"/>
      <c r="NY212" s="19"/>
      <c r="NZ212" s="19"/>
      <c r="OA212" s="19"/>
      <c r="OB212" s="19"/>
      <c r="OC212" s="19"/>
      <c r="OD212" s="19"/>
      <c r="OE212" s="19"/>
      <c r="OF212" s="19"/>
      <c r="OG212" s="19"/>
      <c r="OH212" s="19"/>
      <c r="OI212" s="19"/>
      <c r="OJ212" s="19"/>
      <c r="OK212" s="19"/>
      <c r="OL212" s="19"/>
      <c r="OM212" s="19"/>
      <c r="ON212" s="19"/>
      <c r="OO212" s="19"/>
      <c r="OP212" s="19"/>
      <c r="OQ212" s="19"/>
      <c r="OR212" s="19"/>
      <c r="OS212" s="19"/>
      <c r="OT212" s="19"/>
      <c r="OU212" s="19"/>
      <c r="OV212" s="19"/>
      <c r="OW212" s="19"/>
      <c r="OX212" s="19"/>
      <c r="OY212" s="19"/>
      <c r="OZ212" s="19"/>
      <c r="PA212" s="19"/>
      <c r="PB212" s="19"/>
      <c r="PC212" s="19"/>
      <c r="PD212" s="19"/>
      <c r="PE212" s="19"/>
      <c r="PF212" s="19"/>
      <c r="PG212" s="19"/>
      <c r="PH212" s="19"/>
      <c r="PI212" s="19"/>
      <c r="PJ212" s="19"/>
      <c r="PK212" s="19"/>
      <c r="PL212" s="19"/>
      <c r="PM212" s="19"/>
      <c r="PN212" s="19"/>
      <c r="PO212" s="19"/>
      <c r="PP212" s="19"/>
      <c r="PQ212" s="19"/>
      <c r="PR212" s="19"/>
      <c r="PS212" s="19"/>
      <c r="PT212" s="19"/>
      <c r="PU212" s="19"/>
      <c r="PV212" s="19"/>
      <c r="PW212" s="19"/>
      <c r="PX212" s="19"/>
      <c r="PY212" s="19"/>
      <c r="PZ212" s="19"/>
      <c r="QA212" s="19"/>
      <c r="QB212" s="19"/>
      <c r="QC212" s="19"/>
      <c r="QD212" s="19"/>
      <c r="QE212" s="19"/>
      <c r="QF212" s="19"/>
      <c r="QG212" s="19"/>
      <c r="QH212" s="19"/>
      <c r="QI212" s="19"/>
      <c r="QJ212" s="19"/>
      <c r="QK212" s="19"/>
      <c r="QL212" s="19"/>
      <c r="QM212" s="19"/>
      <c r="QN212" s="19"/>
      <c r="QO212" s="19"/>
      <c r="QP212" s="19"/>
      <c r="QQ212" s="19"/>
      <c r="QR212" s="19"/>
      <c r="QS212" s="19"/>
      <c r="QT212" s="19"/>
      <c r="QU212" s="19"/>
      <c r="QV212" s="19"/>
      <c r="QW212" s="19"/>
      <c r="QX212" s="19"/>
      <c r="QY212" s="19"/>
      <c r="QZ212" s="19"/>
      <c r="RA212" s="19"/>
      <c r="RB212" s="19"/>
      <c r="RC212" s="19"/>
      <c r="RD212" s="19"/>
      <c r="RE212" s="19"/>
      <c r="RF212" s="19"/>
      <c r="RG212" s="19"/>
      <c r="RH212" s="19"/>
      <c r="RI212" s="19"/>
      <c r="RJ212" s="19"/>
      <c r="RK212" s="19"/>
      <c r="RL212" s="19"/>
      <c r="RM212" s="19"/>
      <c r="RN212" s="19"/>
      <c r="RO212" s="19"/>
      <c r="RP212" s="19"/>
      <c r="RQ212" s="19"/>
      <c r="RR212" s="19"/>
      <c r="RS212" s="19"/>
      <c r="RT212" s="19"/>
      <c r="RU212" s="19"/>
      <c r="RV212" s="19"/>
      <c r="RW212" s="19"/>
      <c r="RX212" s="19"/>
      <c r="RY212" s="19"/>
      <c r="RZ212" s="19"/>
      <c r="SA212" s="19"/>
      <c r="SB212" s="19"/>
      <c r="SC212" s="19"/>
      <c r="SD212" s="19"/>
      <c r="SE212" s="19"/>
      <c r="SF212" s="19"/>
      <c r="SG212" s="19"/>
      <c r="SH212" s="19"/>
      <c r="SI212" s="19"/>
      <c r="SJ212" s="19"/>
      <c r="SK212" s="19"/>
      <c r="SL212" s="19"/>
      <c r="SM212" s="19"/>
      <c r="SN212" s="19"/>
      <c r="SO212" s="19"/>
      <c r="SP212" s="19"/>
      <c r="SQ212" s="19"/>
      <c r="SR212" s="19"/>
      <c r="SS212" s="19"/>
      <c r="ST212" s="19"/>
      <c r="SU212" s="19"/>
      <c r="SV212" s="19"/>
      <c r="SW212" s="19"/>
      <c r="SX212" s="19"/>
      <c r="SY212" s="19"/>
      <c r="SZ212" s="19"/>
      <c r="TA212" s="19"/>
      <c r="TB212" s="19"/>
      <c r="TC212" s="19"/>
      <c r="TD212" s="19"/>
      <c r="TE212" s="19"/>
      <c r="TF212" s="19"/>
      <c r="TG212" s="19"/>
      <c r="TH212" s="19"/>
      <c r="TI212" s="19"/>
      <c r="TJ212" s="19"/>
      <c r="TK212" s="19"/>
      <c r="TL212" s="19"/>
      <c r="TM212" s="19"/>
      <c r="TN212" s="19"/>
      <c r="TO212" s="19"/>
      <c r="TP212" s="19"/>
      <c r="TQ212" s="19"/>
      <c r="TR212" s="19"/>
      <c r="TS212" s="19"/>
      <c r="TT212" s="19"/>
      <c r="TU212" s="19"/>
      <c r="TV212" s="19"/>
      <c r="TW212" s="19"/>
      <c r="TX212" s="19"/>
      <c r="TY212" s="19"/>
      <c r="TZ212" s="19"/>
      <c r="UA212" s="19"/>
      <c r="UB212" s="19"/>
      <c r="UC212" s="19"/>
      <c r="UD212" s="19"/>
      <c r="UE212" s="19"/>
      <c r="UF212" s="19"/>
      <c r="UG212" s="19"/>
      <c r="UH212" s="19"/>
      <c r="UI212" s="19"/>
      <c r="UJ212" s="19"/>
      <c r="UK212" s="19"/>
      <c r="UL212" s="19"/>
      <c r="UM212" s="19"/>
      <c r="UN212" s="19"/>
      <c r="UO212" s="19"/>
      <c r="UP212" s="19"/>
      <c r="UQ212" s="19"/>
      <c r="UR212" s="19"/>
      <c r="US212" s="19"/>
      <c r="UT212" s="19"/>
      <c r="UU212" s="19"/>
      <c r="UV212" s="19"/>
      <c r="UW212" s="19"/>
      <c r="UX212" s="19"/>
      <c r="UY212" s="19"/>
      <c r="UZ212" s="19"/>
      <c r="VA212" s="19"/>
      <c r="VB212" s="19"/>
      <c r="VC212" s="19"/>
      <c r="VD212" s="19"/>
      <c r="VE212" s="19"/>
      <c r="VF212" s="19"/>
      <c r="VG212" s="19"/>
      <c r="VH212" s="19"/>
      <c r="VI212" s="19"/>
      <c r="VJ212" s="19"/>
      <c r="VK212" s="19"/>
      <c r="VL212" s="19"/>
      <c r="VM212" s="19"/>
      <c r="VN212" s="19"/>
      <c r="VO212" s="19"/>
      <c r="VP212" s="19"/>
      <c r="VQ212" s="19"/>
      <c r="VR212" s="19"/>
      <c r="VS212" s="19"/>
      <c r="VT212" s="19"/>
      <c r="VU212" s="19"/>
      <c r="VV212" s="19"/>
      <c r="VW212" s="19"/>
      <c r="VX212" s="19"/>
      <c r="VY212" s="19"/>
      <c r="VZ212" s="19"/>
      <c r="WA212" s="19"/>
      <c r="WB212" s="19"/>
      <c r="WC212" s="19"/>
      <c r="WD212" s="19"/>
      <c r="WE212" s="19"/>
      <c r="WF212" s="19"/>
      <c r="WG212" s="19"/>
      <c r="WH212" s="19"/>
      <c r="WI212" s="19"/>
      <c r="WJ212" s="19"/>
      <c r="WK212" s="19"/>
      <c r="WL212" s="19"/>
      <c r="WM212" s="19"/>
      <c r="WN212" s="19"/>
      <c r="WO212" s="19"/>
      <c r="WP212" s="19"/>
      <c r="WQ212" s="19"/>
      <c r="WR212" s="19"/>
      <c r="WS212" s="19"/>
      <c r="WT212" s="19"/>
      <c r="WU212" s="19"/>
      <c r="WV212" s="19"/>
      <c r="WW212" s="19"/>
      <c r="WX212" s="19"/>
      <c r="WY212" s="19"/>
    </row>
    <row r="213" spans="1:623" s="17" customFormat="1" hidden="1" x14ac:dyDescent="0.2">
      <c r="A213" s="16"/>
      <c r="I213" s="18"/>
      <c r="J213" s="18"/>
      <c r="N213" s="16"/>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c r="CY213" s="19"/>
      <c r="CZ213" s="19"/>
      <c r="DA213" s="19"/>
      <c r="DB213" s="19"/>
      <c r="DC213" s="19"/>
      <c r="DD213" s="19"/>
      <c r="DE213" s="19"/>
      <c r="DF213" s="19"/>
      <c r="DG213" s="19"/>
      <c r="DH213" s="19"/>
      <c r="DI213" s="19"/>
      <c r="DJ213" s="19"/>
      <c r="DK213" s="19"/>
      <c r="DL213" s="19"/>
      <c r="DM213" s="19"/>
      <c r="DN213" s="19"/>
      <c r="DO213" s="19"/>
      <c r="DP213" s="19"/>
      <c r="DQ213" s="19"/>
      <c r="DR213" s="19"/>
      <c r="DS213" s="19"/>
      <c r="DT213" s="19"/>
      <c r="DU213" s="19"/>
      <c r="DV213" s="19"/>
      <c r="DW213" s="19"/>
      <c r="DX213" s="19"/>
      <c r="DY213" s="19"/>
      <c r="DZ213" s="19"/>
      <c r="EA213" s="19"/>
      <c r="EB213" s="19"/>
      <c r="EC213" s="19"/>
      <c r="ED213" s="19"/>
      <c r="EE213" s="19"/>
      <c r="EF213" s="19"/>
      <c r="EG213" s="19"/>
      <c r="EH213" s="19"/>
      <c r="EI213" s="19"/>
      <c r="EJ213" s="19"/>
      <c r="EK213" s="19"/>
      <c r="EL213" s="19"/>
      <c r="EM213" s="19"/>
      <c r="EN213" s="19"/>
      <c r="EO213" s="19"/>
      <c r="EP213" s="19"/>
      <c r="EQ213" s="19"/>
      <c r="ER213" s="19"/>
      <c r="ES213" s="19"/>
      <c r="ET213" s="19"/>
      <c r="EU213" s="19"/>
      <c r="EV213" s="19"/>
      <c r="EW213" s="19"/>
      <c r="EX213" s="19"/>
      <c r="EY213" s="19"/>
      <c r="EZ213" s="19"/>
      <c r="FA213" s="19"/>
      <c r="FB213" s="19"/>
      <c r="FC213" s="19"/>
      <c r="FD213" s="19"/>
      <c r="FE213" s="19"/>
      <c r="FF213" s="19"/>
      <c r="FG213" s="19"/>
      <c r="FH213" s="19"/>
      <c r="FI213" s="19"/>
      <c r="FJ213" s="19"/>
      <c r="FK213" s="19"/>
      <c r="FL213" s="19"/>
      <c r="FM213" s="19"/>
      <c r="FN213" s="19"/>
      <c r="FO213" s="19"/>
      <c r="FP213" s="19"/>
      <c r="FQ213" s="19"/>
      <c r="FR213" s="19"/>
      <c r="FS213" s="19"/>
      <c r="FT213" s="19"/>
      <c r="FU213" s="19"/>
      <c r="FV213" s="19"/>
      <c r="FW213" s="19"/>
      <c r="FX213" s="19"/>
      <c r="FY213" s="19"/>
      <c r="FZ213" s="19"/>
      <c r="GA213" s="19"/>
      <c r="GB213" s="19"/>
      <c r="GC213" s="19"/>
      <c r="GD213" s="19"/>
      <c r="GE213" s="19"/>
      <c r="GF213" s="19"/>
      <c r="GG213" s="19"/>
      <c r="GH213" s="19"/>
      <c r="GI213" s="19"/>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c r="HV213" s="19"/>
      <c r="HW213" s="19"/>
      <c r="HX213" s="19"/>
      <c r="HY213" s="19"/>
      <c r="HZ213" s="19"/>
      <c r="IA213" s="19"/>
      <c r="IB213" s="19"/>
      <c r="IC213" s="19"/>
      <c r="ID213" s="19"/>
      <c r="IE213" s="19"/>
      <c r="IF213" s="19"/>
      <c r="IG213" s="19"/>
      <c r="IH213" s="19"/>
      <c r="II213" s="19"/>
      <c r="IJ213" s="19"/>
      <c r="IK213" s="19"/>
      <c r="IL213" s="19"/>
      <c r="IM213" s="19"/>
      <c r="IN213" s="19"/>
      <c r="IO213" s="19"/>
      <c r="IP213" s="19"/>
      <c r="IQ213" s="19"/>
      <c r="IR213" s="19"/>
      <c r="IS213" s="19"/>
      <c r="IT213" s="19"/>
      <c r="IU213" s="19"/>
      <c r="IV213" s="19"/>
      <c r="IW213" s="19"/>
      <c r="IX213" s="19"/>
      <c r="IY213" s="19"/>
      <c r="IZ213" s="19"/>
      <c r="JA213" s="19"/>
      <c r="JB213" s="19"/>
      <c r="JC213" s="19"/>
      <c r="JD213" s="19"/>
      <c r="JE213" s="19"/>
      <c r="JF213" s="19"/>
      <c r="JG213" s="19"/>
      <c r="JH213" s="19"/>
      <c r="JI213" s="19"/>
      <c r="JJ213" s="19"/>
      <c r="JK213" s="19"/>
      <c r="JL213" s="19"/>
      <c r="JM213" s="19"/>
      <c r="JN213" s="19"/>
      <c r="JO213" s="19"/>
      <c r="JP213" s="19"/>
      <c r="JQ213" s="19"/>
      <c r="JR213" s="19"/>
      <c r="JS213" s="19"/>
      <c r="JT213" s="19"/>
      <c r="JU213" s="19"/>
      <c r="JV213" s="19"/>
      <c r="JW213" s="19"/>
      <c r="JX213" s="19"/>
      <c r="JY213" s="19"/>
      <c r="JZ213" s="19"/>
      <c r="KA213" s="19"/>
      <c r="KB213" s="19"/>
      <c r="KC213" s="19"/>
      <c r="KD213" s="19"/>
      <c r="KE213" s="19"/>
      <c r="KF213" s="19"/>
      <c r="KG213" s="19"/>
      <c r="KH213" s="19"/>
      <c r="KI213" s="19"/>
      <c r="KJ213" s="19"/>
      <c r="KK213" s="19"/>
      <c r="KL213" s="19"/>
      <c r="KM213" s="19"/>
      <c r="KN213" s="19"/>
      <c r="KO213" s="19"/>
      <c r="KP213" s="19"/>
      <c r="KQ213" s="19"/>
      <c r="KR213" s="19"/>
      <c r="KS213" s="19"/>
      <c r="KT213" s="19"/>
      <c r="KU213" s="19"/>
      <c r="KV213" s="19"/>
      <c r="KW213" s="19"/>
      <c r="KX213" s="19"/>
      <c r="KY213" s="19"/>
      <c r="KZ213" s="19"/>
      <c r="LA213" s="19"/>
      <c r="LB213" s="19"/>
      <c r="LC213" s="19"/>
      <c r="LD213" s="19"/>
      <c r="LE213" s="19"/>
      <c r="LF213" s="19"/>
      <c r="LG213" s="19"/>
      <c r="LH213" s="19"/>
      <c r="LI213" s="19"/>
      <c r="LJ213" s="19"/>
      <c r="LK213" s="19"/>
      <c r="LL213" s="19"/>
      <c r="LM213" s="19"/>
      <c r="LN213" s="19"/>
      <c r="LO213" s="19"/>
      <c r="LP213" s="19"/>
      <c r="LQ213" s="19"/>
      <c r="LR213" s="19"/>
      <c r="LS213" s="19"/>
      <c r="LT213" s="19"/>
      <c r="LU213" s="19"/>
      <c r="LV213" s="19"/>
      <c r="LW213" s="19"/>
      <c r="LX213" s="19"/>
      <c r="LY213" s="19"/>
      <c r="LZ213" s="19"/>
      <c r="MA213" s="19"/>
      <c r="MB213" s="19"/>
      <c r="MC213" s="19"/>
      <c r="MD213" s="19"/>
      <c r="ME213" s="19"/>
      <c r="MF213" s="19"/>
      <c r="MG213" s="19"/>
      <c r="MH213" s="19"/>
      <c r="MI213" s="19"/>
      <c r="MJ213" s="19"/>
      <c r="MK213" s="19"/>
      <c r="ML213" s="19"/>
      <c r="MM213" s="19"/>
      <c r="MN213" s="19"/>
      <c r="MO213" s="19"/>
      <c r="MP213" s="19"/>
      <c r="MQ213" s="19"/>
      <c r="MR213" s="19"/>
      <c r="MS213" s="19"/>
      <c r="MT213" s="19"/>
      <c r="MU213" s="19"/>
      <c r="MV213" s="19"/>
      <c r="MW213" s="19"/>
      <c r="MX213" s="19"/>
      <c r="MY213" s="19"/>
      <c r="MZ213" s="19"/>
      <c r="NA213" s="19"/>
      <c r="NB213" s="19"/>
      <c r="NC213" s="19"/>
      <c r="ND213" s="19"/>
      <c r="NE213" s="19"/>
      <c r="NF213" s="19"/>
      <c r="NG213" s="19"/>
      <c r="NH213" s="19"/>
      <c r="NI213" s="19"/>
      <c r="NJ213" s="19"/>
      <c r="NK213" s="19"/>
      <c r="NL213" s="19"/>
      <c r="NM213" s="19"/>
      <c r="NN213" s="19"/>
      <c r="NO213" s="19"/>
      <c r="NP213" s="19"/>
      <c r="NQ213" s="19"/>
      <c r="NR213" s="19"/>
      <c r="NS213" s="19"/>
      <c r="NT213" s="19"/>
      <c r="NU213" s="19"/>
      <c r="NV213" s="19"/>
      <c r="NW213" s="19"/>
      <c r="NX213" s="19"/>
      <c r="NY213" s="19"/>
      <c r="NZ213" s="19"/>
      <c r="OA213" s="19"/>
      <c r="OB213" s="19"/>
      <c r="OC213" s="19"/>
      <c r="OD213" s="19"/>
      <c r="OE213" s="19"/>
      <c r="OF213" s="19"/>
      <c r="OG213" s="19"/>
      <c r="OH213" s="19"/>
      <c r="OI213" s="19"/>
      <c r="OJ213" s="19"/>
      <c r="OK213" s="19"/>
      <c r="OL213" s="19"/>
      <c r="OM213" s="19"/>
      <c r="ON213" s="19"/>
      <c r="OO213" s="19"/>
      <c r="OP213" s="19"/>
      <c r="OQ213" s="19"/>
      <c r="OR213" s="19"/>
      <c r="OS213" s="19"/>
      <c r="OT213" s="19"/>
      <c r="OU213" s="19"/>
      <c r="OV213" s="19"/>
      <c r="OW213" s="19"/>
      <c r="OX213" s="19"/>
      <c r="OY213" s="19"/>
      <c r="OZ213" s="19"/>
      <c r="PA213" s="19"/>
      <c r="PB213" s="19"/>
      <c r="PC213" s="19"/>
      <c r="PD213" s="19"/>
      <c r="PE213" s="19"/>
      <c r="PF213" s="19"/>
      <c r="PG213" s="19"/>
      <c r="PH213" s="19"/>
      <c r="PI213" s="19"/>
      <c r="PJ213" s="19"/>
      <c r="PK213" s="19"/>
      <c r="PL213" s="19"/>
      <c r="PM213" s="19"/>
      <c r="PN213" s="19"/>
      <c r="PO213" s="19"/>
      <c r="PP213" s="19"/>
      <c r="PQ213" s="19"/>
      <c r="PR213" s="19"/>
      <c r="PS213" s="19"/>
      <c r="PT213" s="19"/>
      <c r="PU213" s="19"/>
      <c r="PV213" s="19"/>
      <c r="PW213" s="19"/>
      <c r="PX213" s="19"/>
      <c r="PY213" s="19"/>
      <c r="PZ213" s="19"/>
      <c r="QA213" s="19"/>
      <c r="QB213" s="19"/>
      <c r="QC213" s="19"/>
      <c r="QD213" s="19"/>
      <c r="QE213" s="19"/>
      <c r="QF213" s="19"/>
      <c r="QG213" s="19"/>
      <c r="QH213" s="19"/>
      <c r="QI213" s="19"/>
      <c r="QJ213" s="19"/>
      <c r="QK213" s="19"/>
      <c r="QL213" s="19"/>
      <c r="QM213" s="19"/>
      <c r="QN213" s="19"/>
      <c r="QO213" s="19"/>
      <c r="QP213" s="19"/>
      <c r="QQ213" s="19"/>
      <c r="QR213" s="19"/>
      <c r="QS213" s="19"/>
      <c r="QT213" s="19"/>
      <c r="QU213" s="19"/>
      <c r="QV213" s="19"/>
      <c r="QW213" s="19"/>
      <c r="QX213" s="19"/>
      <c r="QY213" s="19"/>
      <c r="QZ213" s="19"/>
      <c r="RA213" s="19"/>
      <c r="RB213" s="19"/>
      <c r="RC213" s="19"/>
      <c r="RD213" s="19"/>
      <c r="RE213" s="19"/>
      <c r="RF213" s="19"/>
      <c r="RG213" s="19"/>
      <c r="RH213" s="19"/>
      <c r="RI213" s="19"/>
      <c r="RJ213" s="19"/>
      <c r="RK213" s="19"/>
      <c r="RL213" s="19"/>
      <c r="RM213" s="19"/>
      <c r="RN213" s="19"/>
      <c r="RO213" s="19"/>
      <c r="RP213" s="19"/>
      <c r="RQ213" s="19"/>
      <c r="RR213" s="19"/>
      <c r="RS213" s="19"/>
      <c r="RT213" s="19"/>
      <c r="RU213" s="19"/>
      <c r="RV213" s="19"/>
      <c r="RW213" s="19"/>
      <c r="RX213" s="19"/>
      <c r="RY213" s="19"/>
      <c r="RZ213" s="19"/>
      <c r="SA213" s="19"/>
      <c r="SB213" s="19"/>
      <c r="SC213" s="19"/>
      <c r="SD213" s="19"/>
      <c r="SE213" s="19"/>
      <c r="SF213" s="19"/>
      <c r="SG213" s="19"/>
      <c r="SH213" s="19"/>
      <c r="SI213" s="19"/>
      <c r="SJ213" s="19"/>
      <c r="SK213" s="19"/>
      <c r="SL213" s="19"/>
      <c r="SM213" s="19"/>
      <c r="SN213" s="19"/>
      <c r="SO213" s="19"/>
      <c r="SP213" s="19"/>
      <c r="SQ213" s="19"/>
      <c r="SR213" s="19"/>
      <c r="SS213" s="19"/>
      <c r="ST213" s="19"/>
      <c r="SU213" s="19"/>
      <c r="SV213" s="19"/>
      <c r="SW213" s="19"/>
      <c r="SX213" s="19"/>
      <c r="SY213" s="19"/>
      <c r="SZ213" s="19"/>
      <c r="TA213" s="19"/>
      <c r="TB213" s="19"/>
      <c r="TC213" s="19"/>
      <c r="TD213" s="19"/>
      <c r="TE213" s="19"/>
      <c r="TF213" s="19"/>
      <c r="TG213" s="19"/>
      <c r="TH213" s="19"/>
      <c r="TI213" s="19"/>
      <c r="TJ213" s="19"/>
      <c r="TK213" s="19"/>
      <c r="TL213" s="19"/>
      <c r="TM213" s="19"/>
      <c r="TN213" s="19"/>
      <c r="TO213" s="19"/>
      <c r="TP213" s="19"/>
      <c r="TQ213" s="19"/>
      <c r="TR213" s="19"/>
      <c r="TS213" s="19"/>
      <c r="TT213" s="19"/>
      <c r="TU213" s="19"/>
      <c r="TV213" s="19"/>
      <c r="TW213" s="19"/>
      <c r="TX213" s="19"/>
      <c r="TY213" s="19"/>
      <c r="TZ213" s="19"/>
      <c r="UA213" s="19"/>
      <c r="UB213" s="19"/>
      <c r="UC213" s="19"/>
      <c r="UD213" s="19"/>
      <c r="UE213" s="19"/>
      <c r="UF213" s="19"/>
      <c r="UG213" s="19"/>
      <c r="UH213" s="19"/>
      <c r="UI213" s="19"/>
      <c r="UJ213" s="19"/>
      <c r="UK213" s="19"/>
      <c r="UL213" s="19"/>
      <c r="UM213" s="19"/>
      <c r="UN213" s="19"/>
      <c r="UO213" s="19"/>
      <c r="UP213" s="19"/>
      <c r="UQ213" s="19"/>
      <c r="UR213" s="19"/>
      <c r="US213" s="19"/>
      <c r="UT213" s="19"/>
      <c r="UU213" s="19"/>
      <c r="UV213" s="19"/>
      <c r="UW213" s="19"/>
      <c r="UX213" s="19"/>
      <c r="UY213" s="19"/>
      <c r="UZ213" s="19"/>
      <c r="VA213" s="19"/>
      <c r="VB213" s="19"/>
      <c r="VC213" s="19"/>
      <c r="VD213" s="19"/>
      <c r="VE213" s="19"/>
      <c r="VF213" s="19"/>
      <c r="VG213" s="19"/>
      <c r="VH213" s="19"/>
      <c r="VI213" s="19"/>
      <c r="VJ213" s="19"/>
      <c r="VK213" s="19"/>
      <c r="VL213" s="19"/>
      <c r="VM213" s="19"/>
      <c r="VN213" s="19"/>
      <c r="VO213" s="19"/>
      <c r="VP213" s="19"/>
      <c r="VQ213" s="19"/>
      <c r="VR213" s="19"/>
      <c r="VS213" s="19"/>
      <c r="VT213" s="19"/>
      <c r="VU213" s="19"/>
      <c r="VV213" s="19"/>
      <c r="VW213" s="19"/>
      <c r="VX213" s="19"/>
      <c r="VY213" s="19"/>
      <c r="VZ213" s="19"/>
      <c r="WA213" s="19"/>
      <c r="WB213" s="19"/>
      <c r="WC213" s="19"/>
      <c r="WD213" s="19"/>
      <c r="WE213" s="19"/>
      <c r="WF213" s="19"/>
      <c r="WG213" s="19"/>
      <c r="WH213" s="19"/>
      <c r="WI213" s="19"/>
      <c r="WJ213" s="19"/>
      <c r="WK213" s="19"/>
      <c r="WL213" s="19"/>
      <c r="WM213" s="19"/>
      <c r="WN213" s="19"/>
      <c r="WO213" s="19"/>
      <c r="WP213" s="19"/>
      <c r="WQ213" s="19"/>
      <c r="WR213" s="19"/>
      <c r="WS213" s="19"/>
      <c r="WT213" s="19"/>
      <c r="WU213" s="19"/>
      <c r="WV213" s="19"/>
      <c r="WW213" s="19"/>
      <c r="WX213" s="19"/>
      <c r="WY213" s="19"/>
    </row>
    <row r="214" spans="1:623" s="17" customFormat="1" hidden="1" x14ac:dyDescent="0.2">
      <c r="A214" s="16"/>
      <c r="I214" s="18"/>
      <c r="J214" s="18"/>
      <c r="N214" s="16"/>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c r="CY214" s="19"/>
      <c r="CZ214" s="19"/>
      <c r="DA214" s="19"/>
      <c r="DB214" s="19"/>
      <c r="DC214" s="19"/>
      <c r="DD214" s="19"/>
      <c r="DE214" s="19"/>
      <c r="DF214" s="19"/>
      <c r="DG214" s="19"/>
      <c r="DH214" s="19"/>
      <c r="DI214" s="19"/>
      <c r="DJ214" s="19"/>
      <c r="DK214" s="19"/>
      <c r="DL214" s="19"/>
      <c r="DM214" s="19"/>
      <c r="DN214" s="19"/>
      <c r="DO214" s="19"/>
      <c r="DP214" s="19"/>
      <c r="DQ214" s="19"/>
      <c r="DR214" s="19"/>
      <c r="DS214" s="19"/>
      <c r="DT214" s="19"/>
      <c r="DU214" s="19"/>
      <c r="DV214" s="19"/>
      <c r="DW214" s="19"/>
      <c r="DX214" s="19"/>
      <c r="DY214" s="19"/>
      <c r="DZ214" s="19"/>
      <c r="EA214" s="19"/>
      <c r="EB214" s="19"/>
      <c r="EC214" s="19"/>
      <c r="ED214" s="19"/>
      <c r="EE214" s="19"/>
      <c r="EF214" s="19"/>
      <c r="EG214" s="19"/>
      <c r="EH214" s="19"/>
      <c r="EI214" s="19"/>
      <c r="EJ214" s="19"/>
      <c r="EK214" s="19"/>
      <c r="EL214" s="19"/>
      <c r="EM214" s="19"/>
      <c r="EN214" s="19"/>
      <c r="EO214" s="19"/>
      <c r="EP214" s="19"/>
      <c r="EQ214" s="19"/>
      <c r="ER214" s="19"/>
      <c r="ES214" s="19"/>
      <c r="ET214" s="19"/>
      <c r="EU214" s="19"/>
      <c r="EV214" s="19"/>
      <c r="EW214" s="19"/>
      <c r="EX214" s="19"/>
      <c r="EY214" s="19"/>
      <c r="EZ214" s="19"/>
      <c r="FA214" s="19"/>
      <c r="FB214" s="19"/>
      <c r="FC214" s="19"/>
      <c r="FD214" s="19"/>
      <c r="FE214" s="19"/>
      <c r="FF214" s="19"/>
      <c r="FG214" s="19"/>
      <c r="FH214" s="19"/>
      <c r="FI214" s="19"/>
      <c r="FJ214" s="19"/>
      <c r="FK214" s="19"/>
      <c r="FL214" s="19"/>
      <c r="FM214" s="19"/>
      <c r="FN214" s="19"/>
      <c r="FO214" s="19"/>
      <c r="FP214" s="19"/>
      <c r="FQ214" s="19"/>
      <c r="FR214" s="19"/>
      <c r="FS214" s="19"/>
      <c r="FT214" s="19"/>
      <c r="FU214" s="19"/>
      <c r="FV214" s="19"/>
      <c r="FW214" s="19"/>
      <c r="FX214" s="19"/>
      <c r="FY214" s="19"/>
      <c r="FZ214" s="19"/>
      <c r="GA214" s="19"/>
      <c r="GB214" s="19"/>
      <c r="GC214" s="19"/>
      <c r="GD214" s="19"/>
      <c r="GE214" s="19"/>
      <c r="GF214" s="19"/>
      <c r="GG214" s="19"/>
      <c r="GH214" s="19"/>
      <c r="GI214" s="19"/>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c r="JC214" s="19"/>
      <c r="JD214" s="19"/>
      <c r="JE214" s="19"/>
      <c r="JF214" s="19"/>
      <c r="JG214" s="19"/>
      <c r="JH214" s="19"/>
      <c r="JI214" s="19"/>
      <c r="JJ214" s="19"/>
      <c r="JK214" s="19"/>
      <c r="JL214" s="19"/>
      <c r="JM214" s="19"/>
      <c r="JN214" s="19"/>
      <c r="JO214" s="19"/>
      <c r="JP214" s="19"/>
      <c r="JQ214" s="19"/>
      <c r="JR214" s="19"/>
      <c r="JS214" s="19"/>
      <c r="JT214" s="19"/>
      <c r="JU214" s="19"/>
      <c r="JV214" s="19"/>
      <c r="JW214" s="19"/>
      <c r="JX214" s="19"/>
      <c r="JY214" s="19"/>
      <c r="JZ214" s="19"/>
      <c r="KA214" s="19"/>
      <c r="KB214" s="19"/>
      <c r="KC214" s="19"/>
      <c r="KD214" s="19"/>
      <c r="KE214" s="19"/>
      <c r="KF214" s="19"/>
      <c r="KG214" s="19"/>
      <c r="KH214" s="19"/>
      <c r="KI214" s="19"/>
      <c r="KJ214" s="19"/>
      <c r="KK214" s="19"/>
      <c r="KL214" s="19"/>
      <c r="KM214" s="19"/>
      <c r="KN214" s="19"/>
      <c r="KO214" s="19"/>
      <c r="KP214" s="19"/>
      <c r="KQ214" s="19"/>
      <c r="KR214" s="19"/>
      <c r="KS214" s="19"/>
      <c r="KT214" s="19"/>
      <c r="KU214" s="19"/>
      <c r="KV214" s="19"/>
      <c r="KW214" s="19"/>
      <c r="KX214" s="19"/>
      <c r="KY214" s="19"/>
      <c r="KZ214" s="19"/>
      <c r="LA214" s="19"/>
      <c r="LB214" s="19"/>
      <c r="LC214" s="19"/>
      <c r="LD214" s="19"/>
      <c r="LE214" s="19"/>
      <c r="LF214" s="19"/>
      <c r="LG214" s="19"/>
      <c r="LH214" s="19"/>
      <c r="LI214" s="19"/>
      <c r="LJ214" s="19"/>
      <c r="LK214" s="19"/>
      <c r="LL214" s="19"/>
      <c r="LM214" s="19"/>
      <c r="LN214" s="19"/>
      <c r="LO214" s="19"/>
      <c r="LP214" s="19"/>
      <c r="LQ214" s="19"/>
      <c r="LR214" s="19"/>
      <c r="LS214" s="19"/>
      <c r="LT214" s="19"/>
      <c r="LU214" s="19"/>
      <c r="LV214" s="19"/>
      <c r="LW214" s="19"/>
      <c r="LX214" s="19"/>
      <c r="LY214" s="19"/>
      <c r="LZ214" s="19"/>
      <c r="MA214" s="19"/>
      <c r="MB214" s="19"/>
      <c r="MC214" s="19"/>
      <c r="MD214" s="19"/>
      <c r="ME214" s="19"/>
      <c r="MF214" s="19"/>
      <c r="MG214" s="19"/>
      <c r="MH214" s="19"/>
      <c r="MI214" s="19"/>
      <c r="MJ214" s="19"/>
      <c r="MK214" s="19"/>
      <c r="ML214" s="19"/>
      <c r="MM214" s="19"/>
      <c r="MN214" s="19"/>
      <c r="MO214" s="19"/>
      <c r="MP214" s="19"/>
      <c r="MQ214" s="19"/>
      <c r="MR214" s="19"/>
      <c r="MS214" s="19"/>
      <c r="MT214" s="19"/>
      <c r="MU214" s="19"/>
      <c r="MV214" s="19"/>
      <c r="MW214" s="19"/>
      <c r="MX214" s="19"/>
      <c r="MY214" s="19"/>
      <c r="MZ214" s="19"/>
      <c r="NA214" s="19"/>
      <c r="NB214" s="19"/>
      <c r="NC214" s="19"/>
      <c r="ND214" s="19"/>
      <c r="NE214" s="19"/>
      <c r="NF214" s="19"/>
      <c r="NG214" s="19"/>
      <c r="NH214" s="19"/>
      <c r="NI214" s="19"/>
      <c r="NJ214" s="19"/>
      <c r="NK214" s="19"/>
      <c r="NL214" s="19"/>
      <c r="NM214" s="19"/>
      <c r="NN214" s="19"/>
      <c r="NO214" s="19"/>
      <c r="NP214" s="19"/>
      <c r="NQ214" s="19"/>
      <c r="NR214" s="19"/>
      <c r="NS214" s="19"/>
      <c r="NT214" s="19"/>
      <c r="NU214" s="19"/>
      <c r="NV214" s="19"/>
      <c r="NW214" s="19"/>
      <c r="NX214" s="19"/>
      <c r="NY214" s="19"/>
      <c r="NZ214" s="19"/>
      <c r="OA214" s="19"/>
      <c r="OB214" s="19"/>
      <c r="OC214" s="19"/>
      <c r="OD214" s="19"/>
      <c r="OE214" s="19"/>
      <c r="OF214" s="19"/>
      <c r="OG214" s="19"/>
      <c r="OH214" s="19"/>
      <c r="OI214" s="19"/>
      <c r="OJ214" s="19"/>
      <c r="OK214" s="19"/>
      <c r="OL214" s="19"/>
      <c r="OM214" s="19"/>
      <c r="ON214" s="19"/>
      <c r="OO214" s="19"/>
      <c r="OP214" s="19"/>
      <c r="OQ214" s="19"/>
      <c r="OR214" s="19"/>
      <c r="OS214" s="19"/>
      <c r="OT214" s="19"/>
      <c r="OU214" s="19"/>
      <c r="OV214" s="19"/>
      <c r="OW214" s="19"/>
      <c r="OX214" s="19"/>
      <c r="OY214" s="19"/>
      <c r="OZ214" s="19"/>
      <c r="PA214" s="19"/>
      <c r="PB214" s="19"/>
      <c r="PC214" s="19"/>
      <c r="PD214" s="19"/>
      <c r="PE214" s="19"/>
      <c r="PF214" s="19"/>
      <c r="PG214" s="19"/>
      <c r="PH214" s="19"/>
      <c r="PI214" s="19"/>
      <c r="PJ214" s="19"/>
      <c r="PK214" s="19"/>
      <c r="PL214" s="19"/>
      <c r="PM214" s="19"/>
      <c r="PN214" s="19"/>
      <c r="PO214" s="19"/>
      <c r="PP214" s="19"/>
      <c r="PQ214" s="19"/>
      <c r="PR214" s="19"/>
      <c r="PS214" s="19"/>
      <c r="PT214" s="19"/>
      <c r="PU214" s="19"/>
      <c r="PV214" s="19"/>
      <c r="PW214" s="19"/>
      <c r="PX214" s="19"/>
      <c r="PY214" s="19"/>
      <c r="PZ214" s="19"/>
      <c r="QA214" s="19"/>
      <c r="QB214" s="19"/>
      <c r="QC214" s="19"/>
      <c r="QD214" s="19"/>
      <c r="QE214" s="19"/>
      <c r="QF214" s="19"/>
      <c r="QG214" s="19"/>
      <c r="QH214" s="19"/>
      <c r="QI214" s="19"/>
      <c r="QJ214" s="19"/>
      <c r="QK214" s="19"/>
      <c r="QL214" s="19"/>
      <c r="QM214" s="19"/>
      <c r="QN214" s="19"/>
      <c r="QO214" s="19"/>
      <c r="QP214" s="19"/>
      <c r="QQ214" s="19"/>
      <c r="QR214" s="19"/>
      <c r="QS214" s="19"/>
      <c r="QT214" s="19"/>
      <c r="QU214" s="19"/>
      <c r="QV214" s="19"/>
      <c r="QW214" s="19"/>
      <c r="QX214" s="19"/>
      <c r="QY214" s="19"/>
      <c r="QZ214" s="19"/>
      <c r="RA214" s="19"/>
      <c r="RB214" s="19"/>
      <c r="RC214" s="19"/>
      <c r="RD214" s="19"/>
      <c r="RE214" s="19"/>
      <c r="RF214" s="19"/>
      <c r="RG214" s="19"/>
      <c r="RH214" s="19"/>
      <c r="RI214" s="19"/>
      <c r="RJ214" s="19"/>
      <c r="RK214" s="19"/>
      <c r="RL214" s="19"/>
      <c r="RM214" s="19"/>
      <c r="RN214" s="19"/>
      <c r="RO214" s="19"/>
      <c r="RP214" s="19"/>
      <c r="RQ214" s="19"/>
      <c r="RR214" s="19"/>
      <c r="RS214" s="19"/>
      <c r="RT214" s="19"/>
      <c r="RU214" s="19"/>
      <c r="RV214" s="19"/>
      <c r="RW214" s="19"/>
      <c r="RX214" s="19"/>
      <c r="RY214" s="19"/>
      <c r="RZ214" s="19"/>
      <c r="SA214" s="19"/>
      <c r="SB214" s="19"/>
      <c r="SC214" s="19"/>
      <c r="SD214" s="19"/>
      <c r="SE214" s="19"/>
      <c r="SF214" s="19"/>
      <c r="SG214" s="19"/>
      <c r="SH214" s="19"/>
      <c r="SI214" s="19"/>
      <c r="SJ214" s="19"/>
      <c r="SK214" s="19"/>
      <c r="SL214" s="19"/>
      <c r="SM214" s="19"/>
      <c r="SN214" s="19"/>
      <c r="SO214" s="19"/>
      <c r="SP214" s="19"/>
      <c r="SQ214" s="19"/>
      <c r="SR214" s="19"/>
      <c r="SS214" s="19"/>
      <c r="ST214" s="19"/>
      <c r="SU214" s="19"/>
      <c r="SV214" s="19"/>
      <c r="SW214" s="19"/>
      <c r="SX214" s="19"/>
      <c r="SY214" s="19"/>
      <c r="SZ214" s="19"/>
      <c r="TA214" s="19"/>
      <c r="TB214" s="19"/>
      <c r="TC214" s="19"/>
      <c r="TD214" s="19"/>
      <c r="TE214" s="19"/>
      <c r="TF214" s="19"/>
      <c r="TG214" s="19"/>
      <c r="TH214" s="19"/>
      <c r="TI214" s="19"/>
      <c r="TJ214" s="19"/>
      <c r="TK214" s="19"/>
      <c r="TL214" s="19"/>
      <c r="TM214" s="19"/>
      <c r="TN214" s="19"/>
      <c r="TO214" s="19"/>
      <c r="TP214" s="19"/>
      <c r="TQ214" s="19"/>
      <c r="TR214" s="19"/>
      <c r="TS214" s="19"/>
      <c r="TT214" s="19"/>
      <c r="TU214" s="19"/>
      <c r="TV214" s="19"/>
      <c r="TW214" s="19"/>
      <c r="TX214" s="19"/>
      <c r="TY214" s="19"/>
      <c r="TZ214" s="19"/>
      <c r="UA214" s="19"/>
      <c r="UB214" s="19"/>
      <c r="UC214" s="19"/>
      <c r="UD214" s="19"/>
      <c r="UE214" s="19"/>
      <c r="UF214" s="19"/>
      <c r="UG214" s="19"/>
      <c r="UH214" s="19"/>
      <c r="UI214" s="19"/>
      <c r="UJ214" s="19"/>
      <c r="UK214" s="19"/>
      <c r="UL214" s="19"/>
      <c r="UM214" s="19"/>
      <c r="UN214" s="19"/>
      <c r="UO214" s="19"/>
      <c r="UP214" s="19"/>
      <c r="UQ214" s="19"/>
      <c r="UR214" s="19"/>
      <c r="US214" s="19"/>
      <c r="UT214" s="19"/>
      <c r="UU214" s="19"/>
      <c r="UV214" s="19"/>
      <c r="UW214" s="19"/>
      <c r="UX214" s="19"/>
      <c r="UY214" s="19"/>
      <c r="UZ214" s="19"/>
      <c r="VA214" s="19"/>
      <c r="VB214" s="19"/>
      <c r="VC214" s="19"/>
      <c r="VD214" s="19"/>
      <c r="VE214" s="19"/>
      <c r="VF214" s="19"/>
      <c r="VG214" s="19"/>
      <c r="VH214" s="19"/>
      <c r="VI214" s="19"/>
      <c r="VJ214" s="19"/>
      <c r="VK214" s="19"/>
      <c r="VL214" s="19"/>
      <c r="VM214" s="19"/>
      <c r="VN214" s="19"/>
      <c r="VO214" s="19"/>
      <c r="VP214" s="19"/>
      <c r="VQ214" s="19"/>
      <c r="VR214" s="19"/>
      <c r="VS214" s="19"/>
      <c r="VT214" s="19"/>
      <c r="VU214" s="19"/>
      <c r="VV214" s="19"/>
      <c r="VW214" s="19"/>
      <c r="VX214" s="19"/>
      <c r="VY214" s="19"/>
      <c r="VZ214" s="19"/>
      <c r="WA214" s="19"/>
      <c r="WB214" s="19"/>
      <c r="WC214" s="19"/>
      <c r="WD214" s="19"/>
      <c r="WE214" s="19"/>
      <c r="WF214" s="19"/>
      <c r="WG214" s="19"/>
      <c r="WH214" s="19"/>
      <c r="WI214" s="19"/>
      <c r="WJ214" s="19"/>
      <c r="WK214" s="19"/>
      <c r="WL214" s="19"/>
      <c r="WM214" s="19"/>
      <c r="WN214" s="19"/>
      <c r="WO214" s="19"/>
      <c r="WP214" s="19"/>
      <c r="WQ214" s="19"/>
      <c r="WR214" s="19"/>
      <c r="WS214" s="19"/>
      <c r="WT214" s="19"/>
      <c r="WU214" s="19"/>
      <c r="WV214" s="19"/>
      <c r="WW214" s="19"/>
      <c r="WX214" s="19"/>
      <c r="WY214" s="19"/>
    </row>
    <row r="215" spans="1:623" s="17" customFormat="1" hidden="1" x14ac:dyDescent="0.2">
      <c r="A215" s="16"/>
      <c r="I215" s="18"/>
      <c r="J215" s="18"/>
      <c r="N215" s="16"/>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c r="CY215" s="19"/>
      <c r="CZ215" s="19"/>
      <c r="DA215" s="19"/>
      <c r="DB215" s="19"/>
      <c r="DC215" s="19"/>
      <c r="DD215" s="19"/>
      <c r="DE215" s="19"/>
      <c r="DF215" s="19"/>
      <c r="DG215" s="19"/>
      <c r="DH215" s="19"/>
      <c r="DI215" s="19"/>
      <c r="DJ215" s="19"/>
      <c r="DK215" s="19"/>
      <c r="DL215" s="19"/>
      <c r="DM215" s="19"/>
      <c r="DN215" s="19"/>
      <c r="DO215" s="19"/>
      <c r="DP215" s="19"/>
      <c r="DQ215" s="19"/>
      <c r="DR215" s="19"/>
      <c r="DS215" s="19"/>
      <c r="DT215" s="19"/>
      <c r="DU215" s="19"/>
      <c r="DV215" s="19"/>
      <c r="DW215" s="19"/>
      <c r="DX215" s="19"/>
      <c r="DY215" s="19"/>
      <c r="DZ215" s="19"/>
      <c r="EA215" s="19"/>
      <c r="EB215" s="19"/>
      <c r="EC215" s="19"/>
      <c r="ED215" s="19"/>
      <c r="EE215" s="19"/>
      <c r="EF215" s="19"/>
      <c r="EG215" s="19"/>
      <c r="EH215" s="19"/>
      <c r="EI215" s="19"/>
      <c r="EJ215" s="19"/>
      <c r="EK215" s="19"/>
      <c r="EL215" s="19"/>
      <c r="EM215" s="19"/>
      <c r="EN215" s="19"/>
      <c r="EO215" s="19"/>
      <c r="EP215" s="19"/>
      <c r="EQ215" s="19"/>
      <c r="ER215" s="19"/>
      <c r="ES215" s="19"/>
      <c r="ET215" s="19"/>
      <c r="EU215" s="19"/>
      <c r="EV215" s="19"/>
      <c r="EW215" s="19"/>
      <c r="EX215" s="19"/>
      <c r="EY215" s="19"/>
      <c r="EZ215" s="19"/>
      <c r="FA215" s="19"/>
      <c r="FB215" s="19"/>
      <c r="FC215" s="19"/>
      <c r="FD215" s="19"/>
      <c r="FE215" s="19"/>
      <c r="FF215" s="19"/>
      <c r="FG215" s="19"/>
      <c r="FH215" s="19"/>
      <c r="FI215" s="19"/>
      <c r="FJ215" s="19"/>
      <c r="FK215" s="19"/>
      <c r="FL215" s="19"/>
      <c r="FM215" s="19"/>
      <c r="FN215" s="19"/>
      <c r="FO215" s="19"/>
      <c r="FP215" s="19"/>
      <c r="FQ215" s="19"/>
      <c r="FR215" s="19"/>
      <c r="FS215" s="19"/>
      <c r="FT215" s="19"/>
      <c r="FU215" s="19"/>
      <c r="FV215" s="19"/>
      <c r="FW215" s="19"/>
      <c r="FX215" s="19"/>
      <c r="FY215" s="19"/>
      <c r="FZ215" s="19"/>
      <c r="GA215" s="19"/>
      <c r="GB215" s="19"/>
      <c r="GC215" s="19"/>
      <c r="GD215" s="19"/>
      <c r="GE215" s="19"/>
      <c r="GF215" s="19"/>
      <c r="GG215" s="19"/>
      <c r="GH215" s="19"/>
      <c r="GI215" s="19"/>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c r="IC215" s="19"/>
      <c r="ID215" s="19"/>
      <c r="IE215" s="19"/>
      <c r="IF215" s="19"/>
      <c r="IG215" s="19"/>
      <c r="IH215" s="19"/>
      <c r="II215" s="19"/>
      <c r="IJ215" s="19"/>
      <c r="IK215" s="19"/>
      <c r="IL215" s="19"/>
      <c r="IM215" s="19"/>
      <c r="IN215" s="19"/>
      <c r="IO215" s="19"/>
      <c r="IP215" s="19"/>
      <c r="IQ215" s="19"/>
      <c r="IR215" s="19"/>
      <c r="IS215" s="19"/>
      <c r="IT215" s="19"/>
      <c r="IU215" s="19"/>
      <c r="IV215" s="19"/>
      <c r="IW215" s="19"/>
      <c r="IX215" s="19"/>
      <c r="IY215" s="19"/>
      <c r="IZ215" s="19"/>
      <c r="JA215" s="19"/>
      <c r="JB215" s="19"/>
      <c r="JC215" s="19"/>
      <c r="JD215" s="19"/>
      <c r="JE215" s="19"/>
      <c r="JF215" s="19"/>
      <c r="JG215" s="19"/>
      <c r="JH215" s="19"/>
      <c r="JI215" s="19"/>
      <c r="JJ215" s="19"/>
      <c r="JK215" s="19"/>
      <c r="JL215" s="19"/>
      <c r="JM215" s="19"/>
      <c r="JN215" s="19"/>
      <c r="JO215" s="19"/>
      <c r="JP215" s="19"/>
      <c r="JQ215" s="19"/>
      <c r="JR215" s="19"/>
      <c r="JS215" s="19"/>
      <c r="JT215" s="19"/>
      <c r="JU215" s="19"/>
      <c r="JV215" s="19"/>
      <c r="JW215" s="19"/>
      <c r="JX215" s="19"/>
      <c r="JY215" s="19"/>
      <c r="JZ215" s="19"/>
      <c r="KA215" s="19"/>
      <c r="KB215" s="19"/>
      <c r="KC215" s="19"/>
      <c r="KD215" s="19"/>
      <c r="KE215" s="19"/>
      <c r="KF215" s="19"/>
      <c r="KG215" s="19"/>
      <c r="KH215" s="19"/>
      <c r="KI215" s="19"/>
      <c r="KJ215" s="19"/>
      <c r="KK215" s="19"/>
      <c r="KL215" s="19"/>
      <c r="KM215" s="19"/>
      <c r="KN215" s="19"/>
      <c r="KO215" s="19"/>
      <c r="KP215" s="19"/>
      <c r="KQ215" s="19"/>
      <c r="KR215" s="19"/>
      <c r="KS215" s="19"/>
      <c r="KT215" s="19"/>
      <c r="KU215" s="19"/>
      <c r="KV215" s="19"/>
      <c r="KW215" s="19"/>
      <c r="KX215" s="19"/>
      <c r="KY215" s="19"/>
      <c r="KZ215" s="19"/>
      <c r="LA215" s="19"/>
      <c r="LB215" s="19"/>
      <c r="LC215" s="19"/>
      <c r="LD215" s="19"/>
      <c r="LE215" s="19"/>
      <c r="LF215" s="19"/>
      <c r="LG215" s="19"/>
      <c r="LH215" s="19"/>
      <c r="LI215" s="19"/>
      <c r="LJ215" s="19"/>
      <c r="LK215" s="19"/>
      <c r="LL215" s="19"/>
      <c r="LM215" s="19"/>
      <c r="LN215" s="19"/>
      <c r="LO215" s="19"/>
      <c r="LP215" s="19"/>
      <c r="LQ215" s="19"/>
      <c r="LR215" s="19"/>
      <c r="LS215" s="19"/>
      <c r="LT215" s="19"/>
      <c r="LU215" s="19"/>
      <c r="LV215" s="19"/>
      <c r="LW215" s="19"/>
      <c r="LX215" s="19"/>
      <c r="LY215" s="19"/>
      <c r="LZ215" s="19"/>
      <c r="MA215" s="19"/>
      <c r="MB215" s="19"/>
      <c r="MC215" s="19"/>
      <c r="MD215" s="19"/>
      <c r="ME215" s="19"/>
      <c r="MF215" s="19"/>
      <c r="MG215" s="19"/>
      <c r="MH215" s="19"/>
      <c r="MI215" s="19"/>
      <c r="MJ215" s="19"/>
      <c r="MK215" s="19"/>
      <c r="ML215" s="19"/>
      <c r="MM215" s="19"/>
      <c r="MN215" s="19"/>
      <c r="MO215" s="19"/>
      <c r="MP215" s="19"/>
      <c r="MQ215" s="19"/>
      <c r="MR215" s="19"/>
      <c r="MS215" s="19"/>
      <c r="MT215" s="19"/>
      <c r="MU215" s="19"/>
      <c r="MV215" s="19"/>
      <c r="MW215" s="19"/>
      <c r="MX215" s="19"/>
      <c r="MY215" s="19"/>
      <c r="MZ215" s="19"/>
      <c r="NA215" s="19"/>
      <c r="NB215" s="19"/>
      <c r="NC215" s="19"/>
      <c r="ND215" s="19"/>
      <c r="NE215" s="19"/>
      <c r="NF215" s="19"/>
      <c r="NG215" s="19"/>
      <c r="NH215" s="19"/>
      <c r="NI215" s="19"/>
      <c r="NJ215" s="19"/>
      <c r="NK215" s="19"/>
      <c r="NL215" s="19"/>
      <c r="NM215" s="19"/>
      <c r="NN215" s="19"/>
      <c r="NO215" s="19"/>
      <c r="NP215" s="19"/>
      <c r="NQ215" s="19"/>
      <c r="NR215" s="19"/>
      <c r="NS215" s="19"/>
      <c r="NT215" s="19"/>
      <c r="NU215" s="19"/>
      <c r="NV215" s="19"/>
      <c r="NW215" s="19"/>
      <c r="NX215" s="19"/>
      <c r="NY215" s="19"/>
      <c r="NZ215" s="19"/>
      <c r="OA215" s="19"/>
      <c r="OB215" s="19"/>
      <c r="OC215" s="19"/>
      <c r="OD215" s="19"/>
      <c r="OE215" s="19"/>
      <c r="OF215" s="19"/>
      <c r="OG215" s="19"/>
      <c r="OH215" s="19"/>
      <c r="OI215" s="19"/>
      <c r="OJ215" s="19"/>
      <c r="OK215" s="19"/>
      <c r="OL215" s="19"/>
      <c r="OM215" s="19"/>
      <c r="ON215" s="19"/>
      <c r="OO215" s="19"/>
      <c r="OP215" s="19"/>
      <c r="OQ215" s="19"/>
      <c r="OR215" s="19"/>
      <c r="OS215" s="19"/>
      <c r="OT215" s="19"/>
      <c r="OU215" s="19"/>
      <c r="OV215" s="19"/>
      <c r="OW215" s="19"/>
      <c r="OX215" s="19"/>
      <c r="OY215" s="19"/>
      <c r="OZ215" s="19"/>
      <c r="PA215" s="19"/>
      <c r="PB215" s="19"/>
      <c r="PC215" s="19"/>
      <c r="PD215" s="19"/>
      <c r="PE215" s="19"/>
      <c r="PF215" s="19"/>
      <c r="PG215" s="19"/>
      <c r="PH215" s="19"/>
      <c r="PI215" s="19"/>
      <c r="PJ215" s="19"/>
      <c r="PK215" s="19"/>
      <c r="PL215" s="19"/>
      <c r="PM215" s="19"/>
      <c r="PN215" s="19"/>
      <c r="PO215" s="19"/>
      <c r="PP215" s="19"/>
      <c r="PQ215" s="19"/>
      <c r="PR215" s="19"/>
      <c r="PS215" s="19"/>
      <c r="PT215" s="19"/>
      <c r="PU215" s="19"/>
      <c r="PV215" s="19"/>
      <c r="PW215" s="19"/>
      <c r="PX215" s="19"/>
      <c r="PY215" s="19"/>
      <c r="PZ215" s="19"/>
      <c r="QA215" s="19"/>
      <c r="QB215" s="19"/>
      <c r="QC215" s="19"/>
      <c r="QD215" s="19"/>
      <c r="QE215" s="19"/>
      <c r="QF215" s="19"/>
      <c r="QG215" s="19"/>
      <c r="QH215" s="19"/>
      <c r="QI215" s="19"/>
      <c r="QJ215" s="19"/>
      <c r="QK215" s="19"/>
      <c r="QL215" s="19"/>
      <c r="QM215" s="19"/>
      <c r="QN215" s="19"/>
      <c r="QO215" s="19"/>
      <c r="QP215" s="19"/>
      <c r="QQ215" s="19"/>
      <c r="QR215" s="19"/>
      <c r="QS215" s="19"/>
      <c r="QT215" s="19"/>
      <c r="QU215" s="19"/>
      <c r="QV215" s="19"/>
      <c r="QW215" s="19"/>
      <c r="QX215" s="19"/>
      <c r="QY215" s="19"/>
      <c r="QZ215" s="19"/>
      <c r="RA215" s="19"/>
      <c r="RB215" s="19"/>
      <c r="RC215" s="19"/>
      <c r="RD215" s="19"/>
      <c r="RE215" s="19"/>
      <c r="RF215" s="19"/>
      <c r="RG215" s="19"/>
      <c r="RH215" s="19"/>
      <c r="RI215" s="19"/>
      <c r="RJ215" s="19"/>
      <c r="RK215" s="19"/>
      <c r="RL215" s="19"/>
      <c r="RM215" s="19"/>
      <c r="RN215" s="19"/>
      <c r="RO215" s="19"/>
      <c r="RP215" s="19"/>
      <c r="RQ215" s="19"/>
      <c r="RR215" s="19"/>
      <c r="RS215" s="19"/>
      <c r="RT215" s="19"/>
      <c r="RU215" s="19"/>
      <c r="RV215" s="19"/>
      <c r="RW215" s="19"/>
      <c r="RX215" s="19"/>
      <c r="RY215" s="19"/>
      <c r="RZ215" s="19"/>
      <c r="SA215" s="19"/>
      <c r="SB215" s="19"/>
      <c r="SC215" s="19"/>
      <c r="SD215" s="19"/>
      <c r="SE215" s="19"/>
      <c r="SF215" s="19"/>
      <c r="SG215" s="19"/>
      <c r="SH215" s="19"/>
      <c r="SI215" s="19"/>
      <c r="SJ215" s="19"/>
      <c r="SK215" s="19"/>
      <c r="SL215" s="19"/>
      <c r="SM215" s="19"/>
      <c r="SN215" s="19"/>
      <c r="SO215" s="19"/>
      <c r="SP215" s="19"/>
      <c r="SQ215" s="19"/>
      <c r="SR215" s="19"/>
      <c r="SS215" s="19"/>
      <c r="ST215" s="19"/>
      <c r="SU215" s="19"/>
      <c r="SV215" s="19"/>
      <c r="SW215" s="19"/>
      <c r="SX215" s="19"/>
      <c r="SY215" s="19"/>
      <c r="SZ215" s="19"/>
      <c r="TA215" s="19"/>
      <c r="TB215" s="19"/>
      <c r="TC215" s="19"/>
      <c r="TD215" s="19"/>
      <c r="TE215" s="19"/>
      <c r="TF215" s="19"/>
      <c r="TG215" s="19"/>
      <c r="TH215" s="19"/>
      <c r="TI215" s="19"/>
      <c r="TJ215" s="19"/>
      <c r="TK215" s="19"/>
      <c r="TL215" s="19"/>
      <c r="TM215" s="19"/>
      <c r="TN215" s="19"/>
      <c r="TO215" s="19"/>
      <c r="TP215" s="19"/>
      <c r="TQ215" s="19"/>
      <c r="TR215" s="19"/>
      <c r="TS215" s="19"/>
      <c r="TT215" s="19"/>
      <c r="TU215" s="19"/>
      <c r="TV215" s="19"/>
      <c r="TW215" s="19"/>
      <c r="TX215" s="19"/>
      <c r="TY215" s="19"/>
      <c r="TZ215" s="19"/>
      <c r="UA215" s="19"/>
      <c r="UB215" s="19"/>
      <c r="UC215" s="19"/>
      <c r="UD215" s="19"/>
      <c r="UE215" s="19"/>
      <c r="UF215" s="19"/>
      <c r="UG215" s="19"/>
      <c r="UH215" s="19"/>
      <c r="UI215" s="19"/>
      <c r="UJ215" s="19"/>
      <c r="UK215" s="19"/>
      <c r="UL215" s="19"/>
      <c r="UM215" s="19"/>
      <c r="UN215" s="19"/>
      <c r="UO215" s="19"/>
      <c r="UP215" s="19"/>
      <c r="UQ215" s="19"/>
      <c r="UR215" s="19"/>
      <c r="US215" s="19"/>
      <c r="UT215" s="19"/>
      <c r="UU215" s="19"/>
      <c r="UV215" s="19"/>
      <c r="UW215" s="19"/>
      <c r="UX215" s="19"/>
      <c r="UY215" s="19"/>
      <c r="UZ215" s="19"/>
      <c r="VA215" s="19"/>
      <c r="VB215" s="19"/>
      <c r="VC215" s="19"/>
      <c r="VD215" s="19"/>
      <c r="VE215" s="19"/>
      <c r="VF215" s="19"/>
      <c r="VG215" s="19"/>
      <c r="VH215" s="19"/>
      <c r="VI215" s="19"/>
      <c r="VJ215" s="19"/>
      <c r="VK215" s="19"/>
      <c r="VL215" s="19"/>
      <c r="VM215" s="19"/>
      <c r="VN215" s="19"/>
      <c r="VO215" s="19"/>
      <c r="VP215" s="19"/>
      <c r="VQ215" s="19"/>
      <c r="VR215" s="19"/>
      <c r="VS215" s="19"/>
      <c r="VT215" s="19"/>
      <c r="VU215" s="19"/>
      <c r="VV215" s="19"/>
      <c r="VW215" s="19"/>
      <c r="VX215" s="19"/>
      <c r="VY215" s="19"/>
      <c r="VZ215" s="19"/>
      <c r="WA215" s="19"/>
      <c r="WB215" s="19"/>
      <c r="WC215" s="19"/>
      <c r="WD215" s="19"/>
      <c r="WE215" s="19"/>
      <c r="WF215" s="19"/>
      <c r="WG215" s="19"/>
      <c r="WH215" s="19"/>
      <c r="WI215" s="19"/>
      <c r="WJ215" s="19"/>
      <c r="WK215" s="19"/>
      <c r="WL215" s="19"/>
      <c r="WM215" s="19"/>
      <c r="WN215" s="19"/>
      <c r="WO215" s="19"/>
      <c r="WP215" s="19"/>
      <c r="WQ215" s="19"/>
      <c r="WR215" s="19"/>
      <c r="WS215" s="19"/>
      <c r="WT215" s="19"/>
      <c r="WU215" s="19"/>
      <c r="WV215" s="19"/>
      <c r="WW215" s="19"/>
      <c r="WX215" s="19"/>
      <c r="WY215" s="19"/>
    </row>
    <row r="216" spans="1:623" s="17" customFormat="1" hidden="1" x14ac:dyDescent="0.2">
      <c r="A216" s="16"/>
      <c r="I216" s="18"/>
      <c r="J216" s="18"/>
      <c r="N216" s="16"/>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c r="CY216" s="19"/>
      <c r="CZ216" s="19"/>
      <c r="DA216" s="19"/>
      <c r="DB216" s="19"/>
      <c r="DC216" s="19"/>
      <c r="DD216" s="19"/>
      <c r="DE216" s="19"/>
      <c r="DF216" s="19"/>
      <c r="DG216" s="19"/>
      <c r="DH216" s="19"/>
      <c r="DI216" s="19"/>
      <c r="DJ216" s="19"/>
      <c r="DK216" s="19"/>
      <c r="DL216" s="19"/>
      <c r="DM216" s="19"/>
      <c r="DN216" s="19"/>
      <c r="DO216" s="19"/>
      <c r="DP216" s="19"/>
      <c r="DQ216" s="19"/>
      <c r="DR216" s="19"/>
      <c r="DS216" s="19"/>
      <c r="DT216" s="19"/>
      <c r="DU216" s="19"/>
      <c r="DV216" s="19"/>
      <c r="DW216" s="19"/>
      <c r="DX216" s="19"/>
      <c r="DY216" s="19"/>
      <c r="DZ216" s="19"/>
      <c r="EA216" s="19"/>
      <c r="EB216" s="19"/>
      <c r="EC216" s="19"/>
      <c r="ED216" s="19"/>
      <c r="EE216" s="19"/>
      <c r="EF216" s="19"/>
      <c r="EG216" s="19"/>
      <c r="EH216" s="19"/>
      <c r="EI216" s="19"/>
      <c r="EJ216" s="19"/>
      <c r="EK216" s="19"/>
      <c r="EL216" s="19"/>
      <c r="EM216" s="19"/>
      <c r="EN216" s="19"/>
      <c r="EO216" s="19"/>
      <c r="EP216" s="19"/>
      <c r="EQ216" s="19"/>
      <c r="ER216" s="19"/>
      <c r="ES216" s="19"/>
      <c r="ET216" s="19"/>
      <c r="EU216" s="19"/>
      <c r="EV216" s="19"/>
      <c r="EW216" s="19"/>
      <c r="EX216" s="19"/>
      <c r="EY216" s="19"/>
      <c r="EZ216" s="19"/>
      <c r="FA216" s="19"/>
      <c r="FB216" s="19"/>
      <c r="FC216" s="19"/>
      <c r="FD216" s="19"/>
      <c r="FE216" s="19"/>
      <c r="FF216" s="19"/>
      <c r="FG216" s="19"/>
      <c r="FH216" s="19"/>
      <c r="FI216" s="19"/>
      <c r="FJ216" s="19"/>
      <c r="FK216" s="19"/>
      <c r="FL216" s="19"/>
      <c r="FM216" s="19"/>
      <c r="FN216" s="19"/>
      <c r="FO216" s="19"/>
      <c r="FP216" s="19"/>
      <c r="FQ216" s="19"/>
      <c r="FR216" s="19"/>
      <c r="FS216" s="19"/>
      <c r="FT216" s="19"/>
      <c r="FU216" s="19"/>
      <c r="FV216" s="19"/>
      <c r="FW216" s="19"/>
      <c r="FX216" s="19"/>
      <c r="FY216" s="19"/>
      <c r="FZ216" s="19"/>
      <c r="GA216" s="19"/>
      <c r="GB216" s="19"/>
      <c r="GC216" s="19"/>
      <c r="GD216" s="19"/>
      <c r="GE216" s="19"/>
      <c r="GF216" s="19"/>
      <c r="GG216" s="19"/>
      <c r="GH216" s="19"/>
      <c r="GI216" s="19"/>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c r="JC216" s="19"/>
      <c r="JD216" s="19"/>
      <c r="JE216" s="19"/>
      <c r="JF216" s="19"/>
      <c r="JG216" s="19"/>
      <c r="JH216" s="19"/>
      <c r="JI216" s="19"/>
      <c r="JJ216" s="19"/>
      <c r="JK216" s="19"/>
      <c r="JL216" s="19"/>
      <c r="JM216" s="19"/>
      <c r="JN216" s="19"/>
      <c r="JO216" s="19"/>
      <c r="JP216" s="19"/>
      <c r="JQ216" s="19"/>
      <c r="JR216" s="19"/>
      <c r="JS216" s="19"/>
      <c r="JT216" s="19"/>
      <c r="JU216" s="19"/>
      <c r="JV216" s="19"/>
      <c r="JW216" s="19"/>
      <c r="JX216" s="19"/>
      <c r="JY216" s="19"/>
      <c r="JZ216" s="19"/>
      <c r="KA216" s="19"/>
      <c r="KB216" s="19"/>
      <c r="KC216" s="19"/>
      <c r="KD216" s="19"/>
      <c r="KE216" s="19"/>
      <c r="KF216" s="19"/>
      <c r="KG216" s="19"/>
      <c r="KH216" s="19"/>
      <c r="KI216" s="19"/>
      <c r="KJ216" s="19"/>
      <c r="KK216" s="19"/>
      <c r="KL216" s="19"/>
      <c r="KM216" s="19"/>
      <c r="KN216" s="19"/>
      <c r="KO216" s="19"/>
      <c r="KP216" s="19"/>
      <c r="KQ216" s="19"/>
      <c r="KR216" s="19"/>
      <c r="KS216" s="19"/>
      <c r="KT216" s="19"/>
      <c r="KU216" s="19"/>
      <c r="KV216" s="19"/>
      <c r="KW216" s="19"/>
      <c r="KX216" s="19"/>
      <c r="KY216" s="19"/>
      <c r="KZ216" s="19"/>
      <c r="LA216" s="19"/>
      <c r="LB216" s="19"/>
      <c r="LC216" s="19"/>
      <c r="LD216" s="19"/>
      <c r="LE216" s="19"/>
      <c r="LF216" s="19"/>
      <c r="LG216" s="19"/>
      <c r="LH216" s="19"/>
      <c r="LI216" s="19"/>
      <c r="LJ216" s="19"/>
      <c r="LK216" s="19"/>
      <c r="LL216" s="19"/>
      <c r="LM216" s="19"/>
      <c r="LN216" s="19"/>
      <c r="LO216" s="19"/>
      <c r="LP216" s="19"/>
      <c r="LQ216" s="19"/>
      <c r="LR216" s="19"/>
      <c r="LS216" s="19"/>
      <c r="LT216" s="19"/>
      <c r="LU216" s="19"/>
      <c r="LV216" s="19"/>
      <c r="LW216" s="19"/>
      <c r="LX216" s="19"/>
      <c r="LY216" s="19"/>
      <c r="LZ216" s="19"/>
      <c r="MA216" s="19"/>
      <c r="MB216" s="19"/>
      <c r="MC216" s="19"/>
      <c r="MD216" s="19"/>
      <c r="ME216" s="19"/>
      <c r="MF216" s="19"/>
      <c r="MG216" s="19"/>
      <c r="MH216" s="19"/>
      <c r="MI216" s="19"/>
      <c r="MJ216" s="19"/>
      <c r="MK216" s="19"/>
      <c r="ML216" s="19"/>
      <c r="MM216" s="19"/>
      <c r="MN216" s="19"/>
      <c r="MO216" s="19"/>
      <c r="MP216" s="19"/>
      <c r="MQ216" s="19"/>
      <c r="MR216" s="19"/>
      <c r="MS216" s="19"/>
      <c r="MT216" s="19"/>
      <c r="MU216" s="19"/>
      <c r="MV216" s="19"/>
      <c r="MW216" s="19"/>
      <c r="MX216" s="19"/>
      <c r="MY216" s="19"/>
      <c r="MZ216" s="19"/>
      <c r="NA216" s="19"/>
      <c r="NB216" s="19"/>
      <c r="NC216" s="19"/>
      <c r="ND216" s="19"/>
      <c r="NE216" s="19"/>
      <c r="NF216" s="19"/>
      <c r="NG216" s="19"/>
      <c r="NH216" s="19"/>
      <c r="NI216" s="19"/>
      <c r="NJ216" s="19"/>
      <c r="NK216" s="19"/>
      <c r="NL216" s="19"/>
      <c r="NM216" s="19"/>
      <c r="NN216" s="19"/>
      <c r="NO216" s="19"/>
      <c r="NP216" s="19"/>
      <c r="NQ216" s="19"/>
      <c r="NR216" s="19"/>
      <c r="NS216" s="19"/>
      <c r="NT216" s="19"/>
      <c r="NU216" s="19"/>
      <c r="NV216" s="19"/>
      <c r="NW216" s="19"/>
      <c r="NX216" s="19"/>
      <c r="NY216" s="19"/>
      <c r="NZ216" s="19"/>
      <c r="OA216" s="19"/>
      <c r="OB216" s="19"/>
      <c r="OC216" s="19"/>
      <c r="OD216" s="19"/>
      <c r="OE216" s="19"/>
      <c r="OF216" s="19"/>
      <c r="OG216" s="19"/>
      <c r="OH216" s="19"/>
      <c r="OI216" s="19"/>
      <c r="OJ216" s="19"/>
      <c r="OK216" s="19"/>
      <c r="OL216" s="19"/>
      <c r="OM216" s="19"/>
      <c r="ON216" s="19"/>
      <c r="OO216" s="19"/>
      <c r="OP216" s="19"/>
      <c r="OQ216" s="19"/>
      <c r="OR216" s="19"/>
      <c r="OS216" s="19"/>
      <c r="OT216" s="19"/>
      <c r="OU216" s="19"/>
      <c r="OV216" s="19"/>
      <c r="OW216" s="19"/>
      <c r="OX216" s="19"/>
      <c r="OY216" s="19"/>
      <c r="OZ216" s="19"/>
      <c r="PA216" s="19"/>
      <c r="PB216" s="19"/>
      <c r="PC216" s="19"/>
      <c r="PD216" s="19"/>
      <c r="PE216" s="19"/>
      <c r="PF216" s="19"/>
      <c r="PG216" s="19"/>
      <c r="PH216" s="19"/>
      <c r="PI216" s="19"/>
      <c r="PJ216" s="19"/>
      <c r="PK216" s="19"/>
      <c r="PL216" s="19"/>
      <c r="PM216" s="19"/>
      <c r="PN216" s="19"/>
      <c r="PO216" s="19"/>
      <c r="PP216" s="19"/>
      <c r="PQ216" s="19"/>
      <c r="PR216" s="19"/>
      <c r="PS216" s="19"/>
      <c r="PT216" s="19"/>
      <c r="PU216" s="19"/>
      <c r="PV216" s="19"/>
      <c r="PW216" s="19"/>
      <c r="PX216" s="19"/>
      <c r="PY216" s="19"/>
      <c r="PZ216" s="19"/>
      <c r="QA216" s="19"/>
      <c r="QB216" s="19"/>
      <c r="QC216" s="19"/>
      <c r="QD216" s="19"/>
      <c r="QE216" s="19"/>
      <c r="QF216" s="19"/>
      <c r="QG216" s="19"/>
      <c r="QH216" s="19"/>
      <c r="QI216" s="19"/>
      <c r="QJ216" s="19"/>
      <c r="QK216" s="19"/>
      <c r="QL216" s="19"/>
      <c r="QM216" s="19"/>
      <c r="QN216" s="19"/>
      <c r="QO216" s="19"/>
      <c r="QP216" s="19"/>
      <c r="QQ216" s="19"/>
      <c r="QR216" s="19"/>
      <c r="QS216" s="19"/>
      <c r="QT216" s="19"/>
      <c r="QU216" s="19"/>
      <c r="QV216" s="19"/>
      <c r="QW216" s="19"/>
      <c r="QX216" s="19"/>
      <c r="QY216" s="19"/>
      <c r="QZ216" s="19"/>
      <c r="RA216" s="19"/>
      <c r="RB216" s="19"/>
      <c r="RC216" s="19"/>
      <c r="RD216" s="19"/>
      <c r="RE216" s="19"/>
      <c r="RF216" s="19"/>
      <c r="RG216" s="19"/>
      <c r="RH216" s="19"/>
      <c r="RI216" s="19"/>
      <c r="RJ216" s="19"/>
      <c r="RK216" s="19"/>
      <c r="RL216" s="19"/>
      <c r="RM216" s="19"/>
      <c r="RN216" s="19"/>
      <c r="RO216" s="19"/>
      <c r="RP216" s="19"/>
      <c r="RQ216" s="19"/>
      <c r="RR216" s="19"/>
      <c r="RS216" s="19"/>
      <c r="RT216" s="19"/>
      <c r="RU216" s="19"/>
      <c r="RV216" s="19"/>
      <c r="RW216" s="19"/>
      <c r="RX216" s="19"/>
      <c r="RY216" s="19"/>
      <c r="RZ216" s="19"/>
      <c r="SA216" s="19"/>
      <c r="SB216" s="19"/>
      <c r="SC216" s="19"/>
      <c r="SD216" s="19"/>
      <c r="SE216" s="19"/>
      <c r="SF216" s="19"/>
      <c r="SG216" s="19"/>
      <c r="SH216" s="19"/>
      <c r="SI216" s="19"/>
      <c r="SJ216" s="19"/>
      <c r="SK216" s="19"/>
      <c r="SL216" s="19"/>
      <c r="SM216" s="19"/>
      <c r="SN216" s="19"/>
      <c r="SO216" s="19"/>
      <c r="SP216" s="19"/>
      <c r="SQ216" s="19"/>
      <c r="SR216" s="19"/>
      <c r="SS216" s="19"/>
      <c r="ST216" s="19"/>
      <c r="SU216" s="19"/>
      <c r="SV216" s="19"/>
      <c r="SW216" s="19"/>
      <c r="SX216" s="19"/>
      <c r="SY216" s="19"/>
      <c r="SZ216" s="19"/>
      <c r="TA216" s="19"/>
      <c r="TB216" s="19"/>
      <c r="TC216" s="19"/>
      <c r="TD216" s="19"/>
      <c r="TE216" s="19"/>
      <c r="TF216" s="19"/>
      <c r="TG216" s="19"/>
      <c r="TH216" s="19"/>
      <c r="TI216" s="19"/>
      <c r="TJ216" s="19"/>
      <c r="TK216" s="19"/>
      <c r="TL216" s="19"/>
      <c r="TM216" s="19"/>
      <c r="TN216" s="19"/>
      <c r="TO216" s="19"/>
      <c r="TP216" s="19"/>
      <c r="TQ216" s="19"/>
      <c r="TR216" s="19"/>
      <c r="TS216" s="19"/>
      <c r="TT216" s="19"/>
      <c r="TU216" s="19"/>
      <c r="TV216" s="19"/>
      <c r="TW216" s="19"/>
      <c r="TX216" s="19"/>
      <c r="TY216" s="19"/>
      <c r="TZ216" s="19"/>
      <c r="UA216" s="19"/>
      <c r="UB216" s="19"/>
      <c r="UC216" s="19"/>
      <c r="UD216" s="19"/>
      <c r="UE216" s="19"/>
      <c r="UF216" s="19"/>
      <c r="UG216" s="19"/>
      <c r="UH216" s="19"/>
      <c r="UI216" s="19"/>
      <c r="UJ216" s="19"/>
      <c r="UK216" s="19"/>
      <c r="UL216" s="19"/>
      <c r="UM216" s="19"/>
      <c r="UN216" s="19"/>
      <c r="UO216" s="19"/>
      <c r="UP216" s="19"/>
      <c r="UQ216" s="19"/>
      <c r="UR216" s="19"/>
      <c r="US216" s="19"/>
      <c r="UT216" s="19"/>
      <c r="UU216" s="19"/>
      <c r="UV216" s="19"/>
      <c r="UW216" s="19"/>
      <c r="UX216" s="19"/>
      <c r="UY216" s="19"/>
      <c r="UZ216" s="19"/>
      <c r="VA216" s="19"/>
      <c r="VB216" s="19"/>
      <c r="VC216" s="19"/>
      <c r="VD216" s="19"/>
      <c r="VE216" s="19"/>
      <c r="VF216" s="19"/>
      <c r="VG216" s="19"/>
      <c r="VH216" s="19"/>
      <c r="VI216" s="19"/>
      <c r="VJ216" s="19"/>
      <c r="VK216" s="19"/>
      <c r="VL216" s="19"/>
      <c r="VM216" s="19"/>
      <c r="VN216" s="19"/>
      <c r="VO216" s="19"/>
      <c r="VP216" s="19"/>
      <c r="VQ216" s="19"/>
      <c r="VR216" s="19"/>
      <c r="VS216" s="19"/>
      <c r="VT216" s="19"/>
      <c r="VU216" s="19"/>
      <c r="VV216" s="19"/>
      <c r="VW216" s="19"/>
      <c r="VX216" s="19"/>
      <c r="VY216" s="19"/>
      <c r="VZ216" s="19"/>
      <c r="WA216" s="19"/>
      <c r="WB216" s="19"/>
      <c r="WC216" s="19"/>
      <c r="WD216" s="19"/>
      <c r="WE216" s="19"/>
      <c r="WF216" s="19"/>
      <c r="WG216" s="19"/>
      <c r="WH216" s="19"/>
      <c r="WI216" s="19"/>
      <c r="WJ216" s="19"/>
      <c r="WK216" s="19"/>
      <c r="WL216" s="19"/>
      <c r="WM216" s="19"/>
      <c r="WN216" s="19"/>
      <c r="WO216" s="19"/>
      <c r="WP216" s="19"/>
      <c r="WQ216" s="19"/>
      <c r="WR216" s="19"/>
      <c r="WS216" s="19"/>
      <c r="WT216" s="19"/>
      <c r="WU216" s="19"/>
      <c r="WV216" s="19"/>
      <c r="WW216" s="19"/>
      <c r="WX216" s="19"/>
      <c r="WY216" s="19"/>
    </row>
    <row r="217" spans="1:623" s="17" customFormat="1" hidden="1" x14ac:dyDescent="0.2">
      <c r="A217" s="16"/>
      <c r="I217" s="18"/>
      <c r="J217" s="18"/>
      <c r="N217" s="16"/>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c r="CY217" s="19"/>
      <c r="CZ217" s="19"/>
      <c r="DA217" s="19"/>
      <c r="DB217" s="19"/>
      <c r="DC217" s="19"/>
      <c r="DD217" s="19"/>
      <c r="DE217" s="19"/>
      <c r="DF217" s="19"/>
      <c r="DG217" s="19"/>
      <c r="DH217" s="19"/>
      <c r="DI217" s="19"/>
      <c r="DJ217" s="19"/>
      <c r="DK217" s="19"/>
      <c r="DL217" s="19"/>
      <c r="DM217" s="19"/>
      <c r="DN217" s="19"/>
      <c r="DO217" s="19"/>
      <c r="DP217" s="19"/>
      <c r="DQ217" s="19"/>
      <c r="DR217" s="19"/>
      <c r="DS217" s="19"/>
      <c r="DT217" s="19"/>
      <c r="DU217" s="19"/>
      <c r="DV217" s="19"/>
      <c r="DW217" s="19"/>
      <c r="DX217" s="19"/>
      <c r="DY217" s="19"/>
      <c r="DZ217" s="19"/>
      <c r="EA217" s="19"/>
      <c r="EB217" s="19"/>
      <c r="EC217" s="19"/>
      <c r="ED217" s="19"/>
      <c r="EE217" s="19"/>
      <c r="EF217" s="19"/>
      <c r="EG217" s="19"/>
      <c r="EH217" s="19"/>
      <c r="EI217" s="19"/>
      <c r="EJ217" s="19"/>
      <c r="EK217" s="19"/>
      <c r="EL217" s="19"/>
      <c r="EM217" s="19"/>
      <c r="EN217" s="19"/>
      <c r="EO217" s="19"/>
      <c r="EP217" s="19"/>
      <c r="EQ217" s="19"/>
      <c r="ER217" s="19"/>
      <c r="ES217" s="19"/>
      <c r="ET217" s="19"/>
      <c r="EU217" s="19"/>
      <c r="EV217" s="19"/>
      <c r="EW217" s="19"/>
      <c r="EX217" s="19"/>
      <c r="EY217" s="19"/>
      <c r="EZ217" s="19"/>
      <c r="FA217" s="19"/>
      <c r="FB217" s="19"/>
      <c r="FC217" s="19"/>
      <c r="FD217" s="19"/>
      <c r="FE217" s="19"/>
      <c r="FF217" s="19"/>
      <c r="FG217" s="19"/>
      <c r="FH217" s="19"/>
      <c r="FI217" s="19"/>
      <c r="FJ217" s="19"/>
      <c r="FK217" s="19"/>
      <c r="FL217" s="19"/>
      <c r="FM217" s="19"/>
      <c r="FN217" s="19"/>
      <c r="FO217" s="19"/>
      <c r="FP217" s="19"/>
      <c r="FQ217" s="19"/>
      <c r="FR217" s="19"/>
      <c r="FS217" s="19"/>
      <c r="FT217" s="19"/>
      <c r="FU217" s="19"/>
      <c r="FV217" s="19"/>
      <c r="FW217" s="19"/>
      <c r="FX217" s="19"/>
      <c r="FY217" s="19"/>
      <c r="FZ217" s="19"/>
      <c r="GA217" s="19"/>
      <c r="GB217" s="19"/>
      <c r="GC217" s="19"/>
      <c r="GD217" s="19"/>
      <c r="GE217" s="19"/>
      <c r="GF217" s="19"/>
      <c r="GG217" s="19"/>
      <c r="GH217" s="19"/>
      <c r="GI217" s="19"/>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9"/>
      <c r="KO217" s="19"/>
      <c r="KP217" s="19"/>
      <c r="KQ217" s="19"/>
      <c r="KR217" s="19"/>
      <c r="KS217" s="19"/>
      <c r="KT217" s="19"/>
      <c r="KU217" s="19"/>
      <c r="KV217" s="19"/>
      <c r="KW217" s="19"/>
      <c r="KX217" s="19"/>
      <c r="KY217" s="19"/>
      <c r="KZ217" s="19"/>
      <c r="LA217" s="19"/>
      <c r="LB217" s="19"/>
      <c r="LC217" s="19"/>
      <c r="LD217" s="19"/>
      <c r="LE217" s="19"/>
      <c r="LF217" s="19"/>
      <c r="LG217" s="19"/>
      <c r="LH217" s="19"/>
      <c r="LI217" s="19"/>
      <c r="LJ217" s="19"/>
      <c r="LK217" s="19"/>
      <c r="LL217" s="19"/>
      <c r="LM217" s="19"/>
      <c r="LN217" s="19"/>
      <c r="LO217" s="19"/>
      <c r="LP217" s="19"/>
      <c r="LQ217" s="19"/>
      <c r="LR217" s="19"/>
      <c r="LS217" s="19"/>
      <c r="LT217" s="19"/>
      <c r="LU217" s="19"/>
      <c r="LV217" s="19"/>
      <c r="LW217" s="19"/>
      <c r="LX217" s="19"/>
      <c r="LY217" s="19"/>
      <c r="LZ217" s="19"/>
      <c r="MA217" s="19"/>
      <c r="MB217" s="19"/>
      <c r="MC217" s="19"/>
      <c r="MD217" s="19"/>
      <c r="ME217" s="19"/>
      <c r="MF217" s="19"/>
      <c r="MG217" s="19"/>
      <c r="MH217" s="19"/>
      <c r="MI217" s="19"/>
      <c r="MJ217" s="19"/>
      <c r="MK217" s="19"/>
      <c r="ML217" s="19"/>
      <c r="MM217" s="19"/>
      <c r="MN217" s="19"/>
      <c r="MO217" s="19"/>
      <c r="MP217" s="19"/>
      <c r="MQ217" s="19"/>
      <c r="MR217" s="19"/>
      <c r="MS217" s="19"/>
      <c r="MT217" s="19"/>
      <c r="MU217" s="19"/>
      <c r="MV217" s="19"/>
      <c r="MW217" s="19"/>
      <c r="MX217" s="19"/>
      <c r="MY217" s="19"/>
      <c r="MZ217" s="19"/>
      <c r="NA217" s="19"/>
      <c r="NB217" s="19"/>
      <c r="NC217" s="19"/>
      <c r="ND217" s="19"/>
      <c r="NE217" s="19"/>
      <c r="NF217" s="19"/>
      <c r="NG217" s="19"/>
      <c r="NH217" s="19"/>
      <c r="NI217" s="19"/>
      <c r="NJ217" s="19"/>
      <c r="NK217" s="19"/>
      <c r="NL217" s="19"/>
      <c r="NM217" s="19"/>
      <c r="NN217" s="19"/>
      <c r="NO217" s="19"/>
      <c r="NP217" s="19"/>
      <c r="NQ217" s="19"/>
      <c r="NR217" s="19"/>
      <c r="NS217" s="19"/>
      <c r="NT217" s="19"/>
      <c r="NU217" s="19"/>
      <c r="NV217" s="19"/>
      <c r="NW217" s="19"/>
      <c r="NX217" s="19"/>
      <c r="NY217" s="19"/>
      <c r="NZ217" s="19"/>
      <c r="OA217" s="19"/>
      <c r="OB217" s="19"/>
      <c r="OC217" s="19"/>
      <c r="OD217" s="19"/>
      <c r="OE217" s="19"/>
      <c r="OF217" s="19"/>
      <c r="OG217" s="19"/>
      <c r="OH217" s="19"/>
      <c r="OI217" s="19"/>
      <c r="OJ217" s="19"/>
      <c r="OK217" s="19"/>
      <c r="OL217" s="19"/>
      <c r="OM217" s="19"/>
      <c r="ON217" s="19"/>
      <c r="OO217" s="19"/>
      <c r="OP217" s="19"/>
      <c r="OQ217" s="19"/>
      <c r="OR217" s="19"/>
      <c r="OS217" s="19"/>
      <c r="OT217" s="19"/>
      <c r="OU217" s="19"/>
      <c r="OV217" s="19"/>
      <c r="OW217" s="19"/>
      <c r="OX217" s="19"/>
      <c r="OY217" s="19"/>
      <c r="OZ217" s="19"/>
      <c r="PA217" s="19"/>
      <c r="PB217" s="19"/>
      <c r="PC217" s="19"/>
      <c r="PD217" s="19"/>
      <c r="PE217" s="19"/>
      <c r="PF217" s="19"/>
      <c r="PG217" s="19"/>
      <c r="PH217" s="19"/>
      <c r="PI217" s="19"/>
      <c r="PJ217" s="19"/>
      <c r="PK217" s="19"/>
      <c r="PL217" s="19"/>
      <c r="PM217" s="19"/>
      <c r="PN217" s="19"/>
      <c r="PO217" s="19"/>
      <c r="PP217" s="19"/>
      <c r="PQ217" s="19"/>
      <c r="PR217" s="19"/>
      <c r="PS217" s="19"/>
      <c r="PT217" s="19"/>
      <c r="PU217" s="19"/>
      <c r="PV217" s="19"/>
      <c r="PW217" s="19"/>
      <c r="PX217" s="19"/>
      <c r="PY217" s="19"/>
      <c r="PZ217" s="19"/>
      <c r="QA217" s="19"/>
      <c r="QB217" s="19"/>
      <c r="QC217" s="19"/>
      <c r="QD217" s="19"/>
      <c r="QE217" s="19"/>
      <c r="QF217" s="19"/>
      <c r="QG217" s="19"/>
      <c r="QH217" s="19"/>
      <c r="QI217" s="19"/>
      <c r="QJ217" s="19"/>
      <c r="QK217" s="19"/>
      <c r="QL217" s="19"/>
      <c r="QM217" s="19"/>
      <c r="QN217" s="19"/>
      <c r="QO217" s="19"/>
      <c r="QP217" s="19"/>
      <c r="QQ217" s="19"/>
      <c r="QR217" s="19"/>
      <c r="QS217" s="19"/>
      <c r="QT217" s="19"/>
      <c r="QU217" s="19"/>
      <c r="QV217" s="19"/>
      <c r="QW217" s="19"/>
      <c r="QX217" s="19"/>
      <c r="QY217" s="19"/>
      <c r="QZ217" s="19"/>
      <c r="RA217" s="19"/>
      <c r="RB217" s="19"/>
      <c r="RC217" s="19"/>
      <c r="RD217" s="19"/>
      <c r="RE217" s="19"/>
      <c r="RF217" s="19"/>
      <c r="RG217" s="19"/>
      <c r="RH217" s="19"/>
      <c r="RI217" s="19"/>
      <c r="RJ217" s="19"/>
      <c r="RK217" s="19"/>
      <c r="RL217" s="19"/>
      <c r="RM217" s="19"/>
      <c r="RN217" s="19"/>
      <c r="RO217" s="19"/>
      <c r="RP217" s="19"/>
      <c r="RQ217" s="19"/>
      <c r="RR217" s="19"/>
      <c r="RS217" s="19"/>
      <c r="RT217" s="19"/>
      <c r="RU217" s="19"/>
      <c r="RV217" s="19"/>
      <c r="RW217" s="19"/>
      <c r="RX217" s="19"/>
      <c r="RY217" s="19"/>
      <c r="RZ217" s="19"/>
      <c r="SA217" s="19"/>
      <c r="SB217" s="19"/>
      <c r="SC217" s="19"/>
      <c r="SD217" s="19"/>
      <c r="SE217" s="19"/>
      <c r="SF217" s="19"/>
      <c r="SG217" s="19"/>
      <c r="SH217" s="19"/>
      <c r="SI217" s="19"/>
      <c r="SJ217" s="19"/>
      <c r="SK217" s="19"/>
      <c r="SL217" s="19"/>
      <c r="SM217" s="19"/>
      <c r="SN217" s="19"/>
      <c r="SO217" s="19"/>
      <c r="SP217" s="19"/>
      <c r="SQ217" s="19"/>
      <c r="SR217" s="19"/>
      <c r="SS217" s="19"/>
      <c r="ST217" s="19"/>
      <c r="SU217" s="19"/>
      <c r="SV217" s="19"/>
      <c r="SW217" s="19"/>
      <c r="SX217" s="19"/>
      <c r="SY217" s="19"/>
      <c r="SZ217" s="19"/>
      <c r="TA217" s="19"/>
      <c r="TB217" s="19"/>
      <c r="TC217" s="19"/>
      <c r="TD217" s="19"/>
      <c r="TE217" s="19"/>
      <c r="TF217" s="19"/>
      <c r="TG217" s="19"/>
      <c r="TH217" s="19"/>
      <c r="TI217" s="19"/>
      <c r="TJ217" s="19"/>
      <c r="TK217" s="19"/>
      <c r="TL217" s="19"/>
      <c r="TM217" s="19"/>
      <c r="TN217" s="19"/>
      <c r="TO217" s="19"/>
      <c r="TP217" s="19"/>
      <c r="TQ217" s="19"/>
      <c r="TR217" s="19"/>
      <c r="TS217" s="19"/>
      <c r="TT217" s="19"/>
      <c r="TU217" s="19"/>
      <c r="TV217" s="19"/>
      <c r="TW217" s="19"/>
      <c r="TX217" s="19"/>
      <c r="TY217" s="19"/>
      <c r="TZ217" s="19"/>
      <c r="UA217" s="19"/>
      <c r="UB217" s="19"/>
      <c r="UC217" s="19"/>
      <c r="UD217" s="19"/>
      <c r="UE217" s="19"/>
      <c r="UF217" s="19"/>
      <c r="UG217" s="19"/>
      <c r="UH217" s="19"/>
      <c r="UI217" s="19"/>
      <c r="UJ217" s="19"/>
      <c r="UK217" s="19"/>
      <c r="UL217" s="19"/>
      <c r="UM217" s="19"/>
      <c r="UN217" s="19"/>
      <c r="UO217" s="19"/>
      <c r="UP217" s="19"/>
      <c r="UQ217" s="19"/>
      <c r="UR217" s="19"/>
      <c r="US217" s="19"/>
      <c r="UT217" s="19"/>
      <c r="UU217" s="19"/>
      <c r="UV217" s="19"/>
      <c r="UW217" s="19"/>
      <c r="UX217" s="19"/>
      <c r="UY217" s="19"/>
      <c r="UZ217" s="19"/>
      <c r="VA217" s="19"/>
      <c r="VB217" s="19"/>
      <c r="VC217" s="19"/>
      <c r="VD217" s="19"/>
      <c r="VE217" s="19"/>
      <c r="VF217" s="19"/>
      <c r="VG217" s="19"/>
      <c r="VH217" s="19"/>
      <c r="VI217" s="19"/>
      <c r="VJ217" s="19"/>
      <c r="VK217" s="19"/>
      <c r="VL217" s="19"/>
      <c r="VM217" s="19"/>
      <c r="VN217" s="19"/>
      <c r="VO217" s="19"/>
      <c r="VP217" s="19"/>
      <c r="VQ217" s="19"/>
      <c r="VR217" s="19"/>
      <c r="VS217" s="19"/>
      <c r="VT217" s="19"/>
      <c r="VU217" s="19"/>
      <c r="VV217" s="19"/>
      <c r="VW217" s="19"/>
      <c r="VX217" s="19"/>
      <c r="VY217" s="19"/>
      <c r="VZ217" s="19"/>
      <c r="WA217" s="19"/>
      <c r="WB217" s="19"/>
      <c r="WC217" s="19"/>
      <c r="WD217" s="19"/>
      <c r="WE217" s="19"/>
      <c r="WF217" s="19"/>
      <c r="WG217" s="19"/>
      <c r="WH217" s="19"/>
      <c r="WI217" s="19"/>
      <c r="WJ217" s="19"/>
      <c r="WK217" s="19"/>
      <c r="WL217" s="19"/>
      <c r="WM217" s="19"/>
      <c r="WN217" s="19"/>
      <c r="WO217" s="19"/>
      <c r="WP217" s="19"/>
      <c r="WQ217" s="19"/>
      <c r="WR217" s="19"/>
      <c r="WS217" s="19"/>
      <c r="WT217" s="19"/>
      <c r="WU217" s="19"/>
      <c r="WV217" s="19"/>
      <c r="WW217" s="19"/>
      <c r="WX217" s="19"/>
      <c r="WY217" s="19"/>
    </row>
    <row r="218" spans="1:623" s="17" customFormat="1" hidden="1" x14ac:dyDescent="0.2">
      <c r="A218" s="16"/>
      <c r="I218" s="18"/>
      <c r="J218" s="18"/>
      <c r="N218" s="16"/>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c r="CY218" s="19"/>
      <c r="CZ218" s="19"/>
      <c r="DA218" s="19"/>
      <c r="DB218" s="19"/>
      <c r="DC218" s="19"/>
      <c r="DD218" s="19"/>
      <c r="DE218" s="19"/>
      <c r="DF218" s="19"/>
      <c r="DG218" s="19"/>
      <c r="DH218" s="19"/>
      <c r="DI218" s="19"/>
      <c r="DJ218" s="19"/>
      <c r="DK218" s="19"/>
      <c r="DL218" s="19"/>
      <c r="DM218" s="19"/>
      <c r="DN218" s="19"/>
      <c r="DO218" s="19"/>
      <c r="DP218" s="19"/>
      <c r="DQ218" s="19"/>
      <c r="DR218" s="19"/>
      <c r="DS218" s="19"/>
      <c r="DT218" s="19"/>
      <c r="DU218" s="19"/>
      <c r="DV218" s="19"/>
      <c r="DW218" s="19"/>
      <c r="DX218" s="19"/>
      <c r="DY218" s="19"/>
      <c r="DZ218" s="19"/>
      <c r="EA218" s="19"/>
      <c r="EB218" s="19"/>
      <c r="EC218" s="19"/>
      <c r="ED218" s="19"/>
      <c r="EE218" s="19"/>
      <c r="EF218" s="19"/>
      <c r="EG218" s="19"/>
      <c r="EH218" s="19"/>
      <c r="EI218" s="19"/>
      <c r="EJ218" s="19"/>
      <c r="EK218" s="19"/>
      <c r="EL218" s="19"/>
      <c r="EM218" s="19"/>
      <c r="EN218" s="19"/>
      <c r="EO218" s="19"/>
      <c r="EP218" s="19"/>
      <c r="EQ218" s="19"/>
      <c r="ER218" s="19"/>
      <c r="ES218" s="19"/>
      <c r="ET218" s="19"/>
      <c r="EU218" s="19"/>
      <c r="EV218" s="19"/>
      <c r="EW218" s="19"/>
      <c r="EX218" s="19"/>
      <c r="EY218" s="19"/>
      <c r="EZ218" s="19"/>
      <c r="FA218" s="19"/>
      <c r="FB218" s="19"/>
      <c r="FC218" s="19"/>
      <c r="FD218" s="19"/>
      <c r="FE218" s="19"/>
      <c r="FF218" s="19"/>
      <c r="FG218" s="19"/>
      <c r="FH218" s="19"/>
      <c r="FI218" s="19"/>
      <c r="FJ218" s="19"/>
      <c r="FK218" s="19"/>
      <c r="FL218" s="19"/>
      <c r="FM218" s="19"/>
      <c r="FN218" s="19"/>
      <c r="FO218" s="19"/>
      <c r="FP218" s="19"/>
      <c r="FQ218" s="19"/>
      <c r="FR218" s="19"/>
      <c r="FS218" s="19"/>
      <c r="FT218" s="19"/>
      <c r="FU218" s="19"/>
      <c r="FV218" s="19"/>
      <c r="FW218" s="19"/>
      <c r="FX218" s="19"/>
      <c r="FY218" s="19"/>
      <c r="FZ218" s="19"/>
      <c r="GA218" s="19"/>
      <c r="GB218" s="19"/>
      <c r="GC218" s="19"/>
      <c r="GD218" s="19"/>
      <c r="GE218" s="19"/>
      <c r="GF218" s="19"/>
      <c r="GG218" s="19"/>
      <c r="GH218" s="19"/>
      <c r="GI218" s="19"/>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9"/>
      <c r="KO218" s="19"/>
      <c r="KP218" s="19"/>
      <c r="KQ218" s="19"/>
      <c r="KR218" s="19"/>
      <c r="KS218" s="19"/>
      <c r="KT218" s="19"/>
      <c r="KU218" s="19"/>
      <c r="KV218" s="19"/>
      <c r="KW218" s="19"/>
      <c r="KX218" s="19"/>
      <c r="KY218" s="19"/>
      <c r="KZ218" s="19"/>
      <c r="LA218" s="19"/>
      <c r="LB218" s="19"/>
      <c r="LC218" s="19"/>
      <c r="LD218" s="19"/>
      <c r="LE218" s="19"/>
      <c r="LF218" s="19"/>
      <c r="LG218" s="19"/>
      <c r="LH218" s="19"/>
      <c r="LI218" s="19"/>
      <c r="LJ218" s="19"/>
      <c r="LK218" s="19"/>
      <c r="LL218" s="19"/>
      <c r="LM218" s="19"/>
      <c r="LN218" s="19"/>
      <c r="LO218" s="19"/>
      <c r="LP218" s="19"/>
      <c r="LQ218" s="19"/>
      <c r="LR218" s="19"/>
      <c r="LS218" s="19"/>
      <c r="LT218" s="19"/>
      <c r="LU218" s="19"/>
      <c r="LV218" s="19"/>
      <c r="LW218" s="19"/>
      <c r="LX218" s="19"/>
      <c r="LY218" s="19"/>
      <c r="LZ218" s="19"/>
      <c r="MA218" s="19"/>
      <c r="MB218" s="19"/>
      <c r="MC218" s="19"/>
      <c r="MD218" s="19"/>
      <c r="ME218" s="19"/>
      <c r="MF218" s="19"/>
      <c r="MG218" s="19"/>
      <c r="MH218" s="19"/>
      <c r="MI218" s="19"/>
      <c r="MJ218" s="19"/>
      <c r="MK218" s="19"/>
      <c r="ML218" s="19"/>
      <c r="MM218" s="19"/>
      <c r="MN218" s="19"/>
      <c r="MO218" s="19"/>
      <c r="MP218" s="19"/>
      <c r="MQ218" s="19"/>
      <c r="MR218" s="19"/>
      <c r="MS218" s="19"/>
      <c r="MT218" s="19"/>
      <c r="MU218" s="19"/>
      <c r="MV218" s="19"/>
      <c r="MW218" s="19"/>
      <c r="MX218" s="19"/>
      <c r="MY218" s="19"/>
      <c r="MZ218" s="19"/>
      <c r="NA218" s="19"/>
      <c r="NB218" s="19"/>
      <c r="NC218" s="19"/>
      <c r="ND218" s="19"/>
      <c r="NE218" s="19"/>
      <c r="NF218" s="19"/>
      <c r="NG218" s="19"/>
      <c r="NH218" s="19"/>
      <c r="NI218" s="19"/>
      <c r="NJ218" s="19"/>
      <c r="NK218" s="19"/>
      <c r="NL218" s="19"/>
      <c r="NM218" s="19"/>
      <c r="NN218" s="19"/>
      <c r="NO218" s="19"/>
      <c r="NP218" s="19"/>
      <c r="NQ218" s="19"/>
      <c r="NR218" s="19"/>
      <c r="NS218" s="19"/>
      <c r="NT218" s="19"/>
      <c r="NU218" s="19"/>
      <c r="NV218" s="19"/>
      <c r="NW218" s="19"/>
      <c r="NX218" s="19"/>
      <c r="NY218" s="19"/>
      <c r="NZ218" s="19"/>
      <c r="OA218" s="19"/>
      <c r="OB218" s="19"/>
      <c r="OC218" s="19"/>
      <c r="OD218" s="19"/>
      <c r="OE218" s="19"/>
      <c r="OF218" s="19"/>
      <c r="OG218" s="19"/>
      <c r="OH218" s="19"/>
      <c r="OI218" s="19"/>
      <c r="OJ218" s="19"/>
      <c r="OK218" s="19"/>
      <c r="OL218" s="19"/>
      <c r="OM218" s="19"/>
      <c r="ON218" s="19"/>
      <c r="OO218" s="19"/>
      <c r="OP218" s="19"/>
      <c r="OQ218" s="19"/>
      <c r="OR218" s="19"/>
      <c r="OS218" s="19"/>
      <c r="OT218" s="19"/>
      <c r="OU218" s="19"/>
      <c r="OV218" s="19"/>
      <c r="OW218" s="19"/>
      <c r="OX218" s="19"/>
      <c r="OY218" s="19"/>
      <c r="OZ218" s="19"/>
      <c r="PA218" s="19"/>
      <c r="PB218" s="19"/>
      <c r="PC218" s="19"/>
      <c r="PD218" s="19"/>
      <c r="PE218" s="19"/>
      <c r="PF218" s="19"/>
      <c r="PG218" s="19"/>
      <c r="PH218" s="19"/>
      <c r="PI218" s="19"/>
      <c r="PJ218" s="19"/>
      <c r="PK218" s="19"/>
      <c r="PL218" s="19"/>
      <c r="PM218" s="19"/>
      <c r="PN218" s="19"/>
      <c r="PO218" s="19"/>
      <c r="PP218" s="19"/>
      <c r="PQ218" s="19"/>
      <c r="PR218" s="19"/>
      <c r="PS218" s="19"/>
      <c r="PT218" s="19"/>
      <c r="PU218" s="19"/>
      <c r="PV218" s="19"/>
      <c r="PW218" s="19"/>
      <c r="PX218" s="19"/>
      <c r="PY218" s="19"/>
      <c r="PZ218" s="19"/>
      <c r="QA218" s="19"/>
      <c r="QB218" s="19"/>
      <c r="QC218" s="19"/>
      <c r="QD218" s="19"/>
      <c r="QE218" s="19"/>
      <c r="QF218" s="19"/>
      <c r="QG218" s="19"/>
      <c r="QH218" s="19"/>
      <c r="QI218" s="19"/>
      <c r="QJ218" s="19"/>
      <c r="QK218" s="19"/>
      <c r="QL218" s="19"/>
      <c r="QM218" s="19"/>
      <c r="QN218" s="19"/>
      <c r="QO218" s="19"/>
      <c r="QP218" s="19"/>
      <c r="QQ218" s="19"/>
      <c r="QR218" s="19"/>
      <c r="QS218" s="19"/>
      <c r="QT218" s="19"/>
      <c r="QU218" s="19"/>
      <c r="QV218" s="19"/>
      <c r="QW218" s="19"/>
      <c r="QX218" s="19"/>
      <c r="QY218" s="19"/>
      <c r="QZ218" s="19"/>
      <c r="RA218" s="19"/>
      <c r="RB218" s="19"/>
      <c r="RC218" s="19"/>
      <c r="RD218" s="19"/>
      <c r="RE218" s="19"/>
      <c r="RF218" s="19"/>
      <c r="RG218" s="19"/>
      <c r="RH218" s="19"/>
      <c r="RI218" s="19"/>
      <c r="RJ218" s="19"/>
      <c r="RK218" s="19"/>
      <c r="RL218" s="19"/>
      <c r="RM218" s="19"/>
      <c r="RN218" s="19"/>
      <c r="RO218" s="19"/>
      <c r="RP218" s="19"/>
      <c r="RQ218" s="19"/>
      <c r="RR218" s="19"/>
      <c r="RS218" s="19"/>
      <c r="RT218" s="19"/>
      <c r="RU218" s="19"/>
      <c r="RV218" s="19"/>
      <c r="RW218" s="19"/>
      <c r="RX218" s="19"/>
      <c r="RY218" s="19"/>
      <c r="RZ218" s="19"/>
      <c r="SA218" s="19"/>
      <c r="SB218" s="19"/>
      <c r="SC218" s="19"/>
      <c r="SD218" s="19"/>
      <c r="SE218" s="19"/>
      <c r="SF218" s="19"/>
      <c r="SG218" s="19"/>
      <c r="SH218" s="19"/>
      <c r="SI218" s="19"/>
      <c r="SJ218" s="19"/>
      <c r="SK218" s="19"/>
      <c r="SL218" s="19"/>
      <c r="SM218" s="19"/>
      <c r="SN218" s="19"/>
      <c r="SO218" s="19"/>
      <c r="SP218" s="19"/>
      <c r="SQ218" s="19"/>
      <c r="SR218" s="19"/>
      <c r="SS218" s="19"/>
      <c r="ST218" s="19"/>
      <c r="SU218" s="19"/>
      <c r="SV218" s="19"/>
      <c r="SW218" s="19"/>
      <c r="SX218" s="19"/>
      <c r="SY218" s="19"/>
      <c r="SZ218" s="19"/>
      <c r="TA218" s="19"/>
      <c r="TB218" s="19"/>
      <c r="TC218" s="19"/>
      <c r="TD218" s="19"/>
      <c r="TE218" s="19"/>
      <c r="TF218" s="19"/>
      <c r="TG218" s="19"/>
      <c r="TH218" s="19"/>
      <c r="TI218" s="19"/>
      <c r="TJ218" s="19"/>
      <c r="TK218" s="19"/>
      <c r="TL218" s="19"/>
      <c r="TM218" s="19"/>
      <c r="TN218" s="19"/>
      <c r="TO218" s="19"/>
      <c r="TP218" s="19"/>
      <c r="TQ218" s="19"/>
      <c r="TR218" s="19"/>
      <c r="TS218" s="19"/>
      <c r="TT218" s="19"/>
      <c r="TU218" s="19"/>
      <c r="TV218" s="19"/>
      <c r="TW218" s="19"/>
      <c r="TX218" s="19"/>
      <c r="TY218" s="19"/>
      <c r="TZ218" s="19"/>
      <c r="UA218" s="19"/>
      <c r="UB218" s="19"/>
      <c r="UC218" s="19"/>
      <c r="UD218" s="19"/>
      <c r="UE218" s="19"/>
      <c r="UF218" s="19"/>
      <c r="UG218" s="19"/>
      <c r="UH218" s="19"/>
      <c r="UI218" s="19"/>
      <c r="UJ218" s="19"/>
      <c r="UK218" s="19"/>
      <c r="UL218" s="19"/>
      <c r="UM218" s="19"/>
      <c r="UN218" s="19"/>
      <c r="UO218" s="19"/>
      <c r="UP218" s="19"/>
      <c r="UQ218" s="19"/>
      <c r="UR218" s="19"/>
      <c r="US218" s="19"/>
      <c r="UT218" s="19"/>
      <c r="UU218" s="19"/>
      <c r="UV218" s="19"/>
      <c r="UW218" s="19"/>
      <c r="UX218" s="19"/>
      <c r="UY218" s="19"/>
      <c r="UZ218" s="19"/>
      <c r="VA218" s="19"/>
      <c r="VB218" s="19"/>
      <c r="VC218" s="19"/>
      <c r="VD218" s="19"/>
      <c r="VE218" s="19"/>
      <c r="VF218" s="19"/>
      <c r="VG218" s="19"/>
      <c r="VH218" s="19"/>
      <c r="VI218" s="19"/>
      <c r="VJ218" s="19"/>
      <c r="VK218" s="19"/>
      <c r="VL218" s="19"/>
      <c r="VM218" s="19"/>
      <c r="VN218" s="19"/>
      <c r="VO218" s="19"/>
      <c r="VP218" s="19"/>
      <c r="VQ218" s="19"/>
      <c r="VR218" s="19"/>
      <c r="VS218" s="19"/>
      <c r="VT218" s="19"/>
      <c r="VU218" s="19"/>
      <c r="VV218" s="19"/>
      <c r="VW218" s="19"/>
      <c r="VX218" s="19"/>
      <c r="VY218" s="19"/>
      <c r="VZ218" s="19"/>
      <c r="WA218" s="19"/>
      <c r="WB218" s="19"/>
      <c r="WC218" s="19"/>
      <c r="WD218" s="19"/>
      <c r="WE218" s="19"/>
      <c r="WF218" s="19"/>
      <c r="WG218" s="19"/>
      <c r="WH218" s="19"/>
      <c r="WI218" s="19"/>
      <c r="WJ218" s="19"/>
      <c r="WK218" s="19"/>
      <c r="WL218" s="19"/>
      <c r="WM218" s="19"/>
      <c r="WN218" s="19"/>
      <c r="WO218" s="19"/>
      <c r="WP218" s="19"/>
      <c r="WQ218" s="19"/>
      <c r="WR218" s="19"/>
      <c r="WS218" s="19"/>
      <c r="WT218" s="19"/>
      <c r="WU218" s="19"/>
      <c r="WV218" s="19"/>
      <c r="WW218" s="19"/>
      <c r="WX218" s="19"/>
      <c r="WY218" s="19"/>
    </row>
    <row r="219" spans="1:623" s="17" customFormat="1" hidden="1" x14ac:dyDescent="0.2">
      <c r="A219" s="16"/>
      <c r="I219" s="18"/>
      <c r="J219" s="18"/>
      <c r="N219" s="16"/>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c r="CY219" s="19"/>
      <c r="CZ219" s="19"/>
      <c r="DA219" s="19"/>
      <c r="DB219" s="19"/>
      <c r="DC219" s="19"/>
      <c r="DD219" s="19"/>
      <c r="DE219" s="19"/>
      <c r="DF219" s="19"/>
      <c r="DG219" s="19"/>
      <c r="DH219" s="19"/>
      <c r="DI219" s="19"/>
      <c r="DJ219" s="19"/>
      <c r="DK219" s="19"/>
      <c r="DL219" s="19"/>
      <c r="DM219" s="19"/>
      <c r="DN219" s="19"/>
      <c r="DO219" s="19"/>
      <c r="DP219" s="19"/>
      <c r="DQ219" s="19"/>
      <c r="DR219" s="19"/>
      <c r="DS219" s="19"/>
      <c r="DT219" s="19"/>
      <c r="DU219" s="19"/>
      <c r="DV219" s="19"/>
      <c r="DW219" s="19"/>
      <c r="DX219" s="19"/>
      <c r="DY219" s="19"/>
      <c r="DZ219" s="19"/>
      <c r="EA219" s="19"/>
      <c r="EB219" s="19"/>
      <c r="EC219" s="19"/>
      <c r="ED219" s="19"/>
      <c r="EE219" s="19"/>
      <c r="EF219" s="19"/>
      <c r="EG219" s="19"/>
      <c r="EH219" s="19"/>
      <c r="EI219" s="19"/>
      <c r="EJ219" s="19"/>
      <c r="EK219" s="19"/>
      <c r="EL219" s="19"/>
      <c r="EM219" s="19"/>
      <c r="EN219" s="19"/>
      <c r="EO219" s="19"/>
      <c r="EP219" s="19"/>
      <c r="EQ219" s="19"/>
      <c r="ER219" s="19"/>
      <c r="ES219" s="19"/>
      <c r="ET219" s="19"/>
      <c r="EU219" s="19"/>
      <c r="EV219" s="19"/>
      <c r="EW219" s="19"/>
      <c r="EX219" s="19"/>
      <c r="EY219" s="19"/>
      <c r="EZ219" s="19"/>
      <c r="FA219" s="19"/>
      <c r="FB219" s="19"/>
      <c r="FC219" s="19"/>
      <c r="FD219" s="19"/>
      <c r="FE219" s="19"/>
      <c r="FF219" s="19"/>
      <c r="FG219" s="19"/>
      <c r="FH219" s="19"/>
      <c r="FI219" s="19"/>
      <c r="FJ219" s="19"/>
      <c r="FK219" s="19"/>
      <c r="FL219" s="19"/>
      <c r="FM219" s="19"/>
      <c r="FN219" s="19"/>
      <c r="FO219" s="19"/>
      <c r="FP219" s="19"/>
      <c r="FQ219" s="19"/>
      <c r="FR219" s="19"/>
      <c r="FS219" s="19"/>
      <c r="FT219" s="19"/>
      <c r="FU219" s="19"/>
      <c r="FV219" s="19"/>
      <c r="FW219" s="19"/>
      <c r="FX219" s="19"/>
      <c r="FY219" s="19"/>
      <c r="FZ219" s="19"/>
      <c r="GA219" s="19"/>
      <c r="GB219" s="19"/>
      <c r="GC219" s="19"/>
      <c r="GD219" s="19"/>
      <c r="GE219" s="19"/>
      <c r="GF219" s="19"/>
      <c r="GG219" s="19"/>
      <c r="GH219" s="19"/>
      <c r="GI219" s="19"/>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c r="MJ219" s="19"/>
      <c r="MK219" s="19"/>
      <c r="ML219" s="19"/>
      <c r="MM219" s="19"/>
      <c r="MN219" s="19"/>
      <c r="MO219" s="19"/>
      <c r="MP219" s="19"/>
      <c r="MQ219" s="19"/>
      <c r="MR219" s="19"/>
      <c r="MS219" s="19"/>
      <c r="MT219" s="19"/>
      <c r="MU219" s="19"/>
      <c r="MV219" s="19"/>
      <c r="MW219" s="19"/>
      <c r="MX219" s="19"/>
      <c r="MY219" s="19"/>
      <c r="MZ219" s="19"/>
      <c r="NA219" s="19"/>
      <c r="NB219" s="19"/>
      <c r="NC219" s="19"/>
      <c r="ND219" s="19"/>
      <c r="NE219" s="19"/>
      <c r="NF219" s="19"/>
      <c r="NG219" s="19"/>
      <c r="NH219" s="19"/>
      <c r="NI219" s="19"/>
      <c r="NJ219" s="19"/>
      <c r="NK219" s="19"/>
      <c r="NL219" s="19"/>
      <c r="NM219" s="19"/>
      <c r="NN219" s="19"/>
      <c r="NO219" s="19"/>
      <c r="NP219" s="19"/>
      <c r="NQ219" s="19"/>
      <c r="NR219" s="19"/>
      <c r="NS219" s="19"/>
      <c r="NT219" s="19"/>
      <c r="NU219" s="19"/>
      <c r="NV219" s="19"/>
      <c r="NW219" s="19"/>
      <c r="NX219" s="19"/>
      <c r="NY219" s="19"/>
      <c r="NZ219" s="19"/>
      <c r="OA219" s="19"/>
      <c r="OB219" s="19"/>
      <c r="OC219" s="19"/>
      <c r="OD219" s="19"/>
      <c r="OE219" s="19"/>
      <c r="OF219" s="19"/>
      <c r="OG219" s="19"/>
      <c r="OH219" s="19"/>
      <c r="OI219" s="19"/>
      <c r="OJ219" s="19"/>
      <c r="OK219" s="19"/>
      <c r="OL219" s="19"/>
      <c r="OM219" s="19"/>
      <c r="ON219" s="19"/>
      <c r="OO219" s="19"/>
      <c r="OP219" s="19"/>
      <c r="OQ219" s="19"/>
      <c r="OR219" s="19"/>
      <c r="OS219" s="19"/>
      <c r="OT219" s="19"/>
      <c r="OU219" s="19"/>
      <c r="OV219" s="19"/>
      <c r="OW219" s="19"/>
      <c r="OX219" s="19"/>
      <c r="OY219" s="19"/>
      <c r="OZ219" s="19"/>
      <c r="PA219" s="19"/>
      <c r="PB219" s="19"/>
      <c r="PC219" s="19"/>
      <c r="PD219" s="19"/>
      <c r="PE219" s="19"/>
      <c r="PF219" s="19"/>
      <c r="PG219" s="19"/>
      <c r="PH219" s="19"/>
      <c r="PI219" s="19"/>
      <c r="PJ219" s="19"/>
      <c r="PK219" s="19"/>
      <c r="PL219" s="19"/>
      <c r="PM219" s="19"/>
      <c r="PN219" s="19"/>
      <c r="PO219" s="19"/>
      <c r="PP219" s="19"/>
      <c r="PQ219" s="19"/>
      <c r="PR219" s="19"/>
      <c r="PS219" s="19"/>
      <c r="PT219" s="19"/>
      <c r="PU219" s="19"/>
      <c r="PV219" s="19"/>
      <c r="PW219" s="19"/>
      <c r="PX219" s="19"/>
      <c r="PY219" s="19"/>
      <c r="PZ219" s="19"/>
      <c r="QA219" s="19"/>
      <c r="QB219" s="19"/>
      <c r="QC219" s="19"/>
      <c r="QD219" s="19"/>
      <c r="QE219" s="19"/>
      <c r="QF219" s="19"/>
      <c r="QG219" s="19"/>
      <c r="QH219" s="19"/>
      <c r="QI219" s="19"/>
      <c r="QJ219" s="19"/>
      <c r="QK219" s="19"/>
      <c r="QL219" s="19"/>
      <c r="QM219" s="19"/>
      <c r="QN219" s="19"/>
      <c r="QO219" s="19"/>
      <c r="QP219" s="19"/>
      <c r="QQ219" s="19"/>
      <c r="QR219" s="19"/>
      <c r="QS219" s="19"/>
      <c r="QT219" s="19"/>
      <c r="QU219" s="19"/>
      <c r="QV219" s="19"/>
      <c r="QW219" s="19"/>
      <c r="QX219" s="19"/>
      <c r="QY219" s="19"/>
      <c r="QZ219" s="19"/>
      <c r="RA219" s="19"/>
      <c r="RB219" s="19"/>
      <c r="RC219" s="19"/>
      <c r="RD219" s="19"/>
      <c r="RE219" s="19"/>
      <c r="RF219" s="19"/>
      <c r="RG219" s="19"/>
      <c r="RH219" s="19"/>
      <c r="RI219" s="19"/>
      <c r="RJ219" s="19"/>
      <c r="RK219" s="19"/>
      <c r="RL219" s="19"/>
      <c r="RM219" s="19"/>
      <c r="RN219" s="19"/>
      <c r="RO219" s="19"/>
      <c r="RP219" s="19"/>
      <c r="RQ219" s="19"/>
      <c r="RR219" s="19"/>
      <c r="RS219" s="19"/>
      <c r="RT219" s="19"/>
      <c r="RU219" s="19"/>
      <c r="RV219" s="19"/>
      <c r="RW219" s="19"/>
      <c r="RX219" s="19"/>
      <c r="RY219" s="19"/>
      <c r="RZ219" s="19"/>
      <c r="SA219" s="19"/>
      <c r="SB219" s="19"/>
      <c r="SC219" s="19"/>
      <c r="SD219" s="19"/>
      <c r="SE219" s="19"/>
      <c r="SF219" s="19"/>
      <c r="SG219" s="19"/>
      <c r="SH219" s="19"/>
      <c r="SI219" s="19"/>
      <c r="SJ219" s="19"/>
      <c r="SK219" s="19"/>
      <c r="SL219" s="19"/>
      <c r="SM219" s="19"/>
      <c r="SN219" s="19"/>
      <c r="SO219" s="19"/>
      <c r="SP219" s="19"/>
      <c r="SQ219" s="19"/>
      <c r="SR219" s="19"/>
      <c r="SS219" s="19"/>
      <c r="ST219" s="19"/>
      <c r="SU219" s="19"/>
      <c r="SV219" s="19"/>
      <c r="SW219" s="19"/>
      <c r="SX219" s="19"/>
      <c r="SY219" s="19"/>
      <c r="SZ219" s="19"/>
      <c r="TA219" s="19"/>
      <c r="TB219" s="19"/>
      <c r="TC219" s="19"/>
      <c r="TD219" s="19"/>
      <c r="TE219" s="19"/>
      <c r="TF219" s="19"/>
      <c r="TG219" s="19"/>
      <c r="TH219" s="19"/>
      <c r="TI219" s="19"/>
      <c r="TJ219" s="19"/>
      <c r="TK219" s="19"/>
      <c r="TL219" s="19"/>
      <c r="TM219" s="19"/>
      <c r="TN219" s="19"/>
      <c r="TO219" s="19"/>
      <c r="TP219" s="19"/>
      <c r="TQ219" s="19"/>
      <c r="TR219" s="19"/>
      <c r="TS219" s="19"/>
      <c r="TT219" s="19"/>
      <c r="TU219" s="19"/>
      <c r="TV219" s="19"/>
      <c r="TW219" s="19"/>
      <c r="TX219" s="19"/>
      <c r="TY219" s="19"/>
      <c r="TZ219" s="19"/>
      <c r="UA219" s="19"/>
      <c r="UB219" s="19"/>
      <c r="UC219" s="19"/>
      <c r="UD219" s="19"/>
      <c r="UE219" s="19"/>
      <c r="UF219" s="19"/>
      <c r="UG219" s="19"/>
      <c r="UH219" s="19"/>
      <c r="UI219" s="19"/>
      <c r="UJ219" s="19"/>
      <c r="UK219" s="19"/>
      <c r="UL219" s="19"/>
      <c r="UM219" s="19"/>
      <c r="UN219" s="19"/>
      <c r="UO219" s="19"/>
      <c r="UP219" s="19"/>
      <c r="UQ219" s="19"/>
      <c r="UR219" s="19"/>
      <c r="US219" s="19"/>
      <c r="UT219" s="19"/>
      <c r="UU219" s="19"/>
      <c r="UV219" s="19"/>
      <c r="UW219" s="19"/>
      <c r="UX219" s="19"/>
      <c r="UY219" s="19"/>
      <c r="UZ219" s="19"/>
      <c r="VA219" s="19"/>
      <c r="VB219" s="19"/>
      <c r="VC219" s="19"/>
      <c r="VD219" s="19"/>
      <c r="VE219" s="19"/>
      <c r="VF219" s="19"/>
      <c r="VG219" s="19"/>
      <c r="VH219" s="19"/>
      <c r="VI219" s="19"/>
      <c r="VJ219" s="19"/>
      <c r="VK219" s="19"/>
      <c r="VL219" s="19"/>
      <c r="VM219" s="19"/>
      <c r="VN219" s="19"/>
      <c r="VO219" s="19"/>
      <c r="VP219" s="19"/>
      <c r="VQ219" s="19"/>
      <c r="VR219" s="19"/>
      <c r="VS219" s="19"/>
      <c r="VT219" s="19"/>
      <c r="VU219" s="19"/>
      <c r="VV219" s="19"/>
      <c r="VW219" s="19"/>
      <c r="VX219" s="19"/>
      <c r="VY219" s="19"/>
      <c r="VZ219" s="19"/>
      <c r="WA219" s="19"/>
      <c r="WB219" s="19"/>
      <c r="WC219" s="19"/>
      <c r="WD219" s="19"/>
      <c r="WE219" s="19"/>
      <c r="WF219" s="19"/>
      <c r="WG219" s="19"/>
      <c r="WH219" s="19"/>
      <c r="WI219" s="19"/>
      <c r="WJ219" s="19"/>
      <c r="WK219" s="19"/>
      <c r="WL219" s="19"/>
      <c r="WM219" s="19"/>
      <c r="WN219" s="19"/>
      <c r="WO219" s="19"/>
      <c r="WP219" s="19"/>
      <c r="WQ219" s="19"/>
      <c r="WR219" s="19"/>
      <c r="WS219" s="19"/>
      <c r="WT219" s="19"/>
      <c r="WU219" s="19"/>
      <c r="WV219" s="19"/>
      <c r="WW219" s="19"/>
      <c r="WX219" s="19"/>
      <c r="WY219" s="19"/>
    </row>
    <row r="220" spans="1:623" s="17" customFormat="1" hidden="1" x14ac:dyDescent="0.2">
      <c r="A220" s="16"/>
      <c r="I220" s="18"/>
      <c r="J220" s="18"/>
      <c r="N220" s="16"/>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c r="CY220" s="19"/>
      <c r="CZ220" s="19"/>
      <c r="DA220" s="19"/>
      <c r="DB220" s="19"/>
      <c r="DC220" s="19"/>
      <c r="DD220" s="19"/>
      <c r="DE220" s="19"/>
      <c r="DF220" s="19"/>
      <c r="DG220" s="19"/>
      <c r="DH220" s="19"/>
      <c r="DI220" s="19"/>
      <c r="DJ220" s="19"/>
      <c r="DK220" s="19"/>
      <c r="DL220" s="19"/>
      <c r="DM220" s="19"/>
      <c r="DN220" s="19"/>
      <c r="DO220" s="19"/>
      <c r="DP220" s="19"/>
      <c r="DQ220" s="19"/>
      <c r="DR220" s="19"/>
      <c r="DS220" s="19"/>
      <c r="DT220" s="19"/>
      <c r="DU220" s="19"/>
      <c r="DV220" s="19"/>
      <c r="DW220" s="19"/>
      <c r="DX220" s="19"/>
      <c r="DY220" s="19"/>
      <c r="DZ220" s="19"/>
      <c r="EA220" s="19"/>
      <c r="EB220" s="19"/>
      <c r="EC220" s="19"/>
      <c r="ED220" s="19"/>
      <c r="EE220" s="19"/>
      <c r="EF220" s="19"/>
      <c r="EG220" s="19"/>
      <c r="EH220" s="19"/>
      <c r="EI220" s="19"/>
      <c r="EJ220" s="19"/>
      <c r="EK220" s="19"/>
      <c r="EL220" s="19"/>
      <c r="EM220" s="19"/>
      <c r="EN220" s="19"/>
      <c r="EO220" s="19"/>
      <c r="EP220" s="19"/>
      <c r="EQ220" s="19"/>
      <c r="ER220" s="19"/>
      <c r="ES220" s="19"/>
      <c r="ET220" s="19"/>
      <c r="EU220" s="19"/>
      <c r="EV220" s="19"/>
      <c r="EW220" s="19"/>
      <c r="EX220" s="19"/>
      <c r="EY220" s="19"/>
      <c r="EZ220" s="19"/>
      <c r="FA220" s="19"/>
      <c r="FB220" s="19"/>
      <c r="FC220" s="19"/>
      <c r="FD220" s="19"/>
      <c r="FE220" s="19"/>
      <c r="FF220" s="19"/>
      <c r="FG220" s="19"/>
      <c r="FH220" s="19"/>
      <c r="FI220" s="19"/>
      <c r="FJ220" s="19"/>
      <c r="FK220" s="19"/>
      <c r="FL220" s="19"/>
      <c r="FM220" s="19"/>
      <c r="FN220" s="19"/>
      <c r="FO220" s="19"/>
      <c r="FP220" s="19"/>
      <c r="FQ220" s="19"/>
      <c r="FR220" s="19"/>
      <c r="FS220" s="19"/>
      <c r="FT220" s="19"/>
      <c r="FU220" s="19"/>
      <c r="FV220" s="19"/>
      <c r="FW220" s="19"/>
      <c r="FX220" s="19"/>
      <c r="FY220" s="19"/>
      <c r="FZ220" s="19"/>
      <c r="GA220" s="19"/>
      <c r="GB220" s="19"/>
      <c r="GC220" s="19"/>
      <c r="GD220" s="19"/>
      <c r="GE220" s="19"/>
      <c r="GF220" s="19"/>
      <c r="GG220" s="19"/>
      <c r="GH220" s="19"/>
      <c r="GI220" s="19"/>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c r="MS220" s="19"/>
      <c r="MT220" s="19"/>
      <c r="MU220" s="19"/>
      <c r="MV220" s="19"/>
      <c r="MW220" s="19"/>
      <c r="MX220" s="19"/>
      <c r="MY220" s="19"/>
      <c r="MZ220" s="19"/>
      <c r="NA220" s="19"/>
      <c r="NB220" s="19"/>
      <c r="NC220" s="19"/>
      <c r="ND220" s="19"/>
      <c r="NE220" s="19"/>
      <c r="NF220" s="19"/>
      <c r="NG220" s="19"/>
      <c r="NH220" s="19"/>
      <c r="NI220" s="19"/>
      <c r="NJ220" s="19"/>
      <c r="NK220" s="19"/>
      <c r="NL220" s="19"/>
      <c r="NM220" s="19"/>
      <c r="NN220" s="19"/>
      <c r="NO220" s="19"/>
      <c r="NP220" s="19"/>
      <c r="NQ220" s="19"/>
      <c r="NR220" s="19"/>
      <c r="NS220" s="19"/>
      <c r="NT220" s="19"/>
      <c r="NU220" s="19"/>
      <c r="NV220" s="19"/>
      <c r="NW220" s="19"/>
      <c r="NX220" s="19"/>
      <c r="NY220" s="19"/>
      <c r="NZ220" s="19"/>
      <c r="OA220" s="19"/>
      <c r="OB220" s="19"/>
      <c r="OC220" s="19"/>
      <c r="OD220" s="19"/>
      <c r="OE220" s="19"/>
      <c r="OF220" s="19"/>
      <c r="OG220" s="19"/>
      <c r="OH220" s="19"/>
      <c r="OI220" s="19"/>
      <c r="OJ220" s="19"/>
      <c r="OK220" s="19"/>
      <c r="OL220" s="19"/>
      <c r="OM220" s="19"/>
      <c r="ON220" s="19"/>
      <c r="OO220" s="19"/>
      <c r="OP220" s="19"/>
      <c r="OQ220" s="19"/>
      <c r="OR220" s="19"/>
      <c r="OS220" s="19"/>
      <c r="OT220" s="19"/>
      <c r="OU220" s="19"/>
      <c r="OV220" s="19"/>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19"/>
      <c r="QO220" s="19"/>
      <c r="QP220" s="19"/>
      <c r="QQ220" s="19"/>
      <c r="QR220" s="19"/>
      <c r="QS220" s="19"/>
      <c r="QT220" s="19"/>
      <c r="QU220" s="19"/>
      <c r="QV220" s="19"/>
      <c r="QW220" s="19"/>
      <c r="QX220" s="19"/>
      <c r="QY220" s="19"/>
      <c r="QZ220" s="19"/>
      <c r="RA220" s="19"/>
      <c r="RB220" s="19"/>
      <c r="RC220" s="19"/>
      <c r="RD220" s="19"/>
      <c r="RE220" s="19"/>
      <c r="RF220" s="19"/>
      <c r="RG220" s="19"/>
      <c r="RH220" s="19"/>
      <c r="RI220" s="19"/>
      <c r="RJ220" s="19"/>
      <c r="RK220" s="19"/>
      <c r="RL220" s="19"/>
      <c r="RM220" s="19"/>
      <c r="RN220" s="19"/>
      <c r="RO220" s="19"/>
      <c r="RP220" s="19"/>
      <c r="RQ220" s="19"/>
      <c r="RR220" s="19"/>
      <c r="RS220" s="19"/>
      <c r="RT220" s="19"/>
      <c r="RU220" s="19"/>
      <c r="RV220" s="19"/>
      <c r="RW220" s="19"/>
      <c r="RX220" s="19"/>
      <c r="RY220" s="19"/>
      <c r="RZ220" s="19"/>
      <c r="SA220" s="19"/>
      <c r="SB220" s="19"/>
      <c r="SC220" s="19"/>
      <c r="SD220" s="19"/>
      <c r="SE220" s="19"/>
      <c r="SF220" s="19"/>
      <c r="SG220" s="19"/>
      <c r="SH220" s="19"/>
      <c r="SI220" s="19"/>
      <c r="SJ220" s="19"/>
      <c r="SK220" s="19"/>
      <c r="SL220" s="19"/>
      <c r="SM220" s="19"/>
      <c r="SN220" s="19"/>
      <c r="SO220" s="19"/>
      <c r="SP220" s="19"/>
      <c r="SQ220" s="19"/>
      <c r="SR220" s="19"/>
      <c r="SS220" s="19"/>
      <c r="ST220" s="19"/>
      <c r="SU220" s="19"/>
      <c r="SV220" s="19"/>
      <c r="SW220" s="19"/>
      <c r="SX220" s="19"/>
      <c r="SY220" s="19"/>
      <c r="SZ220" s="19"/>
      <c r="TA220" s="19"/>
      <c r="TB220" s="19"/>
      <c r="TC220" s="19"/>
      <c r="TD220" s="19"/>
      <c r="TE220" s="19"/>
      <c r="TF220" s="19"/>
      <c r="TG220" s="19"/>
      <c r="TH220" s="19"/>
      <c r="TI220" s="19"/>
      <c r="TJ220" s="19"/>
      <c r="TK220" s="19"/>
      <c r="TL220" s="19"/>
      <c r="TM220" s="19"/>
      <c r="TN220" s="19"/>
      <c r="TO220" s="19"/>
      <c r="TP220" s="19"/>
      <c r="TQ220" s="19"/>
      <c r="TR220" s="19"/>
      <c r="TS220" s="19"/>
      <c r="TT220" s="19"/>
      <c r="TU220" s="19"/>
      <c r="TV220" s="19"/>
      <c r="TW220" s="19"/>
      <c r="TX220" s="19"/>
      <c r="TY220" s="19"/>
      <c r="TZ220" s="19"/>
      <c r="UA220" s="19"/>
      <c r="UB220" s="19"/>
      <c r="UC220" s="19"/>
      <c r="UD220" s="19"/>
      <c r="UE220" s="19"/>
      <c r="UF220" s="19"/>
      <c r="UG220" s="19"/>
      <c r="UH220" s="19"/>
      <c r="UI220" s="19"/>
      <c r="UJ220" s="19"/>
      <c r="UK220" s="19"/>
      <c r="UL220" s="19"/>
      <c r="UM220" s="19"/>
      <c r="UN220" s="19"/>
      <c r="UO220" s="19"/>
      <c r="UP220" s="19"/>
      <c r="UQ220" s="19"/>
      <c r="UR220" s="19"/>
      <c r="US220" s="19"/>
      <c r="UT220" s="19"/>
      <c r="UU220" s="19"/>
      <c r="UV220" s="19"/>
      <c r="UW220" s="19"/>
      <c r="UX220" s="19"/>
      <c r="UY220" s="19"/>
      <c r="UZ220" s="19"/>
      <c r="VA220" s="19"/>
      <c r="VB220" s="19"/>
      <c r="VC220" s="19"/>
      <c r="VD220" s="19"/>
      <c r="VE220" s="19"/>
      <c r="VF220" s="19"/>
      <c r="VG220" s="19"/>
      <c r="VH220" s="19"/>
      <c r="VI220" s="19"/>
      <c r="VJ220" s="19"/>
      <c r="VK220" s="19"/>
      <c r="VL220" s="19"/>
      <c r="VM220" s="19"/>
      <c r="VN220" s="19"/>
      <c r="VO220" s="19"/>
      <c r="VP220" s="19"/>
      <c r="VQ220" s="19"/>
      <c r="VR220" s="19"/>
      <c r="VS220" s="19"/>
      <c r="VT220" s="19"/>
      <c r="VU220" s="19"/>
      <c r="VV220" s="19"/>
      <c r="VW220" s="19"/>
      <c r="VX220" s="19"/>
      <c r="VY220" s="19"/>
      <c r="VZ220" s="19"/>
      <c r="WA220" s="19"/>
      <c r="WB220" s="19"/>
      <c r="WC220" s="19"/>
      <c r="WD220" s="19"/>
      <c r="WE220" s="19"/>
      <c r="WF220" s="19"/>
      <c r="WG220" s="19"/>
      <c r="WH220" s="19"/>
      <c r="WI220" s="19"/>
      <c r="WJ220" s="19"/>
      <c r="WK220" s="19"/>
      <c r="WL220" s="19"/>
      <c r="WM220" s="19"/>
      <c r="WN220" s="19"/>
      <c r="WO220" s="19"/>
      <c r="WP220" s="19"/>
      <c r="WQ220" s="19"/>
      <c r="WR220" s="19"/>
      <c r="WS220" s="19"/>
      <c r="WT220" s="19"/>
      <c r="WU220" s="19"/>
      <c r="WV220" s="19"/>
      <c r="WW220" s="19"/>
      <c r="WX220" s="19"/>
      <c r="WY220" s="19"/>
    </row>
    <row r="221" spans="1:623" s="17" customFormat="1" hidden="1" x14ac:dyDescent="0.2">
      <c r="A221" s="16"/>
      <c r="I221" s="18"/>
      <c r="J221" s="18"/>
      <c r="N221" s="16"/>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c r="CY221" s="19"/>
      <c r="CZ221" s="19"/>
      <c r="DA221" s="19"/>
      <c r="DB221" s="19"/>
      <c r="DC221" s="19"/>
      <c r="DD221" s="19"/>
      <c r="DE221" s="19"/>
      <c r="DF221" s="19"/>
      <c r="DG221" s="19"/>
      <c r="DH221" s="19"/>
      <c r="DI221" s="19"/>
      <c r="DJ221" s="19"/>
      <c r="DK221" s="19"/>
      <c r="DL221" s="19"/>
      <c r="DM221" s="19"/>
      <c r="DN221" s="19"/>
      <c r="DO221" s="19"/>
      <c r="DP221" s="19"/>
      <c r="DQ221" s="19"/>
      <c r="DR221" s="19"/>
      <c r="DS221" s="19"/>
      <c r="DT221" s="19"/>
      <c r="DU221" s="19"/>
      <c r="DV221" s="19"/>
      <c r="DW221" s="19"/>
      <c r="DX221" s="19"/>
      <c r="DY221" s="19"/>
      <c r="DZ221" s="19"/>
      <c r="EA221" s="19"/>
      <c r="EB221" s="19"/>
      <c r="EC221" s="19"/>
      <c r="ED221" s="19"/>
      <c r="EE221" s="19"/>
      <c r="EF221" s="19"/>
      <c r="EG221" s="19"/>
      <c r="EH221" s="19"/>
      <c r="EI221" s="19"/>
      <c r="EJ221" s="19"/>
      <c r="EK221" s="19"/>
      <c r="EL221" s="19"/>
      <c r="EM221" s="19"/>
      <c r="EN221" s="19"/>
      <c r="EO221" s="19"/>
      <c r="EP221" s="19"/>
      <c r="EQ221" s="19"/>
      <c r="ER221" s="19"/>
      <c r="ES221" s="19"/>
      <c r="ET221" s="19"/>
      <c r="EU221" s="19"/>
      <c r="EV221" s="19"/>
      <c r="EW221" s="19"/>
      <c r="EX221" s="19"/>
      <c r="EY221" s="19"/>
      <c r="EZ221" s="19"/>
      <c r="FA221" s="19"/>
      <c r="FB221" s="19"/>
      <c r="FC221" s="19"/>
      <c r="FD221" s="19"/>
      <c r="FE221" s="19"/>
      <c r="FF221" s="19"/>
      <c r="FG221" s="19"/>
      <c r="FH221" s="19"/>
      <c r="FI221" s="19"/>
      <c r="FJ221" s="19"/>
      <c r="FK221" s="19"/>
      <c r="FL221" s="19"/>
      <c r="FM221" s="19"/>
      <c r="FN221" s="19"/>
      <c r="FO221" s="19"/>
      <c r="FP221" s="19"/>
      <c r="FQ221" s="19"/>
      <c r="FR221" s="19"/>
      <c r="FS221" s="19"/>
      <c r="FT221" s="19"/>
      <c r="FU221" s="19"/>
      <c r="FV221" s="19"/>
      <c r="FW221" s="19"/>
      <c r="FX221" s="19"/>
      <c r="FY221" s="19"/>
      <c r="FZ221" s="19"/>
      <c r="GA221" s="19"/>
      <c r="GB221" s="19"/>
      <c r="GC221" s="19"/>
      <c r="GD221" s="19"/>
      <c r="GE221" s="19"/>
      <c r="GF221" s="19"/>
      <c r="GG221" s="19"/>
      <c r="GH221" s="19"/>
      <c r="GI221" s="19"/>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c r="IC221" s="19"/>
      <c r="ID221" s="19"/>
      <c r="IE221" s="19"/>
      <c r="IF221" s="19"/>
      <c r="IG221" s="19"/>
      <c r="IH221" s="19"/>
      <c r="II221" s="19"/>
      <c r="IJ221" s="19"/>
      <c r="IK221" s="19"/>
      <c r="IL221" s="19"/>
      <c r="IM221" s="19"/>
      <c r="IN221" s="19"/>
      <c r="IO221" s="19"/>
      <c r="IP221" s="19"/>
      <c r="IQ221" s="19"/>
      <c r="IR221" s="19"/>
      <c r="IS221" s="19"/>
      <c r="IT221" s="19"/>
      <c r="IU221" s="19"/>
      <c r="IV221" s="19"/>
      <c r="IW221" s="19"/>
      <c r="IX221" s="19"/>
      <c r="IY221" s="19"/>
      <c r="IZ221" s="19"/>
      <c r="JA221" s="19"/>
      <c r="JB221" s="19"/>
      <c r="JC221" s="19"/>
      <c r="JD221" s="19"/>
      <c r="JE221" s="19"/>
      <c r="JF221" s="19"/>
      <c r="JG221" s="19"/>
      <c r="JH221" s="19"/>
      <c r="JI221" s="19"/>
      <c r="JJ221" s="19"/>
      <c r="JK221" s="19"/>
      <c r="JL221" s="19"/>
      <c r="JM221" s="19"/>
      <c r="JN221" s="19"/>
      <c r="JO221" s="19"/>
      <c r="JP221" s="19"/>
      <c r="JQ221" s="19"/>
      <c r="JR221" s="19"/>
      <c r="JS221" s="19"/>
      <c r="JT221" s="19"/>
      <c r="JU221" s="19"/>
      <c r="JV221" s="19"/>
      <c r="JW221" s="19"/>
      <c r="JX221" s="19"/>
      <c r="JY221" s="19"/>
      <c r="JZ221" s="19"/>
      <c r="KA221" s="19"/>
      <c r="KB221" s="19"/>
      <c r="KC221" s="19"/>
      <c r="KD221" s="19"/>
      <c r="KE221" s="19"/>
      <c r="KF221" s="19"/>
      <c r="KG221" s="19"/>
      <c r="KH221" s="19"/>
      <c r="KI221" s="19"/>
      <c r="KJ221" s="19"/>
      <c r="KK221" s="19"/>
      <c r="KL221" s="19"/>
      <c r="KM221" s="19"/>
      <c r="KN221" s="19"/>
      <c r="KO221" s="19"/>
      <c r="KP221" s="19"/>
      <c r="KQ221" s="19"/>
      <c r="KR221" s="19"/>
      <c r="KS221" s="19"/>
      <c r="KT221" s="19"/>
      <c r="KU221" s="19"/>
      <c r="KV221" s="19"/>
      <c r="KW221" s="19"/>
      <c r="KX221" s="19"/>
      <c r="KY221" s="19"/>
      <c r="KZ221" s="19"/>
      <c r="LA221" s="19"/>
      <c r="LB221" s="19"/>
      <c r="LC221" s="19"/>
      <c r="LD221" s="19"/>
      <c r="LE221" s="19"/>
      <c r="LF221" s="19"/>
      <c r="LG221" s="19"/>
      <c r="LH221" s="19"/>
      <c r="LI221" s="19"/>
      <c r="LJ221" s="19"/>
      <c r="LK221" s="19"/>
      <c r="LL221" s="19"/>
      <c r="LM221" s="19"/>
      <c r="LN221" s="19"/>
      <c r="LO221" s="19"/>
      <c r="LP221" s="19"/>
      <c r="LQ221" s="19"/>
      <c r="LR221" s="19"/>
      <c r="LS221" s="19"/>
      <c r="LT221" s="19"/>
      <c r="LU221" s="19"/>
      <c r="LV221" s="19"/>
      <c r="LW221" s="19"/>
      <c r="LX221" s="19"/>
      <c r="LY221" s="19"/>
      <c r="LZ221" s="19"/>
      <c r="MA221" s="19"/>
      <c r="MB221" s="19"/>
      <c r="MC221" s="19"/>
      <c r="MD221" s="19"/>
      <c r="ME221" s="19"/>
      <c r="MF221" s="19"/>
      <c r="MG221" s="19"/>
      <c r="MH221" s="19"/>
      <c r="MI221" s="19"/>
      <c r="MJ221" s="19"/>
      <c r="MK221" s="19"/>
      <c r="ML221" s="19"/>
      <c r="MM221" s="19"/>
      <c r="MN221" s="19"/>
      <c r="MO221" s="19"/>
      <c r="MP221" s="19"/>
      <c r="MQ221" s="19"/>
      <c r="MR221" s="19"/>
      <c r="MS221" s="19"/>
      <c r="MT221" s="19"/>
      <c r="MU221" s="19"/>
      <c r="MV221" s="19"/>
      <c r="MW221" s="19"/>
      <c r="MX221" s="19"/>
      <c r="MY221" s="19"/>
      <c r="MZ221" s="19"/>
      <c r="NA221" s="19"/>
      <c r="NB221" s="19"/>
      <c r="NC221" s="19"/>
      <c r="ND221" s="19"/>
      <c r="NE221" s="19"/>
      <c r="NF221" s="19"/>
      <c r="NG221" s="19"/>
      <c r="NH221" s="19"/>
      <c r="NI221" s="19"/>
      <c r="NJ221" s="19"/>
      <c r="NK221" s="19"/>
      <c r="NL221" s="19"/>
      <c r="NM221" s="19"/>
      <c r="NN221" s="19"/>
      <c r="NO221" s="19"/>
      <c r="NP221" s="19"/>
      <c r="NQ221" s="19"/>
      <c r="NR221" s="19"/>
      <c r="NS221" s="19"/>
      <c r="NT221" s="19"/>
      <c r="NU221" s="19"/>
      <c r="NV221" s="19"/>
      <c r="NW221" s="19"/>
      <c r="NX221" s="19"/>
      <c r="NY221" s="19"/>
      <c r="NZ221" s="19"/>
      <c r="OA221" s="19"/>
      <c r="OB221" s="19"/>
      <c r="OC221" s="19"/>
      <c r="OD221" s="19"/>
      <c r="OE221" s="19"/>
      <c r="OF221" s="19"/>
      <c r="OG221" s="19"/>
      <c r="OH221" s="19"/>
      <c r="OI221" s="19"/>
      <c r="OJ221" s="19"/>
      <c r="OK221" s="19"/>
      <c r="OL221" s="19"/>
      <c r="OM221" s="19"/>
      <c r="ON221" s="19"/>
      <c r="OO221" s="19"/>
      <c r="OP221" s="19"/>
      <c r="OQ221" s="19"/>
      <c r="OR221" s="19"/>
      <c r="OS221" s="19"/>
      <c r="OT221" s="19"/>
      <c r="OU221" s="19"/>
      <c r="OV221" s="19"/>
      <c r="OW221" s="19"/>
      <c r="OX221" s="19"/>
      <c r="OY221" s="19"/>
      <c r="OZ221" s="19"/>
      <c r="PA221" s="19"/>
      <c r="PB221" s="19"/>
      <c r="PC221" s="19"/>
      <c r="PD221" s="19"/>
      <c r="PE221" s="19"/>
      <c r="PF221" s="19"/>
      <c r="PG221" s="19"/>
      <c r="PH221" s="19"/>
      <c r="PI221" s="19"/>
      <c r="PJ221" s="19"/>
      <c r="PK221" s="19"/>
      <c r="PL221" s="19"/>
      <c r="PM221" s="19"/>
      <c r="PN221" s="19"/>
      <c r="PO221" s="19"/>
      <c r="PP221" s="19"/>
      <c r="PQ221" s="19"/>
      <c r="PR221" s="19"/>
      <c r="PS221" s="19"/>
      <c r="PT221" s="19"/>
      <c r="PU221" s="19"/>
      <c r="PV221" s="19"/>
      <c r="PW221" s="19"/>
      <c r="PX221" s="19"/>
      <c r="PY221" s="19"/>
      <c r="PZ221" s="19"/>
      <c r="QA221" s="19"/>
      <c r="QB221" s="19"/>
      <c r="QC221" s="19"/>
      <c r="QD221" s="19"/>
      <c r="QE221" s="19"/>
      <c r="QF221" s="19"/>
      <c r="QG221" s="19"/>
      <c r="QH221" s="19"/>
      <c r="QI221" s="19"/>
      <c r="QJ221" s="19"/>
      <c r="QK221" s="19"/>
      <c r="QL221" s="19"/>
      <c r="QM221" s="19"/>
      <c r="QN221" s="19"/>
      <c r="QO221" s="19"/>
      <c r="QP221" s="19"/>
      <c r="QQ221" s="19"/>
      <c r="QR221" s="19"/>
      <c r="QS221" s="19"/>
      <c r="QT221" s="19"/>
      <c r="QU221" s="19"/>
      <c r="QV221" s="19"/>
      <c r="QW221" s="19"/>
      <c r="QX221" s="19"/>
      <c r="QY221" s="19"/>
      <c r="QZ221" s="19"/>
      <c r="RA221" s="19"/>
      <c r="RB221" s="19"/>
      <c r="RC221" s="19"/>
      <c r="RD221" s="19"/>
      <c r="RE221" s="19"/>
      <c r="RF221" s="19"/>
      <c r="RG221" s="19"/>
      <c r="RH221" s="19"/>
      <c r="RI221" s="19"/>
      <c r="RJ221" s="19"/>
      <c r="RK221" s="19"/>
      <c r="RL221" s="19"/>
      <c r="RM221" s="19"/>
      <c r="RN221" s="19"/>
      <c r="RO221" s="19"/>
      <c r="RP221" s="19"/>
      <c r="RQ221" s="19"/>
      <c r="RR221" s="19"/>
      <c r="RS221" s="19"/>
      <c r="RT221" s="19"/>
      <c r="RU221" s="19"/>
      <c r="RV221" s="19"/>
      <c r="RW221" s="19"/>
      <c r="RX221" s="19"/>
      <c r="RY221" s="19"/>
      <c r="RZ221" s="19"/>
      <c r="SA221" s="19"/>
      <c r="SB221" s="19"/>
      <c r="SC221" s="19"/>
      <c r="SD221" s="19"/>
      <c r="SE221" s="19"/>
      <c r="SF221" s="19"/>
      <c r="SG221" s="19"/>
      <c r="SH221" s="19"/>
      <c r="SI221" s="19"/>
      <c r="SJ221" s="19"/>
      <c r="SK221" s="19"/>
      <c r="SL221" s="19"/>
      <c r="SM221" s="19"/>
      <c r="SN221" s="19"/>
      <c r="SO221" s="19"/>
      <c r="SP221" s="19"/>
      <c r="SQ221" s="19"/>
      <c r="SR221" s="19"/>
      <c r="SS221" s="19"/>
      <c r="ST221" s="19"/>
      <c r="SU221" s="19"/>
      <c r="SV221" s="19"/>
      <c r="SW221" s="19"/>
      <c r="SX221" s="19"/>
      <c r="SY221" s="19"/>
      <c r="SZ221" s="19"/>
      <c r="TA221" s="19"/>
      <c r="TB221" s="19"/>
      <c r="TC221" s="19"/>
      <c r="TD221" s="19"/>
      <c r="TE221" s="19"/>
      <c r="TF221" s="19"/>
      <c r="TG221" s="19"/>
      <c r="TH221" s="19"/>
      <c r="TI221" s="19"/>
      <c r="TJ221" s="19"/>
      <c r="TK221" s="19"/>
      <c r="TL221" s="19"/>
      <c r="TM221" s="19"/>
      <c r="TN221" s="19"/>
      <c r="TO221" s="19"/>
      <c r="TP221" s="19"/>
      <c r="TQ221" s="19"/>
      <c r="TR221" s="19"/>
      <c r="TS221" s="19"/>
      <c r="TT221" s="19"/>
      <c r="TU221" s="19"/>
      <c r="TV221" s="19"/>
      <c r="TW221" s="19"/>
      <c r="TX221" s="19"/>
      <c r="TY221" s="19"/>
      <c r="TZ221" s="19"/>
      <c r="UA221" s="19"/>
      <c r="UB221" s="19"/>
      <c r="UC221" s="19"/>
      <c r="UD221" s="19"/>
      <c r="UE221" s="19"/>
      <c r="UF221" s="19"/>
      <c r="UG221" s="19"/>
      <c r="UH221" s="19"/>
      <c r="UI221" s="19"/>
      <c r="UJ221" s="19"/>
      <c r="UK221" s="19"/>
      <c r="UL221" s="19"/>
      <c r="UM221" s="19"/>
      <c r="UN221" s="19"/>
      <c r="UO221" s="19"/>
      <c r="UP221" s="19"/>
      <c r="UQ221" s="19"/>
      <c r="UR221" s="19"/>
      <c r="US221" s="19"/>
      <c r="UT221" s="19"/>
      <c r="UU221" s="19"/>
      <c r="UV221" s="19"/>
      <c r="UW221" s="19"/>
      <c r="UX221" s="19"/>
      <c r="UY221" s="19"/>
      <c r="UZ221" s="19"/>
      <c r="VA221" s="19"/>
      <c r="VB221" s="19"/>
      <c r="VC221" s="19"/>
      <c r="VD221" s="19"/>
      <c r="VE221" s="19"/>
      <c r="VF221" s="19"/>
      <c r="VG221" s="19"/>
      <c r="VH221" s="19"/>
      <c r="VI221" s="19"/>
      <c r="VJ221" s="19"/>
      <c r="VK221" s="19"/>
      <c r="VL221" s="19"/>
      <c r="VM221" s="19"/>
      <c r="VN221" s="19"/>
      <c r="VO221" s="19"/>
      <c r="VP221" s="19"/>
      <c r="VQ221" s="19"/>
      <c r="VR221" s="19"/>
      <c r="VS221" s="19"/>
      <c r="VT221" s="19"/>
      <c r="VU221" s="19"/>
      <c r="VV221" s="19"/>
      <c r="VW221" s="19"/>
      <c r="VX221" s="19"/>
      <c r="VY221" s="19"/>
      <c r="VZ221" s="19"/>
      <c r="WA221" s="19"/>
      <c r="WB221" s="19"/>
      <c r="WC221" s="19"/>
      <c r="WD221" s="19"/>
      <c r="WE221" s="19"/>
      <c r="WF221" s="19"/>
      <c r="WG221" s="19"/>
      <c r="WH221" s="19"/>
      <c r="WI221" s="19"/>
      <c r="WJ221" s="19"/>
      <c r="WK221" s="19"/>
      <c r="WL221" s="19"/>
      <c r="WM221" s="19"/>
      <c r="WN221" s="19"/>
      <c r="WO221" s="19"/>
      <c r="WP221" s="19"/>
      <c r="WQ221" s="19"/>
      <c r="WR221" s="19"/>
      <c r="WS221" s="19"/>
      <c r="WT221" s="19"/>
      <c r="WU221" s="19"/>
      <c r="WV221" s="19"/>
      <c r="WW221" s="19"/>
      <c r="WX221" s="19"/>
      <c r="WY221" s="19"/>
    </row>
    <row r="222" spans="1:623" s="17" customFormat="1" hidden="1" x14ac:dyDescent="0.2">
      <c r="A222" s="16"/>
      <c r="I222" s="18"/>
      <c r="J222" s="18"/>
      <c r="N222" s="16"/>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c r="CY222" s="19"/>
      <c r="CZ222" s="19"/>
      <c r="DA222" s="19"/>
      <c r="DB222" s="19"/>
      <c r="DC222" s="19"/>
      <c r="DD222" s="19"/>
      <c r="DE222" s="19"/>
      <c r="DF222" s="19"/>
      <c r="DG222" s="19"/>
      <c r="DH222" s="19"/>
      <c r="DI222" s="19"/>
      <c r="DJ222" s="19"/>
      <c r="DK222" s="19"/>
      <c r="DL222" s="19"/>
      <c r="DM222" s="19"/>
      <c r="DN222" s="19"/>
      <c r="DO222" s="19"/>
      <c r="DP222" s="19"/>
      <c r="DQ222" s="19"/>
      <c r="DR222" s="19"/>
      <c r="DS222" s="19"/>
      <c r="DT222" s="19"/>
      <c r="DU222" s="19"/>
      <c r="DV222" s="19"/>
      <c r="DW222" s="19"/>
      <c r="DX222" s="19"/>
      <c r="DY222" s="19"/>
      <c r="DZ222" s="19"/>
      <c r="EA222" s="19"/>
      <c r="EB222" s="19"/>
      <c r="EC222" s="19"/>
      <c r="ED222" s="19"/>
      <c r="EE222" s="19"/>
      <c r="EF222" s="19"/>
      <c r="EG222" s="19"/>
      <c r="EH222" s="19"/>
      <c r="EI222" s="19"/>
      <c r="EJ222" s="19"/>
      <c r="EK222" s="19"/>
      <c r="EL222" s="19"/>
      <c r="EM222" s="19"/>
      <c r="EN222" s="19"/>
      <c r="EO222" s="19"/>
      <c r="EP222" s="19"/>
      <c r="EQ222" s="19"/>
      <c r="ER222" s="19"/>
      <c r="ES222" s="19"/>
      <c r="ET222" s="19"/>
      <c r="EU222" s="19"/>
      <c r="EV222" s="19"/>
      <c r="EW222" s="19"/>
      <c r="EX222" s="19"/>
      <c r="EY222" s="19"/>
      <c r="EZ222" s="19"/>
      <c r="FA222" s="19"/>
      <c r="FB222" s="19"/>
      <c r="FC222" s="19"/>
      <c r="FD222" s="19"/>
      <c r="FE222" s="19"/>
      <c r="FF222" s="19"/>
      <c r="FG222" s="19"/>
      <c r="FH222" s="19"/>
      <c r="FI222" s="19"/>
      <c r="FJ222" s="19"/>
      <c r="FK222" s="19"/>
      <c r="FL222" s="19"/>
      <c r="FM222" s="19"/>
      <c r="FN222" s="19"/>
      <c r="FO222" s="19"/>
      <c r="FP222" s="19"/>
      <c r="FQ222" s="19"/>
      <c r="FR222" s="19"/>
      <c r="FS222" s="19"/>
      <c r="FT222" s="19"/>
      <c r="FU222" s="19"/>
      <c r="FV222" s="19"/>
      <c r="FW222" s="19"/>
      <c r="FX222" s="19"/>
      <c r="FY222" s="19"/>
      <c r="FZ222" s="19"/>
      <c r="GA222" s="19"/>
      <c r="GB222" s="19"/>
      <c r="GC222" s="19"/>
      <c r="GD222" s="19"/>
      <c r="GE222" s="19"/>
      <c r="GF222" s="19"/>
      <c r="GG222" s="19"/>
      <c r="GH222" s="19"/>
      <c r="GI222" s="19"/>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19"/>
      <c r="JH222" s="19"/>
      <c r="JI222" s="19"/>
      <c r="JJ222" s="19"/>
      <c r="JK222" s="19"/>
      <c r="JL222" s="19"/>
      <c r="JM222" s="19"/>
      <c r="JN222" s="19"/>
      <c r="JO222" s="19"/>
      <c r="JP222" s="19"/>
      <c r="JQ222" s="19"/>
      <c r="JR222" s="19"/>
      <c r="JS222" s="19"/>
      <c r="JT222" s="19"/>
      <c r="JU222" s="19"/>
      <c r="JV222" s="19"/>
      <c r="JW222" s="19"/>
      <c r="JX222" s="19"/>
      <c r="JY222" s="19"/>
      <c r="JZ222" s="19"/>
      <c r="KA222" s="19"/>
      <c r="KB222" s="19"/>
      <c r="KC222" s="19"/>
      <c r="KD222" s="19"/>
      <c r="KE222" s="19"/>
      <c r="KF222" s="19"/>
      <c r="KG222" s="19"/>
      <c r="KH222" s="19"/>
      <c r="KI222" s="19"/>
      <c r="KJ222" s="19"/>
      <c r="KK222" s="19"/>
      <c r="KL222" s="19"/>
      <c r="KM222" s="19"/>
      <c r="KN222" s="19"/>
      <c r="KO222" s="19"/>
      <c r="KP222" s="19"/>
      <c r="KQ222" s="19"/>
      <c r="KR222" s="19"/>
      <c r="KS222" s="19"/>
      <c r="KT222" s="19"/>
      <c r="KU222" s="19"/>
      <c r="KV222" s="19"/>
      <c r="KW222" s="19"/>
      <c r="KX222" s="19"/>
      <c r="KY222" s="19"/>
      <c r="KZ222" s="19"/>
      <c r="LA222" s="19"/>
      <c r="LB222" s="19"/>
      <c r="LC222" s="19"/>
      <c r="LD222" s="19"/>
      <c r="LE222" s="19"/>
      <c r="LF222" s="19"/>
      <c r="LG222" s="19"/>
      <c r="LH222" s="19"/>
      <c r="LI222" s="19"/>
      <c r="LJ222" s="19"/>
      <c r="LK222" s="19"/>
      <c r="LL222" s="19"/>
      <c r="LM222" s="19"/>
      <c r="LN222" s="19"/>
      <c r="LO222" s="19"/>
      <c r="LP222" s="19"/>
      <c r="LQ222" s="19"/>
      <c r="LR222" s="19"/>
      <c r="LS222" s="19"/>
      <c r="LT222" s="19"/>
      <c r="LU222" s="19"/>
      <c r="LV222" s="19"/>
      <c r="LW222" s="19"/>
      <c r="LX222" s="19"/>
      <c r="LY222" s="19"/>
      <c r="LZ222" s="19"/>
      <c r="MA222" s="19"/>
      <c r="MB222" s="19"/>
      <c r="MC222" s="19"/>
      <c r="MD222" s="19"/>
      <c r="ME222" s="19"/>
      <c r="MF222" s="19"/>
      <c r="MG222" s="19"/>
      <c r="MH222" s="19"/>
      <c r="MI222" s="19"/>
      <c r="MJ222" s="19"/>
      <c r="MK222" s="19"/>
      <c r="ML222" s="19"/>
      <c r="MM222" s="19"/>
      <c r="MN222" s="19"/>
      <c r="MO222" s="19"/>
      <c r="MP222" s="19"/>
      <c r="MQ222" s="19"/>
      <c r="MR222" s="19"/>
      <c r="MS222" s="19"/>
      <c r="MT222" s="19"/>
      <c r="MU222" s="19"/>
      <c r="MV222" s="19"/>
      <c r="MW222" s="19"/>
      <c r="MX222" s="19"/>
      <c r="MY222" s="19"/>
      <c r="MZ222" s="19"/>
      <c r="NA222" s="19"/>
      <c r="NB222" s="19"/>
      <c r="NC222" s="19"/>
      <c r="ND222" s="19"/>
      <c r="NE222" s="19"/>
      <c r="NF222" s="19"/>
      <c r="NG222" s="19"/>
      <c r="NH222" s="19"/>
      <c r="NI222" s="19"/>
      <c r="NJ222" s="19"/>
      <c r="NK222" s="19"/>
      <c r="NL222" s="19"/>
      <c r="NM222" s="19"/>
      <c r="NN222" s="19"/>
      <c r="NO222" s="19"/>
      <c r="NP222" s="19"/>
      <c r="NQ222" s="19"/>
      <c r="NR222" s="19"/>
      <c r="NS222" s="19"/>
      <c r="NT222" s="19"/>
      <c r="NU222" s="19"/>
      <c r="NV222" s="19"/>
      <c r="NW222" s="19"/>
      <c r="NX222" s="19"/>
      <c r="NY222" s="19"/>
      <c r="NZ222" s="19"/>
      <c r="OA222" s="19"/>
      <c r="OB222" s="19"/>
      <c r="OC222" s="19"/>
      <c r="OD222" s="19"/>
      <c r="OE222" s="19"/>
      <c r="OF222" s="19"/>
      <c r="OG222" s="19"/>
      <c r="OH222" s="19"/>
      <c r="OI222" s="19"/>
      <c r="OJ222" s="19"/>
      <c r="OK222" s="19"/>
      <c r="OL222" s="19"/>
      <c r="OM222" s="19"/>
      <c r="ON222" s="19"/>
      <c r="OO222" s="19"/>
      <c r="OP222" s="19"/>
      <c r="OQ222" s="19"/>
      <c r="OR222" s="19"/>
      <c r="OS222" s="19"/>
      <c r="OT222" s="19"/>
      <c r="OU222" s="19"/>
      <c r="OV222" s="19"/>
      <c r="OW222" s="19"/>
      <c r="OX222" s="19"/>
      <c r="OY222" s="19"/>
      <c r="OZ222" s="19"/>
      <c r="PA222" s="19"/>
      <c r="PB222" s="19"/>
      <c r="PC222" s="19"/>
      <c r="PD222" s="19"/>
      <c r="PE222" s="19"/>
      <c r="PF222" s="19"/>
      <c r="PG222" s="19"/>
      <c r="PH222" s="19"/>
      <c r="PI222" s="19"/>
      <c r="PJ222" s="19"/>
      <c r="PK222" s="19"/>
      <c r="PL222" s="19"/>
      <c r="PM222" s="19"/>
      <c r="PN222" s="19"/>
      <c r="PO222" s="19"/>
      <c r="PP222" s="19"/>
      <c r="PQ222" s="19"/>
      <c r="PR222" s="19"/>
      <c r="PS222" s="19"/>
      <c r="PT222" s="19"/>
      <c r="PU222" s="19"/>
      <c r="PV222" s="19"/>
      <c r="PW222" s="19"/>
      <c r="PX222" s="19"/>
      <c r="PY222" s="19"/>
      <c r="PZ222" s="19"/>
      <c r="QA222" s="19"/>
      <c r="QB222" s="19"/>
      <c r="QC222" s="19"/>
      <c r="QD222" s="19"/>
      <c r="QE222" s="19"/>
      <c r="QF222" s="19"/>
      <c r="QG222" s="19"/>
      <c r="QH222" s="19"/>
      <c r="QI222" s="19"/>
      <c r="QJ222" s="19"/>
      <c r="QK222" s="19"/>
      <c r="QL222" s="19"/>
      <c r="QM222" s="19"/>
      <c r="QN222" s="19"/>
      <c r="QO222" s="19"/>
      <c r="QP222" s="19"/>
      <c r="QQ222" s="19"/>
      <c r="QR222" s="19"/>
      <c r="QS222" s="19"/>
      <c r="QT222" s="19"/>
      <c r="QU222" s="19"/>
      <c r="QV222" s="19"/>
      <c r="QW222" s="19"/>
      <c r="QX222" s="19"/>
      <c r="QY222" s="19"/>
      <c r="QZ222" s="19"/>
      <c r="RA222" s="19"/>
      <c r="RB222" s="19"/>
      <c r="RC222" s="19"/>
      <c r="RD222" s="19"/>
      <c r="RE222" s="19"/>
      <c r="RF222" s="19"/>
      <c r="RG222" s="19"/>
      <c r="RH222" s="19"/>
      <c r="RI222" s="19"/>
      <c r="RJ222" s="19"/>
      <c r="RK222" s="19"/>
      <c r="RL222" s="19"/>
      <c r="RM222" s="19"/>
      <c r="RN222" s="19"/>
      <c r="RO222" s="19"/>
      <c r="RP222" s="19"/>
      <c r="RQ222" s="19"/>
      <c r="RR222" s="19"/>
      <c r="RS222" s="19"/>
      <c r="RT222" s="19"/>
      <c r="RU222" s="19"/>
      <c r="RV222" s="19"/>
      <c r="RW222" s="19"/>
      <c r="RX222" s="19"/>
      <c r="RY222" s="19"/>
      <c r="RZ222" s="19"/>
      <c r="SA222" s="19"/>
      <c r="SB222" s="19"/>
      <c r="SC222" s="19"/>
      <c r="SD222" s="19"/>
      <c r="SE222" s="19"/>
      <c r="SF222" s="19"/>
      <c r="SG222" s="19"/>
      <c r="SH222" s="19"/>
      <c r="SI222" s="19"/>
      <c r="SJ222" s="19"/>
      <c r="SK222" s="19"/>
      <c r="SL222" s="19"/>
      <c r="SM222" s="19"/>
      <c r="SN222" s="19"/>
      <c r="SO222" s="19"/>
      <c r="SP222" s="19"/>
      <c r="SQ222" s="19"/>
      <c r="SR222" s="19"/>
      <c r="SS222" s="19"/>
      <c r="ST222" s="19"/>
      <c r="SU222" s="19"/>
      <c r="SV222" s="19"/>
      <c r="SW222" s="19"/>
      <c r="SX222" s="19"/>
      <c r="SY222" s="19"/>
      <c r="SZ222" s="19"/>
      <c r="TA222" s="19"/>
      <c r="TB222" s="19"/>
      <c r="TC222" s="19"/>
      <c r="TD222" s="19"/>
      <c r="TE222" s="19"/>
      <c r="TF222" s="19"/>
      <c r="TG222" s="19"/>
      <c r="TH222" s="19"/>
      <c r="TI222" s="19"/>
      <c r="TJ222" s="19"/>
      <c r="TK222" s="19"/>
      <c r="TL222" s="19"/>
      <c r="TM222" s="19"/>
      <c r="TN222" s="19"/>
      <c r="TO222" s="19"/>
      <c r="TP222" s="19"/>
      <c r="TQ222" s="19"/>
      <c r="TR222" s="19"/>
      <c r="TS222" s="19"/>
      <c r="TT222" s="19"/>
      <c r="TU222" s="19"/>
      <c r="TV222" s="19"/>
      <c r="TW222" s="19"/>
      <c r="TX222" s="19"/>
      <c r="TY222" s="19"/>
      <c r="TZ222" s="19"/>
      <c r="UA222" s="19"/>
      <c r="UB222" s="19"/>
      <c r="UC222" s="19"/>
      <c r="UD222" s="19"/>
      <c r="UE222" s="19"/>
      <c r="UF222" s="19"/>
      <c r="UG222" s="19"/>
      <c r="UH222" s="19"/>
      <c r="UI222" s="19"/>
      <c r="UJ222" s="19"/>
      <c r="UK222" s="19"/>
      <c r="UL222" s="19"/>
      <c r="UM222" s="19"/>
      <c r="UN222" s="19"/>
      <c r="UO222" s="19"/>
      <c r="UP222" s="19"/>
      <c r="UQ222" s="19"/>
      <c r="UR222" s="19"/>
      <c r="US222" s="19"/>
      <c r="UT222" s="19"/>
      <c r="UU222" s="19"/>
      <c r="UV222" s="19"/>
      <c r="UW222" s="19"/>
      <c r="UX222" s="19"/>
      <c r="UY222" s="19"/>
      <c r="UZ222" s="19"/>
      <c r="VA222" s="19"/>
      <c r="VB222" s="19"/>
      <c r="VC222" s="19"/>
      <c r="VD222" s="19"/>
      <c r="VE222" s="19"/>
      <c r="VF222" s="19"/>
      <c r="VG222" s="19"/>
      <c r="VH222" s="19"/>
      <c r="VI222" s="19"/>
      <c r="VJ222" s="19"/>
      <c r="VK222" s="19"/>
      <c r="VL222" s="19"/>
      <c r="VM222" s="19"/>
      <c r="VN222" s="19"/>
      <c r="VO222" s="19"/>
      <c r="VP222" s="19"/>
      <c r="VQ222" s="19"/>
      <c r="VR222" s="19"/>
      <c r="VS222" s="19"/>
      <c r="VT222" s="19"/>
      <c r="VU222" s="19"/>
      <c r="VV222" s="19"/>
      <c r="VW222" s="19"/>
      <c r="VX222" s="19"/>
      <c r="VY222" s="19"/>
      <c r="VZ222" s="19"/>
      <c r="WA222" s="19"/>
      <c r="WB222" s="19"/>
      <c r="WC222" s="19"/>
      <c r="WD222" s="19"/>
      <c r="WE222" s="19"/>
      <c r="WF222" s="19"/>
      <c r="WG222" s="19"/>
      <c r="WH222" s="19"/>
      <c r="WI222" s="19"/>
      <c r="WJ222" s="19"/>
      <c r="WK222" s="19"/>
      <c r="WL222" s="19"/>
      <c r="WM222" s="19"/>
      <c r="WN222" s="19"/>
      <c r="WO222" s="19"/>
      <c r="WP222" s="19"/>
      <c r="WQ222" s="19"/>
      <c r="WR222" s="19"/>
      <c r="WS222" s="19"/>
      <c r="WT222" s="19"/>
      <c r="WU222" s="19"/>
      <c r="WV222" s="19"/>
      <c r="WW222" s="19"/>
      <c r="WX222" s="19"/>
      <c r="WY222" s="19"/>
    </row>
    <row r="223" spans="1:623" s="17" customFormat="1" hidden="1" x14ac:dyDescent="0.2">
      <c r="A223" s="16"/>
      <c r="I223" s="18"/>
      <c r="J223" s="18"/>
      <c r="N223" s="16"/>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c r="CY223" s="19"/>
      <c r="CZ223" s="19"/>
      <c r="DA223" s="19"/>
      <c r="DB223" s="19"/>
      <c r="DC223" s="19"/>
      <c r="DD223" s="19"/>
      <c r="DE223" s="19"/>
      <c r="DF223" s="19"/>
      <c r="DG223" s="19"/>
      <c r="DH223" s="19"/>
      <c r="DI223" s="19"/>
      <c r="DJ223" s="19"/>
      <c r="DK223" s="19"/>
      <c r="DL223" s="19"/>
      <c r="DM223" s="19"/>
      <c r="DN223" s="19"/>
      <c r="DO223" s="19"/>
      <c r="DP223" s="19"/>
      <c r="DQ223" s="19"/>
      <c r="DR223" s="19"/>
      <c r="DS223" s="19"/>
      <c r="DT223" s="19"/>
      <c r="DU223" s="19"/>
      <c r="DV223" s="19"/>
      <c r="DW223" s="19"/>
      <c r="DX223" s="19"/>
      <c r="DY223" s="19"/>
      <c r="DZ223" s="19"/>
      <c r="EA223" s="19"/>
      <c r="EB223" s="19"/>
      <c r="EC223" s="19"/>
      <c r="ED223" s="19"/>
      <c r="EE223" s="19"/>
      <c r="EF223" s="19"/>
      <c r="EG223" s="19"/>
      <c r="EH223" s="19"/>
      <c r="EI223" s="19"/>
      <c r="EJ223" s="19"/>
      <c r="EK223" s="19"/>
      <c r="EL223" s="19"/>
      <c r="EM223" s="19"/>
      <c r="EN223" s="19"/>
      <c r="EO223" s="19"/>
      <c r="EP223" s="19"/>
      <c r="EQ223" s="19"/>
      <c r="ER223" s="19"/>
      <c r="ES223" s="19"/>
      <c r="ET223" s="19"/>
      <c r="EU223" s="19"/>
      <c r="EV223" s="19"/>
      <c r="EW223" s="19"/>
      <c r="EX223" s="19"/>
      <c r="EY223" s="19"/>
      <c r="EZ223" s="19"/>
      <c r="FA223" s="19"/>
      <c r="FB223" s="19"/>
      <c r="FC223" s="19"/>
      <c r="FD223" s="19"/>
      <c r="FE223" s="19"/>
      <c r="FF223" s="19"/>
      <c r="FG223" s="19"/>
      <c r="FH223" s="19"/>
      <c r="FI223" s="19"/>
      <c r="FJ223" s="19"/>
      <c r="FK223" s="19"/>
      <c r="FL223" s="19"/>
      <c r="FM223" s="19"/>
      <c r="FN223" s="19"/>
      <c r="FO223" s="19"/>
      <c r="FP223" s="19"/>
      <c r="FQ223" s="19"/>
      <c r="FR223" s="19"/>
      <c r="FS223" s="19"/>
      <c r="FT223" s="19"/>
      <c r="FU223" s="19"/>
      <c r="FV223" s="19"/>
      <c r="FW223" s="19"/>
      <c r="FX223" s="19"/>
      <c r="FY223" s="19"/>
      <c r="FZ223" s="19"/>
      <c r="GA223" s="19"/>
      <c r="GB223" s="19"/>
      <c r="GC223" s="19"/>
      <c r="GD223" s="19"/>
      <c r="GE223" s="19"/>
      <c r="GF223" s="19"/>
      <c r="GG223" s="19"/>
      <c r="GH223" s="19"/>
      <c r="GI223" s="19"/>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c r="JC223" s="19"/>
      <c r="JD223" s="19"/>
      <c r="JE223" s="19"/>
      <c r="JF223" s="19"/>
      <c r="JG223" s="19"/>
      <c r="JH223" s="19"/>
      <c r="JI223" s="19"/>
      <c r="JJ223" s="19"/>
      <c r="JK223" s="19"/>
      <c r="JL223" s="19"/>
      <c r="JM223" s="19"/>
      <c r="JN223" s="19"/>
      <c r="JO223" s="19"/>
      <c r="JP223" s="19"/>
      <c r="JQ223" s="19"/>
      <c r="JR223" s="19"/>
      <c r="JS223" s="19"/>
      <c r="JT223" s="19"/>
      <c r="JU223" s="19"/>
      <c r="JV223" s="19"/>
      <c r="JW223" s="19"/>
      <c r="JX223" s="19"/>
      <c r="JY223" s="19"/>
      <c r="JZ223" s="19"/>
      <c r="KA223" s="19"/>
      <c r="KB223" s="19"/>
      <c r="KC223" s="19"/>
      <c r="KD223" s="19"/>
      <c r="KE223" s="19"/>
      <c r="KF223" s="19"/>
      <c r="KG223" s="19"/>
      <c r="KH223" s="19"/>
      <c r="KI223" s="19"/>
      <c r="KJ223" s="19"/>
      <c r="KK223" s="19"/>
      <c r="KL223" s="19"/>
      <c r="KM223" s="19"/>
      <c r="KN223" s="19"/>
      <c r="KO223" s="19"/>
      <c r="KP223" s="19"/>
      <c r="KQ223" s="19"/>
      <c r="KR223" s="19"/>
      <c r="KS223" s="19"/>
      <c r="KT223" s="19"/>
      <c r="KU223" s="19"/>
      <c r="KV223" s="19"/>
      <c r="KW223" s="19"/>
      <c r="KX223" s="19"/>
      <c r="KY223" s="19"/>
      <c r="KZ223" s="19"/>
      <c r="LA223" s="19"/>
      <c r="LB223" s="19"/>
      <c r="LC223" s="19"/>
      <c r="LD223" s="19"/>
      <c r="LE223" s="19"/>
      <c r="LF223" s="19"/>
      <c r="LG223" s="19"/>
      <c r="LH223" s="19"/>
      <c r="LI223" s="19"/>
      <c r="LJ223" s="19"/>
      <c r="LK223" s="19"/>
      <c r="LL223" s="19"/>
      <c r="LM223" s="19"/>
      <c r="LN223" s="19"/>
      <c r="LO223" s="19"/>
      <c r="LP223" s="19"/>
      <c r="LQ223" s="19"/>
      <c r="LR223" s="19"/>
      <c r="LS223" s="19"/>
      <c r="LT223" s="19"/>
      <c r="LU223" s="19"/>
      <c r="LV223" s="19"/>
      <c r="LW223" s="19"/>
      <c r="LX223" s="19"/>
      <c r="LY223" s="19"/>
      <c r="LZ223" s="19"/>
      <c r="MA223" s="19"/>
      <c r="MB223" s="19"/>
      <c r="MC223" s="19"/>
      <c r="MD223" s="19"/>
      <c r="ME223" s="19"/>
      <c r="MF223" s="19"/>
      <c r="MG223" s="19"/>
      <c r="MH223" s="19"/>
      <c r="MI223" s="19"/>
      <c r="MJ223" s="19"/>
      <c r="MK223" s="19"/>
      <c r="ML223" s="19"/>
      <c r="MM223" s="19"/>
      <c r="MN223" s="19"/>
      <c r="MO223" s="19"/>
      <c r="MP223" s="19"/>
      <c r="MQ223" s="19"/>
      <c r="MR223" s="19"/>
      <c r="MS223" s="19"/>
      <c r="MT223" s="19"/>
      <c r="MU223" s="19"/>
      <c r="MV223" s="19"/>
      <c r="MW223" s="19"/>
      <c r="MX223" s="19"/>
      <c r="MY223" s="19"/>
      <c r="MZ223" s="19"/>
      <c r="NA223" s="19"/>
      <c r="NB223" s="19"/>
      <c r="NC223" s="19"/>
      <c r="ND223" s="19"/>
      <c r="NE223" s="19"/>
      <c r="NF223" s="19"/>
      <c r="NG223" s="19"/>
      <c r="NH223" s="19"/>
      <c r="NI223" s="19"/>
      <c r="NJ223" s="19"/>
      <c r="NK223" s="19"/>
      <c r="NL223" s="19"/>
      <c r="NM223" s="19"/>
      <c r="NN223" s="19"/>
      <c r="NO223" s="19"/>
      <c r="NP223" s="19"/>
      <c r="NQ223" s="19"/>
      <c r="NR223" s="19"/>
      <c r="NS223" s="19"/>
      <c r="NT223" s="19"/>
      <c r="NU223" s="19"/>
      <c r="NV223" s="19"/>
      <c r="NW223" s="19"/>
      <c r="NX223" s="19"/>
      <c r="NY223" s="19"/>
      <c r="NZ223" s="19"/>
      <c r="OA223" s="19"/>
      <c r="OB223" s="19"/>
      <c r="OC223" s="19"/>
      <c r="OD223" s="19"/>
      <c r="OE223" s="19"/>
      <c r="OF223" s="19"/>
      <c r="OG223" s="19"/>
      <c r="OH223" s="19"/>
      <c r="OI223" s="19"/>
      <c r="OJ223" s="19"/>
      <c r="OK223" s="19"/>
      <c r="OL223" s="19"/>
      <c r="OM223" s="19"/>
      <c r="ON223" s="19"/>
      <c r="OO223" s="19"/>
      <c r="OP223" s="19"/>
      <c r="OQ223" s="19"/>
      <c r="OR223" s="19"/>
      <c r="OS223" s="19"/>
      <c r="OT223" s="19"/>
      <c r="OU223" s="19"/>
      <c r="OV223" s="19"/>
      <c r="OW223" s="19"/>
      <c r="OX223" s="19"/>
      <c r="OY223" s="19"/>
      <c r="OZ223" s="19"/>
      <c r="PA223" s="19"/>
      <c r="PB223" s="19"/>
      <c r="PC223" s="19"/>
      <c r="PD223" s="19"/>
      <c r="PE223" s="19"/>
      <c r="PF223" s="19"/>
      <c r="PG223" s="19"/>
      <c r="PH223" s="19"/>
      <c r="PI223" s="19"/>
      <c r="PJ223" s="19"/>
      <c r="PK223" s="19"/>
      <c r="PL223" s="19"/>
      <c r="PM223" s="19"/>
      <c r="PN223" s="19"/>
      <c r="PO223" s="19"/>
      <c r="PP223" s="19"/>
      <c r="PQ223" s="19"/>
      <c r="PR223" s="19"/>
      <c r="PS223" s="19"/>
      <c r="PT223" s="19"/>
      <c r="PU223" s="19"/>
      <c r="PV223" s="19"/>
      <c r="PW223" s="19"/>
      <c r="PX223" s="19"/>
      <c r="PY223" s="19"/>
      <c r="PZ223" s="19"/>
      <c r="QA223" s="19"/>
      <c r="QB223" s="19"/>
      <c r="QC223" s="19"/>
      <c r="QD223" s="19"/>
      <c r="QE223" s="19"/>
      <c r="QF223" s="19"/>
      <c r="QG223" s="19"/>
      <c r="QH223" s="19"/>
      <c r="QI223" s="19"/>
      <c r="QJ223" s="19"/>
      <c r="QK223" s="19"/>
      <c r="QL223" s="19"/>
      <c r="QM223" s="19"/>
      <c r="QN223" s="19"/>
      <c r="QO223" s="19"/>
      <c r="QP223" s="19"/>
      <c r="QQ223" s="19"/>
      <c r="QR223" s="19"/>
      <c r="QS223" s="19"/>
      <c r="QT223" s="19"/>
      <c r="QU223" s="19"/>
      <c r="QV223" s="19"/>
      <c r="QW223" s="19"/>
      <c r="QX223" s="19"/>
      <c r="QY223" s="19"/>
      <c r="QZ223" s="19"/>
      <c r="RA223" s="19"/>
      <c r="RB223" s="19"/>
      <c r="RC223" s="19"/>
      <c r="RD223" s="19"/>
      <c r="RE223" s="19"/>
      <c r="RF223" s="19"/>
      <c r="RG223" s="19"/>
      <c r="RH223" s="19"/>
      <c r="RI223" s="19"/>
      <c r="RJ223" s="19"/>
      <c r="RK223" s="19"/>
      <c r="RL223" s="19"/>
      <c r="RM223" s="19"/>
      <c r="RN223" s="19"/>
      <c r="RO223" s="19"/>
      <c r="RP223" s="19"/>
      <c r="RQ223" s="19"/>
      <c r="RR223" s="19"/>
      <c r="RS223" s="19"/>
      <c r="RT223" s="19"/>
      <c r="RU223" s="19"/>
      <c r="RV223" s="19"/>
      <c r="RW223" s="19"/>
      <c r="RX223" s="19"/>
      <c r="RY223" s="19"/>
      <c r="RZ223" s="19"/>
      <c r="SA223" s="19"/>
      <c r="SB223" s="19"/>
      <c r="SC223" s="19"/>
      <c r="SD223" s="19"/>
      <c r="SE223" s="19"/>
      <c r="SF223" s="19"/>
      <c r="SG223" s="19"/>
      <c r="SH223" s="19"/>
      <c r="SI223" s="19"/>
      <c r="SJ223" s="19"/>
      <c r="SK223" s="19"/>
      <c r="SL223" s="19"/>
      <c r="SM223" s="19"/>
      <c r="SN223" s="19"/>
      <c r="SO223" s="19"/>
      <c r="SP223" s="19"/>
      <c r="SQ223" s="19"/>
      <c r="SR223" s="19"/>
      <c r="SS223" s="19"/>
      <c r="ST223" s="19"/>
      <c r="SU223" s="19"/>
      <c r="SV223" s="19"/>
      <c r="SW223" s="19"/>
      <c r="SX223" s="19"/>
      <c r="SY223" s="19"/>
      <c r="SZ223" s="19"/>
      <c r="TA223" s="19"/>
      <c r="TB223" s="19"/>
      <c r="TC223" s="19"/>
      <c r="TD223" s="19"/>
      <c r="TE223" s="19"/>
      <c r="TF223" s="19"/>
      <c r="TG223" s="19"/>
      <c r="TH223" s="19"/>
      <c r="TI223" s="19"/>
      <c r="TJ223" s="19"/>
      <c r="TK223" s="19"/>
      <c r="TL223" s="19"/>
      <c r="TM223" s="19"/>
      <c r="TN223" s="19"/>
      <c r="TO223" s="19"/>
      <c r="TP223" s="19"/>
      <c r="TQ223" s="19"/>
      <c r="TR223" s="19"/>
      <c r="TS223" s="19"/>
      <c r="TT223" s="19"/>
      <c r="TU223" s="19"/>
      <c r="TV223" s="19"/>
      <c r="TW223" s="19"/>
      <c r="TX223" s="19"/>
      <c r="TY223" s="19"/>
      <c r="TZ223" s="19"/>
      <c r="UA223" s="19"/>
      <c r="UB223" s="19"/>
      <c r="UC223" s="19"/>
      <c r="UD223" s="19"/>
      <c r="UE223" s="19"/>
      <c r="UF223" s="19"/>
      <c r="UG223" s="19"/>
      <c r="UH223" s="19"/>
      <c r="UI223" s="19"/>
      <c r="UJ223" s="19"/>
      <c r="UK223" s="19"/>
      <c r="UL223" s="19"/>
      <c r="UM223" s="19"/>
      <c r="UN223" s="19"/>
      <c r="UO223" s="19"/>
      <c r="UP223" s="19"/>
      <c r="UQ223" s="19"/>
      <c r="UR223" s="19"/>
      <c r="US223" s="19"/>
      <c r="UT223" s="19"/>
      <c r="UU223" s="19"/>
      <c r="UV223" s="19"/>
      <c r="UW223" s="19"/>
      <c r="UX223" s="19"/>
      <c r="UY223" s="19"/>
      <c r="UZ223" s="19"/>
      <c r="VA223" s="19"/>
      <c r="VB223" s="19"/>
      <c r="VC223" s="19"/>
      <c r="VD223" s="19"/>
      <c r="VE223" s="19"/>
      <c r="VF223" s="19"/>
      <c r="VG223" s="19"/>
      <c r="VH223" s="19"/>
      <c r="VI223" s="19"/>
      <c r="VJ223" s="19"/>
      <c r="VK223" s="19"/>
      <c r="VL223" s="19"/>
      <c r="VM223" s="19"/>
      <c r="VN223" s="19"/>
      <c r="VO223" s="19"/>
      <c r="VP223" s="19"/>
      <c r="VQ223" s="19"/>
      <c r="VR223" s="19"/>
      <c r="VS223" s="19"/>
      <c r="VT223" s="19"/>
      <c r="VU223" s="19"/>
      <c r="VV223" s="19"/>
      <c r="VW223" s="19"/>
      <c r="VX223" s="19"/>
      <c r="VY223" s="19"/>
      <c r="VZ223" s="19"/>
      <c r="WA223" s="19"/>
      <c r="WB223" s="19"/>
      <c r="WC223" s="19"/>
      <c r="WD223" s="19"/>
      <c r="WE223" s="19"/>
      <c r="WF223" s="19"/>
      <c r="WG223" s="19"/>
      <c r="WH223" s="19"/>
      <c r="WI223" s="19"/>
      <c r="WJ223" s="19"/>
      <c r="WK223" s="19"/>
      <c r="WL223" s="19"/>
      <c r="WM223" s="19"/>
      <c r="WN223" s="19"/>
      <c r="WO223" s="19"/>
      <c r="WP223" s="19"/>
      <c r="WQ223" s="19"/>
      <c r="WR223" s="19"/>
      <c r="WS223" s="19"/>
      <c r="WT223" s="19"/>
      <c r="WU223" s="19"/>
      <c r="WV223" s="19"/>
      <c r="WW223" s="19"/>
      <c r="WX223" s="19"/>
      <c r="WY223" s="19"/>
    </row>
    <row r="224" spans="1:623" s="17" customFormat="1" hidden="1" x14ac:dyDescent="0.2">
      <c r="A224" s="16"/>
      <c r="I224" s="18"/>
      <c r="J224" s="18"/>
      <c r="N224" s="16"/>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c r="CY224" s="19"/>
      <c r="CZ224" s="19"/>
      <c r="DA224" s="19"/>
      <c r="DB224" s="19"/>
      <c r="DC224" s="19"/>
      <c r="DD224" s="19"/>
      <c r="DE224" s="19"/>
      <c r="DF224" s="19"/>
      <c r="DG224" s="19"/>
      <c r="DH224" s="19"/>
      <c r="DI224" s="19"/>
      <c r="DJ224" s="19"/>
      <c r="DK224" s="19"/>
      <c r="DL224" s="19"/>
      <c r="DM224" s="19"/>
      <c r="DN224" s="19"/>
      <c r="DO224" s="19"/>
      <c r="DP224" s="19"/>
      <c r="DQ224" s="19"/>
      <c r="DR224" s="19"/>
      <c r="DS224" s="19"/>
      <c r="DT224" s="19"/>
      <c r="DU224" s="19"/>
      <c r="DV224" s="19"/>
      <c r="DW224" s="19"/>
      <c r="DX224" s="19"/>
      <c r="DY224" s="19"/>
      <c r="DZ224" s="19"/>
      <c r="EA224" s="19"/>
      <c r="EB224" s="19"/>
      <c r="EC224" s="19"/>
      <c r="ED224" s="19"/>
      <c r="EE224" s="19"/>
      <c r="EF224" s="19"/>
      <c r="EG224" s="19"/>
      <c r="EH224" s="19"/>
      <c r="EI224" s="19"/>
      <c r="EJ224" s="19"/>
      <c r="EK224" s="19"/>
      <c r="EL224" s="19"/>
      <c r="EM224" s="19"/>
      <c r="EN224" s="19"/>
      <c r="EO224" s="19"/>
      <c r="EP224" s="19"/>
      <c r="EQ224" s="19"/>
      <c r="ER224" s="19"/>
      <c r="ES224" s="19"/>
      <c r="ET224" s="19"/>
      <c r="EU224" s="19"/>
      <c r="EV224" s="19"/>
      <c r="EW224" s="19"/>
      <c r="EX224" s="19"/>
      <c r="EY224" s="19"/>
      <c r="EZ224" s="19"/>
      <c r="FA224" s="19"/>
      <c r="FB224" s="19"/>
      <c r="FC224" s="19"/>
      <c r="FD224" s="19"/>
      <c r="FE224" s="19"/>
      <c r="FF224" s="19"/>
      <c r="FG224" s="19"/>
      <c r="FH224" s="19"/>
      <c r="FI224" s="19"/>
      <c r="FJ224" s="19"/>
      <c r="FK224" s="19"/>
      <c r="FL224" s="19"/>
      <c r="FM224" s="19"/>
      <c r="FN224" s="19"/>
      <c r="FO224" s="19"/>
      <c r="FP224" s="19"/>
      <c r="FQ224" s="19"/>
      <c r="FR224" s="19"/>
      <c r="FS224" s="19"/>
      <c r="FT224" s="19"/>
      <c r="FU224" s="19"/>
      <c r="FV224" s="19"/>
      <c r="FW224" s="19"/>
      <c r="FX224" s="19"/>
      <c r="FY224" s="19"/>
      <c r="FZ224" s="19"/>
      <c r="GA224" s="19"/>
      <c r="GB224" s="19"/>
      <c r="GC224" s="19"/>
      <c r="GD224" s="19"/>
      <c r="GE224" s="19"/>
      <c r="GF224" s="19"/>
      <c r="GG224" s="19"/>
      <c r="GH224" s="19"/>
      <c r="GI224" s="19"/>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c r="IN224" s="19"/>
      <c r="IO224" s="19"/>
      <c r="IP224" s="19"/>
      <c r="IQ224" s="19"/>
      <c r="IR224" s="19"/>
      <c r="IS224" s="19"/>
      <c r="IT224" s="19"/>
      <c r="IU224" s="19"/>
      <c r="IV224" s="19"/>
      <c r="IW224" s="19"/>
      <c r="IX224" s="19"/>
      <c r="IY224" s="19"/>
      <c r="IZ224" s="19"/>
      <c r="JA224" s="19"/>
      <c r="JB224" s="19"/>
      <c r="JC224" s="19"/>
      <c r="JD224" s="19"/>
      <c r="JE224" s="19"/>
      <c r="JF224" s="19"/>
      <c r="JG224" s="19"/>
      <c r="JH224" s="19"/>
      <c r="JI224" s="19"/>
      <c r="JJ224" s="19"/>
      <c r="JK224" s="19"/>
      <c r="JL224" s="19"/>
      <c r="JM224" s="19"/>
      <c r="JN224" s="19"/>
      <c r="JO224" s="19"/>
      <c r="JP224" s="19"/>
      <c r="JQ224" s="19"/>
      <c r="JR224" s="19"/>
      <c r="JS224" s="19"/>
      <c r="JT224" s="19"/>
      <c r="JU224" s="19"/>
      <c r="JV224" s="19"/>
      <c r="JW224" s="19"/>
      <c r="JX224" s="19"/>
      <c r="JY224" s="19"/>
      <c r="JZ224" s="19"/>
      <c r="KA224" s="19"/>
      <c r="KB224" s="19"/>
      <c r="KC224" s="19"/>
      <c r="KD224" s="19"/>
      <c r="KE224" s="19"/>
      <c r="KF224" s="19"/>
      <c r="KG224" s="19"/>
      <c r="KH224" s="19"/>
      <c r="KI224" s="19"/>
      <c r="KJ224" s="19"/>
      <c r="KK224" s="19"/>
      <c r="KL224" s="19"/>
      <c r="KM224" s="19"/>
      <c r="KN224" s="19"/>
      <c r="KO224" s="19"/>
      <c r="KP224" s="19"/>
      <c r="KQ224" s="19"/>
      <c r="KR224" s="19"/>
      <c r="KS224" s="19"/>
      <c r="KT224" s="19"/>
      <c r="KU224" s="19"/>
      <c r="KV224" s="19"/>
      <c r="KW224" s="19"/>
      <c r="KX224" s="19"/>
      <c r="KY224" s="19"/>
      <c r="KZ224" s="19"/>
      <c r="LA224" s="19"/>
      <c r="LB224" s="19"/>
      <c r="LC224" s="19"/>
      <c r="LD224" s="19"/>
      <c r="LE224" s="19"/>
      <c r="LF224" s="19"/>
      <c r="LG224" s="19"/>
      <c r="LH224" s="19"/>
      <c r="LI224" s="19"/>
      <c r="LJ224" s="19"/>
      <c r="LK224" s="19"/>
      <c r="LL224" s="19"/>
      <c r="LM224" s="19"/>
      <c r="LN224" s="19"/>
      <c r="LO224" s="19"/>
      <c r="LP224" s="19"/>
      <c r="LQ224" s="19"/>
      <c r="LR224" s="19"/>
      <c r="LS224" s="19"/>
      <c r="LT224" s="19"/>
      <c r="LU224" s="19"/>
      <c r="LV224" s="19"/>
      <c r="LW224" s="19"/>
      <c r="LX224" s="19"/>
      <c r="LY224" s="19"/>
      <c r="LZ224" s="19"/>
      <c r="MA224" s="19"/>
      <c r="MB224" s="19"/>
      <c r="MC224" s="19"/>
      <c r="MD224" s="19"/>
      <c r="ME224" s="19"/>
      <c r="MF224" s="19"/>
      <c r="MG224" s="19"/>
      <c r="MH224" s="19"/>
      <c r="MI224" s="19"/>
      <c r="MJ224" s="19"/>
      <c r="MK224" s="19"/>
      <c r="ML224" s="19"/>
      <c r="MM224" s="19"/>
      <c r="MN224" s="19"/>
      <c r="MO224" s="19"/>
      <c r="MP224" s="19"/>
      <c r="MQ224" s="19"/>
      <c r="MR224" s="19"/>
      <c r="MS224" s="19"/>
      <c r="MT224" s="19"/>
      <c r="MU224" s="19"/>
      <c r="MV224" s="19"/>
      <c r="MW224" s="19"/>
      <c r="MX224" s="19"/>
      <c r="MY224" s="19"/>
      <c r="MZ224" s="19"/>
      <c r="NA224" s="19"/>
      <c r="NB224" s="19"/>
      <c r="NC224" s="19"/>
      <c r="ND224" s="19"/>
      <c r="NE224" s="19"/>
      <c r="NF224" s="19"/>
      <c r="NG224" s="19"/>
      <c r="NH224" s="19"/>
      <c r="NI224" s="19"/>
      <c r="NJ224" s="19"/>
      <c r="NK224" s="19"/>
      <c r="NL224" s="19"/>
      <c r="NM224" s="19"/>
      <c r="NN224" s="19"/>
      <c r="NO224" s="19"/>
      <c r="NP224" s="19"/>
      <c r="NQ224" s="19"/>
      <c r="NR224" s="19"/>
      <c r="NS224" s="19"/>
      <c r="NT224" s="19"/>
      <c r="NU224" s="19"/>
      <c r="NV224" s="19"/>
      <c r="NW224" s="19"/>
      <c r="NX224" s="19"/>
      <c r="NY224" s="19"/>
      <c r="NZ224" s="19"/>
      <c r="OA224" s="19"/>
      <c r="OB224" s="19"/>
      <c r="OC224" s="19"/>
      <c r="OD224" s="19"/>
      <c r="OE224" s="19"/>
      <c r="OF224" s="19"/>
      <c r="OG224" s="19"/>
      <c r="OH224" s="19"/>
      <c r="OI224" s="19"/>
      <c r="OJ224" s="19"/>
      <c r="OK224" s="19"/>
      <c r="OL224" s="19"/>
      <c r="OM224" s="19"/>
      <c r="ON224" s="19"/>
      <c r="OO224" s="19"/>
      <c r="OP224" s="19"/>
      <c r="OQ224" s="19"/>
      <c r="OR224" s="19"/>
      <c r="OS224" s="19"/>
      <c r="OT224" s="19"/>
      <c r="OU224" s="19"/>
      <c r="OV224" s="19"/>
      <c r="OW224" s="19"/>
      <c r="OX224" s="19"/>
      <c r="OY224" s="19"/>
      <c r="OZ224" s="19"/>
      <c r="PA224" s="19"/>
      <c r="PB224" s="19"/>
      <c r="PC224" s="19"/>
      <c r="PD224" s="19"/>
      <c r="PE224" s="19"/>
      <c r="PF224" s="19"/>
      <c r="PG224" s="19"/>
      <c r="PH224" s="19"/>
      <c r="PI224" s="19"/>
      <c r="PJ224" s="19"/>
      <c r="PK224" s="19"/>
      <c r="PL224" s="19"/>
      <c r="PM224" s="19"/>
      <c r="PN224" s="19"/>
      <c r="PO224" s="19"/>
      <c r="PP224" s="19"/>
      <c r="PQ224" s="19"/>
      <c r="PR224" s="19"/>
      <c r="PS224" s="19"/>
      <c r="PT224" s="19"/>
      <c r="PU224" s="19"/>
      <c r="PV224" s="19"/>
      <c r="PW224" s="19"/>
      <c r="PX224" s="19"/>
      <c r="PY224" s="19"/>
      <c r="PZ224" s="19"/>
      <c r="QA224" s="19"/>
      <c r="QB224" s="19"/>
      <c r="QC224" s="19"/>
      <c r="QD224" s="19"/>
      <c r="QE224" s="19"/>
      <c r="QF224" s="19"/>
      <c r="QG224" s="19"/>
      <c r="QH224" s="19"/>
      <c r="QI224" s="19"/>
      <c r="QJ224" s="19"/>
      <c r="QK224" s="19"/>
      <c r="QL224" s="19"/>
      <c r="QM224" s="19"/>
      <c r="QN224" s="19"/>
      <c r="QO224" s="19"/>
      <c r="QP224" s="19"/>
      <c r="QQ224" s="19"/>
      <c r="QR224" s="19"/>
      <c r="QS224" s="19"/>
      <c r="QT224" s="19"/>
      <c r="QU224" s="19"/>
      <c r="QV224" s="19"/>
      <c r="QW224" s="19"/>
      <c r="QX224" s="19"/>
      <c r="QY224" s="19"/>
      <c r="QZ224" s="19"/>
      <c r="RA224" s="19"/>
      <c r="RB224" s="19"/>
      <c r="RC224" s="19"/>
      <c r="RD224" s="19"/>
      <c r="RE224" s="19"/>
      <c r="RF224" s="19"/>
      <c r="RG224" s="19"/>
      <c r="RH224" s="19"/>
      <c r="RI224" s="19"/>
      <c r="RJ224" s="19"/>
      <c r="RK224" s="19"/>
      <c r="RL224" s="19"/>
      <c r="RM224" s="19"/>
      <c r="RN224" s="19"/>
      <c r="RO224" s="19"/>
      <c r="RP224" s="19"/>
      <c r="RQ224" s="19"/>
      <c r="RR224" s="19"/>
      <c r="RS224" s="19"/>
      <c r="RT224" s="19"/>
      <c r="RU224" s="19"/>
      <c r="RV224" s="19"/>
      <c r="RW224" s="19"/>
      <c r="RX224" s="19"/>
      <c r="RY224" s="19"/>
      <c r="RZ224" s="19"/>
      <c r="SA224" s="19"/>
      <c r="SB224" s="19"/>
      <c r="SC224" s="19"/>
      <c r="SD224" s="19"/>
      <c r="SE224" s="19"/>
      <c r="SF224" s="19"/>
      <c r="SG224" s="19"/>
      <c r="SH224" s="19"/>
      <c r="SI224" s="19"/>
      <c r="SJ224" s="19"/>
      <c r="SK224" s="19"/>
      <c r="SL224" s="19"/>
      <c r="SM224" s="19"/>
      <c r="SN224" s="19"/>
      <c r="SO224" s="19"/>
      <c r="SP224" s="19"/>
      <c r="SQ224" s="19"/>
      <c r="SR224" s="19"/>
      <c r="SS224" s="19"/>
      <c r="ST224" s="19"/>
      <c r="SU224" s="19"/>
      <c r="SV224" s="19"/>
      <c r="SW224" s="19"/>
      <c r="SX224" s="19"/>
      <c r="SY224" s="19"/>
      <c r="SZ224" s="19"/>
      <c r="TA224" s="19"/>
      <c r="TB224" s="19"/>
      <c r="TC224" s="19"/>
      <c r="TD224" s="19"/>
      <c r="TE224" s="19"/>
      <c r="TF224" s="19"/>
      <c r="TG224" s="19"/>
      <c r="TH224" s="19"/>
      <c r="TI224" s="19"/>
      <c r="TJ224" s="19"/>
      <c r="TK224" s="19"/>
      <c r="TL224" s="19"/>
      <c r="TM224" s="19"/>
      <c r="TN224" s="19"/>
      <c r="TO224" s="19"/>
      <c r="TP224" s="19"/>
      <c r="TQ224" s="19"/>
      <c r="TR224" s="19"/>
      <c r="TS224" s="19"/>
      <c r="TT224" s="19"/>
      <c r="TU224" s="19"/>
      <c r="TV224" s="19"/>
      <c r="TW224" s="19"/>
      <c r="TX224" s="19"/>
      <c r="TY224" s="19"/>
      <c r="TZ224" s="19"/>
      <c r="UA224" s="19"/>
      <c r="UB224" s="19"/>
      <c r="UC224" s="19"/>
      <c r="UD224" s="19"/>
      <c r="UE224" s="19"/>
      <c r="UF224" s="19"/>
      <c r="UG224" s="19"/>
      <c r="UH224" s="19"/>
      <c r="UI224" s="19"/>
      <c r="UJ224" s="19"/>
      <c r="UK224" s="19"/>
      <c r="UL224" s="19"/>
      <c r="UM224" s="19"/>
      <c r="UN224" s="19"/>
      <c r="UO224" s="19"/>
      <c r="UP224" s="19"/>
      <c r="UQ224" s="19"/>
      <c r="UR224" s="19"/>
      <c r="US224" s="19"/>
      <c r="UT224" s="19"/>
      <c r="UU224" s="19"/>
      <c r="UV224" s="19"/>
      <c r="UW224" s="19"/>
      <c r="UX224" s="19"/>
      <c r="UY224" s="19"/>
      <c r="UZ224" s="19"/>
      <c r="VA224" s="19"/>
      <c r="VB224" s="19"/>
      <c r="VC224" s="19"/>
      <c r="VD224" s="19"/>
      <c r="VE224" s="19"/>
      <c r="VF224" s="19"/>
      <c r="VG224" s="19"/>
      <c r="VH224" s="19"/>
      <c r="VI224" s="19"/>
      <c r="VJ224" s="19"/>
      <c r="VK224" s="19"/>
      <c r="VL224" s="19"/>
      <c r="VM224" s="19"/>
      <c r="VN224" s="19"/>
      <c r="VO224" s="19"/>
      <c r="VP224" s="19"/>
      <c r="VQ224" s="19"/>
      <c r="VR224" s="19"/>
      <c r="VS224" s="19"/>
      <c r="VT224" s="19"/>
      <c r="VU224" s="19"/>
      <c r="VV224" s="19"/>
      <c r="VW224" s="19"/>
      <c r="VX224" s="19"/>
      <c r="VY224" s="19"/>
      <c r="VZ224" s="19"/>
      <c r="WA224" s="19"/>
      <c r="WB224" s="19"/>
      <c r="WC224" s="19"/>
      <c r="WD224" s="19"/>
      <c r="WE224" s="19"/>
      <c r="WF224" s="19"/>
      <c r="WG224" s="19"/>
      <c r="WH224" s="19"/>
      <c r="WI224" s="19"/>
      <c r="WJ224" s="19"/>
      <c r="WK224" s="19"/>
      <c r="WL224" s="19"/>
      <c r="WM224" s="19"/>
      <c r="WN224" s="19"/>
      <c r="WO224" s="19"/>
      <c r="WP224" s="19"/>
      <c r="WQ224" s="19"/>
      <c r="WR224" s="19"/>
      <c r="WS224" s="19"/>
      <c r="WT224" s="19"/>
      <c r="WU224" s="19"/>
      <c r="WV224" s="19"/>
      <c r="WW224" s="19"/>
      <c r="WX224" s="19"/>
      <c r="WY224" s="19"/>
    </row>
    <row r="225" spans="1:623" s="17" customFormat="1" hidden="1" x14ac:dyDescent="0.2">
      <c r="A225" s="16"/>
      <c r="I225" s="18"/>
      <c r="J225" s="18"/>
      <c r="N225" s="16"/>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c r="CY225" s="19"/>
      <c r="CZ225" s="19"/>
      <c r="DA225" s="19"/>
      <c r="DB225" s="19"/>
      <c r="DC225" s="19"/>
      <c r="DD225" s="19"/>
      <c r="DE225" s="19"/>
      <c r="DF225" s="19"/>
      <c r="DG225" s="19"/>
      <c r="DH225" s="19"/>
      <c r="DI225" s="19"/>
      <c r="DJ225" s="19"/>
      <c r="DK225" s="19"/>
      <c r="DL225" s="19"/>
      <c r="DM225" s="19"/>
      <c r="DN225" s="19"/>
      <c r="DO225" s="19"/>
      <c r="DP225" s="19"/>
      <c r="DQ225" s="19"/>
      <c r="DR225" s="19"/>
      <c r="DS225" s="19"/>
      <c r="DT225" s="19"/>
      <c r="DU225" s="19"/>
      <c r="DV225" s="19"/>
      <c r="DW225" s="19"/>
      <c r="DX225" s="19"/>
      <c r="DY225" s="19"/>
      <c r="DZ225" s="19"/>
      <c r="EA225" s="19"/>
      <c r="EB225" s="19"/>
      <c r="EC225" s="19"/>
      <c r="ED225" s="19"/>
      <c r="EE225" s="19"/>
      <c r="EF225" s="19"/>
      <c r="EG225" s="19"/>
      <c r="EH225" s="19"/>
      <c r="EI225" s="19"/>
      <c r="EJ225" s="19"/>
      <c r="EK225" s="19"/>
      <c r="EL225" s="19"/>
      <c r="EM225" s="19"/>
      <c r="EN225" s="19"/>
      <c r="EO225" s="19"/>
      <c r="EP225" s="19"/>
      <c r="EQ225" s="19"/>
      <c r="ER225" s="19"/>
      <c r="ES225" s="19"/>
      <c r="ET225" s="19"/>
      <c r="EU225" s="19"/>
      <c r="EV225" s="19"/>
      <c r="EW225" s="19"/>
      <c r="EX225" s="19"/>
      <c r="EY225" s="19"/>
      <c r="EZ225" s="19"/>
      <c r="FA225" s="19"/>
      <c r="FB225" s="19"/>
      <c r="FC225" s="19"/>
      <c r="FD225" s="19"/>
      <c r="FE225" s="19"/>
      <c r="FF225" s="19"/>
      <c r="FG225" s="19"/>
      <c r="FH225" s="19"/>
      <c r="FI225" s="19"/>
      <c r="FJ225" s="19"/>
      <c r="FK225" s="19"/>
      <c r="FL225" s="19"/>
      <c r="FM225" s="19"/>
      <c r="FN225" s="19"/>
      <c r="FO225" s="19"/>
      <c r="FP225" s="19"/>
      <c r="FQ225" s="19"/>
      <c r="FR225" s="19"/>
      <c r="FS225" s="19"/>
      <c r="FT225" s="19"/>
      <c r="FU225" s="19"/>
      <c r="FV225" s="19"/>
      <c r="FW225" s="19"/>
      <c r="FX225" s="19"/>
      <c r="FY225" s="19"/>
      <c r="FZ225" s="19"/>
      <c r="GA225" s="19"/>
      <c r="GB225" s="19"/>
      <c r="GC225" s="19"/>
      <c r="GD225" s="19"/>
      <c r="GE225" s="19"/>
      <c r="GF225" s="19"/>
      <c r="GG225" s="19"/>
      <c r="GH225" s="19"/>
      <c r="GI225" s="19"/>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c r="JC225" s="19"/>
      <c r="JD225" s="19"/>
      <c r="JE225" s="19"/>
      <c r="JF225" s="19"/>
      <c r="JG225" s="19"/>
      <c r="JH225" s="19"/>
      <c r="JI225" s="19"/>
      <c r="JJ225" s="19"/>
      <c r="JK225" s="19"/>
      <c r="JL225" s="19"/>
      <c r="JM225" s="19"/>
      <c r="JN225" s="19"/>
      <c r="JO225" s="19"/>
      <c r="JP225" s="19"/>
      <c r="JQ225" s="19"/>
      <c r="JR225" s="19"/>
      <c r="JS225" s="19"/>
      <c r="JT225" s="19"/>
      <c r="JU225" s="19"/>
      <c r="JV225" s="19"/>
      <c r="JW225" s="19"/>
      <c r="JX225" s="19"/>
      <c r="JY225" s="19"/>
      <c r="JZ225" s="19"/>
      <c r="KA225" s="19"/>
      <c r="KB225" s="19"/>
      <c r="KC225" s="19"/>
      <c r="KD225" s="19"/>
      <c r="KE225" s="19"/>
      <c r="KF225" s="19"/>
      <c r="KG225" s="19"/>
      <c r="KH225" s="19"/>
      <c r="KI225" s="19"/>
      <c r="KJ225" s="19"/>
      <c r="KK225" s="19"/>
      <c r="KL225" s="19"/>
      <c r="KM225" s="19"/>
      <c r="KN225" s="19"/>
      <c r="KO225" s="19"/>
      <c r="KP225" s="19"/>
      <c r="KQ225" s="19"/>
      <c r="KR225" s="19"/>
      <c r="KS225" s="19"/>
      <c r="KT225" s="19"/>
      <c r="KU225" s="19"/>
      <c r="KV225" s="19"/>
      <c r="KW225" s="19"/>
      <c r="KX225" s="19"/>
      <c r="KY225" s="19"/>
      <c r="KZ225" s="19"/>
      <c r="LA225" s="19"/>
      <c r="LB225" s="19"/>
      <c r="LC225" s="19"/>
      <c r="LD225" s="19"/>
      <c r="LE225" s="19"/>
      <c r="LF225" s="19"/>
      <c r="LG225" s="19"/>
      <c r="LH225" s="19"/>
      <c r="LI225" s="19"/>
      <c r="LJ225" s="19"/>
      <c r="LK225" s="19"/>
      <c r="LL225" s="19"/>
      <c r="LM225" s="19"/>
      <c r="LN225" s="19"/>
      <c r="LO225" s="19"/>
      <c r="LP225" s="19"/>
      <c r="LQ225" s="19"/>
      <c r="LR225" s="19"/>
      <c r="LS225" s="19"/>
      <c r="LT225" s="19"/>
      <c r="LU225" s="19"/>
      <c r="LV225" s="19"/>
      <c r="LW225" s="19"/>
      <c r="LX225" s="19"/>
      <c r="LY225" s="19"/>
      <c r="LZ225" s="19"/>
      <c r="MA225" s="19"/>
      <c r="MB225" s="19"/>
      <c r="MC225" s="19"/>
      <c r="MD225" s="19"/>
      <c r="ME225" s="19"/>
      <c r="MF225" s="19"/>
      <c r="MG225" s="19"/>
      <c r="MH225" s="19"/>
      <c r="MI225" s="19"/>
      <c r="MJ225" s="19"/>
      <c r="MK225" s="19"/>
      <c r="ML225" s="19"/>
      <c r="MM225" s="19"/>
      <c r="MN225" s="19"/>
      <c r="MO225" s="19"/>
      <c r="MP225" s="19"/>
      <c r="MQ225" s="19"/>
      <c r="MR225" s="19"/>
      <c r="MS225" s="19"/>
      <c r="MT225" s="19"/>
      <c r="MU225" s="19"/>
      <c r="MV225" s="19"/>
      <c r="MW225" s="19"/>
      <c r="MX225" s="19"/>
      <c r="MY225" s="19"/>
      <c r="MZ225" s="19"/>
      <c r="NA225" s="19"/>
      <c r="NB225" s="19"/>
      <c r="NC225" s="19"/>
      <c r="ND225" s="19"/>
      <c r="NE225" s="19"/>
      <c r="NF225" s="19"/>
      <c r="NG225" s="19"/>
      <c r="NH225" s="19"/>
      <c r="NI225" s="19"/>
      <c r="NJ225" s="19"/>
      <c r="NK225" s="19"/>
      <c r="NL225" s="19"/>
      <c r="NM225" s="19"/>
      <c r="NN225" s="19"/>
      <c r="NO225" s="19"/>
      <c r="NP225" s="19"/>
      <c r="NQ225" s="19"/>
      <c r="NR225" s="19"/>
      <c r="NS225" s="19"/>
      <c r="NT225" s="19"/>
      <c r="NU225" s="19"/>
      <c r="NV225" s="19"/>
      <c r="NW225" s="19"/>
      <c r="NX225" s="19"/>
      <c r="NY225" s="19"/>
      <c r="NZ225" s="19"/>
      <c r="OA225" s="19"/>
      <c r="OB225" s="19"/>
      <c r="OC225" s="19"/>
      <c r="OD225" s="19"/>
      <c r="OE225" s="19"/>
      <c r="OF225" s="19"/>
      <c r="OG225" s="19"/>
      <c r="OH225" s="19"/>
      <c r="OI225" s="19"/>
      <c r="OJ225" s="19"/>
      <c r="OK225" s="19"/>
      <c r="OL225" s="19"/>
      <c r="OM225" s="19"/>
      <c r="ON225" s="19"/>
      <c r="OO225" s="19"/>
      <c r="OP225" s="19"/>
      <c r="OQ225" s="19"/>
      <c r="OR225" s="19"/>
      <c r="OS225" s="19"/>
      <c r="OT225" s="19"/>
      <c r="OU225" s="19"/>
      <c r="OV225" s="19"/>
      <c r="OW225" s="19"/>
      <c r="OX225" s="19"/>
      <c r="OY225" s="19"/>
      <c r="OZ225" s="19"/>
      <c r="PA225" s="19"/>
      <c r="PB225" s="19"/>
      <c r="PC225" s="19"/>
      <c r="PD225" s="19"/>
      <c r="PE225" s="19"/>
      <c r="PF225" s="19"/>
      <c r="PG225" s="19"/>
      <c r="PH225" s="19"/>
      <c r="PI225" s="19"/>
      <c r="PJ225" s="19"/>
      <c r="PK225" s="19"/>
      <c r="PL225" s="19"/>
      <c r="PM225" s="19"/>
      <c r="PN225" s="19"/>
      <c r="PO225" s="19"/>
      <c r="PP225" s="19"/>
      <c r="PQ225" s="19"/>
      <c r="PR225" s="19"/>
      <c r="PS225" s="19"/>
      <c r="PT225" s="19"/>
      <c r="PU225" s="19"/>
      <c r="PV225" s="19"/>
      <c r="PW225" s="19"/>
      <c r="PX225" s="19"/>
      <c r="PY225" s="19"/>
      <c r="PZ225" s="19"/>
      <c r="QA225" s="19"/>
      <c r="QB225" s="19"/>
      <c r="QC225" s="19"/>
      <c r="QD225" s="19"/>
      <c r="QE225" s="19"/>
      <c r="QF225" s="19"/>
      <c r="QG225" s="19"/>
      <c r="QH225" s="19"/>
      <c r="QI225" s="19"/>
      <c r="QJ225" s="19"/>
      <c r="QK225" s="19"/>
      <c r="QL225" s="19"/>
      <c r="QM225" s="19"/>
      <c r="QN225" s="19"/>
      <c r="QO225" s="19"/>
      <c r="QP225" s="19"/>
      <c r="QQ225" s="19"/>
      <c r="QR225" s="19"/>
      <c r="QS225" s="19"/>
      <c r="QT225" s="19"/>
      <c r="QU225" s="19"/>
      <c r="QV225" s="19"/>
      <c r="QW225" s="19"/>
      <c r="QX225" s="19"/>
      <c r="QY225" s="19"/>
      <c r="QZ225" s="19"/>
      <c r="RA225" s="19"/>
      <c r="RB225" s="19"/>
      <c r="RC225" s="19"/>
      <c r="RD225" s="19"/>
      <c r="RE225" s="19"/>
      <c r="RF225" s="19"/>
      <c r="RG225" s="19"/>
      <c r="RH225" s="19"/>
      <c r="RI225" s="19"/>
      <c r="RJ225" s="19"/>
      <c r="RK225" s="19"/>
      <c r="RL225" s="19"/>
      <c r="RM225" s="19"/>
      <c r="RN225" s="19"/>
      <c r="RO225" s="19"/>
      <c r="RP225" s="19"/>
      <c r="RQ225" s="19"/>
      <c r="RR225" s="19"/>
      <c r="RS225" s="19"/>
      <c r="RT225" s="19"/>
      <c r="RU225" s="19"/>
      <c r="RV225" s="19"/>
      <c r="RW225" s="19"/>
      <c r="RX225" s="19"/>
      <c r="RY225" s="19"/>
      <c r="RZ225" s="19"/>
      <c r="SA225" s="19"/>
      <c r="SB225" s="19"/>
      <c r="SC225" s="19"/>
      <c r="SD225" s="19"/>
      <c r="SE225" s="19"/>
      <c r="SF225" s="19"/>
      <c r="SG225" s="19"/>
      <c r="SH225" s="19"/>
      <c r="SI225" s="19"/>
      <c r="SJ225" s="19"/>
      <c r="SK225" s="19"/>
      <c r="SL225" s="19"/>
      <c r="SM225" s="19"/>
      <c r="SN225" s="19"/>
      <c r="SO225" s="19"/>
      <c r="SP225" s="19"/>
      <c r="SQ225" s="19"/>
      <c r="SR225" s="19"/>
      <c r="SS225" s="19"/>
      <c r="ST225" s="19"/>
      <c r="SU225" s="19"/>
      <c r="SV225" s="19"/>
      <c r="SW225" s="19"/>
      <c r="SX225" s="19"/>
      <c r="SY225" s="19"/>
      <c r="SZ225" s="19"/>
      <c r="TA225" s="19"/>
      <c r="TB225" s="19"/>
      <c r="TC225" s="19"/>
      <c r="TD225" s="19"/>
      <c r="TE225" s="19"/>
      <c r="TF225" s="19"/>
      <c r="TG225" s="19"/>
      <c r="TH225" s="19"/>
      <c r="TI225" s="19"/>
      <c r="TJ225" s="19"/>
      <c r="TK225" s="19"/>
      <c r="TL225" s="19"/>
      <c r="TM225" s="19"/>
      <c r="TN225" s="19"/>
      <c r="TO225" s="19"/>
      <c r="TP225" s="19"/>
      <c r="TQ225" s="19"/>
      <c r="TR225" s="19"/>
      <c r="TS225" s="19"/>
      <c r="TT225" s="19"/>
      <c r="TU225" s="19"/>
      <c r="TV225" s="19"/>
      <c r="TW225" s="19"/>
      <c r="TX225" s="19"/>
      <c r="TY225" s="19"/>
      <c r="TZ225" s="19"/>
      <c r="UA225" s="19"/>
      <c r="UB225" s="19"/>
      <c r="UC225" s="19"/>
      <c r="UD225" s="19"/>
      <c r="UE225" s="19"/>
      <c r="UF225" s="19"/>
      <c r="UG225" s="19"/>
      <c r="UH225" s="19"/>
      <c r="UI225" s="19"/>
      <c r="UJ225" s="19"/>
      <c r="UK225" s="19"/>
      <c r="UL225" s="19"/>
      <c r="UM225" s="19"/>
      <c r="UN225" s="19"/>
      <c r="UO225" s="19"/>
      <c r="UP225" s="19"/>
      <c r="UQ225" s="19"/>
      <c r="UR225" s="19"/>
      <c r="US225" s="19"/>
      <c r="UT225" s="19"/>
      <c r="UU225" s="19"/>
      <c r="UV225" s="19"/>
      <c r="UW225" s="19"/>
      <c r="UX225" s="19"/>
      <c r="UY225" s="19"/>
      <c r="UZ225" s="19"/>
      <c r="VA225" s="19"/>
      <c r="VB225" s="19"/>
      <c r="VC225" s="19"/>
      <c r="VD225" s="19"/>
      <c r="VE225" s="19"/>
      <c r="VF225" s="19"/>
      <c r="VG225" s="19"/>
      <c r="VH225" s="19"/>
      <c r="VI225" s="19"/>
      <c r="VJ225" s="19"/>
      <c r="VK225" s="19"/>
      <c r="VL225" s="19"/>
      <c r="VM225" s="19"/>
      <c r="VN225" s="19"/>
      <c r="VO225" s="19"/>
      <c r="VP225" s="19"/>
      <c r="VQ225" s="19"/>
      <c r="VR225" s="19"/>
      <c r="VS225" s="19"/>
      <c r="VT225" s="19"/>
      <c r="VU225" s="19"/>
      <c r="VV225" s="19"/>
      <c r="VW225" s="19"/>
      <c r="VX225" s="19"/>
      <c r="VY225" s="19"/>
      <c r="VZ225" s="19"/>
      <c r="WA225" s="19"/>
      <c r="WB225" s="19"/>
      <c r="WC225" s="19"/>
      <c r="WD225" s="19"/>
      <c r="WE225" s="19"/>
      <c r="WF225" s="19"/>
      <c r="WG225" s="19"/>
      <c r="WH225" s="19"/>
      <c r="WI225" s="19"/>
      <c r="WJ225" s="19"/>
      <c r="WK225" s="19"/>
      <c r="WL225" s="19"/>
      <c r="WM225" s="19"/>
      <c r="WN225" s="19"/>
      <c r="WO225" s="19"/>
      <c r="WP225" s="19"/>
      <c r="WQ225" s="19"/>
      <c r="WR225" s="19"/>
      <c r="WS225" s="19"/>
      <c r="WT225" s="19"/>
      <c r="WU225" s="19"/>
      <c r="WV225" s="19"/>
      <c r="WW225" s="19"/>
      <c r="WX225" s="19"/>
      <c r="WY225" s="19"/>
    </row>
    <row r="226" spans="1:623" s="17" customFormat="1" hidden="1" x14ac:dyDescent="0.2">
      <c r="A226" s="16"/>
      <c r="I226" s="18"/>
      <c r="J226" s="18"/>
      <c r="N226" s="16"/>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c r="CY226" s="19"/>
      <c r="CZ226" s="19"/>
      <c r="DA226" s="19"/>
      <c r="DB226" s="19"/>
      <c r="DC226" s="19"/>
      <c r="DD226" s="19"/>
      <c r="DE226" s="19"/>
      <c r="DF226" s="19"/>
      <c r="DG226" s="19"/>
      <c r="DH226" s="19"/>
      <c r="DI226" s="19"/>
      <c r="DJ226" s="19"/>
      <c r="DK226" s="19"/>
      <c r="DL226" s="19"/>
      <c r="DM226" s="19"/>
      <c r="DN226" s="19"/>
      <c r="DO226" s="19"/>
      <c r="DP226" s="19"/>
      <c r="DQ226" s="19"/>
      <c r="DR226" s="19"/>
      <c r="DS226" s="19"/>
      <c r="DT226" s="19"/>
      <c r="DU226" s="19"/>
      <c r="DV226" s="19"/>
      <c r="DW226" s="19"/>
      <c r="DX226" s="19"/>
      <c r="DY226" s="19"/>
      <c r="DZ226" s="19"/>
      <c r="EA226" s="19"/>
      <c r="EB226" s="19"/>
      <c r="EC226" s="19"/>
      <c r="ED226" s="19"/>
      <c r="EE226" s="19"/>
      <c r="EF226" s="19"/>
      <c r="EG226" s="19"/>
      <c r="EH226" s="19"/>
      <c r="EI226" s="19"/>
      <c r="EJ226" s="19"/>
      <c r="EK226" s="19"/>
      <c r="EL226" s="19"/>
      <c r="EM226" s="19"/>
      <c r="EN226" s="19"/>
      <c r="EO226" s="19"/>
      <c r="EP226" s="19"/>
      <c r="EQ226" s="19"/>
      <c r="ER226" s="19"/>
      <c r="ES226" s="19"/>
      <c r="ET226" s="19"/>
      <c r="EU226" s="19"/>
      <c r="EV226" s="19"/>
      <c r="EW226" s="19"/>
      <c r="EX226" s="19"/>
      <c r="EY226" s="19"/>
      <c r="EZ226" s="19"/>
      <c r="FA226" s="19"/>
      <c r="FB226" s="19"/>
      <c r="FC226" s="19"/>
      <c r="FD226" s="19"/>
      <c r="FE226" s="19"/>
      <c r="FF226" s="19"/>
      <c r="FG226" s="19"/>
      <c r="FH226" s="19"/>
      <c r="FI226" s="19"/>
      <c r="FJ226" s="19"/>
      <c r="FK226" s="19"/>
      <c r="FL226" s="19"/>
      <c r="FM226" s="19"/>
      <c r="FN226" s="19"/>
      <c r="FO226" s="19"/>
      <c r="FP226" s="19"/>
      <c r="FQ226" s="19"/>
      <c r="FR226" s="19"/>
      <c r="FS226" s="19"/>
      <c r="FT226" s="19"/>
      <c r="FU226" s="19"/>
      <c r="FV226" s="19"/>
      <c r="FW226" s="19"/>
      <c r="FX226" s="19"/>
      <c r="FY226" s="19"/>
      <c r="FZ226" s="19"/>
      <c r="GA226" s="19"/>
      <c r="GB226" s="19"/>
      <c r="GC226" s="19"/>
      <c r="GD226" s="19"/>
      <c r="GE226" s="19"/>
      <c r="GF226" s="19"/>
      <c r="GG226" s="19"/>
      <c r="GH226" s="19"/>
      <c r="GI226" s="19"/>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19"/>
      <c r="JH226" s="19"/>
      <c r="JI226" s="19"/>
      <c r="JJ226" s="19"/>
      <c r="JK226" s="19"/>
      <c r="JL226" s="19"/>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c r="KV226" s="19"/>
      <c r="KW226" s="19"/>
      <c r="KX226" s="19"/>
      <c r="KY226" s="19"/>
      <c r="KZ226" s="19"/>
      <c r="LA226" s="19"/>
      <c r="LB226" s="19"/>
      <c r="LC226" s="19"/>
      <c r="LD226" s="19"/>
      <c r="LE226" s="19"/>
      <c r="LF226" s="19"/>
      <c r="LG226" s="19"/>
      <c r="LH226" s="19"/>
      <c r="LI226" s="19"/>
      <c r="LJ226" s="19"/>
      <c r="LK226" s="19"/>
      <c r="LL226" s="19"/>
      <c r="LM226" s="19"/>
      <c r="LN226" s="19"/>
      <c r="LO226" s="19"/>
      <c r="LP226" s="19"/>
      <c r="LQ226" s="19"/>
      <c r="LR226" s="19"/>
      <c r="LS226" s="19"/>
      <c r="LT226" s="19"/>
      <c r="LU226" s="19"/>
      <c r="LV226" s="19"/>
      <c r="LW226" s="19"/>
      <c r="LX226" s="19"/>
      <c r="LY226" s="19"/>
      <c r="LZ226" s="19"/>
      <c r="MA226" s="19"/>
      <c r="MB226" s="19"/>
      <c r="MC226" s="19"/>
      <c r="MD226" s="19"/>
      <c r="ME226" s="19"/>
      <c r="MF226" s="19"/>
      <c r="MG226" s="19"/>
      <c r="MH226" s="19"/>
      <c r="MI226" s="19"/>
      <c r="MJ226" s="19"/>
      <c r="MK226" s="19"/>
      <c r="ML226" s="19"/>
      <c r="MM226" s="19"/>
      <c r="MN226" s="19"/>
      <c r="MO226" s="19"/>
      <c r="MP226" s="19"/>
      <c r="MQ226" s="19"/>
      <c r="MR226" s="19"/>
      <c r="MS226" s="19"/>
      <c r="MT226" s="19"/>
      <c r="MU226" s="19"/>
      <c r="MV226" s="19"/>
      <c r="MW226" s="19"/>
      <c r="MX226" s="19"/>
      <c r="MY226" s="19"/>
      <c r="MZ226" s="19"/>
      <c r="NA226" s="19"/>
      <c r="NB226" s="19"/>
      <c r="NC226" s="19"/>
      <c r="ND226" s="19"/>
      <c r="NE226" s="19"/>
      <c r="NF226" s="19"/>
      <c r="NG226" s="19"/>
      <c r="NH226" s="19"/>
      <c r="NI226" s="19"/>
      <c r="NJ226" s="19"/>
      <c r="NK226" s="19"/>
      <c r="NL226" s="19"/>
      <c r="NM226" s="19"/>
      <c r="NN226" s="19"/>
      <c r="NO226" s="19"/>
      <c r="NP226" s="19"/>
      <c r="NQ226" s="19"/>
      <c r="NR226" s="19"/>
      <c r="NS226" s="19"/>
      <c r="NT226" s="19"/>
      <c r="NU226" s="19"/>
      <c r="NV226" s="19"/>
      <c r="NW226" s="19"/>
      <c r="NX226" s="19"/>
      <c r="NY226" s="19"/>
      <c r="NZ226" s="19"/>
      <c r="OA226" s="19"/>
      <c r="OB226" s="19"/>
      <c r="OC226" s="19"/>
      <c r="OD226" s="19"/>
      <c r="OE226" s="19"/>
      <c r="OF226" s="19"/>
      <c r="OG226" s="19"/>
      <c r="OH226" s="19"/>
      <c r="OI226" s="19"/>
      <c r="OJ226" s="19"/>
      <c r="OK226" s="19"/>
      <c r="OL226" s="19"/>
      <c r="OM226" s="19"/>
      <c r="ON226" s="19"/>
      <c r="OO226" s="19"/>
      <c r="OP226" s="19"/>
      <c r="OQ226" s="19"/>
      <c r="OR226" s="19"/>
      <c r="OS226" s="19"/>
      <c r="OT226" s="19"/>
      <c r="OU226" s="19"/>
      <c r="OV226" s="19"/>
      <c r="OW226" s="19"/>
      <c r="OX226" s="19"/>
      <c r="OY226" s="19"/>
      <c r="OZ226" s="19"/>
      <c r="PA226" s="19"/>
      <c r="PB226" s="19"/>
      <c r="PC226" s="19"/>
      <c r="PD226" s="19"/>
      <c r="PE226" s="19"/>
      <c r="PF226" s="19"/>
      <c r="PG226" s="19"/>
      <c r="PH226" s="19"/>
      <c r="PI226" s="19"/>
      <c r="PJ226" s="19"/>
      <c r="PK226" s="19"/>
      <c r="PL226" s="19"/>
      <c r="PM226" s="19"/>
      <c r="PN226" s="19"/>
      <c r="PO226" s="19"/>
      <c r="PP226" s="19"/>
      <c r="PQ226" s="19"/>
      <c r="PR226" s="19"/>
      <c r="PS226" s="19"/>
      <c r="PT226" s="19"/>
      <c r="PU226" s="19"/>
      <c r="PV226" s="19"/>
      <c r="PW226" s="19"/>
      <c r="PX226" s="19"/>
      <c r="PY226" s="19"/>
      <c r="PZ226" s="19"/>
      <c r="QA226" s="19"/>
      <c r="QB226" s="19"/>
      <c r="QC226" s="19"/>
      <c r="QD226" s="19"/>
      <c r="QE226" s="19"/>
      <c r="QF226" s="19"/>
      <c r="QG226" s="19"/>
      <c r="QH226" s="19"/>
      <c r="QI226" s="19"/>
      <c r="QJ226" s="19"/>
      <c r="QK226" s="19"/>
      <c r="QL226" s="19"/>
      <c r="QM226" s="19"/>
      <c r="QN226" s="19"/>
      <c r="QO226" s="19"/>
      <c r="QP226" s="19"/>
      <c r="QQ226" s="19"/>
      <c r="QR226" s="19"/>
      <c r="QS226" s="19"/>
      <c r="QT226" s="19"/>
      <c r="QU226" s="19"/>
      <c r="QV226" s="19"/>
      <c r="QW226" s="19"/>
      <c r="QX226" s="19"/>
      <c r="QY226" s="19"/>
      <c r="QZ226" s="19"/>
      <c r="RA226" s="19"/>
      <c r="RB226" s="19"/>
      <c r="RC226" s="19"/>
      <c r="RD226" s="19"/>
      <c r="RE226" s="19"/>
      <c r="RF226" s="19"/>
      <c r="RG226" s="19"/>
      <c r="RH226" s="19"/>
      <c r="RI226" s="19"/>
      <c r="RJ226" s="19"/>
      <c r="RK226" s="19"/>
      <c r="RL226" s="19"/>
      <c r="RM226" s="19"/>
      <c r="RN226" s="19"/>
      <c r="RO226" s="19"/>
      <c r="RP226" s="19"/>
      <c r="RQ226" s="19"/>
      <c r="RR226" s="19"/>
      <c r="RS226" s="19"/>
      <c r="RT226" s="19"/>
      <c r="RU226" s="19"/>
      <c r="RV226" s="19"/>
      <c r="RW226" s="19"/>
      <c r="RX226" s="19"/>
      <c r="RY226" s="19"/>
      <c r="RZ226" s="19"/>
      <c r="SA226" s="19"/>
      <c r="SB226" s="19"/>
      <c r="SC226" s="19"/>
      <c r="SD226" s="19"/>
      <c r="SE226" s="19"/>
      <c r="SF226" s="19"/>
      <c r="SG226" s="19"/>
      <c r="SH226" s="19"/>
      <c r="SI226" s="19"/>
      <c r="SJ226" s="19"/>
      <c r="SK226" s="19"/>
      <c r="SL226" s="19"/>
      <c r="SM226" s="19"/>
      <c r="SN226" s="19"/>
      <c r="SO226" s="19"/>
      <c r="SP226" s="19"/>
      <c r="SQ226" s="19"/>
      <c r="SR226" s="19"/>
      <c r="SS226" s="19"/>
      <c r="ST226" s="19"/>
      <c r="SU226" s="19"/>
      <c r="SV226" s="19"/>
      <c r="SW226" s="19"/>
      <c r="SX226" s="19"/>
      <c r="SY226" s="19"/>
      <c r="SZ226" s="19"/>
      <c r="TA226" s="19"/>
      <c r="TB226" s="19"/>
      <c r="TC226" s="19"/>
      <c r="TD226" s="19"/>
      <c r="TE226" s="19"/>
      <c r="TF226" s="19"/>
      <c r="TG226" s="19"/>
      <c r="TH226" s="19"/>
      <c r="TI226" s="19"/>
      <c r="TJ226" s="19"/>
      <c r="TK226" s="19"/>
      <c r="TL226" s="19"/>
      <c r="TM226" s="19"/>
      <c r="TN226" s="19"/>
      <c r="TO226" s="19"/>
      <c r="TP226" s="19"/>
      <c r="TQ226" s="19"/>
      <c r="TR226" s="19"/>
      <c r="TS226" s="19"/>
      <c r="TT226" s="19"/>
      <c r="TU226" s="19"/>
      <c r="TV226" s="19"/>
      <c r="TW226" s="19"/>
      <c r="TX226" s="19"/>
      <c r="TY226" s="19"/>
      <c r="TZ226" s="19"/>
      <c r="UA226" s="19"/>
      <c r="UB226" s="19"/>
      <c r="UC226" s="19"/>
      <c r="UD226" s="19"/>
      <c r="UE226" s="19"/>
      <c r="UF226" s="19"/>
      <c r="UG226" s="19"/>
      <c r="UH226" s="19"/>
      <c r="UI226" s="19"/>
      <c r="UJ226" s="19"/>
      <c r="UK226" s="19"/>
      <c r="UL226" s="19"/>
      <c r="UM226" s="19"/>
      <c r="UN226" s="19"/>
      <c r="UO226" s="19"/>
      <c r="UP226" s="19"/>
      <c r="UQ226" s="19"/>
      <c r="UR226" s="19"/>
      <c r="US226" s="19"/>
      <c r="UT226" s="19"/>
      <c r="UU226" s="19"/>
      <c r="UV226" s="19"/>
      <c r="UW226" s="19"/>
      <c r="UX226" s="19"/>
      <c r="UY226" s="19"/>
      <c r="UZ226" s="19"/>
      <c r="VA226" s="19"/>
      <c r="VB226" s="19"/>
      <c r="VC226" s="19"/>
      <c r="VD226" s="19"/>
      <c r="VE226" s="19"/>
      <c r="VF226" s="19"/>
      <c r="VG226" s="19"/>
      <c r="VH226" s="19"/>
      <c r="VI226" s="19"/>
      <c r="VJ226" s="19"/>
      <c r="VK226" s="19"/>
      <c r="VL226" s="19"/>
      <c r="VM226" s="19"/>
      <c r="VN226" s="19"/>
      <c r="VO226" s="19"/>
      <c r="VP226" s="19"/>
      <c r="VQ226" s="19"/>
      <c r="VR226" s="19"/>
      <c r="VS226" s="19"/>
      <c r="VT226" s="19"/>
      <c r="VU226" s="19"/>
      <c r="VV226" s="19"/>
      <c r="VW226" s="19"/>
      <c r="VX226" s="19"/>
      <c r="VY226" s="19"/>
      <c r="VZ226" s="19"/>
      <c r="WA226" s="19"/>
      <c r="WB226" s="19"/>
      <c r="WC226" s="19"/>
      <c r="WD226" s="19"/>
      <c r="WE226" s="19"/>
      <c r="WF226" s="19"/>
      <c r="WG226" s="19"/>
      <c r="WH226" s="19"/>
      <c r="WI226" s="19"/>
      <c r="WJ226" s="19"/>
      <c r="WK226" s="19"/>
      <c r="WL226" s="19"/>
      <c r="WM226" s="19"/>
      <c r="WN226" s="19"/>
      <c r="WO226" s="19"/>
      <c r="WP226" s="19"/>
      <c r="WQ226" s="19"/>
      <c r="WR226" s="19"/>
      <c r="WS226" s="19"/>
      <c r="WT226" s="19"/>
      <c r="WU226" s="19"/>
      <c r="WV226" s="19"/>
      <c r="WW226" s="19"/>
      <c r="WX226" s="19"/>
      <c r="WY226" s="19"/>
    </row>
    <row r="227" spans="1:623" s="17" customFormat="1" hidden="1" x14ac:dyDescent="0.2">
      <c r="A227" s="16"/>
      <c r="I227" s="18"/>
      <c r="J227" s="18"/>
      <c r="N227" s="16"/>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c r="CY227" s="19"/>
      <c r="CZ227" s="19"/>
      <c r="DA227" s="19"/>
      <c r="DB227" s="19"/>
      <c r="DC227" s="19"/>
      <c r="DD227" s="19"/>
      <c r="DE227" s="19"/>
      <c r="DF227" s="19"/>
      <c r="DG227" s="19"/>
      <c r="DH227" s="19"/>
      <c r="DI227" s="19"/>
      <c r="DJ227" s="19"/>
      <c r="DK227" s="19"/>
      <c r="DL227" s="19"/>
      <c r="DM227" s="19"/>
      <c r="DN227" s="19"/>
      <c r="DO227" s="19"/>
      <c r="DP227" s="19"/>
      <c r="DQ227" s="19"/>
      <c r="DR227" s="19"/>
      <c r="DS227" s="19"/>
      <c r="DT227" s="19"/>
      <c r="DU227" s="19"/>
      <c r="DV227" s="19"/>
      <c r="DW227" s="19"/>
      <c r="DX227" s="19"/>
      <c r="DY227" s="19"/>
      <c r="DZ227" s="19"/>
      <c r="EA227" s="19"/>
      <c r="EB227" s="19"/>
      <c r="EC227" s="19"/>
      <c r="ED227" s="19"/>
      <c r="EE227" s="19"/>
      <c r="EF227" s="19"/>
      <c r="EG227" s="19"/>
      <c r="EH227" s="19"/>
      <c r="EI227" s="19"/>
      <c r="EJ227" s="19"/>
      <c r="EK227" s="19"/>
      <c r="EL227" s="19"/>
      <c r="EM227" s="19"/>
      <c r="EN227" s="19"/>
      <c r="EO227" s="19"/>
      <c r="EP227" s="19"/>
      <c r="EQ227" s="19"/>
      <c r="ER227" s="19"/>
      <c r="ES227" s="19"/>
      <c r="ET227" s="19"/>
      <c r="EU227" s="19"/>
      <c r="EV227" s="19"/>
      <c r="EW227" s="19"/>
      <c r="EX227" s="19"/>
      <c r="EY227" s="19"/>
      <c r="EZ227" s="19"/>
      <c r="FA227" s="19"/>
      <c r="FB227" s="19"/>
      <c r="FC227" s="19"/>
      <c r="FD227" s="19"/>
      <c r="FE227" s="19"/>
      <c r="FF227" s="19"/>
      <c r="FG227" s="19"/>
      <c r="FH227" s="19"/>
      <c r="FI227" s="19"/>
      <c r="FJ227" s="19"/>
      <c r="FK227" s="19"/>
      <c r="FL227" s="19"/>
      <c r="FM227" s="19"/>
      <c r="FN227" s="19"/>
      <c r="FO227" s="19"/>
      <c r="FP227" s="19"/>
      <c r="FQ227" s="19"/>
      <c r="FR227" s="19"/>
      <c r="FS227" s="19"/>
      <c r="FT227" s="19"/>
      <c r="FU227" s="19"/>
      <c r="FV227" s="19"/>
      <c r="FW227" s="19"/>
      <c r="FX227" s="19"/>
      <c r="FY227" s="19"/>
      <c r="FZ227" s="19"/>
      <c r="GA227" s="19"/>
      <c r="GB227" s="19"/>
      <c r="GC227" s="19"/>
      <c r="GD227" s="19"/>
      <c r="GE227" s="19"/>
      <c r="GF227" s="19"/>
      <c r="GG227" s="19"/>
      <c r="GH227" s="19"/>
      <c r="GI227" s="19"/>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c r="IN227" s="19"/>
      <c r="IO227" s="19"/>
      <c r="IP227" s="19"/>
      <c r="IQ227" s="19"/>
      <c r="IR227" s="19"/>
      <c r="IS227" s="19"/>
      <c r="IT227" s="19"/>
      <c r="IU227" s="19"/>
      <c r="IV227" s="19"/>
      <c r="IW227" s="19"/>
      <c r="IX227" s="19"/>
      <c r="IY227" s="19"/>
      <c r="IZ227" s="19"/>
      <c r="JA227" s="19"/>
      <c r="JB227" s="19"/>
      <c r="JC227" s="19"/>
      <c r="JD227" s="19"/>
      <c r="JE227" s="19"/>
      <c r="JF227" s="19"/>
      <c r="JG227" s="19"/>
      <c r="JH227" s="19"/>
      <c r="JI227" s="19"/>
      <c r="JJ227" s="19"/>
      <c r="JK227" s="19"/>
      <c r="JL227" s="19"/>
      <c r="JM227" s="19"/>
      <c r="JN227" s="19"/>
      <c r="JO227" s="19"/>
      <c r="JP227" s="19"/>
      <c r="JQ227" s="19"/>
      <c r="JR227" s="19"/>
      <c r="JS227" s="19"/>
      <c r="JT227" s="19"/>
      <c r="JU227" s="19"/>
      <c r="JV227" s="19"/>
      <c r="JW227" s="19"/>
      <c r="JX227" s="19"/>
      <c r="JY227" s="19"/>
      <c r="JZ227" s="19"/>
      <c r="KA227" s="19"/>
      <c r="KB227" s="19"/>
      <c r="KC227" s="19"/>
      <c r="KD227" s="19"/>
      <c r="KE227" s="19"/>
      <c r="KF227" s="19"/>
      <c r="KG227" s="19"/>
      <c r="KH227" s="19"/>
      <c r="KI227" s="19"/>
      <c r="KJ227" s="19"/>
      <c r="KK227" s="19"/>
      <c r="KL227" s="19"/>
      <c r="KM227" s="19"/>
      <c r="KN227" s="19"/>
      <c r="KO227" s="19"/>
      <c r="KP227" s="19"/>
      <c r="KQ227" s="19"/>
      <c r="KR227" s="19"/>
      <c r="KS227" s="19"/>
      <c r="KT227" s="19"/>
      <c r="KU227" s="19"/>
      <c r="KV227" s="19"/>
      <c r="KW227" s="19"/>
      <c r="KX227" s="19"/>
      <c r="KY227" s="19"/>
      <c r="KZ227" s="19"/>
      <c r="LA227" s="19"/>
      <c r="LB227" s="19"/>
      <c r="LC227" s="19"/>
      <c r="LD227" s="19"/>
      <c r="LE227" s="19"/>
      <c r="LF227" s="19"/>
      <c r="LG227" s="19"/>
      <c r="LH227" s="19"/>
      <c r="LI227" s="19"/>
      <c r="LJ227" s="19"/>
      <c r="LK227" s="19"/>
      <c r="LL227" s="19"/>
      <c r="LM227" s="19"/>
      <c r="LN227" s="19"/>
      <c r="LO227" s="19"/>
      <c r="LP227" s="19"/>
      <c r="LQ227" s="19"/>
      <c r="LR227" s="19"/>
      <c r="LS227" s="19"/>
      <c r="LT227" s="19"/>
      <c r="LU227" s="19"/>
      <c r="LV227" s="19"/>
      <c r="LW227" s="19"/>
      <c r="LX227" s="19"/>
      <c r="LY227" s="19"/>
      <c r="LZ227" s="19"/>
      <c r="MA227" s="19"/>
      <c r="MB227" s="19"/>
      <c r="MC227" s="19"/>
      <c r="MD227" s="19"/>
      <c r="ME227" s="19"/>
      <c r="MF227" s="19"/>
      <c r="MG227" s="19"/>
      <c r="MH227" s="19"/>
      <c r="MI227" s="19"/>
      <c r="MJ227" s="19"/>
      <c r="MK227" s="19"/>
      <c r="ML227" s="19"/>
      <c r="MM227" s="19"/>
      <c r="MN227" s="19"/>
      <c r="MO227" s="19"/>
      <c r="MP227" s="19"/>
      <c r="MQ227" s="19"/>
      <c r="MR227" s="19"/>
      <c r="MS227" s="19"/>
      <c r="MT227" s="19"/>
      <c r="MU227" s="19"/>
      <c r="MV227" s="19"/>
      <c r="MW227" s="19"/>
      <c r="MX227" s="19"/>
      <c r="MY227" s="19"/>
      <c r="MZ227" s="19"/>
      <c r="NA227" s="19"/>
      <c r="NB227" s="19"/>
      <c r="NC227" s="19"/>
      <c r="ND227" s="19"/>
      <c r="NE227" s="19"/>
      <c r="NF227" s="19"/>
      <c r="NG227" s="19"/>
      <c r="NH227" s="19"/>
      <c r="NI227" s="19"/>
      <c r="NJ227" s="19"/>
      <c r="NK227" s="19"/>
      <c r="NL227" s="19"/>
      <c r="NM227" s="19"/>
      <c r="NN227" s="19"/>
      <c r="NO227" s="19"/>
      <c r="NP227" s="19"/>
      <c r="NQ227" s="19"/>
      <c r="NR227" s="19"/>
      <c r="NS227" s="19"/>
      <c r="NT227" s="19"/>
      <c r="NU227" s="19"/>
      <c r="NV227" s="19"/>
      <c r="NW227" s="19"/>
      <c r="NX227" s="19"/>
      <c r="NY227" s="19"/>
      <c r="NZ227" s="19"/>
      <c r="OA227" s="19"/>
      <c r="OB227" s="19"/>
      <c r="OC227" s="19"/>
      <c r="OD227" s="19"/>
      <c r="OE227" s="19"/>
      <c r="OF227" s="19"/>
      <c r="OG227" s="19"/>
      <c r="OH227" s="19"/>
      <c r="OI227" s="19"/>
      <c r="OJ227" s="19"/>
      <c r="OK227" s="19"/>
      <c r="OL227" s="19"/>
      <c r="OM227" s="19"/>
      <c r="ON227" s="19"/>
      <c r="OO227" s="19"/>
      <c r="OP227" s="19"/>
      <c r="OQ227" s="19"/>
      <c r="OR227" s="19"/>
      <c r="OS227" s="19"/>
      <c r="OT227" s="19"/>
      <c r="OU227" s="19"/>
      <c r="OV227" s="19"/>
      <c r="OW227" s="19"/>
      <c r="OX227" s="19"/>
      <c r="OY227" s="19"/>
      <c r="OZ227" s="19"/>
      <c r="PA227" s="19"/>
      <c r="PB227" s="19"/>
      <c r="PC227" s="19"/>
      <c r="PD227" s="19"/>
      <c r="PE227" s="19"/>
      <c r="PF227" s="19"/>
      <c r="PG227" s="19"/>
      <c r="PH227" s="19"/>
      <c r="PI227" s="19"/>
      <c r="PJ227" s="19"/>
      <c r="PK227" s="19"/>
      <c r="PL227" s="19"/>
      <c r="PM227" s="19"/>
      <c r="PN227" s="19"/>
      <c r="PO227" s="19"/>
      <c r="PP227" s="19"/>
      <c r="PQ227" s="19"/>
      <c r="PR227" s="19"/>
      <c r="PS227" s="19"/>
      <c r="PT227" s="19"/>
      <c r="PU227" s="19"/>
      <c r="PV227" s="19"/>
      <c r="PW227" s="19"/>
      <c r="PX227" s="19"/>
      <c r="PY227" s="19"/>
      <c r="PZ227" s="19"/>
      <c r="QA227" s="19"/>
      <c r="QB227" s="19"/>
      <c r="QC227" s="19"/>
      <c r="QD227" s="19"/>
      <c r="QE227" s="19"/>
      <c r="QF227" s="19"/>
      <c r="QG227" s="19"/>
      <c r="QH227" s="19"/>
      <c r="QI227" s="19"/>
      <c r="QJ227" s="19"/>
      <c r="QK227" s="19"/>
      <c r="QL227" s="19"/>
      <c r="QM227" s="19"/>
      <c r="QN227" s="19"/>
      <c r="QO227" s="19"/>
      <c r="QP227" s="19"/>
      <c r="QQ227" s="19"/>
      <c r="QR227" s="19"/>
      <c r="QS227" s="19"/>
      <c r="QT227" s="19"/>
      <c r="QU227" s="19"/>
      <c r="QV227" s="19"/>
      <c r="QW227" s="19"/>
      <c r="QX227" s="19"/>
      <c r="QY227" s="19"/>
      <c r="QZ227" s="19"/>
      <c r="RA227" s="19"/>
      <c r="RB227" s="19"/>
      <c r="RC227" s="19"/>
      <c r="RD227" s="19"/>
      <c r="RE227" s="19"/>
      <c r="RF227" s="19"/>
      <c r="RG227" s="19"/>
      <c r="RH227" s="19"/>
      <c r="RI227" s="19"/>
      <c r="RJ227" s="19"/>
      <c r="RK227" s="19"/>
      <c r="RL227" s="19"/>
      <c r="RM227" s="19"/>
      <c r="RN227" s="19"/>
      <c r="RO227" s="19"/>
      <c r="RP227" s="19"/>
      <c r="RQ227" s="19"/>
      <c r="RR227" s="19"/>
      <c r="RS227" s="19"/>
      <c r="RT227" s="19"/>
      <c r="RU227" s="19"/>
      <c r="RV227" s="19"/>
      <c r="RW227" s="19"/>
      <c r="RX227" s="19"/>
      <c r="RY227" s="19"/>
      <c r="RZ227" s="19"/>
      <c r="SA227" s="19"/>
      <c r="SB227" s="19"/>
      <c r="SC227" s="19"/>
      <c r="SD227" s="19"/>
      <c r="SE227" s="19"/>
      <c r="SF227" s="19"/>
      <c r="SG227" s="19"/>
      <c r="SH227" s="19"/>
      <c r="SI227" s="19"/>
      <c r="SJ227" s="19"/>
      <c r="SK227" s="19"/>
      <c r="SL227" s="19"/>
      <c r="SM227" s="19"/>
      <c r="SN227" s="19"/>
      <c r="SO227" s="19"/>
      <c r="SP227" s="19"/>
      <c r="SQ227" s="19"/>
      <c r="SR227" s="19"/>
      <c r="SS227" s="19"/>
      <c r="ST227" s="19"/>
      <c r="SU227" s="19"/>
      <c r="SV227" s="19"/>
      <c r="SW227" s="19"/>
      <c r="SX227" s="19"/>
      <c r="SY227" s="19"/>
      <c r="SZ227" s="19"/>
      <c r="TA227" s="19"/>
      <c r="TB227" s="19"/>
      <c r="TC227" s="19"/>
      <c r="TD227" s="19"/>
      <c r="TE227" s="19"/>
      <c r="TF227" s="19"/>
      <c r="TG227" s="19"/>
      <c r="TH227" s="19"/>
      <c r="TI227" s="19"/>
      <c r="TJ227" s="19"/>
      <c r="TK227" s="19"/>
      <c r="TL227" s="19"/>
      <c r="TM227" s="19"/>
      <c r="TN227" s="19"/>
      <c r="TO227" s="19"/>
      <c r="TP227" s="19"/>
      <c r="TQ227" s="19"/>
      <c r="TR227" s="19"/>
      <c r="TS227" s="19"/>
      <c r="TT227" s="19"/>
      <c r="TU227" s="19"/>
      <c r="TV227" s="19"/>
      <c r="TW227" s="19"/>
      <c r="TX227" s="19"/>
      <c r="TY227" s="19"/>
      <c r="TZ227" s="19"/>
      <c r="UA227" s="19"/>
      <c r="UB227" s="19"/>
      <c r="UC227" s="19"/>
      <c r="UD227" s="19"/>
      <c r="UE227" s="19"/>
      <c r="UF227" s="19"/>
      <c r="UG227" s="19"/>
      <c r="UH227" s="19"/>
      <c r="UI227" s="19"/>
      <c r="UJ227" s="19"/>
      <c r="UK227" s="19"/>
      <c r="UL227" s="19"/>
      <c r="UM227" s="19"/>
      <c r="UN227" s="19"/>
      <c r="UO227" s="19"/>
      <c r="UP227" s="19"/>
      <c r="UQ227" s="19"/>
      <c r="UR227" s="19"/>
      <c r="US227" s="19"/>
      <c r="UT227" s="19"/>
      <c r="UU227" s="19"/>
      <c r="UV227" s="19"/>
      <c r="UW227" s="19"/>
      <c r="UX227" s="19"/>
      <c r="UY227" s="19"/>
      <c r="UZ227" s="19"/>
      <c r="VA227" s="19"/>
      <c r="VB227" s="19"/>
      <c r="VC227" s="19"/>
      <c r="VD227" s="19"/>
      <c r="VE227" s="19"/>
      <c r="VF227" s="19"/>
      <c r="VG227" s="19"/>
      <c r="VH227" s="19"/>
      <c r="VI227" s="19"/>
      <c r="VJ227" s="19"/>
      <c r="VK227" s="19"/>
      <c r="VL227" s="19"/>
      <c r="VM227" s="19"/>
      <c r="VN227" s="19"/>
      <c r="VO227" s="19"/>
      <c r="VP227" s="19"/>
      <c r="VQ227" s="19"/>
      <c r="VR227" s="19"/>
      <c r="VS227" s="19"/>
      <c r="VT227" s="19"/>
      <c r="VU227" s="19"/>
      <c r="VV227" s="19"/>
      <c r="VW227" s="19"/>
      <c r="VX227" s="19"/>
      <c r="VY227" s="19"/>
      <c r="VZ227" s="19"/>
      <c r="WA227" s="19"/>
      <c r="WB227" s="19"/>
      <c r="WC227" s="19"/>
      <c r="WD227" s="19"/>
      <c r="WE227" s="19"/>
      <c r="WF227" s="19"/>
      <c r="WG227" s="19"/>
      <c r="WH227" s="19"/>
      <c r="WI227" s="19"/>
      <c r="WJ227" s="19"/>
      <c r="WK227" s="19"/>
      <c r="WL227" s="19"/>
      <c r="WM227" s="19"/>
      <c r="WN227" s="19"/>
      <c r="WO227" s="19"/>
      <c r="WP227" s="19"/>
      <c r="WQ227" s="19"/>
      <c r="WR227" s="19"/>
      <c r="WS227" s="19"/>
      <c r="WT227" s="19"/>
      <c r="WU227" s="19"/>
      <c r="WV227" s="19"/>
      <c r="WW227" s="19"/>
      <c r="WX227" s="19"/>
      <c r="WY227" s="19"/>
    </row>
    <row r="228" spans="1:623" s="17" customFormat="1" hidden="1" x14ac:dyDescent="0.2">
      <c r="A228" s="16"/>
      <c r="I228" s="18"/>
      <c r="J228" s="18"/>
      <c r="N228" s="16"/>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c r="CY228" s="19"/>
      <c r="CZ228" s="19"/>
      <c r="DA228" s="19"/>
      <c r="DB228" s="19"/>
      <c r="DC228" s="19"/>
      <c r="DD228" s="19"/>
      <c r="DE228" s="19"/>
      <c r="DF228" s="19"/>
      <c r="DG228" s="19"/>
      <c r="DH228" s="19"/>
      <c r="DI228" s="19"/>
      <c r="DJ228" s="19"/>
      <c r="DK228" s="19"/>
      <c r="DL228" s="19"/>
      <c r="DM228" s="19"/>
      <c r="DN228" s="19"/>
      <c r="DO228" s="19"/>
      <c r="DP228" s="19"/>
      <c r="DQ228" s="19"/>
      <c r="DR228" s="19"/>
      <c r="DS228" s="19"/>
      <c r="DT228" s="19"/>
      <c r="DU228" s="19"/>
      <c r="DV228" s="19"/>
      <c r="DW228" s="19"/>
      <c r="DX228" s="19"/>
      <c r="DY228" s="19"/>
      <c r="DZ228" s="19"/>
      <c r="EA228" s="19"/>
      <c r="EB228" s="19"/>
      <c r="EC228" s="19"/>
      <c r="ED228" s="19"/>
      <c r="EE228" s="19"/>
      <c r="EF228" s="19"/>
      <c r="EG228" s="19"/>
      <c r="EH228" s="19"/>
      <c r="EI228" s="19"/>
      <c r="EJ228" s="19"/>
      <c r="EK228" s="19"/>
      <c r="EL228" s="19"/>
      <c r="EM228" s="19"/>
      <c r="EN228" s="19"/>
      <c r="EO228" s="19"/>
      <c r="EP228" s="19"/>
      <c r="EQ228" s="19"/>
      <c r="ER228" s="19"/>
      <c r="ES228" s="19"/>
      <c r="ET228" s="19"/>
      <c r="EU228" s="19"/>
      <c r="EV228" s="19"/>
      <c r="EW228" s="19"/>
      <c r="EX228" s="19"/>
      <c r="EY228" s="19"/>
      <c r="EZ228" s="19"/>
      <c r="FA228" s="19"/>
      <c r="FB228" s="19"/>
      <c r="FC228" s="19"/>
      <c r="FD228" s="19"/>
      <c r="FE228" s="19"/>
      <c r="FF228" s="19"/>
      <c r="FG228" s="19"/>
      <c r="FH228" s="19"/>
      <c r="FI228" s="19"/>
      <c r="FJ228" s="19"/>
      <c r="FK228" s="19"/>
      <c r="FL228" s="19"/>
      <c r="FM228" s="19"/>
      <c r="FN228" s="19"/>
      <c r="FO228" s="19"/>
      <c r="FP228" s="19"/>
      <c r="FQ228" s="19"/>
      <c r="FR228" s="19"/>
      <c r="FS228" s="19"/>
      <c r="FT228" s="19"/>
      <c r="FU228" s="19"/>
      <c r="FV228" s="19"/>
      <c r="FW228" s="19"/>
      <c r="FX228" s="19"/>
      <c r="FY228" s="19"/>
      <c r="FZ228" s="19"/>
      <c r="GA228" s="19"/>
      <c r="GB228" s="19"/>
      <c r="GC228" s="19"/>
      <c r="GD228" s="19"/>
      <c r="GE228" s="19"/>
      <c r="GF228" s="19"/>
      <c r="GG228" s="19"/>
      <c r="GH228" s="19"/>
      <c r="GI228" s="19"/>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19"/>
      <c r="JH228" s="19"/>
      <c r="JI228" s="19"/>
      <c r="JJ228" s="19"/>
      <c r="JK228" s="19"/>
      <c r="JL228" s="19"/>
      <c r="JM228" s="19"/>
      <c r="JN228" s="19"/>
      <c r="JO228" s="19"/>
      <c r="JP228" s="19"/>
      <c r="JQ228" s="19"/>
      <c r="JR228" s="19"/>
      <c r="JS228" s="19"/>
      <c r="JT228" s="19"/>
      <c r="JU228" s="19"/>
      <c r="JV228" s="19"/>
      <c r="JW228" s="19"/>
      <c r="JX228" s="19"/>
      <c r="JY228" s="19"/>
      <c r="JZ228" s="19"/>
      <c r="KA228" s="19"/>
      <c r="KB228" s="19"/>
      <c r="KC228" s="19"/>
      <c r="KD228" s="19"/>
      <c r="KE228" s="19"/>
      <c r="KF228" s="19"/>
      <c r="KG228" s="19"/>
      <c r="KH228" s="19"/>
      <c r="KI228" s="19"/>
      <c r="KJ228" s="19"/>
      <c r="KK228" s="19"/>
      <c r="KL228" s="19"/>
      <c r="KM228" s="19"/>
      <c r="KN228" s="19"/>
      <c r="KO228" s="19"/>
      <c r="KP228" s="19"/>
      <c r="KQ228" s="19"/>
      <c r="KR228" s="19"/>
      <c r="KS228" s="19"/>
      <c r="KT228" s="19"/>
      <c r="KU228" s="19"/>
      <c r="KV228" s="19"/>
      <c r="KW228" s="19"/>
      <c r="KX228" s="19"/>
      <c r="KY228" s="19"/>
      <c r="KZ228" s="19"/>
      <c r="LA228" s="19"/>
      <c r="LB228" s="19"/>
      <c r="LC228" s="19"/>
      <c r="LD228" s="19"/>
      <c r="LE228" s="19"/>
      <c r="LF228" s="19"/>
      <c r="LG228" s="19"/>
      <c r="LH228" s="19"/>
      <c r="LI228" s="19"/>
      <c r="LJ228" s="19"/>
      <c r="LK228" s="19"/>
      <c r="LL228" s="19"/>
      <c r="LM228" s="19"/>
      <c r="LN228" s="19"/>
      <c r="LO228" s="19"/>
      <c r="LP228" s="19"/>
      <c r="LQ228" s="19"/>
      <c r="LR228" s="19"/>
      <c r="LS228" s="19"/>
      <c r="LT228" s="19"/>
      <c r="LU228" s="19"/>
      <c r="LV228" s="19"/>
      <c r="LW228" s="19"/>
      <c r="LX228" s="19"/>
      <c r="LY228" s="19"/>
      <c r="LZ228" s="19"/>
      <c r="MA228" s="19"/>
      <c r="MB228" s="19"/>
      <c r="MC228" s="19"/>
      <c r="MD228" s="19"/>
      <c r="ME228" s="19"/>
      <c r="MF228" s="19"/>
      <c r="MG228" s="19"/>
      <c r="MH228" s="19"/>
      <c r="MI228" s="19"/>
      <c r="MJ228" s="19"/>
      <c r="MK228" s="19"/>
      <c r="ML228" s="19"/>
      <c r="MM228" s="19"/>
      <c r="MN228" s="19"/>
      <c r="MO228" s="19"/>
      <c r="MP228" s="19"/>
      <c r="MQ228" s="19"/>
      <c r="MR228" s="19"/>
      <c r="MS228" s="19"/>
      <c r="MT228" s="19"/>
      <c r="MU228" s="19"/>
      <c r="MV228" s="19"/>
      <c r="MW228" s="19"/>
      <c r="MX228" s="19"/>
      <c r="MY228" s="19"/>
      <c r="MZ228" s="19"/>
      <c r="NA228" s="19"/>
      <c r="NB228" s="19"/>
      <c r="NC228" s="19"/>
      <c r="ND228" s="19"/>
      <c r="NE228" s="19"/>
      <c r="NF228" s="19"/>
      <c r="NG228" s="19"/>
      <c r="NH228" s="19"/>
      <c r="NI228" s="19"/>
      <c r="NJ228" s="19"/>
      <c r="NK228" s="19"/>
      <c r="NL228" s="19"/>
      <c r="NM228" s="19"/>
      <c r="NN228" s="19"/>
      <c r="NO228" s="19"/>
      <c r="NP228" s="19"/>
      <c r="NQ228" s="19"/>
      <c r="NR228" s="19"/>
      <c r="NS228" s="19"/>
      <c r="NT228" s="19"/>
      <c r="NU228" s="19"/>
      <c r="NV228" s="19"/>
      <c r="NW228" s="19"/>
      <c r="NX228" s="19"/>
      <c r="NY228" s="19"/>
      <c r="NZ228" s="19"/>
      <c r="OA228" s="19"/>
      <c r="OB228" s="19"/>
      <c r="OC228" s="19"/>
      <c r="OD228" s="19"/>
      <c r="OE228" s="19"/>
      <c r="OF228" s="19"/>
      <c r="OG228" s="19"/>
      <c r="OH228" s="19"/>
      <c r="OI228" s="19"/>
      <c r="OJ228" s="19"/>
      <c r="OK228" s="19"/>
      <c r="OL228" s="19"/>
      <c r="OM228" s="19"/>
      <c r="ON228" s="19"/>
      <c r="OO228" s="19"/>
      <c r="OP228" s="19"/>
      <c r="OQ228" s="19"/>
      <c r="OR228" s="19"/>
      <c r="OS228" s="19"/>
      <c r="OT228" s="19"/>
      <c r="OU228" s="19"/>
      <c r="OV228" s="19"/>
      <c r="OW228" s="19"/>
      <c r="OX228" s="19"/>
      <c r="OY228" s="19"/>
      <c r="OZ228" s="19"/>
      <c r="PA228" s="19"/>
      <c r="PB228" s="19"/>
      <c r="PC228" s="19"/>
      <c r="PD228" s="19"/>
      <c r="PE228" s="19"/>
      <c r="PF228" s="19"/>
      <c r="PG228" s="19"/>
      <c r="PH228" s="19"/>
      <c r="PI228" s="19"/>
      <c r="PJ228" s="19"/>
      <c r="PK228" s="19"/>
      <c r="PL228" s="19"/>
      <c r="PM228" s="19"/>
      <c r="PN228" s="19"/>
      <c r="PO228" s="19"/>
      <c r="PP228" s="19"/>
      <c r="PQ228" s="19"/>
      <c r="PR228" s="19"/>
      <c r="PS228" s="19"/>
      <c r="PT228" s="19"/>
      <c r="PU228" s="19"/>
      <c r="PV228" s="19"/>
      <c r="PW228" s="19"/>
      <c r="PX228" s="19"/>
      <c r="PY228" s="19"/>
      <c r="PZ228" s="19"/>
      <c r="QA228" s="19"/>
      <c r="QB228" s="19"/>
      <c r="QC228" s="19"/>
      <c r="QD228" s="19"/>
      <c r="QE228" s="19"/>
      <c r="QF228" s="19"/>
      <c r="QG228" s="19"/>
      <c r="QH228" s="19"/>
      <c r="QI228" s="19"/>
      <c r="QJ228" s="19"/>
      <c r="QK228" s="19"/>
      <c r="QL228" s="19"/>
      <c r="QM228" s="19"/>
      <c r="QN228" s="19"/>
      <c r="QO228" s="19"/>
      <c r="QP228" s="19"/>
      <c r="QQ228" s="19"/>
      <c r="QR228" s="19"/>
      <c r="QS228" s="19"/>
      <c r="QT228" s="19"/>
      <c r="QU228" s="19"/>
      <c r="QV228" s="19"/>
      <c r="QW228" s="19"/>
      <c r="QX228" s="19"/>
      <c r="QY228" s="19"/>
      <c r="QZ228" s="19"/>
      <c r="RA228" s="19"/>
      <c r="RB228" s="19"/>
      <c r="RC228" s="19"/>
      <c r="RD228" s="19"/>
      <c r="RE228" s="19"/>
      <c r="RF228" s="19"/>
      <c r="RG228" s="19"/>
      <c r="RH228" s="19"/>
      <c r="RI228" s="19"/>
      <c r="RJ228" s="19"/>
      <c r="RK228" s="19"/>
      <c r="RL228" s="19"/>
      <c r="RM228" s="19"/>
      <c r="RN228" s="19"/>
      <c r="RO228" s="19"/>
      <c r="RP228" s="19"/>
      <c r="RQ228" s="19"/>
      <c r="RR228" s="19"/>
      <c r="RS228" s="19"/>
      <c r="RT228" s="19"/>
      <c r="RU228" s="19"/>
      <c r="RV228" s="19"/>
      <c r="RW228" s="19"/>
      <c r="RX228" s="19"/>
      <c r="RY228" s="19"/>
      <c r="RZ228" s="19"/>
      <c r="SA228" s="19"/>
      <c r="SB228" s="19"/>
      <c r="SC228" s="19"/>
      <c r="SD228" s="19"/>
      <c r="SE228" s="19"/>
      <c r="SF228" s="19"/>
      <c r="SG228" s="19"/>
      <c r="SH228" s="19"/>
      <c r="SI228" s="19"/>
      <c r="SJ228" s="19"/>
      <c r="SK228" s="19"/>
      <c r="SL228" s="19"/>
      <c r="SM228" s="19"/>
      <c r="SN228" s="19"/>
      <c r="SO228" s="19"/>
      <c r="SP228" s="19"/>
      <c r="SQ228" s="19"/>
      <c r="SR228" s="19"/>
      <c r="SS228" s="19"/>
      <c r="ST228" s="19"/>
      <c r="SU228" s="19"/>
      <c r="SV228" s="19"/>
      <c r="SW228" s="19"/>
      <c r="SX228" s="19"/>
      <c r="SY228" s="19"/>
      <c r="SZ228" s="19"/>
      <c r="TA228" s="19"/>
      <c r="TB228" s="19"/>
      <c r="TC228" s="19"/>
      <c r="TD228" s="19"/>
      <c r="TE228" s="19"/>
      <c r="TF228" s="19"/>
      <c r="TG228" s="19"/>
      <c r="TH228" s="19"/>
      <c r="TI228" s="19"/>
      <c r="TJ228" s="19"/>
      <c r="TK228" s="19"/>
      <c r="TL228" s="19"/>
      <c r="TM228" s="19"/>
      <c r="TN228" s="19"/>
      <c r="TO228" s="19"/>
      <c r="TP228" s="19"/>
      <c r="TQ228" s="19"/>
      <c r="TR228" s="19"/>
      <c r="TS228" s="19"/>
      <c r="TT228" s="19"/>
      <c r="TU228" s="19"/>
      <c r="TV228" s="19"/>
      <c r="TW228" s="19"/>
      <c r="TX228" s="19"/>
      <c r="TY228" s="19"/>
      <c r="TZ228" s="19"/>
      <c r="UA228" s="19"/>
      <c r="UB228" s="19"/>
      <c r="UC228" s="19"/>
      <c r="UD228" s="19"/>
      <c r="UE228" s="19"/>
      <c r="UF228" s="19"/>
      <c r="UG228" s="19"/>
      <c r="UH228" s="19"/>
      <c r="UI228" s="19"/>
      <c r="UJ228" s="19"/>
      <c r="UK228" s="19"/>
      <c r="UL228" s="19"/>
      <c r="UM228" s="19"/>
      <c r="UN228" s="19"/>
      <c r="UO228" s="19"/>
      <c r="UP228" s="19"/>
      <c r="UQ228" s="19"/>
      <c r="UR228" s="19"/>
      <c r="US228" s="19"/>
      <c r="UT228" s="19"/>
      <c r="UU228" s="19"/>
      <c r="UV228" s="19"/>
      <c r="UW228" s="19"/>
      <c r="UX228" s="19"/>
      <c r="UY228" s="19"/>
      <c r="UZ228" s="19"/>
      <c r="VA228" s="19"/>
      <c r="VB228" s="19"/>
      <c r="VC228" s="19"/>
      <c r="VD228" s="19"/>
      <c r="VE228" s="19"/>
      <c r="VF228" s="19"/>
      <c r="VG228" s="19"/>
      <c r="VH228" s="19"/>
      <c r="VI228" s="19"/>
      <c r="VJ228" s="19"/>
      <c r="VK228" s="19"/>
      <c r="VL228" s="19"/>
      <c r="VM228" s="19"/>
      <c r="VN228" s="19"/>
      <c r="VO228" s="19"/>
      <c r="VP228" s="19"/>
      <c r="VQ228" s="19"/>
      <c r="VR228" s="19"/>
      <c r="VS228" s="19"/>
      <c r="VT228" s="19"/>
      <c r="VU228" s="19"/>
      <c r="VV228" s="19"/>
      <c r="VW228" s="19"/>
      <c r="VX228" s="19"/>
      <c r="VY228" s="19"/>
      <c r="VZ228" s="19"/>
      <c r="WA228" s="19"/>
      <c r="WB228" s="19"/>
      <c r="WC228" s="19"/>
      <c r="WD228" s="19"/>
      <c r="WE228" s="19"/>
      <c r="WF228" s="19"/>
      <c r="WG228" s="19"/>
      <c r="WH228" s="19"/>
      <c r="WI228" s="19"/>
      <c r="WJ228" s="19"/>
      <c r="WK228" s="19"/>
      <c r="WL228" s="19"/>
      <c r="WM228" s="19"/>
      <c r="WN228" s="19"/>
      <c r="WO228" s="19"/>
      <c r="WP228" s="19"/>
      <c r="WQ228" s="19"/>
      <c r="WR228" s="19"/>
      <c r="WS228" s="19"/>
      <c r="WT228" s="19"/>
      <c r="WU228" s="19"/>
      <c r="WV228" s="19"/>
      <c r="WW228" s="19"/>
      <c r="WX228" s="19"/>
      <c r="WY228" s="19"/>
    </row>
    <row r="229" spans="1:623" s="17" customFormat="1" hidden="1" x14ac:dyDescent="0.2">
      <c r="A229" s="16"/>
      <c r="I229" s="18"/>
      <c r="J229" s="18"/>
      <c r="N229" s="16"/>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c r="CY229" s="19"/>
      <c r="CZ229" s="19"/>
      <c r="DA229" s="19"/>
      <c r="DB229" s="19"/>
      <c r="DC229" s="19"/>
      <c r="DD229" s="19"/>
      <c r="DE229" s="19"/>
      <c r="DF229" s="19"/>
      <c r="DG229" s="19"/>
      <c r="DH229" s="19"/>
      <c r="DI229" s="19"/>
      <c r="DJ229" s="19"/>
      <c r="DK229" s="19"/>
      <c r="DL229" s="19"/>
      <c r="DM229" s="19"/>
      <c r="DN229" s="19"/>
      <c r="DO229" s="19"/>
      <c r="DP229" s="19"/>
      <c r="DQ229" s="19"/>
      <c r="DR229" s="19"/>
      <c r="DS229" s="19"/>
      <c r="DT229" s="19"/>
      <c r="DU229" s="19"/>
      <c r="DV229" s="19"/>
      <c r="DW229" s="19"/>
      <c r="DX229" s="19"/>
      <c r="DY229" s="19"/>
      <c r="DZ229" s="19"/>
      <c r="EA229" s="19"/>
      <c r="EB229" s="19"/>
      <c r="EC229" s="19"/>
      <c r="ED229" s="19"/>
      <c r="EE229" s="19"/>
      <c r="EF229" s="19"/>
      <c r="EG229" s="19"/>
      <c r="EH229" s="19"/>
      <c r="EI229" s="19"/>
      <c r="EJ229" s="19"/>
      <c r="EK229" s="19"/>
      <c r="EL229" s="19"/>
      <c r="EM229" s="19"/>
      <c r="EN229" s="19"/>
      <c r="EO229" s="19"/>
      <c r="EP229" s="19"/>
      <c r="EQ229" s="19"/>
      <c r="ER229" s="19"/>
      <c r="ES229" s="19"/>
      <c r="ET229" s="19"/>
      <c r="EU229" s="19"/>
      <c r="EV229" s="19"/>
      <c r="EW229" s="19"/>
      <c r="EX229" s="19"/>
      <c r="EY229" s="19"/>
      <c r="EZ229" s="19"/>
      <c r="FA229" s="19"/>
      <c r="FB229" s="19"/>
      <c r="FC229" s="19"/>
      <c r="FD229" s="19"/>
      <c r="FE229" s="19"/>
      <c r="FF229" s="19"/>
      <c r="FG229" s="19"/>
      <c r="FH229" s="19"/>
      <c r="FI229" s="19"/>
      <c r="FJ229" s="19"/>
      <c r="FK229" s="19"/>
      <c r="FL229" s="19"/>
      <c r="FM229" s="19"/>
      <c r="FN229" s="19"/>
      <c r="FO229" s="19"/>
      <c r="FP229" s="19"/>
      <c r="FQ229" s="19"/>
      <c r="FR229" s="19"/>
      <c r="FS229" s="19"/>
      <c r="FT229" s="19"/>
      <c r="FU229" s="19"/>
      <c r="FV229" s="19"/>
      <c r="FW229" s="19"/>
      <c r="FX229" s="19"/>
      <c r="FY229" s="19"/>
      <c r="FZ229" s="19"/>
      <c r="GA229" s="19"/>
      <c r="GB229" s="19"/>
      <c r="GC229" s="19"/>
      <c r="GD229" s="19"/>
      <c r="GE229" s="19"/>
      <c r="GF229" s="19"/>
      <c r="GG229" s="19"/>
      <c r="GH229" s="19"/>
      <c r="GI229" s="19"/>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c r="JC229" s="19"/>
      <c r="JD229" s="19"/>
      <c r="JE229" s="19"/>
      <c r="JF229" s="19"/>
      <c r="JG229" s="19"/>
      <c r="JH229" s="19"/>
      <c r="JI229" s="19"/>
      <c r="JJ229" s="19"/>
      <c r="JK229" s="19"/>
      <c r="JL229" s="19"/>
      <c r="JM229" s="19"/>
      <c r="JN229" s="19"/>
      <c r="JO229" s="19"/>
      <c r="JP229" s="19"/>
      <c r="JQ229" s="19"/>
      <c r="JR229" s="19"/>
      <c r="JS229" s="19"/>
      <c r="JT229" s="19"/>
      <c r="JU229" s="19"/>
      <c r="JV229" s="19"/>
      <c r="JW229" s="19"/>
      <c r="JX229" s="19"/>
      <c r="JY229" s="19"/>
      <c r="JZ229" s="19"/>
      <c r="KA229" s="19"/>
      <c r="KB229" s="19"/>
      <c r="KC229" s="19"/>
      <c r="KD229" s="19"/>
      <c r="KE229" s="19"/>
      <c r="KF229" s="19"/>
      <c r="KG229" s="19"/>
      <c r="KH229" s="19"/>
      <c r="KI229" s="19"/>
      <c r="KJ229" s="19"/>
      <c r="KK229" s="19"/>
      <c r="KL229" s="19"/>
      <c r="KM229" s="19"/>
      <c r="KN229" s="19"/>
      <c r="KO229" s="19"/>
      <c r="KP229" s="19"/>
      <c r="KQ229" s="19"/>
      <c r="KR229" s="19"/>
      <c r="KS229" s="19"/>
      <c r="KT229" s="19"/>
      <c r="KU229" s="19"/>
      <c r="KV229" s="19"/>
      <c r="KW229" s="19"/>
      <c r="KX229" s="19"/>
      <c r="KY229" s="19"/>
      <c r="KZ229" s="19"/>
      <c r="LA229" s="19"/>
      <c r="LB229" s="19"/>
      <c r="LC229" s="19"/>
      <c r="LD229" s="19"/>
      <c r="LE229" s="19"/>
      <c r="LF229" s="19"/>
      <c r="LG229" s="19"/>
      <c r="LH229" s="19"/>
      <c r="LI229" s="19"/>
      <c r="LJ229" s="19"/>
      <c r="LK229" s="19"/>
      <c r="LL229" s="19"/>
      <c r="LM229" s="19"/>
      <c r="LN229" s="19"/>
      <c r="LO229" s="19"/>
      <c r="LP229" s="19"/>
      <c r="LQ229" s="19"/>
      <c r="LR229" s="19"/>
      <c r="LS229" s="19"/>
      <c r="LT229" s="19"/>
      <c r="LU229" s="19"/>
      <c r="LV229" s="19"/>
      <c r="LW229" s="19"/>
      <c r="LX229" s="19"/>
      <c r="LY229" s="19"/>
      <c r="LZ229" s="19"/>
      <c r="MA229" s="19"/>
      <c r="MB229" s="19"/>
      <c r="MC229" s="19"/>
      <c r="MD229" s="19"/>
      <c r="ME229" s="19"/>
      <c r="MF229" s="19"/>
      <c r="MG229" s="19"/>
      <c r="MH229" s="19"/>
      <c r="MI229" s="19"/>
      <c r="MJ229" s="19"/>
      <c r="MK229" s="19"/>
      <c r="ML229" s="19"/>
      <c r="MM229" s="19"/>
      <c r="MN229" s="19"/>
      <c r="MO229" s="19"/>
      <c r="MP229" s="19"/>
      <c r="MQ229" s="19"/>
      <c r="MR229" s="19"/>
      <c r="MS229" s="19"/>
      <c r="MT229" s="19"/>
      <c r="MU229" s="19"/>
      <c r="MV229" s="19"/>
      <c r="MW229" s="19"/>
      <c r="MX229" s="19"/>
      <c r="MY229" s="19"/>
      <c r="MZ229" s="19"/>
      <c r="NA229" s="19"/>
      <c r="NB229" s="19"/>
      <c r="NC229" s="19"/>
      <c r="ND229" s="19"/>
      <c r="NE229" s="19"/>
      <c r="NF229" s="19"/>
      <c r="NG229" s="19"/>
      <c r="NH229" s="19"/>
      <c r="NI229" s="19"/>
      <c r="NJ229" s="19"/>
      <c r="NK229" s="19"/>
      <c r="NL229" s="19"/>
      <c r="NM229" s="19"/>
      <c r="NN229" s="19"/>
      <c r="NO229" s="19"/>
      <c r="NP229" s="19"/>
      <c r="NQ229" s="19"/>
      <c r="NR229" s="19"/>
      <c r="NS229" s="19"/>
      <c r="NT229" s="19"/>
      <c r="NU229" s="19"/>
      <c r="NV229" s="19"/>
      <c r="NW229" s="19"/>
      <c r="NX229" s="19"/>
      <c r="NY229" s="19"/>
      <c r="NZ229" s="19"/>
      <c r="OA229" s="19"/>
      <c r="OB229" s="19"/>
      <c r="OC229" s="19"/>
      <c r="OD229" s="19"/>
      <c r="OE229" s="19"/>
      <c r="OF229" s="19"/>
      <c r="OG229" s="19"/>
      <c r="OH229" s="19"/>
      <c r="OI229" s="19"/>
      <c r="OJ229" s="19"/>
      <c r="OK229" s="19"/>
      <c r="OL229" s="19"/>
      <c r="OM229" s="19"/>
      <c r="ON229" s="19"/>
      <c r="OO229" s="19"/>
      <c r="OP229" s="19"/>
      <c r="OQ229" s="19"/>
      <c r="OR229" s="19"/>
      <c r="OS229" s="19"/>
      <c r="OT229" s="19"/>
      <c r="OU229" s="19"/>
      <c r="OV229" s="19"/>
      <c r="OW229" s="19"/>
      <c r="OX229" s="19"/>
      <c r="OY229" s="19"/>
      <c r="OZ229" s="19"/>
      <c r="PA229" s="19"/>
      <c r="PB229" s="19"/>
      <c r="PC229" s="19"/>
      <c r="PD229" s="19"/>
      <c r="PE229" s="19"/>
      <c r="PF229" s="19"/>
      <c r="PG229" s="19"/>
      <c r="PH229" s="19"/>
      <c r="PI229" s="19"/>
      <c r="PJ229" s="19"/>
      <c r="PK229" s="19"/>
      <c r="PL229" s="19"/>
      <c r="PM229" s="19"/>
      <c r="PN229" s="19"/>
      <c r="PO229" s="19"/>
      <c r="PP229" s="19"/>
      <c r="PQ229" s="19"/>
      <c r="PR229" s="19"/>
      <c r="PS229" s="19"/>
      <c r="PT229" s="19"/>
      <c r="PU229" s="19"/>
      <c r="PV229" s="19"/>
      <c r="PW229" s="19"/>
      <c r="PX229" s="19"/>
      <c r="PY229" s="19"/>
      <c r="PZ229" s="19"/>
      <c r="QA229" s="19"/>
      <c r="QB229" s="19"/>
      <c r="QC229" s="19"/>
      <c r="QD229" s="19"/>
      <c r="QE229" s="19"/>
      <c r="QF229" s="19"/>
      <c r="QG229" s="19"/>
      <c r="QH229" s="19"/>
      <c r="QI229" s="19"/>
      <c r="QJ229" s="19"/>
      <c r="QK229" s="19"/>
      <c r="QL229" s="19"/>
      <c r="QM229" s="19"/>
      <c r="QN229" s="19"/>
      <c r="QO229" s="19"/>
      <c r="QP229" s="19"/>
      <c r="QQ229" s="19"/>
      <c r="QR229" s="19"/>
      <c r="QS229" s="19"/>
      <c r="QT229" s="19"/>
      <c r="QU229" s="19"/>
      <c r="QV229" s="19"/>
      <c r="QW229" s="19"/>
      <c r="QX229" s="19"/>
      <c r="QY229" s="19"/>
      <c r="QZ229" s="19"/>
      <c r="RA229" s="19"/>
      <c r="RB229" s="19"/>
      <c r="RC229" s="19"/>
      <c r="RD229" s="19"/>
      <c r="RE229" s="19"/>
      <c r="RF229" s="19"/>
      <c r="RG229" s="19"/>
      <c r="RH229" s="19"/>
      <c r="RI229" s="19"/>
      <c r="RJ229" s="19"/>
      <c r="RK229" s="19"/>
      <c r="RL229" s="19"/>
      <c r="RM229" s="19"/>
      <c r="RN229" s="19"/>
      <c r="RO229" s="19"/>
      <c r="RP229" s="19"/>
      <c r="RQ229" s="19"/>
      <c r="RR229" s="19"/>
      <c r="RS229" s="19"/>
      <c r="RT229" s="19"/>
      <c r="RU229" s="19"/>
      <c r="RV229" s="19"/>
      <c r="RW229" s="19"/>
      <c r="RX229" s="19"/>
      <c r="RY229" s="19"/>
      <c r="RZ229" s="19"/>
      <c r="SA229" s="19"/>
      <c r="SB229" s="19"/>
      <c r="SC229" s="19"/>
      <c r="SD229" s="19"/>
      <c r="SE229" s="19"/>
      <c r="SF229" s="19"/>
      <c r="SG229" s="19"/>
      <c r="SH229" s="19"/>
      <c r="SI229" s="19"/>
      <c r="SJ229" s="19"/>
      <c r="SK229" s="19"/>
      <c r="SL229" s="19"/>
      <c r="SM229" s="19"/>
      <c r="SN229" s="19"/>
      <c r="SO229" s="19"/>
      <c r="SP229" s="19"/>
      <c r="SQ229" s="19"/>
      <c r="SR229" s="19"/>
      <c r="SS229" s="19"/>
      <c r="ST229" s="19"/>
      <c r="SU229" s="19"/>
      <c r="SV229" s="19"/>
      <c r="SW229" s="19"/>
      <c r="SX229" s="19"/>
      <c r="SY229" s="19"/>
      <c r="SZ229" s="19"/>
      <c r="TA229" s="19"/>
      <c r="TB229" s="19"/>
      <c r="TC229" s="19"/>
      <c r="TD229" s="19"/>
      <c r="TE229" s="19"/>
      <c r="TF229" s="19"/>
      <c r="TG229" s="19"/>
      <c r="TH229" s="19"/>
      <c r="TI229" s="19"/>
      <c r="TJ229" s="19"/>
      <c r="TK229" s="19"/>
      <c r="TL229" s="19"/>
      <c r="TM229" s="19"/>
      <c r="TN229" s="19"/>
      <c r="TO229" s="19"/>
      <c r="TP229" s="19"/>
      <c r="TQ229" s="19"/>
      <c r="TR229" s="19"/>
      <c r="TS229" s="19"/>
      <c r="TT229" s="19"/>
      <c r="TU229" s="19"/>
      <c r="TV229" s="19"/>
      <c r="TW229" s="19"/>
      <c r="TX229" s="19"/>
      <c r="TY229" s="19"/>
      <c r="TZ229" s="19"/>
      <c r="UA229" s="19"/>
      <c r="UB229" s="19"/>
      <c r="UC229" s="19"/>
      <c r="UD229" s="19"/>
      <c r="UE229" s="19"/>
      <c r="UF229" s="19"/>
      <c r="UG229" s="19"/>
      <c r="UH229" s="19"/>
      <c r="UI229" s="19"/>
      <c r="UJ229" s="19"/>
      <c r="UK229" s="19"/>
      <c r="UL229" s="19"/>
      <c r="UM229" s="19"/>
      <c r="UN229" s="19"/>
      <c r="UO229" s="19"/>
      <c r="UP229" s="19"/>
      <c r="UQ229" s="19"/>
      <c r="UR229" s="19"/>
      <c r="US229" s="19"/>
      <c r="UT229" s="19"/>
      <c r="UU229" s="19"/>
      <c r="UV229" s="19"/>
      <c r="UW229" s="19"/>
      <c r="UX229" s="19"/>
      <c r="UY229" s="19"/>
      <c r="UZ229" s="19"/>
      <c r="VA229" s="19"/>
      <c r="VB229" s="19"/>
      <c r="VC229" s="19"/>
      <c r="VD229" s="19"/>
      <c r="VE229" s="19"/>
      <c r="VF229" s="19"/>
      <c r="VG229" s="19"/>
      <c r="VH229" s="19"/>
      <c r="VI229" s="19"/>
      <c r="VJ229" s="19"/>
      <c r="VK229" s="19"/>
      <c r="VL229" s="19"/>
      <c r="VM229" s="19"/>
      <c r="VN229" s="19"/>
      <c r="VO229" s="19"/>
      <c r="VP229" s="19"/>
      <c r="VQ229" s="19"/>
      <c r="VR229" s="19"/>
      <c r="VS229" s="19"/>
      <c r="VT229" s="19"/>
      <c r="VU229" s="19"/>
      <c r="VV229" s="19"/>
      <c r="VW229" s="19"/>
      <c r="VX229" s="19"/>
      <c r="VY229" s="19"/>
      <c r="VZ229" s="19"/>
      <c r="WA229" s="19"/>
      <c r="WB229" s="19"/>
      <c r="WC229" s="19"/>
      <c r="WD229" s="19"/>
      <c r="WE229" s="19"/>
      <c r="WF229" s="19"/>
      <c r="WG229" s="19"/>
      <c r="WH229" s="19"/>
      <c r="WI229" s="19"/>
      <c r="WJ229" s="19"/>
      <c r="WK229" s="19"/>
      <c r="WL229" s="19"/>
      <c r="WM229" s="19"/>
      <c r="WN229" s="19"/>
      <c r="WO229" s="19"/>
      <c r="WP229" s="19"/>
      <c r="WQ229" s="19"/>
      <c r="WR229" s="19"/>
      <c r="WS229" s="19"/>
      <c r="WT229" s="19"/>
      <c r="WU229" s="19"/>
      <c r="WV229" s="19"/>
      <c r="WW229" s="19"/>
      <c r="WX229" s="19"/>
      <c r="WY229" s="19"/>
    </row>
    <row r="230" spans="1:623" s="17" customFormat="1" hidden="1" x14ac:dyDescent="0.2">
      <c r="A230" s="16"/>
      <c r="I230" s="18"/>
      <c r="J230" s="18"/>
      <c r="N230" s="16"/>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c r="CY230" s="19"/>
      <c r="CZ230" s="19"/>
      <c r="DA230" s="19"/>
      <c r="DB230" s="19"/>
      <c r="DC230" s="19"/>
      <c r="DD230" s="19"/>
      <c r="DE230" s="19"/>
      <c r="DF230" s="19"/>
      <c r="DG230" s="19"/>
      <c r="DH230" s="19"/>
      <c r="DI230" s="19"/>
      <c r="DJ230" s="19"/>
      <c r="DK230" s="19"/>
      <c r="DL230" s="19"/>
      <c r="DM230" s="19"/>
      <c r="DN230" s="19"/>
      <c r="DO230" s="19"/>
      <c r="DP230" s="19"/>
      <c r="DQ230" s="19"/>
      <c r="DR230" s="19"/>
      <c r="DS230" s="19"/>
      <c r="DT230" s="19"/>
      <c r="DU230" s="19"/>
      <c r="DV230" s="19"/>
      <c r="DW230" s="19"/>
      <c r="DX230" s="19"/>
      <c r="DY230" s="19"/>
      <c r="DZ230" s="19"/>
      <c r="EA230" s="19"/>
      <c r="EB230" s="19"/>
      <c r="EC230" s="19"/>
      <c r="ED230" s="19"/>
      <c r="EE230" s="19"/>
      <c r="EF230" s="19"/>
      <c r="EG230" s="19"/>
      <c r="EH230" s="19"/>
      <c r="EI230" s="19"/>
      <c r="EJ230" s="19"/>
      <c r="EK230" s="19"/>
      <c r="EL230" s="19"/>
      <c r="EM230" s="19"/>
      <c r="EN230" s="19"/>
      <c r="EO230" s="19"/>
      <c r="EP230" s="19"/>
      <c r="EQ230" s="19"/>
      <c r="ER230" s="19"/>
      <c r="ES230" s="19"/>
      <c r="ET230" s="19"/>
      <c r="EU230" s="19"/>
      <c r="EV230" s="19"/>
      <c r="EW230" s="19"/>
      <c r="EX230" s="19"/>
      <c r="EY230" s="19"/>
      <c r="EZ230" s="19"/>
      <c r="FA230" s="19"/>
      <c r="FB230" s="19"/>
      <c r="FC230" s="19"/>
      <c r="FD230" s="19"/>
      <c r="FE230" s="19"/>
      <c r="FF230" s="19"/>
      <c r="FG230" s="19"/>
      <c r="FH230" s="19"/>
      <c r="FI230" s="19"/>
      <c r="FJ230" s="19"/>
      <c r="FK230" s="19"/>
      <c r="FL230" s="19"/>
      <c r="FM230" s="19"/>
      <c r="FN230" s="19"/>
      <c r="FO230" s="19"/>
      <c r="FP230" s="19"/>
      <c r="FQ230" s="19"/>
      <c r="FR230" s="19"/>
      <c r="FS230" s="19"/>
      <c r="FT230" s="19"/>
      <c r="FU230" s="19"/>
      <c r="FV230" s="19"/>
      <c r="FW230" s="19"/>
      <c r="FX230" s="19"/>
      <c r="FY230" s="19"/>
      <c r="FZ230" s="19"/>
      <c r="GA230" s="19"/>
      <c r="GB230" s="19"/>
      <c r="GC230" s="19"/>
      <c r="GD230" s="19"/>
      <c r="GE230" s="19"/>
      <c r="GF230" s="19"/>
      <c r="GG230" s="19"/>
      <c r="GH230" s="19"/>
      <c r="GI230" s="19"/>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c r="JC230" s="19"/>
      <c r="JD230" s="19"/>
      <c r="JE230" s="19"/>
      <c r="JF230" s="19"/>
      <c r="JG230" s="19"/>
      <c r="JH230" s="19"/>
      <c r="JI230" s="19"/>
      <c r="JJ230" s="19"/>
      <c r="JK230" s="19"/>
      <c r="JL230" s="19"/>
      <c r="JM230" s="19"/>
      <c r="JN230" s="19"/>
      <c r="JO230" s="19"/>
      <c r="JP230" s="19"/>
      <c r="JQ230" s="19"/>
      <c r="JR230" s="19"/>
      <c r="JS230" s="19"/>
      <c r="JT230" s="19"/>
      <c r="JU230" s="19"/>
      <c r="JV230" s="19"/>
      <c r="JW230" s="19"/>
      <c r="JX230" s="19"/>
      <c r="JY230" s="19"/>
      <c r="JZ230" s="19"/>
      <c r="KA230" s="19"/>
      <c r="KB230" s="19"/>
      <c r="KC230" s="19"/>
      <c r="KD230" s="19"/>
      <c r="KE230" s="19"/>
      <c r="KF230" s="19"/>
      <c r="KG230" s="19"/>
      <c r="KH230" s="19"/>
      <c r="KI230" s="19"/>
      <c r="KJ230" s="19"/>
      <c r="KK230" s="19"/>
      <c r="KL230" s="19"/>
      <c r="KM230" s="19"/>
      <c r="KN230" s="19"/>
      <c r="KO230" s="19"/>
      <c r="KP230" s="19"/>
      <c r="KQ230" s="19"/>
      <c r="KR230" s="19"/>
      <c r="KS230" s="19"/>
      <c r="KT230" s="19"/>
      <c r="KU230" s="19"/>
      <c r="KV230" s="19"/>
      <c r="KW230" s="19"/>
      <c r="KX230" s="19"/>
      <c r="KY230" s="19"/>
      <c r="KZ230" s="19"/>
      <c r="LA230" s="19"/>
      <c r="LB230" s="19"/>
      <c r="LC230" s="19"/>
      <c r="LD230" s="19"/>
      <c r="LE230" s="19"/>
      <c r="LF230" s="19"/>
      <c r="LG230" s="19"/>
      <c r="LH230" s="19"/>
      <c r="LI230" s="19"/>
      <c r="LJ230" s="19"/>
      <c r="LK230" s="19"/>
      <c r="LL230" s="19"/>
      <c r="LM230" s="19"/>
      <c r="LN230" s="19"/>
      <c r="LO230" s="19"/>
      <c r="LP230" s="19"/>
      <c r="LQ230" s="19"/>
      <c r="LR230" s="19"/>
      <c r="LS230" s="19"/>
      <c r="LT230" s="19"/>
      <c r="LU230" s="19"/>
      <c r="LV230" s="19"/>
      <c r="LW230" s="19"/>
      <c r="LX230" s="19"/>
      <c r="LY230" s="19"/>
      <c r="LZ230" s="19"/>
      <c r="MA230" s="19"/>
      <c r="MB230" s="19"/>
      <c r="MC230" s="19"/>
      <c r="MD230" s="19"/>
      <c r="ME230" s="19"/>
      <c r="MF230" s="19"/>
      <c r="MG230" s="19"/>
      <c r="MH230" s="19"/>
      <c r="MI230" s="19"/>
      <c r="MJ230" s="19"/>
      <c r="MK230" s="19"/>
      <c r="ML230" s="19"/>
      <c r="MM230" s="19"/>
      <c r="MN230" s="19"/>
      <c r="MO230" s="19"/>
      <c r="MP230" s="19"/>
      <c r="MQ230" s="19"/>
      <c r="MR230" s="19"/>
      <c r="MS230" s="19"/>
      <c r="MT230" s="19"/>
      <c r="MU230" s="19"/>
      <c r="MV230" s="19"/>
      <c r="MW230" s="19"/>
      <c r="MX230" s="19"/>
      <c r="MY230" s="19"/>
      <c r="MZ230" s="19"/>
      <c r="NA230" s="19"/>
      <c r="NB230" s="19"/>
      <c r="NC230" s="19"/>
      <c r="ND230" s="19"/>
      <c r="NE230" s="19"/>
      <c r="NF230" s="19"/>
      <c r="NG230" s="19"/>
      <c r="NH230" s="19"/>
      <c r="NI230" s="19"/>
      <c r="NJ230" s="19"/>
      <c r="NK230" s="19"/>
      <c r="NL230" s="19"/>
      <c r="NM230" s="19"/>
      <c r="NN230" s="19"/>
      <c r="NO230" s="19"/>
      <c r="NP230" s="19"/>
      <c r="NQ230" s="19"/>
      <c r="NR230" s="19"/>
      <c r="NS230" s="19"/>
      <c r="NT230" s="19"/>
      <c r="NU230" s="19"/>
      <c r="NV230" s="19"/>
      <c r="NW230" s="19"/>
      <c r="NX230" s="19"/>
      <c r="NY230" s="19"/>
      <c r="NZ230" s="19"/>
      <c r="OA230" s="19"/>
      <c r="OB230" s="19"/>
      <c r="OC230" s="19"/>
      <c r="OD230" s="19"/>
      <c r="OE230" s="19"/>
      <c r="OF230" s="19"/>
      <c r="OG230" s="19"/>
      <c r="OH230" s="19"/>
      <c r="OI230" s="19"/>
      <c r="OJ230" s="19"/>
      <c r="OK230" s="19"/>
      <c r="OL230" s="19"/>
      <c r="OM230" s="19"/>
      <c r="ON230" s="19"/>
      <c r="OO230" s="19"/>
      <c r="OP230" s="19"/>
      <c r="OQ230" s="19"/>
      <c r="OR230" s="19"/>
      <c r="OS230" s="19"/>
      <c r="OT230" s="19"/>
      <c r="OU230" s="19"/>
      <c r="OV230" s="19"/>
      <c r="OW230" s="19"/>
      <c r="OX230" s="19"/>
      <c r="OY230" s="19"/>
      <c r="OZ230" s="19"/>
      <c r="PA230" s="19"/>
      <c r="PB230" s="19"/>
      <c r="PC230" s="19"/>
      <c r="PD230" s="19"/>
      <c r="PE230" s="19"/>
      <c r="PF230" s="19"/>
      <c r="PG230" s="19"/>
      <c r="PH230" s="19"/>
      <c r="PI230" s="19"/>
      <c r="PJ230" s="19"/>
      <c r="PK230" s="19"/>
      <c r="PL230" s="19"/>
      <c r="PM230" s="19"/>
      <c r="PN230" s="19"/>
      <c r="PO230" s="19"/>
      <c r="PP230" s="19"/>
      <c r="PQ230" s="19"/>
      <c r="PR230" s="19"/>
      <c r="PS230" s="19"/>
      <c r="PT230" s="19"/>
      <c r="PU230" s="19"/>
      <c r="PV230" s="19"/>
      <c r="PW230" s="19"/>
      <c r="PX230" s="19"/>
      <c r="PY230" s="19"/>
      <c r="PZ230" s="19"/>
      <c r="QA230" s="19"/>
      <c r="QB230" s="19"/>
      <c r="QC230" s="19"/>
      <c r="QD230" s="19"/>
      <c r="QE230" s="19"/>
      <c r="QF230" s="19"/>
      <c r="QG230" s="19"/>
      <c r="QH230" s="19"/>
      <c r="QI230" s="19"/>
      <c r="QJ230" s="19"/>
      <c r="QK230" s="19"/>
      <c r="QL230" s="19"/>
      <c r="QM230" s="19"/>
      <c r="QN230" s="19"/>
      <c r="QO230" s="19"/>
      <c r="QP230" s="19"/>
      <c r="QQ230" s="19"/>
      <c r="QR230" s="19"/>
      <c r="QS230" s="19"/>
      <c r="QT230" s="19"/>
      <c r="QU230" s="19"/>
      <c r="QV230" s="19"/>
      <c r="QW230" s="19"/>
      <c r="QX230" s="19"/>
      <c r="QY230" s="19"/>
      <c r="QZ230" s="19"/>
      <c r="RA230" s="19"/>
      <c r="RB230" s="19"/>
      <c r="RC230" s="19"/>
      <c r="RD230" s="19"/>
      <c r="RE230" s="19"/>
      <c r="RF230" s="19"/>
      <c r="RG230" s="19"/>
      <c r="RH230" s="19"/>
      <c r="RI230" s="19"/>
      <c r="RJ230" s="19"/>
      <c r="RK230" s="19"/>
      <c r="RL230" s="19"/>
      <c r="RM230" s="19"/>
      <c r="RN230" s="19"/>
      <c r="RO230" s="19"/>
      <c r="RP230" s="19"/>
      <c r="RQ230" s="19"/>
      <c r="RR230" s="19"/>
      <c r="RS230" s="19"/>
      <c r="RT230" s="19"/>
      <c r="RU230" s="19"/>
      <c r="RV230" s="19"/>
      <c r="RW230" s="19"/>
      <c r="RX230" s="19"/>
      <c r="RY230" s="19"/>
      <c r="RZ230" s="19"/>
      <c r="SA230" s="19"/>
      <c r="SB230" s="19"/>
      <c r="SC230" s="19"/>
      <c r="SD230" s="19"/>
      <c r="SE230" s="19"/>
      <c r="SF230" s="19"/>
      <c r="SG230" s="19"/>
      <c r="SH230" s="19"/>
      <c r="SI230" s="19"/>
      <c r="SJ230" s="19"/>
      <c r="SK230" s="19"/>
      <c r="SL230" s="19"/>
      <c r="SM230" s="19"/>
      <c r="SN230" s="19"/>
      <c r="SO230" s="19"/>
      <c r="SP230" s="19"/>
      <c r="SQ230" s="19"/>
      <c r="SR230" s="19"/>
      <c r="SS230" s="19"/>
      <c r="ST230" s="19"/>
      <c r="SU230" s="19"/>
      <c r="SV230" s="19"/>
      <c r="SW230" s="19"/>
      <c r="SX230" s="19"/>
      <c r="SY230" s="19"/>
      <c r="SZ230" s="19"/>
      <c r="TA230" s="19"/>
      <c r="TB230" s="19"/>
      <c r="TC230" s="19"/>
      <c r="TD230" s="19"/>
      <c r="TE230" s="19"/>
      <c r="TF230" s="19"/>
      <c r="TG230" s="19"/>
      <c r="TH230" s="19"/>
      <c r="TI230" s="19"/>
      <c r="TJ230" s="19"/>
      <c r="TK230" s="19"/>
      <c r="TL230" s="19"/>
      <c r="TM230" s="19"/>
      <c r="TN230" s="19"/>
      <c r="TO230" s="19"/>
      <c r="TP230" s="19"/>
      <c r="TQ230" s="19"/>
      <c r="TR230" s="19"/>
      <c r="TS230" s="19"/>
      <c r="TT230" s="19"/>
      <c r="TU230" s="19"/>
      <c r="TV230" s="19"/>
      <c r="TW230" s="19"/>
      <c r="TX230" s="19"/>
      <c r="TY230" s="19"/>
      <c r="TZ230" s="19"/>
      <c r="UA230" s="19"/>
      <c r="UB230" s="19"/>
      <c r="UC230" s="19"/>
      <c r="UD230" s="19"/>
      <c r="UE230" s="19"/>
      <c r="UF230" s="19"/>
      <c r="UG230" s="19"/>
      <c r="UH230" s="19"/>
      <c r="UI230" s="19"/>
      <c r="UJ230" s="19"/>
      <c r="UK230" s="19"/>
      <c r="UL230" s="19"/>
      <c r="UM230" s="19"/>
      <c r="UN230" s="19"/>
      <c r="UO230" s="19"/>
      <c r="UP230" s="19"/>
      <c r="UQ230" s="19"/>
      <c r="UR230" s="19"/>
      <c r="US230" s="19"/>
      <c r="UT230" s="19"/>
      <c r="UU230" s="19"/>
      <c r="UV230" s="19"/>
      <c r="UW230" s="19"/>
      <c r="UX230" s="19"/>
      <c r="UY230" s="19"/>
      <c r="UZ230" s="19"/>
      <c r="VA230" s="19"/>
      <c r="VB230" s="19"/>
      <c r="VC230" s="19"/>
      <c r="VD230" s="19"/>
      <c r="VE230" s="19"/>
      <c r="VF230" s="19"/>
      <c r="VG230" s="19"/>
      <c r="VH230" s="19"/>
      <c r="VI230" s="19"/>
      <c r="VJ230" s="19"/>
      <c r="VK230" s="19"/>
      <c r="VL230" s="19"/>
      <c r="VM230" s="19"/>
      <c r="VN230" s="19"/>
      <c r="VO230" s="19"/>
      <c r="VP230" s="19"/>
      <c r="VQ230" s="19"/>
      <c r="VR230" s="19"/>
      <c r="VS230" s="19"/>
      <c r="VT230" s="19"/>
      <c r="VU230" s="19"/>
      <c r="VV230" s="19"/>
      <c r="VW230" s="19"/>
      <c r="VX230" s="19"/>
      <c r="VY230" s="19"/>
      <c r="VZ230" s="19"/>
      <c r="WA230" s="19"/>
      <c r="WB230" s="19"/>
      <c r="WC230" s="19"/>
      <c r="WD230" s="19"/>
      <c r="WE230" s="19"/>
      <c r="WF230" s="19"/>
      <c r="WG230" s="19"/>
      <c r="WH230" s="19"/>
      <c r="WI230" s="19"/>
      <c r="WJ230" s="19"/>
      <c r="WK230" s="19"/>
      <c r="WL230" s="19"/>
      <c r="WM230" s="19"/>
      <c r="WN230" s="19"/>
      <c r="WO230" s="19"/>
      <c r="WP230" s="19"/>
      <c r="WQ230" s="19"/>
      <c r="WR230" s="19"/>
      <c r="WS230" s="19"/>
      <c r="WT230" s="19"/>
      <c r="WU230" s="19"/>
      <c r="WV230" s="19"/>
      <c r="WW230" s="19"/>
      <c r="WX230" s="19"/>
      <c r="WY230" s="19"/>
    </row>
    <row r="231" spans="1:623" s="17" customFormat="1" hidden="1" x14ac:dyDescent="0.2">
      <c r="A231" s="16"/>
      <c r="I231" s="18"/>
      <c r="J231" s="18"/>
      <c r="N231" s="16"/>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c r="CY231" s="19"/>
      <c r="CZ231" s="19"/>
      <c r="DA231" s="19"/>
      <c r="DB231" s="19"/>
      <c r="DC231" s="19"/>
      <c r="DD231" s="19"/>
      <c r="DE231" s="19"/>
      <c r="DF231" s="19"/>
      <c r="DG231" s="19"/>
      <c r="DH231" s="19"/>
      <c r="DI231" s="19"/>
      <c r="DJ231" s="19"/>
      <c r="DK231" s="19"/>
      <c r="DL231" s="19"/>
      <c r="DM231" s="19"/>
      <c r="DN231" s="19"/>
      <c r="DO231" s="19"/>
      <c r="DP231" s="19"/>
      <c r="DQ231" s="19"/>
      <c r="DR231" s="19"/>
      <c r="DS231" s="19"/>
      <c r="DT231" s="19"/>
      <c r="DU231" s="19"/>
      <c r="DV231" s="19"/>
      <c r="DW231" s="19"/>
      <c r="DX231" s="19"/>
      <c r="DY231" s="19"/>
      <c r="DZ231" s="19"/>
      <c r="EA231" s="19"/>
      <c r="EB231" s="19"/>
      <c r="EC231" s="19"/>
      <c r="ED231" s="19"/>
      <c r="EE231" s="19"/>
      <c r="EF231" s="19"/>
      <c r="EG231" s="19"/>
      <c r="EH231" s="19"/>
      <c r="EI231" s="19"/>
      <c r="EJ231" s="19"/>
      <c r="EK231" s="19"/>
      <c r="EL231" s="19"/>
      <c r="EM231" s="19"/>
      <c r="EN231" s="19"/>
      <c r="EO231" s="19"/>
      <c r="EP231" s="19"/>
      <c r="EQ231" s="19"/>
      <c r="ER231" s="19"/>
      <c r="ES231" s="19"/>
      <c r="ET231" s="19"/>
      <c r="EU231" s="19"/>
      <c r="EV231" s="19"/>
      <c r="EW231" s="19"/>
      <c r="EX231" s="19"/>
      <c r="EY231" s="19"/>
      <c r="EZ231" s="19"/>
      <c r="FA231" s="19"/>
      <c r="FB231" s="19"/>
      <c r="FC231" s="19"/>
      <c r="FD231" s="19"/>
      <c r="FE231" s="19"/>
      <c r="FF231" s="19"/>
      <c r="FG231" s="19"/>
      <c r="FH231" s="19"/>
      <c r="FI231" s="19"/>
      <c r="FJ231" s="19"/>
      <c r="FK231" s="19"/>
      <c r="FL231" s="19"/>
      <c r="FM231" s="19"/>
      <c r="FN231" s="19"/>
      <c r="FO231" s="19"/>
      <c r="FP231" s="19"/>
      <c r="FQ231" s="19"/>
      <c r="FR231" s="19"/>
      <c r="FS231" s="19"/>
      <c r="FT231" s="19"/>
      <c r="FU231" s="19"/>
      <c r="FV231" s="19"/>
      <c r="FW231" s="19"/>
      <c r="FX231" s="19"/>
      <c r="FY231" s="19"/>
      <c r="FZ231" s="19"/>
      <c r="GA231" s="19"/>
      <c r="GB231" s="19"/>
      <c r="GC231" s="19"/>
      <c r="GD231" s="19"/>
      <c r="GE231" s="19"/>
      <c r="GF231" s="19"/>
      <c r="GG231" s="19"/>
      <c r="GH231" s="19"/>
      <c r="GI231" s="19"/>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c r="MS231" s="19"/>
      <c r="MT231" s="19"/>
      <c r="MU231" s="19"/>
      <c r="MV231" s="19"/>
      <c r="MW231" s="19"/>
      <c r="MX231" s="19"/>
      <c r="MY231" s="19"/>
      <c r="MZ231" s="19"/>
      <c r="NA231" s="19"/>
      <c r="NB231" s="19"/>
      <c r="NC231" s="19"/>
      <c r="ND231" s="19"/>
      <c r="NE231" s="19"/>
      <c r="NF231" s="19"/>
      <c r="NG231" s="19"/>
      <c r="NH231" s="19"/>
      <c r="NI231" s="19"/>
      <c r="NJ231" s="19"/>
      <c r="NK231" s="19"/>
      <c r="NL231" s="19"/>
      <c r="NM231" s="19"/>
      <c r="NN231" s="19"/>
      <c r="NO231" s="19"/>
      <c r="NP231" s="19"/>
      <c r="NQ231" s="19"/>
      <c r="NR231" s="19"/>
      <c r="NS231" s="19"/>
      <c r="NT231" s="19"/>
      <c r="NU231" s="19"/>
      <c r="NV231" s="19"/>
      <c r="NW231" s="19"/>
      <c r="NX231" s="19"/>
      <c r="NY231" s="19"/>
      <c r="NZ231" s="19"/>
      <c r="OA231" s="19"/>
      <c r="OB231" s="19"/>
      <c r="OC231" s="19"/>
      <c r="OD231" s="19"/>
      <c r="OE231" s="19"/>
      <c r="OF231" s="19"/>
      <c r="OG231" s="19"/>
      <c r="OH231" s="19"/>
      <c r="OI231" s="19"/>
      <c r="OJ231" s="19"/>
      <c r="OK231" s="19"/>
      <c r="OL231" s="19"/>
      <c r="OM231" s="19"/>
      <c r="ON231" s="19"/>
      <c r="OO231" s="19"/>
      <c r="OP231" s="19"/>
      <c r="OQ231" s="19"/>
      <c r="OR231" s="19"/>
      <c r="OS231" s="19"/>
      <c r="OT231" s="19"/>
      <c r="OU231" s="19"/>
      <c r="OV231" s="19"/>
      <c r="OW231" s="19"/>
      <c r="OX231" s="19"/>
      <c r="OY231" s="19"/>
      <c r="OZ231" s="19"/>
      <c r="PA231" s="19"/>
      <c r="PB231" s="19"/>
      <c r="PC231" s="19"/>
      <c r="PD231" s="19"/>
      <c r="PE231" s="19"/>
      <c r="PF231" s="19"/>
      <c r="PG231" s="19"/>
      <c r="PH231" s="19"/>
      <c r="PI231" s="19"/>
      <c r="PJ231" s="19"/>
      <c r="PK231" s="19"/>
      <c r="PL231" s="19"/>
      <c r="PM231" s="19"/>
      <c r="PN231" s="19"/>
      <c r="PO231" s="19"/>
      <c r="PP231" s="19"/>
      <c r="PQ231" s="19"/>
      <c r="PR231" s="19"/>
      <c r="PS231" s="19"/>
      <c r="PT231" s="19"/>
      <c r="PU231" s="19"/>
      <c r="PV231" s="19"/>
      <c r="PW231" s="19"/>
      <c r="PX231" s="19"/>
      <c r="PY231" s="19"/>
      <c r="PZ231" s="19"/>
      <c r="QA231" s="19"/>
      <c r="QB231" s="19"/>
      <c r="QC231" s="19"/>
      <c r="QD231" s="19"/>
      <c r="QE231" s="19"/>
      <c r="QF231" s="19"/>
      <c r="QG231" s="19"/>
      <c r="QH231" s="19"/>
      <c r="QI231" s="19"/>
      <c r="QJ231" s="19"/>
      <c r="QK231" s="19"/>
      <c r="QL231" s="19"/>
      <c r="QM231" s="19"/>
      <c r="QN231" s="19"/>
      <c r="QO231" s="19"/>
      <c r="QP231" s="19"/>
      <c r="QQ231" s="19"/>
      <c r="QR231" s="19"/>
      <c r="QS231" s="19"/>
      <c r="QT231" s="19"/>
      <c r="QU231" s="19"/>
      <c r="QV231" s="19"/>
      <c r="QW231" s="19"/>
      <c r="QX231" s="19"/>
      <c r="QY231" s="19"/>
      <c r="QZ231" s="19"/>
      <c r="RA231" s="19"/>
      <c r="RB231" s="19"/>
      <c r="RC231" s="19"/>
      <c r="RD231" s="19"/>
      <c r="RE231" s="19"/>
      <c r="RF231" s="19"/>
      <c r="RG231" s="19"/>
      <c r="RH231" s="19"/>
      <c r="RI231" s="19"/>
      <c r="RJ231" s="19"/>
      <c r="RK231" s="19"/>
      <c r="RL231" s="19"/>
      <c r="RM231" s="19"/>
      <c r="RN231" s="19"/>
      <c r="RO231" s="19"/>
      <c r="RP231" s="19"/>
      <c r="RQ231" s="19"/>
      <c r="RR231" s="19"/>
      <c r="RS231" s="19"/>
      <c r="RT231" s="19"/>
      <c r="RU231" s="19"/>
      <c r="RV231" s="19"/>
      <c r="RW231" s="19"/>
      <c r="RX231" s="19"/>
      <c r="RY231" s="19"/>
      <c r="RZ231" s="19"/>
      <c r="SA231" s="19"/>
      <c r="SB231" s="19"/>
      <c r="SC231" s="19"/>
      <c r="SD231" s="19"/>
      <c r="SE231" s="19"/>
      <c r="SF231" s="19"/>
      <c r="SG231" s="19"/>
      <c r="SH231" s="19"/>
      <c r="SI231" s="19"/>
      <c r="SJ231" s="19"/>
      <c r="SK231" s="19"/>
      <c r="SL231" s="19"/>
      <c r="SM231" s="19"/>
      <c r="SN231" s="19"/>
      <c r="SO231" s="19"/>
      <c r="SP231" s="19"/>
      <c r="SQ231" s="19"/>
      <c r="SR231" s="19"/>
      <c r="SS231" s="19"/>
      <c r="ST231" s="19"/>
      <c r="SU231" s="19"/>
      <c r="SV231" s="19"/>
      <c r="SW231" s="19"/>
      <c r="SX231" s="19"/>
      <c r="SY231" s="19"/>
      <c r="SZ231" s="19"/>
      <c r="TA231" s="19"/>
      <c r="TB231" s="19"/>
      <c r="TC231" s="19"/>
      <c r="TD231" s="19"/>
      <c r="TE231" s="19"/>
      <c r="TF231" s="19"/>
      <c r="TG231" s="19"/>
      <c r="TH231" s="19"/>
      <c r="TI231" s="19"/>
      <c r="TJ231" s="19"/>
      <c r="TK231" s="19"/>
      <c r="TL231" s="19"/>
      <c r="TM231" s="19"/>
      <c r="TN231" s="19"/>
      <c r="TO231" s="19"/>
      <c r="TP231" s="19"/>
      <c r="TQ231" s="19"/>
      <c r="TR231" s="19"/>
      <c r="TS231" s="19"/>
      <c r="TT231" s="19"/>
      <c r="TU231" s="19"/>
      <c r="TV231" s="19"/>
      <c r="TW231" s="19"/>
      <c r="TX231" s="19"/>
      <c r="TY231" s="19"/>
      <c r="TZ231" s="19"/>
      <c r="UA231" s="19"/>
      <c r="UB231" s="19"/>
      <c r="UC231" s="19"/>
      <c r="UD231" s="19"/>
      <c r="UE231" s="19"/>
      <c r="UF231" s="19"/>
      <c r="UG231" s="19"/>
      <c r="UH231" s="19"/>
      <c r="UI231" s="19"/>
      <c r="UJ231" s="19"/>
      <c r="UK231" s="19"/>
      <c r="UL231" s="19"/>
      <c r="UM231" s="19"/>
      <c r="UN231" s="19"/>
      <c r="UO231" s="19"/>
      <c r="UP231" s="19"/>
      <c r="UQ231" s="19"/>
      <c r="UR231" s="19"/>
      <c r="US231" s="19"/>
      <c r="UT231" s="19"/>
      <c r="UU231" s="19"/>
      <c r="UV231" s="19"/>
      <c r="UW231" s="19"/>
      <c r="UX231" s="19"/>
      <c r="UY231" s="19"/>
      <c r="UZ231" s="19"/>
      <c r="VA231" s="19"/>
      <c r="VB231" s="19"/>
      <c r="VC231" s="19"/>
      <c r="VD231" s="19"/>
      <c r="VE231" s="19"/>
      <c r="VF231" s="19"/>
      <c r="VG231" s="19"/>
      <c r="VH231" s="19"/>
      <c r="VI231" s="19"/>
      <c r="VJ231" s="19"/>
      <c r="VK231" s="19"/>
      <c r="VL231" s="19"/>
      <c r="VM231" s="19"/>
      <c r="VN231" s="19"/>
      <c r="VO231" s="19"/>
      <c r="VP231" s="19"/>
      <c r="VQ231" s="19"/>
      <c r="VR231" s="19"/>
      <c r="VS231" s="19"/>
      <c r="VT231" s="19"/>
      <c r="VU231" s="19"/>
      <c r="VV231" s="19"/>
      <c r="VW231" s="19"/>
      <c r="VX231" s="19"/>
      <c r="VY231" s="19"/>
      <c r="VZ231" s="19"/>
      <c r="WA231" s="19"/>
      <c r="WB231" s="19"/>
      <c r="WC231" s="19"/>
      <c r="WD231" s="19"/>
      <c r="WE231" s="19"/>
      <c r="WF231" s="19"/>
      <c r="WG231" s="19"/>
      <c r="WH231" s="19"/>
      <c r="WI231" s="19"/>
      <c r="WJ231" s="19"/>
      <c r="WK231" s="19"/>
      <c r="WL231" s="19"/>
      <c r="WM231" s="19"/>
      <c r="WN231" s="19"/>
      <c r="WO231" s="19"/>
      <c r="WP231" s="19"/>
      <c r="WQ231" s="19"/>
      <c r="WR231" s="19"/>
      <c r="WS231" s="19"/>
      <c r="WT231" s="19"/>
      <c r="WU231" s="19"/>
      <c r="WV231" s="19"/>
      <c r="WW231" s="19"/>
      <c r="WX231" s="19"/>
      <c r="WY231" s="19"/>
    </row>
    <row r="232" spans="1:623" s="17" customFormat="1" hidden="1" x14ac:dyDescent="0.2">
      <c r="A232" s="16"/>
      <c r="I232" s="18"/>
      <c r="J232" s="18"/>
      <c r="N232" s="16"/>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c r="CY232" s="19"/>
      <c r="CZ232" s="19"/>
      <c r="DA232" s="19"/>
      <c r="DB232" s="19"/>
      <c r="DC232" s="19"/>
      <c r="DD232" s="19"/>
      <c r="DE232" s="19"/>
      <c r="DF232" s="19"/>
      <c r="DG232" s="19"/>
      <c r="DH232" s="19"/>
      <c r="DI232" s="19"/>
      <c r="DJ232" s="19"/>
      <c r="DK232" s="19"/>
      <c r="DL232" s="19"/>
      <c r="DM232" s="19"/>
      <c r="DN232" s="19"/>
      <c r="DO232" s="19"/>
      <c r="DP232" s="19"/>
      <c r="DQ232" s="19"/>
      <c r="DR232" s="19"/>
      <c r="DS232" s="19"/>
      <c r="DT232" s="19"/>
      <c r="DU232" s="19"/>
      <c r="DV232" s="19"/>
      <c r="DW232" s="19"/>
      <c r="DX232" s="19"/>
      <c r="DY232" s="19"/>
      <c r="DZ232" s="19"/>
      <c r="EA232" s="19"/>
      <c r="EB232" s="19"/>
      <c r="EC232" s="19"/>
      <c r="ED232" s="19"/>
      <c r="EE232" s="19"/>
      <c r="EF232" s="19"/>
      <c r="EG232" s="19"/>
      <c r="EH232" s="19"/>
      <c r="EI232" s="19"/>
      <c r="EJ232" s="19"/>
      <c r="EK232" s="19"/>
      <c r="EL232" s="19"/>
      <c r="EM232" s="19"/>
      <c r="EN232" s="19"/>
      <c r="EO232" s="19"/>
      <c r="EP232" s="19"/>
      <c r="EQ232" s="19"/>
      <c r="ER232" s="19"/>
      <c r="ES232" s="19"/>
      <c r="ET232" s="19"/>
      <c r="EU232" s="19"/>
      <c r="EV232" s="19"/>
      <c r="EW232" s="19"/>
      <c r="EX232" s="19"/>
      <c r="EY232" s="19"/>
      <c r="EZ232" s="19"/>
      <c r="FA232" s="19"/>
      <c r="FB232" s="19"/>
      <c r="FC232" s="19"/>
      <c r="FD232" s="19"/>
      <c r="FE232" s="19"/>
      <c r="FF232" s="19"/>
      <c r="FG232" s="19"/>
      <c r="FH232" s="19"/>
      <c r="FI232" s="19"/>
      <c r="FJ232" s="19"/>
      <c r="FK232" s="19"/>
      <c r="FL232" s="19"/>
      <c r="FM232" s="19"/>
      <c r="FN232" s="19"/>
      <c r="FO232" s="19"/>
      <c r="FP232" s="19"/>
      <c r="FQ232" s="19"/>
      <c r="FR232" s="19"/>
      <c r="FS232" s="19"/>
      <c r="FT232" s="19"/>
      <c r="FU232" s="19"/>
      <c r="FV232" s="19"/>
      <c r="FW232" s="19"/>
      <c r="FX232" s="19"/>
      <c r="FY232" s="19"/>
      <c r="FZ232" s="19"/>
      <c r="GA232" s="19"/>
      <c r="GB232" s="19"/>
      <c r="GC232" s="19"/>
      <c r="GD232" s="19"/>
      <c r="GE232" s="19"/>
      <c r="GF232" s="19"/>
      <c r="GG232" s="19"/>
      <c r="GH232" s="19"/>
      <c r="GI232" s="19"/>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c r="JC232" s="19"/>
      <c r="JD232" s="19"/>
      <c r="JE232" s="19"/>
      <c r="JF232" s="19"/>
      <c r="JG232" s="19"/>
      <c r="JH232" s="19"/>
      <c r="JI232" s="19"/>
      <c r="JJ232" s="19"/>
      <c r="JK232" s="19"/>
      <c r="JL232" s="19"/>
      <c r="JM232" s="19"/>
      <c r="JN232" s="19"/>
      <c r="JO232" s="19"/>
      <c r="JP232" s="19"/>
      <c r="JQ232" s="19"/>
      <c r="JR232" s="19"/>
      <c r="JS232" s="19"/>
      <c r="JT232" s="19"/>
      <c r="JU232" s="19"/>
      <c r="JV232" s="19"/>
      <c r="JW232" s="19"/>
      <c r="JX232" s="19"/>
      <c r="JY232" s="19"/>
      <c r="JZ232" s="19"/>
      <c r="KA232" s="19"/>
      <c r="KB232" s="19"/>
      <c r="KC232" s="19"/>
      <c r="KD232" s="19"/>
      <c r="KE232" s="19"/>
      <c r="KF232" s="19"/>
      <c r="KG232" s="19"/>
      <c r="KH232" s="19"/>
      <c r="KI232" s="19"/>
      <c r="KJ232" s="19"/>
      <c r="KK232" s="19"/>
      <c r="KL232" s="19"/>
      <c r="KM232" s="19"/>
      <c r="KN232" s="19"/>
      <c r="KO232" s="19"/>
      <c r="KP232" s="19"/>
      <c r="KQ232" s="19"/>
      <c r="KR232" s="19"/>
      <c r="KS232" s="19"/>
      <c r="KT232" s="19"/>
      <c r="KU232" s="19"/>
      <c r="KV232" s="19"/>
      <c r="KW232" s="19"/>
      <c r="KX232" s="19"/>
      <c r="KY232" s="19"/>
      <c r="KZ232" s="19"/>
      <c r="LA232" s="19"/>
      <c r="LB232" s="19"/>
      <c r="LC232" s="19"/>
      <c r="LD232" s="19"/>
      <c r="LE232" s="19"/>
      <c r="LF232" s="19"/>
      <c r="LG232" s="19"/>
      <c r="LH232" s="19"/>
      <c r="LI232" s="19"/>
      <c r="LJ232" s="19"/>
      <c r="LK232" s="19"/>
      <c r="LL232" s="19"/>
      <c r="LM232" s="19"/>
      <c r="LN232" s="19"/>
      <c r="LO232" s="19"/>
      <c r="LP232" s="19"/>
      <c r="LQ232" s="19"/>
      <c r="LR232" s="19"/>
      <c r="LS232" s="19"/>
      <c r="LT232" s="19"/>
      <c r="LU232" s="19"/>
      <c r="LV232" s="19"/>
      <c r="LW232" s="19"/>
      <c r="LX232" s="19"/>
      <c r="LY232" s="19"/>
      <c r="LZ232" s="19"/>
      <c r="MA232" s="19"/>
      <c r="MB232" s="19"/>
      <c r="MC232" s="19"/>
      <c r="MD232" s="19"/>
      <c r="ME232" s="19"/>
      <c r="MF232" s="19"/>
      <c r="MG232" s="19"/>
      <c r="MH232" s="19"/>
      <c r="MI232" s="19"/>
      <c r="MJ232" s="19"/>
      <c r="MK232" s="19"/>
      <c r="ML232" s="19"/>
      <c r="MM232" s="19"/>
      <c r="MN232" s="19"/>
      <c r="MO232" s="19"/>
      <c r="MP232" s="19"/>
      <c r="MQ232" s="19"/>
      <c r="MR232" s="19"/>
      <c r="MS232" s="19"/>
      <c r="MT232" s="19"/>
      <c r="MU232" s="19"/>
      <c r="MV232" s="19"/>
      <c r="MW232" s="19"/>
      <c r="MX232" s="19"/>
      <c r="MY232" s="19"/>
      <c r="MZ232" s="19"/>
      <c r="NA232" s="19"/>
      <c r="NB232" s="19"/>
      <c r="NC232" s="19"/>
      <c r="ND232" s="19"/>
      <c r="NE232" s="19"/>
      <c r="NF232" s="19"/>
      <c r="NG232" s="19"/>
      <c r="NH232" s="19"/>
      <c r="NI232" s="19"/>
      <c r="NJ232" s="19"/>
      <c r="NK232" s="19"/>
      <c r="NL232" s="19"/>
      <c r="NM232" s="19"/>
      <c r="NN232" s="19"/>
      <c r="NO232" s="19"/>
      <c r="NP232" s="19"/>
      <c r="NQ232" s="19"/>
      <c r="NR232" s="19"/>
      <c r="NS232" s="19"/>
      <c r="NT232" s="19"/>
      <c r="NU232" s="19"/>
      <c r="NV232" s="19"/>
      <c r="NW232" s="19"/>
      <c r="NX232" s="19"/>
      <c r="NY232" s="19"/>
      <c r="NZ232" s="19"/>
      <c r="OA232" s="19"/>
      <c r="OB232" s="19"/>
      <c r="OC232" s="19"/>
      <c r="OD232" s="19"/>
      <c r="OE232" s="19"/>
      <c r="OF232" s="19"/>
      <c r="OG232" s="19"/>
      <c r="OH232" s="19"/>
      <c r="OI232" s="19"/>
      <c r="OJ232" s="19"/>
      <c r="OK232" s="19"/>
      <c r="OL232" s="19"/>
      <c r="OM232" s="19"/>
      <c r="ON232" s="19"/>
      <c r="OO232" s="19"/>
      <c r="OP232" s="19"/>
      <c r="OQ232" s="19"/>
      <c r="OR232" s="19"/>
      <c r="OS232" s="19"/>
      <c r="OT232" s="19"/>
      <c r="OU232" s="19"/>
      <c r="OV232" s="19"/>
      <c r="OW232" s="19"/>
      <c r="OX232" s="19"/>
      <c r="OY232" s="19"/>
      <c r="OZ232" s="19"/>
      <c r="PA232" s="19"/>
      <c r="PB232" s="19"/>
      <c r="PC232" s="19"/>
      <c r="PD232" s="19"/>
      <c r="PE232" s="19"/>
      <c r="PF232" s="19"/>
      <c r="PG232" s="19"/>
      <c r="PH232" s="19"/>
      <c r="PI232" s="19"/>
      <c r="PJ232" s="19"/>
      <c r="PK232" s="19"/>
      <c r="PL232" s="19"/>
      <c r="PM232" s="19"/>
      <c r="PN232" s="19"/>
      <c r="PO232" s="19"/>
      <c r="PP232" s="19"/>
      <c r="PQ232" s="19"/>
      <c r="PR232" s="19"/>
      <c r="PS232" s="19"/>
      <c r="PT232" s="19"/>
      <c r="PU232" s="19"/>
      <c r="PV232" s="19"/>
      <c r="PW232" s="19"/>
      <c r="PX232" s="19"/>
      <c r="PY232" s="19"/>
      <c r="PZ232" s="19"/>
      <c r="QA232" s="19"/>
      <c r="QB232" s="19"/>
      <c r="QC232" s="19"/>
      <c r="QD232" s="19"/>
      <c r="QE232" s="19"/>
      <c r="QF232" s="19"/>
      <c r="QG232" s="19"/>
      <c r="QH232" s="19"/>
      <c r="QI232" s="19"/>
      <c r="QJ232" s="19"/>
      <c r="QK232" s="19"/>
      <c r="QL232" s="19"/>
      <c r="QM232" s="19"/>
      <c r="QN232" s="19"/>
      <c r="QO232" s="19"/>
      <c r="QP232" s="19"/>
      <c r="QQ232" s="19"/>
      <c r="QR232" s="19"/>
      <c r="QS232" s="19"/>
      <c r="QT232" s="19"/>
      <c r="QU232" s="19"/>
      <c r="QV232" s="19"/>
      <c r="QW232" s="19"/>
      <c r="QX232" s="19"/>
      <c r="QY232" s="19"/>
      <c r="QZ232" s="19"/>
      <c r="RA232" s="19"/>
      <c r="RB232" s="19"/>
      <c r="RC232" s="19"/>
      <c r="RD232" s="19"/>
      <c r="RE232" s="19"/>
      <c r="RF232" s="19"/>
      <c r="RG232" s="19"/>
      <c r="RH232" s="19"/>
      <c r="RI232" s="19"/>
      <c r="RJ232" s="19"/>
      <c r="RK232" s="19"/>
      <c r="RL232" s="19"/>
      <c r="RM232" s="19"/>
      <c r="RN232" s="19"/>
      <c r="RO232" s="19"/>
      <c r="RP232" s="19"/>
      <c r="RQ232" s="19"/>
      <c r="RR232" s="19"/>
      <c r="RS232" s="19"/>
      <c r="RT232" s="19"/>
      <c r="RU232" s="19"/>
      <c r="RV232" s="19"/>
      <c r="RW232" s="19"/>
      <c r="RX232" s="19"/>
      <c r="RY232" s="19"/>
      <c r="RZ232" s="19"/>
      <c r="SA232" s="19"/>
      <c r="SB232" s="19"/>
      <c r="SC232" s="19"/>
      <c r="SD232" s="19"/>
      <c r="SE232" s="19"/>
      <c r="SF232" s="19"/>
      <c r="SG232" s="19"/>
      <c r="SH232" s="19"/>
      <c r="SI232" s="19"/>
      <c r="SJ232" s="19"/>
      <c r="SK232" s="19"/>
      <c r="SL232" s="19"/>
      <c r="SM232" s="19"/>
      <c r="SN232" s="19"/>
      <c r="SO232" s="19"/>
      <c r="SP232" s="19"/>
      <c r="SQ232" s="19"/>
      <c r="SR232" s="19"/>
      <c r="SS232" s="19"/>
      <c r="ST232" s="19"/>
      <c r="SU232" s="19"/>
      <c r="SV232" s="19"/>
      <c r="SW232" s="19"/>
      <c r="SX232" s="19"/>
      <c r="SY232" s="19"/>
      <c r="SZ232" s="19"/>
      <c r="TA232" s="19"/>
      <c r="TB232" s="19"/>
      <c r="TC232" s="19"/>
      <c r="TD232" s="19"/>
      <c r="TE232" s="19"/>
      <c r="TF232" s="19"/>
      <c r="TG232" s="19"/>
      <c r="TH232" s="19"/>
      <c r="TI232" s="19"/>
      <c r="TJ232" s="19"/>
      <c r="TK232" s="19"/>
      <c r="TL232" s="19"/>
      <c r="TM232" s="19"/>
      <c r="TN232" s="19"/>
      <c r="TO232" s="19"/>
      <c r="TP232" s="19"/>
      <c r="TQ232" s="19"/>
      <c r="TR232" s="19"/>
      <c r="TS232" s="19"/>
      <c r="TT232" s="19"/>
      <c r="TU232" s="19"/>
      <c r="TV232" s="19"/>
      <c r="TW232" s="19"/>
      <c r="TX232" s="19"/>
      <c r="TY232" s="19"/>
      <c r="TZ232" s="19"/>
      <c r="UA232" s="19"/>
      <c r="UB232" s="19"/>
      <c r="UC232" s="19"/>
      <c r="UD232" s="19"/>
      <c r="UE232" s="19"/>
      <c r="UF232" s="19"/>
      <c r="UG232" s="19"/>
      <c r="UH232" s="19"/>
      <c r="UI232" s="19"/>
      <c r="UJ232" s="19"/>
      <c r="UK232" s="19"/>
      <c r="UL232" s="19"/>
      <c r="UM232" s="19"/>
      <c r="UN232" s="19"/>
      <c r="UO232" s="19"/>
      <c r="UP232" s="19"/>
      <c r="UQ232" s="19"/>
      <c r="UR232" s="19"/>
      <c r="US232" s="19"/>
      <c r="UT232" s="19"/>
      <c r="UU232" s="19"/>
      <c r="UV232" s="19"/>
      <c r="UW232" s="19"/>
      <c r="UX232" s="19"/>
      <c r="UY232" s="19"/>
      <c r="UZ232" s="19"/>
      <c r="VA232" s="19"/>
      <c r="VB232" s="19"/>
      <c r="VC232" s="19"/>
      <c r="VD232" s="19"/>
      <c r="VE232" s="19"/>
      <c r="VF232" s="19"/>
      <c r="VG232" s="19"/>
      <c r="VH232" s="19"/>
      <c r="VI232" s="19"/>
      <c r="VJ232" s="19"/>
      <c r="VK232" s="19"/>
      <c r="VL232" s="19"/>
      <c r="VM232" s="19"/>
      <c r="VN232" s="19"/>
      <c r="VO232" s="19"/>
      <c r="VP232" s="19"/>
      <c r="VQ232" s="19"/>
      <c r="VR232" s="19"/>
      <c r="VS232" s="19"/>
      <c r="VT232" s="19"/>
      <c r="VU232" s="19"/>
      <c r="VV232" s="19"/>
      <c r="VW232" s="19"/>
      <c r="VX232" s="19"/>
      <c r="VY232" s="19"/>
      <c r="VZ232" s="19"/>
      <c r="WA232" s="19"/>
      <c r="WB232" s="19"/>
      <c r="WC232" s="19"/>
      <c r="WD232" s="19"/>
      <c r="WE232" s="19"/>
      <c r="WF232" s="19"/>
      <c r="WG232" s="19"/>
      <c r="WH232" s="19"/>
      <c r="WI232" s="19"/>
      <c r="WJ232" s="19"/>
      <c r="WK232" s="19"/>
      <c r="WL232" s="19"/>
      <c r="WM232" s="19"/>
      <c r="WN232" s="19"/>
      <c r="WO232" s="19"/>
      <c r="WP232" s="19"/>
      <c r="WQ232" s="19"/>
      <c r="WR232" s="19"/>
      <c r="WS232" s="19"/>
      <c r="WT232" s="19"/>
      <c r="WU232" s="19"/>
      <c r="WV232" s="19"/>
      <c r="WW232" s="19"/>
      <c r="WX232" s="19"/>
      <c r="WY232" s="19"/>
    </row>
    <row r="233" spans="1:623" s="17" customFormat="1" hidden="1" x14ac:dyDescent="0.2">
      <c r="A233" s="16"/>
      <c r="I233" s="18"/>
      <c r="J233" s="18"/>
      <c r="N233" s="16"/>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c r="CY233" s="19"/>
      <c r="CZ233" s="19"/>
      <c r="DA233" s="19"/>
      <c r="DB233" s="19"/>
      <c r="DC233" s="19"/>
      <c r="DD233" s="19"/>
      <c r="DE233" s="19"/>
      <c r="DF233" s="19"/>
      <c r="DG233" s="19"/>
      <c r="DH233" s="19"/>
      <c r="DI233" s="19"/>
      <c r="DJ233" s="19"/>
      <c r="DK233" s="19"/>
      <c r="DL233" s="19"/>
      <c r="DM233" s="19"/>
      <c r="DN233" s="19"/>
      <c r="DO233" s="19"/>
      <c r="DP233" s="19"/>
      <c r="DQ233" s="19"/>
      <c r="DR233" s="19"/>
      <c r="DS233" s="19"/>
      <c r="DT233" s="19"/>
      <c r="DU233" s="19"/>
      <c r="DV233" s="19"/>
      <c r="DW233" s="19"/>
      <c r="DX233" s="19"/>
      <c r="DY233" s="19"/>
      <c r="DZ233" s="19"/>
      <c r="EA233" s="19"/>
      <c r="EB233" s="19"/>
      <c r="EC233" s="19"/>
      <c r="ED233" s="19"/>
      <c r="EE233" s="19"/>
      <c r="EF233" s="19"/>
      <c r="EG233" s="19"/>
      <c r="EH233" s="19"/>
      <c r="EI233" s="19"/>
      <c r="EJ233" s="19"/>
      <c r="EK233" s="19"/>
      <c r="EL233" s="19"/>
      <c r="EM233" s="19"/>
      <c r="EN233" s="19"/>
      <c r="EO233" s="19"/>
      <c r="EP233" s="19"/>
      <c r="EQ233" s="19"/>
      <c r="ER233" s="19"/>
      <c r="ES233" s="19"/>
      <c r="ET233" s="19"/>
      <c r="EU233" s="19"/>
      <c r="EV233" s="19"/>
      <c r="EW233" s="19"/>
      <c r="EX233" s="19"/>
      <c r="EY233" s="19"/>
      <c r="EZ233" s="19"/>
      <c r="FA233" s="19"/>
      <c r="FB233" s="19"/>
      <c r="FC233" s="19"/>
      <c r="FD233" s="19"/>
      <c r="FE233" s="19"/>
      <c r="FF233" s="19"/>
      <c r="FG233" s="19"/>
      <c r="FH233" s="19"/>
      <c r="FI233" s="19"/>
      <c r="FJ233" s="19"/>
      <c r="FK233" s="19"/>
      <c r="FL233" s="19"/>
      <c r="FM233" s="19"/>
      <c r="FN233" s="19"/>
      <c r="FO233" s="19"/>
      <c r="FP233" s="19"/>
      <c r="FQ233" s="19"/>
      <c r="FR233" s="19"/>
      <c r="FS233" s="19"/>
      <c r="FT233" s="19"/>
      <c r="FU233" s="19"/>
      <c r="FV233" s="19"/>
      <c r="FW233" s="19"/>
      <c r="FX233" s="19"/>
      <c r="FY233" s="19"/>
      <c r="FZ233" s="19"/>
      <c r="GA233" s="19"/>
      <c r="GB233" s="19"/>
      <c r="GC233" s="19"/>
      <c r="GD233" s="19"/>
      <c r="GE233" s="19"/>
      <c r="GF233" s="19"/>
      <c r="GG233" s="19"/>
      <c r="GH233" s="19"/>
      <c r="GI233" s="19"/>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19"/>
      <c r="JH233" s="19"/>
      <c r="JI233" s="19"/>
      <c r="JJ233" s="19"/>
      <c r="JK233" s="19"/>
      <c r="JL233" s="19"/>
      <c r="JM233" s="19"/>
      <c r="JN233" s="19"/>
      <c r="JO233" s="19"/>
      <c r="JP233" s="19"/>
      <c r="JQ233" s="19"/>
      <c r="JR233" s="19"/>
      <c r="JS233" s="19"/>
      <c r="JT233" s="19"/>
      <c r="JU233" s="19"/>
      <c r="JV233" s="19"/>
      <c r="JW233" s="19"/>
      <c r="JX233" s="19"/>
      <c r="JY233" s="19"/>
      <c r="JZ233" s="19"/>
      <c r="KA233" s="19"/>
      <c r="KB233" s="19"/>
      <c r="KC233" s="19"/>
      <c r="KD233" s="19"/>
      <c r="KE233" s="19"/>
      <c r="KF233" s="19"/>
      <c r="KG233" s="19"/>
      <c r="KH233" s="19"/>
      <c r="KI233" s="19"/>
      <c r="KJ233" s="19"/>
      <c r="KK233" s="19"/>
      <c r="KL233" s="19"/>
      <c r="KM233" s="19"/>
      <c r="KN233" s="19"/>
      <c r="KO233" s="19"/>
      <c r="KP233" s="19"/>
      <c r="KQ233" s="19"/>
      <c r="KR233" s="19"/>
      <c r="KS233" s="19"/>
      <c r="KT233" s="19"/>
      <c r="KU233" s="19"/>
      <c r="KV233" s="19"/>
      <c r="KW233" s="19"/>
      <c r="KX233" s="19"/>
      <c r="KY233" s="19"/>
      <c r="KZ233" s="19"/>
      <c r="LA233" s="19"/>
      <c r="LB233" s="19"/>
      <c r="LC233" s="19"/>
      <c r="LD233" s="19"/>
      <c r="LE233" s="19"/>
      <c r="LF233" s="19"/>
      <c r="LG233" s="19"/>
      <c r="LH233" s="19"/>
      <c r="LI233" s="19"/>
      <c r="LJ233" s="19"/>
      <c r="LK233" s="19"/>
      <c r="LL233" s="19"/>
      <c r="LM233" s="19"/>
      <c r="LN233" s="19"/>
      <c r="LO233" s="19"/>
      <c r="LP233" s="19"/>
      <c r="LQ233" s="19"/>
      <c r="LR233" s="19"/>
      <c r="LS233" s="19"/>
      <c r="LT233" s="19"/>
      <c r="LU233" s="19"/>
      <c r="LV233" s="19"/>
      <c r="LW233" s="19"/>
      <c r="LX233" s="19"/>
      <c r="LY233" s="19"/>
      <c r="LZ233" s="19"/>
      <c r="MA233" s="19"/>
      <c r="MB233" s="19"/>
      <c r="MC233" s="19"/>
      <c r="MD233" s="19"/>
      <c r="ME233" s="19"/>
      <c r="MF233" s="19"/>
      <c r="MG233" s="19"/>
      <c r="MH233" s="19"/>
      <c r="MI233" s="19"/>
      <c r="MJ233" s="19"/>
      <c r="MK233" s="19"/>
      <c r="ML233" s="19"/>
      <c r="MM233" s="19"/>
      <c r="MN233" s="19"/>
      <c r="MO233" s="19"/>
      <c r="MP233" s="19"/>
      <c r="MQ233" s="19"/>
      <c r="MR233" s="19"/>
      <c r="MS233" s="19"/>
      <c r="MT233" s="19"/>
      <c r="MU233" s="19"/>
      <c r="MV233" s="19"/>
      <c r="MW233" s="19"/>
      <c r="MX233" s="19"/>
      <c r="MY233" s="19"/>
      <c r="MZ233" s="19"/>
      <c r="NA233" s="19"/>
      <c r="NB233" s="19"/>
      <c r="NC233" s="19"/>
      <c r="ND233" s="19"/>
      <c r="NE233" s="19"/>
      <c r="NF233" s="19"/>
      <c r="NG233" s="19"/>
      <c r="NH233" s="19"/>
      <c r="NI233" s="19"/>
      <c r="NJ233" s="19"/>
      <c r="NK233" s="19"/>
      <c r="NL233" s="19"/>
      <c r="NM233" s="19"/>
      <c r="NN233" s="19"/>
      <c r="NO233" s="19"/>
      <c r="NP233" s="19"/>
      <c r="NQ233" s="19"/>
      <c r="NR233" s="19"/>
      <c r="NS233" s="19"/>
      <c r="NT233" s="19"/>
      <c r="NU233" s="19"/>
      <c r="NV233" s="19"/>
      <c r="NW233" s="19"/>
      <c r="NX233" s="19"/>
      <c r="NY233" s="19"/>
      <c r="NZ233" s="19"/>
      <c r="OA233" s="19"/>
      <c r="OB233" s="19"/>
      <c r="OC233" s="19"/>
      <c r="OD233" s="19"/>
      <c r="OE233" s="19"/>
      <c r="OF233" s="19"/>
      <c r="OG233" s="19"/>
      <c r="OH233" s="19"/>
      <c r="OI233" s="19"/>
      <c r="OJ233" s="19"/>
      <c r="OK233" s="19"/>
      <c r="OL233" s="19"/>
      <c r="OM233" s="19"/>
      <c r="ON233" s="19"/>
      <c r="OO233" s="19"/>
      <c r="OP233" s="19"/>
      <c r="OQ233" s="19"/>
      <c r="OR233" s="19"/>
      <c r="OS233" s="19"/>
      <c r="OT233" s="19"/>
      <c r="OU233" s="19"/>
      <c r="OV233" s="19"/>
      <c r="OW233" s="19"/>
      <c r="OX233" s="19"/>
      <c r="OY233" s="19"/>
      <c r="OZ233" s="19"/>
      <c r="PA233" s="19"/>
      <c r="PB233" s="19"/>
      <c r="PC233" s="19"/>
      <c r="PD233" s="19"/>
      <c r="PE233" s="19"/>
      <c r="PF233" s="19"/>
      <c r="PG233" s="19"/>
      <c r="PH233" s="19"/>
      <c r="PI233" s="19"/>
      <c r="PJ233" s="19"/>
      <c r="PK233" s="19"/>
      <c r="PL233" s="19"/>
      <c r="PM233" s="19"/>
      <c r="PN233" s="19"/>
      <c r="PO233" s="19"/>
      <c r="PP233" s="19"/>
      <c r="PQ233" s="19"/>
      <c r="PR233" s="19"/>
      <c r="PS233" s="19"/>
      <c r="PT233" s="19"/>
      <c r="PU233" s="19"/>
      <c r="PV233" s="19"/>
      <c r="PW233" s="19"/>
      <c r="PX233" s="19"/>
      <c r="PY233" s="19"/>
      <c r="PZ233" s="19"/>
      <c r="QA233" s="19"/>
      <c r="QB233" s="19"/>
      <c r="QC233" s="19"/>
      <c r="QD233" s="19"/>
      <c r="QE233" s="19"/>
      <c r="QF233" s="19"/>
      <c r="QG233" s="19"/>
      <c r="QH233" s="19"/>
      <c r="QI233" s="19"/>
      <c r="QJ233" s="19"/>
      <c r="QK233" s="19"/>
      <c r="QL233" s="19"/>
      <c r="QM233" s="19"/>
      <c r="QN233" s="19"/>
      <c r="QO233" s="19"/>
      <c r="QP233" s="19"/>
      <c r="QQ233" s="19"/>
      <c r="QR233" s="19"/>
      <c r="QS233" s="19"/>
      <c r="QT233" s="19"/>
      <c r="QU233" s="19"/>
      <c r="QV233" s="19"/>
      <c r="QW233" s="19"/>
      <c r="QX233" s="19"/>
      <c r="QY233" s="19"/>
      <c r="QZ233" s="19"/>
      <c r="RA233" s="19"/>
      <c r="RB233" s="19"/>
      <c r="RC233" s="19"/>
      <c r="RD233" s="19"/>
      <c r="RE233" s="19"/>
      <c r="RF233" s="19"/>
      <c r="RG233" s="19"/>
      <c r="RH233" s="19"/>
      <c r="RI233" s="19"/>
      <c r="RJ233" s="19"/>
      <c r="RK233" s="19"/>
      <c r="RL233" s="19"/>
      <c r="RM233" s="19"/>
      <c r="RN233" s="19"/>
      <c r="RO233" s="19"/>
      <c r="RP233" s="19"/>
      <c r="RQ233" s="19"/>
      <c r="RR233" s="19"/>
      <c r="RS233" s="19"/>
      <c r="RT233" s="19"/>
      <c r="RU233" s="19"/>
      <c r="RV233" s="19"/>
      <c r="RW233" s="19"/>
      <c r="RX233" s="19"/>
      <c r="RY233" s="19"/>
      <c r="RZ233" s="19"/>
      <c r="SA233" s="19"/>
      <c r="SB233" s="19"/>
      <c r="SC233" s="19"/>
      <c r="SD233" s="19"/>
      <c r="SE233" s="19"/>
      <c r="SF233" s="19"/>
      <c r="SG233" s="19"/>
      <c r="SH233" s="19"/>
      <c r="SI233" s="19"/>
      <c r="SJ233" s="19"/>
      <c r="SK233" s="19"/>
      <c r="SL233" s="19"/>
      <c r="SM233" s="19"/>
      <c r="SN233" s="19"/>
      <c r="SO233" s="19"/>
      <c r="SP233" s="19"/>
      <c r="SQ233" s="19"/>
      <c r="SR233" s="19"/>
      <c r="SS233" s="19"/>
      <c r="ST233" s="19"/>
      <c r="SU233" s="19"/>
      <c r="SV233" s="19"/>
      <c r="SW233" s="19"/>
      <c r="SX233" s="19"/>
      <c r="SY233" s="19"/>
      <c r="SZ233" s="19"/>
      <c r="TA233" s="19"/>
      <c r="TB233" s="19"/>
      <c r="TC233" s="19"/>
      <c r="TD233" s="19"/>
      <c r="TE233" s="19"/>
      <c r="TF233" s="19"/>
      <c r="TG233" s="19"/>
      <c r="TH233" s="19"/>
      <c r="TI233" s="19"/>
      <c r="TJ233" s="19"/>
      <c r="TK233" s="19"/>
      <c r="TL233" s="19"/>
      <c r="TM233" s="19"/>
      <c r="TN233" s="19"/>
      <c r="TO233" s="19"/>
      <c r="TP233" s="19"/>
      <c r="TQ233" s="19"/>
      <c r="TR233" s="19"/>
      <c r="TS233" s="19"/>
      <c r="TT233" s="19"/>
      <c r="TU233" s="19"/>
      <c r="TV233" s="19"/>
      <c r="TW233" s="19"/>
      <c r="TX233" s="19"/>
      <c r="TY233" s="19"/>
      <c r="TZ233" s="19"/>
      <c r="UA233" s="19"/>
      <c r="UB233" s="19"/>
      <c r="UC233" s="19"/>
      <c r="UD233" s="19"/>
      <c r="UE233" s="19"/>
      <c r="UF233" s="19"/>
      <c r="UG233" s="19"/>
      <c r="UH233" s="19"/>
      <c r="UI233" s="19"/>
      <c r="UJ233" s="19"/>
      <c r="UK233" s="19"/>
      <c r="UL233" s="19"/>
      <c r="UM233" s="19"/>
      <c r="UN233" s="19"/>
      <c r="UO233" s="19"/>
      <c r="UP233" s="19"/>
      <c r="UQ233" s="19"/>
      <c r="UR233" s="19"/>
      <c r="US233" s="19"/>
      <c r="UT233" s="19"/>
      <c r="UU233" s="19"/>
      <c r="UV233" s="19"/>
      <c r="UW233" s="19"/>
      <c r="UX233" s="19"/>
      <c r="UY233" s="19"/>
      <c r="UZ233" s="19"/>
      <c r="VA233" s="19"/>
      <c r="VB233" s="19"/>
      <c r="VC233" s="19"/>
      <c r="VD233" s="19"/>
      <c r="VE233" s="19"/>
      <c r="VF233" s="19"/>
      <c r="VG233" s="19"/>
      <c r="VH233" s="19"/>
      <c r="VI233" s="19"/>
      <c r="VJ233" s="19"/>
      <c r="VK233" s="19"/>
      <c r="VL233" s="19"/>
      <c r="VM233" s="19"/>
      <c r="VN233" s="19"/>
      <c r="VO233" s="19"/>
      <c r="VP233" s="19"/>
      <c r="VQ233" s="19"/>
      <c r="VR233" s="19"/>
      <c r="VS233" s="19"/>
      <c r="VT233" s="19"/>
      <c r="VU233" s="19"/>
      <c r="VV233" s="19"/>
      <c r="VW233" s="19"/>
      <c r="VX233" s="19"/>
      <c r="VY233" s="19"/>
      <c r="VZ233" s="19"/>
      <c r="WA233" s="19"/>
      <c r="WB233" s="19"/>
      <c r="WC233" s="19"/>
      <c r="WD233" s="19"/>
      <c r="WE233" s="19"/>
      <c r="WF233" s="19"/>
      <c r="WG233" s="19"/>
      <c r="WH233" s="19"/>
      <c r="WI233" s="19"/>
      <c r="WJ233" s="19"/>
      <c r="WK233" s="19"/>
      <c r="WL233" s="19"/>
      <c r="WM233" s="19"/>
      <c r="WN233" s="19"/>
      <c r="WO233" s="19"/>
      <c r="WP233" s="19"/>
      <c r="WQ233" s="19"/>
      <c r="WR233" s="19"/>
      <c r="WS233" s="19"/>
      <c r="WT233" s="19"/>
      <c r="WU233" s="19"/>
      <c r="WV233" s="19"/>
      <c r="WW233" s="19"/>
      <c r="WX233" s="19"/>
      <c r="WY233" s="19"/>
    </row>
    <row r="234" spans="1:623" s="17" customFormat="1" hidden="1" x14ac:dyDescent="0.2">
      <c r="A234" s="16"/>
      <c r="I234" s="18"/>
      <c r="J234" s="18"/>
      <c r="N234" s="16"/>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c r="CY234" s="19"/>
      <c r="CZ234" s="19"/>
      <c r="DA234" s="19"/>
      <c r="DB234" s="19"/>
      <c r="DC234" s="19"/>
      <c r="DD234" s="19"/>
      <c r="DE234" s="19"/>
      <c r="DF234" s="19"/>
      <c r="DG234" s="19"/>
      <c r="DH234" s="19"/>
      <c r="DI234" s="19"/>
      <c r="DJ234" s="19"/>
      <c r="DK234" s="19"/>
      <c r="DL234" s="19"/>
      <c r="DM234" s="19"/>
      <c r="DN234" s="19"/>
      <c r="DO234" s="19"/>
      <c r="DP234" s="19"/>
      <c r="DQ234" s="19"/>
      <c r="DR234" s="19"/>
      <c r="DS234" s="19"/>
      <c r="DT234" s="19"/>
      <c r="DU234" s="19"/>
      <c r="DV234" s="19"/>
      <c r="DW234" s="19"/>
      <c r="DX234" s="19"/>
      <c r="DY234" s="19"/>
      <c r="DZ234" s="19"/>
      <c r="EA234" s="19"/>
      <c r="EB234" s="19"/>
      <c r="EC234" s="19"/>
      <c r="ED234" s="19"/>
      <c r="EE234" s="19"/>
      <c r="EF234" s="19"/>
      <c r="EG234" s="19"/>
      <c r="EH234" s="19"/>
      <c r="EI234" s="19"/>
      <c r="EJ234" s="19"/>
      <c r="EK234" s="19"/>
      <c r="EL234" s="19"/>
      <c r="EM234" s="19"/>
      <c r="EN234" s="19"/>
      <c r="EO234" s="19"/>
      <c r="EP234" s="19"/>
      <c r="EQ234" s="19"/>
      <c r="ER234" s="19"/>
      <c r="ES234" s="19"/>
      <c r="ET234" s="19"/>
      <c r="EU234" s="19"/>
      <c r="EV234" s="19"/>
      <c r="EW234" s="19"/>
      <c r="EX234" s="19"/>
      <c r="EY234" s="19"/>
      <c r="EZ234" s="19"/>
      <c r="FA234" s="19"/>
      <c r="FB234" s="19"/>
      <c r="FC234" s="19"/>
      <c r="FD234" s="19"/>
      <c r="FE234" s="19"/>
      <c r="FF234" s="19"/>
      <c r="FG234" s="19"/>
      <c r="FH234" s="19"/>
      <c r="FI234" s="19"/>
      <c r="FJ234" s="19"/>
      <c r="FK234" s="19"/>
      <c r="FL234" s="19"/>
      <c r="FM234" s="19"/>
      <c r="FN234" s="19"/>
      <c r="FO234" s="19"/>
      <c r="FP234" s="19"/>
      <c r="FQ234" s="19"/>
      <c r="FR234" s="19"/>
      <c r="FS234" s="19"/>
      <c r="FT234" s="19"/>
      <c r="FU234" s="19"/>
      <c r="FV234" s="19"/>
      <c r="FW234" s="19"/>
      <c r="FX234" s="19"/>
      <c r="FY234" s="19"/>
      <c r="FZ234" s="19"/>
      <c r="GA234" s="19"/>
      <c r="GB234" s="19"/>
      <c r="GC234" s="19"/>
      <c r="GD234" s="19"/>
      <c r="GE234" s="19"/>
      <c r="GF234" s="19"/>
      <c r="GG234" s="19"/>
      <c r="GH234" s="19"/>
      <c r="GI234" s="19"/>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c r="IN234" s="19"/>
      <c r="IO234" s="19"/>
      <c r="IP234" s="19"/>
      <c r="IQ234" s="19"/>
      <c r="IR234" s="19"/>
      <c r="IS234" s="19"/>
      <c r="IT234" s="19"/>
      <c r="IU234" s="19"/>
      <c r="IV234" s="19"/>
      <c r="IW234" s="19"/>
      <c r="IX234" s="19"/>
      <c r="IY234" s="19"/>
      <c r="IZ234" s="19"/>
      <c r="JA234" s="19"/>
      <c r="JB234" s="19"/>
      <c r="JC234" s="19"/>
      <c r="JD234" s="19"/>
      <c r="JE234" s="19"/>
      <c r="JF234" s="19"/>
      <c r="JG234" s="19"/>
      <c r="JH234" s="19"/>
      <c r="JI234" s="19"/>
      <c r="JJ234" s="19"/>
      <c r="JK234" s="19"/>
      <c r="JL234" s="19"/>
      <c r="JM234" s="19"/>
      <c r="JN234" s="19"/>
      <c r="JO234" s="19"/>
      <c r="JP234" s="19"/>
      <c r="JQ234" s="19"/>
      <c r="JR234" s="19"/>
      <c r="JS234" s="19"/>
      <c r="JT234" s="19"/>
      <c r="JU234" s="19"/>
      <c r="JV234" s="19"/>
      <c r="JW234" s="19"/>
      <c r="JX234" s="19"/>
      <c r="JY234" s="19"/>
      <c r="JZ234" s="19"/>
      <c r="KA234" s="19"/>
      <c r="KB234" s="19"/>
      <c r="KC234" s="19"/>
      <c r="KD234" s="19"/>
      <c r="KE234" s="19"/>
      <c r="KF234" s="19"/>
      <c r="KG234" s="19"/>
      <c r="KH234" s="19"/>
      <c r="KI234" s="19"/>
      <c r="KJ234" s="19"/>
      <c r="KK234" s="19"/>
      <c r="KL234" s="19"/>
      <c r="KM234" s="19"/>
      <c r="KN234" s="19"/>
      <c r="KO234" s="19"/>
      <c r="KP234" s="19"/>
      <c r="KQ234" s="19"/>
      <c r="KR234" s="19"/>
      <c r="KS234" s="19"/>
      <c r="KT234" s="19"/>
      <c r="KU234" s="19"/>
      <c r="KV234" s="19"/>
      <c r="KW234" s="19"/>
      <c r="KX234" s="19"/>
      <c r="KY234" s="19"/>
      <c r="KZ234" s="19"/>
      <c r="LA234" s="19"/>
      <c r="LB234" s="19"/>
      <c r="LC234" s="19"/>
      <c r="LD234" s="19"/>
      <c r="LE234" s="19"/>
      <c r="LF234" s="19"/>
      <c r="LG234" s="19"/>
      <c r="LH234" s="19"/>
      <c r="LI234" s="19"/>
      <c r="LJ234" s="19"/>
      <c r="LK234" s="19"/>
      <c r="LL234" s="19"/>
      <c r="LM234" s="19"/>
      <c r="LN234" s="19"/>
      <c r="LO234" s="19"/>
      <c r="LP234" s="19"/>
      <c r="LQ234" s="19"/>
      <c r="LR234" s="19"/>
      <c r="LS234" s="19"/>
      <c r="LT234" s="19"/>
      <c r="LU234" s="19"/>
      <c r="LV234" s="19"/>
      <c r="LW234" s="19"/>
      <c r="LX234" s="19"/>
      <c r="LY234" s="19"/>
      <c r="LZ234" s="19"/>
      <c r="MA234" s="19"/>
      <c r="MB234" s="19"/>
      <c r="MC234" s="19"/>
      <c r="MD234" s="19"/>
      <c r="ME234" s="19"/>
      <c r="MF234" s="19"/>
      <c r="MG234" s="19"/>
      <c r="MH234" s="19"/>
      <c r="MI234" s="19"/>
      <c r="MJ234" s="19"/>
      <c r="MK234" s="19"/>
      <c r="ML234" s="19"/>
      <c r="MM234" s="19"/>
      <c r="MN234" s="19"/>
      <c r="MO234" s="19"/>
      <c r="MP234" s="19"/>
      <c r="MQ234" s="19"/>
      <c r="MR234" s="19"/>
      <c r="MS234" s="19"/>
      <c r="MT234" s="19"/>
      <c r="MU234" s="19"/>
      <c r="MV234" s="19"/>
      <c r="MW234" s="19"/>
      <c r="MX234" s="19"/>
      <c r="MY234" s="19"/>
      <c r="MZ234" s="19"/>
      <c r="NA234" s="19"/>
      <c r="NB234" s="19"/>
      <c r="NC234" s="19"/>
      <c r="ND234" s="19"/>
      <c r="NE234" s="19"/>
      <c r="NF234" s="19"/>
      <c r="NG234" s="19"/>
      <c r="NH234" s="19"/>
      <c r="NI234" s="19"/>
      <c r="NJ234" s="19"/>
      <c r="NK234" s="19"/>
      <c r="NL234" s="19"/>
      <c r="NM234" s="19"/>
      <c r="NN234" s="19"/>
      <c r="NO234" s="19"/>
      <c r="NP234" s="19"/>
      <c r="NQ234" s="19"/>
      <c r="NR234" s="19"/>
      <c r="NS234" s="19"/>
      <c r="NT234" s="19"/>
      <c r="NU234" s="19"/>
      <c r="NV234" s="19"/>
      <c r="NW234" s="19"/>
      <c r="NX234" s="19"/>
      <c r="NY234" s="19"/>
      <c r="NZ234" s="19"/>
      <c r="OA234" s="19"/>
      <c r="OB234" s="19"/>
      <c r="OC234" s="19"/>
      <c r="OD234" s="19"/>
      <c r="OE234" s="19"/>
      <c r="OF234" s="19"/>
      <c r="OG234" s="19"/>
      <c r="OH234" s="19"/>
      <c r="OI234" s="19"/>
      <c r="OJ234" s="19"/>
      <c r="OK234" s="19"/>
      <c r="OL234" s="19"/>
      <c r="OM234" s="19"/>
      <c r="ON234" s="19"/>
      <c r="OO234" s="19"/>
      <c r="OP234" s="19"/>
      <c r="OQ234" s="19"/>
      <c r="OR234" s="19"/>
      <c r="OS234" s="19"/>
      <c r="OT234" s="19"/>
      <c r="OU234" s="19"/>
      <c r="OV234" s="19"/>
      <c r="OW234" s="19"/>
      <c r="OX234" s="19"/>
      <c r="OY234" s="19"/>
      <c r="OZ234" s="19"/>
      <c r="PA234" s="19"/>
      <c r="PB234" s="19"/>
      <c r="PC234" s="19"/>
      <c r="PD234" s="19"/>
      <c r="PE234" s="19"/>
      <c r="PF234" s="19"/>
      <c r="PG234" s="19"/>
      <c r="PH234" s="19"/>
      <c r="PI234" s="19"/>
      <c r="PJ234" s="19"/>
      <c r="PK234" s="19"/>
      <c r="PL234" s="19"/>
      <c r="PM234" s="19"/>
      <c r="PN234" s="19"/>
      <c r="PO234" s="19"/>
      <c r="PP234" s="19"/>
      <c r="PQ234" s="19"/>
      <c r="PR234" s="19"/>
      <c r="PS234" s="19"/>
      <c r="PT234" s="19"/>
      <c r="PU234" s="19"/>
      <c r="PV234" s="19"/>
      <c r="PW234" s="19"/>
      <c r="PX234" s="19"/>
      <c r="PY234" s="19"/>
      <c r="PZ234" s="19"/>
      <c r="QA234" s="19"/>
      <c r="QB234" s="19"/>
      <c r="QC234" s="19"/>
      <c r="QD234" s="19"/>
      <c r="QE234" s="19"/>
      <c r="QF234" s="19"/>
      <c r="QG234" s="19"/>
      <c r="QH234" s="19"/>
      <c r="QI234" s="19"/>
      <c r="QJ234" s="19"/>
      <c r="QK234" s="19"/>
      <c r="QL234" s="19"/>
      <c r="QM234" s="19"/>
      <c r="QN234" s="19"/>
      <c r="QO234" s="19"/>
      <c r="QP234" s="19"/>
      <c r="QQ234" s="19"/>
      <c r="QR234" s="19"/>
      <c r="QS234" s="19"/>
      <c r="QT234" s="19"/>
      <c r="QU234" s="19"/>
      <c r="QV234" s="19"/>
      <c r="QW234" s="19"/>
      <c r="QX234" s="19"/>
      <c r="QY234" s="19"/>
      <c r="QZ234" s="19"/>
      <c r="RA234" s="19"/>
      <c r="RB234" s="19"/>
      <c r="RC234" s="19"/>
      <c r="RD234" s="19"/>
      <c r="RE234" s="19"/>
      <c r="RF234" s="19"/>
      <c r="RG234" s="19"/>
      <c r="RH234" s="19"/>
      <c r="RI234" s="19"/>
      <c r="RJ234" s="19"/>
      <c r="RK234" s="19"/>
      <c r="RL234" s="19"/>
      <c r="RM234" s="19"/>
      <c r="RN234" s="19"/>
      <c r="RO234" s="19"/>
      <c r="RP234" s="19"/>
      <c r="RQ234" s="19"/>
      <c r="RR234" s="19"/>
      <c r="RS234" s="19"/>
      <c r="RT234" s="19"/>
      <c r="RU234" s="19"/>
      <c r="RV234" s="19"/>
      <c r="RW234" s="19"/>
      <c r="RX234" s="19"/>
      <c r="RY234" s="19"/>
      <c r="RZ234" s="19"/>
      <c r="SA234" s="19"/>
      <c r="SB234" s="19"/>
      <c r="SC234" s="19"/>
      <c r="SD234" s="19"/>
      <c r="SE234" s="19"/>
      <c r="SF234" s="19"/>
      <c r="SG234" s="19"/>
      <c r="SH234" s="19"/>
      <c r="SI234" s="19"/>
      <c r="SJ234" s="19"/>
      <c r="SK234" s="19"/>
      <c r="SL234" s="19"/>
      <c r="SM234" s="19"/>
      <c r="SN234" s="19"/>
      <c r="SO234" s="19"/>
      <c r="SP234" s="19"/>
      <c r="SQ234" s="19"/>
      <c r="SR234" s="19"/>
      <c r="SS234" s="19"/>
      <c r="ST234" s="19"/>
      <c r="SU234" s="19"/>
      <c r="SV234" s="19"/>
      <c r="SW234" s="19"/>
      <c r="SX234" s="19"/>
      <c r="SY234" s="19"/>
      <c r="SZ234" s="19"/>
      <c r="TA234" s="19"/>
      <c r="TB234" s="19"/>
      <c r="TC234" s="19"/>
      <c r="TD234" s="19"/>
      <c r="TE234" s="19"/>
      <c r="TF234" s="19"/>
      <c r="TG234" s="19"/>
      <c r="TH234" s="19"/>
      <c r="TI234" s="19"/>
      <c r="TJ234" s="19"/>
      <c r="TK234" s="19"/>
      <c r="TL234" s="19"/>
      <c r="TM234" s="19"/>
      <c r="TN234" s="19"/>
      <c r="TO234" s="19"/>
      <c r="TP234" s="19"/>
      <c r="TQ234" s="19"/>
      <c r="TR234" s="19"/>
      <c r="TS234" s="19"/>
      <c r="TT234" s="19"/>
      <c r="TU234" s="19"/>
      <c r="TV234" s="19"/>
      <c r="TW234" s="19"/>
      <c r="TX234" s="19"/>
      <c r="TY234" s="19"/>
      <c r="TZ234" s="19"/>
      <c r="UA234" s="19"/>
      <c r="UB234" s="19"/>
      <c r="UC234" s="19"/>
      <c r="UD234" s="19"/>
      <c r="UE234" s="19"/>
      <c r="UF234" s="19"/>
      <c r="UG234" s="19"/>
      <c r="UH234" s="19"/>
      <c r="UI234" s="19"/>
      <c r="UJ234" s="19"/>
      <c r="UK234" s="19"/>
      <c r="UL234" s="19"/>
      <c r="UM234" s="19"/>
      <c r="UN234" s="19"/>
      <c r="UO234" s="19"/>
      <c r="UP234" s="19"/>
      <c r="UQ234" s="19"/>
      <c r="UR234" s="19"/>
      <c r="US234" s="19"/>
      <c r="UT234" s="19"/>
      <c r="UU234" s="19"/>
      <c r="UV234" s="19"/>
      <c r="UW234" s="19"/>
      <c r="UX234" s="19"/>
      <c r="UY234" s="19"/>
      <c r="UZ234" s="19"/>
      <c r="VA234" s="19"/>
      <c r="VB234" s="19"/>
      <c r="VC234" s="19"/>
      <c r="VD234" s="19"/>
      <c r="VE234" s="19"/>
      <c r="VF234" s="19"/>
      <c r="VG234" s="19"/>
      <c r="VH234" s="19"/>
      <c r="VI234" s="19"/>
      <c r="VJ234" s="19"/>
      <c r="VK234" s="19"/>
      <c r="VL234" s="19"/>
      <c r="VM234" s="19"/>
      <c r="VN234" s="19"/>
      <c r="VO234" s="19"/>
      <c r="VP234" s="19"/>
      <c r="VQ234" s="19"/>
      <c r="VR234" s="19"/>
      <c r="VS234" s="19"/>
      <c r="VT234" s="19"/>
      <c r="VU234" s="19"/>
      <c r="VV234" s="19"/>
      <c r="VW234" s="19"/>
      <c r="VX234" s="19"/>
      <c r="VY234" s="19"/>
      <c r="VZ234" s="19"/>
      <c r="WA234" s="19"/>
      <c r="WB234" s="19"/>
      <c r="WC234" s="19"/>
      <c r="WD234" s="19"/>
      <c r="WE234" s="19"/>
      <c r="WF234" s="19"/>
      <c r="WG234" s="19"/>
      <c r="WH234" s="19"/>
      <c r="WI234" s="19"/>
      <c r="WJ234" s="19"/>
      <c r="WK234" s="19"/>
      <c r="WL234" s="19"/>
      <c r="WM234" s="19"/>
      <c r="WN234" s="19"/>
      <c r="WO234" s="19"/>
      <c r="WP234" s="19"/>
      <c r="WQ234" s="19"/>
      <c r="WR234" s="19"/>
      <c r="WS234" s="19"/>
      <c r="WT234" s="19"/>
      <c r="WU234" s="19"/>
      <c r="WV234" s="19"/>
      <c r="WW234" s="19"/>
      <c r="WX234" s="19"/>
      <c r="WY234" s="19"/>
    </row>
    <row r="235" spans="1:623" s="17" customFormat="1" hidden="1" x14ac:dyDescent="0.2">
      <c r="A235" s="16"/>
      <c r="I235" s="18"/>
      <c r="J235" s="18"/>
      <c r="N235" s="16"/>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c r="IV235" s="19"/>
      <c r="IW235" s="19"/>
      <c r="IX235" s="19"/>
      <c r="IY235" s="19"/>
      <c r="IZ235" s="19"/>
      <c r="JA235" s="19"/>
      <c r="JB235" s="19"/>
      <c r="JC235" s="19"/>
      <c r="JD235" s="19"/>
      <c r="JE235" s="19"/>
      <c r="JF235" s="19"/>
      <c r="JG235" s="19"/>
      <c r="JH235" s="19"/>
      <c r="JI235" s="19"/>
      <c r="JJ235" s="19"/>
      <c r="JK235" s="19"/>
      <c r="JL235" s="19"/>
      <c r="JM235" s="19"/>
      <c r="JN235" s="19"/>
      <c r="JO235" s="19"/>
      <c r="JP235" s="19"/>
      <c r="JQ235" s="19"/>
      <c r="JR235" s="19"/>
      <c r="JS235" s="19"/>
      <c r="JT235" s="19"/>
      <c r="JU235" s="19"/>
      <c r="JV235" s="19"/>
      <c r="JW235" s="19"/>
      <c r="JX235" s="19"/>
      <c r="JY235" s="19"/>
      <c r="JZ235" s="19"/>
      <c r="KA235" s="19"/>
      <c r="KB235" s="19"/>
      <c r="KC235" s="19"/>
      <c r="KD235" s="19"/>
      <c r="KE235" s="19"/>
      <c r="KF235" s="19"/>
      <c r="KG235" s="19"/>
      <c r="KH235" s="19"/>
      <c r="KI235" s="19"/>
      <c r="KJ235" s="19"/>
      <c r="KK235" s="19"/>
      <c r="KL235" s="19"/>
      <c r="KM235" s="19"/>
      <c r="KN235" s="19"/>
      <c r="KO235" s="19"/>
      <c r="KP235" s="19"/>
      <c r="KQ235" s="19"/>
      <c r="KR235" s="19"/>
      <c r="KS235" s="19"/>
      <c r="KT235" s="19"/>
      <c r="KU235" s="19"/>
      <c r="KV235" s="19"/>
      <c r="KW235" s="19"/>
      <c r="KX235" s="19"/>
      <c r="KY235" s="19"/>
      <c r="KZ235" s="19"/>
      <c r="LA235" s="19"/>
      <c r="LB235" s="19"/>
      <c r="LC235" s="19"/>
      <c r="LD235" s="19"/>
      <c r="LE235" s="19"/>
      <c r="LF235" s="19"/>
      <c r="LG235" s="19"/>
      <c r="LH235" s="19"/>
      <c r="LI235" s="19"/>
      <c r="LJ235" s="19"/>
      <c r="LK235" s="19"/>
      <c r="LL235" s="19"/>
      <c r="LM235" s="19"/>
      <c r="LN235" s="19"/>
      <c r="LO235" s="19"/>
      <c r="LP235" s="19"/>
      <c r="LQ235" s="19"/>
      <c r="LR235" s="19"/>
      <c r="LS235" s="19"/>
      <c r="LT235" s="19"/>
      <c r="LU235" s="19"/>
      <c r="LV235" s="19"/>
      <c r="LW235" s="19"/>
      <c r="LX235" s="19"/>
      <c r="LY235" s="19"/>
      <c r="LZ235" s="19"/>
      <c r="MA235" s="19"/>
      <c r="MB235" s="19"/>
      <c r="MC235" s="19"/>
      <c r="MD235" s="19"/>
      <c r="ME235" s="19"/>
      <c r="MF235" s="19"/>
      <c r="MG235" s="19"/>
      <c r="MH235" s="19"/>
      <c r="MI235" s="19"/>
      <c r="MJ235" s="19"/>
      <c r="MK235" s="19"/>
      <c r="ML235" s="19"/>
      <c r="MM235" s="19"/>
      <c r="MN235" s="19"/>
      <c r="MO235" s="19"/>
      <c r="MP235" s="19"/>
      <c r="MQ235" s="19"/>
      <c r="MR235" s="19"/>
      <c r="MS235" s="19"/>
      <c r="MT235" s="19"/>
      <c r="MU235" s="19"/>
      <c r="MV235" s="19"/>
      <c r="MW235" s="19"/>
      <c r="MX235" s="19"/>
      <c r="MY235" s="19"/>
      <c r="MZ235" s="19"/>
      <c r="NA235" s="19"/>
      <c r="NB235" s="19"/>
      <c r="NC235" s="19"/>
      <c r="ND235" s="19"/>
      <c r="NE235" s="19"/>
      <c r="NF235" s="19"/>
      <c r="NG235" s="19"/>
      <c r="NH235" s="19"/>
      <c r="NI235" s="19"/>
      <c r="NJ235" s="19"/>
      <c r="NK235" s="19"/>
      <c r="NL235" s="19"/>
      <c r="NM235" s="19"/>
      <c r="NN235" s="19"/>
      <c r="NO235" s="19"/>
      <c r="NP235" s="19"/>
      <c r="NQ235" s="19"/>
      <c r="NR235" s="19"/>
      <c r="NS235" s="19"/>
      <c r="NT235" s="19"/>
      <c r="NU235" s="19"/>
      <c r="NV235" s="19"/>
      <c r="NW235" s="19"/>
      <c r="NX235" s="19"/>
      <c r="NY235" s="19"/>
      <c r="NZ235" s="19"/>
      <c r="OA235" s="19"/>
      <c r="OB235" s="19"/>
      <c r="OC235" s="19"/>
      <c r="OD235" s="19"/>
      <c r="OE235" s="19"/>
      <c r="OF235" s="19"/>
      <c r="OG235" s="19"/>
      <c r="OH235" s="19"/>
      <c r="OI235" s="19"/>
      <c r="OJ235" s="19"/>
      <c r="OK235" s="19"/>
      <c r="OL235" s="19"/>
      <c r="OM235" s="19"/>
      <c r="ON235" s="19"/>
      <c r="OO235" s="19"/>
      <c r="OP235" s="19"/>
      <c r="OQ235" s="19"/>
      <c r="OR235" s="19"/>
      <c r="OS235" s="19"/>
      <c r="OT235" s="19"/>
      <c r="OU235" s="19"/>
      <c r="OV235" s="19"/>
      <c r="OW235" s="19"/>
      <c r="OX235" s="19"/>
      <c r="OY235" s="19"/>
      <c r="OZ235" s="19"/>
      <c r="PA235" s="19"/>
      <c r="PB235" s="19"/>
      <c r="PC235" s="19"/>
      <c r="PD235" s="19"/>
      <c r="PE235" s="19"/>
      <c r="PF235" s="19"/>
      <c r="PG235" s="19"/>
      <c r="PH235" s="19"/>
      <c r="PI235" s="19"/>
      <c r="PJ235" s="19"/>
      <c r="PK235" s="19"/>
      <c r="PL235" s="19"/>
      <c r="PM235" s="19"/>
      <c r="PN235" s="19"/>
      <c r="PO235" s="19"/>
      <c r="PP235" s="19"/>
      <c r="PQ235" s="19"/>
      <c r="PR235" s="19"/>
      <c r="PS235" s="19"/>
      <c r="PT235" s="19"/>
      <c r="PU235" s="19"/>
      <c r="PV235" s="19"/>
      <c r="PW235" s="19"/>
      <c r="PX235" s="19"/>
      <c r="PY235" s="19"/>
      <c r="PZ235" s="19"/>
      <c r="QA235" s="19"/>
      <c r="QB235" s="19"/>
      <c r="QC235" s="19"/>
      <c r="QD235" s="19"/>
      <c r="QE235" s="19"/>
      <c r="QF235" s="19"/>
      <c r="QG235" s="19"/>
      <c r="QH235" s="19"/>
      <c r="QI235" s="19"/>
      <c r="QJ235" s="19"/>
      <c r="QK235" s="19"/>
      <c r="QL235" s="19"/>
      <c r="QM235" s="19"/>
      <c r="QN235" s="19"/>
      <c r="QO235" s="19"/>
      <c r="QP235" s="19"/>
      <c r="QQ235" s="19"/>
      <c r="QR235" s="19"/>
      <c r="QS235" s="19"/>
      <c r="QT235" s="19"/>
      <c r="QU235" s="19"/>
      <c r="QV235" s="19"/>
      <c r="QW235" s="19"/>
      <c r="QX235" s="19"/>
      <c r="QY235" s="19"/>
      <c r="QZ235" s="19"/>
      <c r="RA235" s="19"/>
      <c r="RB235" s="19"/>
      <c r="RC235" s="19"/>
      <c r="RD235" s="19"/>
      <c r="RE235" s="19"/>
      <c r="RF235" s="19"/>
      <c r="RG235" s="19"/>
      <c r="RH235" s="19"/>
      <c r="RI235" s="19"/>
      <c r="RJ235" s="19"/>
      <c r="RK235" s="19"/>
      <c r="RL235" s="19"/>
      <c r="RM235" s="19"/>
      <c r="RN235" s="19"/>
      <c r="RO235" s="19"/>
      <c r="RP235" s="19"/>
      <c r="RQ235" s="19"/>
      <c r="RR235" s="19"/>
      <c r="RS235" s="19"/>
      <c r="RT235" s="19"/>
      <c r="RU235" s="19"/>
      <c r="RV235" s="19"/>
      <c r="RW235" s="19"/>
      <c r="RX235" s="19"/>
      <c r="RY235" s="19"/>
      <c r="RZ235" s="19"/>
      <c r="SA235" s="19"/>
      <c r="SB235" s="19"/>
      <c r="SC235" s="19"/>
      <c r="SD235" s="19"/>
      <c r="SE235" s="19"/>
      <c r="SF235" s="19"/>
      <c r="SG235" s="19"/>
      <c r="SH235" s="19"/>
      <c r="SI235" s="19"/>
      <c r="SJ235" s="19"/>
      <c r="SK235" s="19"/>
      <c r="SL235" s="19"/>
      <c r="SM235" s="19"/>
      <c r="SN235" s="19"/>
      <c r="SO235" s="19"/>
      <c r="SP235" s="19"/>
      <c r="SQ235" s="19"/>
      <c r="SR235" s="19"/>
      <c r="SS235" s="19"/>
      <c r="ST235" s="19"/>
      <c r="SU235" s="19"/>
      <c r="SV235" s="19"/>
      <c r="SW235" s="19"/>
      <c r="SX235" s="19"/>
      <c r="SY235" s="19"/>
      <c r="SZ235" s="19"/>
      <c r="TA235" s="19"/>
      <c r="TB235" s="19"/>
      <c r="TC235" s="19"/>
      <c r="TD235" s="19"/>
      <c r="TE235" s="19"/>
      <c r="TF235" s="19"/>
      <c r="TG235" s="19"/>
      <c r="TH235" s="19"/>
      <c r="TI235" s="19"/>
      <c r="TJ235" s="19"/>
      <c r="TK235" s="19"/>
      <c r="TL235" s="19"/>
      <c r="TM235" s="19"/>
      <c r="TN235" s="19"/>
      <c r="TO235" s="19"/>
      <c r="TP235" s="19"/>
      <c r="TQ235" s="19"/>
      <c r="TR235" s="19"/>
      <c r="TS235" s="19"/>
      <c r="TT235" s="19"/>
      <c r="TU235" s="19"/>
      <c r="TV235" s="19"/>
      <c r="TW235" s="19"/>
      <c r="TX235" s="19"/>
      <c r="TY235" s="19"/>
      <c r="TZ235" s="19"/>
      <c r="UA235" s="19"/>
      <c r="UB235" s="19"/>
      <c r="UC235" s="19"/>
      <c r="UD235" s="19"/>
      <c r="UE235" s="19"/>
      <c r="UF235" s="19"/>
      <c r="UG235" s="19"/>
      <c r="UH235" s="19"/>
      <c r="UI235" s="19"/>
      <c r="UJ235" s="19"/>
      <c r="UK235" s="19"/>
      <c r="UL235" s="19"/>
      <c r="UM235" s="19"/>
      <c r="UN235" s="19"/>
      <c r="UO235" s="19"/>
      <c r="UP235" s="19"/>
      <c r="UQ235" s="19"/>
      <c r="UR235" s="19"/>
      <c r="US235" s="19"/>
      <c r="UT235" s="19"/>
      <c r="UU235" s="19"/>
      <c r="UV235" s="19"/>
      <c r="UW235" s="19"/>
      <c r="UX235" s="19"/>
      <c r="UY235" s="19"/>
      <c r="UZ235" s="19"/>
      <c r="VA235" s="19"/>
      <c r="VB235" s="19"/>
      <c r="VC235" s="19"/>
      <c r="VD235" s="19"/>
      <c r="VE235" s="19"/>
      <c r="VF235" s="19"/>
      <c r="VG235" s="19"/>
      <c r="VH235" s="19"/>
      <c r="VI235" s="19"/>
      <c r="VJ235" s="19"/>
      <c r="VK235" s="19"/>
      <c r="VL235" s="19"/>
      <c r="VM235" s="19"/>
      <c r="VN235" s="19"/>
      <c r="VO235" s="19"/>
      <c r="VP235" s="19"/>
      <c r="VQ235" s="19"/>
      <c r="VR235" s="19"/>
      <c r="VS235" s="19"/>
      <c r="VT235" s="19"/>
      <c r="VU235" s="19"/>
      <c r="VV235" s="19"/>
      <c r="VW235" s="19"/>
      <c r="VX235" s="19"/>
      <c r="VY235" s="19"/>
      <c r="VZ235" s="19"/>
      <c r="WA235" s="19"/>
      <c r="WB235" s="19"/>
      <c r="WC235" s="19"/>
      <c r="WD235" s="19"/>
      <c r="WE235" s="19"/>
      <c r="WF235" s="19"/>
      <c r="WG235" s="19"/>
      <c r="WH235" s="19"/>
      <c r="WI235" s="19"/>
      <c r="WJ235" s="19"/>
      <c r="WK235" s="19"/>
      <c r="WL235" s="19"/>
      <c r="WM235" s="19"/>
      <c r="WN235" s="19"/>
      <c r="WO235" s="19"/>
      <c r="WP235" s="19"/>
      <c r="WQ235" s="19"/>
      <c r="WR235" s="19"/>
      <c r="WS235" s="19"/>
      <c r="WT235" s="19"/>
      <c r="WU235" s="19"/>
      <c r="WV235" s="19"/>
      <c r="WW235" s="19"/>
      <c r="WX235" s="19"/>
      <c r="WY235" s="19"/>
    </row>
    <row r="236" spans="1:623" s="17" customFormat="1" hidden="1" x14ac:dyDescent="0.2">
      <c r="A236" s="16"/>
      <c r="I236" s="18"/>
      <c r="J236" s="18"/>
      <c r="N236" s="16"/>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c r="CY236" s="19"/>
      <c r="CZ236" s="19"/>
      <c r="DA236" s="19"/>
      <c r="DB236" s="19"/>
      <c r="DC236" s="19"/>
      <c r="DD236" s="19"/>
      <c r="DE236" s="19"/>
      <c r="DF236" s="19"/>
      <c r="DG236" s="19"/>
      <c r="DH236" s="19"/>
      <c r="DI236" s="19"/>
      <c r="DJ236" s="19"/>
      <c r="DK236" s="19"/>
      <c r="DL236" s="19"/>
      <c r="DM236" s="19"/>
      <c r="DN236" s="19"/>
      <c r="DO236" s="19"/>
      <c r="DP236" s="19"/>
      <c r="DQ236" s="19"/>
      <c r="DR236" s="19"/>
      <c r="DS236" s="19"/>
      <c r="DT236" s="19"/>
      <c r="DU236" s="19"/>
      <c r="DV236" s="19"/>
      <c r="DW236" s="19"/>
      <c r="DX236" s="19"/>
      <c r="DY236" s="19"/>
      <c r="DZ236" s="19"/>
      <c r="EA236" s="19"/>
      <c r="EB236" s="19"/>
      <c r="EC236" s="19"/>
      <c r="ED236" s="19"/>
      <c r="EE236" s="19"/>
      <c r="EF236" s="19"/>
      <c r="EG236" s="19"/>
      <c r="EH236" s="19"/>
      <c r="EI236" s="19"/>
      <c r="EJ236" s="19"/>
      <c r="EK236" s="19"/>
      <c r="EL236" s="19"/>
      <c r="EM236" s="19"/>
      <c r="EN236" s="19"/>
      <c r="EO236" s="19"/>
      <c r="EP236" s="19"/>
      <c r="EQ236" s="19"/>
      <c r="ER236" s="19"/>
      <c r="ES236" s="19"/>
      <c r="ET236" s="19"/>
      <c r="EU236" s="19"/>
      <c r="EV236" s="19"/>
      <c r="EW236" s="19"/>
      <c r="EX236" s="19"/>
      <c r="EY236" s="19"/>
      <c r="EZ236" s="19"/>
      <c r="FA236" s="19"/>
      <c r="FB236" s="19"/>
      <c r="FC236" s="19"/>
      <c r="FD236" s="19"/>
      <c r="FE236" s="19"/>
      <c r="FF236" s="19"/>
      <c r="FG236" s="19"/>
      <c r="FH236" s="19"/>
      <c r="FI236" s="19"/>
      <c r="FJ236" s="19"/>
      <c r="FK236" s="19"/>
      <c r="FL236" s="19"/>
      <c r="FM236" s="19"/>
      <c r="FN236" s="19"/>
      <c r="FO236" s="19"/>
      <c r="FP236" s="19"/>
      <c r="FQ236" s="19"/>
      <c r="FR236" s="19"/>
      <c r="FS236" s="19"/>
      <c r="FT236" s="19"/>
      <c r="FU236" s="19"/>
      <c r="FV236" s="19"/>
      <c r="FW236" s="19"/>
      <c r="FX236" s="19"/>
      <c r="FY236" s="19"/>
      <c r="FZ236" s="19"/>
      <c r="GA236" s="19"/>
      <c r="GB236" s="19"/>
      <c r="GC236" s="19"/>
      <c r="GD236" s="19"/>
      <c r="GE236" s="19"/>
      <c r="GF236" s="19"/>
      <c r="GG236" s="19"/>
      <c r="GH236" s="19"/>
      <c r="GI236" s="19"/>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c r="IV236" s="19"/>
      <c r="IW236" s="19"/>
      <c r="IX236" s="19"/>
      <c r="IY236" s="19"/>
      <c r="IZ236" s="19"/>
      <c r="JA236" s="19"/>
      <c r="JB236" s="19"/>
      <c r="JC236" s="19"/>
      <c r="JD236" s="19"/>
      <c r="JE236" s="19"/>
      <c r="JF236" s="19"/>
      <c r="JG236" s="19"/>
      <c r="JH236" s="19"/>
      <c r="JI236" s="19"/>
      <c r="JJ236" s="19"/>
      <c r="JK236" s="19"/>
      <c r="JL236" s="19"/>
      <c r="JM236" s="19"/>
      <c r="JN236" s="19"/>
      <c r="JO236" s="19"/>
      <c r="JP236" s="19"/>
      <c r="JQ236" s="19"/>
      <c r="JR236" s="19"/>
      <c r="JS236" s="19"/>
      <c r="JT236" s="19"/>
      <c r="JU236" s="19"/>
      <c r="JV236" s="19"/>
      <c r="JW236" s="19"/>
      <c r="JX236" s="19"/>
      <c r="JY236" s="19"/>
      <c r="JZ236" s="19"/>
      <c r="KA236" s="19"/>
      <c r="KB236" s="19"/>
      <c r="KC236" s="19"/>
      <c r="KD236" s="19"/>
      <c r="KE236" s="19"/>
      <c r="KF236" s="19"/>
      <c r="KG236" s="19"/>
      <c r="KH236" s="19"/>
      <c r="KI236" s="19"/>
      <c r="KJ236" s="19"/>
      <c r="KK236" s="19"/>
      <c r="KL236" s="19"/>
      <c r="KM236" s="19"/>
      <c r="KN236" s="19"/>
      <c r="KO236" s="19"/>
      <c r="KP236" s="19"/>
      <c r="KQ236" s="19"/>
      <c r="KR236" s="19"/>
      <c r="KS236" s="19"/>
      <c r="KT236" s="19"/>
      <c r="KU236" s="19"/>
      <c r="KV236" s="19"/>
      <c r="KW236" s="19"/>
      <c r="KX236" s="19"/>
      <c r="KY236" s="19"/>
      <c r="KZ236" s="19"/>
      <c r="LA236" s="19"/>
      <c r="LB236" s="19"/>
      <c r="LC236" s="19"/>
      <c r="LD236" s="19"/>
      <c r="LE236" s="19"/>
      <c r="LF236" s="19"/>
      <c r="LG236" s="19"/>
      <c r="LH236" s="19"/>
      <c r="LI236" s="19"/>
      <c r="LJ236" s="19"/>
      <c r="LK236" s="19"/>
      <c r="LL236" s="19"/>
      <c r="LM236" s="19"/>
      <c r="LN236" s="19"/>
      <c r="LO236" s="19"/>
      <c r="LP236" s="19"/>
      <c r="LQ236" s="19"/>
      <c r="LR236" s="19"/>
      <c r="LS236" s="19"/>
      <c r="LT236" s="19"/>
      <c r="LU236" s="19"/>
      <c r="LV236" s="19"/>
      <c r="LW236" s="19"/>
      <c r="LX236" s="19"/>
      <c r="LY236" s="19"/>
      <c r="LZ236" s="19"/>
      <c r="MA236" s="19"/>
      <c r="MB236" s="19"/>
      <c r="MC236" s="19"/>
      <c r="MD236" s="19"/>
      <c r="ME236" s="19"/>
      <c r="MF236" s="19"/>
      <c r="MG236" s="19"/>
      <c r="MH236" s="19"/>
      <c r="MI236" s="19"/>
      <c r="MJ236" s="19"/>
      <c r="MK236" s="19"/>
      <c r="ML236" s="19"/>
      <c r="MM236" s="19"/>
      <c r="MN236" s="19"/>
      <c r="MO236" s="19"/>
      <c r="MP236" s="19"/>
      <c r="MQ236" s="19"/>
      <c r="MR236" s="19"/>
      <c r="MS236" s="19"/>
      <c r="MT236" s="19"/>
      <c r="MU236" s="19"/>
      <c r="MV236" s="19"/>
      <c r="MW236" s="19"/>
      <c r="MX236" s="19"/>
      <c r="MY236" s="19"/>
      <c r="MZ236" s="19"/>
      <c r="NA236" s="19"/>
      <c r="NB236" s="19"/>
      <c r="NC236" s="19"/>
      <c r="ND236" s="19"/>
      <c r="NE236" s="19"/>
      <c r="NF236" s="19"/>
      <c r="NG236" s="19"/>
      <c r="NH236" s="19"/>
      <c r="NI236" s="19"/>
      <c r="NJ236" s="19"/>
      <c r="NK236" s="19"/>
      <c r="NL236" s="19"/>
      <c r="NM236" s="19"/>
      <c r="NN236" s="19"/>
      <c r="NO236" s="19"/>
      <c r="NP236" s="19"/>
      <c r="NQ236" s="19"/>
      <c r="NR236" s="19"/>
      <c r="NS236" s="19"/>
      <c r="NT236" s="19"/>
      <c r="NU236" s="19"/>
      <c r="NV236" s="19"/>
      <c r="NW236" s="19"/>
      <c r="NX236" s="19"/>
      <c r="NY236" s="19"/>
      <c r="NZ236" s="19"/>
      <c r="OA236" s="19"/>
      <c r="OB236" s="19"/>
      <c r="OC236" s="19"/>
      <c r="OD236" s="19"/>
      <c r="OE236" s="19"/>
      <c r="OF236" s="19"/>
      <c r="OG236" s="19"/>
      <c r="OH236" s="19"/>
      <c r="OI236" s="19"/>
      <c r="OJ236" s="19"/>
      <c r="OK236" s="19"/>
      <c r="OL236" s="19"/>
      <c r="OM236" s="19"/>
      <c r="ON236" s="19"/>
      <c r="OO236" s="19"/>
      <c r="OP236" s="19"/>
      <c r="OQ236" s="19"/>
      <c r="OR236" s="19"/>
      <c r="OS236" s="19"/>
      <c r="OT236" s="19"/>
      <c r="OU236" s="19"/>
      <c r="OV236" s="19"/>
      <c r="OW236" s="19"/>
      <c r="OX236" s="19"/>
      <c r="OY236" s="19"/>
      <c r="OZ236" s="19"/>
      <c r="PA236" s="19"/>
      <c r="PB236" s="19"/>
      <c r="PC236" s="19"/>
      <c r="PD236" s="19"/>
      <c r="PE236" s="19"/>
      <c r="PF236" s="19"/>
      <c r="PG236" s="19"/>
      <c r="PH236" s="19"/>
      <c r="PI236" s="19"/>
      <c r="PJ236" s="19"/>
      <c r="PK236" s="19"/>
      <c r="PL236" s="19"/>
      <c r="PM236" s="19"/>
      <c r="PN236" s="19"/>
      <c r="PO236" s="19"/>
      <c r="PP236" s="19"/>
      <c r="PQ236" s="19"/>
      <c r="PR236" s="19"/>
      <c r="PS236" s="19"/>
      <c r="PT236" s="19"/>
      <c r="PU236" s="19"/>
      <c r="PV236" s="19"/>
      <c r="PW236" s="19"/>
      <c r="PX236" s="19"/>
      <c r="PY236" s="19"/>
      <c r="PZ236" s="19"/>
      <c r="QA236" s="19"/>
      <c r="QB236" s="19"/>
      <c r="QC236" s="19"/>
      <c r="QD236" s="19"/>
      <c r="QE236" s="19"/>
      <c r="QF236" s="19"/>
      <c r="QG236" s="19"/>
      <c r="QH236" s="19"/>
      <c r="QI236" s="19"/>
      <c r="QJ236" s="19"/>
      <c r="QK236" s="19"/>
      <c r="QL236" s="19"/>
      <c r="QM236" s="19"/>
      <c r="QN236" s="19"/>
      <c r="QO236" s="19"/>
      <c r="QP236" s="19"/>
      <c r="QQ236" s="19"/>
      <c r="QR236" s="19"/>
      <c r="QS236" s="19"/>
      <c r="QT236" s="19"/>
      <c r="QU236" s="19"/>
      <c r="QV236" s="19"/>
      <c r="QW236" s="19"/>
      <c r="QX236" s="19"/>
      <c r="QY236" s="19"/>
      <c r="QZ236" s="19"/>
      <c r="RA236" s="19"/>
      <c r="RB236" s="19"/>
      <c r="RC236" s="19"/>
      <c r="RD236" s="19"/>
      <c r="RE236" s="19"/>
      <c r="RF236" s="19"/>
      <c r="RG236" s="19"/>
      <c r="RH236" s="19"/>
      <c r="RI236" s="19"/>
      <c r="RJ236" s="19"/>
      <c r="RK236" s="19"/>
      <c r="RL236" s="19"/>
      <c r="RM236" s="19"/>
      <c r="RN236" s="19"/>
      <c r="RO236" s="19"/>
      <c r="RP236" s="19"/>
      <c r="RQ236" s="19"/>
      <c r="RR236" s="19"/>
      <c r="RS236" s="19"/>
      <c r="RT236" s="19"/>
      <c r="RU236" s="19"/>
      <c r="RV236" s="19"/>
      <c r="RW236" s="19"/>
      <c r="RX236" s="19"/>
      <c r="RY236" s="19"/>
      <c r="RZ236" s="19"/>
      <c r="SA236" s="19"/>
      <c r="SB236" s="19"/>
      <c r="SC236" s="19"/>
      <c r="SD236" s="19"/>
      <c r="SE236" s="19"/>
      <c r="SF236" s="19"/>
      <c r="SG236" s="19"/>
      <c r="SH236" s="19"/>
      <c r="SI236" s="19"/>
      <c r="SJ236" s="19"/>
      <c r="SK236" s="19"/>
      <c r="SL236" s="19"/>
      <c r="SM236" s="19"/>
      <c r="SN236" s="19"/>
      <c r="SO236" s="19"/>
      <c r="SP236" s="19"/>
      <c r="SQ236" s="19"/>
      <c r="SR236" s="19"/>
      <c r="SS236" s="19"/>
      <c r="ST236" s="19"/>
      <c r="SU236" s="19"/>
      <c r="SV236" s="19"/>
      <c r="SW236" s="19"/>
      <c r="SX236" s="19"/>
      <c r="SY236" s="19"/>
      <c r="SZ236" s="19"/>
      <c r="TA236" s="19"/>
      <c r="TB236" s="19"/>
      <c r="TC236" s="19"/>
      <c r="TD236" s="19"/>
      <c r="TE236" s="19"/>
      <c r="TF236" s="19"/>
      <c r="TG236" s="19"/>
      <c r="TH236" s="19"/>
      <c r="TI236" s="19"/>
      <c r="TJ236" s="19"/>
      <c r="TK236" s="19"/>
      <c r="TL236" s="19"/>
      <c r="TM236" s="19"/>
      <c r="TN236" s="19"/>
      <c r="TO236" s="19"/>
      <c r="TP236" s="19"/>
      <c r="TQ236" s="19"/>
      <c r="TR236" s="19"/>
      <c r="TS236" s="19"/>
      <c r="TT236" s="19"/>
      <c r="TU236" s="19"/>
      <c r="TV236" s="19"/>
      <c r="TW236" s="19"/>
      <c r="TX236" s="19"/>
      <c r="TY236" s="19"/>
      <c r="TZ236" s="19"/>
      <c r="UA236" s="19"/>
      <c r="UB236" s="19"/>
      <c r="UC236" s="19"/>
      <c r="UD236" s="19"/>
      <c r="UE236" s="19"/>
      <c r="UF236" s="19"/>
      <c r="UG236" s="19"/>
      <c r="UH236" s="19"/>
      <c r="UI236" s="19"/>
      <c r="UJ236" s="19"/>
      <c r="UK236" s="19"/>
      <c r="UL236" s="19"/>
      <c r="UM236" s="19"/>
      <c r="UN236" s="19"/>
      <c r="UO236" s="19"/>
      <c r="UP236" s="19"/>
      <c r="UQ236" s="19"/>
      <c r="UR236" s="19"/>
      <c r="US236" s="19"/>
      <c r="UT236" s="19"/>
      <c r="UU236" s="19"/>
      <c r="UV236" s="19"/>
      <c r="UW236" s="19"/>
      <c r="UX236" s="19"/>
      <c r="UY236" s="19"/>
      <c r="UZ236" s="19"/>
      <c r="VA236" s="19"/>
      <c r="VB236" s="19"/>
      <c r="VC236" s="19"/>
      <c r="VD236" s="19"/>
      <c r="VE236" s="19"/>
      <c r="VF236" s="19"/>
      <c r="VG236" s="19"/>
      <c r="VH236" s="19"/>
      <c r="VI236" s="19"/>
      <c r="VJ236" s="19"/>
      <c r="VK236" s="19"/>
      <c r="VL236" s="19"/>
      <c r="VM236" s="19"/>
      <c r="VN236" s="19"/>
      <c r="VO236" s="19"/>
      <c r="VP236" s="19"/>
      <c r="VQ236" s="19"/>
      <c r="VR236" s="19"/>
      <c r="VS236" s="19"/>
      <c r="VT236" s="19"/>
      <c r="VU236" s="19"/>
      <c r="VV236" s="19"/>
      <c r="VW236" s="19"/>
      <c r="VX236" s="19"/>
      <c r="VY236" s="19"/>
      <c r="VZ236" s="19"/>
      <c r="WA236" s="19"/>
      <c r="WB236" s="19"/>
      <c r="WC236" s="19"/>
      <c r="WD236" s="19"/>
      <c r="WE236" s="19"/>
      <c r="WF236" s="19"/>
      <c r="WG236" s="19"/>
      <c r="WH236" s="19"/>
      <c r="WI236" s="19"/>
      <c r="WJ236" s="19"/>
      <c r="WK236" s="19"/>
      <c r="WL236" s="19"/>
      <c r="WM236" s="19"/>
      <c r="WN236" s="19"/>
      <c r="WO236" s="19"/>
      <c r="WP236" s="19"/>
      <c r="WQ236" s="19"/>
      <c r="WR236" s="19"/>
      <c r="WS236" s="19"/>
      <c r="WT236" s="19"/>
      <c r="WU236" s="19"/>
      <c r="WV236" s="19"/>
      <c r="WW236" s="19"/>
      <c r="WX236" s="19"/>
      <c r="WY236" s="19"/>
    </row>
    <row r="237" spans="1:623" s="17" customFormat="1" hidden="1" x14ac:dyDescent="0.2">
      <c r="A237" s="16"/>
      <c r="I237" s="18"/>
      <c r="J237" s="18"/>
      <c r="N237" s="16"/>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19"/>
      <c r="IU237" s="19"/>
      <c r="IV237" s="19"/>
      <c r="IW237" s="19"/>
      <c r="IX237" s="19"/>
      <c r="IY237" s="19"/>
      <c r="IZ237" s="19"/>
      <c r="JA237" s="19"/>
      <c r="JB237" s="19"/>
      <c r="JC237" s="19"/>
      <c r="JD237" s="19"/>
      <c r="JE237" s="19"/>
      <c r="JF237" s="19"/>
      <c r="JG237" s="19"/>
      <c r="JH237" s="19"/>
      <c r="JI237" s="19"/>
      <c r="JJ237" s="19"/>
      <c r="JK237" s="19"/>
      <c r="JL237" s="19"/>
      <c r="JM237" s="19"/>
      <c r="JN237" s="19"/>
      <c r="JO237" s="19"/>
      <c r="JP237" s="19"/>
      <c r="JQ237" s="19"/>
      <c r="JR237" s="19"/>
      <c r="JS237" s="19"/>
      <c r="JT237" s="19"/>
      <c r="JU237" s="19"/>
      <c r="JV237" s="19"/>
      <c r="JW237" s="19"/>
      <c r="JX237" s="19"/>
      <c r="JY237" s="19"/>
      <c r="JZ237" s="19"/>
      <c r="KA237" s="19"/>
      <c r="KB237" s="19"/>
      <c r="KC237" s="19"/>
      <c r="KD237" s="19"/>
      <c r="KE237" s="19"/>
      <c r="KF237" s="19"/>
      <c r="KG237" s="19"/>
      <c r="KH237" s="19"/>
      <c r="KI237" s="19"/>
      <c r="KJ237" s="19"/>
      <c r="KK237" s="19"/>
      <c r="KL237" s="19"/>
      <c r="KM237" s="19"/>
      <c r="KN237" s="19"/>
      <c r="KO237" s="19"/>
      <c r="KP237" s="19"/>
      <c r="KQ237" s="19"/>
      <c r="KR237" s="19"/>
      <c r="KS237" s="19"/>
      <c r="KT237" s="19"/>
      <c r="KU237" s="19"/>
      <c r="KV237" s="19"/>
      <c r="KW237" s="19"/>
      <c r="KX237" s="19"/>
      <c r="KY237" s="19"/>
      <c r="KZ237" s="19"/>
      <c r="LA237" s="19"/>
      <c r="LB237" s="19"/>
      <c r="LC237" s="19"/>
      <c r="LD237" s="19"/>
      <c r="LE237" s="19"/>
      <c r="LF237" s="19"/>
      <c r="LG237" s="19"/>
      <c r="LH237" s="19"/>
      <c r="LI237" s="19"/>
      <c r="LJ237" s="19"/>
      <c r="LK237" s="19"/>
      <c r="LL237" s="19"/>
      <c r="LM237" s="19"/>
      <c r="LN237" s="19"/>
      <c r="LO237" s="19"/>
      <c r="LP237" s="19"/>
      <c r="LQ237" s="19"/>
      <c r="LR237" s="19"/>
      <c r="LS237" s="19"/>
      <c r="LT237" s="19"/>
      <c r="LU237" s="19"/>
      <c r="LV237" s="19"/>
      <c r="LW237" s="19"/>
      <c r="LX237" s="19"/>
      <c r="LY237" s="19"/>
      <c r="LZ237" s="19"/>
      <c r="MA237" s="19"/>
      <c r="MB237" s="19"/>
      <c r="MC237" s="19"/>
      <c r="MD237" s="19"/>
      <c r="ME237" s="19"/>
      <c r="MF237" s="19"/>
      <c r="MG237" s="19"/>
      <c r="MH237" s="19"/>
      <c r="MI237" s="19"/>
      <c r="MJ237" s="19"/>
      <c r="MK237" s="19"/>
      <c r="ML237" s="19"/>
      <c r="MM237" s="19"/>
      <c r="MN237" s="19"/>
      <c r="MO237" s="19"/>
      <c r="MP237" s="19"/>
      <c r="MQ237" s="19"/>
      <c r="MR237" s="19"/>
      <c r="MS237" s="19"/>
      <c r="MT237" s="19"/>
      <c r="MU237" s="19"/>
      <c r="MV237" s="19"/>
      <c r="MW237" s="19"/>
      <c r="MX237" s="19"/>
      <c r="MY237" s="19"/>
      <c r="MZ237" s="19"/>
      <c r="NA237" s="19"/>
      <c r="NB237" s="19"/>
      <c r="NC237" s="19"/>
      <c r="ND237" s="19"/>
      <c r="NE237" s="19"/>
      <c r="NF237" s="19"/>
      <c r="NG237" s="19"/>
      <c r="NH237" s="19"/>
      <c r="NI237" s="19"/>
      <c r="NJ237" s="19"/>
      <c r="NK237" s="19"/>
      <c r="NL237" s="19"/>
      <c r="NM237" s="19"/>
      <c r="NN237" s="19"/>
      <c r="NO237" s="19"/>
      <c r="NP237" s="19"/>
      <c r="NQ237" s="19"/>
      <c r="NR237" s="19"/>
      <c r="NS237" s="19"/>
      <c r="NT237" s="19"/>
      <c r="NU237" s="19"/>
      <c r="NV237" s="19"/>
      <c r="NW237" s="19"/>
      <c r="NX237" s="19"/>
      <c r="NY237" s="19"/>
      <c r="NZ237" s="19"/>
      <c r="OA237" s="19"/>
      <c r="OB237" s="19"/>
      <c r="OC237" s="19"/>
      <c r="OD237" s="19"/>
      <c r="OE237" s="19"/>
      <c r="OF237" s="19"/>
      <c r="OG237" s="19"/>
      <c r="OH237" s="19"/>
      <c r="OI237" s="19"/>
      <c r="OJ237" s="19"/>
      <c r="OK237" s="19"/>
      <c r="OL237" s="19"/>
      <c r="OM237" s="19"/>
      <c r="ON237" s="19"/>
      <c r="OO237" s="19"/>
      <c r="OP237" s="19"/>
      <c r="OQ237" s="19"/>
      <c r="OR237" s="19"/>
      <c r="OS237" s="19"/>
      <c r="OT237" s="19"/>
      <c r="OU237" s="19"/>
      <c r="OV237" s="19"/>
      <c r="OW237" s="19"/>
      <c r="OX237" s="19"/>
      <c r="OY237" s="19"/>
      <c r="OZ237" s="19"/>
      <c r="PA237" s="19"/>
      <c r="PB237" s="19"/>
      <c r="PC237" s="19"/>
      <c r="PD237" s="19"/>
      <c r="PE237" s="19"/>
      <c r="PF237" s="19"/>
      <c r="PG237" s="19"/>
      <c r="PH237" s="19"/>
      <c r="PI237" s="19"/>
      <c r="PJ237" s="19"/>
      <c r="PK237" s="19"/>
      <c r="PL237" s="19"/>
      <c r="PM237" s="19"/>
      <c r="PN237" s="19"/>
      <c r="PO237" s="19"/>
      <c r="PP237" s="19"/>
      <c r="PQ237" s="19"/>
      <c r="PR237" s="19"/>
      <c r="PS237" s="19"/>
      <c r="PT237" s="19"/>
      <c r="PU237" s="19"/>
      <c r="PV237" s="19"/>
      <c r="PW237" s="19"/>
      <c r="PX237" s="19"/>
      <c r="PY237" s="19"/>
      <c r="PZ237" s="19"/>
      <c r="QA237" s="19"/>
      <c r="QB237" s="19"/>
      <c r="QC237" s="19"/>
      <c r="QD237" s="19"/>
      <c r="QE237" s="19"/>
      <c r="QF237" s="19"/>
      <c r="QG237" s="19"/>
      <c r="QH237" s="19"/>
      <c r="QI237" s="19"/>
      <c r="QJ237" s="19"/>
      <c r="QK237" s="19"/>
      <c r="QL237" s="19"/>
      <c r="QM237" s="19"/>
      <c r="QN237" s="19"/>
      <c r="QO237" s="19"/>
      <c r="QP237" s="19"/>
      <c r="QQ237" s="19"/>
      <c r="QR237" s="19"/>
      <c r="QS237" s="19"/>
      <c r="QT237" s="19"/>
      <c r="QU237" s="19"/>
      <c r="QV237" s="19"/>
      <c r="QW237" s="19"/>
      <c r="QX237" s="19"/>
      <c r="QY237" s="19"/>
      <c r="QZ237" s="19"/>
      <c r="RA237" s="19"/>
      <c r="RB237" s="19"/>
      <c r="RC237" s="19"/>
      <c r="RD237" s="19"/>
      <c r="RE237" s="19"/>
      <c r="RF237" s="19"/>
      <c r="RG237" s="19"/>
      <c r="RH237" s="19"/>
      <c r="RI237" s="19"/>
      <c r="RJ237" s="19"/>
      <c r="RK237" s="19"/>
      <c r="RL237" s="19"/>
      <c r="RM237" s="19"/>
      <c r="RN237" s="19"/>
      <c r="RO237" s="19"/>
      <c r="RP237" s="19"/>
      <c r="RQ237" s="19"/>
      <c r="RR237" s="19"/>
      <c r="RS237" s="19"/>
      <c r="RT237" s="19"/>
      <c r="RU237" s="19"/>
      <c r="RV237" s="19"/>
      <c r="RW237" s="19"/>
      <c r="RX237" s="19"/>
      <c r="RY237" s="19"/>
      <c r="RZ237" s="19"/>
      <c r="SA237" s="19"/>
      <c r="SB237" s="19"/>
      <c r="SC237" s="19"/>
      <c r="SD237" s="19"/>
      <c r="SE237" s="19"/>
      <c r="SF237" s="19"/>
      <c r="SG237" s="19"/>
      <c r="SH237" s="19"/>
      <c r="SI237" s="19"/>
      <c r="SJ237" s="19"/>
      <c r="SK237" s="19"/>
      <c r="SL237" s="19"/>
      <c r="SM237" s="19"/>
      <c r="SN237" s="19"/>
      <c r="SO237" s="19"/>
      <c r="SP237" s="19"/>
      <c r="SQ237" s="19"/>
      <c r="SR237" s="19"/>
      <c r="SS237" s="19"/>
      <c r="ST237" s="19"/>
      <c r="SU237" s="19"/>
      <c r="SV237" s="19"/>
      <c r="SW237" s="19"/>
      <c r="SX237" s="19"/>
      <c r="SY237" s="19"/>
      <c r="SZ237" s="19"/>
      <c r="TA237" s="19"/>
      <c r="TB237" s="19"/>
      <c r="TC237" s="19"/>
      <c r="TD237" s="19"/>
      <c r="TE237" s="19"/>
      <c r="TF237" s="19"/>
      <c r="TG237" s="19"/>
      <c r="TH237" s="19"/>
      <c r="TI237" s="19"/>
      <c r="TJ237" s="19"/>
      <c r="TK237" s="19"/>
      <c r="TL237" s="19"/>
      <c r="TM237" s="19"/>
      <c r="TN237" s="19"/>
      <c r="TO237" s="19"/>
      <c r="TP237" s="19"/>
      <c r="TQ237" s="19"/>
      <c r="TR237" s="19"/>
      <c r="TS237" s="19"/>
      <c r="TT237" s="19"/>
      <c r="TU237" s="19"/>
      <c r="TV237" s="19"/>
      <c r="TW237" s="19"/>
      <c r="TX237" s="19"/>
      <c r="TY237" s="19"/>
      <c r="TZ237" s="19"/>
      <c r="UA237" s="19"/>
      <c r="UB237" s="19"/>
      <c r="UC237" s="19"/>
      <c r="UD237" s="19"/>
      <c r="UE237" s="19"/>
      <c r="UF237" s="19"/>
      <c r="UG237" s="19"/>
      <c r="UH237" s="19"/>
      <c r="UI237" s="19"/>
      <c r="UJ237" s="19"/>
      <c r="UK237" s="19"/>
      <c r="UL237" s="19"/>
      <c r="UM237" s="19"/>
      <c r="UN237" s="19"/>
      <c r="UO237" s="19"/>
      <c r="UP237" s="19"/>
      <c r="UQ237" s="19"/>
      <c r="UR237" s="19"/>
      <c r="US237" s="19"/>
      <c r="UT237" s="19"/>
      <c r="UU237" s="19"/>
      <c r="UV237" s="19"/>
      <c r="UW237" s="19"/>
      <c r="UX237" s="19"/>
      <c r="UY237" s="19"/>
      <c r="UZ237" s="19"/>
      <c r="VA237" s="19"/>
      <c r="VB237" s="19"/>
      <c r="VC237" s="19"/>
      <c r="VD237" s="19"/>
      <c r="VE237" s="19"/>
      <c r="VF237" s="19"/>
      <c r="VG237" s="19"/>
      <c r="VH237" s="19"/>
      <c r="VI237" s="19"/>
      <c r="VJ237" s="19"/>
      <c r="VK237" s="19"/>
      <c r="VL237" s="19"/>
      <c r="VM237" s="19"/>
      <c r="VN237" s="19"/>
      <c r="VO237" s="19"/>
      <c r="VP237" s="19"/>
      <c r="VQ237" s="19"/>
      <c r="VR237" s="19"/>
      <c r="VS237" s="19"/>
      <c r="VT237" s="19"/>
      <c r="VU237" s="19"/>
      <c r="VV237" s="19"/>
      <c r="VW237" s="19"/>
      <c r="VX237" s="19"/>
      <c r="VY237" s="19"/>
      <c r="VZ237" s="19"/>
      <c r="WA237" s="19"/>
      <c r="WB237" s="19"/>
      <c r="WC237" s="19"/>
      <c r="WD237" s="19"/>
      <c r="WE237" s="19"/>
      <c r="WF237" s="19"/>
      <c r="WG237" s="19"/>
      <c r="WH237" s="19"/>
      <c r="WI237" s="19"/>
      <c r="WJ237" s="19"/>
      <c r="WK237" s="19"/>
      <c r="WL237" s="19"/>
      <c r="WM237" s="19"/>
      <c r="WN237" s="19"/>
      <c r="WO237" s="19"/>
      <c r="WP237" s="19"/>
      <c r="WQ237" s="19"/>
      <c r="WR237" s="19"/>
      <c r="WS237" s="19"/>
      <c r="WT237" s="19"/>
      <c r="WU237" s="19"/>
      <c r="WV237" s="19"/>
      <c r="WW237" s="19"/>
      <c r="WX237" s="19"/>
      <c r="WY237" s="19"/>
    </row>
    <row r="238" spans="1:623" s="17" customFormat="1" hidden="1" x14ac:dyDescent="0.2">
      <c r="A238" s="16"/>
      <c r="I238" s="18"/>
      <c r="J238" s="18"/>
      <c r="N238" s="16"/>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c r="CY238" s="19"/>
      <c r="CZ238" s="19"/>
      <c r="DA238" s="19"/>
      <c r="DB238" s="19"/>
      <c r="DC238" s="19"/>
      <c r="DD238" s="19"/>
      <c r="DE238" s="19"/>
      <c r="DF238" s="19"/>
      <c r="DG238" s="19"/>
      <c r="DH238" s="19"/>
      <c r="DI238" s="19"/>
      <c r="DJ238" s="19"/>
      <c r="DK238" s="19"/>
      <c r="DL238" s="19"/>
      <c r="DM238" s="19"/>
      <c r="DN238" s="19"/>
      <c r="DO238" s="19"/>
      <c r="DP238" s="19"/>
      <c r="DQ238" s="19"/>
      <c r="DR238" s="19"/>
      <c r="DS238" s="19"/>
      <c r="DT238" s="19"/>
      <c r="DU238" s="19"/>
      <c r="DV238" s="19"/>
      <c r="DW238" s="19"/>
      <c r="DX238" s="19"/>
      <c r="DY238" s="19"/>
      <c r="DZ238" s="19"/>
      <c r="EA238" s="19"/>
      <c r="EB238" s="19"/>
      <c r="EC238" s="19"/>
      <c r="ED238" s="19"/>
      <c r="EE238" s="19"/>
      <c r="EF238" s="19"/>
      <c r="EG238" s="19"/>
      <c r="EH238" s="19"/>
      <c r="EI238" s="19"/>
      <c r="EJ238" s="19"/>
      <c r="EK238" s="19"/>
      <c r="EL238" s="19"/>
      <c r="EM238" s="19"/>
      <c r="EN238" s="19"/>
      <c r="EO238" s="19"/>
      <c r="EP238" s="19"/>
      <c r="EQ238" s="19"/>
      <c r="ER238" s="19"/>
      <c r="ES238" s="19"/>
      <c r="ET238" s="19"/>
      <c r="EU238" s="19"/>
      <c r="EV238" s="19"/>
      <c r="EW238" s="19"/>
      <c r="EX238" s="19"/>
      <c r="EY238" s="19"/>
      <c r="EZ238" s="19"/>
      <c r="FA238" s="19"/>
      <c r="FB238" s="19"/>
      <c r="FC238" s="19"/>
      <c r="FD238" s="19"/>
      <c r="FE238" s="19"/>
      <c r="FF238" s="19"/>
      <c r="FG238" s="19"/>
      <c r="FH238" s="19"/>
      <c r="FI238" s="19"/>
      <c r="FJ238" s="19"/>
      <c r="FK238" s="19"/>
      <c r="FL238" s="19"/>
      <c r="FM238" s="19"/>
      <c r="FN238" s="19"/>
      <c r="FO238" s="19"/>
      <c r="FP238" s="19"/>
      <c r="FQ238" s="19"/>
      <c r="FR238" s="19"/>
      <c r="FS238" s="19"/>
      <c r="FT238" s="19"/>
      <c r="FU238" s="19"/>
      <c r="FV238" s="19"/>
      <c r="FW238" s="19"/>
      <c r="FX238" s="19"/>
      <c r="FY238" s="19"/>
      <c r="FZ238" s="19"/>
      <c r="GA238" s="19"/>
      <c r="GB238" s="19"/>
      <c r="GC238" s="19"/>
      <c r="GD238" s="19"/>
      <c r="GE238" s="19"/>
      <c r="GF238" s="19"/>
      <c r="GG238" s="19"/>
      <c r="GH238" s="19"/>
      <c r="GI238" s="19"/>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19"/>
      <c r="JH238" s="19"/>
      <c r="JI238" s="19"/>
      <c r="JJ238" s="19"/>
      <c r="JK238" s="19"/>
      <c r="JL238" s="19"/>
      <c r="JM238" s="19"/>
      <c r="JN238" s="19"/>
      <c r="JO238" s="19"/>
      <c r="JP238" s="19"/>
      <c r="JQ238" s="19"/>
      <c r="JR238" s="19"/>
      <c r="JS238" s="19"/>
      <c r="JT238" s="19"/>
      <c r="JU238" s="19"/>
      <c r="JV238" s="19"/>
      <c r="JW238" s="19"/>
      <c r="JX238" s="19"/>
      <c r="JY238" s="19"/>
      <c r="JZ238" s="19"/>
      <c r="KA238" s="19"/>
      <c r="KB238" s="19"/>
      <c r="KC238" s="19"/>
      <c r="KD238" s="19"/>
      <c r="KE238" s="19"/>
      <c r="KF238" s="19"/>
      <c r="KG238" s="19"/>
      <c r="KH238" s="19"/>
      <c r="KI238" s="19"/>
      <c r="KJ238" s="19"/>
      <c r="KK238" s="19"/>
      <c r="KL238" s="19"/>
      <c r="KM238" s="19"/>
      <c r="KN238" s="19"/>
      <c r="KO238" s="19"/>
      <c r="KP238" s="19"/>
      <c r="KQ238" s="19"/>
      <c r="KR238" s="19"/>
      <c r="KS238" s="19"/>
      <c r="KT238" s="19"/>
      <c r="KU238" s="19"/>
      <c r="KV238" s="19"/>
      <c r="KW238" s="19"/>
      <c r="KX238" s="19"/>
      <c r="KY238" s="19"/>
      <c r="KZ238" s="19"/>
      <c r="LA238" s="19"/>
      <c r="LB238" s="19"/>
      <c r="LC238" s="19"/>
      <c r="LD238" s="19"/>
      <c r="LE238" s="19"/>
      <c r="LF238" s="19"/>
      <c r="LG238" s="19"/>
      <c r="LH238" s="19"/>
      <c r="LI238" s="19"/>
      <c r="LJ238" s="19"/>
      <c r="LK238" s="19"/>
      <c r="LL238" s="19"/>
      <c r="LM238" s="19"/>
      <c r="LN238" s="19"/>
      <c r="LO238" s="19"/>
      <c r="LP238" s="19"/>
      <c r="LQ238" s="19"/>
      <c r="LR238" s="19"/>
      <c r="LS238" s="19"/>
      <c r="LT238" s="19"/>
      <c r="LU238" s="19"/>
      <c r="LV238" s="19"/>
      <c r="LW238" s="19"/>
      <c r="LX238" s="19"/>
      <c r="LY238" s="19"/>
      <c r="LZ238" s="19"/>
      <c r="MA238" s="19"/>
      <c r="MB238" s="19"/>
      <c r="MC238" s="19"/>
      <c r="MD238" s="19"/>
      <c r="ME238" s="19"/>
      <c r="MF238" s="19"/>
      <c r="MG238" s="19"/>
      <c r="MH238" s="19"/>
      <c r="MI238" s="19"/>
      <c r="MJ238" s="19"/>
      <c r="MK238" s="19"/>
      <c r="ML238" s="19"/>
      <c r="MM238" s="19"/>
      <c r="MN238" s="19"/>
      <c r="MO238" s="19"/>
      <c r="MP238" s="19"/>
      <c r="MQ238" s="19"/>
      <c r="MR238" s="19"/>
      <c r="MS238" s="19"/>
      <c r="MT238" s="19"/>
      <c r="MU238" s="19"/>
      <c r="MV238" s="19"/>
      <c r="MW238" s="19"/>
      <c r="MX238" s="19"/>
      <c r="MY238" s="19"/>
      <c r="MZ238" s="19"/>
      <c r="NA238" s="19"/>
      <c r="NB238" s="19"/>
      <c r="NC238" s="19"/>
      <c r="ND238" s="19"/>
      <c r="NE238" s="19"/>
      <c r="NF238" s="19"/>
      <c r="NG238" s="19"/>
      <c r="NH238" s="19"/>
      <c r="NI238" s="19"/>
      <c r="NJ238" s="19"/>
      <c r="NK238" s="19"/>
      <c r="NL238" s="19"/>
      <c r="NM238" s="19"/>
      <c r="NN238" s="19"/>
      <c r="NO238" s="19"/>
      <c r="NP238" s="19"/>
      <c r="NQ238" s="19"/>
      <c r="NR238" s="19"/>
      <c r="NS238" s="19"/>
      <c r="NT238" s="19"/>
      <c r="NU238" s="19"/>
      <c r="NV238" s="19"/>
      <c r="NW238" s="19"/>
      <c r="NX238" s="19"/>
      <c r="NY238" s="19"/>
      <c r="NZ238" s="19"/>
      <c r="OA238" s="19"/>
      <c r="OB238" s="19"/>
      <c r="OC238" s="19"/>
      <c r="OD238" s="19"/>
      <c r="OE238" s="19"/>
      <c r="OF238" s="19"/>
      <c r="OG238" s="19"/>
      <c r="OH238" s="19"/>
      <c r="OI238" s="19"/>
      <c r="OJ238" s="19"/>
      <c r="OK238" s="19"/>
      <c r="OL238" s="19"/>
      <c r="OM238" s="19"/>
      <c r="ON238" s="19"/>
      <c r="OO238" s="19"/>
      <c r="OP238" s="19"/>
      <c r="OQ238" s="19"/>
      <c r="OR238" s="19"/>
      <c r="OS238" s="19"/>
      <c r="OT238" s="19"/>
      <c r="OU238" s="19"/>
      <c r="OV238" s="19"/>
      <c r="OW238" s="19"/>
      <c r="OX238" s="19"/>
      <c r="OY238" s="19"/>
      <c r="OZ238" s="19"/>
      <c r="PA238" s="19"/>
      <c r="PB238" s="19"/>
      <c r="PC238" s="19"/>
      <c r="PD238" s="19"/>
      <c r="PE238" s="19"/>
      <c r="PF238" s="19"/>
      <c r="PG238" s="19"/>
      <c r="PH238" s="19"/>
      <c r="PI238" s="19"/>
      <c r="PJ238" s="19"/>
      <c r="PK238" s="19"/>
      <c r="PL238" s="19"/>
      <c r="PM238" s="19"/>
      <c r="PN238" s="19"/>
      <c r="PO238" s="19"/>
      <c r="PP238" s="19"/>
      <c r="PQ238" s="19"/>
      <c r="PR238" s="19"/>
      <c r="PS238" s="19"/>
      <c r="PT238" s="19"/>
      <c r="PU238" s="19"/>
      <c r="PV238" s="19"/>
      <c r="PW238" s="19"/>
      <c r="PX238" s="19"/>
      <c r="PY238" s="19"/>
      <c r="PZ238" s="19"/>
      <c r="QA238" s="19"/>
      <c r="QB238" s="19"/>
      <c r="QC238" s="19"/>
      <c r="QD238" s="19"/>
      <c r="QE238" s="19"/>
      <c r="QF238" s="19"/>
      <c r="QG238" s="19"/>
      <c r="QH238" s="19"/>
      <c r="QI238" s="19"/>
      <c r="QJ238" s="19"/>
      <c r="QK238" s="19"/>
      <c r="QL238" s="19"/>
      <c r="QM238" s="19"/>
      <c r="QN238" s="19"/>
      <c r="QO238" s="19"/>
      <c r="QP238" s="19"/>
      <c r="QQ238" s="19"/>
      <c r="QR238" s="19"/>
      <c r="QS238" s="19"/>
      <c r="QT238" s="19"/>
      <c r="QU238" s="19"/>
      <c r="QV238" s="19"/>
      <c r="QW238" s="19"/>
      <c r="QX238" s="19"/>
      <c r="QY238" s="19"/>
      <c r="QZ238" s="19"/>
      <c r="RA238" s="19"/>
      <c r="RB238" s="19"/>
      <c r="RC238" s="19"/>
      <c r="RD238" s="19"/>
      <c r="RE238" s="19"/>
      <c r="RF238" s="19"/>
      <c r="RG238" s="19"/>
      <c r="RH238" s="19"/>
      <c r="RI238" s="19"/>
      <c r="RJ238" s="19"/>
      <c r="RK238" s="19"/>
      <c r="RL238" s="19"/>
      <c r="RM238" s="19"/>
      <c r="RN238" s="19"/>
      <c r="RO238" s="19"/>
      <c r="RP238" s="19"/>
      <c r="RQ238" s="19"/>
      <c r="RR238" s="19"/>
      <c r="RS238" s="19"/>
      <c r="RT238" s="19"/>
      <c r="RU238" s="19"/>
      <c r="RV238" s="19"/>
      <c r="RW238" s="19"/>
      <c r="RX238" s="19"/>
      <c r="RY238" s="19"/>
      <c r="RZ238" s="19"/>
      <c r="SA238" s="19"/>
      <c r="SB238" s="19"/>
      <c r="SC238" s="19"/>
      <c r="SD238" s="19"/>
      <c r="SE238" s="19"/>
      <c r="SF238" s="19"/>
      <c r="SG238" s="19"/>
      <c r="SH238" s="19"/>
      <c r="SI238" s="19"/>
      <c r="SJ238" s="19"/>
      <c r="SK238" s="19"/>
      <c r="SL238" s="19"/>
      <c r="SM238" s="19"/>
      <c r="SN238" s="19"/>
      <c r="SO238" s="19"/>
      <c r="SP238" s="19"/>
      <c r="SQ238" s="19"/>
      <c r="SR238" s="19"/>
      <c r="SS238" s="19"/>
      <c r="ST238" s="19"/>
      <c r="SU238" s="19"/>
      <c r="SV238" s="19"/>
      <c r="SW238" s="19"/>
      <c r="SX238" s="19"/>
      <c r="SY238" s="19"/>
      <c r="SZ238" s="19"/>
      <c r="TA238" s="19"/>
      <c r="TB238" s="19"/>
      <c r="TC238" s="19"/>
      <c r="TD238" s="19"/>
      <c r="TE238" s="19"/>
      <c r="TF238" s="19"/>
      <c r="TG238" s="19"/>
      <c r="TH238" s="19"/>
      <c r="TI238" s="19"/>
      <c r="TJ238" s="19"/>
      <c r="TK238" s="19"/>
      <c r="TL238" s="19"/>
      <c r="TM238" s="19"/>
      <c r="TN238" s="19"/>
      <c r="TO238" s="19"/>
      <c r="TP238" s="19"/>
      <c r="TQ238" s="19"/>
      <c r="TR238" s="19"/>
      <c r="TS238" s="19"/>
      <c r="TT238" s="19"/>
      <c r="TU238" s="19"/>
      <c r="TV238" s="19"/>
      <c r="TW238" s="19"/>
      <c r="TX238" s="19"/>
      <c r="TY238" s="19"/>
      <c r="TZ238" s="19"/>
      <c r="UA238" s="19"/>
      <c r="UB238" s="19"/>
      <c r="UC238" s="19"/>
      <c r="UD238" s="19"/>
      <c r="UE238" s="19"/>
      <c r="UF238" s="19"/>
      <c r="UG238" s="19"/>
      <c r="UH238" s="19"/>
      <c r="UI238" s="19"/>
      <c r="UJ238" s="19"/>
      <c r="UK238" s="19"/>
      <c r="UL238" s="19"/>
      <c r="UM238" s="19"/>
      <c r="UN238" s="19"/>
      <c r="UO238" s="19"/>
      <c r="UP238" s="19"/>
      <c r="UQ238" s="19"/>
      <c r="UR238" s="19"/>
      <c r="US238" s="19"/>
      <c r="UT238" s="19"/>
      <c r="UU238" s="19"/>
      <c r="UV238" s="19"/>
      <c r="UW238" s="19"/>
      <c r="UX238" s="19"/>
      <c r="UY238" s="19"/>
      <c r="UZ238" s="19"/>
      <c r="VA238" s="19"/>
      <c r="VB238" s="19"/>
      <c r="VC238" s="19"/>
      <c r="VD238" s="19"/>
      <c r="VE238" s="19"/>
      <c r="VF238" s="19"/>
      <c r="VG238" s="19"/>
      <c r="VH238" s="19"/>
      <c r="VI238" s="19"/>
      <c r="VJ238" s="19"/>
      <c r="VK238" s="19"/>
      <c r="VL238" s="19"/>
      <c r="VM238" s="19"/>
      <c r="VN238" s="19"/>
      <c r="VO238" s="19"/>
      <c r="VP238" s="19"/>
      <c r="VQ238" s="19"/>
      <c r="VR238" s="19"/>
      <c r="VS238" s="19"/>
      <c r="VT238" s="19"/>
      <c r="VU238" s="19"/>
      <c r="VV238" s="19"/>
      <c r="VW238" s="19"/>
      <c r="VX238" s="19"/>
      <c r="VY238" s="19"/>
      <c r="VZ238" s="19"/>
      <c r="WA238" s="19"/>
      <c r="WB238" s="19"/>
      <c r="WC238" s="19"/>
      <c r="WD238" s="19"/>
      <c r="WE238" s="19"/>
      <c r="WF238" s="19"/>
      <c r="WG238" s="19"/>
      <c r="WH238" s="19"/>
      <c r="WI238" s="19"/>
      <c r="WJ238" s="19"/>
      <c r="WK238" s="19"/>
      <c r="WL238" s="19"/>
      <c r="WM238" s="19"/>
      <c r="WN238" s="19"/>
      <c r="WO238" s="19"/>
      <c r="WP238" s="19"/>
      <c r="WQ238" s="19"/>
      <c r="WR238" s="19"/>
      <c r="WS238" s="19"/>
      <c r="WT238" s="19"/>
      <c r="WU238" s="19"/>
      <c r="WV238" s="19"/>
      <c r="WW238" s="19"/>
      <c r="WX238" s="19"/>
      <c r="WY238" s="19"/>
    </row>
    <row r="239" spans="1:623" s="17" customFormat="1" hidden="1" x14ac:dyDescent="0.2">
      <c r="A239" s="16"/>
      <c r="I239" s="18"/>
      <c r="J239" s="18"/>
      <c r="N239" s="16"/>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c r="CY239" s="19"/>
      <c r="CZ239" s="19"/>
      <c r="DA239" s="19"/>
      <c r="DB239" s="19"/>
      <c r="DC239" s="19"/>
      <c r="DD239" s="19"/>
      <c r="DE239" s="19"/>
      <c r="DF239" s="19"/>
      <c r="DG239" s="19"/>
      <c r="DH239" s="19"/>
      <c r="DI239" s="19"/>
      <c r="DJ239" s="19"/>
      <c r="DK239" s="19"/>
      <c r="DL239" s="19"/>
      <c r="DM239" s="19"/>
      <c r="DN239" s="19"/>
      <c r="DO239" s="19"/>
      <c r="DP239" s="19"/>
      <c r="DQ239" s="19"/>
      <c r="DR239" s="19"/>
      <c r="DS239" s="19"/>
      <c r="DT239" s="19"/>
      <c r="DU239" s="19"/>
      <c r="DV239" s="19"/>
      <c r="DW239" s="19"/>
      <c r="DX239" s="19"/>
      <c r="DY239" s="19"/>
      <c r="DZ239" s="19"/>
      <c r="EA239" s="19"/>
      <c r="EB239" s="19"/>
      <c r="EC239" s="19"/>
      <c r="ED239" s="19"/>
      <c r="EE239" s="19"/>
      <c r="EF239" s="19"/>
      <c r="EG239" s="19"/>
      <c r="EH239" s="19"/>
      <c r="EI239" s="19"/>
      <c r="EJ239" s="19"/>
      <c r="EK239" s="19"/>
      <c r="EL239" s="19"/>
      <c r="EM239" s="19"/>
      <c r="EN239" s="19"/>
      <c r="EO239" s="19"/>
      <c r="EP239" s="19"/>
      <c r="EQ239" s="19"/>
      <c r="ER239" s="19"/>
      <c r="ES239" s="19"/>
      <c r="ET239" s="19"/>
      <c r="EU239" s="19"/>
      <c r="EV239" s="19"/>
      <c r="EW239" s="19"/>
      <c r="EX239" s="19"/>
      <c r="EY239" s="19"/>
      <c r="EZ239" s="19"/>
      <c r="FA239" s="19"/>
      <c r="FB239" s="19"/>
      <c r="FC239" s="19"/>
      <c r="FD239" s="19"/>
      <c r="FE239" s="19"/>
      <c r="FF239" s="19"/>
      <c r="FG239" s="19"/>
      <c r="FH239" s="19"/>
      <c r="FI239" s="19"/>
      <c r="FJ239" s="19"/>
      <c r="FK239" s="19"/>
      <c r="FL239" s="19"/>
      <c r="FM239" s="19"/>
      <c r="FN239" s="19"/>
      <c r="FO239" s="19"/>
      <c r="FP239" s="19"/>
      <c r="FQ239" s="19"/>
      <c r="FR239" s="19"/>
      <c r="FS239" s="19"/>
      <c r="FT239" s="19"/>
      <c r="FU239" s="19"/>
      <c r="FV239" s="19"/>
      <c r="FW239" s="19"/>
      <c r="FX239" s="19"/>
      <c r="FY239" s="19"/>
      <c r="FZ239" s="19"/>
      <c r="GA239" s="19"/>
      <c r="GB239" s="19"/>
      <c r="GC239" s="19"/>
      <c r="GD239" s="19"/>
      <c r="GE239" s="19"/>
      <c r="GF239" s="19"/>
      <c r="GG239" s="19"/>
      <c r="GH239" s="19"/>
      <c r="GI239" s="19"/>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c r="IV239" s="19"/>
      <c r="IW239" s="19"/>
      <c r="IX239" s="19"/>
      <c r="IY239" s="19"/>
      <c r="IZ239" s="19"/>
      <c r="JA239" s="19"/>
      <c r="JB239" s="19"/>
      <c r="JC239" s="19"/>
      <c r="JD239" s="19"/>
      <c r="JE239" s="19"/>
      <c r="JF239" s="19"/>
      <c r="JG239" s="19"/>
      <c r="JH239" s="19"/>
      <c r="JI239" s="19"/>
      <c r="JJ239" s="19"/>
      <c r="JK239" s="19"/>
      <c r="JL239" s="19"/>
      <c r="JM239" s="19"/>
      <c r="JN239" s="19"/>
      <c r="JO239" s="19"/>
      <c r="JP239" s="19"/>
      <c r="JQ239" s="19"/>
      <c r="JR239" s="19"/>
      <c r="JS239" s="19"/>
      <c r="JT239" s="19"/>
      <c r="JU239" s="19"/>
      <c r="JV239" s="19"/>
      <c r="JW239" s="19"/>
      <c r="JX239" s="19"/>
      <c r="JY239" s="19"/>
      <c r="JZ239" s="19"/>
      <c r="KA239" s="19"/>
      <c r="KB239" s="19"/>
      <c r="KC239" s="19"/>
      <c r="KD239" s="19"/>
      <c r="KE239" s="19"/>
      <c r="KF239" s="19"/>
      <c r="KG239" s="19"/>
      <c r="KH239" s="19"/>
      <c r="KI239" s="19"/>
      <c r="KJ239" s="19"/>
      <c r="KK239" s="19"/>
      <c r="KL239" s="19"/>
      <c r="KM239" s="19"/>
      <c r="KN239" s="19"/>
      <c r="KO239" s="19"/>
      <c r="KP239" s="19"/>
      <c r="KQ239" s="19"/>
      <c r="KR239" s="19"/>
      <c r="KS239" s="19"/>
      <c r="KT239" s="19"/>
      <c r="KU239" s="19"/>
      <c r="KV239" s="19"/>
      <c r="KW239" s="19"/>
      <c r="KX239" s="19"/>
      <c r="KY239" s="19"/>
      <c r="KZ239" s="19"/>
      <c r="LA239" s="19"/>
      <c r="LB239" s="19"/>
      <c r="LC239" s="19"/>
      <c r="LD239" s="19"/>
      <c r="LE239" s="19"/>
      <c r="LF239" s="19"/>
      <c r="LG239" s="19"/>
      <c r="LH239" s="19"/>
      <c r="LI239" s="19"/>
      <c r="LJ239" s="19"/>
      <c r="LK239" s="19"/>
      <c r="LL239" s="19"/>
      <c r="LM239" s="19"/>
      <c r="LN239" s="19"/>
      <c r="LO239" s="19"/>
      <c r="LP239" s="19"/>
      <c r="LQ239" s="19"/>
      <c r="LR239" s="19"/>
      <c r="LS239" s="19"/>
      <c r="LT239" s="19"/>
      <c r="LU239" s="19"/>
      <c r="LV239" s="19"/>
      <c r="LW239" s="19"/>
      <c r="LX239" s="19"/>
      <c r="LY239" s="19"/>
      <c r="LZ239" s="19"/>
      <c r="MA239" s="19"/>
      <c r="MB239" s="19"/>
      <c r="MC239" s="19"/>
      <c r="MD239" s="19"/>
      <c r="ME239" s="19"/>
      <c r="MF239" s="19"/>
      <c r="MG239" s="19"/>
      <c r="MH239" s="19"/>
      <c r="MI239" s="19"/>
      <c r="MJ239" s="19"/>
      <c r="MK239" s="19"/>
      <c r="ML239" s="19"/>
      <c r="MM239" s="19"/>
      <c r="MN239" s="19"/>
      <c r="MO239" s="19"/>
      <c r="MP239" s="19"/>
      <c r="MQ239" s="19"/>
      <c r="MR239" s="19"/>
      <c r="MS239" s="19"/>
      <c r="MT239" s="19"/>
      <c r="MU239" s="19"/>
      <c r="MV239" s="19"/>
      <c r="MW239" s="19"/>
      <c r="MX239" s="19"/>
      <c r="MY239" s="19"/>
      <c r="MZ239" s="19"/>
      <c r="NA239" s="19"/>
      <c r="NB239" s="19"/>
      <c r="NC239" s="19"/>
      <c r="ND239" s="19"/>
      <c r="NE239" s="19"/>
      <c r="NF239" s="19"/>
      <c r="NG239" s="19"/>
      <c r="NH239" s="19"/>
      <c r="NI239" s="19"/>
      <c r="NJ239" s="19"/>
      <c r="NK239" s="19"/>
      <c r="NL239" s="19"/>
      <c r="NM239" s="19"/>
      <c r="NN239" s="19"/>
      <c r="NO239" s="19"/>
      <c r="NP239" s="19"/>
      <c r="NQ239" s="19"/>
      <c r="NR239" s="19"/>
      <c r="NS239" s="19"/>
      <c r="NT239" s="19"/>
      <c r="NU239" s="19"/>
      <c r="NV239" s="19"/>
      <c r="NW239" s="19"/>
      <c r="NX239" s="19"/>
      <c r="NY239" s="19"/>
      <c r="NZ239" s="19"/>
      <c r="OA239" s="19"/>
      <c r="OB239" s="19"/>
      <c r="OC239" s="19"/>
      <c r="OD239" s="19"/>
      <c r="OE239" s="19"/>
      <c r="OF239" s="19"/>
      <c r="OG239" s="19"/>
      <c r="OH239" s="19"/>
      <c r="OI239" s="19"/>
      <c r="OJ239" s="19"/>
      <c r="OK239" s="19"/>
      <c r="OL239" s="19"/>
      <c r="OM239" s="19"/>
      <c r="ON239" s="19"/>
      <c r="OO239" s="19"/>
      <c r="OP239" s="19"/>
      <c r="OQ239" s="19"/>
      <c r="OR239" s="19"/>
      <c r="OS239" s="19"/>
      <c r="OT239" s="19"/>
      <c r="OU239" s="19"/>
      <c r="OV239" s="19"/>
      <c r="OW239" s="19"/>
      <c r="OX239" s="19"/>
      <c r="OY239" s="19"/>
      <c r="OZ239" s="19"/>
      <c r="PA239" s="19"/>
      <c r="PB239" s="19"/>
      <c r="PC239" s="19"/>
      <c r="PD239" s="19"/>
      <c r="PE239" s="19"/>
      <c r="PF239" s="19"/>
      <c r="PG239" s="19"/>
      <c r="PH239" s="19"/>
      <c r="PI239" s="19"/>
      <c r="PJ239" s="19"/>
      <c r="PK239" s="19"/>
      <c r="PL239" s="19"/>
      <c r="PM239" s="19"/>
      <c r="PN239" s="19"/>
      <c r="PO239" s="19"/>
      <c r="PP239" s="19"/>
      <c r="PQ239" s="19"/>
      <c r="PR239" s="19"/>
      <c r="PS239" s="19"/>
      <c r="PT239" s="19"/>
      <c r="PU239" s="19"/>
      <c r="PV239" s="19"/>
      <c r="PW239" s="19"/>
      <c r="PX239" s="19"/>
      <c r="PY239" s="19"/>
      <c r="PZ239" s="19"/>
      <c r="QA239" s="19"/>
      <c r="QB239" s="19"/>
      <c r="QC239" s="19"/>
      <c r="QD239" s="19"/>
      <c r="QE239" s="19"/>
      <c r="QF239" s="19"/>
      <c r="QG239" s="19"/>
      <c r="QH239" s="19"/>
      <c r="QI239" s="19"/>
      <c r="QJ239" s="19"/>
      <c r="QK239" s="19"/>
      <c r="QL239" s="19"/>
      <c r="QM239" s="19"/>
      <c r="QN239" s="19"/>
      <c r="QO239" s="19"/>
      <c r="QP239" s="19"/>
      <c r="QQ239" s="19"/>
      <c r="QR239" s="19"/>
      <c r="QS239" s="19"/>
      <c r="QT239" s="19"/>
      <c r="QU239" s="19"/>
      <c r="QV239" s="19"/>
      <c r="QW239" s="19"/>
      <c r="QX239" s="19"/>
      <c r="QY239" s="19"/>
      <c r="QZ239" s="19"/>
      <c r="RA239" s="19"/>
      <c r="RB239" s="19"/>
      <c r="RC239" s="19"/>
      <c r="RD239" s="19"/>
      <c r="RE239" s="19"/>
      <c r="RF239" s="19"/>
      <c r="RG239" s="19"/>
      <c r="RH239" s="19"/>
      <c r="RI239" s="19"/>
      <c r="RJ239" s="19"/>
      <c r="RK239" s="19"/>
      <c r="RL239" s="19"/>
      <c r="RM239" s="19"/>
      <c r="RN239" s="19"/>
      <c r="RO239" s="19"/>
      <c r="RP239" s="19"/>
      <c r="RQ239" s="19"/>
      <c r="RR239" s="19"/>
      <c r="RS239" s="19"/>
      <c r="RT239" s="19"/>
      <c r="RU239" s="19"/>
      <c r="RV239" s="19"/>
      <c r="RW239" s="19"/>
      <c r="RX239" s="19"/>
      <c r="RY239" s="19"/>
      <c r="RZ239" s="19"/>
      <c r="SA239" s="19"/>
      <c r="SB239" s="19"/>
      <c r="SC239" s="19"/>
      <c r="SD239" s="19"/>
      <c r="SE239" s="19"/>
      <c r="SF239" s="19"/>
      <c r="SG239" s="19"/>
      <c r="SH239" s="19"/>
      <c r="SI239" s="19"/>
      <c r="SJ239" s="19"/>
      <c r="SK239" s="19"/>
      <c r="SL239" s="19"/>
      <c r="SM239" s="19"/>
      <c r="SN239" s="19"/>
      <c r="SO239" s="19"/>
      <c r="SP239" s="19"/>
      <c r="SQ239" s="19"/>
      <c r="SR239" s="19"/>
      <c r="SS239" s="19"/>
      <c r="ST239" s="19"/>
      <c r="SU239" s="19"/>
      <c r="SV239" s="19"/>
      <c r="SW239" s="19"/>
      <c r="SX239" s="19"/>
      <c r="SY239" s="19"/>
      <c r="SZ239" s="19"/>
      <c r="TA239" s="19"/>
      <c r="TB239" s="19"/>
      <c r="TC239" s="19"/>
      <c r="TD239" s="19"/>
      <c r="TE239" s="19"/>
      <c r="TF239" s="19"/>
      <c r="TG239" s="19"/>
      <c r="TH239" s="19"/>
      <c r="TI239" s="19"/>
      <c r="TJ239" s="19"/>
      <c r="TK239" s="19"/>
      <c r="TL239" s="19"/>
      <c r="TM239" s="19"/>
      <c r="TN239" s="19"/>
      <c r="TO239" s="19"/>
      <c r="TP239" s="19"/>
      <c r="TQ239" s="19"/>
      <c r="TR239" s="19"/>
      <c r="TS239" s="19"/>
      <c r="TT239" s="19"/>
      <c r="TU239" s="19"/>
      <c r="TV239" s="19"/>
      <c r="TW239" s="19"/>
      <c r="TX239" s="19"/>
      <c r="TY239" s="19"/>
      <c r="TZ239" s="19"/>
      <c r="UA239" s="19"/>
      <c r="UB239" s="19"/>
      <c r="UC239" s="19"/>
      <c r="UD239" s="19"/>
      <c r="UE239" s="19"/>
      <c r="UF239" s="19"/>
      <c r="UG239" s="19"/>
      <c r="UH239" s="19"/>
      <c r="UI239" s="19"/>
      <c r="UJ239" s="19"/>
      <c r="UK239" s="19"/>
      <c r="UL239" s="19"/>
      <c r="UM239" s="19"/>
      <c r="UN239" s="19"/>
      <c r="UO239" s="19"/>
      <c r="UP239" s="19"/>
      <c r="UQ239" s="19"/>
      <c r="UR239" s="19"/>
      <c r="US239" s="19"/>
      <c r="UT239" s="19"/>
      <c r="UU239" s="19"/>
      <c r="UV239" s="19"/>
      <c r="UW239" s="19"/>
      <c r="UX239" s="19"/>
      <c r="UY239" s="19"/>
      <c r="UZ239" s="19"/>
      <c r="VA239" s="19"/>
      <c r="VB239" s="19"/>
      <c r="VC239" s="19"/>
      <c r="VD239" s="19"/>
      <c r="VE239" s="19"/>
      <c r="VF239" s="19"/>
      <c r="VG239" s="19"/>
      <c r="VH239" s="19"/>
      <c r="VI239" s="19"/>
      <c r="VJ239" s="19"/>
      <c r="VK239" s="19"/>
      <c r="VL239" s="19"/>
      <c r="VM239" s="19"/>
      <c r="VN239" s="19"/>
      <c r="VO239" s="19"/>
      <c r="VP239" s="19"/>
      <c r="VQ239" s="19"/>
      <c r="VR239" s="19"/>
      <c r="VS239" s="19"/>
      <c r="VT239" s="19"/>
      <c r="VU239" s="19"/>
      <c r="VV239" s="19"/>
      <c r="VW239" s="19"/>
      <c r="VX239" s="19"/>
      <c r="VY239" s="19"/>
      <c r="VZ239" s="19"/>
      <c r="WA239" s="19"/>
      <c r="WB239" s="19"/>
      <c r="WC239" s="19"/>
      <c r="WD239" s="19"/>
      <c r="WE239" s="19"/>
      <c r="WF239" s="19"/>
      <c r="WG239" s="19"/>
      <c r="WH239" s="19"/>
      <c r="WI239" s="19"/>
      <c r="WJ239" s="19"/>
      <c r="WK239" s="19"/>
      <c r="WL239" s="19"/>
      <c r="WM239" s="19"/>
      <c r="WN239" s="19"/>
      <c r="WO239" s="19"/>
      <c r="WP239" s="19"/>
      <c r="WQ239" s="19"/>
      <c r="WR239" s="19"/>
      <c r="WS239" s="19"/>
      <c r="WT239" s="19"/>
      <c r="WU239" s="19"/>
      <c r="WV239" s="19"/>
      <c r="WW239" s="19"/>
      <c r="WX239" s="19"/>
      <c r="WY239" s="19"/>
    </row>
    <row r="240" spans="1:623" s="17" customFormat="1" hidden="1" x14ac:dyDescent="0.2">
      <c r="A240" s="16"/>
      <c r="I240" s="18"/>
      <c r="J240" s="18"/>
      <c r="N240" s="16"/>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c r="CY240" s="19"/>
      <c r="CZ240" s="19"/>
      <c r="DA240" s="19"/>
      <c r="DB240" s="19"/>
      <c r="DC240" s="19"/>
      <c r="DD240" s="19"/>
      <c r="DE240" s="19"/>
      <c r="DF240" s="19"/>
      <c r="DG240" s="19"/>
      <c r="DH240" s="19"/>
      <c r="DI240" s="19"/>
      <c r="DJ240" s="19"/>
      <c r="DK240" s="19"/>
      <c r="DL240" s="19"/>
      <c r="DM240" s="19"/>
      <c r="DN240" s="19"/>
      <c r="DO240" s="19"/>
      <c r="DP240" s="19"/>
      <c r="DQ240" s="19"/>
      <c r="DR240" s="19"/>
      <c r="DS240" s="19"/>
      <c r="DT240" s="19"/>
      <c r="DU240" s="19"/>
      <c r="DV240" s="19"/>
      <c r="DW240" s="19"/>
      <c r="DX240" s="19"/>
      <c r="DY240" s="19"/>
      <c r="DZ240" s="19"/>
      <c r="EA240" s="19"/>
      <c r="EB240" s="19"/>
      <c r="EC240" s="19"/>
      <c r="ED240" s="19"/>
      <c r="EE240" s="19"/>
      <c r="EF240" s="19"/>
      <c r="EG240" s="19"/>
      <c r="EH240" s="19"/>
      <c r="EI240" s="19"/>
      <c r="EJ240" s="19"/>
      <c r="EK240" s="19"/>
      <c r="EL240" s="19"/>
      <c r="EM240" s="19"/>
      <c r="EN240" s="19"/>
      <c r="EO240" s="19"/>
      <c r="EP240" s="19"/>
      <c r="EQ240" s="19"/>
      <c r="ER240" s="19"/>
      <c r="ES240" s="19"/>
      <c r="ET240" s="19"/>
      <c r="EU240" s="19"/>
      <c r="EV240" s="19"/>
      <c r="EW240" s="19"/>
      <c r="EX240" s="19"/>
      <c r="EY240" s="19"/>
      <c r="EZ240" s="19"/>
      <c r="FA240" s="19"/>
      <c r="FB240" s="19"/>
      <c r="FC240" s="19"/>
      <c r="FD240" s="19"/>
      <c r="FE240" s="19"/>
      <c r="FF240" s="19"/>
      <c r="FG240" s="19"/>
      <c r="FH240" s="19"/>
      <c r="FI240" s="19"/>
      <c r="FJ240" s="19"/>
      <c r="FK240" s="19"/>
      <c r="FL240" s="19"/>
      <c r="FM240" s="19"/>
      <c r="FN240" s="19"/>
      <c r="FO240" s="19"/>
      <c r="FP240" s="19"/>
      <c r="FQ240" s="19"/>
      <c r="FR240" s="19"/>
      <c r="FS240" s="19"/>
      <c r="FT240" s="19"/>
      <c r="FU240" s="19"/>
      <c r="FV240" s="19"/>
      <c r="FW240" s="19"/>
      <c r="FX240" s="19"/>
      <c r="FY240" s="19"/>
      <c r="FZ240" s="19"/>
      <c r="GA240" s="19"/>
      <c r="GB240" s="19"/>
      <c r="GC240" s="19"/>
      <c r="GD240" s="19"/>
      <c r="GE240" s="19"/>
      <c r="GF240" s="19"/>
      <c r="GG240" s="19"/>
      <c r="GH240" s="19"/>
      <c r="GI240" s="19"/>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c r="IV240" s="19"/>
      <c r="IW240" s="19"/>
      <c r="IX240" s="19"/>
      <c r="IY240" s="19"/>
      <c r="IZ240" s="19"/>
      <c r="JA240" s="19"/>
      <c r="JB240" s="19"/>
      <c r="JC240" s="19"/>
      <c r="JD240" s="19"/>
      <c r="JE240" s="19"/>
      <c r="JF240" s="19"/>
      <c r="JG240" s="19"/>
      <c r="JH240" s="19"/>
      <c r="JI240" s="19"/>
      <c r="JJ240" s="19"/>
      <c r="JK240" s="19"/>
      <c r="JL240" s="19"/>
      <c r="JM240" s="19"/>
      <c r="JN240" s="19"/>
      <c r="JO240" s="19"/>
      <c r="JP240" s="19"/>
      <c r="JQ240" s="19"/>
      <c r="JR240" s="19"/>
      <c r="JS240" s="19"/>
      <c r="JT240" s="19"/>
      <c r="JU240" s="19"/>
      <c r="JV240" s="19"/>
      <c r="JW240" s="19"/>
      <c r="JX240" s="19"/>
      <c r="JY240" s="19"/>
      <c r="JZ240" s="19"/>
      <c r="KA240" s="19"/>
      <c r="KB240" s="19"/>
      <c r="KC240" s="19"/>
      <c r="KD240" s="19"/>
      <c r="KE240" s="19"/>
      <c r="KF240" s="19"/>
      <c r="KG240" s="19"/>
      <c r="KH240" s="19"/>
      <c r="KI240" s="19"/>
      <c r="KJ240" s="19"/>
      <c r="KK240" s="19"/>
      <c r="KL240" s="19"/>
      <c r="KM240" s="19"/>
      <c r="KN240" s="19"/>
      <c r="KO240" s="19"/>
      <c r="KP240" s="19"/>
      <c r="KQ240" s="19"/>
      <c r="KR240" s="19"/>
      <c r="KS240" s="19"/>
      <c r="KT240" s="19"/>
      <c r="KU240" s="19"/>
      <c r="KV240" s="19"/>
      <c r="KW240" s="19"/>
      <c r="KX240" s="19"/>
      <c r="KY240" s="19"/>
      <c r="KZ240" s="19"/>
      <c r="LA240" s="19"/>
      <c r="LB240" s="19"/>
      <c r="LC240" s="19"/>
      <c r="LD240" s="19"/>
      <c r="LE240" s="19"/>
      <c r="LF240" s="19"/>
      <c r="LG240" s="19"/>
      <c r="LH240" s="19"/>
      <c r="LI240" s="19"/>
      <c r="LJ240" s="19"/>
      <c r="LK240" s="19"/>
      <c r="LL240" s="19"/>
      <c r="LM240" s="19"/>
      <c r="LN240" s="19"/>
      <c r="LO240" s="19"/>
      <c r="LP240" s="19"/>
      <c r="LQ240" s="19"/>
      <c r="LR240" s="19"/>
      <c r="LS240" s="19"/>
      <c r="LT240" s="19"/>
      <c r="LU240" s="19"/>
      <c r="LV240" s="19"/>
      <c r="LW240" s="19"/>
      <c r="LX240" s="19"/>
      <c r="LY240" s="19"/>
      <c r="LZ240" s="19"/>
      <c r="MA240" s="19"/>
      <c r="MB240" s="19"/>
      <c r="MC240" s="19"/>
      <c r="MD240" s="19"/>
      <c r="ME240" s="19"/>
      <c r="MF240" s="19"/>
      <c r="MG240" s="19"/>
      <c r="MH240" s="19"/>
      <c r="MI240" s="19"/>
      <c r="MJ240" s="19"/>
      <c r="MK240" s="19"/>
      <c r="ML240" s="19"/>
      <c r="MM240" s="19"/>
      <c r="MN240" s="19"/>
      <c r="MO240" s="19"/>
      <c r="MP240" s="19"/>
      <c r="MQ240" s="19"/>
      <c r="MR240" s="19"/>
      <c r="MS240" s="19"/>
      <c r="MT240" s="19"/>
      <c r="MU240" s="19"/>
      <c r="MV240" s="19"/>
      <c r="MW240" s="19"/>
      <c r="MX240" s="19"/>
      <c r="MY240" s="19"/>
      <c r="MZ240" s="19"/>
      <c r="NA240" s="19"/>
      <c r="NB240" s="19"/>
      <c r="NC240" s="19"/>
      <c r="ND240" s="19"/>
      <c r="NE240" s="19"/>
      <c r="NF240" s="19"/>
      <c r="NG240" s="19"/>
      <c r="NH240" s="19"/>
      <c r="NI240" s="19"/>
      <c r="NJ240" s="19"/>
      <c r="NK240" s="19"/>
      <c r="NL240" s="19"/>
      <c r="NM240" s="19"/>
      <c r="NN240" s="19"/>
      <c r="NO240" s="19"/>
      <c r="NP240" s="19"/>
      <c r="NQ240" s="19"/>
      <c r="NR240" s="19"/>
      <c r="NS240" s="19"/>
      <c r="NT240" s="19"/>
      <c r="NU240" s="19"/>
      <c r="NV240" s="19"/>
      <c r="NW240" s="19"/>
      <c r="NX240" s="19"/>
      <c r="NY240" s="19"/>
      <c r="NZ240" s="19"/>
      <c r="OA240" s="19"/>
      <c r="OB240" s="19"/>
      <c r="OC240" s="19"/>
      <c r="OD240" s="19"/>
      <c r="OE240" s="19"/>
      <c r="OF240" s="19"/>
      <c r="OG240" s="19"/>
      <c r="OH240" s="19"/>
      <c r="OI240" s="19"/>
      <c r="OJ240" s="19"/>
      <c r="OK240" s="19"/>
      <c r="OL240" s="19"/>
      <c r="OM240" s="19"/>
      <c r="ON240" s="19"/>
      <c r="OO240" s="19"/>
      <c r="OP240" s="19"/>
      <c r="OQ240" s="19"/>
      <c r="OR240" s="19"/>
      <c r="OS240" s="19"/>
      <c r="OT240" s="19"/>
      <c r="OU240" s="19"/>
      <c r="OV240" s="19"/>
      <c r="OW240" s="19"/>
      <c r="OX240" s="19"/>
      <c r="OY240" s="19"/>
      <c r="OZ240" s="19"/>
      <c r="PA240" s="19"/>
      <c r="PB240" s="19"/>
      <c r="PC240" s="19"/>
      <c r="PD240" s="19"/>
      <c r="PE240" s="19"/>
      <c r="PF240" s="19"/>
      <c r="PG240" s="19"/>
      <c r="PH240" s="19"/>
      <c r="PI240" s="19"/>
      <c r="PJ240" s="19"/>
      <c r="PK240" s="19"/>
      <c r="PL240" s="19"/>
      <c r="PM240" s="19"/>
      <c r="PN240" s="19"/>
      <c r="PO240" s="19"/>
      <c r="PP240" s="19"/>
      <c r="PQ240" s="19"/>
      <c r="PR240" s="19"/>
      <c r="PS240" s="19"/>
      <c r="PT240" s="19"/>
      <c r="PU240" s="19"/>
      <c r="PV240" s="19"/>
      <c r="PW240" s="19"/>
      <c r="PX240" s="19"/>
      <c r="PY240" s="19"/>
      <c r="PZ240" s="19"/>
      <c r="QA240" s="19"/>
      <c r="QB240" s="19"/>
      <c r="QC240" s="19"/>
      <c r="QD240" s="19"/>
      <c r="QE240" s="19"/>
      <c r="QF240" s="19"/>
      <c r="QG240" s="19"/>
      <c r="QH240" s="19"/>
      <c r="QI240" s="19"/>
      <c r="QJ240" s="19"/>
      <c r="QK240" s="19"/>
      <c r="QL240" s="19"/>
      <c r="QM240" s="19"/>
      <c r="QN240" s="19"/>
      <c r="QO240" s="19"/>
      <c r="QP240" s="19"/>
      <c r="QQ240" s="19"/>
      <c r="QR240" s="19"/>
      <c r="QS240" s="19"/>
      <c r="QT240" s="19"/>
      <c r="QU240" s="19"/>
      <c r="QV240" s="19"/>
      <c r="QW240" s="19"/>
      <c r="QX240" s="19"/>
      <c r="QY240" s="19"/>
      <c r="QZ240" s="19"/>
      <c r="RA240" s="19"/>
      <c r="RB240" s="19"/>
      <c r="RC240" s="19"/>
      <c r="RD240" s="19"/>
      <c r="RE240" s="19"/>
      <c r="RF240" s="19"/>
      <c r="RG240" s="19"/>
      <c r="RH240" s="19"/>
      <c r="RI240" s="19"/>
      <c r="RJ240" s="19"/>
      <c r="RK240" s="19"/>
      <c r="RL240" s="19"/>
      <c r="RM240" s="19"/>
      <c r="RN240" s="19"/>
      <c r="RO240" s="19"/>
      <c r="RP240" s="19"/>
      <c r="RQ240" s="19"/>
      <c r="RR240" s="19"/>
      <c r="RS240" s="19"/>
      <c r="RT240" s="19"/>
      <c r="RU240" s="19"/>
      <c r="RV240" s="19"/>
      <c r="RW240" s="19"/>
      <c r="RX240" s="19"/>
      <c r="RY240" s="19"/>
      <c r="RZ240" s="19"/>
      <c r="SA240" s="19"/>
      <c r="SB240" s="19"/>
      <c r="SC240" s="19"/>
      <c r="SD240" s="19"/>
      <c r="SE240" s="19"/>
      <c r="SF240" s="19"/>
      <c r="SG240" s="19"/>
      <c r="SH240" s="19"/>
      <c r="SI240" s="19"/>
      <c r="SJ240" s="19"/>
      <c r="SK240" s="19"/>
      <c r="SL240" s="19"/>
      <c r="SM240" s="19"/>
      <c r="SN240" s="19"/>
      <c r="SO240" s="19"/>
      <c r="SP240" s="19"/>
      <c r="SQ240" s="19"/>
      <c r="SR240" s="19"/>
      <c r="SS240" s="19"/>
      <c r="ST240" s="19"/>
      <c r="SU240" s="19"/>
      <c r="SV240" s="19"/>
      <c r="SW240" s="19"/>
      <c r="SX240" s="19"/>
      <c r="SY240" s="19"/>
      <c r="SZ240" s="19"/>
      <c r="TA240" s="19"/>
      <c r="TB240" s="19"/>
      <c r="TC240" s="19"/>
      <c r="TD240" s="19"/>
      <c r="TE240" s="19"/>
      <c r="TF240" s="19"/>
      <c r="TG240" s="19"/>
      <c r="TH240" s="19"/>
      <c r="TI240" s="19"/>
      <c r="TJ240" s="19"/>
      <c r="TK240" s="19"/>
      <c r="TL240" s="19"/>
      <c r="TM240" s="19"/>
      <c r="TN240" s="19"/>
      <c r="TO240" s="19"/>
      <c r="TP240" s="19"/>
      <c r="TQ240" s="19"/>
      <c r="TR240" s="19"/>
      <c r="TS240" s="19"/>
      <c r="TT240" s="19"/>
      <c r="TU240" s="19"/>
      <c r="TV240" s="19"/>
      <c r="TW240" s="19"/>
      <c r="TX240" s="19"/>
      <c r="TY240" s="19"/>
      <c r="TZ240" s="19"/>
      <c r="UA240" s="19"/>
      <c r="UB240" s="19"/>
      <c r="UC240" s="19"/>
      <c r="UD240" s="19"/>
      <c r="UE240" s="19"/>
      <c r="UF240" s="19"/>
      <c r="UG240" s="19"/>
      <c r="UH240" s="19"/>
      <c r="UI240" s="19"/>
      <c r="UJ240" s="19"/>
      <c r="UK240" s="19"/>
      <c r="UL240" s="19"/>
      <c r="UM240" s="19"/>
      <c r="UN240" s="19"/>
      <c r="UO240" s="19"/>
      <c r="UP240" s="19"/>
      <c r="UQ240" s="19"/>
      <c r="UR240" s="19"/>
      <c r="US240" s="19"/>
      <c r="UT240" s="19"/>
      <c r="UU240" s="19"/>
      <c r="UV240" s="19"/>
      <c r="UW240" s="19"/>
      <c r="UX240" s="19"/>
      <c r="UY240" s="19"/>
      <c r="UZ240" s="19"/>
      <c r="VA240" s="19"/>
      <c r="VB240" s="19"/>
      <c r="VC240" s="19"/>
      <c r="VD240" s="19"/>
      <c r="VE240" s="19"/>
      <c r="VF240" s="19"/>
      <c r="VG240" s="19"/>
      <c r="VH240" s="19"/>
      <c r="VI240" s="19"/>
      <c r="VJ240" s="19"/>
      <c r="VK240" s="19"/>
      <c r="VL240" s="19"/>
      <c r="VM240" s="19"/>
      <c r="VN240" s="19"/>
      <c r="VO240" s="19"/>
      <c r="VP240" s="19"/>
      <c r="VQ240" s="19"/>
      <c r="VR240" s="19"/>
      <c r="VS240" s="19"/>
      <c r="VT240" s="19"/>
      <c r="VU240" s="19"/>
      <c r="VV240" s="19"/>
      <c r="VW240" s="19"/>
      <c r="VX240" s="19"/>
      <c r="VY240" s="19"/>
      <c r="VZ240" s="19"/>
      <c r="WA240" s="19"/>
      <c r="WB240" s="19"/>
      <c r="WC240" s="19"/>
      <c r="WD240" s="19"/>
      <c r="WE240" s="19"/>
      <c r="WF240" s="19"/>
      <c r="WG240" s="19"/>
      <c r="WH240" s="19"/>
      <c r="WI240" s="19"/>
      <c r="WJ240" s="19"/>
      <c r="WK240" s="19"/>
      <c r="WL240" s="19"/>
      <c r="WM240" s="19"/>
      <c r="WN240" s="19"/>
      <c r="WO240" s="19"/>
      <c r="WP240" s="19"/>
      <c r="WQ240" s="19"/>
      <c r="WR240" s="19"/>
      <c r="WS240" s="19"/>
      <c r="WT240" s="19"/>
      <c r="WU240" s="19"/>
      <c r="WV240" s="19"/>
      <c r="WW240" s="19"/>
      <c r="WX240" s="19"/>
      <c r="WY240" s="19"/>
    </row>
    <row r="241" spans="1:623" s="17" customFormat="1" hidden="1" x14ac:dyDescent="0.2">
      <c r="A241" s="16"/>
      <c r="I241" s="18"/>
      <c r="J241" s="18"/>
      <c r="N241" s="16"/>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c r="CY241" s="19"/>
      <c r="CZ241" s="19"/>
      <c r="DA241" s="19"/>
      <c r="DB241" s="19"/>
      <c r="DC241" s="19"/>
      <c r="DD241" s="19"/>
      <c r="DE241" s="19"/>
      <c r="DF241" s="19"/>
      <c r="DG241" s="19"/>
      <c r="DH241" s="19"/>
      <c r="DI241" s="19"/>
      <c r="DJ241" s="19"/>
      <c r="DK241" s="19"/>
      <c r="DL241" s="19"/>
      <c r="DM241" s="19"/>
      <c r="DN241" s="19"/>
      <c r="DO241" s="19"/>
      <c r="DP241" s="19"/>
      <c r="DQ241" s="19"/>
      <c r="DR241" s="19"/>
      <c r="DS241" s="19"/>
      <c r="DT241" s="19"/>
      <c r="DU241" s="19"/>
      <c r="DV241" s="19"/>
      <c r="DW241" s="19"/>
      <c r="DX241" s="19"/>
      <c r="DY241" s="19"/>
      <c r="DZ241" s="19"/>
      <c r="EA241" s="19"/>
      <c r="EB241" s="19"/>
      <c r="EC241" s="19"/>
      <c r="ED241" s="19"/>
      <c r="EE241" s="19"/>
      <c r="EF241" s="19"/>
      <c r="EG241" s="19"/>
      <c r="EH241" s="19"/>
      <c r="EI241" s="19"/>
      <c r="EJ241" s="19"/>
      <c r="EK241" s="19"/>
      <c r="EL241" s="19"/>
      <c r="EM241" s="19"/>
      <c r="EN241" s="19"/>
      <c r="EO241" s="19"/>
      <c r="EP241" s="19"/>
      <c r="EQ241" s="19"/>
      <c r="ER241" s="19"/>
      <c r="ES241" s="19"/>
      <c r="ET241" s="19"/>
      <c r="EU241" s="19"/>
      <c r="EV241" s="19"/>
      <c r="EW241" s="19"/>
      <c r="EX241" s="19"/>
      <c r="EY241" s="19"/>
      <c r="EZ241" s="19"/>
      <c r="FA241" s="19"/>
      <c r="FB241" s="19"/>
      <c r="FC241" s="19"/>
      <c r="FD241" s="19"/>
      <c r="FE241" s="19"/>
      <c r="FF241" s="19"/>
      <c r="FG241" s="19"/>
      <c r="FH241" s="19"/>
      <c r="FI241" s="19"/>
      <c r="FJ241" s="19"/>
      <c r="FK241" s="19"/>
      <c r="FL241" s="19"/>
      <c r="FM241" s="19"/>
      <c r="FN241" s="19"/>
      <c r="FO241" s="19"/>
      <c r="FP241" s="19"/>
      <c r="FQ241" s="19"/>
      <c r="FR241" s="19"/>
      <c r="FS241" s="19"/>
      <c r="FT241" s="19"/>
      <c r="FU241" s="19"/>
      <c r="FV241" s="19"/>
      <c r="FW241" s="19"/>
      <c r="FX241" s="19"/>
      <c r="FY241" s="19"/>
      <c r="FZ241" s="19"/>
      <c r="GA241" s="19"/>
      <c r="GB241" s="19"/>
      <c r="GC241" s="19"/>
      <c r="GD241" s="19"/>
      <c r="GE241" s="19"/>
      <c r="GF241" s="19"/>
      <c r="GG241" s="19"/>
      <c r="GH241" s="19"/>
      <c r="GI241" s="19"/>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c r="IV241" s="19"/>
      <c r="IW241" s="19"/>
      <c r="IX241" s="19"/>
      <c r="IY241" s="19"/>
      <c r="IZ241" s="19"/>
      <c r="JA241" s="19"/>
      <c r="JB241" s="19"/>
      <c r="JC241" s="19"/>
      <c r="JD241" s="19"/>
      <c r="JE241" s="19"/>
      <c r="JF241" s="19"/>
      <c r="JG241" s="19"/>
      <c r="JH241" s="19"/>
      <c r="JI241" s="19"/>
      <c r="JJ241" s="19"/>
      <c r="JK241" s="19"/>
      <c r="JL241" s="19"/>
      <c r="JM241" s="19"/>
      <c r="JN241" s="19"/>
      <c r="JO241" s="19"/>
      <c r="JP241" s="19"/>
      <c r="JQ241" s="19"/>
      <c r="JR241" s="19"/>
      <c r="JS241" s="19"/>
      <c r="JT241" s="19"/>
      <c r="JU241" s="19"/>
      <c r="JV241" s="19"/>
      <c r="JW241" s="19"/>
      <c r="JX241" s="19"/>
      <c r="JY241" s="19"/>
      <c r="JZ241" s="19"/>
      <c r="KA241" s="19"/>
      <c r="KB241" s="19"/>
      <c r="KC241" s="19"/>
      <c r="KD241" s="19"/>
      <c r="KE241" s="19"/>
      <c r="KF241" s="19"/>
      <c r="KG241" s="19"/>
      <c r="KH241" s="19"/>
      <c r="KI241" s="19"/>
      <c r="KJ241" s="19"/>
      <c r="KK241" s="19"/>
      <c r="KL241" s="19"/>
      <c r="KM241" s="19"/>
      <c r="KN241" s="19"/>
      <c r="KO241" s="19"/>
      <c r="KP241" s="19"/>
      <c r="KQ241" s="19"/>
      <c r="KR241" s="19"/>
      <c r="KS241" s="19"/>
      <c r="KT241" s="19"/>
      <c r="KU241" s="19"/>
      <c r="KV241" s="19"/>
      <c r="KW241" s="19"/>
      <c r="KX241" s="19"/>
      <c r="KY241" s="19"/>
      <c r="KZ241" s="19"/>
      <c r="LA241" s="19"/>
      <c r="LB241" s="19"/>
      <c r="LC241" s="19"/>
      <c r="LD241" s="19"/>
      <c r="LE241" s="19"/>
      <c r="LF241" s="19"/>
      <c r="LG241" s="19"/>
      <c r="LH241" s="19"/>
      <c r="LI241" s="19"/>
      <c r="LJ241" s="19"/>
      <c r="LK241" s="19"/>
      <c r="LL241" s="19"/>
      <c r="LM241" s="19"/>
      <c r="LN241" s="19"/>
      <c r="LO241" s="19"/>
      <c r="LP241" s="19"/>
      <c r="LQ241" s="19"/>
      <c r="LR241" s="19"/>
      <c r="LS241" s="19"/>
      <c r="LT241" s="19"/>
      <c r="LU241" s="19"/>
      <c r="LV241" s="19"/>
      <c r="LW241" s="19"/>
      <c r="LX241" s="19"/>
      <c r="LY241" s="19"/>
      <c r="LZ241" s="19"/>
      <c r="MA241" s="19"/>
      <c r="MB241" s="19"/>
      <c r="MC241" s="19"/>
      <c r="MD241" s="19"/>
      <c r="ME241" s="19"/>
      <c r="MF241" s="19"/>
      <c r="MG241" s="19"/>
      <c r="MH241" s="19"/>
      <c r="MI241" s="19"/>
      <c r="MJ241" s="19"/>
      <c r="MK241" s="19"/>
      <c r="ML241" s="19"/>
      <c r="MM241" s="19"/>
      <c r="MN241" s="19"/>
      <c r="MO241" s="19"/>
      <c r="MP241" s="19"/>
      <c r="MQ241" s="19"/>
      <c r="MR241" s="19"/>
      <c r="MS241" s="19"/>
      <c r="MT241" s="19"/>
      <c r="MU241" s="19"/>
      <c r="MV241" s="19"/>
      <c r="MW241" s="19"/>
      <c r="MX241" s="19"/>
      <c r="MY241" s="19"/>
      <c r="MZ241" s="19"/>
      <c r="NA241" s="19"/>
      <c r="NB241" s="19"/>
      <c r="NC241" s="19"/>
      <c r="ND241" s="19"/>
      <c r="NE241" s="19"/>
      <c r="NF241" s="19"/>
      <c r="NG241" s="19"/>
      <c r="NH241" s="19"/>
      <c r="NI241" s="19"/>
      <c r="NJ241" s="19"/>
      <c r="NK241" s="19"/>
      <c r="NL241" s="19"/>
      <c r="NM241" s="19"/>
      <c r="NN241" s="19"/>
      <c r="NO241" s="19"/>
      <c r="NP241" s="19"/>
      <c r="NQ241" s="19"/>
      <c r="NR241" s="19"/>
      <c r="NS241" s="19"/>
      <c r="NT241" s="19"/>
      <c r="NU241" s="19"/>
      <c r="NV241" s="19"/>
      <c r="NW241" s="19"/>
      <c r="NX241" s="19"/>
      <c r="NY241" s="19"/>
      <c r="NZ241" s="19"/>
      <c r="OA241" s="19"/>
      <c r="OB241" s="19"/>
      <c r="OC241" s="19"/>
      <c r="OD241" s="19"/>
      <c r="OE241" s="19"/>
      <c r="OF241" s="19"/>
      <c r="OG241" s="19"/>
      <c r="OH241" s="19"/>
      <c r="OI241" s="19"/>
      <c r="OJ241" s="19"/>
      <c r="OK241" s="19"/>
      <c r="OL241" s="19"/>
      <c r="OM241" s="19"/>
      <c r="ON241" s="19"/>
      <c r="OO241" s="19"/>
      <c r="OP241" s="19"/>
      <c r="OQ241" s="19"/>
      <c r="OR241" s="19"/>
      <c r="OS241" s="19"/>
      <c r="OT241" s="19"/>
      <c r="OU241" s="19"/>
      <c r="OV241" s="19"/>
      <c r="OW241" s="19"/>
      <c r="OX241" s="19"/>
      <c r="OY241" s="19"/>
      <c r="OZ241" s="19"/>
      <c r="PA241" s="19"/>
      <c r="PB241" s="19"/>
      <c r="PC241" s="19"/>
      <c r="PD241" s="19"/>
      <c r="PE241" s="19"/>
      <c r="PF241" s="19"/>
      <c r="PG241" s="19"/>
      <c r="PH241" s="19"/>
      <c r="PI241" s="19"/>
      <c r="PJ241" s="19"/>
      <c r="PK241" s="19"/>
      <c r="PL241" s="19"/>
      <c r="PM241" s="19"/>
      <c r="PN241" s="19"/>
      <c r="PO241" s="19"/>
      <c r="PP241" s="19"/>
      <c r="PQ241" s="19"/>
      <c r="PR241" s="19"/>
      <c r="PS241" s="19"/>
      <c r="PT241" s="19"/>
      <c r="PU241" s="19"/>
      <c r="PV241" s="19"/>
      <c r="PW241" s="19"/>
      <c r="PX241" s="19"/>
      <c r="PY241" s="19"/>
      <c r="PZ241" s="19"/>
      <c r="QA241" s="19"/>
      <c r="QB241" s="19"/>
      <c r="QC241" s="19"/>
      <c r="QD241" s="19"/>
      <c r="QE241" s="19"/>
      <c r="QF241" s="19"/>
      <c r="QG241" s="19"/>
      <c r="QH241" s="19"/>
      <c r="QI241" s="19"/>
      <c r="QJ241" s="19"/>
      <c r="QK241" s="19"/>
      <c r="QL241" s="19"/>
      <c r="QM241" s="19"/>
      <c r="QN241" s="19"/>
      <c r="QO241" s="19"/>
      <c r="QP241" s="19"/>
      <c r="QQ241" s="19"/>
      <c r="QR241" s="19"/>
      <c r="QS241" s="19"/>
      <c r="QT241" s="19"/>
      <c r="QU241" s="19"/>
      <c r="QV241" s="19"/>
      <c r="QW241" s="19"/>
      <c r="QX241" s="19"/>
      <c r="QY241" s="19"/>
      <c r="QZ241" s="19"/>
      <c r="RA241" s="19"/>
      <c r="RB241" s="19"/>
      <c r="RC241" s="19"/>
      <c r="RD241" s="19"/>
      <c r="RE241" s="19"/>
      <c r="RF241" s="19"/>
      <c r="RG241" s="19"/>
      <c r="RH241" s="19"/>
      <c r="RI241" s="19"/>
      <c r="RJ241" s="19"/>
      <c r="RK241" s="19"/>
      <c r="RL241" s="19"/>
      <c r="RM241" s="19"/>
      <c r="RN241" s="19"/>
      <c r="RO241" s="19"/>
      <c r="RP241" s="19"/>
      <c r="RQ241" s="19"/>
      <c r="RR241" s="19"/>
      <c r="RS241" s="19"/>
      <c r="RT241" s="19"/>
      <c r="RU241" s="19"/>
      <c r="RV241" s="19"/>
      <c r="RW241" s="19"/>
      <c r="RX241" s="19"/>
      <c r="RY241" s="19"/>
      <c r="RZ241" s="19"/>
      <c r="SA241" s="19"/>
      <c r="SB241" s="19"/>
      <c r="SC241" s="19"/>
      <c r="SD241" s="19"/>
      <c r="SE241" s="19"/>
      <c r="SF241" s="19"/>
      <c r="SG241" s="19"/>
      <c r="SH241" s="19"/>
      <c r="SI241" s="19"/>
      <c r="SJ241" s="19"/>
      <c r="SK241" s="19"/>
      <c r="SL241" s="19"/>
      <c r="SM241" s="19"/>
      <c r="SN241" s="19"/>
      <c r="SO241" s="19"/>
      <c r="SP241" s="19"/>
      <c r="SQ241" s="19"/>
      <c r="SR241" s="19"/>
      <c r="SS241" s="19"/>
      <c r="ST241" s="19"/>
      <c r="SU241" s="19"/>
      <c r="SV241" s="19"/>
      <c r="SW241" s="19"/>
      <c r="SX241" s="19"/>
      <c r="SY241" s="19"/>
      <c r="SZ241" s="19"/>
      <c r="TA241" s="19"/>
      <c r="TB241" s="19"/>
      <c r="TC241" s="19"/>
      <c r="TD241" s="19"/>
      <c r="TE241" s="19"/>
      <c r="TF241" s="19"/>
      <c r="TG241" s="19"/>
      <c r="TH241" s="19"/>
      <c r="TI241" s="19"/>
      <c r="TJ241" s="19"/>
      <c r="TK241" s="19"/>
      <c r="TL241" s="19"/>
      <c r="TM241" s="19"/>
      <c r="TN241" s="19"/>
      <c r="TO241" s="19"/>
      <c r="TP241" s="19"/>
      <c r="TQ241" s="19"/>
      <c r="TR241" s="19"/>
      <c r="TS241" s="19"/>
      <c r="TT241" s="19"/>
      <c r="TU241" s="19"/>
      <c r="TV241" s="19"/>
      <c r="TW241" s="19"/>
      <c r="TX241" s="19"/>
      <c r="TY241" s="19"/>
      <c r="TZ241" s="19"/>
      <c r="UA241" s="19"/>
      <c r="UB241" s="19"/>
      <c r="UC241" s="19"/>
      <c r="UD241" s="19"/>
      <c r="UE241" s="19"/>
      <c r="UF241" s="19"/>
      <c r="UG241" s="19"/>
      <c r="UH241" s="19"/>
      <c r="UI241" s="19"/>
      <c r="UJ241" s="19"/>
      <c r="UK241" s="19"/>
      <c r="UL241" s="19"/>
      <c r="UM241" s="19"/>
      <c r="UN241" s="19"/>
      <c r="UO241" s="19"/>
      <c r="UP241" s="19"/>
      <c r="UQ241" s="19"/>
      <c r="UR241" s="19"/>
      <c r="US241" s="19"/>
      <c r="UT241" s="19"/>
      <c r="UU241" s="19"/>
      <c r="UV241" s="19"/>
      <c r="UW241" s="19"/>
      <c r="UX241" s="19"/>
      <c r="UY241" s="19"/>
      <c r="UZ241" s="19"/>
      <c r="VA241" s="19"/>
      <c r="VB241" s="19"/>
      <c r="VC241" s="19"/>
      <c r="VD241" s="19"/>
      <c r="VE241" s="19"/>
      <c r="VF241" s="19"/>
      <c r="VG241" s="19"/>
      <c r="VH241" s="19"/>
      <c r="VI241" s="19"/>
      <c r="VJ241" s="19"/>
      <c r="VK241" s="19"/>
      <c r="VL241" s="19"/>
      <c r="VM241" s="19"/>
      <c r="VN241" s="19"/>
      <c r="VO241" s="19"/>
      <c r="VP241" s="19"/>
      <c r="VQ241" s="19"/>
      <c r="VR241" s="19"/>
      <c r="VS241" s="19"/>
      <c r="VT241" s="19"/>
      <c r="VU241" s="19"/>
      <c r="VV241" s="19"/>
      <c r="VW241" s="19"/>
      <c r="VX241" s="19"/>
      <c r="VY241" s="19"/>
      <c r="VZ241" s="19"/>
      <c r="WA241" s="19"/>
      <c r="WB241" s="19"/>
      <c r="WC241" s="19"/>
      <c r="WD241" s="19"/>
      <c r="WE241" s="19"/>
      <c r="WF241" s="19"/>
      <c r="WG241" s="19"/>
      <c r="WH241" s="19"/>
      <c r="WI241" s="19"/>
      <c r="WJ241" s="19"/>
      <c r="WK241" s="19"/>
      <c r="WL241" s="19"/>
      <c r="WM241" s="19"/>
      <c r="WN241" s="19"/>
      <c r="WO241" s="19"/>
      <c r="WP241" s="19"/>
      <c r="WQ241" s="19"/>
      <c r="WR241" s="19"/>
      <c r="WS241" s="19"/>
      <c r="WT241" s="19"/>
      <c r="WU241" s="19"/>
      <c r="WV241" s="19"/>
      <c r="WW241" s="19"/>
      <c r="WX241" s="19"/>
      <c r="WY241" s="19"/>
    </row>
    <row r="242" spans="1:623" s="17" customFormat="1" hidden="1" x14ac:dyDescent="0.2">
      <c r="A242" s="16"/>
      <c r="I242" s="18"/>
      <c r="J242" s="18"/>
      <c r="N242" s="16"/>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c r="CY242" s="19"/>
      <c r="CZ242" s="19"/>
      <c r="DA242" s="19"/>
      <c r="DB242" s="19"/>
      <c r="DC242" s="19"/>
      <c r="DD242" s="19"/>
      <c r="DE242" s="19"/>
      <c r="DF242" s="19"/>
      <c r="DG242" s="19"/>
      <c r="DH242" s="19"/>
      <c r="DI242" s="19"/>
      <c r="DJ242" s="19"/>
      <c r="DK242" s="19"/>
      <c r="DL242" s="19"/>
      <c r="DM242" s="19"/>
      <c r="DN242" s="19"/>
      <c r="DO242" s="19"/>
      <c r="DP242" s="19"/>
      <c r="DQ242" s="19"/>
      <c r="DR242" s="19"/>
      <c r="DS242" s="19"/>
      <c r="DT242" s="19"/>
      <c r="DU242" s="19"/>
      <c r="DV242" s="19"/>
      <c r="DW242" s="19"/>
      <c r="DX242" s="19"/>
      <c r="DY242" s="19"/>
      <c r="DZ242" s="19"/>
      <c r="EA242" s="19"/>
      <c r="EB242" s="19"/>
      <c r="EC242" s="19"/>
      <c r="ED242" s="19"/>
      <c r="EE242" s="19"/>
      <c r="EF242" s="19"/>
      <c r="EG242" s="19"/>
      <c r="EH242" s="19"/>
      <c r="EI242" s="19"/>
      <c r="EJ242" s="19"/>
      <c r="EK242" s="19"/>
      <c r="EL242" s="19"/>
      <c r="EM242" s="19"/>
      <c r="EN242" s="19"/>
      <c r="EO242" s="19"/>
      <c r="EP242" s="19"/>
      <c r="EQ242" s="19"/>
      <c r="ER242" s="19"/>
      <c r="ES242" s="19"/>
      <c r="ET242" s="19"/>
      <c r="EU242" s="19"/>
      <c r="EV242" s="19"/>
      <c r="EW242" s="19"/>
      <c r="EX242" s="19"/>
      <c r="EY242" s="19"/>
      <c r="EZ242" s="19"/>
      <c r="FA242" s="19"/>
      <c r="FB242" s="19"/>
      <c r="FC242" s="19"/>
      <c r="FD242" s="19"/>
      <c r="FE242" s="19"/>
      <c r="FF242" s="19"/>
      <c r="FG242" s="19"/>
      <c r="FH242" s="19"/>
      <c r="FI242" s="19"/>
      <c r="FJ242" s="19"/>
      <c r="FK242" s="19"/>
      <c r="FL242" s="19"/>
      <c r="FM242" s="19"/>
      <c r="FN242" s="19"/>
      <c r="FO242" s="19"/>
      <c r="FP242" s="19"/>
      <c r="FQ242" s="19"/>
      <c r="FR242" s="19"/>
      <c r="FS242" s="19"/>
      <c r="FT242" s="19"/>
      <c r="FU242" s="19"/>
      <c r="FV242" s="19"/>
      <c r="FW242" s="19"/>
      <c r="FX242" s="19"/>
      <c r="FY242" s="19"/>
      <c r="FZ242" s="19"/>
      <c r="GA242" s="19"/>
      <c r="GB242" s="19"/>
      <c r="GC242" s="19"/>
      <c r="GD242" s="19"/>
      <c r="GE242" s="19"/>
      <c r="GF242" s="19"/>
      <c r="GG242" s="19"/>
      <c r="GH242" s="19"/>
      <c r="GI242" s="19"/>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c r="IN242" s="19"/>
      <c r="IO242" s="19"/>
      <c r="IP242" s="19"/>
      <c r="IQ242" s="19"/>
      <c r="IR242" s="19"/>
      <c r="IS242" s="19"/>
      <c r="IT242" s="19"/>
      <c r="IU242" s="19"/>
      <c r="IV242" s="19"/>
      <c r="IW242" s="19"/>
      <c r="IX242" s="19"/>
      <c r="IY242" s="19"/>
      <c r="IZ242" s="19"/>
      <c r="JA242" s="19"/>
      <c r="JB242" s="19"/>
      <c r="JC242" s="19"/>
      <c r="JD242" s="19"/>
      <c r="JE242" s="19"/>
      <c r="JF242" s="19"/>
      <c r="JG242" s="19"/>
      <c r="JH242" s="19"/>
      <c r="JI242" s="19"/>
      <c r="JJ242" s="19"/>
      <c r="JK242" s="19"/>
      <c r="JL242" s="19"/>
      <c r="JM242" s="19"/>
      <c r="JN242" s="19"/>
      <c r="JO242" s="19"/>
      <c r="JP242" s="19"/>
      <c r="JQ242" s="19"/>
      <c r="JR242" s="19"/>
      <c r="JS242" s="19"/>
      <c r="JT242" s="19"/>
      <c r="JU242" s="19"/>
      <c r="JV242" s="19"/>
      <c r="JW242" s="19"/>
      <c r="JX242" s="19"/>
      <c r="JY242" s="19"/>
      <c r="JZ242" s="19"/>
      <c r="KA242" s="19"/>
      <c r="KB242" s="19"/>
      <c r="KC242" s="19"/>
      <c r="KD242" s="19"/>
      <c r="KE242" s="19"/>
      <c r="KF242" s="19"/>
      <c r="KG242" s="19"/>
      <c r="KH242" s="19"/>
      <c r="KI242" s="19"/>
      <c r="KJ242" s="19"/>
      <c r="KK242" s="19"/>
      <c r="KL242" s="19"/>
      <c r="KM242" s="19"/>
      <c r="KN242" s="19"/>
      <c r="KO242" s="19"/>
      <c r="KP242" s="19"/>
      <c r="KQ242" s="19"/>
      <c r="KR242" s="19"/>
      <c r="KS242" s="19"/>
      <c r="KT242" s="19"/>
      <c r="KU242" s="19"/>
      <c r="KV242" s="19"/>
      <c r="KW242" s="19"/>
      <c r="KX242" s="19"/>
      <c r="KY242" s="19"/>
      <c r="KZ242" s="19"/>
      <c r="LA242" s="19"/>
      <c r="LB242" s="19"/>
      <c r="LC242" s="19"/>
      <c r="LD242" s="19"/>
      <c r="LE242" s="19"/>
      <c r="LF242" s="19"/>
      <c r="LG242" s="19"/>
      <c r="LH242" s="19"/>
      <c r="LI242" s="19"/>
      <c r="LJ242" s="19"/>
      <c r="LK242" s="19"/>
      <c r="LL242" s="19"/>
      <c r="LM242" s="19"/>
      <c r="LN242" s="19"/>
      <c r="LO242" s="19"/>
      <c r="LP242" s="19"/>
      <c r="LQ242" s="19"/>
      <c r="LR242" s="19"/>
      <c r="LS242" s="19"/>
      <c r="LT242" s="19"/>
      <c r="LU242" s="19"/>
      <c r="LV242" s="19"/>
      <c r="LW242" s="19"/>
      <c r="LX242" s="19"/>
      <c r="LY242" s="19"/>
      <c r="LZ242" s="19"/>
      <c r="MA242" s="19"/>
      <c r="MB242" s="19"/>
      <c r="MC242" s="19"/>
      <c r="MD242" s="19"/>
      <c r="ME242" s="19"/>
      <c r="MF242" s="19"/>
      <c r="MG242" s="19"/>
      <c r="MH242" s="19"/>
      <c r="MI242" s="19"/>
      <c r="MJ242" s="19"/>
      <c r="MK242" s="19"/>
      <c r="ML242" s="19"/>
      <c r="MM242" s="19"/>
      <c r="MN242" s="19"/>
      <c r="MO242" s="19"/>
      <c r="MP242" s="19"/>
      <c r="MQ242" s="19"/>
      <c r="MR242" s="19"/>
      <c r="MS242" s="19"/>
      <c r="MT242" s="19"/>
      <c r="MU242" s="19"/>
      <c r="MV242" s="19"/>
      <c r="MW242" s="19"/>
      <c r="MX242" s="19"/>
      <c r="MY242" s="19"/>
      <c r="MZ242" s="19"/>
      <c r="NA242" s="19"/>
      <c r="NB242" s="19"/>
      <c r="NC242" s="19"/>
      <c r="ND242" s="19"/>
      <c r="NE242" s="19"/>
      <c r="NF242" s="19"/>
      <c r="NG242" s="19"/>
      <c r="NH242" s="19"/>
      <c r="NI242" s="19"/>
      <c r="NJ242" s="19"/>
      <c r="NK242" s="19"/>
      <c r="NL242" s="19"/>
      <c r="NM242" s="19"/>
      <c r="NN242" s="19"/>
      <c r="NO242" s="19"/>
      <c r="NP242" s="19"/>
      <c r="NQ242" s="19"/>
      <c r="NR242" s="19"/>
      <c r="NS242" s="19"/>
      <c r="NT242" s="19"/>
      <c r="NU242" s="19"/>
      <c r="NV242" s="19"/>
      <c r="NW242" s="19"/>
      <c r="NX242" s="19"/>
      <c r="NY242" s="19"/>
      <c r="NZ242" s="19"/>
      <c r="OA242" s="19"/>
      <c r="OB242" s="19"/>
      <c r="OC242" s="19"/>
      <c r="OD242" s="19"/>
      <c r="OE242" s="19"/>
      <c r="OF242" s="19"/>
      <c r="OG242" s="19"/>
      <c r="OH242" s="19"/>
      <c r="OI242" s="19"/>
      <c r="OJ242" s="19"/>
      <c r="OK242" s="19"/>
      <c r="OL242" s="19"/>
      <c r="OM242" s="19"/>
      <c r="ON242" s="19"/>
      <c r="OO242" s="19"/>
      <c r="OP242" s="19"/>
      <c r="OQ242" s="19"/>
      <c r="OR242" s="19"/>
      <c r="OS242" s="19"/>
      <c r="OT242" s="19"/>
      <c r="OU242" s="19"/>
      <c r="OV242" s="19"/>
      <c r="OW242" s="19"/>
      <c r="OX242" s="19"/>
      <c r="OY242" s="19"/>
      <c r="OZ242" s="19"/>
      <c r="PA242" s="19"/>
      <c r="PB242" s="19"/>
      <c r="PC242" s="19"/>
      <c r="PD242" s="19"/>
      <c r="PE242" s="19"/>
      <c r="PF242" s="19"/>
      <c r="PG242" s="19"/>
      <c r="PH242" s="19"/>
      <c r="PI242" s="19"/>
      <c r="PJ242" s="19"/>
      <c r="PK242" s="19"/>
      <c r="PL242" s="19"/>
      <c r="PM242" s="19"/>
      <c r="PN242" s="19"/>
      <c r="PO242" s="19"/>
      <c r="PP242" s="19"/>
      <c r="PQ242" s="19"/>
      <c r="PR242" s="19"/>
      <c r="PS242" s="19"/>
      <c r="PT242" s="19"/>
      <c r="PU242" s="19"/>
      <c r="PV242" s="19"/>
      <c r="PW242" s="19"/>
      <c r="PX242" s="19"/>
      <c r="PY242" s="19"/>
      <c r="PZ242" s="19"/>
      <c r="QA242" s="19"/>
      <c r="QB242" s="19"/>
      <c r="QC242" s="19"/>
      <c r="QD242" s="19"/>
      <c r="QE242" s="19"/>
      <c r="QF242" s="19"/>
      <c r="QG242" s="19"/>
      <c r="QH242" s="19"/>
      <c r="QI242" s="19"/>
      <c r="QJ242" s="19"/>
      <c r="QK242" s="19"/>
      <c r="QL242" s="19"/>
      <c r="QM242" s="19"/>
      <c r="QN242" s="19"/>
      <c r="QO242" s="19"/>
      <c r="QP242" s="19"/>
      <c r="QQ242" s="19"/>
      <c r="QR242" s="19"/>
      <c r="QS242" s="19"/>
      <c r="QT242" s="19"/>
      <c r="QU242" s="19"/>
      <c r="QV242" s="19"/>
      <c r="QW242" s="19"/>
      <c r="QX242" s="19"/>
      <c r="QY242" s="19"/>
      <c r="QZ242" s="19"/>
      <c r="RA242" s="19"/>
      <c r="RB242" s="19"/>
      <c r="RC242" s="19"/>
      <c r="RD242" s="19"/>
      <c r="RE242" s="19"/>
      <c r="RF242" s="19"/>
      <c r="RG242" s="19"/>
      <c r="RH242" s="19"/>
      <c r="RI242" s="19"/>
      <c r="RJ242" s="19"/>
      <c r="RK242" s="19"/>
      <c r="RL242" s="19"/>
      <c r="RM242" s="19"/>
      <c r="RN242" s="19"/>
      <c r="RO242" s="19"/>
      <c r="RP242" s="19"/>
      <c r="RQ242" s="19"/>
      <c r="RR242" s="19"/>
      <c r="RS242" s="19"/>
      <c r="RT242" s="19"/>
      <c r="RU242" s="19"/>
      <c r="RV242" s="19"/>
      <c r="RW242" s="19"/>
      <c r="RX242" s="19"/>
      <c r="RY242" s="19"/>
      <c r="RZ242" s="19"/>
      <c r="SA242" s="19"/>
      <c r="SB242" s="19"/>
      <c r="SC242" s="19"/>
      <c r="SD242" s="19"/>
      <c r="SE242" s="19"/>
      <c r="SF242" s="19"/>
      <c r="SG242" s="19"/>
      <c r="SH242" s="19"/>
      <c r="SI242" s="19"/>
      <c r="SJ242" s="19"/>
      <c r="SK242" s="19"/>
      <c r="SL242" s="19"/>
      <c r="SM242" s="19"/>
      <c r="SN242" s="19"/>
      <c r="SO242" s="19"/>
      <c r="SP242" s="19"/>
      <c r="SQ242" s="19"/>
      <c r="SR242" s="19"/>
      <c r="SS242" s="19"/>
      <c r="ST242" s="19"/>
      <c r="SU242" s="19"/>
      <c r="SV242" s="19"/>
      <c r="SW242" s="19"/>
      <c r="SX242" s="19"/>
      <c r="SY242" s="19"/>
      <c r="SZ242" s="19"/>
      <c r="TA242" s="19"/>
      <c r="TB242" s="19"/>
      <c r="TC242" s="19"/>
      <c r="TD242" s="19"/>
      <c r="TE242" s="19"/>
      <c r="TF242" s="19"/>
      <c r="TG242" s="19"/>
      <c r="TH242" s="19"/>
      <c r="TI242" s="19"/>
      <c r="TJ242" s="19"/>
      <c r="TK242" s="19"/>
      <c r="TL242" s="19"/>
      <c r="TM242" s="19"/>
      <c r="TN242" s="19"/>
      <c r="TO242" s="19"/>
      <c r="TP242" s="19"/>
      <c r="TQ242" s="19"/>
      <c r="TR242" s="19"/>
      <c r="TS242" s="19"/>
      <c r="TT242" s="19"/>
      <c r="TU242" s="19"/>
      <c r="TV242" s="19"/>
      <c r="TW242" s="19"/>
      <c r="TX242" s="19"/>
      <c r="TY242" s="19"/>
      <c r="TZ242" s="19"/>
      <c r="UA242" s="19"/>
      <c r="UB242" s="19"/>
      <c r="UC242" s="19"/>
      <c r="UD242" s="19"/>
      <c r="UE242" s="19"/>
      <c r="UF242" s="19"/>
      <c r="UG242" s="19"/>
      <c r="UH242" s="19"/>
      <c r="UI242" s="19"/>
      <c r="UJ242" s="19"/>
      <c r="UK242" s="19"/>
      <c r="UL242" s="19"/>
      <c r="UM242" s="19"/>
      <c r="UN242" s="19"/>
      <c r="UO242" s="19"/>
      <c r="UP242" s="19"/>
      <c r="UQ242" s="19"/>
      <c r="UR242" s="19"/>
      <c r="US242" s="19"/>
      <c r="UT242" s="19"/>
      <c r="UU242" s="19"/>
      <c r="UV242" s="19"/>
      <c r="UW242" s="19"/>
      <c r="UX242" s="19"/>
      <c r="UY242" s="19"/>
      <c r="UZ242" s="19"/>
      <c r="VA242" s="19"/>
      <c r="VB242" s="19"/>
      <c r="VC242" s="19"/>
      <c r="VD242" s="19"/>
      <c r="VE242" s="19"/>
      <c r="VF242" s="19"/>
      <c r="VG242" s="19"/>
      <c r="VH242" s="19"/>
      <c r="VI242" s="19"/>
      <c r="VJ242" s="19"/>
      <c r="VK242" s="19"/>
      <c r="VL242" s="19"/>
      <c r="VM242" s="19"/>
      <c r="VN242" s="19"/>
      <c r="VO242" s="19"/>
      <c r="VP242" s="19"/>
      <c r="VQ242" s="19"/>
      <c r="VR242" s="19"/>
      <c r="VS242" s="19"/>
      <c r="VT242" s="19"/>
      <c r="VU242" s="19"/>
      <c r="VV242" s="19"/>
      <c r="VW242" s="19"/>
      <c r="VX242" s="19"/>
      <c r="VY242" s="19"/>
      <c r="VZ242" s="19"/>
      <c r="WA242" s="19"/>
      <c r="WB242" s="19"/>
      <c r="WC242" s="19"/>
      <c r="WD242" s="19"/>
      <c r="WE242" s="19"/>
      <c r="WF242" s="19"/>
      <c r="WG242" s="19"/>
      <c r="WH242" s="19"/>
      <c r="WI242" s="19"/>
      <c r="WJ242" s="19"/>
      <c r="WK242" s="19"/>
      <c r="WL242" s="19"/>
      <c r="WM242" s="19"/>
      <c r="WN242" s="19"/>
      <c r="WO242" s="19"/>
      <c r="WP242" s="19"/>
      <c r="WQ242" s="19"/>
      <c r="WR242" s="19"/>
      <c r="WS242" s="19"/>
      <c r="WT242" s="19"/>
      <c r="WU242" s="19"/>
      <c r="WV242" s="19"/>
      <c r="WW242" s="19"/>
      <c r="WX242" s="19"/>
      <c r="WY242" s="19"/>
    </row>
    <row r="243" spans="1:623" s="17" customFormat="1" hidden="1" x14ac:dyDescent="0.2">
      <c r="A243" s="16"/>
      <c r="I243" s="18"/>
      <c r="J243" s="18"/>
      <c r="N243" s="16"/>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c r="CY243" s="19"/>
      <c r="CZ243" s="19"/>
      <c r="DA243" s="19"/>
      <c r="DB243" s="19"/>
      <c r="DC243" s="19"/>
      <c r="DD243" s="19"/>
      <c r="DE243" s="19"/>
      <c r="DF243" s="19"/>
      <c r="DG243" s="19"/>
      <c r="DH243" s="19"/>
      <c r="DI243" s="19"/>
      <c r="DJ243" s="19"/>
      <c r="DK243" s="19"/>
      <c r="DL243" s="19"/>
      <c r="DM243" s="19"/>
      <c r="DN243" s="19"/>
      <c r="DO243" s="19"/>
      <c r="DP243" s="19"/>
      <c r="DQ243" s="19"/>
      <c r="DR243" s="19"/>
      <c r="DS243" s="19"/>
      <c r="DT243" s="19"/>
      <c r="DU243" s="19"/>
      <c r="DV243" s="19"/>
      <c r="DW243" s="19"/>
      <c r="DX243" s="19"/>
      <c r="DY243" s="19"/>
      <c r="DZ243" s="19"/>
      <c r="EA243" s="19"/>
      <c r="EB243" s="19"/>
      <c r="EC243" s="19"/>
      <c r="ED243" s="19"/>
      <c r="EE243" s="19"/>
      <c r="EF243" s="19"/>
      <c r="EG243" s="19"/>
      <c r="EH243" s="19"/>
      <c r="EI243" s="19"/>
      <c r="EJ243" s="19"/>
      <c r="EK243" s="19"/>
      <c r="EL243" s="19"/>
      <c r="EM243" s="19"/>
      <c r="EN243" s="19"/>
      <c r="EO243" s="19"/>
      <c r="EP243" s="19"/>
      <c r="EQ243" s="19"/>
      <c r="ER243" s="19"/>
      <c r="ES243" s="19"/>
      <c r="ET243" s="19"/>
      <c r="EU243" s="19"/>
      <c r="EV243" s="19"/>
      <c r="EW243" s="19"/>
      <c r="EX243" s="19"/>
      <c r="EY243" s="19"/>
      <c r="EZ243" s="19"/>
      <c r="FA243" s="19"/>
      <c r="FB243" s="19"/>
      <c r="FC243" s="19"/>
      <c r="FD243" s="19"/>
      <c r="FE243" s="19"/>
      <c r="FF243" s="19"/>
      <c r="FG243" s="19"/>
      <c r="FH243" s="19"/>
      <c r="FI243" s="19"/>
      <c r="FJ243" s="19"/>
      <c r="FK243" s="19"/>
      <c r="FL243" s="19"/>
      <c r="FM243" s="19"/>
      <c r="FN243" s="19"/>
      <c r="FO243" s="19"/>
      <c r="FP243" s="19"/>
      <c r="FQ243" s="19"/>
      <c r="FR243" s="19"/>
      <c r="FS243" s="19"/>
      <c r="FT243" s="19"/>
      <c r="FU243" s="19"/>
      <c r="FV243" s="19"/>
      <c r="FW243" s="19"/>
      <c r="FX243" s="19"/>
      <c r="FY243" s="19"/>
      <c r="FZ243" s="19"/>
      <c r="GA243" s="19"/>
      <c r="GB243" s="19"/>
      <c r="GC243" s="19"/>
      <c r="GD243" s="19"/>
      <c r="GE243" s="19"/>
      <c r="GF243" s="19"/>
      <c r="GG243" s="19"/>
      <c r="GH243" s="19"/>
      <c r="GI243" s="19"/>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c r="IN243" s="19"/>
      <c r="IO243" s="19"/>
      <c r="IP243" s="19"/>
      <c r="IQ243" s="19"/>
      <c r="IR243" s="19"/>
      <c r="IS243" s="19"/>
      <c r="IT243" s="19"/>
      <c r="IU243" s="19"/>
      <c r="IV243" s="19"/>
      <c r="IW243" s="19"/>
      <c r="IX243" s="19"/>
      <c r="IY243" s="19"/>
      <c r="IZ243" s="19"/>
      <c r="JA243" s="19"/>
      <c r="JB243" s="19"/>
      <c r="JC243" s="19"/>
      <c r="JD243" s="19"/>
      <c r="JE243" s="19"/>
      <c r="JF243" s="19"/>
      <c r="JG243" s="19"/>
      <c r="JH243" s="19"/>
      <c r="JI243" s="19"/>
      <c r="JJ243" s="19"/>
      <c r="JK243" s="19"/>
      <c r="JL243" s="19"/>
      <c r="JM243" s="19"/>
      <c r="JN243" s="19"/>
      <c r="JO243" s="19"/>
      <c r="JP243" s="19"/>
      <c r="JQ243" s="19"/>
      <c r="JR243" s="19"/>
      <c r="JS243" s="19"/>
      <c r="JT243" s="19"/>
      <c r="JU243" s="19"/>
      <c r="JV243" s="19"/>
      <c r="JW243" s="19"/>
      <c r="JX243" s="19"/>
      <c r="JY243" s="19"/>
      <c r="JZ243" s="19"/>
      <c r="KA243" s="19"/>
      <c r="KB243" s="19"/>
      <c r="KC243" s="19"/>
      <c r="KD243" s="19"/>
      <c r="KE243" s="19"/>
      <c r="KF243" s="19"/>
      <c r="KG243" s="19"/>
      <c r="KH243" s="19"/>
      <c r="KI243" s="19"/>
      <c r="KJ243" s="19"/>
      <c r="KK243" s="19"/>
      <c r="KL243" s="19"/>
      <c r="KM243" s="19"/>
      <c r="KN243" s="19"/>
      <c r="KO243" s="19"/>
      <c r="KP243" s="19"/>
      <c r="KQ243" s="19"/>
      <c r="KR243" s="19"/>
      <c r="KS243" s="19"/>
      <c r="KT243" s="19"/>
      <c r="KU243" s="19"/>
      <c r="KV243" s="19"/>
      <c r="KW243" s="19"/>
      <c r="KX243" s="19"/>
      <c r="KY243" s="19"/>
      <c r="KZ243" s="19"/>
      <c r="LA243" s="19"/>
      <c r="LB243" s="19"/>
      <c r="LC243" s="19"/>
      <c r="LD243" s="19"/>
      <c r="LE243" s="19"/>
      <c r="LF243" s="19"/>
      <c r="LG243" s="19"/>
      <c r="LH243" s="19"/>
      <c r="LI243" s="19"/>
      <c r="LJ243" s="19"/>
      <c r="LK243" s="19"/>
      <c r="LL243" s="19"/>
      <c r="LM243" s="19"/>
      <c r="LN243" s="19"/>
      <c r="LO243" s="19"/>
      <c r="LP243" s="19"/>
      <c r="LQ243" s="19"/>
      <c r="LR243" s="19"/>
      <c r="LS243" s="19"/>
      <c r="LT243" s="19"/>
      <c r="LU243" s="19"/>
      <c r="LV243" s="19"/>
      <c r="LW243" s="19"/>
      <c r="LX243" s="19"/>
      <c r="LY243" s="19"/>
      <c r="LZ243" s="19"/>
      <c r="MA243" s="19"/>
      <c r="MB243" s="19"/>
      <c r="MC243" s="19"/>
      <c r="MD243" s="19"/>
      <c r="ME243" s="19"/>
      <c r="MF243" s="19"/>
      <c r="MG243" s="19"/>
      <c r="MH243" s="19"/>
      <c r="MI243" s="19"/>
      <c r="MJ243" s="19"/>
      <c r="MK243" s="19"/>
      <c r="ML243" s="19"/>
      <c r="MM243" s="19"/>
      <c r="MN243" s="19"/>
      <c r="MO243" s="19"/>
      <c r="MP243" s="19"/>
      <c r="MQ243" s="19"/>
      <c r="MR243" s="19"/>
      <c r="MS243" s="19"/>
      <c r="MT243" s="19"/>
      <c r="MU243" s="19"/>
      <c r="MV243" s="19"/>
      <c r="MW243" s="19"/>
      <c r="MX243" s="19"/>
      <c r="MY243" s="19"/>
      <c r="MZ243" s="19"/>
      <c r="NA243" s="19"/>
      <c r="NB243" s="19"/>
      <c r="NC243" s="19"/>
      <c r="ND243" s="19"/>
      <c r="NE243" s="19"/>
      <c r="NF243" s="19"/>
      <c r="NG243" s="19"/>
      <c r="NH243" s="19"/>
      <c r="NI243" s="19"/>
      <c r="NJ243" s="19"/>
      <c r="NK243" s="19"/>
      <c r="NL243" s="19"/>
      <c r="NM243" s="19"/>
      <c r="NN243" s="19"/>
      <c r="NO243" s="19"/>
      <c r="NP243" s="19"/>
      <c r="NQ243" s="19"/>
      <c r="NR243" s="19"/>
      <c r="NS243" s="19"/>
      <c r="NT243" s="19"/>
      <c r="NU243" s="19"/>
      <c r="NV243" s="19"/>
      <c r="NW243" s="19"/>
      <c r="NX243" s="19"/>
      <c r="NY243" s="19"/>
      <c r="NZ243" s="19"/>
      <c r="OA243" s="19"/>
      <c r="OB243" s="19"/>
      <c r="OC243" s="19"/>
      <c r="OD243" s="19"/>
      <c r="OE243" s="19"/>
      <c r="OF243" s="19"/>
      <c r="OG243" s="19"/>
      <c r="OH243" s="19"/>
      <c r="OI243" s="19"/>
      <c r="OJ243" s="19"/>
      <c r="OK243" s="19"/>
      <c r="OL243" s="19"/>
      <c r="OM243" s="19"/>
      <c r="ON243" s="19"/>
      <c r="OO243" s="19"/>
      <c r="OP243" s="19"/>
      <c r="OQ243" s="19"/>
      <c r="OR243" s="19"/>
      <c r="OS243" s="19"/>
      <c r="OT243" s="19"/>
      <c r="OU243" s="19"/>
      <c r="OV243" s="19"/>
      <c r="OW243" s="19"/>
      <c r="OX243" s="19"/>
      <c r="OY243" s="19"/>
      <c r="OZ243" s="19"/>
      <c r="PA243" s="19"/>
      <c r="PB243" s="19"/>
      <c r="PC243" s="19"/>
      <c r="PD243" s="19"/>
      <c r="PE243" s="19"/>
      <c r="PF243" s="19"/>
      <c r="PG243" s="19"/>
      <c r="PH243" s="19"/>
      <c r="PI243" s="19"/>
      <c r="PJ243" s="19"/>
      <c r="PK243" s="19"/>
      <c r="PL243" s="19"/>
      <c r="PM243" s="19"/>
      <c r="PN243" s="19"/>
      <c r="PO243" s="19"/>
      <c r="PP243" s="19"/>
      <c r="PQ243" s="19"/>
      <c r="PR243" s="19"/>
      <c r="PS243" s="19"/>
      <c r="PT243" s="19"/>
      <c r="PU243" s="19"/>
      <c r="PV243" s="19"/>
      <c r="PW243" s="19"/>
      <c r="PX243" s="19"/>
      <c r="PY243" s="19"/>
      <c r="PZ243" s="19"/>
      <c r="QA243" s="19"/>
      <c r="QB243" s="19"/>
      <c r="QC243" s="19"/>
      <c r="QD243" s="19"/>
      <c r="QE243" s="19"/>
      <c r="QF243" s="19"/>
      <c r="QG243" s="19"/>
      <c r="QH243" s="19"/>
      <c r="QI243" s="19"/>
      <c r="QJ243" s="19"/>
      <c r="QK243" s="19"/>
      <c r="QL243" s="19"/>
      <c r="QM243" s="19"/>
      <c r="QN243" s="19"/>
      <c r="QO243" s="19"/>
      <c r="QP243" s="19"/>
      <c r="QQ243" s="19"/>
      <c r="QR243" s="19"/>
      <c r="QS243" s="19"/>
      <c r="QT243" s="19"/>
      <c r="QU243" s="19"/>
      <c r="QV243" s="19"/>
      <c r="QW243" s="19"/>
      <c r="QX243" s="19"/>
      <c r="QY243" s="19"/>
      <c r="QZ243" s="19"/>
      <c r="RA243" s="19"/>
      <c r="RB243" s="19"/>
      <c r="RC243" s="19"/>
      <c r="RD243" s="19"/>
      <c r="RE243" s="19"/>
      <c r="RF243" s="19"/>
      <c r="RG243" s="19"/>
      <c r="RH243" s="19"/>
      <c r="RI243" s="19"/>
      <c r="RJ243" s="19"/>
      <c r="RK243" s="19"/>
      <c r="RL243" s="19"/>
      <c r="RM243" s="19"/>
      <c r="RN243" s="19"/>
      <c r="RO243" s="19"/>
      <c r="RP243" s="19"/>
      <c r="RQ243" s="19"/>
      <c r="RR243" s="19"/>
      <c r="RS243" s="19"/>
      <c r="RT243" s="19"/>
      <c r="RU243" s="19"/>
      <c r="RV243" s="19"/>
      <c r="RW243" s="19"/>
      <c r="RX243" s="19"/>
      <c r="RY243" s="19"/>
      <c r="RZ243" s="19"/>
      <c r="SA243" s="19"/>
      <c r="SB243" s="19"/>
      <c r="SC243" s="19"/>
      <c r="SD243" s="19"/>
      <c r="SE243" s="19"/>
      <c r="SF243" s="19"/>
      <c r="SG243" s="19"/>
      <c r="SH243" s="19"/>
      <c r="SI243" s="19"/>
      <c r="SJ243" s="19"/>
      <c r="SK243" s="19"/>
      <c r="SL243" s="19"/>
      <c r="SM243" s="19"/>
      <c r="SN243" s="19"/>
      <c r="SO243" s="19"/>
      <c r="SP243" s="19"/>
      <c r="SQ243" s="19"/>
      <c r="SR243" s="19"/>
      <c r="SS243" s="19"/>
      <c r="ST243" s="19"/>
      <c r="SU243" s="19"/>
      <c r="SV243" s="19"/>
      <c r="SW243" s="19"/>
      <c r="SX243" s="19"/>
      <c r="SY243" s="19"/>
      <c r="SZ243" s="19"/>
      <c r="TA243" s="19"/>
      <c r="TB243" s="19"/>
      <c r="TC243" s="19"/>
      <c r="TD243" s="19"/>
      <c r="TE243" s="19"/>
      <c r="TF243" s="19"/>
      <c r="TG243" s="19"/>
      <c r="TH243" s="19"/>
      <c r="TI243" s="19"/>
      <c r="TJ243" s="19"/>
      <c r="TK243" s="19"/>
      <c r="TL243" s="19"/>
      <c r="TM243" s="19"/>
      <c r="TN243" s="19"/>
      <c r="TO243" s="19"/>
      <c r="TP243" s="19"/>
      <c r="TQ243" s="19"/>
      <c r="TR243" s="19"/>
      <c r="TS243" s="19"/>
      <c r="TT243" s="19"/>
      <c r="TU243" s="19"/>
      <c r="TV243" s="19"/>
      <c r="TW243" s="19"/>
      <c r="TX243" s="19"/>
      <c r="TY243" s="19"/>
      <c r="TZ243" s="19"/>
      <c r="UA243" s="19"/>
      <c r="UB243" s="19"/>
      <c r="UC243" s="19"/>
      <c r="UD243" s="19"/>
      <c r="UE243" s="19"/>
      <c r="UF243" s="19"/>
      <c r="UG243" s="19"/>
      <c r="UH243" s="19"/>
      <c r="UI243" s="19"/>
      <c r="UJ243" s="19"/>
      <c r="UK243" s="19"/>
      <c r="UL243" s="19"/>
      <c r="UM243" s="19"/>
      <c r="UN243" s="19"/>
      <c r="UO243" s="19"/>
      <c r="UP243" s="19"/>
      <c r="UQ243" s="19"/>
      <c r="UR243" s="19"/>
      <c r="US243" s="19"/>
      <c r="UT243" s="19"/>
      <c r="UU243" s="19"/>
      <c r="UV243" s="19"/>
      <c r="UW243" s="19"/>
      <c r="UX243" s="19"/>
      <c r="UY243" s="19"/>
      <c r="UZ243" s="19"/>
      <c r="VA243" s="19"/>
      <c r="VB243" s="19"/>
      <c r="VC243" s="19"/>
      <c r="VD243" s="19"/>
      <c r="VE243" s="19"/>
      <c r="VF243" s="19"/>
      <c r="VG243" s="19"/>
      <c r="VH243" s="19"/>
      <c r="VI243" s="19"/>
      <c r="VJ243" s="19"/>
      <c r="VK243" s="19"/>
      <c r="VL243" s="19"/>
      <c r="VM243" s="19"/>
      <c r="VN243" s="19"/>
      <c r="VO243" s="19"/>
      <c r="VP243" s="19"/>
      <c r="VQ243" s="19"/>
      <c r="VR243" s="19"/>
      <c r="VS243" s="19"/>
      <c r="VT243" s="19"/>
      <c r="VU243" s="19"/>
      <c r="VV243" s="19"/>
      <c r="VW243" s="19"/>
      <c r="VX243" s="19"/>
      <c r="VY243" s="19"/>
      <c r="VZ243" s="19"/>
      <c r="WA243" s="19"/>
      <c r="WB243" s="19"/>
      <c r="WC243" s="19"/>
      <c r="WD243" s="19"/>
      <c r="WE243" s="19"/>
      <c r="WF243" s="19"/>
      <c r="WG243" s="19"/>
      <c r="WH243" s="19"/>
      <c r="WI243" s="19"/>
      <c r="WJ243" s="19"/>
      <c r="WK243" s="19"/>
      <c r="WL243" s="19"/>
      <c r="WM243" s="19"/>
      <c r="WN243" s="19"/>
      <c r="WO243" s="19"/>
      <c r="WP243" s="19"/>
      <c r="WQ243" s="19"/>
      <c r="WR243" s="19"/>
      <c r="WS243" s="19"/>
      <c r="WT243" s="19"/>
      <c r="WU243" s="19"/>
      <c r="WV243" s="19"/>
      <c r="WW243" s="19"/>
      <c r="WX243" s="19"/>
      <c r="WY243" s="19"/>
    </row>
    <row r="244" spans="1:623" s="17" customFormat="1" hidden="1" x14ac:dyDescent="0.2">
      <c r="A244" s="16"/>
      <c r="I244" s="18"/>
      <c r="J244" s="18"/>
      <c r="N244" s="16"/>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c r="CY244" s="19"/>
      <c r="CZ244" s="19"/>
      <c r="DA244" s="19"/>
      <c r="DB244" s="19"/>
      <c r="DC244" s="19"/>
      <c r="DD244" s="19"/>
      <c r="DE244" s="19"/>
      <c r="DF244" s="19"/>
      <c r="DG244" s="19"/>
      <c r="DH244" s="19"/>
      <c r="DI244" s="19"/>
      <c r="DJ244" s="19"/>
      <c r="DK244" s="19"/>
      <c r="DL244" s="19"/>
      <c r="DM244" s="19"/>
      <c r="DN244" s="19"/>
      <c r="DO244" s="19"/>
      <c r="DP244" s="19"/>
      <c r="DQ244" s="19"/>
      <c r="DR244" s="19"/>
      <c r="DS244" s="19"/>
      <c r="DT244" s="19"/>
      <c r="DU244" s="19"/>
      <c r="DV244" s="19"/>
      <c r="DW244" s="19"/>
      <c r="DX244" s="19"/>
      <c r="DY244" s="19"/>
      <c r="DZ244" s="19"/>
      <c r="EA244" s="19"/>
      <c r="EB244" s="19"/>
      <c r="EC244" s="19"/>
      <c r="ED244" s="19"/>
      <c r="EE244" s="19"/>
      <c r="EF244" s="19"/>
      <c r="EG244" s="19"/>
      <c r="EH244" s="19"/>
      <c r="EI244" s="19"/>
      <c r="EJ244" s="19"/>
      <c r="EK244" s="19"/>
      <c r="EL244" s="19"/>
      <c r="EM244" s="19"/>
      <c r="EN244" s="19"/>
      <c r="EO244" s="19"/>
      <c r="EP244" s="19"/>
      <c r="EQ244" s="19"/>
      <c r="ER244" s="19"/>
      <c r="ES244" s="19"/>
      <c r="ET244" s="19"/>
      <c r="EU244" s="19"/>
      <c r="EV244" s="19"/>
      <c r="EW244" s="19"/>
      <c r="EX244" s="19"/>
      <c r="EY244" s="19"/>
      <c r="EZ244" s="19"/>
      <c r="FA244" s="19"/>
      <c r="FB244" s="19"/>
      <c r="FC244" s="19"/>
      <c r="FD244" s="19"/>
      <c r="FE244" s="19"/>
      <c r="FF244" s="19"/>
      <c r="FG244" s="19"/>
      <c r="FH244" s="19"/>
      <c r="FI244" s="19"/>
      <c r="FJ244" s="19"/>
      <c r="FK244" s="19"/>
      <c r="FL244" s="19"/>
      <c r="FM244" s="19"/>
      <c r="FN244" s="19"/>
      <c r="FO244" s="19"/>
      <c r="FP244" s="19"/>
      <c r="FQ244" s="19"/>
      <c r="FR244" s="19"/>
      <c r="FS244" s="19"/>
      <c r="FT244" s="19"/>
      <c r="FU244" s="19"/>
      <c r="FV244" s="19"/>
      <c r="FW244" s="19"/>
      <c r="FX244" s="19"/>
      <c r="FY244" s="19"/>
      <c r="FZ244" s="19"/>
      <c r="GA244" s="19"/>
      <c r="GB244" s="19"/>
      <c r="GC244" s="19"/>
      <c r="GD244" s="19"/>
      <c r="GE244" s="19"/>
      <c r="GF244" s="19"/>
      <c r="GG244" s="19"/>
      <c r="GH244" s="19"/>
      <c r="GI244" s="19"/>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c r="IN244" s="19"/>
      <c r="IO244" s="19"/>
      <c r="IP244" s="19"/>
      <c r="IQ244" s="19"/>
      <c r="IR244" s="19"/>
      <c r="IS244" s="19"/>
      <c r="IT244" s="19"/>
      <c r="IU244" s="19"/>
      <c r="IV244" s="19"/>
      <c r="IW244" s="19"/>
      <c r="IX244" s="19"/>
      <c r="IY244" s="19"/>
      <c r="IZ244" s="19"/>
      <c r="JA244" s="19"/>
      <c r="JB244" s="19"/>
      <c r="JC244" s="19"/>
      <c r="JD244" s="19"/>
      <c r="JE244" s="19"/>
      <c r="JF244" s="19"/>
      <c r="JG244" s="19"/>
      <c r="JH244" s="19"/>
      <c r="JI244" s="19"/>
      <c r="JJ244" s="19"/>
      <c r="JK244" s="19"/>
      <c r="JL244" s="19"/>
      <c r="JM244" s="19"/>
      <c r="JN244" s="19"/>
      <c r="JO244" s="19"/>
      <c r="JP244" s="19"/>
      <c r="JQ244" s="19"/>
      <c r="JR244" s="19"/>
      <c r="JS244" s="19"/>
      <c r="JT244" s="19"/>
      <c r="JU244" s="19"/>
      <c r="JV244" s="19"/>
      <c r="JW244" s="19"/>
      <c r="JX244" s="19"/>
      <c r="JY244" s="19"/>
      <c r="JZ244" s="19"/>
      <c r="KA244" s="19"/>
      <c r="KB244" s="19"/>
      <c r="KC244" s="19"/>
      <c r="KD244" s="19"/>
      <c r="KE244" s="19"/>
      <c r="KF244" s="19"/>
      <c r="KG244" s="19"/>
      <c r="KH244" s="19"/>
      <c r="KI244" s="19"/>
      <c r="KJ244" s="19"/>
      <c r="KK244" s="19"/>
      <c r="KL244" s="19"/>
      <c r="KM244" s="19"/>
      <c r="KN244" s="19"/>
      <c r="KO244" s="19"/>
      <c r="KP244" s="19"/>
      <c r="KQ244" s="19"/>
      <c r="KR244" s="19"/>
      <c r="KS244" s="19"/>
      <c r="KT244" s="19"/>
      <c r="KU244" s="19"/>
      <c r="KV244" s="19"/>
      <c r="KW244" s="19"/>
      <c r="KX244" s="19"/>
      <c r="KY244" s="19"/>
      <c r="KZ244" s="19"/>
      <c r="LA244" s="19"/>
      <c r="LB244" s="19"/>
      <c r="LC244" s="19"/>
      <c r="LD244" s="19"/>
      <c r="LE244" s="19"/>
      <c r="LF244" s="19"/>
      <c r="LG244" s="19"/>
      <c r="LH244" s="19"/>
      <c r="LI244" s="19"/>
      <c r="LJ244" s="19"/>
      <c r="LK244" s="19"/>
      <c r="LL244" s="19"/>
      <c r="LM244" s="19"/>
      <c r="LN244" s="19"/>
      <c r="LO244" s="19"/>
      <c r="LP244" s="19"/>
      <c r="LQ244" s="19"/>
      <c r="LR244" s="19"/>
      <c r="LS244" s="19"/>
      <c r="LT244" s="19"/>
      <c r="LU244" s="19"/>
      <c r="LV244" s="19"/>
      <c r="LW244" s="19"/>
      <c r="LX244" s="19"/>
      <c r="LY244" s="19"/>
      <c r="LZ244" s="19"/>
      <c r="MA244" s="19"/>
      <c r="MB244" s="19"/>
      <c r="MC244" s="19"/>
      <c r="MD244" s="19"/>
      <c r="ME244" s="19"/>
      <c r="MF244" s="19"/>
      <c r="MG244" s="19"/>
      <c r="MH244" s="19"/>
      <c r="MI244" s="19"/>
      <c r="MJ244" s="19"/>
      <c r="MK244" s="19"/>
      <c r="ML244" s="19"/>
      <c r="MM244" s="19"/>
      <c r="MN244" s="19"/>
      <c r="MO244" s="19"/>
      <c r="MP244" s="19"/>
      <c r="MQ244" s="19"/>
      <c r="MR244" s="19"/>
      <c r="MS244" s="19"/>
      <c r="MT244" s="19"/>
      <c r="MU244" s="19"/>
      <c r="MV244" s="19"/>
      <c r="MW244" s="19"/>
      <c r="MX244" s="19"/>
      <c r="MY244" s="19"/>
      <c r="MZ244" s="19"/>
      <c r="NA244" s="19"/>
      <c r="NB244" s="19"/>
      <c r="NC244" s="19"/>
      <c r="ND244" s="19"/>
      <c r="NE244" s="19"/>
      <c r="NF244" s="19"/>
      <c r="NG244" s="19"/>
      <c r="NH244" s="19"/>
      <c r="NI244" s="19"/>
      <c r="NJ244" s="19"/>
      <c r="NK244" s="19"/>
      <c r="NL244" s="19"/>
      <c r="NM244" s="19"/>
      <c r="NN244" s="19"/>
      <c r="NO244" s="19"/>
      <c r="NP244" s="19"/>
      <c r="NQ244" s="19"/>
      <c r="NR244" s="19"/>
      <c r="NS244" s="19"/>
      <c r="NT244" s="19"/>
      <c r="NU244" s="19"/>
      <c r="NV244" s="19"/>
      <c r="NW244" s="19"/>
      <c r="NX244" s="19"/>
      <c r="NY244" s="19"/>
      <c r="NZ244" s="19"/>
      <c r="OA244" s="19"/>
      <c r="OB244" s="19"/>
      <c r="OC244" s="19"/>
      <c r="OD244" s="19"/>
      <c r="OE244" s="19"/>
      <c r="OF244" s="19"/>
      <c r="OG244" s="19"/>
      <c r="OH244" s="19"/>
      <c r="OI244" s="19"/>
      <c r="OJ244" s="19"/>
      <c r="OK244" s="19"/>
      <c r="OL244" s="19"/>
      <c r="OM244" s="19"/>
      <c r="ON244" s="19"/>
      <c r="OO244" s="19"/>
      <c r="OP244" s="19"/>
      <c r="OQ244" s="19"/>
      <c r="OR244" s="19"/>
      <c r="OS244" s="19"/>
      <c r="OT244" s="19"/>
      <c r="OU244" s="19"/>
      <c r="OV244" s="19"/>
      <c r="OW244" s="19"/>
      <c r="OX244" s="19"/>
      <c r="OY244" s="19"/>
      <c r="OZ244" s="19"/>
      <c r="PA244" s="19"/>
      <c r="PB244" s="19"/>
      <c r="PC244" s="19"/>
      <c r="PD244" s="19"/>
      <c r="PE244" s="19"/>
      <c r="PF244" s="19"/>
      <c r="PG244" s="19"/>
      <c r="PH244" s="19"/>
      <c r="PI244" s="19"/>
      <c r="PJ244" s="19"/>
      <c r="PK244" s="19"/>
      <c r="PL244" s="19"/>
      <c r="PM244" s="19"/>
      <c r="PN244" s="19"/>
      <c r="PO244" s="19"/>
      <c r="PP244" s="19"/>
      <c r="PQ244" s="19"/>
      <c r="PR244" s="19"/>
      <c r="PS244" s="19"/>
      <c r="PT244" s="19"/>
      <c r="PU244" s="19"/>
      <c r="PV244" s="19"/>
      <c r="PW244" s="19"/>
      <c r="PX244" s="19"/>
      <c r="PY244" s="19"/>
      <c r="PZ244" s="19"/>
      <c r="QA244" s="19"/>
      <c r="QB244" s="19"/>
      <c r="QC244" s="19"/>
      <c r="QD244" s="19"/>
      <c r="QE244" s="19"/>
      <c r="QF244" s="19"/>
      <c r="QG244" s="19"/>
      <c r="QH244" s="19"/>
      <c r="QI244" s="19"/>
      <c r="QJ244" s="19"/>
      <c r="QK244" s="19"/>
      <c r="QL244" s="19"/>
      <c r="QM244" s="19"/>
      <c r="QN244" s="19"/>
      <c r="QO244" s="19"/>
      <c r="QP244" s="19"/>
      <c r="QQ244" s="19"/>
      <c r="QR244" s="19"/>
      <c r="QS244" s="19"/>
      <c r="QT244" s="19"/>
      <c r="QU244" s="19"/>
      <c r="QV244" s="19"/>
      <c r="QW244" s="19"/>
      <c r="QX244" s="19"/>
      <c r="QY244" s="19"/>
      <c r="QZ244" s="19"/>
      <c r="RA244" s="19"/>
      <c r="RB244" s="19"/>
      <c r="RC244" s="19"/>
      <c r="RD244" s="19"/>
      <c r="RE244" s="19"/>
      <c r="RF244" s="19"/>
      <c r="RG244" s="19"/>
      <c r="RH244" s="19"/>
      <c r="RI244" s="19"/>
      <c r="RJ244" s="19"/>
      <c r="RK244" s="19"/>
      <c r="RL244" s="19"/>
      <c r="RM244" s="19"/>
      <c r="RN244" s="19"/>
      <c r="RO244" s="19"/>
      <c r="RP244" s="19"/>
      <c r="RQ244" s="19"/>
      <c r="RR244" s="19"/>
      <c r="RS244" s="19"/>
      <c r="RT244" s="19"/>
      <c r="RU244" s="19"/>
      <c r="RV244" s="19"/>
      <c r="RW244" s="19"/>
      <c r="RX244" s="19"/>
      <c r="RY244" s="19"/>
      <c r="RZ244" s="19"/>
      <c r="SA244" s="19"/>
      <c r="SB244" s="19"/>
      <c r="SC244" s="19"/>
      <c r="SD244" s="19"/>
      <c r="SE244" s="19"/>
      <c r="SF244" s="19"/>
      <c r="SG244" s="19"/>
      <c r="SH244" s="19"/>
      <c r="SI244" s="19"/>
      <c r="SJ244" s="19"/>
      <c r="SK244" s="19"/>
      <c r="SL244" s="19"/>
      <c r="SM244" s="19"/>
      <c r="SN244" s="19"/>
      <c r="SO244" s="19"/>
      <c r="SP244" s="19"/>
      <c r="SQ244" s="19"/>
      <c r="SR244" s="19"/>
      <c r="SS244" s="19"/>
      <c r="ST244" s="19"/>
      <c r="SU244" s="19"/>
      <c r="SV244" s="19"/>
      <c r="SW244" s="19"/>
      <c r="SX244" s="19"/>
      <c r="SY244" s="19"/>
      <c r="SZ244" s="19"/>
      <c r="TA244" s="19"/>
      <c r="TB244" s="19"/>
      <c r="TC244" s="19"/>
      <c r="TD244" s="19"/>
      <c r="TE244" s="19"/>
      <c r="TF244" s="19"/>
      <c r="TG244" s="19"/>
      <c r="TH244" s="19"/>
      <c r="TI244" s="19"/>
      <c r="TJ244" s="19"/>
      <c r="TK244" s="19"/>
      <c r="TL244" s="19"/>
      <c r="TM244" s="19"/>
      <c r="TN244" s="19"/>
      <c r="TO244" s="19"/>
      <c r="TP244" s="19"/>
      <c r="TQ244" s="19"/>
      <c r="TR244" s="19"/>
      <c r="TS244" s="19"/>
      <c r="TT244" s="19"/>
      <c r="TU244" s="19"/>
      <c r="TV244" s="19"/>
      <c r="TW244" s="19"/>
      <c r="TX244" s="19"/>
      <c r="TY244" s="19"/>
      <c r="TZ244" s="19"/>
      <c r="UA244" s="19"/>
      <c r="UB244" s="19"/>
      <c r="UC244" s="19"/>
      <c r="UD244" s="19"/>
      <c r="UE244" s="19"/>
      <c r="UF244" s="19"/>
      <c r="UG244" s="19"/>
      <c r="UH244" s="19"/>
      <c r="UI244" s="19"/>
      <c r="UJ244" s="19"/>
      <c r="UK244" s="19"/>
      <c r="UL244" s="19"/>
      <c r="UM244" s="19"/>
      <c r="UN244" s="19"/>
      <c r="UO244" s="19"/>
      <c r="UP244" s="19"/>
      <c r="UQ244" s="19"/>
      <c r="UR244" s="19"/>
      <c r="US244" s="19"/>
      <c r="UT244" s="19"/>
      <c r="UU244" s="19"/>
      <c r="UV244" s="19"/>
      <c r="UW244" s="19"/>
      <c r="UX244" s="19"/>
      <c r="UY244" s="19"/>
      <c r="UZ244" s="19"/>
      <c r="VA244" s="19"/>
      <c r="VB244" s="19"/>
      <c r="VC244" s="19"/>
      <c r="VD244" s="19"/>
      <c r="VE244" s="19"/>
      <c r="VF244" s="19"/>
      <c r="VG244" s="19"/>
      <c r="VH244" s="19"/>
      <c r="VI244" s="19"/>
      <c r="VJ244" s="19"/>
      <c r="VK244" s="19"/>
      <c r="VL244" s="19"/>
      <c r="VM244" s="19"/>
      <c r="VN244" s="19"/>
      <c r="VO244" s="19"/>
      <c r="VP244" s="19"/>
      <c r="VQ244" s="19"/>
      <c r="VR244" s="19"/>
      <c r="VS244" s="19"/>
      <c r="VT244" s="19"/>
      <c r="VU244" s="19"/>
      <c r="VV244" s="19"/>
      <c r="VW244" s="19"/>
      <c r="VX244" s="19"/>
      <c r="VY244" s="19"/>
      <c r="VZ244" s="19"/>
      <c r="WA244" s="19"/>
      <c r="WB244" s="19"/>
      <c r="WC244" s="19"/>
      <c r="WD244" s="19"/>
      <c r="WE244" s="19"/>
      <c r="WF244" s="19"/>
      <c r="WG244" s="19"/>
      <c r="WH244" s="19"/>
      <c r="WI244" s="19"/>
      <c r="WJ244" s="19"/>
      <c r="WK244" s="19"/>
      <c r="WL244" s="19"/>
      <c r="WM244" s="19"/>
      <c r="WN244" s="19"/>
      <c r="WO244" s="19"/>
      <c r="WP244" s="19"/>
      <c r="WQ244" s="19"/>
      <c r="WR244" s="19"/>
      <c r="WS244" s="19"/>
      <c r="WT244" s="19"/>
      <c r="WU244" s="19"/>
      <c r="WV244" s="19"/>
      <c r="WW244" s="19"/>
      <c r="WX244" s="19"/>
      <c r="WY244" s="19"/>
    </row>
    <row r="245" spans="1:623" s="17" customFormat="1" hidden="1" x14ac:dyDescent="0.2">
      <c r="A245" s="16"/>
      <c r="I245" s="18"/>
      <c r="J245" s="18"/>
      <c r="N245" s="16"/>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c r="CY245" s="19"/>
      <c r="CZ245" s="19"/>
      <c r="DA245" s="19"/>
      <c r="DB245" s="19"/>
      <c r="DC245" s="19"/>
      <c r="DD245" s="19"/>
      <c r="DE245" s="19"/>
      <c r="DF245" s="19"/>
      <c r="DG245" s="19"/>
      <c r="DH245" s="19"/>
      <c r="DI245" s="19"/>
      <c r="DJ245" s="19"/>
      <c r="DK245" s="19"/>
      <c r="DL245" s="19"/>
      <c r="DM245" s="19"/>
      <c r="DN245" s="19"/>
      <c r="DO245" s="19"/>
      <c r="DP245" s="19"/>
      <c r="DQ245" s="19"/>
      <c r="DR245" s="19"/>
      <c r="DS245" s="19"/>
      <c r="DT245" s="19"/>
      <c r="DU245" s="19"/>
      <c r="DV245" s="19"/>
      <c r="DW245" s="19"/>
      <c r="DX245" s="19"/>
      <c r="DY245" s="19"/>
      <c r="DZ245" s="19"/>
      <c r="EA245" s="19"/>
      <c r="EB245" s="19"/>
      <c r="EC245" s="19"/>
      <c r="ED245" s="19"/>
      <c r="EE245" s="19"/>
      <c r="EF245" s="19"/>
      <c r="EG245" s="19"/>
      <c r="EH245" s="19"/>
      <c r="EI245" s="19"/>
      <c r="EJ245" s="19"/>
      <c r="EK245" s="19"/>
      <c r="EL245" s="19"/>
      <c r="EM245" s="19"/>
      <c r="EN245" s="19"/>
      <c r="EO245" s="19"/>
      <c r="EP245" s="19"/>
      <c r="EQ245" s="19"/>
      <c r="ER245" s="19"/>
      <c r="ES245" s="19"/>
      <c r="ET245" s="19"/>
      <c r="EU245" s="19"/>
      <c r="EV245" s="19"/>
      <c r="EW245" s="19"/>
      <c r="EX245" s="19"/>
      <c r="EY245" s="19"/>
      <c r="EZ245" s="19"/>
      <c r="FA245" s="19"/>
      <c r="FB245" s="19"/>
      <c r="FC245" s="19"/>
      <c r="FD245" s="19"/>
      <c r="FE245" s="19"/>
      <c r="FF245" s="19"/>
      <c r="FG245" s="19"/>
      <c r="FH245" s="19"/>
      <c r="FI245" s="19"/>
      <c r="FJ245" s="19"/>
      <c r="FK245" s="19"/>
      <c r="FL245" s="19"/>
      <c r="FM245" s="19"/>
      <c r="FN245" s="19"/>
      <c r="FO245" s="19"/>
      <c r="FP245" s="19"/>
      <c r="FQ245" s="19"/>
      <c r="FR245" s="19"/>
      <c r="FS245" s="19"/>
      <c r="FT245" s="19"/>
      <c r="FU245" s="19"/>
      <c r="FV245" s="19"/>
      <c r="FW245" s="19"/>
      <c r="FX245" s="19"/>
      <c r="FY245" s="19"/>
      <c r="FZ245" s="19"/>
      <c r="GA245" s="19"/>
      <c r="GB245" s="19"/>
      <c r="GC245" s="19"/>
      <c r="GD245" s="19"/>
      <c r="GE245" s="19"/>
      <c r="GF245" s="19"/>
      <c r="GG245" s="19"/>
      <c r="GH245" s="19"/>
      <c r="GI245" s="19"/>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c r="IN245" s="19"/>
      <c r="IO245" s="19"/>
      <c r="IP245" s="19"/>
      <c r="IQ245" s="19"/>
      <c r="IR245" s="19"/>
      <c r="IS245" s="19"/>
      <c r="IT245" s="19"/>
      <c r="IU245" s="19"/>
      <c r="IV245" s="19"/>
      <c r="IW245" s="19"/>
      <c r="IX245" s="19"/>
      <c r="IY245" s="19"/>
      <c r="IZ245" s="19"/>
      <c r="JA245" s="19"/>
      <c r="JB245" s="19"/>
      <c r="JC245" s="19"/>
      <c r="JD245" s="19"/>
      <c r="JE245" s="19"/>
      <c r="JF245" s="19"/>
      <c r="JG245" s="19"/>
      <c r="JH245" s="19"/>
      <c r="JI245" s="19"/>
      <c r="JJ245" s="19"/>
      <c r="JK245" s="19"/>
      <c r="JL245" s="19"/>
      <c r="JM245" s="19"/>
      <c r="JN245" s="19"/>
      <c r="JO245" s="19"/>
      <c r="JP245" s="19"/>
      <c r="JQ245" s="19"/>
      <c r="JR245" s="19"/>
      <c r="JS245" s="19"/>
      <c r="JT245" s="19"/>
      <c r="JU245" s="19"/>
      <c r="JV245" s="19"/>
      <c r="JW245" s="19"/>
      <c r="JX245" s="19"/>
      <c r="JY245" s="19"/>
      <c r="JZ245" s="19"/>
      <c r="KA245" s="19"/>
      <c r="KB245" s="19"/>
      <c r="KC245" s="19"/>
      <c r="KD245" s="19"/>
      <c r="KE245" s="19"/>
      <c r="KF245" s="19"/>
      <c r="KG245" s="19"/>
      <c r="KH245" s="19"/>
      <c r="KI245" s="19"/>
      <c r="KJ245" s="19"/>
      <c r="KK245" s="19"/>
      <c r="KL245" s="19"/>
      <c r="KM245" s="19"/>
      <c r="KN245" s="19"/>
      <c r="KO245" s="19"/>
      <c r="KP245" s="19"/>
      <c r="KQ245" s="19"/>
      <c r="KR245" s="19"/>
      <c r="KS245" s="19"/>
      <c r="KT245" s="19"/>
      <c r="KU245" s="19"/>
      <c r="KV245" s="19"/>
      <c r="KW245" s="19"/>
      <c r="KX245" s="19"/>
      <c r="KY245" s="19"/>
      <c r="KZ245" s="19"/>
      <c r="LA245" s="19"/>
      <c r="LB245" s="19"/>
      <c r="LC245" s="19"/>
      <c r="LD245" s="19"/>
      <c r="LE245" s="19"/>
      <c r="LF245" s="19"/>
      <c r="LG245" s="19"/>
      <c r="LH245" s="19"/>
      <c r="LI245" s="19"/>
      <c r="LJ245" s="19"/>
      <c r="LK245" s="19"/>
      <c r="LL245" s="19"/>
      <c r="LM245" s="19"/>
      <c r="LN245" s="19"/>
      <c r="LO245" s="19"/>
      <c r="LP245" s="19"/>
      <c r="LQ245" s="19"/>
      <c r="LR245" s="19"/>
      <c r="LS245" s="19"/>
      <c r="LT245" s="19"/>
      <c r="LU245" s="19"/>
      <c r="LV245" s="19"/>
      <c r="LW245" s="19"/>
      <c r="LX245" s="19"/>
      <c r="LY245" s="19"/>
      <c r="LZ245" s="19"/>
      <c r="MA245" s="19"/>
      <c r="MB245" s="19"/>
      <c r="MC245" s="19"/>
      <c r="MD245" s="19"/>
      <c r="ME245" s="19"/>
      <c r="MF245" s="19"/>
      <c r="MG245" s="19"/>
      <c r="MH245" s="19"/>
      <c r="MI245" s="19"/>
      <c r="MJ245" s="19"/>
      <c r="MK245" s="19"/>
      <c r="ML245" s="19"/>
      <c r="MM245" s="19"/>
      <c r="MN245" s="19"/>
      <c r="MO245" s="19"/>
      <c r="MP245" s="19"/>
      <c r="MQ245" s="19"/>
      <c r="MR245" s="19"/>
      <c r="MS245" s="19"/>
      <c r="MT245" s="19"/>
      <c r="MU245" s="19"/>
      <c r="MV245" s="19"/>
      <c r="MW245" s="19"/>
      <c r="MX245" s="19"/>
      <c r="MY245" s="19"/>
      <c r="MZ245" s="19"/>
      <c r="NA245" s="19"/>
      <c r="NB245" s="19"/>
      <c r="NC245" s="19"/>
      <c r="ND245" s="19"/>
      <c r="NE245" s="19"/>
      <c r="NF245" s="19"/>
      <c r="NG245" s="19"/>
      <c r="NH245" s="19"/>
      <c r="NI245" s="19"/>
      <c r="NJ245" s="19"/>
      <c r="NK245" s="19"/>
      <c r="NL245" s="19"/>
      <c r="NM245" s="19"/>
      <c r="NN245" s="19"/>
      <c r="NO245" s="19"/>
      <c r="NP245" s="19"/>
      <c r="NQ245" s="19"/>
      <c r="NR245" s="19"/>
      <c r="NS245" s="19"/>
      <c r="NT245" s="19"/>
      <c r="NU245" s="19"/>
      <c r="NV245" s="19"/>
      <c r="NW245" s="19"/>
      <c r="NX245" s="19"/>
      <c r="NY245" s="19"/>
      <c r="NZ245" s="19"/>
      <c r="OA245" s="19"/>
      <c r="OB245" s="19"/>
      <c r="OC245" s="19"/>
      <c r="OD245" s="19"/>
      <c r="OE245" s="19"/>
      <c r="OF245" s="19"/>
      <c r="OG245" s="19"/>
      <c r="OH245" s="19"/>
      <c r="OI245" s="19"/>
      <c r="OJ245" s="19"/>
      <c r="OK245" s="19"/>
      <c r="OL245" s="19"/>
      <c r="OM245" s="19"/>
      <c r="ON245" s="19"/>
      <c r="OO245" s="19"/>
      <c r="OP245" s="19"/>
      <c r="OQ245" s="19"/>
      <c r="OR245" s="19"/>
      <c r="OS245" s="19"/>
      <c r="OT245" s="19"/>
      <c r="OU245" s="19"/>
      <c r="OV245" s="19"/>
      <c r="OW245" s="19"/>
      <c r="OX245" s="19"/>
      <c r="OY245" s="19"/>
      <c r="OZ245" s="19"/>
      <c r="PA245" s="19"/>
      <c r="PB245" s="19"/>
      <c r="PC245" s="19"/>
      <c r="PD245" s="19"/>
      <c r="PE245" s="19"/>
      <c r="PF245" s="19"/>
      <c r="PG245" s="19"/>
      <c r="PH245" s="19"/>
      <c r="PI245" s="19"/>
      <c r="PJ245" s="19"/>
      <c r="PK245" s="19"/>
      <c r="PL245" s="19"/>
      <c r="PM245" s="19"/>
      <c r="PN245" s="19"/>
      <c r="PO245" s="19"/>
      <c r="PP245" s="19"/>
      <c r="PQ245" s="19"/>
      <c r="PR245" s="19"/>
      <c r="PS245" s="19"/>
      <c r="PT245" s="19"/>
      <c r="PU245" s="19"/>
      <c r="PV245" s="19"/>
      <c r="PW245" s="19"/>
      <c r="PX245" s="19"/>
      <c r="PY245" s="19"/>
      <c r="PZ245" s="19"/>
      <c r="QA245" s="19"/>
      <c r="QB245" s="19"/>
      <c r="QC245" s="19"/>
      <c r="QD245" s="19"/>
      <c r="QE245" s="19"/>
      <c r="QF245" s="19"/>
      <c r="QG245" s="19"/>
      <c r="QH245" s="19"/>
      <c r="QI245" s="19"/>
      <c r="QJ245" s="19"/>
      <c r="QK245" s="19"/>
      <c r="QL245" s="19"/>
      <c r="QM245" s="19"/>
      <c r="QN245" s="19"/>
      <c r="QO245" s="19"/>
      <c r="QP245" s="19"/>
      <c r="QQ245" s="19"/>
      <c r="QR245" s="19"/>
      <c r="QS245" s="19"/>
      <c r="QT245" s="19"/>
      <c r="QU245" s="19"/>
      <c r="QV245" s="19"/>
      <c r="QW245" s="19"/>
      <c r="QX245" s="19"/>
      <c r="QY245" s="19"/>
      <c r="QZ245" s="19"/>
      <c r="RA245" s="19"/>
      <c r="RB245" s="19"/>
      <c r="RC245" s="19"/>
      <c r="RD245" s="19"/>
      <c r="RE245" s="19"/>
      <c r="RF245" s="19"/>
      <c r="RG245" s="19"/>
      <c r="RH245" s="19"/>
      <c r="RI245" s="19"/>
      <c r="RJ245" s="19"/>
      <c r="RK245" s="19"/>
      <c r="RL245" s="19"/>
      <c r="RM245" s="19"/>
      <c r="RN245" s="19"/>
      <c r="RO245" s="19"/>
      <c r="RP245" s="19"/>
      <c r="RQ245" s="19"/>
      <c r="RR245" s="19"/>
      <c r="RS245" s="19"/>
      <c r="RT245" s="19"/>
      <c r="RU245" s="19"/>
      <c r="RV245" s="19"/>
      <c r="RW245" s="19"/>
      <c r="RX245" s="19"/>
      <c r="RY245" s="19"/>
      <c r="RZ245" s="19"/>
      <c r="SA245" s="19"/>
      <c r="SB245" s="19"/>
      <c r="SC245" s="19"/>
      <c r="SD245" s="19"/>
      <c r="SE245" s="19"/>
      <c r="SF245" s="19"/>
      <c r="SG245" s="19"/>
      <c r="SH245" s="19"/>
      <c r="SI245" s="19"/>
      <c r="SJ245" s="19"/>
      <c r="SK245" s="19"/>
      <c r="SL245" s="19"/>
      <c r="SM245" s="19"/>
      <c r="SN245" s="19"/>
      <c r="SO245" s="19"/>
      <c r="SP245" s="19"/>
      <c r="SQ245" s="19"/>
      <c r="SR245" s="19"/>
      <c r="SS245" s="19"/>
      <c r="ST245" s="19"/>
      <c r="SU245" s="19"/>
      <c r="SV245" s="19"/>
      <c r="SW245" s="19"/>
      <c r="SX245" s="19"/>
      <c r="SY245" s="19"/>
      <c r="SZ245" s="19"/>
      <c r="TA245" s="19"/>
      <c r="TB245" s="19"/>
      <c r="TC245" s="19"/>
      <c r="TD245" s="19"/>
      <c r="TE245" s="19"/>
      <c r="TF245" s="19"/>
      <c r="TG245" s="19"/>
      <c r="TH245" s="19"/>
      <c r="TI245" s="19"/>
      <c r="TJ245" s="19"/>
      <c r="TK245" s="19"/>
      <c r="TL245" s="19"/>
      <c r="TM245" s="19"/>
      <c r="TN245" s="19"/>
      <c r="TO245" s="19"/>
      <c r="TP245" s="19"/>
      <c r="TQ245" s="19"/>
      <c r="TR245" s="19"/>
      <c r="TS245" s="19"/>
      <c r="TT245" s="19"/>
      <c r="TU245" s="19"/>
      <c r="TV245" s="19"/>
      <c r="TW245" s="19"/>
      <c r="TX245" s="19"/>
      <c r="TY245" s="19"/>
      <c r="TZ245" s="19"/>
      <c r="UA245" s="19"/>
      <c r="UB245" s="19"/>
      <c r="UC245" s="19"/>
      <c r="UD245" s="19"/>
      <c r="UE245" s="19"/>
      <c r="UF245" s="19"/>
      <c r="UG245" s="19"/>
      <c r="UH245" s="19"/>
      <c r="UI245" s="19"/>
      <c r="UJ245" s="19"/>
      <c r="UK245" s="19"/>
      <c r="UL245" s="19"/>
      <c r="UM245" s="19"/>
      <c r="UN245" s="19"/>
      <c r="UO245" s="19"/>
      <c r="UP245" s="19"/>
      <c r="UQ245" s="19"/>
      <c r="UR245" s="19"/>
      <c r="US245" s="19"/>
      <c r="UT245" s="19"/>
      <c r="UU245" s="19"/>
      <c r="UV245" s="19"/>
      <c r="UW245" s="19"/>
      <c r="UX245" s="19"/>
      <c r="UY245" s="19"/>
      <c r="UZ245" s="19"/>
      <c r="VA245" s="19"/>
      <c r="VB245" s="19"/>
      <c r="VC245" s="19"/>
      <c r="VD245" s="19"/>
      <c r="VE245" s="19"/>
      <c r="VF245" s="19"/>
      <c r="VG245" s="19"/>
      <c r="VH245" s="19"/>
      <c r="VI245" s="19"/>
      <c r="VJ245" s="19"/>
      <c r="VK245" s="19"/>
      <c r="VL245" s="19"/>
      <c r="VM245" s="19"/>
      <c r="VN245" s="19"/>
      <c r="VO245" s="19"/>
      <c r="VP245" s="19"/>
      <c r="VQ245" s="19"/>
      <c r="VR245" s="19"/>
      <c r="VS245" s="19"/>
      <c r="VT245" s="19"/>
      <c r="VU245" s="19"/>
      <c r="VV245" s="19"/>
      <c r="VW245" s="19"/>
      <c r="VX245" s="19"/>
      <c r="VY245" s="19"/>
      <c r="VZ245" s="19"/>
      <c r="WA245" s="19"/>
      <c r="WB245" s="19"/>
      <c r="WC245" s="19"/>
      <c r="WD245" s="19"/>
      <c r="WE245" s="19"/>
      <c r="WF245" s="19"/>
      <c r="WG245" s="19"/>
      <c r="WH245" s="19"/>
      <c r="WI245" s="19"/>
      <c r="WJ245" s="19"/>
      <c r="WK245" s="19"/>
      <c r="WL245" s="19"/>
      <c r="WM245" s="19"/>
      <c r="WN245" s="19"/>
      <c r="WO245" s="19"/>
      <c r="WP245" s="19"/>
      <c r="WQ245" s="19"/>
      <c r="WR245" s="19"/>
      <c r="WS245" s="19"/>
      <c r="WT245" s="19"/>
      <c r="WU245" s="19"/>
      <c r="WV245" s="19"/>
      <c r="WW245" s="19"/>
      <c r="WX245" s="19"/>
      <c r="WY245" s="19"/>
    </row>
    <row r="246" spans="1:623" s="17" customFormat="1" hidden="1" x14ac:dyDescent="0.2">
      <c r="A246" s="16"/>
      <c r="I246" s="18"/>
      <c r="J246" s="18"/>
      <c r="N246" s="16"/>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c r="CY246" s="19"/>
      <c r="CZ246" s="19"/>
      <c r="DA246" s="19"/>
      <c r="DB246" s="19"/>
      <c r="DC246" s="19"/>
      <c r="DD246" s="19"/>
      <c r="DE246" s="19"/>
      <c r="DF246" s="19"/>
      <c r="DG246" s="19"/>
      <c r="DH246" s="19"/>
      <c r="DI246" s="19"/>
      <c r="DJ246" s="19"/>
      <c r="DK246" s="19"/>
      <c r="DL246" s="19"/>
      <c r="DM246" s="19"/>
      <c r="DN246" s="19"/>
      <c r="DO246" s="19"/>
      <c r="DP246" s="19"/>
      <c r="DQ246" s="19"/>
      <c r="DR246" s="19"/>
      <c r="DS246" s="19"/>
      <c r="DT246" s="19"/>
      <c r="DU246" s="19"/>
      <c r="DV246" s="19"/>
      <c r="DW246" s="19"/>
      <c r="DX246" s="19"/>
      <c r="DY246" s="19"/>
      <c r="DZ246" s="19"/>
      <c r="EA246" s="19"/>
      <c r="EB246" s="19"/>
      <c r="EC246" s="19"/>
      <c r="ED246" s="19"/>
      <c r="EE246" s="19"/>
      <c r="EF246" s="19"/>
      <c r="EG246" s="19"/>
      <c r="EH246" s="19"/>
      <c r="EI246" s="19"/>
      <c r="EJ246" s="19"/>
      <c r="EK246" s="19"/>
      <c r="EL246" s="19"/>
      <c r="EM246" s="19"/>
      <c r="EN246" s="19"/>
      <c r="EO246" s="19"/>
      <c r="EP246" s="19"/>
      <c r="EQ246" s="19"/>
      <c r="ER246" s="19"/>
      <c r="ES246" s="19"/>
      <c r="ET246" s="19"/>
      <c r="EU246" s="19"/>
      <c r="EV246" s="19"/>
      <c r="EW246" s="19"/>
      <c r="EX246" s="19"/>
      <c r="EY246" s="19"/>
      <c r="EZ246" s="19"/>
      <c r="FA246" s="19"/>
      <c r="FB246" s="19"/>
      <c r="FC246" s="19"/>
      <c r="FD246" s="19"/>
      <c r="FE246" s="19"/>
      <c r="FF246" s="19"/>
      <c r="FG246" s="19"/>
      <c r="FH246" s="19"/>
      <c r="FI246" s="19"/>
      <c r="FJ246" s="19"/>
      <c r="FK246" s="19"/>
      <c r="FL246" s="19"/>
      <c r="FM246" s="19"/>
      <c r="FN246" s="19"/>
      <c r="FO246" s="19"/>
      <c r="FP246" s="19"/>
      <c r="FQ246" s="19"/>
      <c r="FR246" s="19"/>
      <c r="FS246" s="19"/>
      <c r="FT246" s="19"/>
      <c r="FU246" s="19"/>
      <c r="FV246" s="19"/>
      <c r="FW246" s="19"/>
      <c r="FX246" s="19"/>
      <c r="FY246" s="19"/>
      <c r="FZ246" s="19"/>
      <c r="GA246" s="19"/>
      <c r="GB246" s="19"/>
      <c r="GC246" s="19"/>
      <c r="GD246" s="19"/>
      <c r="GE246" s="19"/>
      <c r="GF246" s="19"/>
      <c r="GG246" s="19"/>
      <c r="GH246" s="19"/>
      <c r="GI246" s="19"/>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c r="JC246" s="19"/>
      <c r="JD246" s="19"/>
      <c r="JE246" s="19"/>
      <c r="JF246" s="19"/>
      <c r="JG246" s="19"/>
      <c r="JH246" s="19"/>
      <c r="JI246" s="19"/>
      <c r="JJ246" s="19"/>
      <c r="JK246" s="19"/>
      <c r="JL246" s="19"/>
      <c r="JM246" s="19"/>
      <c r="JN246" s="19"/>
      <c r="JO246" s="19"/>
      <c r="JP246" s="19"/>
      <c r="JQ246" s="19"/>
      <c r="JR246" s="19"/>
      <c r="JS246" s="19"/>
      <c r="JT246" s="19"/>
      <c r="JU246" s="19"/>
      <c r="JV246" s="19"/>
      <c r="JW246" s="19"/>
      <c r="JX246" s="19"/>
      <c r="JY246" s="19"/>
      <c r="JZ246" s="19"/>
      <c r="KA246" s="19"/>
      <c r="KB246" s="19"/>
      <c r="KC246" s="19"/>
      <c r="KD246" s="19"/>
      <c r="KE246" s="19"/>
      <c r="KF246" s="19"/>
      <c r="KG246" s="19"/>
      <c r="KH246" s="19"/>
      <c r="KI246" s="19"/>
      <c r="KJ246" s="19"/>
      <c r="KK246" s="19"/>
      <c r="KL246" s="19"/>
      <c r="KM246" s="19"/>
      <c r="KN246" s="19"/>
      <c r="KO246" s="19"/>
      <c r="KP246" s="19"/>
      <c r="KQ246" s="19"/>
      <c r="KR246" s="19"/>
      <c r="KS246" s="19"/>
      <c r="KT246" s="19"/>
      <c r="KU246" s="19"/>
      <c r="KV246" s="19"/>
      <c r="KW246" s="19"/>
      <c r="KX246" s="19"/>
      <c r="KY246" s="19"/>
      <c r="KZ246" s="19"/>
      <c r="LA246" s="19"/>
      <c r="LB246" s="19"/>
      <c r="LC246" s="19"/>
      <c r="LD246" s="19"/>
      <c r="LE246" s="19"/>
      <c r="LF246" s="19"/>
      <c r="LG246" s="19"/>
      <c r="LH246" s="19"/>
      <c r="LI246" s="19"/>
      <c r="LJ246" s="19"/>
      <c r="LK246" s="19"/>
      <c r="LL246" s="19"/>
      <c r="LM246" s="19"/>
      <c r="LN246" s="19"/>
      <c r="LO246" s="19"/>
      <c r="LP246" s="19"/>
      <c r="LQ246" s="19"/>
      <c r="LR246" s="19"/>
      <c r="LS246" s="19"/>
      <c r="LT246" s="19"/>
      <c r="LU246" s="19"/>
      <c r="LV246" s="19"/>
      <c r="LW246" s="19"/>
      <c r="LX246" s="19"/>
      <c r="LY246" s="19"/>
      <c r="LZ246" s="19"/>
      <c r="MA246" s="19"/>
      <c r="MB246" s="19"/>
      <c r="MC246" s="19"/>
      <c r="MD246" s="19"/>
      <c r="ME246" s="19"/>
      <c r="MF246" s="19"/>
      <c r="MG246" s="19"/>
      <c r="MH246" s="19"/>
      <c r="MI246" s="19"/>
      <c r="MJ246" s="19"/>
      <c r="MK246" s="19"/>
      <c r="ML246" s="19"/>
      <c r="MM246" s="19"/>
      <c r="MN246" s="19"/>
      <c r="MO246" s="19"/>
      <c r="MP246" s="19"/>
      <c r="MQ246" s="19"/>
      <c r="MR246" s="19"/>
      <c r="MS246" s="19"/>
      <c r="MT246" s="19"/>
      <c r="MU246" s="19"/>
      <c r="MV246" s="19"/>
      <c r="MW246" s="19"/>
      <c r="MX246" s="19"/>
      <c r="MY246" s="19"/>
      <c r="MZ246" s="19"/>
      <c r="NA246" s="19"/>
      <c r="NB246" s="19"/>
      <c r="NC246" s="19"/>
      <c r="ND246" s="19"/>
      <c r="NE246" s="19"/>
      <c r="NF246" s="19"/>
      <c r="NG246" s="19"/>
      <c r="NH246" s="19"/>
      <c r="NI246" s="19"/>
      <c r="NJ246" s="19"/>
      <c r="NK246" s="19"/>
      <c r="NL246" s="19"/>
      <c r="NM246" s="19"/>
      <c r="NN246" s="19"/>
      <c r="NO246" s="19"/>
      <c r="NP246" s="19"/>
      <c r="NQ246" s="19"/>
      <c r="NR246" s="19"/>
      <c r="NS246" s="19"/>
      <c r="NT246" s="19"/>
      <c r="NU246" s="19"/>
      <c r="NV246" s="19"/>
      <c r="NW246" s="19"/>
      <c r="NX246" s="19"/>
      <c r="NY246" s="19"/>
      <c r="NZ246" s="19"/>
      <c r="OA246" s="19"/>
      <c r="OB246" s="19"/>
      <c r="OC246" s="19"/>
      <c r="OD246" s="19"/>
      <c r="OE246" s="19"/>
      <c r="OF246" s="19"/>
      <c r="OG246" s="19"/>
      <c r="OH246" s="19"/>
      <c r="OI246" s="19"/>
      <c r="OJ246" s="19"/>
      <c r="OK246" s="19"/>
      <c r="OL246" s="19"/>
      <c r="OM246" s="19"/>
      <c r="ON246" s="19"/>
      <c r="OO246" s="19"/>
      <c r="OP246" s="19"/>
      <c r="OQ246" s="19"/>
      <c r="OR246" s="19"/>
      <c r="OS246" s="19"/>
      <c r="OT246" s="19"/>
      <c r="OU246" s="19"/>
      <c r="OV246" s="19"/>
      <c r="OW246" s="19"/>
      <c r="OX246" s="19"/>
      <c r="OY246" s="19"/>
      <c r="OZ246" s="19"/>
      <c r="PA246" s="19"/>
      <c r="PB246" s="19"/>
      <c r="PC246" s="19"/>
      <c r="PD246" s="19"/>
      <c r="PE246" s="19"/>
      <c r="PF246" s="19"/>
      <c r="PG246" s="19"/>
      <c r="PH246" s="19"/>
      <c r="PI246" s="19"/>
      <c r="PJ246" s="19"/>
      <c r="PK246" s="19"/>
      <c r="PL246" s="19"/>
      <c r="PM246" s="19"/>
      <c r="PN246" s="19"/>
      <c r="PO246" s="19"/>
      <c r="PP246" s="19"/>
      <c r="PQ246" s="19"/>
      <c r="PR246" s="19"/>
      <c r="PS246" s="19"/>
      <c r="PT246" s="19"/>
      <c r="PU246" s="19"/>
      <c r="PV246" s="19"/>
      <c r="PW246" s="19"/>
      <c r="PX246" s="19"/>
      <c r="PY246" s="19"/>
      <c r="PZ246" s="19"/>
      <c r="QA246" s="19"/>
      <c r="QB246" s="19"/>
      <c r="QC246" s="19"/>
      <c r="QD246" s="19"/>
      <c r="QE246" s="19"/>
      <c r="QF246" s="19"/>
      <c r="QG246" s="19"/>
      <c r="QH246" s="19"/>
      <c r="QI246" s="19"/>
      <c r="QJ246" s="19"/>
      <c r="QK246" s="19"/>
      <c r="QL246" s="19"/>
      <c r="QM246" s="19"/>
      <c r="QN246" s="19"/>
      <c r="QO246" s="19"/>
      <c r="QP246" s="19"/>
      <c r="QQ246" s="19"/>
      <c r="QR246" s="19"/>
      <c r="QS246" s="19"/>
      <c r="QT246" s="19"/>
      <c r="QU246" s="19"/>
      <c r="QV246" s="19"/>
      <c r="QW246" s="19"/>
      <c r="QX246" s="19"/>
      <c r="QY246" s="19"/>
      <c r="QZ246" s="19"/>
      <c r="RA246" s="19"/>
      <c r="RB246" s="19"/>
      <c r="RC246" s="19"/>
      <c r="RD246" s="19"/>
      <c r="RE246" s="19"/>
      <c r="RF246" s="19"/>
      <c r="RG246" s="19"/>
      <c r="RH246" s="19"/>
      <c r="RI246" s="19"/>
      <c r="RJ246" s="19"/>
      <c r="RK246" s="19"/>
      <c r="RL246" s="19"/>
      <c r="RM246" s="19"/>
      <c r="RN246" s="19"/>
      <c r="RO246" s="19"/>
      <c r="RP246" s="19"/>
      <c r="RQ246" s="19"/>
      <c r="RR246" s="19"/>
      <c r="RS246" s="19"/>
      <c r="RT246" s="19"/>
      <c r="RU246" s="19"/>
      <c r="RV246" s="19"/>
      <c r="RW246" s="19"/>
      <c r="RX246" s="19"/>
      <c r="RY246" s="19"/>
      <c r="RZ246" s="19"/>
      <c r="SA246" s="19"/>
      <c r="SB246" s="19"/>
      <c r="SC246" s="19"/>
      <c r="SD246" s="19"/>
      <c r="SE246" s="19"/>
      <c r="SF246" s="19"/>
      <c r="SG246" s="19"/>
      <c r="SH246" s="19"/>
      <c r="SI246" s="19"/>
      <c r="SJ246" s="19"/>
      <c r="SK246" s="19"/>
      <c r="SL246" s="19"/>
      <c r="SM246" s="19"/>
      <c r="SN246" s="19"/>
      <c r="SO246" s="19"/>
      <c r="SP246" s="19"/>
      <c r="SQ246" s="19"/>
      <c r="SR246" s="19"/>
      <c r="SS246" s="19"/>
      <c r="ST246" s="19"/>
      <c r="SU246" s="19"/>
      <c r="SV246" s="19"/>
      <c r="SW246" s="19"/>
      <c r="SX246" s="19"/>
      <c r="SY246" s="19"/>
      <c r="SZ246" s="19"/>
      <c r="TA246" s="19"/>
      <c r="TB246" s="19"/>
      <c r="TC246" s="19"/>
      <c r="TD246" s="19"/>
      <c r="TE246" s="19"/>
      <c r="TF246" s="19"/>
      <c r="TG246" s="19"/>
      <c r="TH246" s="19"/>
      <c r="TI246" s="19"/>
      <c r="TJ246" s="19"/>
      <c r="TK246" s="19"/>
      <c r="TL246" s="19"/>
      <c r="TM246" s="19"/>
      <c r="TN246" s="19"/>
      <c r="TO246" s="19"/>
      <c r="TP246" s="19"/>
      <c r="TQ246" s="19"/>
      <c r="TR246" s="19"/>
      <c r="TS246" s="19"/>
      <c r="TT246" s="19"/>
      <c r="TU246" s="19"/>
      <c r="TV246" s="19"/>
      <c r="TW246" s="19"/>
      <c r="TX246" s="19"/>
      <c r="TY246" s="19"/>
      <c r="TZ246" s="19"/>
      <c r="UA246" s="19"/>
      <c r="UB246" s="19"/>
      <c r="UC246" s="19"/>
      <c r="UD246" s="19"/>
      <c r="UE246" s="19"/>
      <c r="UF246" s="19"/>
      <c r="UG246" s="19"/>
      <c r="UH246" s="19"/>
      <c r="UI246" s="19"/>
      <c r="UJ246" s="19"/>
      <c r="UK246" s="19"/>
      <c r="UL246" s="19"/>
      <c r="UM246" s="19"/>
      <c r="UN246" s="19"/>
      <c r="UO246" s="19"/>
      <c r="UP246" s="19"/>
      <c r="UQ246" s="19"/>
      <c r="UR246" s="19"/>
      <c r="US246" s="19"/>
      <c r="UT246" s="19"/>
      <c r="UU246" s="19"/>
      <c r="UV246" s="19"/>
      <c r="UW246" s="19"/>
      <c r="UX246" s="19"/>
      <c r="UY246" s="19"/>
      <c r="UZ246" s="19"/>
      <c r="VA246" s="19"/>
      <c r="VB246" s="19"/>
      <c r="VC246" s="19"/>
      <c r="VD246" s="19"/>
      <c r="VE246" s="19"/>
      <c r="VF246" s="19"/>
      <c r="VG246" s="19"/>
      <c r="VH246" s="19"/>
      <c r="VI246" s="19"/>
      <c r="VJ246" s="19"/>
      <c r="VK246" s="19"/>
      <c r="VL246" s="19"/>
      <c r="VM246" s="19"/>
      <c r="VN246" s="19"/>
      <c r="VO246" s="19"/>
      <c r="VP246" s="19"/>
      <c r="VQ246" s="19"/>
      <c r="VR246" s="19"/>
      <c r="VS246" s="19"/>
      <c r="VT246" s="19"/>
      <c r="VU246" s="19"/>
      <c r="VV246" s="19"/>
      <c r="VW246" s="19"/>
      <c r="VX246" s="19"/>
      <c r="VY246" s="19"/>
      <c r="VZ246" s="19"/>
      <c r="WA246" s="19"/>
      <c r="WB246" s="19"/>
      <c r="WC246" s="19"/>
      <c r="WD246" s="19"/>
      <c r="WE246" s="19"/>
      <c r="WF246" s="19"/>
      <c r="WG246" s="19"/>
      <c r="WH246" s="19"/>
      <c r="WI246" s="19"/>
      <c r="WJ246" s="19"/>
      <c r="WK246" s="19"/>
      <c r="WL246" s="19"/>
      <c r="WM246" s="19"/>
      <c r="WN246" s="19"/>
      <c r="WO246" s="19"/>
      <c r="WP246" s="19"/>
      <c r="WQ246" s="19"/>
      <c r="WR246" s="19"/>
      <c r="WS246" s="19"/>
      <c r="WT246" s="19"/>
      <c r="WU246" s="19"/>
      <c r="WV246" s="19"/>
      <c r="WW246" s="19"/>
      <c r="WX246" s="19"/>
      <c r="WY246" s="19"/>
    </row>
    <row r="247" spans="1:623" s="17" customFormat="1" hidden="1" x14ac:dyDescent="0.2">
      <c r="A247" s="16"/>
      <c r="I247" s="18"/>
      <c r="J247" s="18"/>
      <c r="N247" s="16"/>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c r="CY247" s="19"/>
      <c r="CZ247" s="19"/>
      <c r="DA247" s="19"/>
      <c r="DB247" s="19"/>
      <c r="DC247" s="19"/>
      <c r="DD247" s="19"/>
      <c r="DE247" s="19"/>
      <c r="DF247" s="19"/>
      <c r="DG247" s="19"/>
      <c r="DH247" s="19"/>
      <c r="DI247" s="19"/>
      <c r="DJ247" s="19"/>
      <c r="DK247" s="19"/>
      <c r="DL247" s="19"/>
      <c r="DM247" s="19"/>
      <c r="DN247" s="19"/>
      <c r="DO247" s="19"/>
      <c r="DP247" s="19"/>
      <c r="DQ247" s="19"/>
      <c r="DR247" s="19"/>
      <c r="DS247" s="19"/>
      <c r="DT247" s="19"/>
      <c r="DU247" s="19"/>
      <c r="DV247" s="19"/>
      <c r="DW247" s="19"/>
      <c r="DX247" s="19"/>
      <c r="DY247" s="19"/>
      <c r="DZ247" s="19"/>
      <c r="EA247" s="19"/>
      <c r="EB247" s="19"/>
      <c r="EC247" s="19"/>
      <c r="ED247" s="19"/>
      <c r="EE247" s="19"/>
      <c r="EF247" s="19"/>
      <c r="EG247" s="19"/>
      <c r="EH247" s="19"/>
      <c r="EI247" s="19"/>
      <c r="EJ247" s="19"/>
      <c r="EK247" s="19"/>
      <c r="EL247" s="19"/>
      <c r="EM247" s="19"/>
      <c r="EN247" s="19"/>
      <c r="EO247" s="19"/>
      <c r="EP247" s="19"/>
      <c r="EQ247" s="19"/>
      <c r="ER247" s="19"/>
      <c r="ES247" s="19"/>
      <c r="ET247" s="19"/>
      <c r="EU247" s="19"/>
      <c r="EV247" s="19"/>
      <c r="EW247" s="19"/>
      <c r="EX247" s="19"/>
      <c r="EY247" s="19"/>
      <c r="EZ247" s="19"/>
      <c r="FA247" s="19"/>
      <c r="FB247" s="19"/>
      <c r="FC247" s="19"/>
      <c r="FD247" s="19"/>
      <c r="FE247" s="19"/>
      <c r="FF247" s="19"/>
      <c r="FG247" s="19"/>
      <c r="FH247" s="19"/>
      <c r="FI247" s="19"/>
      <c r="FJ247" s="19"/>
      <c r="FK247" s="19"/>
      <c r="FL247" s="19"/>
      <c r="FM247" s="19"/>
      <c r="FN247" s="19"/>
      <c r="FO247" s="19"/>
      <c r="FP247" s="19"/>
      <c r="FQ247" s="19"/>
      <c r="FR247" s="19"/>
      <c r="FS247" s="19"/>
      <c r="FT247" s="19"/>
      <c r="FU247" s="19"/>
      <c r="FV247" s="19"/>
      <c r="FW247" s="19"/>
      <c r="FX247" s="19"/>
      <c r="FY247" s="19"/>
      <c r="FZ247" s="19"/>
      <c r="GA247" s="19"/>
      <c r="GB247" s="19"/>
      <c r="GC247" s="19"/>
      <c r="GD247" s="19"/>
      <c r="GE247" s="19"/>
      <c r="GF247" s="19"/>
      <c r="GG247" s="19"/>
      <c r="GH247" s="19"/>
      <c r="GI247" s="19"/>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c r="IN247" s="19"/>
      <c r="IO247" s="19"/>
      <c r="IP247" s="19"/>
      <c r="IQ247" s="19"/>
      <c r="IR247" s="19"/>
      <c r="IS247" s="19"/>
      <c r="IT247" s="19"/>
      <c r="IU247" s="19"/>
      <c r="IV247" s="19"/>
      <c r="IW247" s="19"/>
      <c r="IX247" s="19"/>
      <c r="IY247" s="19"/>
      <c r="IZ247" s="19"/>
      <c r="JA247" s="19"/>
      <c r="JB247" s="19"/>
      <c r="JC247" s="19"/>
      <c r="JD247" s="19"/>
      <c r="JE247" s="19"/>
      <c r="JF247" s="19"/>
      <c r="JG247" s="19"/>
      <c r="JH247" s="19"/>
      <c r="JI247" s="19"/>
      <c r="JJ247" s="19"/>
      <c r="JK247" s="19"/>
      <c r="JL247" s="19"/>
      <c r="JM247" s="19"/>
      <c r="JN247" s="19"/>
      <c r="JO247" s="19"/>
      <c r="JP247" s="19"/>
      <c r="JQ247" s="19"/>
      <c r="JR247" s="19"/>
      <c r="JS247" s="19"/>
      <c r="JT247" s="19"/>
      <c r="JU247" s="19"/>
      <c r="JV247" s="19"/>
      <c r="JW247" s="19"/>
      <c r="JX247" s="19"/>
      <c r="JY247" s="19"/>
      <c r="JZ247" s="19"/>
      <c r="KA247" s="19"/>
      <c r="KB247" s="19"/>
      <c r="KC247" s="19"/>
      <c r="KD247" s="19"/>
      <c r="KE247" s="19"/>
      <c r="KF247" s="19"/>
      <c r="KG247" s="19"/>
      <c r="KH247" s="19"/>
      <c r="KI247" s="19"/>
      <c r="KJ247" s="19"/>
      <c r="KK247" s="19"/>
      <c r="KL247" s="19"/>
      <c r="KM247" s="19"/>
      <c r="KN247" s="19"/>
      <c r="KO247" s="19"/>
      <c r="KP247" s="19"/>
      <c r="KQ247" s="19"/>
      <c r="KR247" s="19"/>
      <c r="KS247" s="19"/>
      <c r="KT247" s="19"/>
      <c r="KU247" s="19"/>
      <c r="KV247" s="19"/>
      <c r="KW247" s="19"/>
      <c r="KX247" s="19"/>
      <c r="KY247" s="19"/>
      <c r="KZ247" s="19"/>
      <c r="LA247" s="19"/>
      <c r="LB247" s="19"/>
      <c r="LC247" s="19"/>
      <c r="LD247" s="19"/>
      <c r="LE247" s="19"/>
      <c r="LF247" s="19"/>
      <c r="LG247" s="19"/>
      <c r="LH247" s="19"/>
      <c r="LI247" s="19"/>
      <c r="LJ247" s="19"/>
      <c r="LK247" s="19"/>
      <c r="LL247" s="19"/>
      <c r="LM247" s="19"/>
      <c r="LN247" s="19"/>
      <c r="LO247" s="19"/>
      <c r="LP247" s="19"/>
      <c r="LQ247" s="19"/>
      <c r="LR247" s="19"/>
      <c r="LS247" s="19"/>
      <c r="LT247" s="19"/>
      <c r="LU247" s="19"/>
      <c r="LV247" s="19"/>
      <c r="LW247" s="19"/>
      <c r="LX247" s="19"/>
      <c r="LY247" s="19"/>
      <c r="LZ247" s="19"/>
      <c r="MA247" s="19"/>
      <c r="MB247" s="19"/>
      <c r="MC247" s="19"/>
      <c r="MD247" s="19"/>
      <c r="ME247" s="19"/>
      <c r="MF247" s="19"/>
      <c r="MG247" s="19"/>
      <c r="MH247" s="19"/>
      <c r="MI247" s="19"/>
      <c r="MJ247" s="19"/>
      <c r="MK247" s="19"/>
      <c r="ML247" s="19"/>
      <c r="MM247" s="19"/>
      <c r="MN247" s="19"/>
      <c r="MO247" s="19"/>
      <c r="MP247" s="19"/>
      <c r="MQ247" s="19"/>
      <c r="MR247" s="19"/>
      <c r="MS247" s="19"/>
      <c r="MT247" s="19"/>
      <c r="MU247" s="19"/>
      <c r="MV247" s="19"/>
      <c r="MW247" s="19"/>
      <c r="MX247" s="19"/>
      <c r="MY247" s="19"/>
      <c r="MZ247" s="19"/>
      <c r="NA247" s="19"/>
      <c r="NB247" s="19"/>
      <c r="NC247" s="19"/>
      <c r="ND247" s="19"/>
      <c r="NE247" s="19"/>
      <c r="NF247" s="19"/>
      <c r="NG247" s="19"/>
      <c r="NH247" s="19"/>
      <c r="NI247" s="19"/>
      <c r="NJ247" s="19"/>
      <c r="NK247" s="19"/>
      <c r="NL247" s="19"/>
      <c r="NM247" s="19"/>
      <c r="NN247" s="19"/>
      <c r="NO247" s="19"/>
      <c r="NP247" s="19"/>
      <c r="NQ247" s="19"/>
      <c r="NR247" s="19"/>
      <c r="NS247" s="19"/>
      <c r="NT247" s="19"/>
      <c r="NU247" s="19"/>
      <c r="NV247" s="19"/>
      <c r="NW247" s="19"/>
      <c r="NX247" s="19"/>
      <c r="NY247" s="19"/>
      <c r="NZ247" s="19"/>
      <c r="OA247" s="19"/>
      <c r="OB247" s="19"/>
      <c r="OC247" s="19"/>
      <c r="OD247" s="19"/>
      <c r="OE247" s="19"/>
      <c r="OF247" s="19"/>
      <c r="OG247" s="19"/>
      <c r="OH247" s="19"/>
      <c r="OI247" s="19"/>
      <c r="OJ247" s="19"/>
      <c r="OK247" s="19"/>
      <c r="OL247" s="19"/>
      <c r="OM247" s="19"/>
      <c r="ON247" s="19"/>
      <c r="OO247" s="19"/>
      <c r="OP247" s="19"/>
      <c r="OQ247" s="19"/>
      <c r="OR247" s="19"/>
      <c r="OS247" s="19"/>
      <c r="OT247" s="19"/>
      <c r="OU247" s="19"/>
      <c r="OV247" s="19"/>
      <c r="OW247" s="19"/>
      <c r="OX247" s="19"/>
      <c r="OY247" s="19"/>
      <c r="OZ247" s="19"/>
      <c r="PA247" s="19"/>
      <c r="PB247" s="19"/>
      <c r="PC247" s="19"/>
      <c r="PD247" s="19"/>
      <c r="PE247" s="19"/>
      <c r="PF247" s="19"/>
      <c r="PG247" s="19"/>
      <c r="PH247" s="19"/>
      <c r="PI247" s="19"/>
      <c r="PJ247" s="19"/>
      <c r="PK247" s="19"/>
      <c r="PL247" s="19"/>
      <c r="PM247" s="19"/>
      <c r="PN247" s="19"/>
      <c r="PO247" s="19"/>
      <c r="PP247" s="19"/>
      <c r="PQ247" s="19"/>
      <c r="PR247" s="19"/>
      <c r="PS247" s="19"/>
      <c r="PT247" s="19"/>
      <c r="PU247" s="19"/>
      <c r="PV247" s="19"/>
      <c r="PW247" s="19"/>
      <c r="PX247" s="19"/>
      <c r="PY247" s="19"/>
      <c r="PZ247" s="19"/>
      <c r="QA247" s="19"/>
      <c r="QB247" s="19"/>
      <c r="QC247" s="19"/>
      <c r="QD247" s="19"/>
      <c r="QE247" s="19"/>
      <c r="QF247" s="19"/>
      <c r="QG247" s="19"/>
      <c r="QH247" s="19"/>
      <c r="QI247" s="19"/>
      <c r="QJ247" s="19"/>
      <c r="QK247" s="19"/>
      <c r="QL247" s="19"/>
      <c r="QM247" s="19"/>
      <c r="QN247" s="19"/>
      <c r="QO247" s="19"/>
      <c r="QP247" s="19"/>
      <c r="QQ247" s="19"/>
      <c r="QR247" s="19"/>
      <c r="QS247" s="19"/>
      <c r="QT247" s="19"/>
      <c r="QU247" s="19"/>
      <c r="QV247" s="19"/>
      <c r="QW247" s="19"/>
      <c r="QX247" s="19"/>
      <c r="QY247" s="19"/>
      <c r="QZ247" s="19"/>
      <c r="RA247" s="19"/>
      <c r="RB247" s="19"/>
      <c r="RC247" s="19"/>
      <c r="RD247" s="19"/>
      <c r="RE247" s="19"/>
      <c r="RF247" s="19"/>
      <c r="RG247" s="19"/>
      <c r="RH247" s="19"/>
      <c r="RI247" s="19"/>
      <c r="RJ247" s="19"/>
      <c r="RK247" s="19"/>
      <c r="RL247" s="19"/>
      <c r="RM247" s="19"/>
      <c r="RN247" s="19"/>
      <c r="RO247" s="19"/>
      <c r="RP247" s="19"/>
      <c r="RQ247" s="19"/>
      <c r="RR247" s="19"/>
      <c r="RS247" s="19"/>
      <c r="RT247" s="19"/>
      <c r="RU247" s="19"/>
      <c r="RV247" s="19"/>
      <c r="RW247" s="19"/>
      <c r="RX247" s="19"/>
      <c r="RY247" s="19"/>
      <c r="RZ247" s="19"/>
      <c r="SA247" s="19"/>
      <c r="SB247" s="19"/>
      <c r="SC247" s="19"/>
      <c r="SD247" s="19"/>
      <c r="SE247" s="19"/>
      <c r="SF247" s="19"/>
      <c r="SG247" s="19"/>
      <c r="SH247" s="19"/>
      <c r="SI247" s="19"/>
      <c r="SJ247" s="19"/>
      <c r="SK247" s="19"/>
      <c r="SL247" s="19"/>
      <c r="SM247" s="19"/>
      <c r="SN247" s="19"/>
      <c r="SO247" s="19"/>
      <c r="SP247" s="19"/>
      <c r="SQ247" s="19"/>
      <c r="SR247" s="19"/>
      <c r="SS247" s="19"/>
      <c r="ST247" s="19"/>
      <c r="SU247" s="19"/>
      <c r="SV247" s="19"/>
      <c r="SW247" s="19"/>
      <c r="SX247" s="19"/>
      <c r="SY247" s="19"/>
      <c r="SZ247" s="19"/>
      <c r="TA247" s="19"/>
      <c r="TB247" s="19"/>
      <c r="TC247" s="19"/>
      <c r="TD247" s="19"/>
      <c r="TE247" s="19"/>
      <c r="TF247" s="19"/>
      <c r="TG247" s="19"/>
      <c r="TH247" s="19"/>
      <c r="TI247" s="19"/>
      <c r="TJ247" s="19"/>
      <c r="TK247" s="19"/>
      <c r="TL247" s="19"/>
      <c r="TM247" s="19"/>
      <c r="TN247" s="19"/>
      <c r="TO247" s="19"/>
      <c r="TP247" s="19"/>
      <c r="TQ247" s="19"/>
      <c r="TR247" s="19"/>
      <c r="TS247" s="19"/>
      <c r="TT247" s="19"/>
      <c r="TU247" s="19"/>
      <c r="TV247" s="19"/>
      <c r="TW247" s="19"/>
      <c r="TX247" s="19"/>
      <c r="TY247" s="19"/>
      <c r="TZ247" s="19"/>
      <c r="UA247" s="19"/>
      <c r="UB247" s="19"/>
      <c r="UC247" s="19"/>
      <c r="UD247" s="19"/>
      <c r="UE247" s="19"/>
      <c r="UF247" s="19"/>
      <c r="UG247" s="19"/>
      <c r="UH247" s="19"/>
      <c r="UI247" s="19"/>
      <c r="UJ247" s="19"/>
      <c r="UK247" s="19"/>
      <c r="UL247" s="19"/>
      <c r="UM247" s="19"/>
      <c r="UN247" s="19"/>
      <c r="UO247" s="19"/>
      <c r="UP247" s="19"/>
      <c r="UQ247" s="19"/>
      <c r="UR247" s="19"/>
      <c r="US247" s="19"/>
      <c r="UT247" s="19"/>
      <c r="UU247" s="19"/>
      <c r="UV247" s="19"/>
      <c r="UW247" s="19"/>
      <c r="UX247" s="19"/>
      <c r="UY247" s="19"/>
      <c r="UZ247" s="19"/>
      <c r="VA247" s="19"/>
      <c r="VB247" s="19"/>
      <c r="VC247" s="19"/>
      <c r="VD247" s="19"/>
      <c r="VE247" s="19"/>
      <c r="VF247" s="19"/>
      <c r="VG247" s="19"/>
      <c r="VH247" s="19"/>
      <c r="VI247" s="19"/>
      <c r="VJ247" s="19"/>
      <c r="VK247" s="19"/>
      <c r="VL247" s="19"/>
      <c r="VM247" s="19"/>
      <c r="VN247" s="19"/>
      <c r="VO247" s="19"/>
      <c r="VP247" s="19"/>
      <c r="VQ247" s="19"/>
      <c r="VR247" s="19"/>
      <c r="VS247" s="19"/>
      <c r="VT247" s="19"/>
      <c r="VU247" s="19"/>
      <c r="VV247" s="19"/>
      <c r="VW247" s="19"/>
      <c r="VX247" s="19"/>
      <c r="VY247" s="19"/>
      <c r="VZ247" s="19"/>
      <c r="WA247" s="19"/>
      <c r="WB247" s="19"/>
      <c r="WC247" s="19"/>
      <c r="WD247" s="19"/>
      <c r="WE247" s="19"/>
      <c r="WF247" s="19"/>
      <c r="WG247" s="19"/>
      <c r="WH247" s="19"/>
      <c r="WI247" s="19"/>
      <c r="WJ247" s="19"/>
      <c r="WK247" s="19"/>
      <c r="WL247" s="19"/>
      <c r="WM247" s="19"/>
      <c r="WN247" s="19"/>
      <c r="WO247" s="19"/>
      <c r="WP247" s="19"/>
      <c r="WQ247" s="19"/>
      <c r="WR247" s="19"/>
      <c r="WS247" s="19"/>
      <c r="WT247" s="19"/>
      <c r="WU247" s="19"/>
      <c r="WV247" s="19"/>
      <c r="WW247" s="19"/>
      <c r="WX247" s="19"/>
      <c r="WY247" s="19"/>
    </row>
    <row r="248" spans="1:623" s="17" customFormat="1" hidden="1" x14ac:dyDescent="0.2">
      <c r="A248" s="16"/>
      <c r="I248" s="18"/>
      <c r="J248" s="18"/>
      <c r="N248" s="16"/>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c r="CY248" s="19"/>
      <c r="CZ248" s="19"/>
      <c r="DA248" s="19"/>
      <c r="DB248" s="19"/>
      <c r="DC248" s="19"/>
      <c r="DD248" s="19"/>
      <c r="DE248" s="19"/>
      <c r="DF248" s="19"/>
      <c r="DG248" s="19"/>
      <c r="DH248" s="19"/>
      <c r="DI248" s="19"/>
      <c r="DJ248" s="19"/>
      <c r="DK248" s="19"/>
      <c r="DL248" s="19"/>
      <c r="DM248" s="19"/>
      <c r="DN248" s="19"/>
      <c r="DO248" s="19"/>
      <c r="DP248" s="19"/>
      <c r="DQ248" s="19"/>
      <c r="DR248" s="19"/>
      <c r="DS248" s="19"/>
      <c r="DT248" s="19"/>
      <c r="DU248" s="19"/>
      <c r="DV248" s="19"/>
      <c r="DW248" s="19"/>
      <c r="DX248" s="19"/>
      <c r="DY248" s="19"/>
      <c r="DZ248" s="19"/>
      <c r="EA248" s="19"/>
      <c r="EB248" s="19"/>
      <c r="EC248" s="19"/>
      <c r="ED248" s="19"/>
      <c r="EE248" s="19"/>
      <c r="EF248" s="19"/>
      <c r="EG248" s="19"/>
      <c r="EH248" s="19"/>
      <c r="EI248" s="19"/>
      <c r="EJ248" s="19"/>
      <c r="EK248" s="19"/>
      <c r="EL248" s="19"/>
      <c r="EM248" s="19"/>
      <c r="EN248" s="19"/>
      <c r="EO248" s="19"/>
      <c r="EP248" s="19"/>
      <c r="EQ248" s="19"/>
      <c r="ER248" s="19"/>
      <c r="ES248" s="19"/>
      <c r="ET248" s="19"/>
      <c r="EU248" s="19"/>
      <c r="EV248" s="19"/>
      <c r="EW248" s="19"/>
      <c r="EX248" s="19"/>
      <c r="EY248" s="19"/>
      <c r="EZ248" s="19"/>
      <c r="FA248" s="19"/>
      <c r="FB248" s="19"/>
      <c r="FC248" s="19"/>
      <c r="FD248" s="19"/>
      <c r="FE248" s="19"/>
      <c r="FF248" s="19"/>
      <c r="FG248" s="19"/>
      <c r="FH248" s="19"/>
      <c r="FI248" s="19"/>
      <c r="FJ248" s="19"/>
      <c r="FK248" s="19"/>
      <c r="FL248" s="19"/>
      <c r="FM248" s="19"/>
      <c r="FN248" s="19"/>
      <c r="FO248" s="19"/>
      <c r="FP248" s="19"/>
      <c r="FQ248" s="19"/>
      <c r="FR248" s="19"/>
      <c r="FS248" s="19"/>
      <c r="FT248" s="19"/>
      <c r="FU248" s="19"/>
      <c r="FV248" s="19"/>
      <c r="FW248" s="19"/>
      <c r="FX248" s="19"/>
      <c r="FY248" s="19"/>
      <c r="FZ248" s="19"/>
      <c r="GA248" s="19"/>
      <c r="GB248" s="19"/>
      <c r="GC248" s="19"/>
      <c r="GD248" s="19"/>
      <c r="GE248" s="19"/>
      <c r="GF248" s="19"/>
      <c r="GG248" s="19"/>
      <c r="GH248" s="19"/>
      <c r="GI248" s="19"/>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c r="JC248" s="19"/>
      <c r="JD248" s="19"/>
      <c r="JE248" s="19"/>
      <c r="JF248" s="19"/>
      <c r="JG248" s="19"/>
      <c r="JH248" s="19"/>
      <c r="JI248" s="19"/>
      <c r="JJ248" s="19"/>
      <c r="JK248" s="19"/>
      <c r="JL248" s="19"/>
      <c r="JM248" s="19"/>
      <c r="JN248" s="19"/>
      <c r="JO248" s="19"/>
      <c r="JP248" s="19"/>
      <c r="JQ248" s="19"/>
      <c r="JR248" s="19"/>
      <c r="JS248" s="19"/>
      <c r="JT248" s="19"/>
      <c r="JU248" s="19"/>
      <c r="JV248" s="19"/>
      <c r="JW248" s="19"/>
      <c r="JX248" s="19"/>
      <c r="JY248" s="19"/>
      <c r="JZ248" s="19"/>
      <c r="KA248" s="19"/>
      <c r="KB248" s="19"/>
      <c r="KC248" s="19"/>
      <c r="KD248" s="19"/>
      <c r="KE248" s="19"/>
      <c r="KF248" s="19"/>
      <c r="KG248" s="19"/>
      <c r="KH248" s="19"/>
      <c r="KI248" s="19"/>
      <c r="KJ248" s="19"/>
      <c r="KK248" s="19"/>
      <c r="KL248" s="19"/>
      <c r="KM248" s="19"/>
      <c r="KN248" s="19"/>
      <c r="KO248" s="19"/>
      <c r="KP248" s="19"/>
      <c r="KQ248" s="19"/>
      <c r="KR248" s="19"/>
      <c r="KS248" s="19"/>
      <c r="KT248" s="19"/>
      <c r="KU248" s="19"/>
      <c r="KV248" s="19"/>
      <c r="KW248" s="19"/>
      <c r="KX248" s="19"/>
      <c r="KY248" s="19"/>
      <c r="KZ248" s="19"/>
      <c r="LA248" s="19"/>
      <c r="LB248" s="19"/>
      <c r="LC248" s="19"/>
      <c r="LD248" s="19"/>
      <c r="LE248" s="19"/>
      <c r="LF248" s="19"/>
      <c r="LG248" s="19"/>
      <c r="LH248" s="19"/>
      <c r="LI248" s="19"/>
      <c r="LJ248" s="19"/>
      <c r="LK248" s="19"/>
      <c r="LL248" s="19"/>
      <c r="LM248" s="19"/>
      <c r="LN248" s="19"/>
      <c r="LO248" s="19"/>
      <c r="LP248" s="19"/>
      <c r="LQ248" s="19"/>
      <c r="LR248" s="19"/>
      <c r="LS248" s="19"/>
      <c r="LT248" s="19"/>
      <c r="LU248" s="19"/>
      <c r="LV248" s="19"/>
      <c r="LW248" s="19"/>
      <c r="LX248" s="19"/>
      <c r="LY248" s="19"/>
      <c r="LZ248" s="19"/>
      <c r="MA248" s="19"/>
      <c r="MB248" s="19"/>
      <c r="MC248" s="19"/>
      <c r="MD248" s="19"/>
      <c r="ME248" s="19"/>
      <c r="MF248" s="19"/>
      <c r="MG248" s="19"/>
      <c r="MH248" s="19"/>
      <c r="MI248" s="19"/>
      <c r="MJ248" s="19"/>
      <c r="MK248" s="19"/>
      <c r="ML248" s="19"/>
      <c r="MM248" s="19"/>
      <c r="MN248" s="19"/>
      <c r="MO248" s="19"/>
      <c r="MP248" s="19"/>
      <c r="MQ248" s="19"/>
      <c r="MR248" s="19"/>
      <c r="MS248" s="19"/>
      <c r="MT248" s="19"/>
      <c r="MU248" s="19"/>
      <c r="MV248" s="19"/>
      <c r="MW248" s="19"/>
      <c r="MX248" s="19"/>
      <c r="MY248" s="19"/>
      <c r="MZ248" s="19"/>
      <c r="NA248" s="19"/>
      <c r="NB248" s="19"/>
      <c r="NC248" s="19"/>
      <c r="ND248" s="19"/>
      <c r="NE248" s="19"/>
      <c r="NF248" s="19"/>
      <c r="NG248" s="19"/>
      <c r="NH248" s="19"/>
      <c r="NI248" s="19"/>
      <c r="NJ248" s="19"/>
      <c r="NK248" s="19"/>
      <c r="NL248" s="19"/>
      <c r="NM248" s="19"/>
      <c r="NN248" s="19"/>
      <c r="NO248" s="19"/>
      <c r="NP248" s="19"/>
      <c r="NQ248" s="19"/>
      <c r="NR248" s="19"/>
      <c r="NS248" s="19"/>
      <c r="NT248" s="19"/>
      <c r="NU248" s="19"/>
      <c r="NV248" s="19"/>
      <c r="NW248" s="19"/>
      <c r="NX248" s="19"/>
      <c r="NY248" s="19"/>
      <c r="NZ248" s="19"/>
      <c r="OA248" s="19"/>
      <c r="OB248" s="19"/>
      <c r="OC248" s="19"/>
      <c r="OD248" s="19"/>
      <c r="OE248" s="19"/>
      <c r="OF248" s="19"/>
      <c r="OG248" s="19"/>
      <c r="OH248" s="19"/>
      <c r="OI248" s="19"/>
      <c r="OJ248" s="19"/>
      <c r="OK248" s="19"/>
      <c r="OL248" s="19"/>
      <c r="OM248" s="19"/>
      <c r="ON248" s="19"/>
      <c r="OO248" s="19"/>
      <c r="OP248" s="19"/>
      <c r="OQ248" s="19"/>
      <c r="OR248" s="19"/>
      <c r="OS248" s="19"/>
      <c r="OT248" s="19"/>
      <c r="OU248" s="19"/>
      <c r="OV248" s="19"/>
      <c r="OW248" s="19"/>
      <c r="OX248" s="19"/>
      <c r="OY248" s="19"/>
      <c r="OZ248" s="19"/>
      <c r="PA248" s="19"/>
      <c r="PB248" s="19"/>
      <c r="PC248" s="19"/>
      <c r="PD248" s="19"/>
      <c r="PE248" s="19"/>
      <c r="PF248" s="19"/>
      <c r="PG248" s="19"/>
      <c r="PH248" s="19"/>
      <c r="PI248" s="19"/>
      <c r="PJ248" s="19"/>
      <c r="PK248" s="19"/>
      <c r="PL248" s="19"/>
      <c r="PM248" s="19"/>
      <c r="PN248" s="19"/>
      <c r="PO248" s="19"/>
      <c r="PP248" s="19"/>
      <c r="PQ248" s="19"/>
      <c r="PR248" s="19"/>
      <c r="PS248" s="19"/>
      <c r="PT248" s="19"/>
      <c r="PU248" s="19"/>
      <c r="PV248" s="19"/>
      <c r="PW248" s="19"/>
      <c r="PX248" s="19"/>
      <c r="PY248" s="19"/>
      <c r="PZ248" s="19"/>
      <c r="QA248" s="19"/>
      <c r="QB248" s="19"/>
      <c r="QC248" s="19"/>
      <c r="QD248" s="19"/>
      <c r="QE248" s="19"/>
      <c r="QF248" s="19"/>
      <c r="QG248" s="19"/>
      <c r="QH248" s="19"/>
      <c r="QI248" s="19"/>
      <c r="QJ248" s="19"/>
      <c r="QK248" s="19"/>
      <c r="QL248" s="19"/>
      <c r="QM248" s="19"/>
      <c r="QN248" s="19"/>
      <c r="QO248" s="19"/>
      <c r="QP248" s="19"/>
      <c r="QQ248" s="19"/>
      <c r="QR248" s="19"/>
      <c r="QS248" s="19"/>
      <c r="QT248" s="19"/>
      <c r="QU248" s="19"/>
      <c r="QV248" s="19"/>
      <c r="QW248" s="19"/>
      <c r="QX248" s="19"/>
      <c r="QY248" s="19"/>
      <c r="QZ248" s="19"/>
      <c r="RA248" s="19"/>
      <c r="RB248" s="19"/>
      <c r="RC248" s="19"/>
      <c r="RD248" s="19"/>
      <c r="RE248" s="19"/>
      <c r="RF248" s="19"/>
      <c r="RG248" s="19"/>
      <c r="RH248" s="19"/>
      <c r="RI248" s="19"/>
      <c r="RJ248" s="19"/>
      <c r="RK248" s="19"/>
      <c r="RL248" s="19"/>
      <c r="RM248" s="19"/>
      <c r="RN248" s="19"/>
      <c r="RO248" s="19"/>
      <c r="RP248" s="19"/>
      <c r="RQ248" s="19"/>
      <c r="RR248" s="19"/>
      <c r="RS248" s="19"/>
      <c r="RT248" s="19"/>
      <c r="RU248" s="19"/>
      <c r="RV248" s="19"/>
      <c r="RW248" s="19"/>
      <c r="RX248" s="19"/>
      <c r="RY248" s="19"/>
      <c r="RZ248" s="19"/>
      <c r="SA248" s="19"/>
      <c r="SB248" s="19"/>
      <c r="SC248" s="19"/>
      <c r="SD248" s="19"/>
      <c r="SE248" s="19"/>
      <c r="SF248" s="19"/>
      <c r="SG248" s="19"/>
      <c r="SH248" s="19"/>
      <c r="SI248" s="19"/>
      <c r="SJ248" s="19"/>
      <c r="SK248" s="19"/>
      <c r="SL248" s="19"/>
      <c r="SM248" s="19"/>
      <c r="SN248" s="19"/>
      <c r="SO248" s="19"/>
      <c r="SP248" s="19"/>
      <c r="SQ248" s="19"/>
      <c r="SR248" s="19"/>
      <c r="SS248" s="19"/>
      <c r="ST248" s="19"/>
      <c r="SU248" s="19"/>
      <c r="SV248" s="19"/>
      <c r="SW248" s="19"/>
      <c r="SX248" s="19"/>
      <c r="SY248" s="19"/>
      <c r="SZ248" s="19"/>
      <c r="TA248" s="19"/>
      <c r="TB248" s="19"/>
      <c r="TC248" s="19"/>
      <c r="TD248" s="19"/>
      <c r="TE248" s="19"/>
      <c r="TF248" s="19"/>
      <c r="TG248" s="19"/>
      <c r="TH248" s="19"/>
      <c r="TI248" s="19"/>
      <c r="TJ248" s="19"/>
      <c r="TK248" s="19"/>
      <c r="TL248" s="19"/>
      <c r="TM248" s="19"/>
      <c r="TN248" s="19"/>
      <c r="TO248" s="19"/>
      <c r="TP248" s="19"/>
      <c r="TQ248" s="19"/>
      <c r="TR248" s="19"/>
      <c r="TS248" s="19"/>
      <c r="TT248" s="19"/>
      <c r="TU248" s="19"/>
      <c r="TV248" s="19"/>
      <c r="TW248" s="19"/>
      <c r="TX248" s="19"/>
      <c r="TY248" s="19"/>
      <c r="TZ248" s="19"/>
      <c r="UA248" s="19"/>
      <c r="UB248" s="19"/>
      <c r="UC248" s="19"/>
      <c r="UD248" s="19"/>
      <c r="UE248" s="19"/>
      <c r="UF248" s="19"/>
      <c r="UG248" s="19"/>
      <c r="UH248" s="19"/>
      <c r="UI248" s="19"/>
      <c r="UJ248" s="19"/>
      <c r="UK248" s="19"/>
      <c r="UL248" s="19"/>
      <c r="UM248" s="19"/>
      <c r="UN248" s="19"/>
      <c r="UO248" s="19"/>
      <c r="UP248" s="19"/>
      <c r="UQ248" s="19"/>
      <c r="UR248" s="19"/>
      <c r="US248" s="19"/>
      <c r="UT248" s="19"/>
      <c r="UU248" s="19"/>
      <c r="UV248" s="19"/>
      <c r="UW248" s="19"/>
      <c r="UX248" s="19"/>
      <c r="UY248" s="19"/>
      <c r="UZ248" s="19"/>
      <c r="VA248" s="19"/>
      <c r="VB248" s="19"/>
      <c r="VC248" s="19"/>
      <c r="VD248" s="19"/>
      <c r="VE248" s="19"/>
      <c r="VF248" s="19"/>
      <c r="VG248" s="19"/>
      <c r="VH248" s="19"/>
      <c r="VI248" s="19"/>
      <c r="VJ248" s="19"/>
      <c r="VK248" s="19"/>
      <c r="VL248" s="19"/>
      <c r="VM248" s="19"/>
      <c r="VN248" s="19"/>
      <c r="VO248" s="19"/>
      <c r="VP248" s="19"/>
      <c r="VQ248" s="19"/>
      <c r="VR248" s="19"/>
      <c r="VS248" s="19"/>
      <c r="VT248" s="19"/>
      <c r="VU248" s="19"/>
      <c r="VV248" s="19"/>
      <c r="VW248" s="19"/>
      <c r="VX248" s="19"/>
      <c r="VY248" s="19"/>
      <c r="VZ248" s="19"/>
      <c r="WA248" s="19"/>
      <c r="WB248" s="19"/>
      <c r="WC248" s="19"/>
      <c r="WD248" s="19"/>
      <c r="WE248" s="19"/>
      <c r="WF248" s="19"/>
      <c r="WG248" s="19"/>
      <c r="WH248" s="19"/>
      <c r="WI248" s="19"/>
      <c r="WJ248" s="19"/>
      <c r="WK248" s="19"/>
      <c r="WL248" s="19"/>
      <c r="WM248" s="19"/>
      <c r="WN248" s="19"/>
      <c r="WO248" s="19"/>
      <c r="WP248" s="19"/>
      <c r="WQ248" s="19"/>
      <c r="WR248" s="19"/>
      <c r="WS248" s="19"/>
      <c r="WT248" s="19"/>
      <c r="WU248" s="19"/>
      <c r="WV248" s="19"/>
      <c r="WW248" s="19"/>
      <c r="WX248" s="19"/>
      <c r="WY248" s="19"/>
    </row>
    <row r="249" spans="1:623" s="17" customFormat="1" hidden="1" x14ac:dyDescent="0.2">
      <c r="A249" s="16"/>
      <c r="I249" s="18"/>
      <c r="J249" s="18"/>
      <c r="N249" s="16"/>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c r="CY249" s="19"/>
      <c r="CZ249" s="19"/>
      <c r="DA249" s="19"/>
      <c r="DB249" s="19"/>
      <c r="DC249" s="19"/>
      <c r="DD249" s="19"/>
      <c r="DE249" s="19"/>
      <c r="DF249" s="19"/>
      <c r="DG249" s="19"/>
      <c r="DH249" s="19"/>
      <c r="DI249" s="19"/>
      <c r="DJ249" s="19"/>
      <c r="DK249" s="19"/>
      <c r="DL249" s="19"/>
      <c r="DM249" s="19"/>
      <c r="DN249" s="19"/>
      <c r="DO249" s="19"/>
      <c r="DP249" s="19"/>
      <c r="DQ249" s="19"/>
      <c r="DR249" s="19"/>
      <c r="DS249" s="19"/>
      <c r="DT249" s="19"/>
      <c r="DU249" s="19"/>
      <c r="DV249" s="19"/>
      <c r="DW249" s="19"/>
      <c r="DX249" s="19"/>
      <c r="DY249" s="19"/>
      <c r="DZ249" s="19"/>
      <c r="EA249" s="19"/>
      <c r="EB249" s="19"/>
      <c r="EC249" s="19"/>
      <c r="ED249" s="19"/>
      <c r="EE249" s="19"/>
      <c r="EF249" s="19"/>
      <c r="EG249" s="19"/>
      <c r="EH249" s="19"/>
      <c r="EI249" s="19"/>
      <c r="EJ249" s="19"/>
      <c r="EK249" s="19"/>
      <c r="EL249" s="19"/>
      <c r="EM249" s="19"/>
      <c r="EN249" s="19"/>
      <c r="EO249" s="19"/>
      <c r="EP249" s="19"/>
      <c r="EQ249" s="19"/>
      <c r="ER249" s="19"/>
      <c r="ES249" s="19"/>
      <c r="ET249" s="19"/>
      <c r="EU249" s="19"/>
      <c r="EV249" s="19"/>
      <c r="EW249" s="19"/>
      <c r="EX249" s="19"/>
      <c r="EY249" s="19"/>
      <c r="EZ249" s="19"/>
      <c r="FA249" s="19"/>
      <c r="FB249" s="19"/>
      <c r="FC249" s="19"/>
      <c r="FD249" s="19"/>
      <c r="FE249" s="19"/>
      <c r="FF249" s="19"/>
      <c r="FG249" s="19"/>
      <c r="FH249" s="19"/>
      <c r="FI249" s="19"/>
      <c r="FJ249" s="19"/>
      <c r="FK249" s="19"/>
      <c r="FL249" s="19"/>
      <c r="FM249" s="19"/>
      <c r="FN249" s="19"/>
      <c r="FO249" s="19"/>
      <c r="FP249" s="19"/>
      <c r="FQ249" s="19"/>
      <c r="FR249" s="19"/>
      <c r="FS249" s="19"/>
      <c r="FT249" s="19"/>
      <c r="FU249" s="19"/>
      <c r="FV249" s="19"/>
      <c r="FW249" s="19"/>
      <c r="FX249" s="19"/>
      <c r="FY249" s="19"/>
      <c r="FZ249" s="19"/>
      <c r="GA249" s="19"/>
      <c r="GB249" s="19"/>
      <c r="GC249" s="19"/>
      <c r="GD249" s="19"/>
      <c r="GE249" s="19"/>
      <c r="GF249" s="19"/>
      <c r="GG249" s="19"/>
      <c r="GH249" s="19"/>
      <c r="GI249" s="19"/>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c r="IN249" s="19"/>
      <c r="IO249" s="19"/>
      <c r="IP249" s="19"/>
      <c r="IQ249" s="19"/>
      <c r="IR249" s="19"/>
      <c r="IS249" s="19"/>
      <c r="IT249" s="19"/>
      <c r="IU249" s="19"/>
      <c r="IV249" s="19"/>
      <c r="IW249" s="19"/>
      <c r="IX249" s="19"/>
      <c r="IY249" s="19"/>
      <c r="IZ249" s="19"/>
      <c r="JA249" s="19"/>
      <c r="JB249" s="19"/>
      <c r="JC249" s="19"/>
      <c r="JD249" s="19"/>
      <c r="JE249" s="19"/>
      <c r="JF249" s="19"/>
      <c r="JG249" s="19"/>
      <c r="JH249" s="19"/>
      <c r="JI249" s="19"/>
      <c r="JJ249" s="19"/>
      <c r="JK249" s="19"/>
      <c r="JL249" s="19"/>
      <c r="JM249" s="19"/>
      <c r="JN249" s="19"/>
      <c r="JO249" s="19"/>
      <c r="JP249" s="19"/>
      <c r="JQ249" s="19"/>
      <c r="JR249" s="19"/>
      <c r="JS249" s="19"/>
      <c r="JT249" s="19"/>
      <c r="JU249" s="19"/>
      <c r="JV249" s="19"/>
      <c r="JW249" s="19"/>
      <c r="JX249" s="19"/>
      <c r="JY249" s="19"/>
      <c r="JZ249" s="19"/>
      <c r="KA249" s="19"/>
      <c r="KB249" s="19"/>
      <c r="KC249" s="19"/>
      <c r="KD249" s="19"/>
      <c r="KE249" s="19"/>
      <c r="KF249" s="19"/>
      <c r="KG249" s="19"/>
      <c r="KH249" s="19"/>
      <c r="KI249" s="19"/>
      <c r="KJ249" s="19"/>
      <c r="KK249" s="19"/>
      <c r="KL249" s="19"/>
      <c r="KM249" s="19"/>
      <c r="KN249" s="19"/>
      <c r="KO249" s="19"/>
      <c r="KP249" s="19"/>
      <c r="KQ249" s="19"/>
      <c r="KR249" s="19"/>
      <c r="KS249" s="19"/>
      <c r="KT249" s="19"/>
      <c r="KU249" s="19"/>
      <c r="KV249" s="19"/>
      <c r="KW249" s="19"/>
      <c r="KX249" s="19"/>
      <c r="KY249" s="19"/>
      <c r="KZ249" s="19"/>
      <c r="LA249" s="19"/>
      <c r="LB249" s="19"/>
      <c r="LC249" s="19"/>
      <c r="LD249" s="19"/>
      <c r="LE249" s="19"/>
      <c r="LF249" s="19"/>
      <c r="LG249" s="19"/>
      <c r="LH249" s="19"/>
      <c r="LI249" s="19"/>
      <c r="LJ249" s="19"/>
      <c r="LK249" s="19"/>
      <c r="LL249" s="19"/>
      <c r="LM249" s="19"/>
      <c r="LN249" s="19"/>
      <c r="LO249" s="19"/>
      <c r="LP249" s="19"/>
      <c r="LQ249" s="19"/>
      <c r="LR249" s="19"/>
      <c r="LS249" s="19"/>
      <c r="LT249" s="19"/>
      <c r="LU249" s="19"/>
      <c r="LV249" s="19"/>
      <c r="LW249" s="19"/>
      <c r="LX249" s="19"/>
      <c r="LY249" s="19"/>
      <c r="LZ249" s="19"/>
      <c r="MA249" s="19"/>
      <c r="MB249" s="19"/>
      <c r="MC249" s="19"/>
      <c r="MD249" s="19"/>
      <c r="ME249" s="19"/>
      <c r="MF249" s="19"/>
      <c r="MG249" s="19"/>
      <c r="MH249" s="19"/>
      <c r="MI249" s="19"/>
      <c r="MJ249" s="19"/>
      <c r="MK249" s="19"/>
      <c r="ML249" s="19"/>
      <c r="MM249" s="19"/>
      <c r="MN249" s="19"/>
      <c r="MO249" s="19"/>
      <c r="MP249" s="19"/>
      <c r="MQ249" s="19"/>
      <c r="MR249" s="19"/>
      <c r="MS249" s="19"/>
      <c r="MT249" s="19"/>
      <c r="MU249" s="19"/>
      <c r="MV249" s="19"/>
      <c r="MW249" s="19"/>
      <c r="MX249" s="19"/>
      <c r="MY249" s="19"/>
      <c r="MZ249" s="19"/>
      <c r="NA249" s="19"/>
      <c r="NB249" s="19"/>
      <c r="NC249" s="19"/>
      <c r="ND249" s="19"/>
      <c r="NE249" s="19"/>
      <c r="NF249" s="19"/>
      <c r="NG249" s="19"/>
      <c r="NH249" s="19"/>
      <c r="NI249" s="19"/>
      <c r="NJ249" s="19"/>
      <c r="NK249" s="19"/>
      <c r="NL249" s="19"/>
      <c r="NM249" s="19"/>
      <c r="NN249" s="19"/>
      <c r="NO249" s="19"/>
      <c r="NP249" s="19"/>
      <c r="NQ249" s="19"/>
      <c r="NR249" s="19"/>
      <c r="NS249" s="19"/>
      <c r="NT249" s="19"/>
      <c r="NU249" s="19"/>
      <c r="NV249" s="19"/>
      <c r="NW249" s="19"/>
      <c r="NX249" s="19"/>
      <c r="NY249" s="19"/>
      <c r="NZ249" s="19"/>
      <c r="OA249" s="19"/>
      <c r="OB249" s="19"/>
      <c r="OC249" s="19"/>
      <c r="OD249" s="19"/>
      <c r="OE249" s="19"/>
      <c r="OF249" s="19"/>
      <c r="OG249" s="19"/>
      <c r="OH249" s="19"/>
      <c r="OI249" s="19"/>
      <c r="OJ249" s="19"/>
      <c r="OK249" s="19"/>
      <c r="OL249" s="19"/>
      <c r="OM249" s="19"/>
      <c r="ON249" s="19"/>
      <c r="OO249" s="19"/>
      <c r="OP249" s="19"/>
      <c r="OQ249" s="19"/>
      <c r="OR249" s="19"/>
      <c r="OS249" s="19"/>
      <c r="OT249" s="19"/>
      <c r="OU249" s="19"/>
      <c r="OV249" s="19"/>
      <c r="OW249" s="19"/>
      <c r="OX249" s="19"/>
      <c r="OY249" s="19"/>
      <c r="OZ249" s="19"/>
      <c r="PA249" s="19"/>
      <c r="PB249" s="19"/>
      <c r="PC249" s="19"/>
      <c r="PD249" s="19"/>
      <c r="PE249" s="19"/>
      <c r="PF249" s="19"/>
      <c r="PG249" s="19"/>
      <c r="PH249" s="19"/>
      <c r="PI249" s="19"/>
      <c r="PJ249" s="19"/>
      <c r="PK249" s="19"/>
      <c r="PL249" s="19"/>
      <c r="PM249" s="19"/>
      <c r="PN249" s="19"/>
      <c r="PO249" s="19"/>
      <c r="PP249" s="19"/>
      <c r="PQ249" s="19"/>
      <c r="PR249" s="19"/>
      <c r="PS249" s="19"/>
      <c r="PT249" s="19"/>
      <c r="PU249" s="19"/>
      <c r="PV249" s="19"/>
      <c r="PW249" s="19"/>
      <c r="PX249" s="19"/>
      <c r="PY249" s="19"/>
      <c r="PZ249" s="19"/>
      <c r="QA249" s="19"/>
      <c r="QB249" s="19"/>
      <c r="QC249" s="19"/>
      <c r="QD249" s="19"/>
      <c r="QE249" s="19"/>
      <c r="QF249" s="19"/>
      <c r="QG249" s="19"/>
      <c r="QH249" s="19"/>
      <c r="QI249" s="19"/>
      <c r="QJ249" s="19"/>
      <c r="QK249" s="19"/>
      <c r="QL249" s="19"/>
      <c r="QM249" s="19"/>
      <c r="QN249" s="19"/>
      <c r="QO249" s="19"/>
      <c r="QP249" s="19"/>
      <c r="QQ249" s="19"/>
      <c r="QR249" s="19"/>
      <c r="QS249" s="19"/>
      <c r="QT249" s="19"/>
      <c r="QU249" s="19"/>
      <c r="QV249" s="19"/>
      <c r="QW249" s="19"/>
      <c r="QX249" s="19"/>
      <c r="QY249" s="19"/>
      <c r="QZ249" s="19"/>
      <c r="RA249" s="19"/>
      <c r="RB249" s="19"/>
      <c r="RC249" s="19"/>
      <c r="RD249" s="19"/>
      <c r="RE249" s="19"/>
      <c r="RF249" s="19"/>
      <c r="RG249" s="19"/>
      <c r="RH249" s="19"/>
      <c r="RI249" s="19"/>
      <c r="RJ249" s="19"/>
      <c r="RK249" s="19"/>
      <c r="RL249" s="19"/>
      <c r="RM249" s="19"/>
      <c r="RN249" s="19"/>
      <c r="RO249" s="19"/>
      <c r="RP249" s="19"/>
      <c r="RQ249" s="19"/>
      <c r="RR249" s="19"/>
      <c r="RS249" s="19"/>
      <c r="RT249" s="19"/>
      <c r="RU249" s="19"/>
      <c r="RV249" s="19"/>
      <c r="RW249" s="19"/>
      <c r="RX249" s="19"/>
      <c r="RY249" s="19"/>
      <c r="RZ249" s="19"/>
      <c r="SA249" s="19"/>
      <c r="SB249" s="19"/>
      <c r="SC249" s="19"/>
      <c r="SD249" s="19"/>
      <c r="SE249" s="19"/>
      <c r="SF249" s="19"/>
      <c r="SG249" s="19"/>
      <c r="SH249" s="19"/>
      <c r="SI249" s="19"/>
      <c r="SJ249" s="19"/>
      <c r="SK249" s="19"/>
      <c r="SL249" s="19"/>
      <c r="SM249" s="19"/>
      <c r="SN249" s="19"/>
      <c r="SO249" s="19"/>
      <c r="SP249" s="19"/>
      <c r="SQ249" s="19"/>
      <c r="SR249" s="19"/>
      <c r="SS249" s="19"/>
      <c r="ST249" s="19"/>
      <c r="SU249" s="19"/>
      <c r="SV249" s="19"/>
      <c r="SW249" s="19"/>
      <c r="SX249" s="19"/>
      <c r="SY249" s="19"/>
      <c r="SZ249" s="19"/>
      <c r="TA249" s="19"/>
      <c r="TB249" s="19"/>
      <c r="TC249" s="19"/>
      <c r="TD249" s="19"/>
      <c r="TE249" s="19"/>
      <c r="TF249" s="19"/>
      <c r="TG249" s="19"/>
      <c r="TH249" s="19"/>
      <c r="TI249" s="19"/>
      <c r="TJ249" s="19"/>
      <c r="TK249" s="19"/>
      <c r="TL249" s="19"/>
      <c r="TM249" s="19"/>
      <c r="TN249" s="19"/>
      <c r="TO249" s="19"/>
      <c r="TP249" s="19"/>
      <c r="TQ249" s="19"/>
      <c r="TR249" s="19"/>
      <c r="TS249" s="19"/>
      <c r="TT249" s="19"/>
      <c r="TU249" s="19"/>
      <c r="TV249" s="19"/>
      <c r="TW249" s="19"/>
      <c r="TX249" s="19"/>
      <c r="TY249" s="19"/>
      <c r="TZ249" s="19"/>
      <c r="UA249" s="19"/>
      <c r="UB249" s="19"/>
      <c r="UC249" s="19"/>
      <c r="UD249" s="19"/>
      <c r="UE249" s="19"/>
      <c r="UF249" s="19"/>
      <c r="UG249" s="19"/>
      <c r="UH249" s="19"/>
      <c r="UI249" s="19"/>
      <c r="UJ249" s="19"/>
      <c r="UK249" s="19"/>
      <c r="UL249" s="19"/>
      <c r="UM249" s="19"/>
      <c r="UN249" s="19"/>
      <c r="UO249" s="19"/>
      <c r="UP249" s="19"/>
      <c r="UQ249" s="19"/>
      <c r="UR249" s="19"/>
      <c r="US249" s="19"/>
      <c r="UT249" s="19"/>
      <c r="UU249" s="19"/>
      <c r="UV249" s="19"/>
      <c r="UW249" s="19"/>
      <c r="UX249" s="19"/>
      <c r="UY249" s="19"/>
      <c r="UZ249" s="19"/>
      <c r="VA249" s="19"/>
      <c r="VB249" s="19"/>
      <c r="VC249" s="19"/>
      <c r="VD249" s="19"/>
      <c r="VE249" s="19"/>
      <c r="VF249" s="19"/>
      <c r="VG249" s="19"/>
      <c r="VH249" s="19"/>
      <c r="VI249" s="19"/>
      <c r="VJ249" s="19"/>
      <c r="VK249" s="19"/>
      <c r="VL249" s="19"/>
      <c r="VM249" s="19"/>
      <c r="VN249" s="19"/>
      <c r="VO249" s="19"/>
      <c r="VP249" s="19"/>
      <c r="VQ249" s="19"/>
      <c r="VR249" s="19"/>
      <c r="VS249" s="19"/>
      <c r="VT249" s="19"/>
      <c r="VU249" s="19"/>
      <c r="VV249" s="19"/>
      <c r="VW249" s="19"/>
      <c r="VX249" s="19"/>
      <c r="VY249" s="19"/>
      <c r="VZ249" s="19"/>
      <c r="WA249" s="19"/>
      <c r="WB249" s="19"/>
      <c r="WC249" s="19"/>
      <c r="WD249" s="19"/>
      <c r="WE249" s="19"/>
      <c r="WF249" s="19"/>
      <c r="WG249" s="19"/>
      <c r="WH249" s="19"/>
      <c r="WI249" s="19"/>
      <c r="WJ249" s="19"/>
      <c r="WK249" s="19"/>
      <c r="WL249" s="19"/>
      <c r="WM249" s="19"/>
      <c r="WN249" s="19"/>
      <c r="WO249" s="19"/>
      <c r="WP249" s="19"/>
      <c r="WQ249" s="19"/>
      <c r="WR249" s="19"/>
      <c r="WS249" s="19"/>
      <c r="WT249" s="19"/>
      <c r="WU249" s="19"/>
      <c r="WV249" s="19"/>
      <c r="WW249" s="19"/>
      <c r="WX249" s="19"/>
      <c r="WY249" s="19"/>
    </row>
    <row r="250" spans="1:623" s="17" customFormat="1" hidden="1" x14ac:dyDescent="0.2">
      <c r="A250" s="16"/>
      <c r="I250" s="18"/>
      <c r="J250" s="18"/>
      <c r="N250" s="16"/>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c r="CY250" s="19"/>
      <c r="CZ250" s="19"/>
      <c r="DA250" s="19"/>
      <c r="DB250" s="19"/>
      <c r="DC250" s="19"/>
      <c r="DD250" s="19"/>
      <c r="DE250" s="19"/>
      <c r="DF250" s="19"/>
      <c r="DG250" s="19"/>
      <c r="DH250" s="19"/>
      <c r="DI250" s="19"/>
      <c r="DJ250" s="19"/>
      <c r="DK250" s="19"/>
      <c r="DL250" s="19"/>
      <c r="DM250" s="19"/>
      <c r="DN250" s="19"/>
      <c r="DO250" s="19"/>
      <c r="DP250" s="19"/>
      <c r="DQ250" s="19"/>
      <c r="DR250" s="19"/>
      <c r="DS250" s="19"/>
      <c r="DT250" s="19"/>
      <c r="DU250" s="19"/>
      <c r="DV250" s="19"/>
      <c r="DW250" s="19"/>
      <c r="DX250" s="19"/>
      <c r="DY250" s="19"/>
      <c r="DZ250" s="19"/>
      <c r="EA250" s="19"/>
      <c r="EB250" s="19"/>
      <c r="EC250" s="19"/>
      <c r="ED250" s="19"/>
      <c r="EE250" s="19"/>
      <c r="EF250" s="19"/>
      <c r="EG250" s="19"/>
      <c r="EH250" s="19"/>
      <c r="EI250" s="19"/>
      <c r="EJ250" s="19"/>
      <c r="EK250" s="19"/>
      <c r="EL250" s="19"/>
      <c r="EM250" s="19"/>
      <c r="EN250" s="19"/>
      <c r="EO250" s="19"/>
      <c r="EP250" s="19"/>
      <c r="EQ250" s="19"/>
      <c r="ER250" s="19"/>
      <c r="ES250" s="19"/>
      <c r="ET250" s="19"/>
      <c r="EU250" s="19"/>
      <c r="EV250" s="19"/>
      <c r="EW250" s="19"/>
      <c r="EX250" s="19"/>
      <c r="EY250" s="19"/>
      <c r="EZ250" s="19"/>
      <c r="FA250" s="19"/>
      <c r="FB250" s="19"/>
      <c r="FC250" s="19"/>
      <c r="FD250" s="19"/>
      <c r="FE250" s="19"/>
      <c r="FF250" s="19"/>
      <c r="FG250" s="19"/>
      <c r="FH250" s="19"/>
      <c r="FI250" s="19"/>
      <c r="FJ250" s="19"/>
      <c r="FK250" s="19"/>
      <c r="FL250" s="19"/>
      <c r="FM250" s="19"/>
      <c r="FN250" s="19"/>
      <c r="FO250" s="19"/>
      <c r="FP250" s="19"/>
      <c r="FQ250" s="19"/>
      <c r="FR250" s="19"/>
      <c r="FS250" s="19"/>
      <c r="FT250" s="19"/>
      <c r="FU250" s="19"/>
      <c r="FV250" s="19"/>
      <c r="FW250" s="19"/>
      <c r="FX250" s="19"/>
      <c r="FY250" s="19"/>
      <c r="FZ250" s="19"/>
      <c r="GA250" s="19"/>
      <c r="GB250" s="19"/>
      <c r="GC250" s="19"/>
      <c r="GD250" s="19"/>
      <c r="GE250" s="19"/>
      <c r="GF250" s="19"/>
      <c r="GG250" s="19"/>
      <c r="GH250" s="19"/>
      <c r="GI250" s="19"/>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c r="IV250" s="19"/>
      <c r="IW250" s="19"/>
      <c r="IX250" s="19"/>
      <c r="IY250" s="19"/>
      <c r="IZ250" s="19"/>
      <c r="JA250" s="19"/>
      <c r="JB250" s="19"/>
      <c r="JC250" s="19"/>
      <c r="JD250" s="19"/>
      <c r="JE250" s="19"/>
      <c r="JF250" s="19"/>
      <c r="JG250" s="19"/>
      <c r="JH250" s="19"/>
      <c r="JI250" s="19"/>
      <c r="JJ250" s="19"/>
      <c r="JK250" s="19"/>
      <c r="JL250" s="19"/>
      <c r="JM250" s="19"/>
      <c r="JN250" s="19"/>
      <c r="JO250" s="19"/>
      <c r="JP250" s="19"/>
      <c r="JQ250" s="19"/>
      <c r="JR250" s="19"/>
      <c r="JS250" s="19"/>
      <c r="JT250" s="19"/>
      <c r="JU250" s="19"/>
      <c r="JV250" s="19"/>
      <c r="JW250" s="19"/>
      <c r="JX250" s="19"/>
      <c r="JY250" s="19"/>
      <c r="JZ250" s="19"/>
      <c r="KA250" s="19"/>
      <c r="KB250" s="19"/>
      <c r="KC250" s="19"/>
      <c r="KD250" s="19"/>
      <c r="KE250" s="19"/>
      <c r="KF250" s="19"/>
      <c r="KG250" s="19"/>
      <c r="KH250" s="19"/>
      <c r="KI250" s="19"/>
      <c r="KJ250" s="19"/>
      <c r="KK250" s="19"/>
      <c r="KL250" s="19"/>
      <c r="KM250" s="19"/>
      <c r="KN250" s="19"/>
      <c r="KO250" s="19"/>
      <c r="KP250" s="19"/>
      <c r="KQ250" s="19"/>
      <c r="KR250" s="19"/>
      <c r="KS250" s="19"/>
      <c r="KT250" s="19"/>
      <c r="KU250" s="19"/>
      <c r="KV250" s="19"/>
      <c r="KW250" s="19"/>
      <c r="KX250" s="19"/>
      <c r="KY250" s="19"/>
      <c r="KZ250" s="19"/>
      <c r="LA250" s="19"/>
      <c r="LB250" s="19"/>
      <c r="LC250" s="19"/>
      <c r="LD250" s="19"/>
      <c r="LE250" s="19"/>
      <c r="LF250" s="19"/>
      <c r="LG250" s="19"/>
      <c r="LH250" s="19"/>
      <c r="LI250" s="19"/>
      <c r="LJ250" s="19"/>
      <c r="LK250" s="19"/>
      <c r="LL250" s="19"/>
      <c r="LM250" s="19"/>
      <c r="LN250" s="19"/>
      <c r="LO250" s="19"/>
      <c r="LP250" s="19"/>
      <c r="LQ250" s="19"/>
      <c r="LR250" s="19"/>
      <c r="LS250" s="19"/>
      <c r="LT250" s="19"/>
      <c r="LU250" s="19"/>
      <c r="LV250" s="19"/>
      <c r="LW250" s="19"/>
      <c r="LX250" s="19"/>
      <c r="LY250" s="19"/>
      <c r="LZ250" s="19"/>
      <c r="MA250" s="19"/>
      <c r="MB250" s="19"/>
      <c r="MC250" s="19"/>
      <c r="MD250" s="19"/>
      <c r="ME250" s="19"/>
      <c r="MF250" s="19"/>
      <c r="MG250" s="19"/>
      <c r="MH250" s="19"/>
      <c r="MI250" s="19"/>
      <c r="MJ250" s="19"/>
      <c r="MK250" s="19"/>
      <c r="ML250" s="19"/>
      <c r="MM250" s="19"/>
      <c r="MN250" s="19"/>
      <c r="MO250" s="19"/>
      <c r="MP250" s="19"/>
      <c r="MQ250" s="19"/>
      <c r="MR250" s="19"/>
      <c r="MS250" s="19"/>
      <c r="MT250" s="19"/>
      <c r="MU250" s="19"/>
      <c r="MV250" s="19"/>
      <c r="MW250" s="19"/>
      <c r="MX250" s="19"/>
      <c r="MY250" s="19"/>
      <c r="MZ250" s="19"/>
      <c r="NA250" s="19"/>
      <c r="NB250" s="19"/>
      <c r="NC250" s="19"/>
      <c r="ND250" s="19"/>
      <c r="NE250" s="19"/>
      <c r="NF250" s="19"/>
      <c r="NG250" s="19"/>
      <c r="NH250" s="19"/>
      <c r="NI250" s="19"/>
      <c r="NJ250" s="19"/>
      <c r="NK250" s="19"/>
      <c r="NL250" s="19"/>
      <c r="NM250" s="19"/>
      <c r="NN250" s="19"/>
      <c r="NO250" s="19"/>
      <c r="NP250" s="19"/>
      <c r="NQ250" s="19"/>
      <c r="NR250" s="19"/>
      <c r="NS250" s="19"/>
      <c r="NT250" s="19"/>
      <c r="NU250" s="19"/>
      <c r="NV250" s="19"/>
      <c r="NW250" s="19"/>
      <c r="NX250" s="19"/>
      <c r="NY250" s="19"/>
      <c r="NZ250" s="19"/>
      <c r="OA250" s="19"/>
      <c r="OB250" s="19"/>
      <c r="OC250" s="19"/>
      <c r="OD250" s="19"/>
      <c r="OE250" s="19"/>
      <c r="OF250" s="19"/>
      <c r="OG250" s="19"/>
      <c r="OH250" s="19"/>
      <c r="OI250" s="19"/>
      <c r="OJ250" s="19"/>
      <c r="OK250" s="19"/>
      <c r="OL250" s="19"/>
      <c r="OM250" s="19"/>
      <c r="ON250" s="19"/>
      <c r="OO250" s="19"/>
      <c r="OP250" s="19"/>
      <c r="OQ250" s="19"/>
      <c r="OR250" s="19"/>
      <c r="OS250" s="19"/>
      <c r="OT250" s="19"/>
      <c r="OU250" s="19"/>
      <c r="OV250" s="19"/>
      <c r="OW250" s="19"/>
      <c r="OX250" s="19"/>
      <c r="OY250" s="19"/>
      <c r="OZ250" s="19"/>
      <c r="PA250" s="19"/>
      <c r="PB250" s="19"/>
      <c r="PC250" s="19"/>
      <c r="PD250" s="19"/>
      <c r="PE250" s="19"/>
      <c r="PF250" s="19"/>
      <c r="PG250" s="19"/>
      <c r="PH250" s="19"/>
      <c r="PI250" s="19"/>
      <c r="PJ250" s="19"/>
      <c r="PK250" s="19"/>
      <c r="PL250" s="19"/>
      <c r="PM250" s="19"/>
      <c r="PN250" s="19"/>
      <c r="PO250" s="19"/>
      <c r="PP250" s="19"/>
      <c r="PQ250" s="19"/>
      <c r="PR250" s="19"/>
      <c r="PS250" s="19"/>
      <c r="PT250" s="19"/>
      <c r="PU250" s="19"/>
      <c r="PV250" s="19"/>
      <c r="PW250" s="19"/>
      <c r="PX250" s="19"/>
      <c r="PY250" s="19"/>
      <c r="PZ250" s="19"/>
      <c r="QA250" s="19"/>
      <c r="QB250" s="19"/>
      <c r="QC250" s="19"/>
      <c r="QD250" s="19"/>
      <c r="QE250" s="19"/>
      <c r="QF250" s="19"/>
      <c r="QG250" s="19"/>
      <c r="QH250" s="19"/>
      <c r="QI250" s="19"/>
      <c r="QJ250" s="19"/>
      <c r="QK250" s="19"/>
      <c r="QL250" s="19"/>
      <c r="QM250" s="19"/>
      <c r="QN250" s="19"/>
      <c r="QO250" s="19"/>
      <c r="QP250" s="19"/>
      <c r="QQ250" s="19"/>
      <c r="QR250" s="19"/>
      <c r="QS250" s="19"/>
      <c r="QT250" s="19"/>
      <c r="QU250" s="19"/>
      <c r="QV250" s="19"/>
      <c r="QW250" s="19"/>
      <c r="QX250" s="19"/>
      <c r="QY250" s="19"/>
      <c r="QZ250" s="19"/>
      <c r="RA250" s="19"/>
      <c r="RB250" s="19"/>
      <c r="RC250" s="19"/>
      <c r="RD250" s="19"/>
      <c r="RE250" s="19"/>
      <c r="RF250" s="19"/>
      <c r="RG250" s="19"/>
      <c r="RH250" s="19"/>
      <c r="RI250" s="19"/>
      <c r="RJ250" s="19"/>
      <c r="RK250" s="19"/>
      <c r="RL250" s="19"/>
      <c r="RM250" s="19"/>
      <c r="RN250" s="19"/>
      <c r="RO250" s="19"/>
      <c r="RP250" s="19"/>
      <c r="RQ250" s="19"/>
      <c r="RR250" s="19"/>
      <c r="RS250" s="19"/>
      <c r="RT250" s="19"/>
      <c r="RU250" s="19"/>
      <c r="RV250" s="19"/>
      <c r="RW250" s="19"/>
      <c r="RX250" s="19"/>
      <c r="RY250" s="19"/>
      <c r="RZ250" s="19"/>
      <c r="SA250" s="19"/>
      <c r="SB250" s="19"/>
      <c r="SC250" s="19"/>
      <c r="SD250" s="19"/>
      <c r="SE250" s="19"/>
      <c r="SF250" s="19"/>
      <c r="SG250" s="19"/>
      <c r="SH250" s="19"/>
      <c r="SI250" s="19"/>
      <c r="SJ250" s="19"/>
      <c r="SK250" s="19"/>
      <c r="SL250" s="19"/>
      <c r="SM250" s="19"/>
      <c r="SN250" s="19"/>
      <c r="SO250" s="19"/>
      <c r="SP250" s="19"/>
      <c r="SQ250" s="19"/>
      <c r="SR250" s="19"/>
      <c r="SS250" s="19"/>
      <c r="ST250" s="19"/>
      <c r="SU250" s="19"/>
      <c r="SV250" s="19"/>
      <c r="SW250" s="19"/>
      <c r="SX250" s="19"/>
      <c r="SY250" s="19"/>
      <c r="SZ250" s="19"/>
      <c r="TA250" s="19"/>
      <c r="TB250" s="19"/>
      <c r="TC250" s="19"/>
      <c r="TD250" s="19"/>
      <c r="TE250" s="19"/>
      <c r="TF250" s="19"/>
      <c r="TG250" s="19"/>
      <c r="TH250" s="19"/>
      <c r="TI250" s="19"/>
      <c r="TJ250" s="19"/>
      <c r="TK250" s="19"/>
      <c r="TL250" s="19"/>
      <c r="TM250" s="19"/>
      <c r="TN250" s="19"/>
      <c r="TO250" s="19"/>
      <c r="TP250" s="19"/>
      <c r="TQ250" s="19"/>
      <c r="TR250" s="19"/>
      <c r="TS250" s="19"/>
      <c r="TT250" s="19"/>
      <c r="TU250" s="19"/>
      <c r="TV250" s="19"/>
      <c r="TW250" s="19"/>
      <c r="TX250" s="19"/>
      <c r="TY250" s="19"/>
      <c r="TZ250" s="19"/>
      <c r="UA250" s="19"/>
      <c r="UB250" s="19"/>
      <c r="UC250" s="19"/>
      <c r="UD250" s="19"/>
      <c r="UE250" s="19"/>
      <c r="UF250" s="19"/>
      <c r="UG250" s="19"/>
      <c r="UH250" s="19"/>
      <c r="UI250" s="19"/>
      <c r="UJ250" s="19"/>
      <c r="UK250" s="19"/>
      <c r="UL250" s="19"/>
      <c r="UM250" s="19"/>
      <c r="UN250" s="19"/>
      <c r="UO250" s="19"/>
      <c r="UP250" s="19"/>
      <c r="UQ250" s="19"/>
      <c r="UR250" s="19"/>
      <c r="US250" s="19"/>
      <c r="UT250" s="19"/>
      <c r="UU250" s="19"/>
      <c r="UV250" s="19"/>
      <c r="UW250" s="19"/>
      <c r="UX250" s="19"/>
      <c r="UY250" s="19"/>
      <c r="UZ250" s="19"/>
      <c r="VA250" s="19"/>
      <c r="VB250" s="19"/>
      <c r="VC250" s="19"/>
      <c r="VD250" s="19"/>
      <c r="VE250" s="19"/>
      <c r="VF250" s="19"/>
      <c r="VG250" s="19"/>
      <c r="VH250" s="19"/>
      <c r="VI250" s="19"/>
      <c r="VJ250" s="19"/>
      <c r="VK250" s="19"/>
      <c r="VL250" s="19"/>
      <c r="VM250" s="19"/>
      <c r="VN250" s="19"/>
      <c r="VO250" s="19"/>
      <c r="VP250" s="19"/>
      <c r="VQ250" s="19"/>
      <c r="VR250" s="19"/>
      <c r="VS250" s="19"/>
      <c r="VT250" s="19"/>
      <c r="VU250" s="19"/>
      <c r="VV250" s="19"/>
      <c r="VW250" s="19"/>
      <c r="VX250" s="19"/>
      <c r="VY250" s="19"/>
      <c r="VZ250" s="19"/>
      <c r="WA250" s="19"/>
      <c r="WB250" s="19"/>
      <c r="WC250" s="19"/>
      <c r="WD250" s="19"/>
      <c r="WE250" s="19"/>
      <c r="WF250" s="19"/>
      <c r="WG250" s="19"/>
      <c r="WH250" s="19"/>
      <c r="WI250" s="19"/>
      <c r="WJ250" s="19"/>
      <c r="WK250" s="19"/>
      <c r="WL250" s="19"/>
      <c r="WM250" s="19"/>
      <c r="WN250" s="19"/>
      <c r="WO250" s="19"/>
      <c r="WP250" s="19"/>
      <c r="WQ250" s="19"/>
      <c r="WR250" s="19"/>
      <c r="WS250" s="19"/>
      <c r="WT250" s="19"/>
      <c r="WU250" s="19"/>
      <c r="WV250" s="19"/>
      <c r="WW250" s="19"/>
      <c r="WX250" s="19"/>
      <c r="WY250" s="19"/>
    </row>
    <row r="251" spans="1:623" s="17" customFormat="1" hidden="1" x14ac:dyDescent="0.2">
      <c r="A251" s="16"/>
      <c r="I251" s="18"/>
      <c r="J251" s="18"/>
      <c r="N251" s="16"/>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c r="CY251" s="19"/>
      <c r="CZ251" s="19"/>
      <c r="DA251" s="19"/>
      <c r="DB251" s="19"/>
      <c r="DC251" s="19"/>
      <c r="DD251" s="19"/>
      <c r="DE251" s="19"/>
      <c r="DF251" s="19"/>
      <c r="DG251" s="19"/>
      <c r="DH251" s="19"/>
      <c r="DI251" s="19"/>
      <c r="DJ251" s="19"/>
      <c r="DK251" s="19"/>
      <c r="DL251" s="19"/>
      <c r="DM251" s="19"/>
      <c r="DN251" s="19"/>
      <c r="DO251" s="19"/>
      <c r="DP251" s="19"/>
      <c r="DQ251" s="19"/>
      <c r="DR251" s="19"/>
      <c r="DS251" s="19"/>
      <c r="DT251" s="19"/>
      <c r="DU251" s="19"/>
      <c r="DV251" s="19"/>
      <c r="DW251" s="19"/>
      <c r="DX251" s="19"/>
      <c r="DY251" s="19"/>
      <c r="DZ251" s="19"/>
      <c r="EA251" s="19"/>
      <c r="EB251" s="19"/>
      <c r="EC251" s="19"/>
      <c r="ED251" s="19"/>
      <c r="EE251" s="19"/>
      <c r="EF251" s="19"/>
      <c r="EG251" s="19"/>
      <c r="EH251" s="19"/>
      <c r="EI251" s="19"/>
      <c r="EJ251" s="19"/>
      <c r="EK251" s="19"/>
      <c r="EL251" s="19"/>
      <c r="EM251" s="19"/>
      <c r="EN251" s="19"/>
      <c r="EO251" s="19"/>
      <c r="EP251" s="19"/>
      <c r="EQ251" s="19"/>
      <c r="ER251" s="19"/>
      <c r="ES251" s="19"/>
      <c r="ET251" s="19"/>
      <c r="EU251" s="19"/>
      <c r="EV251" s="19"/>
      <c r="EW251" s="19"/>
      <c r="EX251" s="19"/>
      <c r="EY251" s="19"/>
      <c r="EZ251" s="19"/>
      <c r="FA251" s="19"/>
      <c r="FB251" s="19"/>
      <c r="FC251" s="19"/>
      <c r="FD251" s="19"/>
      <c r="FE251" s="19"/>
      <c r="FF251" s="19"/>
      <c r="FG251" s="19"/>
      <c r="FH251" s="19"/>
      <c r="FI251" s="19"/>
      <c r="FJ251" s="19"/>
      <c r="FK251" s="19"/>
      <c r="FL251" s="19"/>
      <c r="FM251" s="19"/>
      <c r="FN251" s="19"/>
      <c r="FO251" s="19"/>
      <c r="FP251" s="19"/>
      <c r="FQ251" s="19"/>
      <c r="FR251" s="19"/>
      <c r="FS251" s="19"/>
      <c r="FT251" s="19"/>
      <c r="FU251" s="19"/>
      <c r="FV251" s="19"/>
      <c r="FW251" s="19"/>
      <c r="FX251" s="19"/>
      <c r="FY251" s="19"/>
      <c r="FZ251" s="19"/>
      <c r="GA251" s="19"/>
      <c r="GB251" s="19"/>
      <c r="GC251" s="19"/>
      <c r="GD251" s="19"/>
      <c r="GE251" s="19"/>
      <c r="GF251" s="19"/>
      <c r="GG251" s="19"/>
      <c r="GH251" s="19"/>
      <c r="GI251" s="19"/>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c r="IV251" s="19"/>
      <c r="IW251" s="19"/>
      <c r="IX251" s="19"/>
      <c r="IY251" s="19"/>
      <c r="IZ251" s="19"/>
      <c r="JA251" s="19"/>
      <c r="JB251" s="19"/>
      <c r="JC251" s="19"/>
      <c r="JD251" s="19"/>
      <c r="JE251" s="19"/>
      <c r="JF251" s="19"/>
      <c r="JG251" s="19"/>
      <c r="JH251" s="19"/>
      <c r="JI251" s="19"/>
      <c r="JJ251" s="19"/>
      <c r="JK251" s="19"/>
      <c r="JL251" s="19"/>
      <c r="JM251" s="19"/>
      <c r="JN251" s="19"/>
      <c r="JO251" s="19"/>
      <c r="JP251" s="19"/>
      <c r="JQ251" s="19"/>
      <c r="JR251" s="19"/>
      <c r="JS251" s="19"/>
      <c r="JT251" s="19"/>
      <c r="JU251" s="19"/>
      <c r="JV251" s="19"/>
      <c r="JW251" s="19"/>
      <c r="JX251" s="19"/>
      <c r="JY251" s="19"/>
      <c r="JZ251" s="19"/>
      <c r="KA251" s="19"/>
      <c r="KB251" s="19"/>
      <c r="KC251" s="19"/>
      <c r="KD251" s="19"/>
      <c r="KE251" s="19"/>
      <c r="KF251" s="19"/>
      <c r="KG251" s="19"/>
      <c r="KH251" s="19"/>
      <c r="KI251" s="19"/>
      <c r="KJ251" s="19"/>
      <c r="KK251" s="19"/>
      <c r="KL251" s="19"/>
      <c r="KM251" s="19"/>
      <c r="KN251" s="19"/>
      <c r="KO251" s="19"/>
      <c r="KP251" s="19"/>
      <c r="KQ251" s="19"/>
      <c r="KR251" s="19"/>
      <c r="KS251" s="19"/>
      <c r="KT251" s="19"/>
      <c r="KU251" s="19"/>
      <c r="KV251" s="19"/>
      <c r="KW251" s="19"/>
      <c r="KX251" s="19"/>
      <c r="KY251" s="19"/>
      <c r="KZ251" s="19"/>
      <c r="LA251" s="19"/>
      <c r="LB251" s="19"/>
      <c r="LC251" s="19"/>
      <c r="LD251" s="19"/>
      <c r="LE251" s="19"/>
      <c r="LF251" s="19"/>
      <c r="LG251" s="19"/>
      <c r="LH251" s="19"/>
      <c r="LI251" s="19"/>
      <c r="LJ251" s="19"/>
      <c r="LK251" s="19"/>
      <c r="LL251" s="19"/>
      <c r="LM251" s="19"/>
      <c r="LN251" s="19"/>
      <c r="LO251" s="19"/>
      <c r="LP251" s="19"/>
      <c r="LQ251" s="19"/>
      <c r="LR251" s="19"/>
      <c r="LS251" s="19"/>
      <c r="LT251" s="19"/>
      <c r="LU251" s="19"/>
      <c r="LV251" s="19"/>
      <c r="LW251" s="19"/>
      <c r="LX251" s="19"/>
      <c r="LY251" s="19"/>
      <c r="LZ251" s="19"/>
      <c r="MA251" s="19"/>
      <c r="MB251" s="19"/>
      <c r="MC251" s="19"/>
      <c r="MD251" s="19"/>
      <c r="ME251" s="19"/>
      <c r="MF251" s="19"/>
      <c r="MG251" s="19"/>
      <c r="MH251" s="19"/>
      <c r="MI251" s="19"/>
      <c r="MJ251" s="19"/>
      <c r="MK251" s="19"/>
      <c r="ML251" s="19"/>
      <c r="MM251" s="19"/>
      <c r="MN251" s="19"/>
      <c r="MO251" s="19"/>
      <c r="MP251" s="19"/>
      <c r="MQ251" s="19"/>
      <c r="MR251" s="19"/>
      <c r="MS251" s="19"/>
      <c r="MT251" s="19"/>
      <c r="MU251" s="19"/>
      <c r="MV251" s="19"/>
      <c r="MW251" s="19"/>
      <c r="MX251" s="19"/>
      <c r="MY251" s="19"/>
      <c r="MZ251" s="19"/>
      <c r="NA251" s="19"/>
      <c r="NB251" s="19"/>
      <c r="NC251" s="19"/>
      <c r="ND251" s="19"/>
      <c r="NE251" s="19"/>
      <c r="NF251" s="19"/>
      <c r="NG251" s="19"/>
      <c r="NH251" s="19"/>
      <c r="NI251" s="19"/>
      <c r="NJ251" s="19"/>
      <c r="NK251" s="19"/>
      <c r="NL251" s="19"/>
      <c r="NM251" s="19"/>
      <c r="NN251" s="19"/>
      <c r="NO251" s="19"/>
      <c r="NP251" s="19"/>
      <c r="NQ251" s="19"/>
      <c r="NR251" s="19"/>
      <c r="NS251" s="19"/>
      <c r="NT251" s="19"/>
      <c r="NU251" s="19"/>
      <c r="NV251" s="19"/>
      <c r="NW251" s="19"/>
      <c r="NX251" s="19"/>
      <c r="NY251" s="19"/>
      <c r="NZ251" s="19"/>
      <c r="OA251" s="19"/>
      <c r="OB251" s="19"/>
      <c r="OC251" s="19"/>
      <c r="OD251" s="19"/>
      <c r="OE251" s="19"/>
      <c r="OF251" s="19"/>
      <c r="OG251" s="19"/>
      <c r="OH251" s="19"/>
      <c r="OI251" s="19"/>
      <c r="OJ251" s="19"/>
      <c r="OK251" s="19"/>
      <c r="OL251" s="19"/>
      <c r="OM251" s="19"/>
      <c r="ON251" s="19"/>
      <c r="OO251" s="19"/>
      <c r="OP251" s="19"/>
      <c r="OQ251" s="19"/>
      <c r="OR251" s="19"/>
      <c r="OS251" s="19"/>
      <c r="OT251" s="19"/>
      <c r="OU251" s="19"/>
      <c r="OV251" s="19"/>
      <c r="OW251" s="19"/>
      <c r="OX251" s="19"/>
      <c r="OY251" s="19"/>
      <c r="OZ251" s="19"/>
      <c r="PA251" s="19"/>
      <c r="PB251" s="19"/>
      <c r="PC251" s="19"/>
      <c r="PD251" s="19"/>
      <c r="PE251" s="19"/>
      <c r="PF251" s="19"/>
      <c r="PG251" s="19"/>
      <c r="PH251" s="19"/>
      <c r="PI251" s="19"/>
      <c r="PJ251" s="19"/>
      <c r="PK251" s="19"/>
      <c r="PL251" s="19"/>
      <c r="PM251" s="19"/>
      <c r="PN251" s="19"/>
      <c r="PO251" s="19"/>
      <c r="PP251" s="19"/>
      <c r="PQ251" s="19"/>
      <c r="PR251" s="19"/>
      <c r="PS251" s="19"/>
      <c r="PT251" s="19"/>
      <c r="PU251" s="19"/>
      <c r="PV251" s="19"/>
      <c r="PW251" s="19"/>
      <c r="PX251" s="19"/>
      <c r="PY251" s="19"/>
      <c r="PZ251" s="19"/>
      <c r="QA251" s="19"/>
      <c r="QB251" s="19"/>
      <c r="QC251" s="19"/>
      <c r="QD251" s="19"/>
      <c r="QE251" s="19"/>
      <c r="QF251" s="19"/>
      <c r="QG251" s="19"/>
      <c r="QH251" s="19"/>
      <c r="QI251" s="19"/>
      <c r="QJ251" s="19"/>
      <c r="QK251" s="19"/>
      <c r="QL251" s="19"/>
      <c r="QM251" s="19"/>
      <c r="QN251" s="19"/>
      <c r="QO251" s="19"/>
      <c r="QP251" s="19"/>
      <c r="QQ251" s="19"/>
      <c r="QR251" s="19"/>
      <c r="QS251" s="19"/>
      <c r="QT251" s="19"/>
      <c r="QU251" s="19"/>
      <c r="QV251" s="19"/>
      <c r="QW251" s="19"/>
      <c r="QX251" s="19"/>
      <c r="QY251" s="19"/>
      <c r="QZ251" s="19"/>
      <c r="RA251" s="19"/>
      <c r="RB251" s="19"/>
      <c r="RC251" s="19"/>
      <c r="RD251" s="19"/>
      <c r="RE251" s="19"/>
      <c r="RF251" s="19"/>
      <c r="RG251" s="19"/>
      <c r="RH251" s="19"/>
      <c r="RI251" s="19"/>
      <c r="RJ251" s="19"/>
      <c r="RK251" s="19"/>
      <c r="RL251" s="19"/>
      <c r="RM251" s="19"/>
      <c r="RN251" s="19"/>
      <c r="RO251" s="19"/>
      <c r="RP251" s="19"/>
      <c r="RQ251" s="19"/>
      <c r="RR251" s="19"/>
      <c r="RS251" s="19"/>
      <c r="RT251" s="19"/>
      <c r="RU251" s="19"/>
      <c r="RV251" s="19"/>
      <c r="RW251" s="19"/>
      <c r="RX251" s="19"/>
      <c r="RY251" s="19"/>
      <c r="RZ251" s="19"/>
      <c r="SA251" s="19"/>
      <c r="SB251" s="19"/>
      <c r="SC251" s="19"/>
      <c r="SD251" s="19"/>
      <c r="SE251" s="19"/>
      <c r="SF251" s="19"/>
      <c r="SG251" s="19"/>
      <c r="SH251" s="19"/>
      <c r="SI251" s="19"/>
      <c r="SJ251" s="19"/>
      <c r="SK251" s="19"/>
      <c r="SL251" s="19"/>
      <c r="SM251" s="19"/>
      <c r="SN251" s="19"/>
      <c r="SO251" s="19"/>
      <c r="SP251" s="19"/>
      <c r="SQ251" s="19"/>
      <c r="SR251" s="19"/>
      <c r="SS251" s="19"/>
      <c r="ST251" s="19"/>
      <c r="SU251" s="19"/>
      <c r="SV251" s="19"/>
      <c r="SW251" s="19"/>
      <c r="SX251" s="19"/>
      <c r="SY251" s="19"/>
      <c r="SZ251" s="19"/>
      <c r="TA251" s="19"/>
      <c r="TB251" s="19"/>
      <c r="TC251" s="19"/>
      <c r="TD251" s="19"/>
      <c r="TE251" s="19"/>
      <c r="TF251" s="19"/>
      <c r="TG251" s="19"/>
      <c r="TH251" s="19"/>
      <c r="TI251" s="19"/>
      <c r="TJ251" s="19"/>
      <c r="TK251" s="19"/>
      <c r="TL251" s="19"/>
      <c r="TM251" s="19"/>
      <c r="TN251" s="19"/>
      <c r="TO251" s="19"/>
      <c r="TP251" s="19"/>
      <c r="TQ251" s="19"/>
      <c r="TR251" s="19"/>
      <c r="TS251" s="19"/>
      <c r="TT251" s="19"/>
      <c r="TU251" s="19"/>
      <c r="TV251" s="19"/>
      <c r="TW251" s="19"/>
      <c r="TX251" s="19"/>
      <c r="TY251" s="19"/>
      <c r="TZ251" s="19"/>
      <c r="UA251" s="19"/>
      <c r="UB251" s="19"/>
      <c r="UC251" s="19"/>
      <c r="UD251" s="19"/>
      <c r="UE251" s="19"/>
      <c r="UF251" s="19"/>
      <c r="UG251" s="19"/>
      <c r="UH251" s="19"/>
      <c r="UI251" s="19"/>
      <c r="UJ251" s="19"/>
      <c r="UK251" s="19"/>
      <c r="UL251" s="19"/>
      <c r="UM251" s="19"/>
      <c r="UN251" s="19"/>
      <c r="UO251" s="19"/>
      <c r="UP251" s="19"/>
      <c r="UQ251" s="19"/>
      <c r="UR251" s="19"/>
      <c r="US251" s="19"/>
      <c r="UT251" s="19"/>
      <c r="UU251" s="19"/>
      <c r="UV251" s="19"/>
      <c r="UW251" s="19"/>
      <c r="UX251" s="19"/>
      <c r="UY251" s="19"/>
      <c r="UZ251" s="19"/>
      <c r="VA251" s="19"/>
      <c r="VB251" s="19"/>
      <c r="VC251" s="19"/>
      <c r="VD251" s="19"/>
      <c r="VE251" s="19"/>
      <c r="VF251" s="19"/>
      <c r="VG251" s="19"/>
      <c r="VH251" s="19"/>
      <c r="VI251" s="19"/>
      <c r="VJ251" s="19"/>
      <c r="VK251" s="19"/>
      <c r="VL251" s="19"/>
      <c r="VM251" s="19"/>
      <c r="VN251" s="19"/>
      <c r="VO251" s="19"/>
      <c r="VP251" s="19"/>
      <c r="VQ251" s="19"/>
      <c r="VR251" s="19"/>
      <c r="VS251" s="19"/>
      <c r="VT251" s="19"/>
      <c r="VU251" s="19"/>
      <c r="VV251" s="19"/>
      <c r="VW251" s="19"/>
      <c r="VX251" s="19"/>
      <c r="VY251" s="19"/>
      <c r="VZ251" s="19"/>
      <c r="WA251" s="19"/>
      <c r="WB251" s="19"/>
      <c r="WC251" s="19"/>
      <c r="WD251" s="19"/>
      <c r="WE251" s="19"/>
      <c r="WF251" s="19"/>
      <c r="WG251" s="19"/>
      <c r="WH251" s="19"/>
      <c r="WI251" s="19"/>
      <c r="WJ251" s="19"/>
      <c r="WK251" s="19"/>
      <c r="WL251" s="19"/>
      <c r="WM251" s="19"/>
      <c r="WN251" s="19"/>
      <c r="WO251" s="19"/>
      <c r="WP251" s="19"/>
      <c r="WQ251" s="19"/>
      <c r="WR251" s="19"/>
      <c r="WS251" s="19"/>
      <c r="WT251" s="19"/>
      <c r="WU251" s="19"/>
      <c r="WV251" s="19"/>
      <c r="WW251" s="19"/>
      <c r="WX251" s="19"/>
      <c r="WY251" s="19"/>
    </row>
    <row r="252" spans="1:623" s="17" customFormat="1" hidden="1" x14ac:dyDescent="0.2">
      <c r="A252" s="16"/>
      <c r="I252" s="18"/>
      <c r="J252" s="18"/>
      <c r="N252" s="16"/>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c r="CY252" s="19"/>
      <c r="CZ252" s="19"/>
      <c r="DA252" s="19"/>
      <c r="DB252" s="19"/>
      <c r="DC252" s="19"/>
      <c r="DD252" s="19"/>
      <c r="DE252" s="19"/>
      <c r="DF252" s="19"/>
      <c r="DG252" s="19"/>
      <c r="DH252" s="19"/>
      <c r="DI252" s="19"/>
      <c r="DJ252" s="19"/>
      <c r="DK252" s="19"/>
      <c r="DL252" s="19"/>
      <c r="DM252" s="19"/>
      <c r="DN252" s="19"/>
      <c r="DO252" s="19"/>
      <c r="DP252" s="19"/>
      <c r="DQ252" s="19"/>
      <c r="DR252" s="19"/>
      <c r="DS252" s="19"/>
      <c r="DT252" s="19"/>
      <c r="DU252" s="19"/>
      <c r="DV252" s="19"/>
      <c r="DW252" s="19"/>
      <c r="DX252" s="19"/>
      <c r="DY252" s="19"/>
      <c r="DZ252" s="19"/>
      <c r="EA252" s="19"/>
      <c r="EB252" s="19"/>
      <c r="EC252" s="19"/>
      <c r="ED252" s="19"/>
      <c r="EE252" s="19"/>
      <c r="EF252" s="19"/>
      <c r="EG252" s="19"/>
      <c r="EH252" s="19"/>
      <c r="EI252" s="19"/>
      <c r="EJ252" s="19"/>
      <c r="EK252" s="19"/>
      <c r="EL252" s="19"/>
      <c r="EM252" s="19"/>
      <c r="EN252" s="19"/>
      <c r="EO252" s="19"/>
      <c r="EP252" s="19"/>
      <c r="EQ252" s="19"/>
      <c r="ER252" s="19"/>
      <c r="ES252" s="19"/>
      <c r="ET252" s="19"/>
      <c r="EU252" s="19"/>
      <c r="EV252" s="19"/>
      <c r="EW252" s="19"/>
      <c r="EX252" s="19"/>
      <c r="EY252" s="19"/>
      <c r="EZ252" s="19"/>
      <c r="FA252" s="19"/>
      <c r="FB252" s="19"/>
      <c r="FC252" s="19"/>
      <c r="FD252" s="19"/>
      <c r="FE252" s="19"/>
      <c r="FF252" s="19"/>
      <c r="FG252" s="19"/>
      <c r="FH252" s="19"/>
      <c r="FI252" s="19"/>
      <c r="FJ252" s="19"/>
      <c r="FK252" s="19"/>
      <c r="FL252" s="19"/>
      <c r="FM252" s="19"/>
      <c r="FN252" s="19"/>
      <c r="FO252" s="19"/>
      <c r="FP252" s="19"/>
      <c r="FQ252" s="19"/>
      <c r="FR252" s="19"/>
      <c r="FS252" s="19"/>
      <c r="FT252" s="19"/>
      <c r="FU252" s="19"/>
      <c r="FV252" s="19"/>
      <c r="FW252" s="19"/>
      <c r="FX252" s="19"/>
      <c r="FY252" s="19"/>
      <c r="FZ252" s="19"/>
      <c r="GA252" s="19"/>
      <c r="GB252" s="19"/>
      <c r="GC252" s="19"/>
      <c r="GD252" s="19"/>
      <c r="GE252" s="19"/>
      <c r="GF252" s="19"/>
      <c r="GG252" s="19"/>
      <c r="GH252" s="19"/>
      <c r="GI252" s="19"/>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c r="JC252" s="19"/>
      <c r="JD252" s="19"/>
      <c r="JE252" s="19"/>
      <c r="JF252" s="19"/>
      <c r="JG252" s="19"/>
      <c r="JH252" s="19"/>
      <c r="JI252" s="19"/>
      <c r="JJ252" s="19"/>
      <c r="JK252" s="19"/>
      <c r="JL252" s="19"/>
      <c r="JM252" s="19"/>
      <c r="JN252" s="19"/>
      <c r="JO252" s="19"/>
      <c r="JP252" s="19"/>
      <c r="JQ252" s="19"/>
      <c r="JR252" s="19"/>
      <c r="JS252" s="19"/>
      <c r="JT252" s="19"/>
      <c r="JU252" s="19"/>
      <c r="JV252" s="19"/>
      <c r="JW252" s="19"/>
      <c r="JX252" s="19"/>
      <c r="JY252" s="19"/>
      <c r="JZ252" s="19"/>
      <c r="KA252" s="19"/>
      <c r="KB252" s="19"/>
      <c r="KC252" s="19"/>
      <c r="KD252" s="19"/>
      <c r="KE252" s="19"/>
      <c r="KF252" s="19"/>
      <c r="KG252" s="19"/>
      <c r="KH252" s="19"/>
      <c r="KI252" s="19"/>
      <c r="KJ252" s="19"/>
      <c r="KK252" s="19"/>
      <c r="KL252" s="19"/>
      <c r="KM252" s="19"/>
      <c r="KN252" s="19"/>
      <c r="KO252" s="19"/>
      <c r="KP252" s="19"/>
      <c r="KQ252" s="19"/>
      <c r="KR252" s="19"/>
      <c r="KS252" s="19"/>
      <c r="KT252" s="19"/>
      <c r="KU252" s="19"/>
      <c r="KV252" s="19"/>
      <c r="KW252" s="19"/>
      <c r="KX252" s="19"/>
      <c r="KY252" s="19"/>
      <c r="KZ252" s="19"/>
      <c r="LA252" s="19"/>
      <c r="LB252" s="19"/>
      <c r="LC252" s="19"/>
      <c r="LD252" s="19"/>
      <c r="LE252" s="19"/>
      <c r="LF252" s="19"/>
      <c r="LG252" s="19"/>
      <c r="LH252" s="19"/>
      <c r="LI252" s="19"/>
      <c r="LJ252" s="19"/>
      <c r="LK252" s="19"/>
      <c r="LL252" s="19"/>
      <c r="LM252" s="19"/>
      <c r="LN252" s="19"/>
      <c r="LO252" s="19"/>
      <c r="LP252" s="19"/>
      <c r="LQ252" s="19"/>
      <c r="LR252" s="19"/>
      <c r="LS252" s="19"/>
      <c r="LT252" s="19"/>
      <c r="LU252" s="19"/>
      <c r="LV252" s="19"/>
      <c r="LW252" s="19"/>
      <c r="LX252" s="19"/>
      <c r="LY252" s="19"/>
      <c r="LZ252" s="19"/>
      <c r="MA252" s="19"/>
      <c r="MB252" s="19"/>
      <c r="MC252" s="19"/>
      <c r="MD252" s="19"/>
      <c r="ME252" s="19"/>
      <c r="MF252" s="19"/>
      <c r="MG252" s="19"/>
      <c r="MH252" s="19"/>
      <c r="MI252" s="19"/>
      <c r="MJ252" s="19"/>
      <c r="MK252" s="19"/>
      <c r="ML252" s="19"/>
      <c r="MM252" s="19"/>
      <c r="MN252" s="19"/>
      <c r="MO252" s="19"/>
      <c r="MP252" s="19"/>
      <c r="MQ252" s="19"/>
      <c r="MR252" s="19"/>
      <c r="MS252" s="19"/>
      <c r="MT252" s="19"/>
      <c r="MU252" s="19"/>
      <c r="MV252" s="19"/>
      <c r="MW252" s="19"/>
      <c r="MX252" s="19"/>
      <c r="MY252" s="19"/>
      <c r="MZ252" s="19"/>
      <c r="NA252" s="19"/>
      <c r="NB252" s="19"/>
      <c r="NC252" s="19"/>
      <c r="ND252" s="19"/>
      <c r="NE252" s="19"/>
      <c r="NF252" s="19"/>
      <c r="NG252" s="19"/>
      <c r="NH252" s="19"/>
      <c r="NI252" s="19"/>
      <c r="NJ252" s="19"/>
      <c r="NK252" s="19"/>
      <c r="NL252" s="19"/>
      <c r="NM252" s="19"/>
      <c r="NN252" s="19"/>
      <c r="NO252" s="19"/>
      <c r="NP252" s="19"/>
      <c r="NQ252" s="19"/>
      <c r="NR252" s="19"/>
      <c r="NS252" s="19"/>
      <c r="NT252" s="19"/>
      <c r="NU252" s="19"/>
      <c r="NV252" s="19"/>
      <c r="NW252" s="19"/>
      <c r="NX252" s="19"/>
      <c r="NY252" s="19"/>
      <c r="NZ252" s="19"/>
      <c r="OA252" s="19"/>
      <c r="OB252" s="19"/>
      <c r="OC252" s="19"/>
      <c r="OD252" s="19"/>
      <c r="OE252" s="19"/>
      <c r="OF252" s="19"/>
      <c r="OG252" s="19"/>
      <c r="OH252" s="19"/>
      <c r="OI252" s="19"/>
      <c r="OJ252" s="19"/>
      <c r="OK252" s="19"/>
      <c r="OL252" s="19"/>
      <c r="OM252" s="19"/>
      <c r="ON252" s="19"/>
      <c r="OO252" s="19"/>
      <c r="OP252" s="19"/>
      <c r="OQ252" s="19"/>
      <c r="OR252" s="19"/>
      <c r="OS252" s="19"/>
      <c r="OT252" s="19"/>
      <c r="OU252" s="19"/>
      <c r="OV252" s="19"/>
      <c r="OW252" s="19"/>
      <c r="OX252" s="19"/>
      <c r="OY252" s="19"/>
      <c r="OZ252" s="19"/>
      <c r="PA252" s="19"/>
      <c r="PB252" s="19"/>
      <c r="PC252" s="19"/>
      <c r="PD252" s="19"/>
      <c r="PE252" s="19"/>
      <c r="PF252" s="19"/>
      <c r="PG252" s="19"/>
      <c r="PH252" s="19"/>
      <c r="PI252" s="19"/>
      <c r="PJ252" s="19"/>
      <c r="PK252" s="19"/>
      <c r="PL252" s="19"/>
      <c r="PM252" s="19"/>
      <c r="PN252" s="19"/>
      <c r="PO252" s="19"/>
      <c r="PP252" s="19"/>
      <c r="PQ252" s="19"/>
      <c r="PR252" s="19"/>
      <c r="PS252" s="19"/>
      <c r="PT252" s="19"/>
      <c r="PU252" s="19"/>
      <c r="PV252" s="19"/>
      <c r="PW252" s="19"/>
      <c r="PX252" s="19"/>
      <c r="PY252" s="19"/>
      <c r="PZ252" s="19"/>
      <c r="QA252" s="19"/>
      <c r="QB252" s="19"/>
      <c r="QC252" s="19"/>
      <c r="QD252" s="19"/>
      <c r="QE252" s="19"/>
      <c r="QF252" s="19"/>
      <c r="QG252" s="19"/>
      <c r="QH252" s="19"/>
      <c r="QI252" s="19"/>
      <c r="QJ252" s="19"/>
      <c r="QK252" s="19"/>
      <c r="QL252" s="19"/>
      <c r="QM252" s="19"/>
      <c r="QN252" s="19"/>
      <c r="QO252" s="19"/>
      <c r="QP252" s="19"/>
      <c r="QQ252" s="19"/>
      <c r="QR252" s="19"/>
      <c r="QS252" s="19"/>
      <c r="QT252" s="19"/>
      <c r="QU252" s="19"/>
      <c r="QV252" s="19"/>
      <c r="QW252" s="19"/>
      <c r="QX252" s="19"/>
      <c r="QY252" s="19"/>
      <c r="QZ252" s="19"/>
      <c r="RA252" s="19"/>
      <c r="RB252" s="19"/>
      <c r="RC252" s="19"/>
      <c r="RD252" s="19"/>
      <c r="RE252" s="19"/>
      <c r="RF252" s="19"/>
      <c r="RG252" s="19"/>
      <c r="RH252" s="19"/>
      <c r="RI252" s="19"/>
      <c r="RJ252" s="19"/>
      <c r="RK252" s="19"/>
      <c r="RL252" s="19"/>
      <c r="RM252" s="19"/>
      <c r="RN252" s="19"/>
      <c r="RO252" s="19"/>
      <c r="RP252" s="19"/>
      <c r="RQ252" s="19"/>
      <c r="RR252" s="19"/>
      <c r="RS252" s="19"/>
      <c r="RT252" s="19"/>
      <c r="RU252" s="19"/>
      <c r="RV252" s="19"/>
      <c r="RW252" s="19"/>
      <c r="RX252" s="19"/>
      <c r="RY252" s="19"/>
      <c r="RZ252" s="19"/>
      <c r="SA252" s="19"/>
      <c r="SB252" s="19"/>
      <c r="SC252" s="19"/>
      <c r="SD252" s="19"/>
      <c r="SE252" s="19"/>
      <c r="SF252" s="19"/>
      <c r="SG252" s="19"/>
      <c r="SH252" s="19"/>
      <c r="SI252" s="19"/>
      <c r="SJ252" s="19"/>
      <c r="SK252" s="19"/>
      <c r="SL252" s="19"/>
      <c r="SM252" s="19"/>
      <c r="SN252" s="19"/>
      <c r="SO252" s="19"/>
      <c r="SP252" s="19"/>
      <c r="SQ252" s="19"/>
      <c r="SR252" s="19"/>
      <c r="SS252" s="19"/>
      <c r="ST252" s="19"/>
      <c r="SU252" s="19"/>
      <c r="SV252" s="19"/>
      <c r="SW252" s="19"/>
      <c r="SX252" s="19"/>
      <c r="SY252" s="19"/>
      <c r="SZ252" s="19"/>
      <c r="TA252" s="19"/>
      <c r="TB252" s="19"/>
      <c r="TC252" s="19"/>
      <c r="TD252" s="19"/>
      <c r="TE252" s="19"/>
      <c r="TF252" s="19"/>
      <c r="TG252" s="19"/>
      <c r="TH252" s="19"/>
      <c r="TI252" s="19"/>
      <c r="TJ252" s="19"/>
      <c r="TK252" s="19"/>
      <c r="TL252" s="19"/>
      <c r="TM252" s="19"/>
      <c r="TN252" s="19"/>
      <c r="TO252" s="19"/>
      <c r="TP252" s="19"/>
      <c r="TQ252" s="19"/>
      <c r="TR252" s="19"/>
      <c r="TS252" s="19"/>
      <c r="TT252" s="19"/>
      <c r="TU252" s="19"/>
      <c r="TV252" s="19"/>
      <c r="TW252" s="19"/>
      <c r="TX252" s="19"/>
      <c r="TY252" s="19"/>
      <c r="TZ252" s="19"/>
      <c r="UA252" s="19"/>
      <c r="UB252" s="19"/>
      <c r="UC252" s="19"/>
      <c r="UD252" s="19"/>
      <c r="UE252" s="19"/>
      <c r="UF252" s="19"/>
      <c r="UG252" s="19"/>
      <c r="UH252" s="19"/>
      <c r="UI252" s="19"/>
      <c r="UJ252" s="19"/>
      <c r="UK252" s="19"/>
      <c r="UL252" s="19"/>
      <c r="UM252" s="19"/>
      <c r="UN252" s="19"/>
      <c r="UO252" s="19"/>
      <c r="UP252" s="19"/>
      <c r="UQ252" s="19"/>
      <c r="UR252" s="19"/>
      <c r="US252" s="19"/>
      <c r="UT252" s="19"/>
      <c r="UU252" s="19"/>
      <c r="UV252" s="19"/>
      <c r="UW252" s="19"/>
      <c r="UX252" s="19"/>
      <c r="UY252" s="19"/>
      <c r="UZ252" s="19"/>
      <c r="VA252" s="19"/>
      <c r="VB252" s="19"/>
      <c r="VC252" s="19"/>
      <c r="VD252" s="19"/>
      <c r="VE252" s="19"/>
      <c r="VF252" s="19"/>
      <c r="VG252" s="19"/>
      <c r="VH252" s="19"/>
      <c r="VI252" s="19"/>
      <c r="VJ252" s="19"/>
      <c r="VK252" s="19"/>
      <c r="VL252" s="19"/>
      <c r="VM252" s="19"/>
      <c r="VN252" s="19"/>
      <c r="VO252" s="19"/>
      <c r="VP252" s="19"/>
      <c r="VQ252" s="19"/>
      <c r="VR252" s="19"/>
      <c r="VS252" s="19"/>
      <c r="VT252" s="19"/>
      <c r="VU252" s="19"/>
      <c r="VV252" s="19"/>
      <c r="VW252" s="19"/>
      <c r="VX252" s="19"/>
      <c r="VY252" s="19"/>
      <c r="VZ252" s="19"/>
      <c r="WA252" s="19"/>
      <c r="WB252" s="19"/>
      <c r="WC252" s="19"/>
      <c r="WD252" s="19"/>
      <c r="WE252" s="19"/>
      <c r="WF252" s="19"/>
      <c r="WG252" s="19"/>
      <c r="WH252" s="19"/>
      <c r="WI252" s="19"/>
      <c r="WJ252" s="19"/>
      <c r="WK252" s="19"/>
      <c r="WL252" s="19"/>
      <c r="WM252" s="19"/>
      <c r="WN252" s="19"/>
      <c r="WO252" s="19"/>
      <c r="WP252" s="19"/>
      <c r="WQ252" s="19"/>
      <c r="WR252" s="19"/>
      <c r="WS252" s="19"/>
      <c r="WT252" s="19"/>
      <c r="WU252" s="19"/>
      <c r="WV252" s="19"/>
      <c r="WW252" s="19"/>
      <c r="WX252" s="19"/>
      <c r="WY252" s="19"/>
    </row>
    <row r="253" spans="1:623" s="17" customFormat="1" hidden="1" x14ac:dyDescent="0.2">
      <c r="A253" s="16"/>
      <c r="I253" s="18"/>
      <c r="J253" s="18"/>
      <c r="N253" s="16"/>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c r="CY253" s="19"/>
      <c r="CZ253" s="19"/>
      <c r="DA253" s="19"/>
      <c r="DB253" s="19"/>
      <c r="DC253" s="19"/>
      <c r="DD253" s="19"/>
      <c r="DE253" s="19"/>
      <c r="DF253" s="19"/>
      <c r="DG253" s="19"/>
      <c r="DH253" s="19"/>
      <c r="DI253" s="19"/>
      <c r="DJ253" s="19"/>
      <c r="DK253" s="19"/>
      <c r="DL253" s="19"/>
      <c r="DM253" s="19"/>
      <c r="DN253" s="19"/>
      <c r="DO253" s="19"/>
      <c r="DP253" s="19"/>
      <c r="DQ253" s="19"/>
      <c r="DR253" s="19"/>
      <c r="DS253" s="19"/>
      <c r="DT253" s="19"/>
      <c r="DU253" s="19"/>
      <c r="DV253" s="19"/>
      <c r="DW253" s="19"/>
      <c r="DX253" s="19"/>
      <c r="DY253" s="19"/>
      <c r="DZ253" s="19"/>
      <c r="EA253" s="19"/>
      <c r="EB253" s="19"/>
      <c r="EC253" s="19"/>
      <c r="ED253" s="19"/>
      <c r="EE253" s="19"/>
      <c r="EF253" s="19"/>
      <c r="EG253" s="19"/>
      <c r="EH253" s="19"/>
      <c r="EI253" s="19"/>
      <c r="EJ253" s="19"/>
      <c r="EK253" s="19"/>
      <c r="EL253" s="19"/>
      <c r="EM253" s="19"/>
      <c r="EN253" s="19"/>
      <c r="EO253" s="19"/>
      <c r="EP253" s="19"/>
      <c r="EQ253" s="19"/>
      <c r="ER253" s="19"/>
      <c r="ES253" s="19"/>
      <c r="ET253" s="19"/>
      <c r="EU253" s="19"/>
      <c r="EV253" s="19"/>
      <c r="EW253" s="19"/>
      <c r="EX253" s="19"/>
      <c r="EY253" s="19"/>
      <c r="EZ253" s="19"/>
      <c r="FA253" s="19"/>
      <c r="FB253" s="19"/>
      <c r="FC253" s="19"/>
      <c r="FD253" s="19"/>
      <c r="FE253" s="19"/>
      <c r="FF253" s="19"/>
      <c r="FG253" s="19"/>
      <c r="FH253" s="19"/>
      <c r="FI253" s="19"/>
      <c r="FJ253" s="19"/>
      <c r="FK253" s="19"/>
      <c r="FL253" s="19"/>
      <c r="FM253" s="19"/>
      <c r="FN253" s="19"/>
      <c r="FO253" s="19"/>
      <c r="FP253" s="19"/>
      <c r="FQ253" s="19"/>
      <c r="FR253" s="19"/>
      <c r="FS253" s="19"/>
      <c r="FT253" s="19"/>
      <c r="FU253" s="19"/>
      <c r="FV253" s="19"/>
      <c r="FW253" s="19"/>
      <c r="FX253" s="19"/>
      <c r="FY253" s="19"/>
      <c r="FZ253" s="19"/>
      <c r="GA253" s="19"/>
      <c r="GB253" s="19"/>
      <c r="GC253" s="19"/>
      <c r="GD253" s="19"/>
      <c r="GE253" s="19"/>
      <c r="GF253" s="19"/>
      <c r="GG253" s="19"/>
      <c r="GH253" s="19"/>
      <c r="GI253" s="19"/>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c r="JC253" s="19"/>
      <c r="JD253" s="19"/>
      <c r="JE253" s="19"/>
      <c r="JF253" s="19"/>
      <c r="JG253" s="19"/>
      <c r="JH253" s="19"/>
      <c r="JI253" s="19"/>
      <c r="JJ253" s="19"/>
      <c r="JK253" s="19"/>
      <c r="JL253" s="19"/>
      <c r="JM253" s="19"/>
      <c r="JN253" s="19"/>
      <c r="JO253" s="19"/>
      <c r="JP253" s="19"/>
      <c r="JQ253" s="19"/>
      <c r="JR253" s="19"/>
      <c r="JS253" s="19"/>
      <c r="JT253" s="19"/>
      <c r="JU253" s="19"/>
      <c r="JV253" s="19"/>
      <c r="JW253" s="19"/>
      <c r="JX253" s="19"/>
      <c r="JY253" s="19"/>
      <c r="JZ253" s="19"/>
      <c r="KA253" s="19"/>
      <c r="KB253" s="19"/>
      <c r="KC253" s="19"/>
      <c r="KD253" s="19"/>
      <c r="KE253" s="19"/>
      <c r="KF253" s="19"/>
      <c r="KG253" s="19"/>
      <c r="KH253" s="19"/>
      <c r="KI253" s="19"/>
      <c r="KJ253" s="19"/>
      <c r="KK253" s="19"/>
      <c r="KL253" s="19"/>
      <c r="KM253" s="19"/>
      <c r="KN253" s="19"/>
      <c r="KO253" s="19"/>
      <c r="KP253" s="19"/>
      <c r="KQ253" s="19"/>
      <c r="KR253" s="19"/>
      <c r="KS253" s="19"/>
      <c r="KT253" s="19"/>
      <c r="KU253" s="19"/>
      <c r="KV253" s="19"/>
      <c r="KW253" s="19"/>
      <c r="KX253" s="19"/>
      <c r="KY253" s="19"/>
      <c r="KZ253" s="19"/>
      <c r="LA253" s="19"/>
      <c r="LB253" s="19"/>
      <c r="LC253" s="19"/>
      <c r="LD253" s="19"/>
      <c r="LE253" s="19"/>
      <c r="LF253" s="19"/>
      <c r="LG253" s="19"/>
      <c r="LH253" s="19"/>
      <c r="LI253" s="19"/>
      <c r="LJ253" s="19"/>
      <c r="LK253" s="19"/>
      <c r="LL253" s="19"/>
      <c r="LM253" s="19"/>
      <c r="LN253" s="19"/>
      <c r="LO253" s="19"/>
      <c r="LP253" s="19"/>
      <c r="LQ253" s="19"/>
      <c r="LR253" s="19"/>
      <c r="LS253" s="19"/>
      <c r="LT253" s="19"/>
      <c r="LU253" s="19"/>
      <c r="LV253" s="19"/>
      <c r="LW253" s="19"/>
      <c r="LX253" s="19"/>
      <c r="LY253" s="19"/>
      <c r="LZ253" s="19"/>
      <c r="MA253" s="19"/>
      <c r="MB253" s="19"/>
      <c r="MC253" s="19"/>
      <c r="MD253" s="19"/>
      <c r="ME253" s="19"/>
      <c r="MF253" s="19"/>
      <c r="MG253" s="19"/>
      <c r="MH253" s="19"/>
      <c r="MI253" s="19"/>
      <c r="MJ253" s="19"/>
      <c r="MK253" s="19"/>
      <c r="ML253" s="19"/>
      <c r="MM253" s="19"/>
      <c r="MN253" s="19"/>
      <c r="MO253" s="19"/>
      <c r="MP253" s="19"/>
      <c r="MQ253" s="19"/>
      <c r="MR253" s="19"/>
      <c r="MS253" s="19"/>
      <c r="MT253" s="19"/>
      <c r="MU253" s="19"/>
      <c r="MV253" s="19"/>
      <c r="MW253" s="19"/>
      <c r="MX253" s="19"/>
      <c r="MY253" s="19"/>
      <c r="MZ253" s="19"/>
      <c r="NA253" s="19"/>
      <c r="NB253" s="19"/>
      <c r="NC253" s="19"/>
      <c r="ND253" s="19"/>
      <c r="NE253" s="19"/>
      <c r="NF253" s="19"/>
      <c r="NG253" s="19"/>
      <c r="NH253" s="19"/>
      <c r="NI253" s="19"/>
      <c r="NJ253" s="19"/>
      <c r="NK253" s="19"/>
      <c r="NL253" s="19"/>
      <c r="NM253" s="19"/>
      <c r="NN253" s="19"/>
      <c r="NO253" s="19"/>
      <c r="NP253" s="19"/>
      <c r="NQ253" s="19"/>
      <c r="NR253" s="19"/>
      <c r="NS253" s="19"/>
      <c r="NT253" s="19"/>
      <c r="NU253" s="19"/>
      <c r="NV253" s="19"/>
      <c r="NW253" s="19"/>
      <c r="NX253" s="19"/>
      <c r="NY253" s="19"/>
      <c r="NZ253" s="19"/>
      <c r="OA253" s="19"/>
      <c r="OB253" s="19"/>
      <c r="OC253" s="19"/>
      <c r="OD253" s="19"/>
      <c r="OE253" s="19"/>
      <c r="OF253" s="19"/>
      <c r="OG253" s="19"/>
      <c r="OH253" s="19"/>
      <c r="OI253" s="19"/>
      <c r="OJ253" s="19"/>
      <c r="OK253" s="19"/>
      <c r="OL253" s="19"/>
      <c r="OM253" s="19"/>
      <c r="ON253" s="19"/>
      <c r="OO253" s="19"/>
      <c r="OP253" s="19"/>
      <c r="OQ253" s="19"/>
      <c r="OR253" s="19"/>
      <c r="OS253" s="19"/>
      <c r="OT253" s="19"/>
      <c r="OU253" s="19"/>
      <c r="OV253" s="19"/>
      <c r="OW253" s="19"/>
      <c r="OX253" s="19"/>
      <c r="OY253" s="19"/>
      <c r="OZ253" s="19"/>
      <c r="PA253" s="19"/>
      <c r="PB253" s="19"/>
      <c r="PC253" s="19"/>
      <c r="PD253" s="19"/>
      <c r="PE253" s="19"/>
      <c r="PF253" s="19"/>
      <c r="PG253" s="19"/>
      <c r="PH253" s="19"/>
      <c r="PI253" s="19"/>
      <c r="PJ253" s="19"/>
      <c r="PK253" s="19"/>
      <c r="PL253" s="19"/>
      <c r="PM253" s="19"/>
      <c r="PN253" s="19"/>
      <c r="PO253" s="19"/>
      <c r="PP253" s="19"/>
      <c r="PQ253" s="19"/>
      <c r="PR253" s="19"/>
      <c r="PS253" s="19"/>
      <c r="PT253" s="19"/>
      <c r="PU253" s="19"/>
      <c r="PV253" s="19"/>
      <c r="PW253" s="19"/>
      <c r="PX253" s="19"/>
      <c r="PY253" s="19"/>
      <c r="PZ253" s="19"/>
      <c r="QA253" s="19"/>
      <c r="QB253" s="19"/>
      <c r="QC253" s="19"/>
      <c r="QD253" s="19"/>
      <c r="QE253" s="19"/>
      <c r="QF253" s="19"/>
      <c r="QG253" s="19"/>
      <c r="QH253" s="19"/>
      <c r="QI253" s="19"/>
      <c r="QJ253" s="19"/>
      <c r="QK253" s="19"/>
      <c r="QL253" s="19"/>
      <c r="QM253" s="19"/>
      <c r="QN253" s="19"/>
      <c r="QO253" s="19"/>
      <c r="QP253" s="19"/>
      <c r="QQ253" s="19"/>
      <c r="QR253" s="19"/>
      <c r="QS253" s="19"/>
      <c r="QT253" s="19"/>
      <c r="QU253" s="19"/>
      <c r="QV253" s="19"/>
      <c r="QW253" s="19"/>
      <c r="QX253" s="19"/>
      <c r="QY253" s="19"/>
      <c r="QZ253" s="19"/>
      <c r="RA253" s="19"/>
      <c r="RB253" s="19"/>
      <c r="RC253" s="19"/>
      <c r="RD253" s="19"/>
      <c r="RE253" s="19"/>
      <c r="RF253" s="19"/>
      <c r="RG253" s="19"/>
      <c r="RH253" s="19"/>
      <c r="RI253" s="19"/>
      <c r="RJ253" s="19"/>
      <c r="RK253" s="19"/>
      <c r="RL253" s="19"/>
      <c r="RM253" s="19"/>
      <c r="RN253" s="19"/>
      <c r="RO253" s="19"/>
      <c r="RP253" s="19"/>
      <c r="RQ253" s="19"/>
      <c r="RR253" s="19"/>
      <c r="RS253" s="19"/>
      <c r="RT253" s="19"/>
      <c r="RU253" s="19"/>
      <c r="RV253" s="19"/>
      <c r="RW253" s="19"/>
      <c r="RX253" s="19"/>
      <c r="RY253" s="19"/>
      <c r="RZ253" s="19"/>
      <c r="SA253" s="19"/>
      <c r="SB253" s="19"/>
      <c r="SC253" s="19"/>
      <c r="SD253" s="19"/>
      <c r="SE253" s="19"/>
      <c r="SF253" s="19"/>
      <c r="SG253" s="19"/>
      <c r="SH253" s="19"/>
      <c r="SI253" s="19"/>
      <c r="SJ253" s="19"/>
      <c r="SK253" s="19"/>
      <c r="SL253" s="19"/>
      <c r="SM253" s="19"/>
      <c r="SN253" s="19"/>
      <c r="SO253" s="19"/>
      <c r="SP253" s="19"/>
      <c r="SQ253" s="19"/>
      <c r="SR253" s="19"/>
      <c r="SS253" s="19"/>
      <c r="ST253" s="19"/>
      <c r="SU253" s="19"/>
      <c r="SV253" s="19"/>
      <c r="SW253" s="19"/>
      <c r="SX253" s="19"/>
      <c r="SY253" s="19"/>
      <c r="SZ253" s="19"/>
      <c r="TA253" s="19"/>
      <c r="TB253" s="19"/>
      <c r="TC253" s="19"/>
      <c r="TD253" s="19"/>
      <c r="TE253" s="19"/>
      <c r="TF253" s="19"/>
      <c r="TG253" s="19"/>
      <c r="TH253" s="19"/>
      <c r="TI253" s="19"/>
      <c r="TJ253" s="19"/>
      <c r="TK253" s="19"/>
      <c r="TL253" s="19"/>
      <c r="TM253" s="19"/>
      <c r="TN253" s="19"/>
      <c r="TO253" s="19"/>
      <c r="TP253" s="19"/>
      <c r="TQ253" s="19"/>
      <c r="TR253" s="19"/>
      <c r="TS253" s="19"/>
      <c r="TT253" s="19"/>
      <c r="TU253" s="19"/>
      <c r="TV253" s="19"/>
      <c r="TW253" s="19"/>
      <c r="TX253" s="19"/>
      <c r="TY253" s="19"/>
      <c r="TZ253" s="19"/>
      <c r="UA253" s="19"/>
      <c r="UB253" s="19"/>
      <c r="UC253" s="19"/>
      <c r="UD253" s="19"/>
      <c r="UE253" s="19"/>
      <c r="UF253" s="19"/>
      <c r="UG253" s="19"/>
      <c r="UH253" s="19"/>
      <c r="UI253" s="19"/>
      <c r="UJ253" s="19"/>
      <c r="UK253" s="19"/>
      <c r="UL253" s="19"/>
      <c r="UM253" s="19"/>
      <c r="UN253" s="19"/>
      <c r="UO253" s="19"/>
      <c r="UP253" s="19"/>
      <c r="UQ253" s="19"/>
      <c r="UR253" s="19"/>
      <c r="US253" s="19"/>
      <c r="UT253" s="19"/>
      <c r="UU253" s="19"/>
      <c r="UV253" s="19"/>
      <c r="UW253" s="19"/>
      <c r="UX253" s="19"/>
      <c r="UY253" s="19"/>
      <c r="UZ253" s="19"/>
      <c r="VA253" s="19"/>
      <c r="VB253" s="19"/>
      <c r="VC253" s="19"/>
      <c r="VD253" s="19"/>
      <c r="VE253" s="19"/>
      <c r="VF253" s="19"/>
      <c r="VG253" s="19"/>
      <c r="VH253" s="19"/>
      <c r="VI253" s="19"/>
      <c r="VJ253" s="19"/>
      <c r="VK253" s="19"/>
      <c r="VL253" s="19"/>
      <c r="VM253" s="19"/>
      <c r="VN253" s="19"/>
      <c r="VO253" s="19"/>
      <c r="VP253" s="19"/>
      <c r="VQ253" s="19"/>
      <c r="VR253" s="19"/>
      <c r="VS253" s="19"/>
      <c r="VT253" s="19"/>
      <c r="VU253" s="19"/>
      <c r="VV253" s="19"/>
      <c r="VW253" s="19"/>
      <c r="VX253" s="19"/>
      <c r="VY253" s="19"/>
      <c r="VZ253" s="19"/>
      <c r="WA253" s="19"/>
      <c r="WB253" s="19"/>
      <c r="WC253" s="19"/>
      <c r="WD253" s="19"/>
      <c r="WE253" s="19"/>
      <c r="WF253" s="19"/>
      <c r="WG253" s="19"/>
      <c r="WH253" s="19"/>
      <c r="WI253" s="19"/>
      <c r="WJ253" s="19"/>
      <c r="WK253" s="19"/>
      <c r="WL253" s="19"/>
      <c r="WM253" s="19"/>
      <c r="WN253" s="19"/>
      <c r="WO253" s="19"/>
      <c r="WP253" s="19"/>
      <c r="WQ253" s="19"/>
      <c r="WR253" s="19"/>
      <c r="WS253" s="19"/>
      <c r="WT253" s="19"/>
      <c r="WU253" s="19"/>
      <c r="WV253" s="19"/>
      <c r="WW253" s="19"/>
      <c r="WX253" s="19"/>
      <c r="WY253" s="19"/>
    </row>
    <row r="254" spans="1:623" s="17" customFormat="1" hidden="1" x14ac:dyDescent="0.2">
      <c r="A254" s="16"/>
      <c r="I254" s="18"/>
      <c r="J254" s="18"/>
      <c r="N254" s="16"/>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c r="CY254" s="19"/>
      <c r="CZ254" s="19"/>
      <c r="DA254" s="19"/>
      <c r="DB254" s="19"/>
      <c r="DC254" s="19"/>
      <c r="DD254" s="19"/>
      <c r="DE254" s="19"/>
      <c r="DF254" s="19"/>
      <c r="DG254" s="19"/>
      <c r="DH254" s="19"/>
      <c r="DI254" s="19"/>
      <c r="DJ254" s="19"/>
      <c r="DK254" s="19"/>
      <c r="DL254" s="19"/>
      <c r="DM254" s="19"/>
      <c r="DN254" s="19"/>
      <c r="DO254" s="19"/>
      <c r="DP254" s="19"/>
      <c r="DQ254" s="19"/>
      <c r="DR254" s="19"/>
      <c r="DS254" s="19"/>
      <c r="DT254" s="19"/>
      <c r="DU254" s="19"/>
      <c r="DV254" s="19"/>
      <c r="DW254" s="19"/>
      <c r="DX254" s="19"/>
      <c r="DY254" s="19"/>
      <c r="DZ254" s="19"/>
      <c r="EA254" s="19"/>
      <c r="EB254" s="19"/>
      <c r="EC254" s="19"/>
      <c r="ED254" s="19"/>
      <c r="EE254" s="19"/>
      <c r="EF254" s="19"/>
      <c r="EG254" s="19"/>
      <c r="EH254" s="19"/>
      <c r="EI254" s="19"/>
      <c r="EJ254" s="19"/>
      <c r="EK254" s="19"/>
      <c r="EL254" s="19"/>
      <c r="EM254" s="19"/>
      <c r="EN254" s="19"/>
      <c r="EO254" s="19"/>
      <c r="EP254" s="19"/>
      <c r="EQ254" s="19"/>
      <c r="ER254" s="19"/>
      <c r="ES254" s="19"/>
      <c r="ET254" s="19"/>
      <c r="EU254" s="19"/>
      <c r="EV254" s="19"/>
      <c r="EW254" s="19"/>
      <c r="EX254" s="19"/>
      <c r="EY254" s="19"/>
      <c r="EZ254" s="19"/>
      <c r="FA254" s="19"/>
      <c r="FB254" s="19"/>
      <c r="FC254" s="19"/>
      <c r="FD254" s="19"/>
      <c r="FE254" s="19"/>
      <c r="FF254" s="19"/>
      <c r="FG254" s="19"/>
      <c r="FH254" s="19"/>
      <c r="FI254" s="19"/>
      <c r="FJ254" s="19"/>
      <c r="FK254" s="19"/>
      <c r="FL254" s="19"/>
      <c r="FM254" s="19"/>
      <c r="FN254" s="19"/>
      <c r="FO254" s="19"/>
      <c r="FP254" s="19"/>
      <c r="FQ254" s="19"/>
      <c r="FR254" s="19"/>
      <c r="FS254" s="19"/>
      <c r="FT254" s="19"/>
      <c r="FU254" s="19"/>
      <c r="FV254" s="19"/>
      <c r="FW254" s="19"/>
      <c r="FX254" s="19"/>
      <c r="FY254" s="19"/>
      <c r="FZ254" s="19"/>
      <c r="GA254" s="19"/>
      <c r="GB254" s="19"/>
      <c r="GC254" s="19"/>
      <c r="GD254" s="19"/>
      <c r="GE254" s="19"/>
      <c r="GF254" s="19"/>
      <c r="GG254" s="19"/>
      <c r="GH254" s="19"/>
      <c r="GI254" s="19"/>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c r="JC254" s="19"/>
      <c r="JD254" s="19"/>
      <c r="JE254" s="19"/>
      <c r="JF254" s="19"/>
      <c r="JG254" s="19"/>
      <c r="JH254" s="19"/>
      <c r="JI254" s="19"/>
      <c r="JJ254" s="19"/>
      <c r="JK254" s="19"/>
      <c r="JL254" s="19"/>
      <c r="JM254" s="19"/>
      <c r="JN254" s="19"/>
      <c r="JO254" s="19"/>
      <c r="JP254" s="19"/>
      <c r="JQ254" s="19"/>
      <c r="JR254" s="19"/>
      <c r="JS254" s="19"/>
      <c r="JT254" s="19"/>
      <c r="JU254" s="19"/>
      <c r="JV254" s="19"/>
      <c r="JW254" s="19"/>
      <c r="JX254" s="19"/>
      <c r="JY254" s="19"/>
      <c r="JZ254" s="19"/>
      <c r="KA254" s="19"/>
      <c r="KB254" s="19"/>
      <c r="KC254" s="19"/>
      <c r="KD254" s="19"/>
      <c r="KE254" s="19"/>
      <c r="KF254" s="19"/>
      <c r="KG254" s="19"/>
      <c r="KH254" s="19"/>
      <c r="KI254" s="19"/>
      <c r="KJ254" s="19"/>
      <c r="KK254" s="19"/>
      <c r="KL254" s="19"/>
      <c r="KM254" s="19"/>
      <c r="KN254" s="19"/>
      <c r="KO254" s="19"/>
      <c r="KP254" s="19"/>
      <c r="KQ254" s="19"/>
      <c r="KR254" s="19"/>
      <c r="KS254" s="19"/>
      <c r="KT254" s="19"/>
      <c r="KU254" s="19"/>
      <c r="KV254" s="19"/>
      <c r="KW254" s="19"/>
      <c r="KX254" s="19"/>
      <c r="KY254" s="19"/>
      <c r="KZ254" s="19"/>
      <c r="LA254" s="19"/>
      <c r="LB254" s="19"/>
      <c r="LC254" s="19"/>
      <c r="LD254" s="19"/>
      <c r="LE254" s="19"/>
      <c r="LF254" s="19"/>
      <c r="LG254" s="19"/>
      <c r="LH254" s="19"/>
      <c r="LI254" s="19"/>
      <c r="LJ254" s="19"/>
      <c r="LK254" s="19"/>
      <c r="LL254" s="19"/>
      <c r="LM254" s="19"/>
      <c r="LN254" s="19"/>
      <c r="LO254" s="19"/>
      <c r="LP254" s="19"/>
      <c r="LQ254" s="19"/>
      <c r="LR254" s="19"/>
      <c r="LS254" s="19"/>
      <c r="LT254" s="19"/>
      <c r="LU254" s="19"/>
      <c r="LV254" s="19"/>
      <c r="LW254" s="19"/>
      <c r="LX254" s="19"/>
      <c r="LY254" s="19"/>
      <c r="LZ254" s="19"/>
      <c r="MA254" s="19"/>
      <c r="MB254" s="19"/>
      <c r="MC254" s="19"/>
      <c r="MD254" s="19"/>
      <c r="ME254" s="19"/>
      <c r="MF254" s="19"/>
      <c r="MG254" s="19"/>
      <c r="MH254" s="19"/>
      <c r="MI254" s="19"/>
      <c r="MJ254" s="19"/>
      <c r="MK254" s="19"/>
      <c r="ML254" s="19"/>
      <c r="MM254" s="19"/>
      <c r="MN254" s="19"/>
      <c r="MO254" s="19"/>
      <c r="MP254" s="19"/>
      <c r="MQ254" s="19"/>
      <c r="MR254" s="19"/>
      <c r="MS254" s="19"/>
      <c r="MT254" s="19"/>
      <c r="MU254" s="19"/>
      <c r="MV254" s="19"/>
      <c r="MW254" s="19"/>
      <c r="MX254" s="19"/>
      <c r="MY254" s="19"/>
      <c r="MZ254" s="19"/>
      <c r="NA254" s="19"/>
      <c r="NB254" s="19"/>
      <c r="NC254" s="19"/>
      <c r="ND254" s="19"/>
      <c r="NE254" s="19"/>
      <c r="NF254" s="19"/>
      <c r="NG254" s="19"/>
      <c r="NH254" s="19"/>
      <c r="NI254" s="19"/>
      <c r="NJ254" s="19"/>
      <c r="NK254" s="19"/>
      <c r="NL254" s="19"/>
      <c r="NM254" s="19"/>
      <c r="NN254" s="19"/>
      <c r="NO254" s="19"/>
      <c r="NP254" s="19"/>
      <c r="NQ254" s="19"/>
      <c r="NR254" s="19"/>
      <c r="NS254" s="19"/>
      <c r="NT254" s="19"/>
      <c r="NU254" s="19"/>
      <c r="NV254" s="19"/>
      <c r="NW254" s="19"/>
      <c r="NX254" s="19"/>
      <c r="NY254" s="19"/>
      <c r="NZ254" s="19"/>
      <c r="OA254" s="19"/>
      <c r="OB254" s="19"/>
      <c r="OC254" s="19"/>
      <c r="OD254" s="19"/>
      <c r="OE254" s="19"/>
      <c r="OF254" s="19"/>
      <c r="OG254" s="19"/>
      <c r="OH254" s="19"/>
      <c r="OI254" s="19"/>
      <c r="OJ254" s="19"/>
      <c r="OK254" s="19"/>
      <c r="OL254" s="19"/>
      <c r="OM254" s="19"/>
      <c r="ON254" s="19"/>
      <c r="OO254" s="19"/>
      <c r="OP254" s="19"/>
      <c r="OQ254" s="19"/>
      <c r="OR254" s="19"/>
      <c r="OS254" s="19"/>
      <c r="OT254" s="19"/>
      <c r="OU254" s="19"/>
      <c r="OV254" s="19"/>
      <c r="OW254" s="19"/>
      <c r="OX254" s="19"/>
      <c r="OY254" s="19"/>
      <c r="OZ254" s="19"/>
      <c r="PA254" s="19"/>
      <c r="PB254" s="19"/>
      <c r="PC254" s="19"/>
      <c r="PD254" s="19"/>
      <c r="PE254" s="19"/>
      <c r="PF254" s="19"/>
      <c r="PG254" s="19"/>
      <c r="PH254" s="19"/>
      <c r="PI254" s="19"/>
      <c r="PJ254" s="19"/>
      <c r="PK254" s="19"/>
      <c r="PL254" s="19"/>
      <c r="PM254" s="19"/>
      <c r="PN254" s="19"/>
      <c r="PO254" s="19"/>
      <c r="PP254" s="19"/>
      <c r="PQ254" s="19"/>
      <c r="PR254" s="19"/>
      <c r="PS254" s="19"/>
      <c r="PT254" s="19"/>
      <c r="PU254" s="19"/>
      <c r="PV254" s="19"/>
      <c r="PW254" s="19"/>
      <c r="PX254" s="19"/>
      <c r="PY254" s="19"/>
      <c r="PZ254" s="19"/>
      <c r="QA254" s="19"/>
      <c r="QB254" s="19"/>
      <c r="QC254" s="19"/>
      <c r="QD254" s="19"/>
      <c r="QE254" s="19"/>
      <c r="QF254" s="19"/>
      <c r="QG254" s="19"/>
      <c r="QH254" s="19"/>
      <c r="QI254" s="19"/>
      <c r="QJ254" s="19"/>
      <c r="QK254" s="19"/>
      <c r="QL254" s="19"/>
      <c r="QM254" s="19"/>
      <c r="QN254" s="19"/>
      <c r="QO254" s="19"/>
      <c r="QP254" s="19"/>
      <c r="QQ254" s="19"/>
      <c r="QR254" s="19"/>
      <c r="QS254" s="19"/>
      <c r="QT254" s="19"/>
      <c r="QU254" s="19"/>
      <c r="QV254" s="19"/>
      <c r="QW254" s="19"/>
      <c r="QX254" s="19"/>
      <c r="QY254" s="19"/>
      <c r="QZ254" s="19"/>
      <c r="RA254" s="19"/>
      <c r="RB254" s="19"/>
      <c r="RC254" s="19"/>
      <c r="RD254" s="19"/>
      <c r="RE254" s="19"/>
      <c r="RF254" s="19"/>
      <c r="RG254" s="19"/>
      <c r="RH254" s="19"/>
      <c r="RI254" s="19"/>
      <c r="RJ254" s="19"/>
      <c r="RK254" s="19"/>
      <c r="RL254" s="19"/>
      <c r="RM254" s="19"/>
      <c r="RN254" s="19"/>
      <c r="RO254" s="19"/>
      <c r="RP254" s="19"/>
      <c r="RQ254" s="19"/>
      <c r="RR254" s="19"/>
      <c r="RS254" s="19"/>
      <c r="RT254" s="19"/>
      <c r="RU254" s="19"/>
      <c r="RV254" s="19"/>
      <c r="RW254" s="19"/>
      <c r="RX254" s="19"/>
      <c r="RY254" s="19"/>
      <c r="RZ254" s="19"/>
      <c r="SA254" s="19"/>
      <c r="SB254" s="19"/>
      <c r="SC254" s="19"/>
      <c r="SD254" s="19"/>
      <c r="SE254" s="19"/>
      <c r="SF254" s="19"/>
      <c r="SG254" s="19"/>
      <c r="SH254" s="19"/>
      <c r="SI254" s="19"/>
      <c r="SJ254" s="19"/>
      <c r="SK254" s="19"/>
      <c r="SL254" s="19"/>
      <c r="SM254" s="19"/>
      <c r="SN254" s="19"/>
      <c r="SO254" s="19"/>
      <c r="SP254" s="19"/>
      <c r="SQ254" s="19"/>
      <c r="SR254" s="19"/>
      <c r="SS254" s="19"/>
      <c r="ST254" s="19"/>
      <c r="SU254" s="19"/>
      <c r="SV254" s="19"/>
      <c r="SW254" s="19"/>
      <c r="SX254" s="19"/>
      <c r="SY254" s="19"/>
      <c r="SZ254" s="19"/>
      <c r="TA254" s="19"/>
      <c r="TB254" s="19"/>
      <c r="TC254" s="19"/>
      <c r="TD254" s="19"/>
      <c r="TE254" s="19"/>
      <c r="TF254" s="19"/>
      <c r="TG254" s="19"/>
      <c r="TH254" s="19"/>
      <c r="TI254" s="19"/>
      <c r="TJ254" s="19"/>
      <c r="TK254" s="19"/>
      <c r="TL254" s="19"/>
      <c r="TM254" s="19"/>
      <c r="TN254" s="19"/>
      <c r="TO254" s="19"/>
      <c r="TP254" s="19"/>
      <c r="TQ254" s="19"/>
      <c r="TR254" s="19"/>
      <c r="TS254" s="19"/>
      <c r="TT254" s="19"/>
      <c r="TU254" s="19"/>
      <c r="TV254" s="19"/>
      <c r="TW254" s="19"/>
      <c r="TX254" s="19"/>
      <c r="TY254" s="19"/>
      <c r="TZ254" s="19"/>
      <c r="UA254" s="19"/>
      <c r="UB254" s="19"/>
      <c r="UC254" s="19"/>
      <c r="UD254" s="19"/>
      <c r="UE254" s="19"/>
      <c r="UF254" s="19"/>
      <c r="UG254" s="19"/>
      <c r="UH254" s="19"/>
      <c r="UI254" s="19"/>
      <c r="UJ254" s="19"/>
      <c r="UK254" s="19"/>
      <c r="UL254" s="19"/>
      <c r="UM254" s="19"/>
      <c r="UN254" s="19"/>
      <c r="UO254" s="19"/>
      <c r="UP254" s="19"/>
      <c r="UQ254" s="19"/>
      <c r="UR254" s="19"/>
      <c r="US254" s="19"/>
      <c r="UT254" s="19"/>
      <c r="UU254" s="19"/>
      <c r="UV254" s="19"/>
      <c r="UW254" s="19"/>
      <c r="UX254" s="19"/>
      <c r="UY254" s="19"/>
      <c r="UZ254" s="19"/>
      <c r="VA254" s="19"/>
      <c r="VB254" s="19"/>
      <c r="VC254" s="19"/>
      <c r="VD254" s="19"/>
      <c r="VE254" s="19"/>
      <c r="VF254" s="19"/>
      <c r="VG254" s="19"/>
      <c r="VH254" s="19"/>
      <c r="VI254" s="19"/>
      <c r="VJ254" s="19"/>
      <c r="VK254" s="19"/>
      <c r="VL254" s="19"/>
      <c r="VM254" s="19"/>
      <c r="VN254" s="19"/>
      <c r="VO254" s="19"/>
      <c r="VP254" s="19"/>
      <c r="VQ254" s="19"/>
      <c r="VR254" s="19"/>
      <c r="VS254" s="19"/>
      <c r="VT254" s="19"/>
      <c r="VU254" s="19"/>
      <c r="VV254" s="19"/>
      <c r="VW254" s="19"/>
      <c r="VX254" s="19"/>
      <c r="VY254" s="19"/>
      <c r="VZ254" s="19"/>
      <c r="WA254" s="19"/>
      <c r="WB254" s="19"/>
      <c r="WC254" s="19"/>
      <c r="WD254" s="19"/>
      <c r="WE254" s="19"/>
      <c r="WF254" s="19"/>
      <c r="WG254" s="19"/>
      <c r="WH254" s="19"/>
      <c r="WI254" s="19"/>
      <c r="WJ254" s="19"/>
      <c r="WK254" s="19"/>
      <c r="WL254" s="19"/>
      <c r="WM254" s="19"/>
      <c r="WN254" s="19"/>
      <c r="WO254" s="19"/>
      <c r="WP254" s="19"/>
      <c r="WQ254" s="19"/>
      <c r="WR254" s="19"/>
      <c r="WS254" s="19"/>
      <c r="WT254" s="19"/>
      <c r="WU254" s="19"/>
      <c r="WV254" s="19"/>
      <c r="WW254" s="19"/>
      <c r="WX254" s="19"/>
      <c r="WY254" s="19"/>
    </row>
    <row r="255" spans="1:623" s="17" customFormat="1" hidden="1" x14ac:dyDescent="0.2">
      <c r="A255" s="16"/>
      <c r="I255" s="18"/>
      <c r="J255" s="18"/>
      <c r="N255" s="16"/>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c r="CY255" s="19"/>
      <c r="CZ255" s="19"/>
      <c r="DA255" s="19"/>
      <c r="DB255" s="19"/>
      <c r="DC255" s="19"/>
      <c r="DD255" s="19"/>
      <c r="DE255" s="19"/>
      <c r="DF255" s="19"/>
      <c r="DG255" s="19"/>
      <c r="DH255" s="19"/>
      <c r="DI255" s="19"/>
      <c r="DJ255" s="19"/>
      <c r="DK255" s="19"/>
      <c r="DL255" s="19"/>
      <c r="DM255" s="19"/>
      <c r="DN255" s="19"/>
      <c r="DO255" s="19"/>
      <c r="DP255" s="19"/>
      <c r="DQ255" s="19"/>
      <c r="DR255" s="19"/>
      <c r="DS255" s="19"/>
      <c r="DT255" s="19"/>
      <c r="DU255" s="19"/>
      <c r="DV255" s="19"/>
      <c r="DW255" s="19"/>
      <c r="DX255" s="19"/>
      <c r="DY255" s="19"/>
      <c r="DZ255" s="19"/>
      <c r="EA255" s="19"/>
      <c r="EB255" s="19"/>
      <c r="EC255" s="19"/>
      <c r="ED255" s="19"/>
      <c r="EE255" s="19"/>
      <c r="EF255" s="19"/>
      <c r="EG255" s="19"/>
      <c r="EH255" s="19"/>
      <c r="EI255" s="19"/>
      <c r="EJ255" s="19"/>
      <c r="EK255" s="19"/>
      <c r="EL255" s="19"/>
      <c r="EM255" s="19"/>
      <c r="EN255" s="19"/>
      <c r="EO255" s="19"/>
      <c r="EP255" s="19"/>
      <c r="EQ255" s="19"/>
      <c r="ER255" s="19"/>
      <c r="ES255" s="19"/>
      <c r="ET255" s="19"/>
      <c r="EU255" s="19"/>
      <c r="EV255" s="19"/>
      <c r="EW255" s="19"/>
      <c r="EX255" s="19"/>
      <c r="EY255" s="19"/>
      <c r="EZ255" s="19"/>
      <c r="FA255" s="19"/>
      <c r="FB255" s="19"/>
      <c r="FC255" s="19"/>
      <c r="FD255" s="19"/>
      <c r="FE255" s="19"/>
      <c r="FF255" s="19"/>
      <c r="FG255" s="19"/>
      <c r="FH255" s="19"/>
      <c r="FI255" s="19"/>
      <c r="FJ255" s="19"/>
      <c r="FK255" s="19"/>
      <c r="FL255" s="19"/>
      <c r="FM255" s="19"/>
      <c r="FN255" s="19"/>
      <c r="FO255" s="19"/>
      <c r="FP255" s="19"/>
      <c r="FQ255" s="19"/>
      <c r="FR255" s="19"/>
      <c r="FS255" s="19"/>
      <c r="FT255" s="19"/>
      <c r="FU255" s="19"/>
      <c r="FV255" s="19"/>
      <c r="FW255" s="19"/>
      <c r="FX255" s="19"/>
      <c r="FY255" s="19"/>
      <c r="FZ255" s="19"/>
      <c r="GA255" s="19"/>
      <c r="GB255" s="19"/>
      <c r="GC255" s="19"/>
      <c r="GD255" s="19"/>
      <c r="GE255" s="19"/>
      <c r="GF255" s="19"/>
      <c r="GG255" s="19"/>
      <c r="GH255" s="19"/>
      <c r="GI255" s="19"/>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c r="IV255" s="19"/>
      <c r="IW255" s="19"/>
      <c r="IX255" s="19"/>
      <c r="IY255" s="19"/>
      <c r="IZ255" s="19"/>
      <c r="JA255" s="19"/>
      <c r="JB255" s="19"/>
      <c r="JC255" s="19"/>
      <c r="JD255" s="19"/>
      <c r="JE255" s="19"/>
      <c r="JF255" s="19"/>
      <c r="JG255" s="19"/>
      <c r="JH255" s="19"/>
      <c r="JI255" s="19"/>
      <c r="JJ255" s="19"/>
      <c r="JK255" s="19"/>
      <c r="JL255" s="19"/>
      <c r="JM255" s="19"/>
      <c r="JN255" s="19"/>
      <c r="JO255" s="19"/>
      <c r="JP255" s="19"/>
      <c r="JQ255" s="19"/>
      <c r="JR255" s="19"/>
      <c r="JS255" s="19"/>
      <c r="JT255" s="19"/>
      <c r="JU255" s="19"/>
      <c r="JV255" s="19"/>
      <c r="JW255" s="19"/>
      <c r="JX255" s="19"/>
      <c r="JY255" s="19"/>
      <c r="JZ255" s="19"/>
      <c r="KA255" s="19"/>
      <c r="KB255" s="19"/>
      <c r="KC255" s="19"/>
      <c r="KD255" s="19"/>
      <c r="KE255" s="19"/>
      <c r="KF255" s="19"/>
      <c r="KG255" s="19"/>
      <c r="KH255" s="19"/>
      <c r="KI255" s="19"/>
      <c r="KJ255" s="19"/>
      <c r="KK255" s="19"/>
      <c r="KL255" s="19"/>
      <c r="KM255" s="19"/>
      <c r="KN255" s="19"/>
      <c r="KO255" s="19"/>
      <c r="KP255" s="19"/>
      <c r="KQ255" s="19"/>
      <c r="KR255" s="19"/>
      <c r="KS255" s="19"/>
      <c r="KT255" s="19"/>
      <c r="KU255" s="19"/>
      <c r="KV255" s="19"/>
      <c r="KW255" s="19"/>
      <c r="KX255" s="19"/>
      <c r="KY255" s="19"/>
      <c r="KZ255" s="19"/>
      <c r="LA255" s="19"/>
      <c r="LB255" s="19"/>
      <c r="LC255" s="19"/>
      <c r="LD255" s="19"/>
      <c r="LE255" s="19"/>
      <c r="LF255" s="19"/>
      <c r="LG255" s="19"/>
      <c r="LH255" s="19"/>
      <c r="LI255" s="19"/>
      <c r="LJ255" s="19"/>
      <c r="LK255" s="19"/>
      <c r="LL255" s="19"/>
      <c r="LM255" s="19"/>
      <c r="LN255" s="19"/>
      <c r="LO255" s="19"/>
      <c r="LP255" s="19"/>
      <c r="LQ255" s="19"/>
      <c r="LR255" s="19"/>
      <c r="LS255" s="19"/>
      <c r="LT255" s="19"/>
      <c r="LU255" s="19"/>
      <c r="LV255" s="19"/>
      <c r="LW255" s="19"/>
      <c r="LX255" s="19"/>
      <c r="LY255" s="19"/>
      <c r="LZ255" s="19"/>
      <c r="MA255" s="19"/>
      <c r="MB255" s="19"/>
      <c r="MC255" s="19"/>
      <c r="MD255" s="19"/>
      <c r="ME255" s="19"/>
      <c r="MF255" s="19"/>
      <c r="MG255" s="19"/>
      <c r="MH255" s="19"/>
      <c r="MI255" s="19"/>
      <c r="MJ255" s="19"/>
      <c r="MK255" s="19"/>
      <c r="ML255" s="19"/>
      <c r="MM255" s="19"/>
      <c r="MN255" s="19"/>
      <c r="MO255" s="19"/>
      <c r="MP255" s="19"/>
      <c r="MQ255" s="19"/>
      <c r="MR255" s="19"/>
      <c r="MS255" s="19"/>
      <c r="MT255" s="19"/>
      <c r="MU255" s="19"/>
      <c r="MV255" s="19"/>
      <c r="MW255" s="19"/>
      <c r="MX255" s="19"/>
      <c r="MY255" s="19"/>
      <c r="MZ255" s="19"/>
      <c r="NA255" s="19"/>
      <c r="NB255" s="19"/>
      <c r="NC255" s="19"/>
      <c r="ND255" s="19"/>
      <c r="NE255" s="19"/>
      <c r="NF255" s="19"/>
      <c r="NG255" s="19"/>
      <c r="NH255" s="19"/>
      <c r="NI255" s="19"/>
      <c r="NJ255" s="19"/>
      <c r="NK255" s="19"/>
      <c r="NL255" s="19"/>
      <c r="NM255" s="19"/>
      <c r="NN255" s="19"/>
      <c r="NO255" s="19"/>
      <c r="NP255" s="19"/>
      <c r="NQ255" s="19"/>
      <c r="NR255" s="19"/>
      <c r="NS255" s="19"/>
      <c r="NT255" s="19"/>
      <c r="NU255" s="19"/>
      <c r="NV255" s="19"/>
      <c r="NW255" s="19"/>
      <c r="NX255" s="19"/>
      <c r="NY255" s="19"/>
      <c r="NZ255" s="19"/>
      <c r="OA255" s="19"/>
      <c r="OB255" s="19"/>
      <c r="OC255" s="19"/>
      <c r="OD255" s="19"/>
      <c r="OE255" s="19"/>
      <c r="OF255" s="19"/>
      <c r="OG255" s="19"/>
      <c r="OH255" s="19"/>
      <c r="OI255" s="19"/>
      <c r="OJ255" s="19"/>
      <c r="OK255" s="19"/>
      <c r="OL255" s="19"/>
      <c r="OM255" s="19"/>
      <c r="ON255" s="19"/>
      <c r="OO255" s="19"/>
      <c r="OP255" s="19"/>
      <c r="OQ255" s="19"/>
      <c r="OR255" s="19"/>
      <c r="OS255" s="19"/>
      <c r="OT255" s="19"/>
      <c r="OU255" s="19"/>
      <c r="OV255" s="19"/>
      <c r="OW255" s="19"/>
      <c r="OX255" s="19"/>
      <c r="OY255" s="19"/>
      <c r="OZ255" s="19"/>
      <c r="PA255" s="19"/>
      <c r="PB255" s="19"/>
      <c r="PC255" s="19"/>
      <c r="PD255" s="19"/>
      <c r="PE255" s="19"/>
      <c r="PF255" s="19"/>
      <c r="PG255" s="19"/>
      <c r="PH255" s="19"/>
      <c r="PI255" s="19"/>
      <c r="PJ255" s="19"/>
      <c r="PK255" s="19"/>
      <c r="PL255" s="19"/>
      <c r="PM255" s="19"/>
      <c r="PN255" s="19"/>
      <c r="PO255" s="19"/>
      <c r="PP255" s="19"/>
      <c r="PQ255" s="19"/>
      <c r="PR255" s="19"/>
      <c r="PS255" s="19"/>
      <c r="PT255" s="19"/>
      <c r="PU255" s="19"/>
      <c r="PV255" s="19"/>
      <c r="PW255" s="19"/>
      <c r="PX255" s="19"/>
      <c r="PY255" s="19"/>
      <c r="PZ255" s="19"/>
      <c r="QA255" s="19"/>
      <c r="QB255" s="19"/>
      <c r="QC255" s="19"/>
      <c r="QD255" s="19"/>
      <c r="QE255" s="19"/>
      <c r="QF255" s="19"/>
      <c r="QG255" s="19"/>
      <c r="QH255" s="19"/>
      <c r="QI255" s="19"/>
      <c r="QJ255" s="19"/>
      <c r="QK255" s="19"/>
      <c r="QL255" s="19"/>
      <c r="QM255" s="19"/>
      <c r="QN255" s="19"/>
      <c r="QO255" s="19"/>
      <c r="QP255" s="19"/>
      <c r="QQ255" s="19"/>
      <c r="QR255" s="19"/>
      <c r="QS255" s="19"/>
      <c r="QT255" s="19"/>
      <c r="QU255" s="19"/>
      <c r="QV255" s="19"/>
      <c r="QW255" s="19"/>
      <c r="QX255" s="19"/>
      <c r="QY255" s="19"/>
      <c r="QZ255" s="19"/>
      <c r="RA255" s="19"/>
      <c r="RB255" s="19"/>
      <c r="RC255" s="19"/>
      <c r="RD255" s="19"/>
      <c r="RE255" s="19"/>
      <c r="RF255" s="19"/>
      <c r="RG255" s="19"/>
      <c r="RH255" s="19"/>
      <c r="RI255" s="19"/>
      <c r="RJ255" s="19"/>
      <c r="RK255" s="19"/>
      <c r="RL255" s="19"/>
      <c r="RM255" s="19"/>
      <c r="RN255" s="19"/>
      <c r="RO255" s="19"/>
      <c r="RP255" s="19"/>
      <c r="RQ255" s="19"/>
      <c r="RR255" s="19"/>
      <c r="RS255" s="19"/>
      <c r="RT255" s="19"/>
      <c r="RU255" s="19"/>
      <c r="RV255" s="19"/>
      <c r="RW255" s="19"/>
      <c r="RX255" s="19"/>
      <c r="RY255" s="19"/>
      <c r="RZ255" s="19"/>
      <c r="SA255" s="19"/>
      <c r="SB255" s="19"/>
      <c r="SC255" s="19"/>
      <c r="SD255" s="19"/>
      <c r="SE255" s="19"/>
      <c r="SF255" s="19"/>
      <c r="SG255" s="19"/>
      <c r="SH255" s="19"/>
      <c r="SI255" s="19"/>
      <c r="SJ255" s="19"/>
      <c r="SK255" s="19"/>
      <c r="SL255" s="19"/>
      <c r="SM255" s="19"/>
      <c r="SN255" s="19"/>
      <c r="SO255" s="19"/>
      <c r="SP255" s="19"/>
      <c r="SQ255" s="19"/>
      <c r="SR255" s="19"/>
      <c r="SS255" s="19"/>
      <c r="ST255" s="19"/>
      <c r="SU255" s="19"/>
      <c r="SV255" s="19"/>
      <c r="SW255" s="19"/>
      <c r="SX255" s="19"/>
      <c r="SY255" s="19"/>
      <c r="SZ255" s="19"/>
      <c r="TA255" s="19"/>
      <c r="TB255" s="19"/>
      <c r="TC255" s="19"/>
      <c r="TD255" s="19"/>
      <c r="TE255" s="19"/>
      <c r="TF255" s="19"/>
      <c r="TG255" s="19"/>
      <c r="TH255" s="19"/>
      <c r="TI255" s="19"/>
      <c r="TJ255" s="19"/>
      <c r="TK255" s="19"/>
      <c r="TL255" s="19"/>
      <c r="TM255" s="19"/>
      <c r="TN255" s="19"/>
      <c r="TO255" s="19"/>
      <c r="TP255" s="19"/>
      <c r="TQ255" s="19"/>
      <c r="TR255" s="19"/>
      <c r="TS255" s="19"/>
      <c r="TT255" s="19"/>
      <c r="TU255" s="19"/>
      <c r="TV255" s="19"/>
      <c r="TW255" s="19"/>
      <c r="TX255" s="19"/>
      <c r="TY255" s="19"/>
      <c r="TZ255" s="19"/>
      <c r="UA255" s="19"/>
      <c r="UB255" s="19"/>
      <c r="UC255" s="19"/>
      <c r="UD255" s="19"/>
      <c r="UE255" s="19"/>
      <c r="UF255" s="19"/>
      <c r="UG255" s="19"/>
      <c r="UH255" s="19"/>
      <c r="UI255" s="19"/>
      <c r="UJ255" s="19"/>
      <c r="UK255" s="19"/>
      <c r="UL255" s="19"/>
      <c r="UM255" s="19"/>
      <c r="UN255" s="19"/>
      <c r="UO255" s="19"/>
      <c r="UP255" s="19"/>
      <c r="UQ255" s="19"/>
      <c r="UR255" s="19"/>
      <c r="US255" s="19"/>
      <c r="UT255" s="19"/>
      <c r="UU255" s="19"/>
      <c r="UV255" s="19"/>
      <c r="UW255" s="19"/>
      <c r="UX255" s="19"/>
      <c r="UY255" s="19"/>
      <c r="UZ255" s="19"/>
      <c r="VA255" s="19"/>
      <c r="VB255" s="19"/>
      <c r="VC255" s="19"/>
      <c r="VD255" s="19"/>
      <c r="VE255" s="19"/>
      <c r="VF255" s="19"/>
      <c r="VG255" s="19"/>
      <c r="VH255" s="19"/>
      <c r="VI255" s="19"/>
      <c r="VJ255" s="19"/>
      <c r="VK255" s="19"/>
      <c r="VL255" s="19"/>
      <c r="VM255" s="19"/>
      <c r="VN255" s="19"/>
      <c r="VO255" s="19"/>
      <c r="VP255" s="19"/>
      <c r="VQ255" s="19"/>
      <c r="VR255" s="19"/>
      <c r="VS255" s="19"/>
      <c r="VT255" s="19"/>
      <c r="VU255" s="19"/>
      <c r="VV255" s="19"/>
      <c r="VW255" s="19"/>
      <c r="VX255" s="19"/>
      <c r="VY255" s="19"/>
      <c r="VZ255" s="19"/>
      <c r="WA255" s="19"/>
      <c r="WB255" s="19"/>
      <c r="WC255" s="19"/>
      <c r="WD255" s="19"/>
      <c r="WE255" s="19"/>
      <c r="WF255" s="19"/>
      <c r="WG255" s="19"/>
      <c r="WH255" s="19"/>
      <c r="WI255" s="19"/>
      <c r="WJ255" s="19"/>
      <c r="WK255" s="19"/>
      <c r="WL255" s="19"/>
      <c r="WM255" s="19"/>
      <c r="WN255" s="19"/>
      <c r="WO255" s="19"/>
      <c r="WP255" s="19"/>
      <c r="WQ255" s="19"/>
      <c r="WR255" s="19"/>
      <c r="WS255" s="19"/>
      <c r="WT255" s="19"/>
      <c r="WU255" s="19"/>
      <c r="WV255" s="19"/>
      <c r="WW255" s="19"/>
      <c r="WX255" s="19"/>
      <c r="WY255" s="19"/>
    </row>
    <row r="256" spans="1:623" s="17" customFormat="1" hidden="1" x14ac:dyDescent="0.2">
      <c r="A256" s="16"/>
      <c r="I256" s="18"/>
      <c r="J256" s="18"/>
      <c r="N256" s="16"/>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c r="CY256" s="19"/>
      <c r="CZ256" s="19"/>
      <c r="DA256" s="19"/>
      <c r="DB256" s="19"/>
      <c r="DC256" s="19"/>
      <c r="DD256" s="19"/>
      <c r="DE256" s="19"/>
      <c r="DF256" s="19"/>
      <c r="DG256" s="19"/>
      <c r="DH256" s="19"/>
      <c r="DI256" s="19"/>
      <c r="DJ256" s="19"/>
      <c r="DK256" s="19"/>
      <c r="DL256" s="19"/>
      <c r="DM256" s="19"/>
      <c r="DN256" s="19"/>
      <c r="DO256" s="19"/>
      <c r="DP256" s="19"/>
      <c r="DQ256" s="19"/>
      <c r="DR256" s="19"/>
      <c r="DS256" s="19"/>
      <c r="DT256" s="19"/>
      <c r="DU256" s="19"/>
      <c r="DV256" s="19"/>
      <c r="DW256" s="19"/>
      <c r="DX256" s="19"/>
      <c r="DY256" s="19"/>
      <c r="DZ256" s="19"/>
      <c r="EA256" s="19"/>
      <c r="EB256" s="19"/>
      <c r="EC256" s="19"/>
      <c r="ED256" s="19"/>
      <c r="EE256" s="19"/>
      <c r="EF256" s="19"/>
      <c r="EG256" s="19"/>
      <c r="EH256" s="19"/>
      <c r="EI256" s="19"/>
      <c r="EJ256" s="19"/>
      <c r="EK256" s="19"/>
      <c r="EL256" s="19"/>
      <c r="EM256" s="19"/>
      <c r="EN256" s="19"/>
      <c r="EO256" s="19"/>
      <c r="EP256" s="19"/>
      <c r="EQ256" s="19"/>
      <c r="ER256" s="19"/>
      <c r="ES256" s="19"/>
      <c r="ET256" s="19"/>
      <c r="EU256" s="19"/>
      <c r="EV256" s="19"/>
      <c r="EW256" s="19"/>
      <c r="EX256" s="19"/>
      <c r="EY256" s="19"/>
      <c r="EZ256" s="19"/>
      <c r="FA256" s="19"/>
      <c r="FB256" s="19"/>
      <c r="FC256" s="19"/>
      <c r="FD256" s="19"/>
      <c r="FE256" s="19"/>
      <c r="FF256" s="19"/>
      <c r="FG256" s="19"/>
      <c r="FH256" s="19"/>
      <c r="FI256" s="19"/>
      <c r="FJ256" s="19"/>
      <c r="FK256" s="19"/>
      <c r="FL256" s="19"/>
      <c r="FM256" s="19"/>
      <c r="FN256" s="19"/>
      <c r="FO256" s="19"/>
      <c r="FP256" s="19"/>
      <c r="FQ256" s="19"/>
      <c r="FR256" s="19"/>
      <c r="FS256" s="19"/>
      <c r="FT256" s="19"/>
      <c r="FU256" s="19"/>
      <c r="FV256" s="19"/>
      <c r="FW256" s="19"/>
      <c r="FX256" s="19"/>
      <c r="FY256" s="19"/>
      <c r="FZ256" s="19"/>
      <c r="GA256" s="19"/>
      <c r="GB256" s="19"/>
      <c r="GC256" s="19"/>
      <c r="GD256" s="19"/>
      <c r="GE256" s="19"/>
      <c r="GF256" s="19"/>
      <c r="GG256" s="19"/>
      <c r="GH256" s="19"/>
      <c r="GI256" s="19"/>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c r="IV256" s="19"/>
      <c r="IW256" s="19"/>
      <c r="IX256" s="19"/>
      <c r="IY256" s="19"/>
      <c r="IZ256" s="19"/>
      <c r="JA256" s="19"/>
      <c r="JB256" s="19"/>
      <c r="JC256" s="19"/>
      <c r="JD256" s="19"/>
      <c r="JE256" s="19"/>
      <c r="JF256" s="19"/>
      <c r="JG256" s="19"/>
      <c r="JH256" s="19"/>
      <c r="JI256" s="19"/>
      <c r="JJ256" s="19"/>
      <c r="JK256" s="19"/>
      <c r="JL256" s="19"/>
      <c r="JM256" s="19"/>
      <c r="JN256" s="19"/>
      <c r="JO256" s="19"/>
      <c r="JP256" s="19"/>
      <c r="JQ256" s="19"/>
      <c r="JR256" s="19"/>
      <c r="JS256" s="19"/>
      <c r="JT256" s="19"/>
      <c r="JU256" s="19"/>
      <c r="JV256" s="19"/>
      <c r="JW256" s="19"/>
      <c r="JX256" s="19"/>
      <c r="JY256" s="19"/>
      <c r="JZ256" s="19"/>
      <c r="KA256" s="19"/>
      <c r="KB256" s="19"/>
      <c r="KC256" s="19"/>
      <c r="KD256" s="19"/>
      <c r="KE256" s="19"/>
      <c r="KF256" s="19"/>
      <c r="KG256" s="19"/>
      <c r="KH256" s="19"/>
      <c r="KI256" s="19"/>
      <c r="KJ256" s="19"/>
      <c r="KK256" s="19"/>
      <c r="KL256" s="19"/>
      <c r="KM256" s="19"/>
      <c r="KN256" s="19"/>
      <c r="KO256" s="19"/>
      <c r="KP256" s="19"/>
      <c r="KQ256" s="19"/>
      <c r="KR256" s="19"/>
      <c r="KS256" s="19"/>
      <c r="KT256" s="19"/>
      <c r="KU256" s="19"/>
      <c r="KV256" s="19"/>
      <c r="KW256" s="19"/>
      <c r="KX256" s="19"/>
      <c r="KY256" s="19"/>
      <c r="KZ256" s="19"/>
      <c r="LA256" s="19"/>
      <c r="LB256" s="19"/>
      <c r="LC256" s="19"/>
      <c r="LD256" s="19"/>
      <c r="LE256" s="19"/>
      <c r="LF256" s="19"/>
      <c r="LG256" s="19"/>
      <c r="LH256" s="19"/>
      <c r="LI256" s="19"/>
      <c r="LJ256" s="19"/>
      <c r="LK256" s="19"/>
      <c r="LL256" s="19"/>
      <c r="LM256" s="19"/>
      <c r="LN256" s="19"/>
      <c r="LO256" s="19"/>
      <c r="LP256" s="19"/>
      <c r="LQ256" s="19"/>
      <c r="LR256" s="19"/>
      <c r="LS256" s="19"/>
      <c r="LT256" s="19"/>
      <c r="LU256" s="19"/>
      <c r="LV256" s="19"/>
      <c r="LW256" s="19"/>
      <c r="LX256" s="19"/>
      <c r="LY256" s="19"/>
      <c r="LZ256" s="19"/>
      <c r="MA256" s="19"/>
      <c r="MB256" s="19"/>
      <c r="MC256" s="19"/>
      <c r="MD256" s="19"/>
      <c r="ME256" s="19"/>
      <c r="MF256" s="19"/>
      <c r="MG256" s="19"/>
      <c r="MH256" s="19"/>
      <c r="MI256" s="19"/>
      <c r="MJ256" s="19"/>
      <c r="MK256" s="19"/>
      <c r="ML256" s="19"/>
      <c r="MM256" s="19"/>
      <c r="MN256" s="19"/>
      <c r="MO256" s="19"/>
      <c r="MP256" s="19"/>
      <c r="MQ256" s="19"/>
      <c r="MR256" s="19"/>
      <c r="MS256" s="19"/>
      <c r="MT256" s="19"/>
      <c r="MU256" s="19"/>
      <c r="MV256" s="19"/>
      <c r="MW256" s="19"/>
      <c r="MX256" s="19"/>
      <c r="MY256" s="19"/>
      <c r="MZ256" s="19"/>
      <c r="NA256" s="19"/>
      <c r="NB256" s="19"/>
      <c r="NC256" s="19"/>
      <c r="ND256" s="19"/>
      <c r="NE256" s="19"/>
      <c r="NF256" s="19"/>
      <c r="NG256" s="19"/>
      <c r="NH256" s="19"/>
      <c r="NI256" s="19"/>
      <c r="NJ256" s="19"/>
      <c r="NK256" s="19"/>
      <c r="NL256" s="19"/>
      <c r="NM256" s="19"/>
      <c r="NN256" s="19"/>
      <c r="NO256" s="19"/>
      <c r="NP256" s="19"/>
      <c r="NQ256" s="19"/>
      <c r="NR256" s="19"/>
      <c r="NS256" s="19"/>
      <c r="NT256" s="19"/>
      <c r="NU256" s="19"/>
      <c r="NV256" s="19"/>
      <c r="NW256" s="19"/>
      <c r="NX256" s="19"/>
      <c r="NY256" s="19"/>
      <c r="NZ256" s="19"/>
      <c r="OA256" s="19"/>
      <c r="OB256" s="19"/>
      <c r="OC256" s="19"/>
      <c r="OD256" s="19"/>
      <c r="OE256" s="19"/>
      <c r="OF256" s="19"/>
      <c r="OG256" s="19"/>
      <c r="OH256" s="19"/>
      <c r="OI256" s="19"/>
      <c r="OJ256" s="19"/>
      <c r="OK256" s="19"/>
      <c r="OL256" s="19"/>
      <c r="OM256" s="19"/>
      <c r="ON256" s="19"/>
      <c r="OO256" s="19"/>
      <c r="OP256" s="19"/>
      <c r="OQ256" s="19"/>
      <c r="OR256" s="19"/>
      <c r="OS256" s="19"/>
      <c r="OT256" s="19"/>
      <c r="OU256" s="19"/>
      <c r="OV256" s="19"/>
      <c r="OW256" s="19"/>
      <c r="OX256" s="19"/>
      <c r="OY256" s="19"/>
      <c r="OZ256" s="19"/>
      <c r="PA256" s="19"/>
      <c r="PB256" s="19"/>
      <c r="PC256" s="19"/>
      <c r="PD256" s="19"/>
      <c r="PE256" s="19"/>
      <c r="PF256" s="19"/>
      <c r="PG256" s="19"/>
      <c r="PH256" s="19"/>
      <c r="PI256" s="19"/>
      <c r="PJ256" s="19"/>
      <c r="PK256" s="19"/>
      <c r="PL256" s="19"/>
      <c r="PM256" s="19"/>
      <c r="PN256" s="19"/>
      <c r="PO256" s="19"/>
      <c r="PP256" s="19"/>
      <c r="PQ256" s="19"/>
      <c r="PR256" s="19"/>
      <c r="PS256" s="19"/>
      <c r="PT256" s="19"/>
      <c r="PU256" s="19"/>
      <c r="PV256" s="19"/>
      <c r="PW256" s="19"/>
      <c r="PX256" s="19"/>
      <c r="PY256" s="19"/>
      <c r="PZ256" s="19"/>
      <c r="QA256" s="19"/>
      <c r="QB256" s="19"/>
      <c r="QC256" s="19"/>
      <c r="QD256" s="19"/>
      <c r="QE256" s="19"/>
      <c r="QF256" s="19"/>
      <c r="QG256" s="19"/>
      <c r="QH256" s="19"/>
      <c r="QI256" s="19"/>
      <c r="QJ256" s="19"/>
      <c r="QK256" s="19"/>
      <c r="QL256" s="19"/>
      <c r="QM256" s="19"/>
      <c r="QN256" s="19"/>
      <c r="QO256" s="19"/>
      <c r="QP256" s="19"/>
      <c r="QQ256" s="19"/>
      <c r="QR256" s="19"/>
      <c r="QS256" s="19"/>
      <c r="QT256" s="19"/>
      <c r="QU256" s="19"/>
      <c r="QV256" s="19"/>
      <c r="QW256" s="19"/>
      <c r="QX256" s="19"/>
      <c r="QY256" s="19"/>
      <c r="QZ256" s="19"/>
      <c r="RA256" s="19"/>
      <c r="RB256" s="19"/>
      <c r="RC256" s="19"/>
      <c r="RD256" s="19"/>
      <c r="RE256" s="19"/>
      <c r="RF256" s="19"/>
      <c r="RG256" s="19"/>
      <c r="RH256" s="19"/>
      <c r="RI256" s="19"/>
      <c r="RJ256" s="19"/>
      <c r="RK256" s="19"/>
      <c r="RL256" s="19"/>
      <c r="RM256" s="19"/>
      <c r="RN256" s="19"/>
      <c r="RO256" s="19"/>
      <c r="RP256" s="19"/>
      <c r="RQ256" s="19"/>
      <c r="RR256" s="19"/>
      <c r="RS256" s="19"/>
      <c r="RT256" s="19"/>
      <c r="RU256" s="19"/>
      <c r="RV256" s="19"/>
      <c r="RW256" s="19"/>
      <c r="RX256" s="19"/>
      <c r="RY256" s="19"/>
      <c r="RZ256" s="19"/>
      <c r="SA256" s="19"/>
      <c r="SB256" s="19"/>
      <c r="SC256" s="19"/>
      <c r="SD256" s="19"/>
      <c r="SE256" s="19"/>
      <c r="SF256" s="19"/>
      <c r="SG256" s="19"/>
      <c r="SH256" s="19"/>
      <c r="SI256" s="19"/>
      <c r="SJ256" s="19"/>
      <c r="SK256" s="19"/>
      <c r="SL256" s="19"/>
      <c r="SM256" s="19"/>
      <c r="SN256" s="19"/>
      <c r="SO256" s="19"/>
      <c r="SP256" s="19"/>
      <c r="SQ256" s="19"/>
      <c r="SR256" s="19"/>
      <c r="SS256" s="19"/>
      <c r="ST256" s="19"/>
      <c r="SU256" s="19"/>
      <c r="SV256" s="19"/>
      <c r="SW256" s="19"/>
      <c r="SX256" s="19"/>
      <c r="SY256" s="19"/>
      <c r="SZ256" s="19"/>
      <c r="TA256" s="19"/>
      <c r="TB256" s="19"/>
      <c r="TC256" s="19"/>
      <c r="TD256" s="19"/>
      <c r="TE256" s="19"/>
      <c r="TF256" s="19"/>
      <c r="TG256" s="19"/>
      <c r="TH256" s="19"/>
      <c r="TI256" s="19"/>
      <c r="TJ256" s="19"/>
      <c r="TK256" s="19"/>
      <c r="TL256" s="19"/>
      <c r="TM256" s="19"/>
      <c r="TN256" s="19"/>
      <c r="TO256" s="19"/>
      <c r="TP256" s="19"/>
      <c r="TQ256" s="19"/>
      <c r="TR256" s="19"/>
      <c r="TS256" s="19"/>
      <c r="TT256" s="19"/>
      <c r="TU256" s="19"/>
      <c r="TV256" s="19"/>
      <c r="TW256" s="19"/>
      <c r="TX256" s="19"/>
      <c r="TY256" s="19"/>
      <c r="TZ256" s="19"/>
      <c r="UA256" s="19"/>
      <c r="UB256" s="19"/>
      <c r="UC256" s="19"/>
      <c r="UD256" s="19"/>
      <c r="UE256" s="19"/>
      <c r="UF256" s="19"/>
      <c r="UG256" s="19"/>
      <c r="UH256" s="19"/>
      <c r="UI256" s="19"/>
      <c r="UJ256" s="19"/>
      <c r="UK256" s="19"/>
      <c r="UL256" s="19"/>
      <c r="UM256" s="19"/>
      <c r="UN256" s="19"/>
      <c r="UO256" s="19"/>
      <c r="UP256" s="19"/>
      <c r="UQ256" s="19"/>
      <c r="UR256" s="19"/>
      <c r="US256" s="19"/>
      <c r="UT256" s="19"/>
      <c r="UU256" s="19"/>
      <c r="UV256" s="19"/>
      <c r="UW256" s="19"/>
      <c r="UX256" s="19"/>
      <c r="UY256" s="19"/>
      <c r="UZ256" s="19"/>
      <c r="VA256" s="19"/>
      <c r="VB256" s="19"/>
      <c r="VC256" s="19"/>
      <c r="VD256" s="19"/>
      <c r="VE256" s="19"/>
      <c r="VF256" s="19"/>
      <c r="VG256" s="19"/>
      <c r="VH256" s="19"/>
      <c r="VI256" s="19"/>
      <c r="VJ256" s="19"/>
      <c r="VK256" s="19"/>
      <c r="VL256" s="19"/>
      <c r="VM256" s="19"/>
      <c r="VN256" s="19"/>
      <c r="VO256" s="19"/>
      <c r="VP256" s="19"/>
      <c r="VQ256" s="19"/>
      <c r="VR256" s="19"/>
      <c r="VS256" s="19"/>
      <c r="VT256" s="19"/>
      <c r="VU256" s="19"/>
      <c r="VV256" s="19"/>
      <c r="VW256" s="19"/>
      <c r="VX256" s="19"/>
      <c r="VY256" s="19"/>
      <c r="VZ256" s="19"/>
      <c r="WA256" s="19"/>
      <c r="WB256" s="19"/>
      <c r="WC256" s="19"/>
      <c r="WD256" s="19"/>
      <c r="WE256" s="19"/>
      <c r="WF256" s="19"/>
      <c r="WG256" s="19"/>
      <c r="WH256" s="19"/>
      <c r="WI256" s="19"/>
      <c r="WJ256" s="19"/>
      <c r="WK256" s="19"/>
      <c r="WL256" s="19"/>
      <c r="WM256" s="19"/>
      <c r="WN256" s="19"/>
      <c r="WO256" s="19"/>
      <c r="WP256" s="19"/>
      <c r="WQ256" s="19"/>
      <c r="WR256" s="19"/>
      <c r="WS256" s="19"/>
      <c r="WT256" s="19"/>
      <c r="WU256" s="19"/>
      <c r="WV256" s="19"/>
      <c r="WW256" s="19"/>
      <c r="WX256" s="19"/>
      <c r="WY256" s="19"/>
    </row>
    <row r="257" spans="1:623" s="17" customFormat="1" hidden="1" x14ac:dyDescent="0.2">
      <c r="A257" s="16"/>
      <c r="I257" s="18"/>
      <c r="J257" s="18"/>
      <c r="N257" s="16"/>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c r="CY257" s="19"/>
      <c r="CZ257" s="19"/>
      <c r="DA257" s="19"/>
      <c r="DB257" s="19"/>
      <c r="DC257" s="19"/>
      <c r="DD257" s="19"/>
      <c r="DE257" s="19"/>
      <c r="DF257" s="19"/>
      <c r="DG257" s="19"/>
      <c r="DH257" s="19"/>
      <c r="DI257" s="19"/>
      <c r="DJ257" s="19"/>
      <c r="DK257" s="19"/>
      <c r="DL257" s="19"/>
      <c r="DM257" s="19"/>
      <c r="DN257" s="19"/>
      <c r="DO257" s="19"/>
      <c r="DP257" s="19"/>
      <c r="DQ257" s="19"/>
      <c r="DR257" s="19"/>
      <c r="DS257" s="19"/>
      <c r="DT257" s="19"/>
      <c r="DU257" s="19"/>
      <c r="DV257" s="19"/>
      <c r="DW257" s="19"/>
      <c r="DX257" s="19"/>
      <c r="DY257" s="19"/>
      <c r="DZ257" s="19"/>
      <c r="EA257" s="19"/>
      <c r="EB257" s="19"/>
      <c r="EC257" s="19"/>
      <c r="ED257" s="19"/>
      <c r="EE257" s="19"/>
      <c r="EF257" s="19"/>
      <c r="EG257" s="19"/>
      <c r="EH257" s="19"/>
      <c r="EI257" s="19"/>
      <c r="EJ257" s="19"/>
      <c r="EK257" s="19"/>
      <c r="EL257" s="19"/>
      <c r="EM257" s="19"/>
      <c r="EN257" s="19"/>
      <c r="EO257" s="19"/>
      <c r="EP257" s="19"/>
      <c r="EQ257" s="19"/>
      <c r="ER257" s="19"/>
      <c r="ES257" s="19"/>
      <c r="ET257" s="19"/>
      <c r="EU257" s="19"/>
      <c r="EV257" s="19"/>
      <c r="EW257" s="19"/>
      <c r="EX257" s="19"/>
      <c r="EY257" s="19"/>
      <c r="EZ257" s="19"/>
      <c r="FA257" s="19"/>
      <c r="FB257" s="19"/>
      <c r="FC257" s="19"/>
      <c r="FD257" s="19"/>
      <c r="FE257" s="19"/>
      <c r="FF257" s="19"/>
      <c r="FG257" s="19"/>
      <c r="FH257" s="19"/>
      <c r="FI257" s="19"/>
      <c r="FJ257" s="19"/>
      <c r="FK257" s="19"/>
      <c r="FL257" s="19"/>
      <c r="FM257" s="19"/>
      <c r="FN257" s="19"/>
      <c r="FO257" s="19"/>
      <c r="FP257" s="19"/>
      <c r="FQ257" s="19"/>
      <c r="FR257" s="19"/>
      <c r="FS257" s="19"/>
      <c r="FT257" s="19"/>
      <c r="FU257" s="19"/>
      <c r="FV257" s="19"/>
      <c r="FW257" s="19"/>
      <c r="FX257" s="19"/>
      <c r="FY257" s="19"/>
      <c r="FZ257" s="19"/>
      <c r="GA257" s="19"/>
      <c r="GB257" s="19"/>
      <c r="GC257" s="19"/>
      <c r="GD257" s="19"/>
      <c r="GE257" s="19"/>
      <c r="GF257" s="19"/>
      <c r="GG257" s="19"/>
      <c r="GH257" s="19"/>
      <c r="GI257" s="19"/>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c r="IN257" s="19"/>
      <c r="IO257" s="19"/>
      <c r="IP257" s="19"/>
      <c r="IQ257" s="19"/>
      <c r="IR257" s="19"/>
      <c r="IS257" s="19"/>
      <c r="IT257" s="19"/>
      <c r="IU257" s="19"/>
      <c r="IV257" s="19"/>
      <c r="IW257" s="19"/>
      <c r="IX257" s="19"/>
      <c r="IY257" s="19"/>
      <c r="IZ257" s="19"/>
      <c r="JA257" s="19"/>
      <c r="JB257" s="19"/>
      <c r="JC257" s="19"/>
      <c r="JD257" s="19"/>
      <c r="JE257" s="19"/>
      <c r="JF257" s="19"/>
      <c r="JG257" s="19"/>
      <c r="JH257" s="19"/>
      <c r="JI257" s="19"/>
      <c r="JJ257" s="19"/>
      <c r="JK257" s="19"/>
      <c r="JL257" s="19"/>
      <c r="JM257" s="19"/>
      <c r="JN257" s="19"/>
      <c r="JO257" s="19"/>
      <c r="JP257" s="19"/>
      <c r="JQ257" s="19"/>
      <c r="JR257" s="19"/>
      <c r="JS257" s="19"/>
      <c r="JT257" s="19"/>
      <c r="JU257" s="19"/>
      <c r="JV257" s="19"/>
      <c r="JW257" s="19"/>
      <c r="JX257" s="19"/>
      <c r="JY257" s="19"/>
      <c r="JZ257" s="19"/>
      <c r="KA257" s="19"/>
      <c r="KB257" s="19"/>
      <c r="KC257" s="19"/>
      <c r="KD257" s="19"/>
      <c r="KE257" s="19"/>
      <c r="KF257" s="19"/>
      <c r="KG257" s="19"/>
      <c r="KH257" s="19"/>
      <c r="KI257" s="19"/>
      <c r="KJ257" s="19"/>
      <c r="KK257" s="19"/>
      <c r="KL257" s="19"/>
      <c r="KM257" s="19"/>
      <c r="KN257" s="19"/>
      <c r="KO257" s="19"/>
      <c r="KP257" s="19"/>
      <c r="KQ257" s="19"/>
      <c r="KR257" s="19"/>
      <c r="KS257" s="19"/>
      <c r="KT257" s="19"/>
      <c r="KU257" s="19"/>
      <c r="KV257" s="19"/>
      <c r="KW257" s="19"/>
      <c r="KX257" s="19"/>
      <c r="KY257" s="19"/>
      <c r="KZ257" s="19"/>
      <c r="LA257" s="19"/>
      <c r="LB257" s="19"/>
      <c r="LC257" s="19"/>
      <c r="LD257" s="19"/>
      <c r="LE257" s="19"/>
      <c r="LF257" s="19"/>
      <c r="LG257" s="19"/>
      <c r="LH257" s="19"/>
      <c r="LI257" s="19"/>
      <c r="LJ257" s="19"/>
      <c r="LK257" s="19"/>
      <c r="LL257" s="19"/>
      <c r="LM257" s="19"/>
      <c r="LN257" s="19"/>
      <c r="LO257" s="19"/>
      <c r="LP257" s="19"/>
      <c r="LQ257" s="19"/>
      <c r="LR257" s="19"/>
      <c r="LS257" s="19"/>
      <c r="LT257" s="19"/>
      <c r="LU257" s="19"/>
      <c r="LV257" s="19"/>
      <c r="LW257" s="19"/>
      <c r="LX257" s="19"/>
      <c r="LY257" s="19"/>
      <c r="LZ257" s="19"/>
      <c r="MA257" s="19"/>
      <c r="MB257" s="19"/>
      <c r="MC257" s="19"/>
      <c r="MD257" s="19"/>
      <c r="ME257" s="19"/>
      <c r="MF257" s="19"/>
      <c r="MG257" s="19"/>
      <c r="MH257" s="19"/>
      <c r="MI257" s="19"/>
      <c r="MJ257" s="19"/>
      <c r="MK257" s="19"/>
      <c r="ML257" s="19"/>
      <c r="MM257" s="19"/>
      <c r="MN257" s="19"/>
      <c r="MO257" s="19"/>
      <c r="MP257" s="19"/>
      <c r="MQ257" s="19"/>
      <c r="MR257" s="19"/>
      <c r="MS257" s="19"/>
      <c r="MT257" s="19"/>
      <c r="MU257" s="19"/>
      <c r="MV257" s="19"/>
      <c r="MW257" s="19"/>
      <c r="MX257" s="19"/>
      <c r="MY257" s="19"/>
      <c r="MZ257" s="19"/>
      <c r="NA257" s="19"/>
      <c r="NB257" s="19"/>
      <c r="NC257" s="19"/>
      <c r="ND257" s="19"/>
      <c r="NE257" s="19"/>
      <c r="NF257" s="19"/>
      <c r="NG257" s="19"/>
      <c r="NH257" s="19"/>
      <c r="NI257" s="19"/>
      <c r="NJ257" s="19"/>
      <c r="NK257" s="19"/>
      <c r="NL257" s="19"/>
      <c r="NM257" s="19"/>
      <c r="NN257" s="19"/>
      <c r="NO257" s="19"/>
      <c r="NP257" s="19"/>
      <c r="NQ257" s="19"/>
      <c r="NR257" s="19"/>
      <c r="NS257" s="19"/>
      <c r="NT257" s="19"/>
      <c r="NU257" s="19"/>
      <c r="NV257" s="19"/>
      <c r="NW257" s="19"/>
      <c r="NX257" s="19"/>
      <c r="NY257" s="19"/>
      <c r="NZ257" s="19"/>
      <c r="OA257" s="19"/>
      <c r="OB257" s="19"/>
      <c r="OC257" s="19"/>
      <c r="OD257" s="19"/>
      <c r="OE257" s="19"/>
      <c r="OF257" s="19"/>
      <c r="OG257" s="19"/>
      <c r="OH257" s="19"/>
      <c r="OI257" s="19"/>
      <c r="OJ257" s="19"/>
      <c r="OK257" s="19"/>
      <c r="OL257" s="19"/>
      <c r="OM257" s="19"/>
      <c r="ON257" s="19"/>
      <c r="OO257" s="19"/>
      <c r="OP257" s="19"/>
      <c r="OQ257" s="19"/>
      <c r="OR257" s="19"/>
      <c r="OS257" s="19"/>
      <c r="OT257" s="19"/>
      <c r="OU257" s="19"/>
      <c r="OV257" s="19"/>
      <c r="OW257" s="19"/>
      <c r="OX257" s="19"/>
      <c r="OY257" s="19"/>
      <c r="OZ257" s="19"/>
      <c r="PA257" s="19"/>
      <c r="PB257" s="19"/>
      <c r="PC257" s="19"/>
      <c r="PD257" s="19"/>
      <c r="PE257" s="19"/>
      <c r="PF257" s="19"/>
      <c r="PG257" s="19"/>
      <c r="PH257" s="19"/>
      <c r="PI257" s="19"/>
      <c r="PJ257" s="19"/>
      <c r="PK257" s="19"/>
      <c r="PL257" s="19"/>
      <c r="PM257" s="19"/>
      <c r="PN257" s="19"/>
      <c r="PO257" s="19"/>
      <c r="PP257" s="19"/>
      <c r="PQ257" s="19"/>
      <c r="PR257" s="19"/>
      <c r="PS257" s="19"/>
      <c r="PT257" s="19"/>
      <c r="PU257" s="19"/>
      <c r="PV257" s="19"/>
      <c r="PW257" s="19"/>
      <c r="PX257" s="19"/>
      <c r="PY257" s="19"/>
      <c r="PZ257" s="19"/>
      <c r="QA257" s="19"/>
      <c r="QB257" s="19"/>
      <c r="QC257" s="19"/>
      <c r="QD257" s="19"/>
      <c r="QE257" s="19"/>
      <c r="QF257" s="19"/>
      <c r="QG257" s="19"/>
      <c r="QH257" s="19"/>
      <c r="QI257" s="19"/>
      <c r="QJ257" s="19"/>
      <c r="QK257" s="19"/>
      <c r="QL257" s="19"/>
      <c r="QM257" s="19"/>
      <c r="QN257" s="19"/>
      <c r="QO257" s="19"/>
      <c r="QP257" s="19"/>
      <c r="QQ257" s="19"/>
      <c r="QR257" s="19"/>
      <c r="QS257" s="19"/>
      <c r="QT257" s="19"/>
      <c r="QU257" s="19"/>
      <c r="QV257" s="19"/>
      <c r="QW257" s="19"/>
      <c r="QX257" s="19"/>
      <c r="QY257" s="19"/>
      <c r="QZ257" s="19"/>
      <c r="RA257" s="19"/>
      <c r="RB257" s="19"/>
      <c r="RC257" s="19"/>
      <c r="RD257" s="19"/>
      <c r="RE257" s="19"/>
      <c r="RF257" s="19"/>
      <c r="RG257" s="19"/>
      <c r="RH257" s="19"/>
      <c r="RI257" s="19"/>
      <c r="RJ257" s="19"/>
      <c r="RK257" s="19"/>
      <c r="RL257" s="19"/>
      <c r="RM257" s="19"/>
      <c r="RN257" s="19"/>
      <c r="RO257" s="19"/>
      <c r="RP257" s="19"/>
      <c r="RQ257" s="19"/>
      <c r="RR257" s="19"/>
      <c r="RS257" s="19"/>
      <c r="RT257" s="19"/>
      <c r="RU257" s="19"/>
      <c r="RV257" s="19"/>
      <c r="RW257" s="19"/>
      <c r="RX257" s="19"/>
      <c r="RY257" s="19"/>
      <c r="RZ257" s="19"/>
      <c r="SA257" s="19"/>
      <c r="SB257" s="19"/>
      <c r="SC257" s="19"/>
      <c r="SD257" s="19"/>
      <c r="SE257" s="19"/>
      <c r="SF257" s="19"/>
      <c r="SG257" s="19"/>
      <c r="SH257" s="19"/>
      <c r="SI257" s="19"/>
      <c r="SJ257" s="19"/>
      <c r="SK257" s="19"/>
      <c r="SL257" s="19"/>
      <c r="SM257" s="19"/>
      <c r="SN257" s="19"/>
      <c r="SO257" s="19"/>
      <c r="SP257" s="19"/>
      <c r="SQ257" s="19"/>
      <c r="SR257" s="19"/>
      <c r="SS257" s="19"/>
      <c r="ST257" s="19"/>
      <c r="SU257" s="19"/>
      <c r="SV257" s="19"/>
      <c r="SW257" s="19"/>
      <c r="SX257" s="19"/>
      <c r="SY257" s="19"/>
      <c r="SZ257" s="19"/>
      <c r="TA257" s="19"/>
      <c r="TB257" s="19"/>
      <c r="TC257" s="19"/>
      <c r="TD257" s="19"/>
      <c r="TE257" s="19"/>
      <c r="TF257" s="19"/>
      <c r="TG257" s="19"/>
      <c r="TH257" s="19"/>
      <c r="TI257" s="19"/>
      <c r="TJ257" s="19"/>
      <c r="TK257" s="19"/>
      <c r="TL257" s="19"/>
      <c r="TM257" s="19"/>
      <c r="TN257" s="19"/>
      <c r="TO257" s="19"/>
      <c r="TP257" s="19"/>
      <c r="TQ257" s="19"/>
      <c r="TR257" s="19"/>
      <c r="TS257" s="19"/>
      <c r="TT257" s="19"/>
      <c r="TU257" s="19"/>
      <c r="TV257" s="19"/>
      <c r="TW257" s="19"/>
      <c r="TX257" s="19"/>
      <c r="TY257" s="19"/>
      <c r="TZ257" s="19"/>
      <c r="UA257" s="19"/>
      <c r="UB257" s="19"/>
      <c r="UC257" s="19"/>
      <c r="UD257" s="19"/>
      <c r="UE257" s="19"/>
      <c r="UF257" s="19"/>
      <c r="UG257" s="19"/>
      <c r="UH257" s="19"/>
      <c r="UI257" s="19"/>
      <c r="UJ257" s="19"/>
      <c r="UK257" s="19"/>
      <c r="UL257" s="19"/>
      <c r="UM257" s="19"/>
      <c r="UN257" s="19"/>
      <c r="UO257" s="19"/>
      <c r="UP257" s="19"/>
      <c r="UQ257" s="19"/>
      <c r="UR257" s="19"/>
      <c r="US257" s="19"/>
      <c r="UT257" s="19"/>
      <c r="UU257" s="19"/>
      <c r="UV257" s="19"/>
      <c r="UW257" s="19"/>
      <c r="UX257" s="19"/>
      <c r="UY257" s="19"/>
      <c r="UZ257" s="19"/>
      <c r="VA257" s="19"/>
      <c r="VB257" s="19"/>
      <c r="VC257" s="19"/>
      <c r="VD257" s="19"/>
      <c r="VE257" s="19"/>
      <c r="VF257" s="19"/>
      <c r="VG257" s="19"/>
      <c r="VH257" s="19"/>
      <c r="VI257" s="19"/>
      <c r="VJ257" s="19"/>
      <c r="VK257" s="19"/>
      <c r="VL257" s="19"/>
      <c r="VM257" s="19"/>
      <c r="VN257" s="19"/>
      <c r="VO257" s="19"/>
      <c r="VP257" s="19"/>
      <c r="VQ257" s="19"/>
      <c r="VR257" s="19"/>
      <c r="VS257" s="19"/>
      <c r="VT257" s="19"/>
      <c r="VU257" s="19"/>
      <c r="VV257" s="19"/>
      <c r="VW257" s="19"/>
      <c r="VX257" s="19"/>
      <c r="VY257" s="19"/>
      <c r="VZ257" s="19"/>
      <c r="WA257" s="19"/>
      <c r="WB257" s="19"/>
      <c r="WC257" s="19"/>
      <c r="WD257" s="19"/>
      <c r="WE257" s="19"/>
      <c r="WF257" s="19"/>
      <c r="WG257" s="19"/>
      <c r="WH257" s="19"/>
      <c r="WI257" s="19"/>
      <c r="WJ257" s="19"/>
      <c r="WK257" s="19"/>
      <c r="WL257" s="19"/>
      <c r="WM257" s="19"/>
      <c r="WN257" s="19"/>
      <c r="WO257" s="19"/>
      <c r="WP257" s="19"/>
      <c r="WQ257" s="19"/>
      <c r="WR257" s="19"/>
      <c r="WS257" s="19"/>
      <c r="WT257" s="19"/>
      <c r="WU257" s="19"/>
      <c r="WV257" s="19"/>
      <c r="WW257" s="19"/>
      <c r="WX257" s="19"/>
      <c r="WY257" s="19"/>
    </row>
    <row r="258" spans="1:623" s="17" customFormat="1" hidden="1" x14ac:dyDescent="0.2">
      <c r="A258" s="16"/>
      <c r="I258" s="18"/>
      <c r="J258" s="18"/>
      <c r="N258" s="16"/>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c r="CY258" s="19"/>
      <c r="CZ258" s="19"/>
      <c r="DA258" s="19"/>
      <c r="DB258" s="19"/>
      <c r="DC258" s="19"/>
      <c r="DD258" s="19"/>
      <c r="DE258" s="19"/>
      <c r="DF258" s="19"/>
      <c r="DG258" s="19"/>
      <c r="DH258" s="19"/>
      <c r="DI258" s="19"/>
      <c r="DJ258" s="19"/>
      <c r="DK258" s="19"/>
      <c r="DL258" s="19"/>
      <c r="DM258" s="19"/>
      <c r="DN258" s="19"/>
      <c r="DO258" s="19"/>
      <c r="DP258" s="19"/>
      <c r="DQ258" s="19"/>
      <c r="DR258" s="19"/>
      <c r="DS258" s="19"/>
      <c r="DT258" s="19"/>
      <c r="DU258" s="19"/>
      <c r="DV258" s="19"/>
      <c r="DW258" s="19"/>
      <c r="DX258" s="19"/>
      <c r="DY258" s="19"/>
      <c r="DZ258" s="19"/>
      <c r="EA258" s="19"/>
      <c r="EB258" s="19"/>
      <c r="EC258" s="19"/>
      <c r="ED258" s="19"/>
      <c r="EE258" s="19"/>
      <c r="EF258" s="19"/>
      <c r="EG258" s="19"/>
      <c r="EH258" s="19"/>
      <c r="EI258" s="19"/>
      <c r="EJ258" s="19"/>
      <c r="EK258" s="19"/>
      <c r="EL258" s="19"/>
      <c r="EM258" s="19"/>
      <c r="EN258" s="19"/>
      <c r="EO258" s="19"/>
      <c r="EP258" s="19"/>
      <c r="EQ258" s="19"/>
      <c r="ER258" s="19"/>
      <c r="ES258" s="19"/>
      <c r="ET258" s="19"/>
      <c r="EU258" s="19"/>
      <c r="EV258" s="19"/>
      <c r="EW258" s="19"/>
      <c r="EX258" s="19"/>
      <c r="EY258" s="19"/>
      <c r="EZ258" s="19"/>
      <c r="FA258" s="19"/>
      <c r="FB258" s="19"/>
      <c r="FC258" s="19"/>
      <c r="FD258" s="19"/>
      <c r="FE258" s="19"/>
      <c r="FF258" s="19"/>
      <c r="FG258" s="19"/>
      <c r="FH258" s="19"/>
      <c r="FI258" s="19"/>
      <c r="FJ258" s="19"/>
      <c r="FK258" s="19"/>
      <c r="FL258" s="19"/>
      <c r="FM258" s="19"/>
      <c r="FN258" s="19"/>
      <c r="FO258" s="19"/>
      <c r="FP258" s="19"/>
      <c r="FQ258" s="19"/>
      <c r="FR258" s="19"/>
      <c r="FS258" s="19"/>
      <c r="FT258" s="19"/>
      <c r="FU258" s="19"/>
      <c r="FV258" s="19"/>
      <c r="FW258" s="19"/>
      <c r="FX258" s="19"/>
      <c r="FY258" s="19"/>
      <c r="FZ258" s="19"/>
      <c r="GA258" s="19"/>
      <c r="GB258" s="19"/>
      <c r="GC258" s="19"/>
      <c r="GD258" s="19"/>
      <c r="GE258" s="19"/>
      <c r="GF258" s="19"/>
      <c r="GG258" s="19"/>
      <c r="GH258" s="19"/>
      <c r="GI258" s="19"/>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c r="IN258" s="19"/>
      <c r="IO258" s="19"/>
      <c r="IP258" s="19"/>
      <c r="IQ258" s="19"/>
      <c r="IR258" s="19"/>
      <c r="IS258" s="19"/>
      <c r="IT258" s="19"/>
      <c r="IU258" s="19"/>
      <c r="IV258" s="19"/>
      <c r="IW258" s="19"/>
      <c r="IX258" s="19"/>
      <c r="IY258" s="19"/>
      <c r="IZ258" s="19"/>
      <c r="JA258" s="19"/>
      <c r="JB258" s="19"/>
      <c r="JC258" s="19"/>
      <c r="JD258" s="19"/>
      <c r="JE258" s="19"/>
      <c r="JF258" s="19"/>
      <c r="JG258" s="19"/>
      <c r="JH258" s="19"/>
      <c r="JI258" s="19"/>
      <c r="JJ258" s="19"/>
      <c r="JK258" s="19"/>
      <c r="JL258" s="19"/>
      <c r="JM258" s="19"/>
      <c r="JN258" s="19"/>
      <c r="JO258" s="19"/>
      <c r="JP258" s="19"/>
      <c r="JQ258" s="19"/>
      <c r="JR258" s="19"/>
      <c r="JS258" s="19"/>
      <c r="JT258" s="19"/>
      <c r="JU258" s="19"/>
      <c r="JV258" s="19"/>
      <c r="JW258" s="19"/>
      <c r="JX258" s="19"/>
      <c r="JY258" s="19"/>
      <c r="JZ258" s="19"/>
      <c r="KA258" s="19"/>
      <c r="KB258" s="19"/>
      <c r="KC258" s="19"/>
      <c r="KD258" s="19"/>
      <c r="KE258" s="19"/>
      <c r="KF258" s="19"/>
      <c r="KG258" s="19"/>
      <c r="KH258" s="19"/>
      <c r="KI258" s="19"/>
      <c r="KJ258" s="19"/>
      <c r="KK258" s="19"/>
      <c r="KL258" s="19"/>
      <c r="KM258" s="19"/>
      <c r="KN258" s="19"/>
      <c r="KO258" s="19"/>
      <c r="KP258" s="19"/>
      <c r="KQ258" s="19"/>
      <c r="KR258" s="19"/>
      <c r="KS258" s="19"/>
      <c r="KT258" s="19"/>
      <c r="KU258" s="19"/>
      <c r="KV258" s="19"/>
      <c r="KW258" s="19"/>
      <c r="KX258" s="19"/>
      <c r="KY258" s="19"/>
      <c r="KZ258" s="19"/>
      <c r="LA258" s="19"/>
      <c r="LB258" s="19"/>
      <c r="LC258" s="19"/>
      <c r="LD258" s="19"/>
      <c r="LE258" s="19"/>
      <c r="LF258" s="19"/>
      <c r="LG258" s="19"/>
      <c r="LH258" s="19"/>
      <c r="LI258" s="19"/>
      <c r="LJ258" s="19"/>
      <c r="LK258" s="19"/>
      <c r="LL258" s="19"/>
      <c r="LM258" s="19"/>
      <c r="LN258" s="19"/>
      <c r="LO258" s="19"/>
      <c r="LP258" s="19"/>
      <c r="LQ258" s="19"/>
      <c r="LR258" s="19"/>
      <c r="LS258" s="19"/>
      <c r="LT258" s="19"/>
      <c r="LU258" s="19"/>
      <c r="LV258" s="19"/>
      <c r="LW258" s="19"/>
      <c r="LX258" s="19"/>
      <c r="LY258" s="19"/>
      <c r="LZ258" s="19"/>
      <c r="MA258" s="19"/>
      <c r="MB258" s="19"/>
      <c r="MC258" s="19"/>
      <c r="MD258" s="19"/>
      <c r="ME258" s="19"/>
      <c r="MF258" s="19"/>
      <c r="MG258" s="19"/>
      <c r="MH258" s="19"/>
      <c r="MI258" s="19"/>
      <c r="MJ258" s="19"/>
      <c r="MK258" s="19"/>
      <c r="ML258" s="19"/>
      <c r="MM258" s="19"/>
      <c r="MN258" s="19"/>
      <c r="MO258" s="19"/>
      <c r="MP258" s="19"/>
      <c r="MQ258" s="19"/>
      <c r="MR258" s="19"/>
      <c r="MS258" s="19"/>
      <c r="MT258" s="19"/>
      <c r="MU258" s="19"/>
      <c r="MV258" s="19"/>
      <c r="MW258" s="19"/>
      <c r="MX258" s="19"/>
      <c r="MY258" s="19"/>
      <c r="MZ258" s="19"/>
      <c r="NA258" s="19"/>
      <c r="NB258" s="19"/>
      <c r="NC258" s="19"/>
      <c r="ND258" s="19"/>
      <c r="NE258" s="19"/>
      <c r="NF258" s="19"/>
      <c r="NG258" s="19"/>
      <c r="NH258" s="19"/>
      <c r="NI258" s="19"/>
      <c r="NJ258" s="19"/>
      <c r="NK258" s="19"/>
      <c r="NL258" s="19"/>
      <c r="NM258" s="19"/>
      <c r="NN258" s="19"/>
      <c r="NO258" s="19"/>
      <c r="NP258" s="19"/>
      <c r="NQ258" s="19"/>
      <c r="NR258" s="19"/>
      <c r="NS258" s="19"/>
      <c r="NT258" s="19"/>
      <c r="NU258" s="19"/>
      <c r="NV258" s="19"/>
      <c r="NW258" s="19"/>
      <c r="NX258" s="19"/>
      <c r="NY258" s="19"/>
      <c r="NZ258" s="19"/>
      <c r="OA258" s="19"/>
      <c r="OB258" s="19"/>
      <c r="OC258" s="19"/>
      <c r="OD258" s="19"/>
      <c r="OE258" s="19"/>
      <c r="OF258" s="19"/>
      <c r="OG258" s="19"/>
      <c r="OH258" s="19"/>
      <c r="OI258" s="19"/>
      <c r="OJ258" s="19"/>
      <c r="OK258" s="19"/>
      <c r="OL258" s="19"/>
      <c r="OM258" s="19"/>
      <c r="ON258" s="19"/>
      <c r="OO258" s="19"/>
      <c r="OP258" s="19"/>
      <c r="OQ258" s="19"/>
      <c r="OR258" s="19"/>
      <c r="OS258" s="19"/>
      <c r="OT258" s="19"/>
      <c r="OU258" s="19"/>
      <c r="OV258" s="19"/>
      <c r="OW258" s="19"/>
      <c r="OX258" s="19"/>
      <c r="OY258" s="19"/>
      <c r="OZ258" s="19"/>
      <c r="PA258" s="19"/>
      <c r="PB258" s="19"/>
      <c r="PC258" s="19"/>
      <c r="PD258" s="19"/>
      <c r="PE258" s="19"/>
      <c r="PF258" s="19"/>
      <c r="PG258" s="19"/>
      <c r="PH258" s="19"/>
      <c r="PI258" s="19"/>
      <c r="PJ258" s="19"/>
      <c r="PK258" s="19"/>
      <c r="PL258" s="19"/>
      <c r="PM258" s="19"/>
      <c r="PN258" s="19"/>
      <c r="PO258" s="19"/>
      <c r="PP258" s="19"/>
      <c r="PQ258" s="19"/>
      <c r="PR258" s="19"/>
      <c r="PS258" s="19"/>
      <c r="PT258" s="19"/>
      <c r="PU258" s="19"/>
      <c r="PV258" s="19"/>
      <c r="PW258" s="19"/>
      <c r="PX258" s="19"/>
      <c r="PY258" s="19"/>
      <c r="PZ258" s="19"/>
      <c r="QA258" s="19"/>
      <c r="QB258" s="19"/>
      <c r="QC258" s="19"/>
      <c r="QD258" s="19"/>
      <c r="QE258" s="19"/>
      <c r="QF258" s="19"/>
      <c r="QG258" s="19"/>
      <c r="QH258" s="19"/>
      <c r="QI258" s="19"/>
      <c r="QJ258" s="19"/>
      <c r="QK258" s="19"/>
      <c r="QL258" s="19"/>
      <c r="QM258" s="19"/>
      <c r="QN258" s="19"/>
      <c r="QO258" s="19"/>
      <c r="QP258" s="19"/>
      <c r="QQ258" s="19"/>
      <c r="QR258" s="19"/>
      <c r="QS258" s="19"/>
      <c r="QT258" s="19"/>
      <c r="QU258" s="19"/>
      <c r="QV258" s="19"/>
      <c r="QW258" s="19"/>
      <c r="QX258" s="19"/>
      <c r="QY258" s="19"/>
      <c r="QZ258" s="19"/>
      <c r="RA258" s="19"/>
      <c r="RB258" s="19"/>
      <c r="RC258" s="19"/>
      <c r="RD258" s="19"/>
      <c r="RE258" s="19"/>
      <c r="RF258" s="19"/>
      <c r="RG258" s="19"/>
      <c r="RH258" s="19"/>
      <c r="RI258" s="19"/>
      <c r="RJ258" s="19"/>
      <c r="RK258" s="19"/>
      <c r="RL258" s="19"/>
      <c r="RM258" s="19"/>
      <c r="RN258" s="19"/>
      <c r="RO258" s="19"/>
      <c r="RP258" s="19"/>
      <c r="RQ258" s="19"/>
      <c r="RR258" s="19"/>
      <c r="RS258" s="19"/>
      <c r="RT258" s="19"/>
      <c r="RU258" s="19"/>
      <c r="RV258" s="19"/>
      <c r="RW258" s="19"/>
      <c r="RX258" s="19"/>
      <c r="RY258" s="19"/>
      <c r="RZ258" s="19"/>
      <c r="SA258" s="19"/>
      <c r="SB258" s="19"/>
      <c r="SC258" s="19"/>
      <c r="SD258" s="19"/>
      <c r="SE258" s="19"/>
      <c r="SF258" s="19"/>
      <c r="SG258" s="19"/>
      <c r="SH258" s="19"/>
      <c r="SI258" s="19"/>
      <c r="SJ258" s="19"/>
      <c r="SK258" s="19"/>
      <c r="SL258" s="19"/>
      <c r="SM258" s="19"/>
      <c r="SN258" s="19"/>
      <c r="SO258" s="19"/>
      <c r="SP258" s="19"/>
      <c r="SQ258" s="19"/>
      <c r="SR258" s="19"/>
      <c r="SS258" s="19"/>
      <c r="ST258" s="19"/>
      <c r="SU258" s="19"/>
      <c r="SV258" s="19"/>
      <c r="SW258" s="19"/>
      <c r="SX258" s="19"/>
      <c r="SY258" s="19"/>
      <c r="SZ258" s="19"/>
      <c r="TA258" s="19"/>
      <c r="TB258" s="19"/>
      <c r="TC258" s="19"/>
      <c r="TD258" s="19"/>
      <c r="TE258" s="19"/>
      <c r="TF258" s="19"/>
      <c r="TG258" s="19"/>
      <c r="TH258" s="19"/>
      <c r="TI258" s="19"/>
      <c r="TJ258" s="19"/>
      <c r="TK258" s="19"/>
      <c r="TL258" s="19"/>
      <c r="TM258" s="19"/>
      <c r="TN258" s="19"/>
      <c r="TO258" s="19"/>
      <c r="TP258" s="19"/>
      <c r="TQ258" s="19"/>
      <c r="TR258" s="19"/>
      <c r="TS258" s="19"/>
      <c r="TT258" s="19"/>
      <c r="TU258" s="19"/>
      <c r="TV258" s="19"/>
      <c r="TW258" s="19"/>
      <c r="TX258" s="19"/>
      <c r="TY258" s="19"/>
      <c r="TZ258" s="19"/>
      <c r="UA258" s="19"/>
      <c r="UB258" s="19"/>
      <c r="UC258" s="19"/>
      <c r="UD258" s="19"/>
      <c r="UE258" s="19"/>
      <c r="UF258" s="19"/>
      <c r="UG258" s="19"/>
      <c r="UH258" s="19"/>
      <c r="UI258" s="19"/>
      <c r="UJ258" s="19"/>
      <c r="UK258" s="19"/>
      <c r="UL258" s="19"/>
      <c r="UM258" s="19"/>
      <c r="UN258" s="19"/>
      <c r="UO258" s="19"/>
      <c r="UP258" s="19"/>
      <c r="UQ258" s="19"/>
      <c r="UR258" s="19"/>
      <c r="US258" s="19"/>
      <c r="UT258" s="19"/>
      <c r="UU258" s="19"/>
      <c r="UV258" s="19"/>
      <c r="UW258" s="19"/>
      <c r="UX258" s="19"/>
      <c r="UY258" s="19"/>
      <c r="UZ258" s="19"/>
      <c r="VA258" s="19"/>
      <c r="VB258" s="19"/>
      <c r="VC258" s="19"/>
      <c r="VD258" s="19"/>
      <c r="VE258" s="19"/>
      <c r="VF258" s="19"/>
      <c r="VG258" s="19"/>
      <c r="VH258" s="19"/>
      <c r="VI258" s="19"/>
      <c r="VJ258" s="19"/>
      <c r="VK258" s="19"/>
      <c r="VL258" s="19"/>
      <c r="VM258" s="19"/>
      <c r="VN258" s="19"/>
      <c r="VO258" s="19"/>
      <c r="VP258" s="19"/>
      <c r="VQ258" s="19"/>
      <c r="VR258" s="19"/>
      <c r="VS258" s="19"/>
      <c r="VT258" s="19"/>
      <c r="VU258" s="19"/>
      <c r="VV258" s="19"/>
      <c r="VW258" s="19"/>
      <c r="VX258" s="19"/>
      <c r="VY258" s="19"/>
      <c r="VZ258" s="19"/>
      <c r="WA258" s="19"/>
      <c r="WB258" s="19"/>
      <c r="WC258" s="19"/>
      <c r="WD258" s="19"/>
      <c r="WE258" s="19"/>
      <c r="WF258" s="19"/>
      <c r="WG258" s="19"/>
      <c r="WH258" s="19"/>
      <c r="WI258" s="19"/>
      <c r="WJ258" s="19"/>
      <c r="WK258" s="19"/>
      <c r="WL258" s="19"/>
      <c r="WM258" s="19"/>
      <c r="WN258" s="19"/>
      <c r="WO258" s="19"/>
      <c r="WP258" s="19"/>
      <c r="WQ258" s="19"/>
      <c r="WR258" s="19"/>
      <c r="WS258" s="19"/>
      <c r="WT258" s="19"/>
      <c r="WU258" s="19"/>
      <c r="WV258" s="19"/>
      <c r="WW258" s="19"/>
      <c r="WX258" s="19"/>
      <c r="WY258" s="19"/>
    </row>
    <row r="259" spans="1:623" s="17" customFormat="1" hidden="1" x14ac:dyDescent="0.2">
      <c r="A259" s="16"/>
      <c r="I259" s="18"/>
      <c r="J259" s="18"/>
      <c r="N259" s="16"/>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c r="CY259" s="19"/>
      <c r="CZ259" s="19"/>
      <c r="DA259" s="19"/>
      <c r="DB259" s="19"/>
      <c r="DC259" s="19"/>
      <c r="DD259" s="19"/>
      <c r="DE259" s="19"/>
      <c r="DF259" s="19"/>
      <c r="DG259" s="19"/>
      <c r="DH259" s="19"/>
      <c r="DI259" s="19"/>
      <c r="DJ259" s="19"/>
      <c r="DK259" s="19"/>
      <c r="DL259" s="19"/>
      <c r="DM259" s="19"/>
      <c r="DN259" s="19"/>
      <c r="DO259" s="19"/>
      <c r="DP259" s="19"/>
      <c r="DQ259" s="19"/>
      <c r="DR259" s="19"/>
      <c r="DS259" s="19"/>
      <c r="DT259" s="19"/>
      <c r="DU259" s="19"/>
      <c r="DV259" s="19"/>
      <c r="DW259" s="19"/>
      <c r="DX259" s="19"/>
      <c r="DY259" s="19"/>
      <c r="DZ259" s="19"/>
      <c r="EA259" s="19"/>
      <c r="EB259" s="19"/>
      <c r="EC259" s="19"/>
      <c r="ED259" s="19"/>
      <c r="EE259" s="19"/>
      <c r="EF259" s="19"/>
      <c r="EG259" s="19"/>
      <c r="EH259" s="19"/>
      <c r="EI259" s="19"/>
      <c r="EJ259" s="19"/>
      <c r="EK259" s="19"/>
      <c r="EL259" s="19"/>
      <c r="EM259" s="19"/>
      <c r="EN259" s="19"/>
      <c r="EO259" s="19"/>
      <c r="EP259" s="19"/>
      <c r="EQ259" s="19"/>
      <c r="ER259" s="19"/>
      <c r="ES259" s="19"/>
      <c r="ET259" s="19"/>
      <c r="EU259" s="19"/>
      <c r="EV259" s="19"/>
      <c r="EW259" s="19"/>
      <c r="EX259" s="19"/>
      <c r="EY259" s="19"/>
      <c r="EZ259" s="19"/>
      <c r="FA259" s="19"/>
      <c r="FB259" s="19"/>
      <c r="FC259" s="19"/>
      <c r="FD259" s="19"/>
      <c r="FE259" s="19"/>
      <c r="FF259" s="19"/>
      <c r="FG259" s="19"/>
      <c r="FH259" s="19"/>
      <c r="FI259" s="19"/>
      <c r="FJ259" s="19"/>
      <c r="FK259" s="19"/>
      <c r="FL259" s="19"/>
      <c r="FM259" s="19"/>
      <c r="FN259" s="19"/>
      <c r="FO259" s="19"/>
      <c r="FP259" s="19"/>
      <c r="FQ259" s="19"/>
      <c r="FR259" s="19"/>
      <c r="FS259" s="19"/>
      <c r="FT259" s="19"/>
      <c r="FU259" s="19"/>
      <c r="FV259" s="19"/>
      <c r="FW259" s="19"/>
      <c r="FX259" s="19"/>
      <c r="FY259" s="19"/>
      <c r="FZ259" s="19"/>
      <c r="GA259" s="19"/>
      <c r="GB259" s="19"/>
      <c r="GC259" s="19"/>
      <c r="GD259" s="19"/>
      <c r="GE259" s="19"/>
      <c r="GF259" s="19"/>
      <c r="GG259" s="19"/>
      <c r="GH259" s="19"/>
      <c r="GI259" s="19"/>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19"/>
      <c r="JH259" s="19"/>
      <c r="JI259" s="19"/>
      <c r="JJ259" s="19"/>
      <c r="JK259" s="19"/>
      <c r="JL259" s="19"/>
      <c r="JM259" s="19"/>
      <c r="JN259" s="19"/>
      <c r="JO259" s="19"/>
      <c r="JP259" s="19"/>
      <c r="JQ259" s="19"/>
      <c r="JR259" s="19"/>
      <c r="JS259" s="19"/>
      <c r="JT259" s="19"/>
      <c r="JU259" s="19"/>
      <c r="JV259" s="19"/>
      <c r="JW259" s="19"/>
      <c r="JX259" s="19"/>
      <c r="JY259" s="19"/>
      <c r="JZ259" s="19"/>
      <c r="KA259" s="19"/>
      <c r="KB259" s="19"/>
      <c r="KC259" s="19"/>
      <c r="KD259" s="19"/>
      <c r="KE259" s="19"/>
      <c r="KF259" s="19"/>
      <c r="KG259" s="19"/>
      <c r="KH259" s="19"/>
      <c r="KI259" s="19"/>
      <c r="KJ259" s="19"/>
      <c r="KK259" s="19"/>
      <c r="KL259" s="19"/>
      <c r="KM259" s="19"/>
      <c r="KN259" s="19"/>
      <c r="KO259" s="19"/>
      <c r="KP259" s="19"/>
      <c r="KQ259" s="19"/>
      <c r="KR259" s="19"/>
      <c r="KS259" s="19"/>
      <c r="KT259" s="19"/>
      <c r="KU259" s="19"/>
      <c r="KV259" s="19"/>
      <c r="KW259" s="19"/>
      <c r="KX259" s="19"/>
      <c r="KY259" s="19"/>
      <c r="KZ259" s="19"/>
      <c r="LA259" s="19"/>
      <c r="LB259" s="19"/>
      <c r="LC259" s="19"/>
      <c r="LD259" s="19"/>
      <c r="LE259" s="19"/>
      <c r="LF259" s="19"/>
      <c r="LG259" s="19"/>
      <c r="LH259" s="19"/>
      <c r="LI259" s="19"/>
      <c r="LJ259" s="19"/>
      <c r="LK259" s="19"/>
      <c r="LL259" s="19"/>
      <c r="LM259" s="19"/>
      <c r="LN259" s="19"/>
      <c r="LO259" s="19"/>
      <c r="LP259" s="19"/>
      <c r="LQ259" s="19"/>
      <c r="LR259" s="19"/>
      <c r="LS259" s="19"/>
      <c r="LT259" s="19"/>
      <c r="LU259" s="19"/>
      <c r="LV259" s="19"/>
      <c r="LW259" s="19"/>
      <c r="LX259" s="19"/>
      <c r="LY259" s="19"/>
      <c r="LZ259" s="19"/>
      <c r="MA259" s="19"/>
      <c r="MB259" s="19"/>
      <c r="MC259" s="19"/>
      <c r="MD259" s="19"/>
      <c r="ME259" s="19"/>
      <c r="MF259" s="19"/>
      <c r="MG259" s="19"/>
      <c r="MH259" s="19"/>
      <c r="MI259" s="19"/>
      <c r="MJ259" s="19"/>
      <c r="MK259" s="19"/>
      <c r="ML259" s="19"/>
      <c r="MM259" s="19"/>
      <c r="MN259" s="19"/>
      <c r="MO259" s="19"/>
      <c r="MP259" s="19"/>
      <c r="MQ259" s="19"/>
      <c r="MR259" s="19"/>
      <c r="MS259" s="19"/>
      <c r="MT259" s="19"/>
      <c r="MU259" s="19"/>
      <c r="MV259" s="19"/>
      <c r="MW259" s="19"/>
      <c r="MX259" s="19"/>
      <c r="MY259" s="19"/>
      <c r="MZ259" s="19"/>
      <c r="NA259" s="19"/>
      <c r="NB259" s="19"/>
      <c r="NC259" s="19"/>
      <c r="ND259" s="19"/>
      <c r="NE259" s="19"/>
      <c r="NF259" s="19"/>
      <c r="NG259" s="19"/>
      <c r="NH259" s="19"/>
      <c r="NI259" s="19"/>
      <c r="NJ259" s="19"/>
      <c r="NK259" s="19"/>
      <c r="NL259" s="19"/>
      <c r="NM259" s="19"/>
      <c r="NN259" s="19"/>
      <c r="NO259" s="19"/>
      <c r="NP259" s="19"/>
      <c r="NQ259" s="19"/>
      <c r="NR259" s="19"/>
      <c r="NS259" s="19"/>
      <c r="NT259" s="19"/>
      <c r="NU259" s="19"/>
      <c r="NV259" s="19"/>
      <c r="NW259" s="19"/>
      <c r="NX259" s="19"/>
      <c r="NY259" s="19"/>
      <c r="NZ259" s="19"/>
      <c r="OA259" s="19"/>
      <c r="OB259" s="19"/>
      <c r="OC259" s="19"/>
      <c r="OD259" s="19"/>
      <c r="OE259" s="19"/>
      <c r="OF259" s="19"/>
      <c r="OG259" s="19"/>
      <c r="OH259" s="19"/>
      <c r="OI259" s="19"/>
      <c r="OJ259" s="19"/>
      <c r="OK259" s="19"/>
      <c r="OL259" s="19"/>
      <c r="OM259" s="19"/>
      <c r="ON259" s="19"/>
      <c r="OO259" s="19"/>
      <c r="OP259" s="19"/>
      <c r="OQ259" s="19"/>
      <c r="OR259" s="19"/>
      <c r="OS259" s="19"/>
      <c r="OT259" s="19"/>
      <c r="OU259" s="19"/>
      <c r="OV259" s="19"/>
      <c r="OW259" s="19"/>
      <c r="OX259" s="19"/>
      <c r="OY259" s="19"/>
      <c r="OZ259" s="19"/>
      <c r="PA259" s="19"/>
      <c r="PB259" s="19"/>
      <c r="PC259" s="19"/>
      <c r="PD259" s="19"/>
      <c r="PE259" s="19"/>
      <c r="PF259" s="19"/>
      <c r="PG259" s="19"/>
      <c r="PH259" s="19"/>
      <c r="PI259" s="19"/>
      <c r="PJ259" s="19"/>
      <c r="PK259" s="19"/>
      <c r="PL259" s="19"/>
      <c r="PM259" s="19"/>
      <c r="PN259" s="19"/>
      <c r="PO259" s="19"/>
      <c r="PP259" s="19"/>
      <c r="PQ259" s="19"/>
      <c r="PR259" s="19"/>
      <c r="PS259" s="19"/>
      <c r="PT259" s="19"/>
      <c r="PU259" s="19"/>
      <c r="PV259" s="19"/>
      <c r="PW259" s="19"/>
      <c r="PX259" s="19"/>
      <c r="PY259" s="19"/>
      <c r="PZ259" s="19"/>
      <c r="QA259" s="19"/>
      <c r="QB259" s="19"/>
      <c r="QC259" s="19"/>
      <c r="QD259" s="19"/>
      <c r="QE259" s="19"/>
      <c r="QF259" s="19"/>
      <c r="QG259" s="19"/>
      <c r="QH259" s="19"/>
      <c r="QI259" s="19"/>
      <c r="QJ259" s="19"/>
      <c r="QK259" s="19"/>
      <c r="QL259" s="19"/>
      <c r="QM259" s="19"/>
      <c r="QN259" s="19"/>
      <c r="QO259" s="19"/>
      <c r="QP259" s="19"/>
      <c r="QQ259" s="19"/>
      <c r="QR259" s="19"/>
      <c r="QS259" s="19"/>
      <c r="QT259" s="19"/>
      <c r="QU259" s="19"/>
      <c r="QV259" s="19"/>
      <c r="QW259" s="19"/>
      <c r="QX259" s="19"/>
      <c r="QY259" s="19"/>
      <c r="QZ259" s="19"/>
      <c r="RA259" s="19"/>
      <c r="RB259" s="19"/>
      <c r="RC259" s="19"/>
      <c r="RD259" s="19"/>
      <c r="RE259" s="19"/>
      <c r="RF259" s="19"/>
      <c r="RG259" s="19"/>
      <c r="RH259" s="19"/>
      <c r="RI259" s="19"/>
      <c r="RJ259" s="19"/>
      <c r="RK259" s="19"/>
      <c r="RL259" s="19"/>
      <c r="RM259" s="19"/>
      <c r="RN259" s="19"/>
      <c r="RO259" s="19"/>
      <c r="RP259" s="19"/>
      <c r="RQ259" s="19"/>
      <c r="RR259" s="19"/>
      <c r="RS259" s="19"/>
      <c r="RT259" s="19"/>
      <c r="RU259" s="19"/>
      <c r="RV259" s="19"/>
      <c r="RW259" s="19"/>
      <c r="RX259" s="19"/>
      <c r="RY259" s="19"/>
      <c r="RZ259" s="19"/>
      <c r="SA259" s="19"/>
      <c r="SB259" s="19"/>
      <c r="SC259" s="19"/>
      <c r="SD259" s="19"/>
      <c r="SE259" s="19"/>
      <c r="SF259" s="19"/>
      <c r="SG259" s="19"/>
      <c r="SH259" s="19"/>
      <c r="SI259" s="19"/>
      <c r="SJ259" s="19"/>
      <c r="SK259" s="19"/>
      <c r="SL259" s="19"/>
      <c r="SM259" s="19"/>
      <c r="SN259" s="19"/>
      <c r="SO259" s="19"/>
      <c r="SP259" s="19"/>
      <c r="SQ259" s="19"/>
      <c r="SR259" s="19"/>
      <c r="SS259" s="19"/>
      <c r="ST259" s="19"/>
      <c r="SU259" s="19"/>
      <c r="SV259" s="19"/>
      <c r="SW259" s="19"/>
      <c r="SX259" s="19"/>
      <c r="SY259" s="19"/>
      <c r="SZ259" s="19"/>
      <c r="TA259" s="19"/>
      <c r="TB259" s="19"/>
      <c r="TC259" s="19"/>
      <c r="TD259" s="19"/>
      <c r="TE259" s="19"/>
      <c r="TF259" s="19"/>
      <c r="TG259" s="19"/>
      <c r="TH259" s="19"/>
      <c r="TI259" s="19"/>
      <c r="TJ259" s="19"/>
      <c r="TK259" s="19"/>
      <c r="TL259" s="19"/>
      <c r="TM259" s="19"/>
      <c r="TN259" s="19"/>
      <c r="TO259" s="19"/>
      <c r="TP259" s="19"/>
      <c r="TQ259" s="19"/>
      <c r="TR259" s="19"/>
      <c r="TS259" s="19"/>
      <c r="TT259" s="19"/>
      <c r="TU259" s="19"/>
      <c r="TV259" s="19"/>
      <c r="TW259" s="19"/>
      <c r="TX259" s="19"/>
      <c r="TY259" s="19"/>
      <c r="TZ259" s="19"/>
      <c r="UA259" s="19"/>
      <c r="UB259" s="19"/>
      <c r="UC259" s="19"/>
      <c r="UD259" s="19"/>
      <c r="UE259" s="19"/>
      <c r="UF259" s="19"/>
      <c r="UG259" s="19"/>
      <c r="UH259" s="19"/>
      <c r="UI259" s="19"/>
      <c r="UJ259" s="19"/>
      <c r="UK259" s="19"/>
      <c r="UL259" s="19"/>
      <c r="UM259" s="19"/>
      <c r="UN259" s="19"/>
      <c r="UO259" s="19"/>
      <c r="UP259" s="19"/>
      <c r="UQ259" s="19"/>
      <c r="UR259" s="19"/>
      <c r="US259" s="19"/>
      <c r="UT259" s="19"/>
      <c r="UU259" s="19"/>
      <c r="UV259" s="19"/>
      <c r="UW259" s="19"/>
      <c r="UX259" s="19"/>
      <c r="UY259" s="19"/>
      <c r="UZ259" s="19"/>
      <c r="VA259" s="19"/>
      <c r="VB259" s="19"/>
      <c r="VC259" s="19"/>
      <c r="VD259" s="19"/>
      <c r="VE259" s="19"/>
      <c r="VF259" s="19"/>
      <c r="VG259" s="19"/>
      <c r="VH259" s="19"/>
      <c r="VI259" s="19"/>
      <c r="VJ259" s="19"/>
      <c r="VK259" s="19"/>
      <c r="VL259" s="19"/>
      <c r="VM259" s="19"/>
      <c r="VN259" s="19"/>
      <c r="VO259" s="19"/>
      <c r="VP259" s="19"/>
      <c r="VQ259" s="19"/>
      <c r="VR259" s="19"/>
      <c r="VS259" s="19"/>
      <c r="VT259" s="19"/>
      <c r="VU259" s="19"/>
      <c r="VV259" s="19"/>
      <c r="VW259" s="19"/>
      <c r="VX259" s="19"/>
      <c r="VY259" s="19"/>
      <c r="VZ259" s="19"/>
      <c r="WA259" s="19"/>
      <c r="WB259" s="19"/>
      <c r="WC259" s="19"/>
      <c r="WD259" s="19"/>
      <c r="WE259" s="19"/>
      <c r="WF259" s="19"/>
      <c r="WG259" s="19"/>
      <c r="WH259" s="19"/>
      <c r="WI259" s="19"/>
      <c r="WJ259" s="19"/>
      <c r="WK259" s="19"/>
      <c r="WL259" s="19"/>
      <c r="WM259" s="19"/>
      <c r="WN259" s="19"/>
      <c r="WO259" s="19"/>
      <c r="WP259" s="19"/>
      <c r="WQ259" s="19"/>
      <c r="WR259" s="19"/>
      <c r="WS259" s="19"/>
      <c r="WT259" s="19"/>
      <c r="WU259" s="19"/>
      <c r="WV259" s="19"/>
      <c r="WW259" s="19"/>
      <c r="WX259" s="19"/>
      <c r="WY259" s="19"/>
    </row>
    <row r="260" spans="1:623" s="17" customFormat="1" hidden="1" x14ac:dyDescent="0.2">
      <c r="A260" s="16"/>
      <c r="I260" s="18"/>
      <c r="J260" s="18"/>
      <c r="N260" s="16"/>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c r="CY260" s="19"/>
      <c r="CZ260" s="19"/>
      <c r="DA260" s="19"/>
      <c r="DB260" s="19"/>
      <c r="DC260" s="19"/>
      <c r="DD260" s="19"/>
      <c r="DE260" s="19"/>
      <c r="DF260" s="19"/>
      <c r="DG260" s="19"/>
      <c r="DH260" s="19"/>
      <c r="DI260" s="19"/>
      <c r="DJ260" s="19"/>
      <c r="DK260" s="19"/>
      <c r="DL260" s="19"/>
      <c r="DM260" s="19"/>
      <c r="DN260" s="19"/>
      <c r="DO260" s="19"/>
      <c r="DP260" s="19"/>
      <c r="DQ260" s="19"/>
      <c r="DR260" s="19"/>
      <c r="DS260" s="19"/>
      <c r="DT260" s="19"/>
      <c r="DU260" s="19"/>
      <c r="DV260" s="19"/>
      <c r="DW260" s="19"/>
      <c r="DX260" s="19"/>
      <c r="DY260" s="19"/>
      <c r="DZ260" s="19"/>
      <c r="EA260" s="19"/>
      <c r="EB260" s="19"/>
      <c r="EC260" s="19"/>
      <c r="ED260" s="19"/>
      <c r="EE260" s="19"/>
      <c r="EF260" s="19"/>
      <c r="EG260" s="19"/>
      <c r="EH260" s="19"/>
      <c r="EI260" s="19"/>
      <c r="EJ260" s="19"/>
      <c r="EK260" s="19"/>
      <c r="EL260" s="19"/>
      <c r="EM260" s="19"/>
      <c r="EN260" s="19"/>
      <c r="EO260" s="19"/>
      <c r="EP260" s="19"/>
      <c r="EQ260" s="19"/>
      <c r="ER260" s="19"/>
      <c r="ES260" s="19"/>
      <c r="ET260" s="19"/>
      <c r="EU260" s="19"/>
      <c r="EV260" s="19"/>
      <c r="EW260" s="19"/>
      <c r="EX260" s="19"/>
      <c r="EY260" s="19"/>
      <c r="EZ260" s="19"/>
      <c r="FA260" s="19"/>
      <c r="FB260" s="19"/>
      <c r="FC260" s="19"/>
      <c r="FD260" s="19"/>
      <c r="FE260" s="19"/>
      <c r="FF260" s="19"/>
      <c r="FG260" s="19"/>
      <c r="FH260" s="19"/>
      <c r="FI260" s="19"/>
      <c r="FJ260" s="19"/>
      <c r="FK260" s="19"/>
      <c r="FL260" s="19"/>
      <c r="FM260" s="19"/>
      <c r="FN260" s="19"/>
      <c r="FO260" s="19"/>
      <c r="FP260" s="19"/>
      <c r="FQ260" s="19"/>
      <c r="FR260" s="19"/>
      <c r="FS260" s="19"/>
      <c r="FT260" s="19"/>
      <c r="FU260" s="19"/>
      <c r="FV260" s="19"/>
      <c r="FW260" s="19"/>
      <c r="FX260" s="19"/>
      <c r="FY260" s="19"/>
      <c r="FZ260" s="19"/>
      <c r="GA260" s="19"/>
      <c r="GB260" s="19"/>
      <c r="GC260" s="19"/>
      <c r="GD260" s="19"/>
      <c r="GE260" s="19"/>
      <c r="GF260" s="19"/>
      <c r="GG260" s="19"/>
      <c r="GH260" s="19"/>
      <c r="GI260" s="19"/>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19"/>
      <c r="JH260" s="19"/>
      <c r="JI260" s="19"/>
      <c r="JJ260" s="19"/>
      <c r="JK260" s="19"/>
      <c r="JL260" s="19"/>
      <c r="JM260" s="19"/>
      <c r="JN260" s="19"/>
      <c r="JO260" s="19"/>
      <c r="JP260" s="19"/>
      <c r="JQ260" s="19"/>
      <c r="JR260" s="19"/>
      <c r="JS260" s="19"/>
      <c r="JT260" s="19"/>
      <c r="JU260" s="19"/>
      <c r="JV260" s="19"/>
      <c r="JW260" s="19"/>
      <c r="JX260" s="19"/>
      <c r="JY260" s="19"/>
      <c r="JZ260" s="19"/>
      <c r="KA260" s="19"/>
      <c r="KB260" s="19"/>
      <c r="KC260" s="19"/>
      <c r="KD260" s="19"/>
      <c r="KE260" s="19"/>
      <c r="KF260" s="19"/>
      <c r="KG260" s="19"/>
      <c r="KH260" s="19"/>
      <c r="KI260" s="19"/>
      <c r="KJ260" s="19"/>
      <c r="KK260" s="19"/>
      <c r="KL260" s="19"/>
      <c r="KM260" s="19"/>
      <c r="KN260" s="19"/>
      <c r="KO260" s="19"/>
      <c r="KP260" s="19"/>
      <c r="KQ260" s="19"/>
      <c r="KR260" s="19"/>
      <c r="KS260" s="19"/>
      <c r="KT260" s="19"/>
      <c r="KU260" s="19"/>
      <c r="KV260" s="19"/>
      <c r="KW260" s="19"/>
      <c r="KX260" s="19"/>
      <c r="KY260" s="19"/>
      <c r="KZ260" s="19"/>
      <c r="LA260" s="19"/>
      <c r="LB260" s="19"/>
      <c r="LC260" s="19"/>
      <c r="LD260" s="19"/>
      <c r="LE260" s="19"/>
      <c r="LF260" s="19"/>
      <c r="LG260" s="19"/>
      <c r="LH260" s="19"/>
      <c r="LI260" s="19"/>
      <c r="LJ260" s="19"/>
      <c r="LK260" s="19"/>
      <c r="LL260" s="19"/>
      <c r="LM260" s="19"/>
      <c r="LN260" s="19"/>
      <c r="LO260" s="19"/>
      <c r="LP260" s="19"/>
      <c r="LQ260" s="19"/>
      <c r="LR260" s="19"/>
      <c r="LS260" s="19"/>
      <c r="LT260" s="19"/>
      <c r="LU260" s="19"/>
      <c r="LV260" s="19"/>
      <c r="LW260" s="19"/>
      <c r="LX260" s="19"/>
      <c r="LY260" s="19"/>
      <c r="LZ260" s="19"/>
      <c r="MA260" s="19"/>
      <c r="MB260" s="19"/>
      <c r="MC260" s="19"/>
      <c r="MD260" s="19"/>
      <c r="ME260" s="19"/>
      <c r="MF260" s="19"/>
      <c r="MG260" s="19"/>
      <c r="MH260" s="19"/>
      <c r="MI260" s="19"/>
      <c r="MJ260" s="19"/>
      <c r="MK260" s="19"/>
      <c r="ML260" s="19"/>
      <c r="MM260" s="19"/>
      <c r="MN260" s="19"/>
      <c r="MO260" s="19"/>
      <c r="MP260" s="19"/>
      <c r="MQ260" s="19"/>
      <c r="MR260" s="19"/>
      <c r="MS260" s="19"/>
      <c r="MT260" s="19"/>
      <c r="MU260" s="19"/>
      <c r="MV260" s="19"/>
      <c r="MW260" s="19"/>
      <c r="MX260" s="19"/>
      <c r="MY260" s="19"/>
      <c r="MZ260" s="19"/>
      <c r="NA260" s="19"/>
      <c r="NB260" s="19"/>
      <c r="NC260" s="19"/>
      <c r="ND260" s="19"/>
      <c r="NE260" s="19"/>
      <c r="NF260" s="19"/>
      <c r="NG260" s="19"/>
      <c r="NH260" s="19"/>
      <c r="NI260" s="19"/>
      <c r="NJ260" s="19"/>
      <c r="NK260" s="19"/>
      <c r="NL260" s="19"/>
      <c r="NM260" s="19"/>
      <c r="NN260" s="19"/>
      <c r="NO260" s="19"/>
      <c r="NP260" s="19"/>
      <c r="NQ260" s="19"/>
      <c r="NR260" s="19"/>
      <c r="NS260" s="19"/>
      <c r="NT260" s="19"/>
      <c r="NU260" s="19"/>
      <c r="NV260" s="19"/>
      <c r="NW260" s="19"/>
      <c r="NX260" s="19"/>
      <c r="NY260" s="19"/>
      <c r="NZ260" s="19"/>
      <c r="OA260" s="19"/>
      <c r="OB260" s="19"/>
      <c r="OC260" s="19"/>
      <c r="OD260" s="19"/>
      <c r="OE260" s="19"/>
      <c r="OF260" s="19"/>
      <c r="OG260" s="19"/>
      <c r="OH260" s="19"/>
      <c r="OI260" s="19"/>
      <c r="OJ260" s="19"/>
      <c r="OK260" s="19"/>
      <c r="OL260" s="19"/>
      <c r="OM260" s="19"/>
      <c r="ON260" s="19"/>
      <c r="OO260" s="19"/>
      <c r="OP260" s="19"/>
      <c r="OQ260" s="19"/>
      <c r="OR260" s="19"/>
      <c r="OS260" s="19"/>
      <c r="OT260" s="19"/>
      <c r="OU260" s="19"/>
      <c r="OV260" s="19"/>
      <c r="OW260" s="19"/>
      <c r="OX260" s="19"/>
      <c r="OY260" s="19"/>
      <c r="OZ260" s="19"/>
      <c r="PA260" s="19"/>
      <c r="PB260" s="19"/>
      <c r="PC260" s="19"/>
      <c r="PD260" s="19"/>
      <c r="PE260" s="19"/>
      <c r="PF260" s="19"/>
      <c r="PG260" s="19"/>
      <c r="PH260" s="19"/>
      <c r="PI260" s="19"/>
      <c r="PJ260" s="19"/>
      <c r="PK260" s="19"/>
      <c r="PL260" s="19"/>
      <c r="PM260" s="19"/>
      <c r="PN260" s="19"/>
      <c r="PO260" s="19"/>
      <c r="PP260" s="19"/>
      <c r="PQ260" s="19"/>
      <c r="PR260" s="19"/>
      <c r="PS260" s="19"/>
      <c r="PT260" s="19"/>
      <c r="PU260" s="19"/>
      <c r="PV260" s="19"/>
      <c r="PW260" s="19"/>
      <c r="PX260" s="19"/>
      <c r="PY260" s="19"/>
      <c r="PZ260" s="19"/>
      <c r="QA260" s="19"/>
      <c r="QB260" s="19"/>
      <c r="QC260" s="19"/>
      <c r="QD260" s="19"/>
      <c r="QE260" s="19"/>
      <c r="QF260" s="19"/>
      <c r="QG260" s="19"/>
      <c r="QH260" s="19"/>
      <c r="QI260" s="19"/>
      <c r="QJ260" s="19"/>
      <c r="QK260" s="19"/>
      <c r="QL260" s="19"/>
      <c r="QM260" s="19"/>
      <c r="QN260" s="19"/>
      <c r="QO260" s="19"/>
      <c r="QP260" s="19"/>
      <c r="QQ260" s="19"/>
      <c r="QR260" s="19"/>
      <c r="QS260" s="19"/>
      <c r="QT260" s="19"/>
      <c r="QU260" s="19"/>
      <c r="QV260" s="19"/>
      <c r="QW260" s="19"/>
      <c r="QX260" s="19"/>
      <c r="QY260" s="19"/>
      <c r="QZ260" s="19"/>
      <c r="RA260" s="19"/>
      <c r="RB260" s="19"/>
      <c r="RC260" s="19"/>
      <c r="RD260" s="19"/>
      <c r="RE260" s="19"/>
      <c r="RF260" s="19"/>
      <c r="RG260" s="19"/>
      <c r="RH260" s="19"/>
      <c r="RI260" s="19"/>
      <c r="RJ260" s="19"/>
      <c r="RK260" s="19"/>
      <c r="RL260" s="19"/>
      <c r="RM260" s="19"/>
      <c r="RN260" s="19"/>
      <c r="RO260" s="19"/>
      <c r="RP260" s="19"/>
      <c r="RQ260" s="19"/>
      <c r="RR260" s="19"/>
      <c r="RS260" s="19"/>
      <c r="RT260" s="19"/>
      <c r="RU260" s="19"/>
      <c r="RV260" s="19"/>
      <c r="RW260" s="19"/>
      <c r="RX260" s="19"/>
      <c r="RY260" s="19"/>
      <c r="RZ260" s="19"/>
      <c r="SA260" s="19"/>
      <c r="SB260" s="19"/>
      <c r="SC260" s="19"/>
      <c r="SD260" s="19"/>
      <c r="SE260" s="19"/>
      <c r="SF260" s="19"/>
      <c r="SG260" s="19"/>
      <c r="SH260" s="19"/>
      <c r="SI260" s="19"/>
      <c r="SJ260" s="19"/>
      <c r="SK260" s="19"/>
      <c r="SL260" s="19"/>
      <c r="SM260" s="19"/>
      <c r="SN260" s="19"/>
      <c r="SO260" s="19"/>
      <c r="SP260" s="19"/>
      <c r="SQ260" s="19"/>
      <c r="SR260" s="19"/>
      <c r="SS260" s="19"/>
      <c r="ST260" s="19"/>
      <c r="SU260" s="19"/>
      <c r="SV260" s="19"/>
      <c r="SW260" s="19"/>
      <c r="SX260" s="19"/>
      <c r="SY260" s="19"/>
      <c r="SZ260" s="19"/>
      <c r="TA260" s="19"/>
      <c r="TB260" s="19"/>
      <c r="TC260" s="19"/>
      <c r="TD260" s="19"/>
      <c r="TE260" s="19"/>
      <c r="TF260" s="19"/>
      <c r="TG260" s="19"/>
      <c r="TH260" s="19"/>
      <c r="TI260" s="19"/>
      <c r="TJ260" s="19"/>
      <c r="TK260" s="19"/>
      <c r="TL260" s="19"/>
      <c r="TM260" s="19"/>
      <c r="TN260" s="19"/>
      <c r="TO260" s="19"/>
      <c r="TP260" s="19"/>
      <c r="TQ260" s="19"/>
      <c r="TR260" s="19"/>
      <c r="TS260" s="19"/>
      <c r="TT260" s="19"/>
      <c r="TU260" s="19"/>
      <c r="TV260" s="19"/>
      <c r="TW260" s="19"/>
      <c r="TX260" s="19"/>
      <c r="TY260" s="19"/>
      <c r="TZ260" s="19"/>
      <c r="UA260" s="19"/>
      <c r="UB260" s="19"/>
      <c r="UC260" s="19"/>
      <c r="UD260" s="19"/>
      <c r="UE260" s="19"/>
      <c r="UF260" s="19"/>
      <c r="UG260" s="19"/>
      <c r="UH260" s="19"/>
      <c r="UI260" s="19"/>
      <c r="UJ260" s="19"/>
      <c r="UK260" s="19"/>
      <c r="UL260" s="19"/>
      <c r="UM260" s="19"/>
      <c r="UN260" s="19"/>
      <c r="UO260" s="19"/>
      <c r="UP260" s="19"/>
      <c r="UQ260" s="19"/>
      <c r="UR260" s="19"/>
      <c r="US260" s="19"/>
      <c r="UT260" s="19"/>
      <c r="UU260" s="19"/>
      <c r="UV260" s="19"/>
      <c r="UW260" s="19"/>
      <c r="UX260" s="19"/>
      <c r="UY260" s="19"/>
      <c r="UZ260" s="19"/>
      <c r="VA260" s="19"/>
      <c r="VB260" s="19"/>
      <c r="VC260" s="19"/>
      <c r="VD260" s="19"/>
      <c r="VE260" s="19"/>
      <c r="VF260" s="19"/>
      <c r="VG260" s="19"/>
      <c r="VH260" s="19"/>
      <c r="VI260" s="19"/>
      <c r="VJ260" s="19"/>
      <c r="VK260" s="19"/>
      <c r="VL260" s="19"/>
      <c r="VM260" s="19"/>
      <c r="VN260" s="19"/>
      <c r="VO260" s="19"/>
      <c r="VP260" s="19"/>
      <c r="VQ260" s="19"/>
      <c r="VR260" s="19"/>
      <c r="VS260" s="19"/>
      <c r="VT260" s="19"/>
      <c r="VU260" s="19"/>
      <c r="VV260" s="19"/>
      <c r="VW260" s="19"/>
      <c r="VX260" s="19"/>
      <c r="VY260" s="19"/>
      <c r="VZ260" s="19"/>
      <c r="WA260" s="19"/>
      <c r="WB260" s="19"/>
      <c r="WC260" s="19"/>
      <c r="WD260" s="19"/>
      <c r="WE260" s="19"/>
      <c r="WF260" s="19"/>
      <c r="WG260" s="19"/>
      <c r="WH260" s="19"/>
      <c r="WI260" s="19"/>
      <c r="WJ260" s="19"/>
      <c r="WK260" s="19"/>
      <c r="WL260" s="19"/>
      <c r="WM260" s="19"/>
      <c r="WN260" s="19"/>
      <c r="WO260" s="19"/>
      <c r="WP260" s="19"/>
      <c r="WQ260" s="19"/>
      <c r="WR260" s="19"/>
      <c r="WS260" s="19"/>
      <c r="WT260" s="19"/>
      <c r="WU260" s="19"/>
      <c r="WV260" s="19"/>
      <c r="WW260" s="19"/>
      <c r="WX260" s="19"/>
      <c r="WY260" s="19"/>
    </row>
    <row r="261" spans="1:623" s="17" customFormat="1" hidden="1" x14ac:dyDescent="0.2">
      <c r="A261" s="16"/>
      <c r="I261" s="18"/>
      <c r="J261" s="18"/>
      <c r="N261" s="16"/>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c r="CY261" s="19"/>
      <c r="CZ261" s="19"/>
      <c r="DA261" s="19"/>
      <c r="DB261" s="19"/>
      <c r="DC261" s="19"/>
      <c r="DD261" s="19"/>
      <c r="DE261" s="19"/>
      <c r="DF261" s="19"/>
      <c r="DG261" s="19"/>
      <c r="DH261" s="19"/>
      <c r="DI261" s="19"/>
      <c r="DJ261" s="19"/>
      <c r="DK261" s="19"/>
      <c r="DL261" s="19"/>
      <c r="DM261" s="19"/>
      <c r="DN261" s="19"/>
      <c r="DO261" s="19"/>
      <c r="DP261" s="19"/>
      <c r="DQ261" s="19"/>
      <c r="DR261" s="19"/>
      <c r="DS261" s="19"/>
      <c r="DT261" s="19"/>
      <c r="DU261" s="19"/>
      <c r="DV261" s="19"/>
      <c r="DW261" s="19"/>
      <c r="DX261" s="19"/>
      <c r="DY261" s="19"/>
      <c r="DZ261" s="19"/>
      <c r="EA261" s="19"/>
      <c r="EB261" s="19"/>
      <c r="EC261" s="19"/>
      <c r="ED261" s="19"/>
      <c r="EE261" s="19"/>
      <c r="EF261" s="19"/>
      <c r="EG261" s="19"/>
      <c r="EH261" s="19"/>
      <c r="EI261" s="19"/>
      <c r="EJ261" s="19"/>
      <c r="EK261" s="19"/>
      <c r="EL261" s="19"/>
      <c r="EM261" s="19"/>
      <c r="EN261" s="19"/>
      <c r="EO261" s="19"/>
      <c r="EP261" s="19"/>
      <c r="EQ261" s="19"/>
      <c r="ER261" s="19"/>
      <c r="ES261" s="19"/>
      <c r="ET261" s="19"/>
      <c r="EU261" s="19"/>
      <c r="EV261" s="19"/>
      <c r="EW261" s="19"/>
      <c r="EX261" s="19"/>
      <c r="EY261" s="19"/>
      <c r="EZ261" s="19"/>
      <c r="FA261" s="19"/>
      <c r="FB261" s="19"/>
      <c r="FC261" s="19"/>
      <c r="FD261" s="19"/>
      <c r="FE261" s="19"/>
      <c r="FF261" s="19"/>
      <c r="FG261" s="19"/>
      <c r="FH261" s="19"/>
      <c r="FI261" s="19"/>
      <c r="FJ261" s="19"/>
      <c r="FK261" s="19"/>
      <c r="FL261" s="19"/>
      <c r="FM261" s="19"/>
      <c r="FN261" s="19"/>
      <c r="FO261" s="19"/>
      <c r="FP261" s="19"/>
      <c r="FQ261" s="19"/>
      <c r="FR261" s="19"/>
      <c r="FS261" s="19"/>
      <c r="FT261" s="19"/>
      <c r="FU261" s="19"/>
      <c r="FV261" s="19"/>
      <c r="FW261" s="19"/>
      <c r="FX261" s="19"/>
      <c r="FY261" s="19"/>
      <c r="FZ261" s="19"/>
      <c r="GA261" s="19"/>
      <c r="GB261" s="19"/>
      <c r="GC261" s="19"/>
      <c r="GD261" s="19"/>
      <c r="GE261" s="19"/>
      <c r="GF261" s="19"/>
      <c r="GG261" s="19"/>
      <c r="GH261" s="19"/>
      <c r="GI261" s="19"/>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19"/>
      <c r="JH261" s="19"/>
      <c r="JI261" s="19"/>
      <c r="JJ261" s="19"/>
      <c r="JK261" s="19"/>
      <c r="JL261" s="19"/>
      <c r="JM261" s="19"/>
      <c r="JN261" s="19"/>
      <c r="JO261" s="19"/>
      <c r="JP261" s="19"/>
      <c r="JQ261" s="19"/>
      <c r="JR261" s="19"/>
      <c r="JS261" s="19"/>
      <c r="JT261" s="19"/>
      <c r="JU261" s="19"/>
      <c r="JV261" s="19"/>
      <c r="JW261" s="19"/>
      <c r="JX261" s="19"/>
      <c r="JY261" s="19"/>
      <c r="JZ261" s="19"/>
      <c r="KA261" s="19"/>
      <c r="KB261" s="19"/>
      <c r="KC261" s="19"/>
      <c r="KD261" s="19"/>
      <c r="KE261" s="19"/>
      <c r="KF261" s="19"/>
      <c r="KG261" s="19"/>
      <c r="KH261" s="19"/>
      <c r="KI261" s="19"/>
      <c r="KJ261" s="19"/>
      <c r="KK261" s="19"/>
      <c r="KL261" s="19"/>
      <c r="KM261" s="19"/>
      <c r="KN261" s="19"/>
      <c r="KO261" s="19"/>
      <c r="KP261" s="19"/>
      <c r="KQ261" s="19"/>
      <c r="KR261" s="19"/>
      <c r="KS261" s="19"/>
      <c r="KT261" s="19"/>
      <c r="KU261" s="19"/>
      <c r="KV261" s="19"/>
      <c r="KW261" s="19"/>
      <c r="KX261" s="19"/>
      <c r="KY261" s="19"/>
      <c r="KZ261" s="19"/>
      <c r="LA261" s="19"/>
      <c r="LB261" s="19"/>
      <c r="LC261" s="19"/>
      <c r="LD261" s="19"/>
      <c r="LE261" s="19"/>
      <c r="LF261" s="19"/>
      <c r="LG261" s="19"/>
      <c r="LH261" s="19"/>
      <c r="LI261" s="19"/>
      <c r="LJ261" s="19"/>
      <c r="LK261" s="19"/>
      <c r="LL261" s="19"/>
      <c r="LM261" s="19"/>
      <c r="LN261" s="19"/>
      <c r="LO261" s="19"/>
      <c r="LP261" s="19"/>
      <c r="LQ261" s="19"/>
      <c r="LR261" s="19"/>
      <c r="LS261" s="19"/>
      <c r="LT261" s="19"/>
      <c r="LU261" s="19"/>
      <c r="LV261" s="19"/>
      <c r="LW261" s="19"/>
      <c r="LX261" s="19"/>
      <c r="LY261" s="19"/>
      <c r="LZ261" s="19"/>
      <c r="MA261" s="19"/>
      <c r="MB261" s="19"/>
      <c r="MC261" s="19"/>
      <c r="MD261" s="19"/>
      <c r="ME261" s="19"/>
      <c r="MF261" s="19"/>
      <c r="MG261" s="19"/>
      <c r="MH261" s="19"/>
      <c r="MI261" s="19"/>
      <c r="MJ261" s="19"/>
      <c r="MK261" s="19"/>
      <c r="ML261" s="19"/>
      <c r="MM261" s="19"/>
      <c r="MN261" s="19"/>
      <c r="MO261" s="19"/>
      <c r="MP261" s="19"/>
      <c r="MQ261" s="19"/>
      <c r="MR261" s="19"/>
      <c r="MS261" s="19"/>
      <c r="MT261" s="19"/>
      <c r="MU261" s="19"/>
      <c r="MV261" s="19"/>
      <c r="MW261" s="19"/>
      <c r="MX261" s="19"/>
      <c r="MY261" s="19"/>
      <c r="MZ261" s="19"/>
      <c r="NA261" s="19"/>
      <c r="NB261" s="19"/>
      <c r="NC261" s="19"/>
      <c r="ND261" s="19"/>
      <c r="NE261" s="19"/>
      <c r="NF261" s="19"/>
      <c r="NG261" s="19"/>
      <c r="NH261" s="19"/>
      <c r="NI261" s="19"/>
      <c r="NJ261" s="19"/>
      <c r="NK261" s="19"/>
      <c r="NL261" s="19"/>
      <c r="NM261" s="19"/>
      <c r="NN261" s="19"/>
      <c r="NO261" s="19"/>
      <c r="NP261" s="19"/>
      <c r="NQ261" s="19"/>
      <c r="NR261" s="19"/>
      <c r="NS261" s="19"/>
      <c r="NT261" s="19"/>
      <c r="NU261" s="19"/>
      <c r="NV261" s="19"/>
      <c r="NW261" s="19"/>
      <c r="NX261" s="19"/>
      <c r="NY261" s="19"/>
      <c r="NZ261" s="19"/>
      <c r="OA261" s="19"/>
      <c r="OB261" s="19"/>
      <c r="OC261" s="19"/>
      <c r="OD261" s="19"/>
      <c r="OE261" s="19"/>
      <c r="OF261" s="19"/>
      <c r="OG261" s="19"/>
      <c r="OH261" s="19"/>
      <c r="OI261" s="19"/>
      <c r="OJ261" s="19"/>
      <c r="OK261" s="19"/>
      <c r="OL261" s="19"/>
      <c r="OM261" s="19"/>
      <c r="ON261" s="19"/>
      <c r="OO261" s="19"/>
      <c r="OP261" s="19"/>
      <c r="OQ261" s="19"/>
      <c r="OR261" s="19"/>
      <c r="OS261" s="19"/>
      <c r="OT261" s="19"/>
      <c r="OU261" s="19"/>
      <c r="OV261" s="19"/>
      <c r="OW261" s="19"/>
      <c r="OX261" s="19"/>
      <c r="OY261" s="19"/>
      <c r="OZ261" s="19"/>
      <c r="PA261" s="19"/>
      <c r="PB261" s="19"/>
      <c r="PC261" s="19"/>
      <c r="PD261" s="19"/>
      <c r="PE261" s="19"/>
      <c r="PF261" s="19"/>
      <c r="PG261" s="19"/>
      <c r="PH261" s="19"/>
      <c r="PI261" s="19"/>
      <c r="PJ261" s="19"/>
      <c r="PK261" s="19"/>
      <c r="PL261" s="19"/>
      <c r="PM261" s="19"/>
      <c r="PN261" s="19"/>
      <c r="PO261" s="19"/>
      <c r="PP261" s="19"/>
      <c r="PQ261" s="19"/>
      <c r="PR261" s="19"/>
      <c r="PS261" s="19"/>
      <c r="PT261" s="19"/>
      <c r="PU261" s="19"/>
      <c r="PV261" s="19"/>
      <c r="PW261" s="19"/>
      <c r="PX261" s="19"/>
      <c r="PY261" s="19"/>
      <c r="PZ261" s="19"/>
      <c r="QA261" s="19"/>
      <c r="QB261" s="19"/>
      <c r="QC261" s="19"/>
      <c r="QD261" s="19"/>
      <c r="QE261" s="19"/>
      <c r="QF261" s="19"/>
      <c r="QG261" s="19"/>
      <c r="QH261" s="19"/>
      <c r="QI261" s="19"/>
      <c r="QJ261" s="19"/>
      <c r="QK261" s="19"/>
      <c r="QL261" s="19"/>
      <c r="QM261" s="19"/>
      <c r="QN261" s="19"/>
      <c r="QO261" s="19"/>
      <c r="QP261" s="19"/>
      <c r="QQ261" s="19"/>
      <c r="QR261" s="19"/>
      <c r="QS261" s="19"/>
      <c r="QT261" s="19"/>
      <c r="QU261" s="19"/>
      <c r="QV261" s="19"/>
      <c r="QW261" s="19"/>
      <c r="QX261" s="19"/>
      <c r="QY261" s="19"/>
      <c r="QZ261" s="19"/>
      <c r="RA261" s="19"/>
      <c r="RB261" s="19"/>
      <c r="RC261" s="19"/>
      <c r="RD261" s="19"/>
      <c r="RE261" s="19"/>
      <c r="RF261" s="19"/>
      <c r="RG261" s="19"/>
      <c r="RH261" s="19"/>
      <c r="RI261" s="19"/>
      <c r="RJ261" s="19"/>
      <c r="RK261" s="19"/>
      <c r="RL261" s="19"/>
      <c r="RM261" s="19"/>
      <c r="RN261" s="19"/>
      <c r="RO261" s="19"/>
      <c r="RP261" s="19"/>
      <c r="RQ261" s="19"/>
      <c r="RR261" s="19"/>
      <c r="RS261" s="19"/>
      <c r="RT261" s="19"/>
      <c r="RU261" s="19"/>
      <c r="RV261" s="19"/>
      <c r="RW261" s="19"/>
      <c r="RX261" s="19"/>
      <c r="RY261" s="19"/>
      <c r="RZ261" s="19"/>
      <c r="SA261" s="19"/>
      <c r="SB261" s="19"/>
      <c r="SC261" s="19"/>
      <c r="SD261" s="19"/>
      <c r="SE261" s="19"/>
      <c r="SF261" s="19"/>
      <c r="SG261" s="19"/>
      <c r="SH261" s="19"/>
      <c r="SI261" s="19"/>
      <c r="SJ261" s="19"/>
      <c r="SK261" s="19"/>
      <c r="SL261" s="19"/>
      <c r="SM261" s="19"/>
      <c r="SN261" s="19"/>
      <c r="SO261" s="19"/>
      <c r="SP261" s="19"/>
      <c r="SQ261" s="19"/>
      <c r="SR261" s="19"/>
      <c r="SS261" s="19"/>
      <c r="ST261" s="19"/>
      <c r="SU261" s="19"/>
      <c r="SV261" s="19"/>
      <c r="SW261" s="19"/>
      <c r="SX261" s="19"/>
      <c r="SY261" s="19"/>
      <c r="SZ261" s="19"/>
      <c r="TA261" s="19"/>
      <c r="TB261" s="19"/>
      <c r="TC261" s="19"/>
      <c r="TD261" s="19"/>
      <c r="TE261" s="19"/>
      <c r="TF261" s="19"/>
      <c r="TG261" s="19"/>
      <c r="TH261" s="19"/>
      <c r="TI261" s="19"/>
      <c r="TJ261" s="19"/>
      <c r="TK261" s="19"/>
      <c r="TL261" s="19"/>
      <c r="TM261" s="19"/>
      <c r="TN261" s="19"/>
      <c r="TO261" s="19"/>
      <c r="TP261" s="19"/>
      <c r="TQ261" s="19"/>
      <c r="TR261" s="19"/>
      <c r="TS261" s="19"/>
      <c r="TT261" s="19"/>
      <c r="TU261" s="19"/>
      <c r="TV261" s="19"/>
      <c r="TW261" s="19"/>
      <c r="TX261" s="19"/>
      <c r="TY261" s="19"/>
      <c r="TZ261" s="19"/>
      <c r="UA261" s="19"/>
      <c r="UB261" s="19"/>
      <c r="UC261" s="19"/>
      <c r="UD261" s="19"/>
      <c r="UE261" s="19"/>
      <c r="UF261" s="19"/>
      <c r="UG261" s="19"/>
      <c r="UH261" s="19"/>
      <c r="UI261" s="19"/>
      <c r="UJ261" s="19"/>
      <c r="UK261" s="19"/>
      <c r="UL261" s="19"/>
      <c r="UM261" s="19"/>
      <c r="UN261" s="19"/>
      <c r="UO261" s="19"/>
      <c r="UP261" s="19"/>
      <c r="UQ261" s="19"/>
      <c r="UR261" s="19"/>
      <c r="US261" s="19"/>
      <c r="UT261" s="19"/>
      <c r="UU261" s="19"/>
      <c r="UV261" s="19"/>
      <c r="UW261" s="19"/>
      <c r="UX261" s="19"/>
      <c r="UY261" s="19"/>
      <c r="UZ261" s="19"/>
      <c r="VA261" s="19"/>
      <c r="VB261" s="19"/>
      <c r="VC261" s="19"/>
      <c r="VD261" s="19"/>
      <c r="VE261" s="19"/>
      <c r="VF261" s="19"/>
      <c r="VG261" s="19"/>
      <c r="VH261" s="19"/>
      <c r="VI261" s="19"/>
      <c r="VJ261" s="19"/>
      <c r="VK261" s="19"/>
      <c r="VL261" s="19"/>
      <c r="VM261" s="19"/>
      <c r="VN261" s="19"/>
      <c r="VO261" s="19"/>
      <c r="VP261" s="19"/>
      <c r="VQ261" s="19"/>
      <c r="VR261" s="19"/>
      <c r="VS261" s="19"/>
      <c r="VT261" s="19"/>
      <c r="VU261" s="19"/>
      <c r="VV261" s="19"/>
      <c r="VW261" s="19"/>
      <c r="VX261" s="19"/>
      <c r="VY261" s="19"/>
      <c r="VZ261" s="19"/>
      <c r="WA261" s="19"/>
      <c r="WB261" s="19"/>
      <c r="WC261" s="19"/>
      <c r="WD261" s="19"/>
      <c r="WE261" s="19"/>
      <c r="WF261" s="19"/>
      <c r="WG261" s="19"/>
      <c r="WH261" s="19"/>
      <c r="WI261" s="19"/>
      <c r="WJ261" s="19"/>
      <c r="WK261" s="19"/>
      <c r="WL261" s="19"/>
      <c r="WM261" s="19"/>
      <c r="WN261" s="19"/>
      <c r="WO261" s="19"/>
      <c r="WP261" s="19"/>
      <c r="WQ261" s="19"/>
      <c r="WR261" s="19"/>
      <c r="WS261" s="19"/>
      <c r="WT261" s="19"/>
      <c r="WU261" s="19"/>
      <c r="WV261" s="19"/>
      <c r="WW261" s="19"/>
      <c r="WX261" s="19"/>
      <c r="WY261" s="19"/>
    </row>
    <row r="262" spans="1:623" s="17" customFormat="1" hidden="1" x14ac:dyDescent="0.2">
      <c r="A262" s="16"/>
      <c r="I262" s="18"/>
      <c r="J262" s="18"/>
      <c r="N262" s="16"/>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c r="CY262" s="19"/>
      <c r="CZ262" s="19"/>
      <c r="DA262" s="19"/>
      <c r="DB262" s="19"/>
      <c r="DC262" s="19"/>
      <c r="DD262" s="19"/>
      <c r="DE262" s="19"/>
      <c r="DF262" s="19"/>
      <c r="DG262" s="19"/>
      <c r="DH262" s="19"/>
      <c r="DI262" s="19"/>
      <c r="DJ262" s="19"/>
      <c r="DK262" s="19"/>
      <c r="DL262" s="19"/>
      <c r="DM262" s="19"/>
      <c r="DN262" s="19"/>
      <c r="DO262" s="19"/>
      <c r="DP262" s="19"/>
      <c r="DQ262" s="19"/>
      <c r="DR262" s="19"/>
      <c r="DS262" s="19"/>
      <c r="DT262" s="19"/>
      <c r="DU262" s="19"/>
      <c r="DV262" s="19"/>
      <c r="DW262" s="19"/>
      <c r="DX262" s="19"/>
      <c r="DY262" s="19"/>
      <c r="DZ262" s="19"/>
      <c r="EA262" s="19"/>
      <c r="EB262" s="19"/>
      <c r="EC262" s="19"/>
      <c r="ED262" s="19"/>
      <c r="EE262" s="19"/>
      <c r="EF262" s="19"/>
      <c r="EG262" s="19"/>
      <c r="EH262" s="19"/>
      <c r="EI262" s="19"/>
      <c r="EJ262" s="19"/>
      <c r="EK262" s="19"/>
      <c r="EL262" s="19"/>
      <c r="EM262" s="19"/>
      <c r="EN262" s="19"/>
      <c r="EO262" s="19"/>
      <c r="EP262" s="19"/>
      <c r="EQ262" s="19"/>
      <c r="ER262" s="19"/>
      <c r="ES262" s="19"/>
      <c r="ET262" s="19"/>
      <c r="EU262" s="19"/>
      <c r="EV262" s="19"/>
      <c r="EW262" s="19"/>
      <c r="EX262" s="19"/>
      <c r="EY262" s="19"/>
      <c r="EZ262" s="19"/>
      <c r="FA262" s="19"/>
      <c r="FB262" s="19"/>
      <c r="FC262" s="19"/>
      <c r="FD262" s="19"/>
      <c r="FE262" s="19"/>
      <c r="FF262" s="19"/>
      <c r="FG262" s="19"/>
      <c r="FH262" s="19"/>
      <c r="FI262" s="19"/>
      <c r="FJ262" s="19"/>
      <c r="FK262" s="19"/>
      <c r="FL262" s="19"/>
      <c r="FM262" s="19"/>
      <c r="FN262" s="19"/>
      <c r="FO262" s="19"/>
      <c r="FP262" s="19"/>
      <c r="FQ262" s="19"/>
      <c r="FR262" s="19"/>
      <c r="FS262" s="19"/>
      <c r="FT262" s="19"/>
      <c r="FU262" s="19"/>
      <c r="FV262" s="19"/>
      <c r="FW262" s="19"/>
      <c r="FX262" s="19"/>
      <c r="FY262" s="19"/>
      <c r="FZ262" s="19"/>
      <c r="GA262" s="19"/>
      <c r="GB262" s="19"/>
      <c r="GC262" s="19"/>
      <c r="GD262" s="19"/>
      <c r="GE262" s="19"/>
      <c r="GF262" s="19"/>
      <c r="GG262" s="19"/>
      <c r="GH262" s="19"/>
      <c r="GI262" s="19"/>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19"/>
      <c r="JH262" s="19"/>
      <c r="JI262" s="19"/>
      <c r="JJ262" s="19"/>
      <c r="JK262" s="19"/>
      <c r="JL262" s="19"/>
      <c r="JM262" s="19"/>
      <c r="JN262" s="19"/>
      <c r="JO262" s="19"/>
      <c r="JP262" s="19"/>
      <c r="JQ262" s="19"/>
      <c r="JR262" s="19"/>
      <c r="JS262" s="19"/>
      <c r="JT262" s="19"/>
      <c r="JU262" s="19"/>
      <c r="JV262" s="19"/>
      <c r="JW262" s="19"/>
      <c r="JX262" s="19"/>
      <c r="JY262" s="19"/>
      <c r="JZ262" s="19"/>
      <c r="KA262" s="19"/>
      <c r="KB262" s="19"/>
      <c r="KC262" s="19"/>
      <c r="KD262" s="19"/>
      <c r="KE262" s="19"/>
      <c r="KF262" s="19"/>
      <c r="KG262" s="19"/>
      <c r="KH262" s="19"/>
      <c r="KI262" s="19"/>
      <c r="KJ262" s="19"/>
      <c r="KK262" s="19"/>
      <c r="KL262" s="19"/>
      <c r="KM262" s="19"/>
      <c r="KN262" s="19"/>
      <c r="KO262" s="19"/>
      <c r="KP262" s="19"/>
      <c r="KQ262" s="19"/>
      <c r="KR262" s="19"/>
      <c r="KS262" s="19"/>
      <c r="KT262" s="19"/>
      <c r="KU262" s="19"/>
      <c r="KV262" s="19"/>
      <c r="KW262" s="19"/>
      <c r="KX262" s="19"/>
      <c r="KY262" s="19"/>
      <c r="KZ262" s="19"/>
      <c r="LA262" s="19"/>
      <c r="LB262" s="19"/>
      <c r="LC262" s="19"/>
      <c r="LD262" s="19"/>
      <c r="LE262" s="19"/>
      <c r="LF262" s="19"/>
      <c r="LG262" s="19"/>
      <c r="LH262" s="19"/>
      <c r="LI262" s="19"/>
      <c r="LJ262" s="19"/>
      <c r="LK262" s="19"/>
      <c r="LL262" s="19"/>
      <c r="LM262" s="19"/>
      <c r="LN262" s="19"/>
      <c r="LO262" s="19"/>
      <c r="LP262" s="19"/>
      <c r="LQ262" s="19"/>
      <c r="LR262" s="19"/>
      <c r="LS262" s="19"/>
      <c r="LT262" s="19"/>
      <c r="LU262" s="19"/>
      <c r="LV262" s="19"/>
      <c r="LW262" s="19"/>
      <c r="LX262" s="19"/>
      <c r="LY262" s="19"/>
      <c r="LZ262" s="19"/>
      <c r="MA262" s="19"/>
      <c r="MB262" s="19"/>
      <c r="MC262" s="19"/>
      <c r="MD262" s="19"/>
      <c r="ME262" s="19"/>
      <c r="MF262" s="19"/>
      <c r="MG262" s="19"/>
      <c r="MH262" s="19"/>
      <c r="MI262" s="19"/>
      <c r="MJ262" s="19"/>
      <c r="MK262" s="19"/>
      <c r="ML262" s="19"/>
      <c r="MM262" s="19"/>
      <c r="MN262" s="19"/>
      <c r="MO262" s="19"/>
      <c r="MP262" s="19"/>
      <c r="MQ262" s="19"/>
      <c r="MR262" s="19"/>
      <c r="MS262" s="19"/>
      <c r="MT262" s="19"/>
      <c r="MU262" s="19"/>
      <c r="MV262" s="19"/>
      <c r="MW262" s="19"/>
      <c r="MX262" s="19"/>
      <c r="MY262" s="19"/>
      <c r="MZ262" s="19"/>
      <c r="NA262" s="19"/>
      <c r="NB262" s="19"/>
      <c r="NC262" s="19"/>
      <c r="ND262" s="19"/>
      <c r="NE262" s="19"/>
      <c r="NF262" s="19"/>
      <c r="NG262" s="19"/>
      <c r="NH262" s="19"/>
      <c r="NI262" s="19"/>
      <c r="NJ262" s="19"/>
      <c r="NK262" s="19"/>
      <c r="NL262" s="19"/>
      <c r="NM262" s="19"/>
      <c r="NN262" s="19"/>
      <c r="NO262" s="19"/>
      <c r="NP262" s="19"/>
      <c r="NQ262" s="19"/>
      <c r="NR262" s="19"/>
      <c r="NS262" s="19"/>
      <c r="NT262" s="19"/>
      <c r="NU262" s="19"/>
      <c r="NV262" s="19"/>
      <c r="NW262" s="19"/>
      <c r="NX262" s="19"/>
      <c r="NY262" s="19"/>
      <c r="NZ262" s="19"/>
      <c r="OA262" s="19"/>
      <c r="OB262" s="19"/>
      <c r="OC262" s="19"/>
      <c r="OD262" s="19"/>
      <c r="OE262" s="19"/>
      <c r="OF262" s="19"/>
      <c r="OG262" s="19"/>
      <c r="OH262" s="19"/>
      <c r="OI262" s="19"/>
      <c r="OJ262" s="19"/>
      <c r="OK262" s="19"/>
      <c r="OL262" s="19"/>
      <c r="OM262" s="19"/>
      <c r="ON262" s="19"/>
      <c r="OO262" s="19"/>
      <c r="OP262" s="19"/>
      <c r="OQ262" s="19"/>
      <c r="OR262" s="19"/>
      <c r="OS262" s="19"/>
      <c r="OT262" s="19"/>
      <c r="OU262" s="19"/>
      <c r="OV262" s="19"/>
      <c r="OW262" s="19"/>
      <c r="OX262" s="19"/>
      <c r="OY262" s="19"/>
      <c r="OZ262" s="19"/>
      <c r="PA262" s="19"/>
      <c r="PB262" s="19"/>
      <c r="PC262" s="19"/>
      <c r="PD262" s="19"/>
      <c r="PE262" s="19"/>
      <c r="PF262" s="19"/>
      <c r="PG262" s="19"/>
      <c r="PH262" s="19"/>
      <c r="PI262" s="19"/>
      <c r="PJ262" s="19"/>
      <c r="PK262" s="19"/>
      <c r="PL262" s="19"/>
      <c r="PM262" s="19"/>
      <c r="PN262" s="19"/>
      <c r="PO262" s="19"/>
      <c r="PP262" s="19"/>
      <c r="PQ262" s="19"/>
      <c r="PR262" s="19"/>
      <c r="PS262" s="19"/>
      <c r="PT262" s="19"/>
      <c r="PU262" s="19"/>
      <c r="PV262" s="19"/>
      <c r="PW262" s="19"/>
      <c r="PX262" s="19"/>
      <c r="PY262" s="19"/>
      <c r="PZ262" s="19"/>
      <c r="QA262" s="19"/>
      <c r="QB262" s="19"/>
      <c r="QC262" s="19"/>
      <c r="QD262" s="19"/>
      <c r="QE262" s="19"/>
      <c r="QF262" s="19"/>
      <c r="QG262" s="19"/>
      <c r="QH262" s="19"/>
      <c r="QI262" s="19"/>
      <c r="QJ262" s="19"/>
      <c r="QK262" s="19"/>
      <c r="QL262" s="19"/>
      <c r="QM262" s="19"/>
      <c r="QN262" s="19"/>
      <c r="QO262" s="19"/>
      <c r="QP262" s="19"/>
      <c r="QQ262" s="19"/>
      <c r="QR262" s="19"/>
      <c r="QS262" s="19"/>
      <c r="QT262" s="19"/>
      <c r="QU262" s="19"/>
      <c r="QV262" s="19"/>
      <c r="QW262" s="19"/>
      <c r="QX262" s="19"/>
      <c r="QY262" s="19"/>
      <c r="QZ262" s="19"/>
      <c r="RA262" s="19"/>
      <c r="RB262" s="19"/>
      <c r="RC262" s="19"/>
      <c r="RD262" s="19"/>
      <c r="RE262" s="19"/>
      <c r="RF262" s="19"/>
      <c r="RG262" s="19"/>
      <c r="RH262" s="19"/>
      <c r="RI262" s="19"/>
      <c r="RJ262" s="19"/>
      <c r="RK262" s="19"/>
      <c r="RL262" s="19"/>
      <c r="RM262" s="19"/>
      <c r="RN262" s="19"/>
      <c r="RO262" s="19"/>
      <c r="RP262" s="19"/>
      <c r="RQ262" s="19"/>
      <c r="RR262" s="19"/>
      <c r="RS262" s="19"/>
      <c r="RT262" s="19"/>
      <c r="RU262" s="19"/>
      <c r="RV262" s="19"/>
      <c r="RW262" s="19"/>
      <c r="RX262" s="19"/>
      <c r="RY262" s="19"/>
      <c r="RZ262" s="19"/>
      <c r="SA262" s="19"/>
      <c r="SB262" s="19"/>
      <c r="SC262" s="19"/>
      <c r="SD262" s="19"/>
      <c r="SE262" s="19"/>
      <c r="SF262" s="19"/>
      <c r="SG262" s="19"/>
      <c r="SH262" s="19"/>
      <c r="SI262" s="19"/>
      <c r="SJ262" s="19"/>
      <c r="SK262" s="19"/>
      <c r="SL262" s="19"/>
      <c r="SM262" s="19"/>
      <c r="SN262" s="19"/>
      <c r="SO262" s="19"/>
      <c r="SP262" s="19"/>
      <c r="SQ262" s="19"/>
      <c r="SR262" s="19"/>
      <c r="SS262" s="19"/>
      <c r="ST262" s="19"/>
      <c r="SU262" s="19"/>
      <c r="SV262" s="19"/>
      <c r="SW262" s="19"/>
      <c r="SX262" s="19"/>
      <c r="SY262" s="19"/>
      <c r="SZ262" s="19"/>
      <c r="TA262" s="19"/>
      <c r="TB262" s="19"/>
      <c r="TC262" s="19"/>
      <c r="TD262" s="19"/>
      <c r="TE262" s="19"/>
      <c r="TF262" s="19"/>
      <c r="TG262" s="19"/>
      <c r="TH262" s="19"/>
      <c r="TI262" s="19"/>
      <c r="TJ262" s="19"/>
      <c r="TK262" s="19"/>
      <c r="TL262" s="19"/>
      <c r="TM262" s="19"/>
      <c r="TN262" s="19"/>
      <c r="TO262" s="19"/>
      <c r="TP262" s="19"/>
      <c r="TQ262" s="19"/>
      <c r="TR262" s="19"/>
      <c r="TS262" s="19"/>
      <c r="TT262" s="19"/>
      <c r="TU262" s="19"/>
      <c r="TV262" s="19"/>
      <c r="TW262" s="19"/>
      <c r="TX262" s="19"/>
      <c r="TY262" s="19"/>
      <c r="TZ262" s="19"/>
      <c r="UA262" s="19"/>
      <c r="UB262" s="19"/>
      <c r="UC262" s="19"/>
      <c r="UD262" s="19"/>
      <c r="UE262" s="19"/>
      <c r="UF262" s="19"/>
      <c r="UG262" s="19"/>
      <c r="UH262" s="19"/>
      <c r="UI262" s="19"/>
      <c r="UJ262" s="19"/>
      <c r="UK262" s="19"/>
      <c r="UL262" s="19"/>
      <c r="UM262" s="19"/>
      <c r="UN262" s="19"/>
      <c r="UO262" s="19"/>
      <c r="UP262" s="19"/>
      <c r="UQ262" s="19"/>
      <c r="UR262" s="19"/>
      <c r="US262" s="19"/>
      <c r="UT262" s="19"/>
      <c r="UU262" s="19"/>
      <c r="UV262" s="19"/>
      <c r="UW262" s="19"/>
      <c r="UX262" s="19"/>
      <c r="UY262" s="19"/>
      <c r="UZ262" s="19"/>
      <c r="VA262" s="19"/>
      <c r="VB262" s="19"/>
      <c r="VC262" s="19"/>
      <c r="VD262" s="19"/>
      <c r="VE262" s="19"/>
      <c r="VF262" s="19"/>
      <c r="VG262" s="19"/>
      <c r="VH262" s="19"/>
      <c r="VI262" s="19"/>
      <c r="VJ262" s="19"/>
      <c r="VK262" s="19"/>
      <c r="VL262" s="19"/>
      <c r="VM262" s="19"/>
      <c r="VN262" s="19"/>
      <c r="VO262" s="19"/>
      <c r="VP262" s="19"/>
      <c r="VQ262" s="19"/>
      <c r="VR262" s="19"/>
      <c r="VS262" s="19"/>
      <c r="VT262" s="19"/>
      <c r="VU262" s="19"/>
      <c r="VV262" s="19"/>
      <c r="VW262" s="19"/>
      <c r="VX262" s="19"/>
      <c r="VY262" s="19"/>
      <c r="VZ262" s="19"/>
      <c r="WA262" s="19"/>
      <c r="WB262" s="19"/>
      <c r="WC262" s="19"/>
      <c r="WD262" s="19"/>
      <c r="WE262" s="19"/>
      <c r="WF262" s="19"/>
      <c r="WG262" s="19"/>
      <c r="WH262" s="19"/>
      <c r="WI262" s="19"/>
      <c r="WJ262" s="19"/>
      <c r="WK262" s="19"/>
      <c r="WL262" s="19"/>
      <c r="WM262" s="19"/>
      <c r="WN262" s="19"/>
      <c r="WO262" s="19"/>
      <c r="WP262" s="19"/>
      <c r="WQ262" s="19"/>
      <c r="WR262" s="19"/>
      <c r="WS262" s="19"/>
      <c r="WT262" s="19"/>
      <c r="WU262" s="19"/>
      <c r="WV262" s="19"/>
      <c r="WW262" s="19"/>
      <c r="WX262" s="19"/>
      <c r="WY262" s="19"/>
    </row>
    <row r="263" spans="1:623" s="17" customFormat="1" hidden="1" x14ac:dyDescent="0.2">
      <c r="A263" s="16"/>
      <c r="I263" s="18"/>
      <c r="J263" s="18"/>
      <c r="N263" s="16"/>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c r="CY263" s="19"/>
      <c r="CZ263" s="19"/>
      <c r="DA263" s="19"/>
      <c r="DB263" s="19"/>
      <c r="DC263" s="19"/>
      <c r="DD263" s="19"/>
      <c r="DE263" s="19"/>
      <c r="DF263" s="19"/>
      <c r="DG263" s="19"/>
      <c r="DH263" s="19"/>
      <c r="DI263" s="19"/>
      <c r="DJ263" s="19"/>
      <c r="DK263" s="19"/>
      <c r="DL263" s="19"/>
      <c r="DM263" s="19"/>
      <c r="DN263" s="19"/>
      <c r="DO263" s="19"/>
      <c r="DP263" s="19"/>
      <c r="DQ263" s="19"/>
      <c r="DR263" s="19"/>
      <c r="DS263" s="19"/>
      <c r="DT263" s="19"/>
      <c r="DU263" s="19"/>
      <c r="DV263" s="19"/>
      <c r="DW263" s="19"/>
      <c r="DX263" s="19"/>
      <c r="DY263" s="19"/>
      <c r="DZ263" s="19"/>
      <c r="EA263" s="19"/>
      <c r="EB263" s="19"/>
      <c r="EC263" s="19"/>
      <c r="ED263" s="19"/>
      <c r="EE263" s="19"/>
      <c r="EF263" s="19"/>
      <c r="EG263" s="19"/>
      <c r="EH263" s="19"/>
      <c r="EI263" s="19"/>
      <c r="EJ263" s="19"/>
      <c r="EK263" s="19"/>
      <c r="EL263" s="19"/>
      <c r="EM263" s="19"/>
      <c r="EN263" s="19"/>
      <c r="EO263" s="19"/>
      <c r="EP263" s="19"/>
      <c r="EQ263" s="19"/>
      <c r="ER263" s="19"/>
      <c r="ES263" s="19"/>
      <c r="ET263" s="19"/>
      <c r="EU263" s="19"/>
      <c r="EV263" s="19"/>
      <c r="EW263" s="19"/>
      <c r="EX263" s="19"/>
      <c r="EY263" s="19"/>
      <c r="EZ263" s="19"/>
      <c r="FA263" s="19"/>
      <c r="FB263" s="19"/>
      <c r="FC263" s="19"/>
      <c r="FD263" s="19"/>
      <c r="FE263" s="19"/>
      <c r="FF263" s="19"/>
      <c r="FG263" s="19"/>
      <c r="FH263" s="19"/>
      <c r="FI263" s="19"/>
      <c r="FJ263" s="19"/>
      <c r="FK263" s="19"/>
      <c r="FL263" s="19"/>
      <c r="FM263" s="19"/>
      <c r="FN263" s="19"/>
      <c r="FO263" s="19"/>
      <c r="FP263" s="19"/>
      <c r="FQ263" s="19"/>
      <c r="FR263" s="19"/>
      <c r="FS263" s="19"/>
      <c r="FT263" s="19"/>
      <c r="FU263" s="19"/>
      <c r="FV263" s="19"/>
      <c r="FW263" s="19"/>
      <c r="FX263" s="19"/>
      <c r="FY263" s="19"/>
      <c r="FZ263" s="19"/>
      <c r="GA263" s="19"/>
      <c r="GB263" s="19"/>
      <c r="GC263" s="19"/>
      <c r="GD263" s="19"/>
      <c r="GE263" s="19"/>
      <c r="GF263" s="19"/>
      <c r="GG263" s="19"/>
      <c r="GH263" s="19"/>
      <c r="GI263" s="19"/>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19"/>
      <c r="JH263" s="19"/>
      <c r="JI263" s="19"/>
      <c r="JJ263" s="19"/>
      <c r="JK263" s="19"/>
      <c r="JL263" s="19"/>
      <c r="JM263" s="19"/>
      <c r="JN263" s="19"/>
      <c r="JO263" s="19"/>
      <c r="JP263" s="19"/>
      <c r="JQ263" s="19"/>
      <c r="JR263" s="19"/>
      <c r="JS263" s="19"/>
      <c r="JT263" s="19"/>
      <c r="JU263" s="19"/>
      <c r="JV263" s="19"/>
      <c r="JW263" s="19"/>
      <c r="JX263" s="19"/>
      <c r="JY263" s="19"/>
      <c r="JZ263" s="19"/>
      <c r="KA263" s="19"/>
      <c r="KB263" s="19"/>
      <c r="KC263" s="19"/>
      <c r="KD263" s="19"/>
      <c r="KE263" s="19"/>
      <c r="KF263" s="19"/>
      <c r="KG263" s="19"/>
      <c r="KH263" s="19"/>
      <c r="KI263" s="19"/>
      <c r="KJ263" s="19"/>
      <c r="KK263" s="19"/>
      <c r="KL263" s="19"/>
      <c r="KM263" s="19"/>
      <c r="KN263" s="19"/>
      <c r="KO263" s="19"/>
      <c r="KP263" s="19"/>
      <c r="KQ263" s="19"/>
      <c r="KR263" s="19"/>
      <c r="KS263" s="19"/>
      <c r="KT263" s="19"/>
      <c r="KU263" s="19"/>
      <c r="KV263" s="19"/>
      <c r="KW263" s="19"/>
      <c r="KX263" s="19"/>
      <c r="KY263" s="19"/>
      <c r="KZ263" s="19"/>
      <c r="LA263" s="19"/>
      <c r="LB263" s="19"/>
      <c r="LC263" s="19"/>
      <c r="LD263" s="19"/>
      <c r="LE263" s="19"/>
      <c r="LF263" s="19"/>
      <c r="LG263" s="19"/>
      <c r="LH263" s="19"/>
      <c r="LI263" s="19"/>
      <c r="LJ263" s="19"/>
      <c r="LK263" s="19"/>
      <c r="LL263" s="19"/>
      <c r="LM263" s="19"/>
      <c r="LN263" s="19"/>
      <c r="LO263" s="19"/>
      <c r="LP263" s="19"/>
      <c r="LQ263" s="19"/>
      <c r="LR263" s="19"/>
      <c r="LS263" s="19"/>
      <c r="LT263" s="19"/>
      <c r="LU263" s="19"/>
      <c r="LV263" s="19"/>
      <c r="LW263" s="19"/>
      <c r="LX263" s="19"/>
      <c r="LY263" s="19"/>
      <c r="LZ263" s="19"/>
      <c r="MA263" s="19"/>
      <c r="MB263" s="19"/>
      <c r="MC263" s="19"/>
      <c r="MD263" s="19"/>
      <c r="ME263" s="19"/>
      <c r="MF263" s="19"/>
      <c r="MG263" s="19"/>
      <c r="MH263" s="19"/>
      <c r="MI263" s="19"/>
      <c r="MJ263" s="19"/>
      <c r="MK263" s="19"/>
      <c r="ML263" s="19"/>
      <c r="MM263" s="19"/>
      <c r="MN263" s="19"/>
      <c r="MO263" s="19"/>
      <c r="MP263" s="19"/>
      <c r="MQ263" s="19"/>
      <c r="MR263" s="19"/>
      <c r="MS263" s="19"/>
      <c r="MT263" s="19"/>
      <c r="MU263" s="19"/>
      <c r="MV263" s="19"/>
      <c r="MW263" s="19"/>
      <c r="MX263" s="19"/>
      <c r="MY263" s="19"/>
      <c r="MZ263" s="19"/>
      <c r="NA263" s="19"/>
      <c r="NB263" s="19"/>
      <c r="NC263" s="19"/>
      <c r="ND263" s="19"/>
      <c r="NE263" s="19"/>
      <c r="NF263" s="19"/>
      <c r="NG263" s="19"/>
      <c r="NH263" s="19"/>
      <c r="NI263" s="19"/>
      <c r="NJ263" s="19"/>
      <c r="NK263" s="19"/>
      <c r="NL263" s="19"/>
      <c r="NM263" s="19"/>
      <c r="NN263" s="19"/>
      <c r="NO263" s="19"/>
      <c r="NP263" s="19"/>
      <c r="NQ263" s="19"/>
      <c r="NR263" s="19"/>
      <c r="NS263" s="19"/>
      <c r="NT263" s="19"/>
      <c r="NU263" s="19"/>
      <c r="NV263" s="19"/>
      <c r="NW263" s="19"/>
      <c r="NX263" s="19"/>
      <c r="NY263" s="19"/>
      <c r="NZ263" s="19"/>
      <c r="OA263" s="19"/>
      <c r="OB263" s="19"/>
      <c r="OC263" s="19"/>
      <c r="OD263" s="19"/>
      <c r="OE263" s="19"/>
      <c r="OF263" s="19"/>
      <c r="OG263" s="19"/>
      <c r="OH263" s="19"/>
      <c r="OI263" s="19"/>
      <c r="OJ263" s="19"/>
      <c r="OK263" s="19"/>
      <c r="OL263" s="19"/>
      <c r="OM263" s="19"/>
      <c r="ON263" s="19"/>
      <c r="OO263" s="19"/>
      <c r="OP263" s="19"/>
      <c r="OQ263" s="19"/>
      <c r="OR263" s="19"/>
      <c r="OS263" s="19"/>
      <c r="OT263" s="19"/>
      <c r="OU263" s="19"/>
      <c r="OV263" s="19"/>
      <c r="OW263" s="19"/>
      <c r="OX263" s="19"/>
      <c r="OY263" s="19"/>
      <c r="OZ263" s="19"/>
      <c r="PA263" s="19"/>
      <c r="PB263" s="19"/>
      <c r="PC263" s="19"/>
      <c r="PD263" s="19"/>
      <c r="PE263" s="19"/>
      <c r="PF263" s="19"/>
      <c r="PG263" s="19"/>
      <c r="PH263" s="19"/>
      <c r="PI263" s="19"/>
      <c r="PJ263" s="19"/>
      <c r="PK263" s="19"/>
      <c r="PL263" s="19"/>
      <c r="PM263" s="19"/>
      <c r="PN263" s="19"/>
      <c r="PO263" s="19"/>
      <c r="PP263" s="19"/>
      <c r="PQ263" s="19"/>
      <c r="PR263" s="19"/>
      <c r="PS263" s="19"/>
      <c r="PT263" s="19"/>
      <c r="PU263" s="19"/>
      <c r="PV263" s="19"/>
      <c r="PW263" s="19"/>
      <c r="PX263" s="19"/>
      <c r="PY263" s="19"/>
      <c r="PZ263" s="19"/>
      <c r="QA263" s="19"/>
      <c r="QB263" s="19"/>
      <c r="QC263" s="19"/>
      <c r="QD263" s="19"/>
      <c r="QE263" s="19"/>
      <c r="QF263" s="19"/>
      <c r="QG263" s="19"/>
      <c r="QH263" s="19"/>
      <c r="QI263" s="19"/>
      <c r="QJ263" s="19"/>
      <c r="QK263" s="19"/>
      <c r="QL263" s="19"/>
      <c r="QM263" s="19"/>
      <c r="QN263" s="19"/>
      <c r="QO263" s="19"/>
      <c r="QP263" s="19"/>
      <c r="QQ263" s="19"/>
      <c r="QR263" s="19"/>
      <c r="QS263" s="19"/>
      <c r="QT263" s="19"/>
      <c r="QU263" s="19"/>
      <c r="QV263" s="19"/>
      <c r="QW263" s="19"/>
      <c r="QX263" s="19"/>
      <c r="QY263" s="19"/>
      <c r="QZ263" s="19"/>
      <c r="RA263" s="19"/>
      <c r="RB263" s="19"/>
      <c r="RC263" s="19"/>
      <c r="RD263" s="19"/>
      <c r="RE263" s="19"/>
      <c r="RF263" s="19"/>
      <c r="RG263" s="19"/>
      <c r="RH263" s="19"/>
      <c r="RI263" s="19"/>
      <c r="RJ263" s="19"/>
      <c r="RK263" s="19"/>
      <c r="RL263" s="19"/>
      <c r="RM263" s="19"/>
      <c r="RN263" s="19"/>
      <c r="RO263" s="19"/>
      <c r="RP263" s="19"/>
      <c r="RQ263" s="19"/>
      <c r="RR263" s="19"/>
      <c r="RS263" s="19"/>
      <c r="RT263" s="19"/>
      <c r="RU263" s="19"/>
      <c r="RV263" s="19"/>
      <c r="RW263" s="19"/>
      <c r="RX263" s="19"/>
      <c r="RY263" s="19"/>
      <c r="RZ263" s="19"/>
      <c r="SA263" s="19"/>
      <c r="SB263" s="19"/>
      <c r="SC263" s="19"/>
      <c r="SD263" s="19"/>
      <c r="SE263" s="19"/>
      <c r="SF263" s="19"/>
      <c r="SG263" s="19"/>
      <c r="SH263" s="19"/>
      <c r="SI263" s="19"/>
      <c r="SJ263" s="19"/>
      <c r="SK263" s="19"/>
      <c r="SL263" s="19"/>
      <c r="SM263" s="19"/>
      <c r="SN263" s="19"/>
      <c r="SO263" s="19"/>
      <c r="SP263" s="19"/>
      <c r="SQ263" s="19"/>
      <c r="SR263" s="19"/>
      <c r="SS263" s="19"/>
      <c r="ST263" s="19"/>
      <c r="SU263" s="19"/>
      <c r="SV263" s="19"/>
      <c r="SW263" s="19"/>
      <c r="SX263" s="19"/>
      <c r="SY263" s="19"/>
      <c r="SZ263" s="19"/>
      <c r="TA263" s="19"/>
      <c r="TB263" s="19"/>
      <c r="TC263" s="19"/>
      <c r="TD263" s="19"/>
      <c r="TE263" s="19"/>
      <c r="TF263" s="19"/>
      <c r="TG263" s="19"/>
      <c r="TH263" s="19"/>
      <c r="TI263" s="19"/>
      <c r="TJ263" s="19"/>
      <c r="TK263" s="19"/>
      <c r="TL263" s="19"/>
      <c r="TM263" s="19"/>
      <c r="TN263" s="19"/>
      <c r="TO263" s="19"/>
      <c r="TP263" s="19"/>
      <c r="TQ263" s="19"/>
      <c r="TR263" s="19"/>
      <c r="TS263" s="19"/>
      <c r="TT263" s="19"/>
      <c r="TU263" s="19"/>
      <c r="TV263" s="19"/>
      <c r="TW263" s="19"/>
      <c r="TX263" s="19"/>
      <c r="TY263" s="19"/>
      <c r="TZ263" s="19"/>
      <c r="UA263" s="19"/>
      <c r="UB263" s="19"/>
      <c r="UC263" s="19"/>
      <c r="UD263" s="19"/>
      <c r="UE263" s="19"/>
      <c r="UF263" s="19"/>
      <c r="UG263" s="19"/>
      <c r="UH263" s="19"/>
      <c r="UI263" s="19"/>
      <c r="UJ263" s="19"/>
      <c r="UK263" s="19"/>
      <c r="UL263" s="19"/>
      <c r="UM263" s="19"/>
      <c r="UN263" s="19"/>
      <c r="UO263" s="19"/>
      <c r="UP263" s="19"/>
      <c r="UQ263" s="19"/>
      <c r="UR263" s="19"/>
      <c r="US263" s="19"/>
      <c r="UT263" s="19"/>
      <c r="UU263" s="19"/>
      <c r="UV263" s="19"/>
      <c r="UW263" s="19"/>
      <c r="UX263" s="19"/>
      <c r="UY263" s="19"/>
      <c r="UZ263" s="19"/>
      <c r="VA263" s="19"/>
      <c r="VB263" s="19"/>
      <c r="VC263" s="19"/>
      <c r="VD263" s="19"/>
      <c r="VE263" s="19"/>
      <c r="VF263" s="19"/>
      <c r="VG263" s="19"/>
      <c r="VH263" s="19"/>
      <c r="VI263" s="19"/>
      <c r="VJ263" s="19"/>
      <c r="VK263" s="19"/>
      <c r="VL263" s="19"/>
      <c r="VM263" s="19"/>
      <c r="VN263" s="19"/>
      <c r="VO263" s="19"/>
      <c r="VP263" s="19"/>
      <c r="VQ263" s="19"/>
      <c r="VR263" s="19"/>
      <c r="VS263" s="19"/>
      <c r="VT263" s="19"/>
      <c r="VU263" s="19"/>
      <c r="VV263" s="19"/>
      <c r="VW263" s="19"/>
      <c r="VX263" s="19"/>
      <c r="VY263" s="19"/>
      <c r="VZ263" s="19"/>
      <c r="WA263" s="19"/>
      <c r="WB263" s="19"/>
      <c r="WC263" s="19"/>
      <c r="WD263" s="19"/>
      <c r="WE263" s="19"/>
      <c r="WF263" s="19"/>
      <c r="WG263" s="19"/>
      <c r="WH263" s="19"/>
      <c r="WI263" s="19"/>
      <c r="WJ263" s="19"/>
      <c r="WK263" s="19"/>
      <c r="WL263" s="19"/>
      <c r="WM263" s="19"/>
      <c r="WN263" s="19"/>
      <c r="WO263" s="19"/>
      <c r="WP263" s="19"/>
      <c r="WQ263" s="19"/>
      <c r="WR263" s="19"/>
      <c r="WS263" s="19"/>
      <c r="WT263" s="19"/>
      <c r="WU263" s="19"/>
      <c r="WV263" s="19"/>
      <c r="WW263" s="19"/>
      <c r="WX263" s="19"/>
      <c r="WY263" s="19"/>
    </row>
    <row r="264" spans="1:623" s="17" customFormat="1" hidden="1" x14ac:dyDescent="0.2">
      <c r="A264" s="16"/>
      <c r="I264" s="18"/>
      <c r="J264" s="18"/>
      <c r="N264" s="16"/>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c r="CY264" s="19"/>
      <c r="CZ264" s="19"/>
      <c r="DA264" s="19"/>
      <c r="DB264" s="19"/>
      <c r="DC264" s="19"/>
      <c r="DD264" s="19"/>
      <c r="DE264" s="19"/>
      <c r="DF264" s="19"/>
      <c r="DG264" s="19"/>
      <c r="DH264" s="19"/>
      <c r="DI264" s="19"/>
      <c r="DJ264" s="19"/>
      <c r="DK264" s="19"/>
      <c r="DL264" s="19"/>
      <c r="DM264" s="19"/>
      <c r="DN264" s="19"/>
      <c r="DO264" s="19"/>
      <c r="DP264" s="19"/>
      <c r="DQ264" s="19"/>
      <c r="DR264" s="19"/>
      <c r="DS264" s="19"/>
      <c r="DT264" s="19"/>
      <c r="DU264" s="19"/>
      <c r="DV264" s="19"/>
      <c r="DW264" s="19"/>
      <c r="DX264" s="19"/>
      <c r="DY264" s="19"/>
      <c r="DZ264" s="19"/>
      <c r="EA264" s="19"/>
      <c r="EB264" s="19"/>
      <c r="EC264" s="19"/>
      <c r="ED264" s="19"/>
      <c r="EE264" s="19"/>
      <c r="EF264" s="19"/>
      <c r="EG264" s="19"/>
      <c r="EH264" s="19"/>
      <c r="EI264" s="19"/>
      <c r="EJ264" s="19"/>
      <c r="EK264" s="19"/>
      <c r="EL264" s="19"/>
      <c r="EM264" s="19"/>
      <c r="EN264" s="19"/>
      <c r="EO264" s="19"/>
      <c r="EP264" s="19"/>
      <c r="EQ264" s="19"/>
      <c r="ER264" s="19"/>
      <c r="ES264" s="19"/>
      <c r="ET264" s="19"/>
      <c r="EU264" s="19"/>
      <c r="EV264" s="19"/>
      <c r="EW264" s="19"/>
      <c r="EX264" s="19"/>
      <c r="EY264" s="19"/>
      <c r="EZ264" s="19"/>
      <c r="FA264" s="19"/>
      <c r="FB264" s="19"/>
      <c r="FC264" s="19"/>
      <c r="FD264" s="19"/>
      <c r="FE264" s="19"/>
      <c r="FF264" s="19"/>
      <c r="FG264" s="19"/>
      <c r="FH264" s="19"/>
      <c r="FI264" s="19"/>
      <c r="FJ264" s="19"/>
      <c r="FK264" s="19"/>
      <c r="FL264" s="19"/>
      <c r="FM264" s="19"/>
      <c r="FN264" s="19"/>
      <c r="FO264" s="19"/>
      <c r="FP264" s="19"/>
      <c r="FQ264" s="19"/>
      <c r="FR264" s="19"/>
      <c r="FS264" s="19"/>
      <c r="FT264" s="19"/>
      <c r="FU264" s="19"/>
      <c r="FV264" s="19"/>
      <c r="FW264" s="19"/>
      <c r="FX264" s="19"/>
      <c r="FY264" s="19"/>
      <c r="FZ264" s="19"/>
      <c r="GA264" s="19"/>
      <c r="GB264" s="19"/>
      <c r="GC264" s="19"/>
      <c r="GD264" s="19"/>
      <c r="GE264" s="19"/>
      <c r="GF264" s="19"/>
      <c r="GG264" s="19"/>
      <c r="GH264" s="19"/>
      <c r="GI264" s="19"/>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19"/>
      <c r="JH264" s="19"/>
      <c r="JI264" s="19"/>
      <c r="JJ264" s="19"/>
      <c r="JK264" s="19"/>
      <c r="JL264" s="19"/>
      <c r="JM264" s="19"/>
      <c r="JN264" s="19"/>
      <c r="JO264" s="19"/>
      <c r="JP264" s="19"/>
      <c r="JQ264" s="19"/>
      <c r="JR264" s="19"/>
      <c r="JS264" s="19"/>
      <c r="JT264" s="19"/>
      <c r="JU264" s="19"/>
      <c r="JV264" s="19"/>
      <c r="JW264" s="19"/>
      <c r="JX264" s="19"/>
      <c r="JY264" s="19"/>
      <c r="JZ264" s="19"/>
      <c r="KA264" s="19"/>
      <c r="KB264" s="19"/>
      <c r="KC264" s="19"/>
      <c r="KD264" s="19"/>
      <c r="KE264" s="19"/>
      <c r="KF264" s="19"/>
      <c r="KG264" s="19"/>
      <c r="KH264" s="19"/>
      <c r="KI264" s="19"/>
      <c r="KJ264" s="19"/>
      <c r="KK264" s="19"/>
      <c r="KL264" s="19"/>
      <c r="KM264" s="19"/>
      <c r="KN264" s="19"/>
      <c r="KO264" s="19"/>
      <c r="KP264" s="19"/>
      <c r="KQ264" s="19"/>
      <c r="KR264" s="19"/>
      <c r="KS264" s="19"/>
      <c r="KT264" s="19"/>
      <c r="KU264" s="19"/>
      <c r="KV264" s="19"/>
      <c r="KW264" s="19"/>
      <c r="KX264" s="19"/>
      <c r="KY264" s="19"/>
      <c r="KZ264" s="19"/>
      <c r="LA264" s="19"/>
      <c r="LB264" s="19"/>
      <c r="LC264" s="19"/>
      <c r="LD264" s="19"/>
      <c r="LE264" s="19"/>
      <c r="LF264" s="19"/>
      <c r="LG264" s="19"/>
      <c r="LH264" s="19"/>
      <c r="LI264" s="19"/>
      <c r="LJ264" s="19"/>
      <c r="LK264" s="19"/>
      <c r="LL264" s="19"/>
      <c r="LM264" s="19"/>
      <c r="LN264" s="19"/>
      <c r="LO264" s="19"/>
      <c r="LP264" s="19"/>
      <c r="LQ264" s="19"/>
      <c r="LR264" s="19"/>
      <c r="LS264" s="19"/>
      <c r="LT264" s="19"/>
      <c r="LU264" s="19"/>
      <c r="LV264" s="19"/>
      <c r="LW264" s="19"/>
      <c r="LX264" s="19"/>
      <c r="LY264" s="19"/>
      <c r="LZ264" s="19"/>
      <c r="MA264" s="19"/>
      <c r="MB264" s="19"/>
      <c r="MC264" s="19"/>
      <c r="MD264" s="19"/>
      <c r="ME264" s="19"/>
      <c r="MF264" s="19"/>
      <c r="MG264" s="19"/>
      <c r="MH264" s="19"/>
      <c r="MI264" s="19"/>
      <c r="MJ264" s="19"/>
      <c r="MK264" s="19"/>
      <c r="ML264" s="19"/>
      <c r="MM264" s="19"/>
      <c r="MN264" s="19"/>
      <c r="MO264" s="19"/>
      <c r="MP264" s="19"/>
      <c r="MQ264" s="19"/>
      <c r="MR264" s="19"/>
      <c r="MS264" s="19"/>
      <c r="MT264" s="19"/>
      <c r="MU264" s="19"/>
      <c r="MV264" s="19"/>
      <c r="MW264" s="19"/>
      <c r="MX264" s="19"/>
      <c r="MY264" s="19"/>
      <c r="MZ264" s="19"/>
      <c r="NA264" s="19"/>
      <c r="NB264" s="19"/>
      <c r="NC264" s="19"/>
      <c r="ND264" s="19"/>
      <c r="NE264" s="19"/>
      <c r="NF264" s="19"/>
      <c r="NG264" s="19"/>
      <c r="NH264" s="19"/>
      <c r="NI264" s="19"/>
      <c r="NJ264" s="19"/>
      <c r="NK264" s="19"/>
      <c r="NL264" s="19"/>
      <c r="NM264" s="19"/>
      <c r="NN264" s="19"/>
      <c r="NO264" s="19"/>
      <c r="NP264" s="19"/>
      <c r="NQ264" s="19"/>
      <c r="NR264" s="19"/>
      <c r="NS264" s="19"/>
      <c r="NT264" s="19"/>
      <c r="NU264" s="19"/>
      <c r="NV264" s="19"/>
      <c r="NW264" s="19"/>
      <c r="NX264" s="19"/>
      <c r="NY264" s="19"/>
      <c r="NZ264" s="19"/>
      <c r="OA264" s="19"/>
      <c r="OB264" s="19"/>
      <c r="OC264" s="19"/>
      <c r="OD264" s="19"/>
      <c r="OE264" s="19"/>
      <c r="OF264" s="19"/>
      <c r="OG264" s="19"/>
      <c r="OH264" s="19"/>
      <c r="OI264" s="19"/>
      <c r="OJ264" s="19"/>
      <c r="OK264" s="19"/>
      <c r="OL264" s="19"/>
      <c r="OM264" s="19"/>
      <c r="ON264" s="19"/>
      <c r="OO264" s="19"/>
      <c r="OP264" s="19"/>
      <c r="OQ264" s="19"/>
      <c r="OR264" s="19"/>
      <c r="OS264" s="19"/>
      <c r="OT264" s="19"/>
      <c r="OU264" s="19"/>
      <c r="OV264" s="19"/>
      <c r="OW264" s="19"/>
      <c r="OX264" s="19"/>
      <c r="OY264" s="19"/>
      <c r="OZ264" s="19"/>
      <c r="PA264" s="19"/>
      <c r="PB264" s="19"/>
      <c r="PC264" s="19"/>
      <c r="PD264" s="19"/>
      <c r="PE264" s="19"/>
      <c r="PF264" s="19"/>
      <c r="PG264" s="19"/>
      <c r="PH264" s="19"/>
      <c r="PI264" s="19"/>
      <c r="PJ264" s="19"/>
      <c r="PK264" s="19"/>
      <c r="PL264" s="19"/>
      <c r="PM264" s="19"/>
      <c r="PN264" s="19"/>
      <c r="PO264" s="19"/>
      <c r="PP264" s="19"/>
      <c r="PQ264" s="19"/>
      <c r="PR264" s="19"/>
      <c r="PS264" s="19"/>
      <c r="PT264" s="19"/>
      <c r="PU264" s="19"/>
      <c r="PV264" s="19"/>
      <c r="PW264" s="19"/>
      <c r="PX264" s="19"/>
      <c r="PY264" s="19"/>
      <c r="PZ264" s="19"/>
      <c r="QA264" s="19"/>
      <c r="QB264" s="19"/>
      <c r="QC264" s="19"/>
      <c r="QD264" s="19"/>
      <c r="QE264" s="19"/>
      <c r="QF264" s="19"/>
      <c r="QG264" s="19"/>
      <c r="QH264" s="19"/>
      <c r="QI264" s="19"/>
      <c r="QJ264" s="19"/>
      <c r="QK264" s="19"/>
      <c r="QL264" s="19"/>
      <c r="QM264" s="19"/>
      <c r="QN264" s="19"/>
      <c r="QO264" s="19"/>
      <c r="QP264" s="19"/>
      <c r="QQ264" s="19"/>
      <c r="QR264" s="19"/>
      <c r="QS264" s="19"/>
      <c r="QT264" s="19"/>
      <c r="QU264" s="19"/>
      <c r="QV264" s="19"/>
      <c r="QW264" s="19"/>
      <c r="QX264" s="19"/>
      <c r="QY264" s="19"/>
      <c r="QZ264" s="19"/>
      <c r="RA264" s="19"/>
      <c r="RB264" s="19"/>
      <c r="RC264" s="19"/>
      <c r="RD264" s="19"/>
      <c r="RE264" s="19"/>
      <c r="RF264" s="19"/>
      <c r="RG264" s="19"/>
      <c r="RH264" s="19"/>
      <c r="RI264" s="19"/>
      <c r="RJ264" s="19"/>
      <c r="RK264" s="19"/>
      <c r="RL264" s="19"/>
      <c r="RM264" s="19"/>
      <c r="RN264" s="19"/>
      <c r="RO264" s="19"/>
      <c r="RP264" s="19"/>
      <c r="RQ264" s="19"/>
      <c r="RR264" s="19"/>
      <c r="RS264" s="19"/>
      <c r="RT264" s="19"/>
      <c r="RU264" s="19"/>
      <c r="RV264" s="19"/>
      <c r="RW264" s="19"/>
      <c r="RX264" s="19"/>
      <c r="RY264" s="19"/>
      <c r="RZ264" s="19"/>
      <c r="SA264" s="19"/>
      <c r="SB264" s="19"/>
      <c r="SC264" s="19"/>
      <c r="SD264" s="19"/>
      <c r="SE264" s="19"/>
      <c r="SF264" s="19"/>
      <c r="SG264" s="19"/>
      <c r="SH264" s="19"/>
      <c r="SI264" s="19"/>
      <c r="SJ264" s="19"/>
      <c r="SK264" s="19"/>
      <c r="SL264" s="19"/>
      <c r="SM264" s="19"/>
      <c r="SN264" s="19"/>
      <c r="SO264" s="19"/>
      <c r="SP264" s="19"/>
      <c r="SQ264" s="19"/>
      <c r="SR264" s="19"/>
      <c r="SS264" s="19"/>
      <c r="ST264" s="19"/>
      <c r="SU264" s="19"/>
      <c r="SV264" s="19"/>
      <c r="SW264" s="19"/>
      <c r="SX264" s="19"/>
      <c r="SY264" s="19"/>
      <c r="SZ264" s="19"/>
      <c r="TA264" s="19"/>
      <c r="TB264" s="19"/>
      <c r="TC264" s="19"/>
      <c r="TD264" s="19"/>
      <c r="TE264" s="19"/>
      <c r="TF264" s="19"/>
      <c r="TG264" s="19"/>
      <c r="TH264" s="19"/>
      <c r="TI264" s="19"/>
      <c r="TJ264" s="19"/>
      <c r="TK264" s="19"/>
      <c r="TL264" s="19"/>
      <c r="TM264" s="19"/>
      <c r="TN264" s="19"/>
      <c r="TO264" s="19"/>
      <c r="TP264" s="19"/>
      <c r="TQ264" s="19"/>
      <c r="TR264" s="19"/>
      <c r="TS264" s="19"/>
      <c r="TT264" s="19"/>
      <c r="TU264" s="19"/>
      <c r="TV264" s="19"/>
      <c r="TW264" s="19"/>
      <c r="TX264" s="19"/>
      <c r="TY264" s="19"/>
      <c r="TZ264" s="19"/>
      <c r="UA264" s="19"/>
      <c r="UB264" s="19"/>
      <c r="UC264" s="19"/>
      <c r="UD264" s="19"/>
      <c r="UE264" s="19"/>
      <c r="UF264" s="19"/>
      <c r="UG264" s="19"/>
      <c r="UH264" s="19"/>
      <c r="UI264" s="19"/>
      <c r="UJ264" s="19"/>
      <c r="UK264" s="19"/>
      <c r="UL264" s="19"/>
      <c r="UM264" s="19"/>
      <c r="UN264" s="19"/>
      <c r="UO264" s="19"/>
      <c r="UP264" s="19"/>
      <c r="UQ264" s="19"/>
      <c r="UR264" s="19"/>
      <c r="US264" s="19"/>
      <c r="UT264" s="19"/>
      <c r="UU264" s="19"/>
      <c r="UV264" s="19"/>
      <c r="UW264" s="19"/>
      <c r="UX264" s="19"/>
      <c r="UY264" s="19"/>
      <c r="UZ264" s="19"/>
      <c r="VA264" s="19"/>
      <c r="VB264" s="19"/>
      <c r="VC264" s="19"/>
      <c r="VD264" s="19"/>
      <c r="VE264" s="19"/>
      <c r="VF264" s="19"/>
      <c r="VG264" s="19"/>
      <c r="VH264" s="19"/>
      <c r="VI264" s="19"/>
      <c r="VJ264" s="19"/>
      <c r="VK264" s="19"/>
      <c r="VL264" s="19"/>
      <c r="VM264" s="19"/>
      <c r="VN264" s="19"/>
      <c r="VO264" s="19"/>
      <c r="VP264" s="19"/>
      <c r="VQ264" s="19"/>
      <c r="VR264" s="19"/>
      <c r="VS264" s="19"/>
      <c r="VT264" s="19"/>
      <c r="VU264" s="19"/>
      <c r="VV264" s="19"/>
      <c r="VW264" s="19"/>
      <c r="VX264" s="19"/>
      <c r="VY264" s="19"/>
      <c r="VZ264" s="19"/>
      <c r="WA264" s="19"/>
      <c r="WB264" s="19"/>
      <c r="WC264" s="19"/>
      <c r="WD264" s="19"/>
      <c r="WE264" s="19"/>
      <c r="WF264" s="19"/>
      <c r="WG264" s="19"/>
      <c r="WH264" s="19"/>
      <c r="WI264" s="19"/>
      <c r="WJ264" s="19"/>
      <c r="WK264" s="19"/>
      <c r="WL264" s="19"/>
      <c r="WM264" s="19"/>
      <c r="WN264" s="19"/>
      <c r="WO264" s="19"/>
      <c r="WP264" s="19"/>
      <c r="WQ264" s="19"/>
      <c r="WR264" s="19"/>
      <c r="WS264" s="19"/>
      <c r="WT264" s="19"/>
      <c r="WU264" s="19"/>
      <c r="WV264" s="19"/>
      <c r="WW264" s="19"/>
      <c r="WX264" s="19"/>
      <c r="WY264" s="19"/>
    </row>
    <row r="265" spans="1:623" s="17" customFormat="1" hidden="1" x14ac:dyDescent="0.2">
      <c r="A265" s="16"/>
      <c r="I265" s="18"/>
      <c r="J265" s="18"/>
      <c r="N265" s="16"/>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c r="CY265" s="19"/>
      <c r="CZ265" s="19"/>
      <c r="DA265" s="19"/>
      <c r="DB265" s="19"/>
      <c r="DC265" s="19"/>
      <c r="DD265" s="19"/>
      <c r="DE265" s="19"/>
      <c r="DF265" s="19"/>
      <c r="DG265" s="19"/>
      <c r="DH265" s="19"/>
      <c r="DI265" s="19"/>
      <c r="DJ265" s="19"/>
      <c r="DK265" s="19"/>
      <c r="DL265" s="19"/>
      <c r="DM265" s="19"/>
      <c r="DN265" s="19"/>
      <c r="DO265" s="19"/>
      <c r="DP265" s="19"/>
      <c r="DQ265" s="19"/>
      <c r="DR265" s="19"/>
      <c r="DS265" s="19"/>
      <c r="DT265" s="19"/>
      <c r="DU265" s="19"/>
      <c r="DV265" s="19"/>
      <c r="DW265" s="19"/>
      <c r="DX265" s="19"/>
      <c r="DY265" s="19"/>
      <c r="DZ265" s="19"/>
      <c r="EA265" s="19"/>
      <c r="EB265" s="19"/>
      <c r="EC265" s="19"/>
      <c r="ED265" s="19"/>
      <c r="EE265" s="19"/>
      <c r="EF265" s="19"/>
      <c r="EG265" s="19"/>
      <c r="EH265" s="19"/>
      <c r="EI265" s="19"/>
      <c r="EJ265" s="19"/>
      <c r="EK265" s="19"/>
      <c r="EL265" s="19"/>
      <c r="EM265" s="19"/>
      <c r="EN265" s="19"/>
      <c r="EO265" s="19"/>
      <c r="EP265" s="19"/>
      <c r="EQ265" s="19"/>
      <c r="ER265" s="19"/>
      <c r="ES265" s="19"/>
      <c r="ET265" s="19"/>
      <c r="EU265" s="19"/>
      <c r="EV265" s="19"/>
      <c r="EW265" s="19"/>
      <c r="EX265" s="19"/>
      <c r="EY265" s="19"/>
      <c r="EZ265" s="19"/>
      <c r="FA265" s="19"/>
      <c r="FB265" s="19"/>
      <c r="FC265" s="19"/>
      <c r="FD265" s="19"/>
      <c r="FE265" s="19"/>
      <c r="FF265" s="19"/>
      <c r="FG265" s="19"/>
      <c r="FH265" s="19"/>
      <c r="FI265" s="19"/>
      <c r="FJ265" s="19"/>
      <c r="FK265" s="19"/>
      <c r="FL265" s="19"/>
      <c r="FM265" s="19"/>
      <c r="FN265" s="19"/>
      <c r="FO265" s="19"/>
      <c r="FP265" s="19"/>
      <c r="FQ265" s="19"/>
      <c r="FR265" s="19"/>
      <c r="FS265" s="19"/>
      <c r="FT265" s="19"/>
      <c r="FU265" s="19"/>
      <c r="FV265" s="19"/>
      <c r="FW265" s="19"/>
      <c r="FX265" s="19"/>
      <c r="FY265" s="19"/>
      <c r="FZ265" s="19"/>
      <c r="GA265" s="19"/>
      <c r="GB265" s="19"/>
      <c r="GC265" s="19"/>
      <c r="GD265" s="19"/>
      <c r="GE265" s="19"/>
      <c r="GF265" s="19"/>
      <c r="GG265" s="19"/>
      <c r="GH265" s="19"/>
      <c r="GI265" s="19"/>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c r="IN265" s="19"/>
      <c r="IO265" s="19"/>
      <c r="IP265" s="19"/>
      <c r="IQ265" s="19"/>
      <c r="IR265" s="19"/>
      <c r="IS265" s="19"/>
      <c r="IT265" s="19"/>
      <c r="IU265" s="19"/>
      <c r="IV265" s="19"/>
      <c r="IW265" s="19"/>
      <c r="IX265" s="19"/>
      <c r="IY265" s="19"/>
      <c r="IZ265" s="19"/>
      <c r="JA265" s="19"/>
      <c r="JB265" s="19"/>
      <c r="JC265" s="19"/>
      <c r="JD265" s="19"/>
      <c r="JE265" s="19"/>
      <c r="JF265" s="19"/>
      <c r="JG265" s="19"/>
      <c r="JH265" s="19"/>
      <c r="JI265" s="19"/>
      <c r="JJ265" s="19"/>
      <c r="JK265" s="19"/>
      <c r="JL265" s="19"/>
      <c r="JM265" s="19"/>
      <c r="JN265" s="19"/>
      <c r="JO265" s="19"/>
      <c r="JP265" s="19"/>
      <c r="JQ265" s="19"/>
      <c r="JR265" s="19"/>
      <c r="JS265" s="19"/>
      <c r="JT265" s="19"/>
      <c r="JU265" s="19"/>
      <c r="JV265" s="19"/>
      <c r="JW265" s="19"/>
      <c r="JX265" s="19"/>
      <c r="JY265" s="19"/>
      <c r="JZ265" s="19"/>
      <c r="KA265" s="19"/>
      <c r="KB265" s="19"/>
      <c r="KC265" s="19"/>
      <c r="KD265" s="19"/>
      <c r="KE265" s="19"/>
      <c r="KF265" s="19"/>
      <c r="KG265" s="19"/>
      <c r="KH265" s="19"/>
      <c r="KI265" s="19"/>
      <c r="KJ265" s="19"/>
      <c r="KK265" s="19"/>
      <c r="KL265" s="19"/>
      <c r="KM265" s="19"/>
      <c r="KN265" s="19"/>
      <c r="KO265" s="19"/>
      <c r="KP265" s="19"/>
      <c r="KQ265" s="19"/>
      <c r="KR265" s="19"/>
      <c r="KS265" s="19"/>
      <c r="KT265" s="19"/>
      <c r="KU265" s="19"/>
      <c r="KV265" s="19"/>
      <c r="KW265" s="19"/>
      <c r="KX265" s="19"/>
      <c r="KY265" s="19"/>
      <c r="KZ265" s="19"/>
      <c r="LA265" s="19"/>
      <c r="LB265" s="19"/>
      <c r="LC265" s="19"/>
      <c r="LD265" s="19"/>
      <c r="LE265" s="19"/>
      <c r="LF265" s="19"/>
      <c r="LG265" s="19"/>
      <c r="LH265" s="19"/>
      <c r="LI265" s="19"/>
      <c r="LJ265" s="19"/>
      <c r="LK265" s="19"/>
      <c r="LL265" s="19"/>
      <c r="LM265" s="19"/>
      <c r="LN265" s="19"/>
      <c r="LO265" s="19"/>
      <c r="LP265" s="19"/>
      <c r="LQ265" s="19"/>
      <c r="LR265" s="19"/>
      <c r="LS265" s="19"/>
      <c r="LT265" s="19"/>
      <c r="LU265" s="19"/>
      <c r="LV265" s="19"/>
      <c r="LW265" s="19"/>
      <c r="LX265" s="19"/>
      <c r="LY265" s="19"/>
      <c r="LZ265" s="19"/>
      <c r="MA265" s="19"/>
      <c r="MB265" s="19"/>
      <c r="MC265" s="19"/>
      <c r="MD265" s="19"/>
      <c r="ME265" s="19"/>
      <c r="MF265" s="19"/>
      <c r="MG265" s="19"/>
      <c r="MH265" s="19"/>
      <c r="MI265" s="19"/>
      <c r="MJ265" s="19"/>
      <c r="MK265" s="19"/>
      <c r="ML265" s="19"/>
      <c r="MM265" s="19"/>
      <c r="MN265" s="19"/>
      <c r="MO265" s="19"/>
      <c r="MP265" s="19"/>
      <c r="MQ265" s="19"/>
      <c r="MR265" s="19"/>
      <c r="MS265" s="19"/>
      <c r="MT265" s="19"/>
      <c r="MU265" s="19"/>
      <c r="MV265" s="19"/>
      <c r="MW265" s="19"/>
      <c r="MX265" s="19"/>
      <c r="MY265" s="19"/>
      <c r="MZ265" s="19"/>
      <c r="NA265" s="19"/>
      <c r="NB265" s="19"/>
      <c r="NC265" s="19"/>
      <c r="ND265" s="19"/>
      <c r="NE265" s="19"/>
      <c r="NF265" s="19"/>
      <c r="NG265" s="19"/>
      <c r="NH265" s="19"/>
      <c r="NI265" s="19"/>
      <c r="NJ265" s="19"/>
      <c r="NK265" s="19"/>
      <c r="NL265" s="19"/>
      <c r="NM265" s="19"/>
      <c r="NN265" s="19"/>
      <c r="NO265" s="19"/>
      <c r="NP265" s="19"/>
      <c r="NQ265" s="19"/>
      <c r="NR265" s="19"/>
      <c r="NS265" s="19"/>
      <c r="NT265" s="19"/>
      <c r="NU265" s="19"/>
      <c r="NV265" s="19"/>
      <c r="NW265" s="19"/>
      <c r="NX265" s="19"/>
      <c r="NY265" s="19"/>
      <c r="NZ265" s="19"/>
      <c r="OA265" s="19"/>
      <c r="OB265" s="19"/>
      <c r="OC265" s="19"/>
      <c r="OD265" s="19"/>
      <c r="OE265" s="19"/>
      <c r="OF265" s="19"/>
      <c r="OG265" s="19"/>
      <c r="OH265" s="19"/>
      <c r="OI265" s="19"/>
      <c r="OJ265" s="19"/>
      <c r="OK265" s="19"/>
      <c r="OL265" s="19"/>
      <c r="OM265" s="19"/>
      <c r="ON265" s="19"/>
      <c r="OO265" s="19"/>
      <c r="OP265" s="19"/>
      <c r="OQ265" s="19"/>
      <c r="OR265" s="19"/>
      <c r="OS265" s="19"/>
      <c r="OT265" s="19"/>
      <c r="OU265" s="19"/>
      <c r="OV265" s="19"/>
      <c r="OW265" s="19"/>
      <c r="OX265" s="19"/>
      <c r="OY265" s="19"/>
      <c r="OZ265" s="19"/>
      <c r="PA265" s="19"/>
      <c r="PB265" s="19"/>
      <c r="PC265" s="19"/>
      <c r="PD265" s="19"/>
      <c r="PE265" s="19"/>
      <c r="PF265" s="19"/>
      <c r="PG265" s="19"/>
      <c r="PH265" s="19"/>
      <c r="PI265" s="19"/>
      <c r="PJ265" s="19"/>
      <c r="PK265" s="19"/>
      <c r="PL265" s="19"/>
      <c r="PM265" s="19"/>
      <c r="PN265" s="19"/>
      <c r="PO265" s="19"/>
      <c r="PP265" s="19"/>
      <c r="PQ265" s="19"/>
      <c r="PR265" s="19"/>
      <c r="PS265" s="19"/>
      <c r="PT265" s="19"/>
      <c r="PU265" s="19"/>
      <c r="PV265" s="19"/>
      <c r="PW265" s="19"/>
      <c r="PX265" s="19"/>
      <c r="PY265" s="19"/>
      <c r="PZ265" s="19"/>
      <c r="QA265" s="19"/>
      <c r="QB265" s="19"/>
      <c r="QC265" s="19"/>
      <c r="QD265" s="19"/>
      <c r="QE265" s="19"/>
      <c r="QF265" s="19"/>
      <c r="QG265" s="19"/>
      <c r="QH265" s="19"/>
      <c r="QI265" s="19"/>
      <c r="QJ265" s="19"/>
      <c r="QK265" s="19"/>
      <c r="QL265" s="19"/>
      <c r="QM265" s="19"/>
      <c r="QN265" s="19"/>
      <c r="QO265" s="19"/>
      <c r="QP265" s="19"/>
      <c r="QQ265" s="19"/>
      <c r="QR265" s="19"/>
      <c r="QS265" s="19"/>
      <c r="QT265" s="19"/>
      <c r="QU265" s="19"/>
      <c r="QV265" s="19"/>
      <c r="QW265" s="19"/>
      <c r="QX265" s="19"/>
      <c r="QY265" s="19"/>
      <c r="QZ265" s="19"/>
      <c r="RA265" s="19"/>
      <c r="RB265" s="19"/>
      <c r="RC265" s="19"/>
      <c r="RD265" s="19"/>
      <c r="RE265" s="19"/>
      <c r="RF265" s="19"/>
      <c r="RG265" s="19"/>
      <c r="RH265" s="19"/>
      <c r="RI265" s="19"/>
      <c r="RJ265" s="19"/>
      <c r="RK265" s="19"/>
      <c r="RL265" s="19"/>
      <c r="RM265" s="19"/>
      <c r="RN265" s="19"/>
      <c r="RO265" s="19"/>
      <c r="RP265" s="19"/>
      <c r="RQ265" s="19"/>
      <c r="RR265" s="19"/>
      <c r="RS265" s="19"/>
      <c r="RT265" s="19"/>
      <c r="RU265" s="19"/>
      <c r="RV265" s="19"/>
      <c r="RW265" s="19"/>
      <c r="RX265" s="19"/>
      <c r="RY265" s="19"/>
      <c r="RZ265" s="19"/>
      <c r="SA265" s="19"/>
      <c r="SB265" s="19"/>
      <c r="SC265" s="19"/>
      <c r="SD265" s="19"/>
      <c r="SE265" s="19"/>
      <c r="SF265" s="19"/>
      <c r="SG265" s="19"/>
      <c r="SH265" s="19"/>
      <c r="SI265" s="19"/>
      <c r="SJ265" s="19"/>
      <c r="SK265" s="19"/>
      <c r="SL265" s="19"/>
      <c r="SM265" s="19"/>
      <c r="SN265" s="19"/>
      <c r="SO265" s="19"/>
      <c r="SP265" s="19"/>
      <c r="SQ265" s="19"/>
      <c r="SR265" s="19"/>
      <c r="SS265" s="19"/>
      <c r="ST265" s="19"/>
      <c r="SU265" s="19"/>
      <c r="SV265" s="19"/>
      <c r="SW265" s="19"/>
      <c r="SX265" s="19"/>
      <c r="SY265" s="19"/>
      <c r="SZ265" s="19"/>
      <c r="TA265" s="19"/>
      <c r="TB265" s="19"/>
      <c r="TC265" s="19"/>
      <c r="TD265" s="19"/>
      <c r="TE265" s="19"/>
      <c r="TF265" s="19"/>
      <c r="TG265" s="19"/>
      <c r="TH265" s="19"/>
      <c r="TI265" s="19"/>
      <c r="TJ265" s="19"/>
      <c r="TK265" s="19"/>
      <c r="TL265" s="19"/>
      <c r="TM265" s="19"/>
      <c r="TN265" s="19"/>
      <c r="TO265" s="19"/>
      <c r="TP265" s="19"/>
      <c r="TQ265" s="19"/>
      <c r="TR265" s="19"/>
      <c r="TS265" s="19"/>
      <c r="TT265" s="19"/>
      <c r="TU265" s="19"/>
      <c r="TV265" s="19"/>
      <c r="TW265" s="19"/>
      <c r="TX265" s="19"/>
      <c r="TY265" s="19"/>
      <c r="TZ265" s="19"/>
      <c r="UA265" s="19"/>
      <c r="UB265" s="19"/>
      <c r="UC265" s="19"/>
      <c r="UD265" s="19"/>
      <c r="UE265" s="19"/>
      <c r="UF265" s="19"/>
      <c r="UG265" s="19"/>
      <c r="UH265" s="19"/>
      <c r="UI265" s="19"/>
      <c r="UJ265" s="19"/>
      <c r="UK265" s="19"/>
      <c r="UL265" s="19"/>
      <c r="UM265" s="19"/>
      <c r="UN265" s="19"/>
      <c r="UO265" s="19"/>
      <c r="UP265" s="19"/>
      <c r="UQ265" s="19"/>
      <c r="UR265" s="19"/>
      <c r="US265" s="19"/>
      <c r="UT265" s="19"/>
      <c r="UU265" s="19"/>
      <c r="UV265" s="19"/>
      <c r="UW265" s="19"/>
      <c r="UX265" s="19"/>
      <c r="UY265" s="19"/>
      <c r="UZ265" s="19"/>
      <c r="VA265" s="19"/>
      <c r="VB265" s="19"/>
      <c r="VC265" s="19"/>
      <c r="VD265" s="19"/>
      <c r="VE265" s="19"/>
      <c r="VF265" s="19"/>
      <c r="VG265" s="19"/>
      <c r="VH265" s="19"/>
      <c r="VI265" s="19"/>
      <c r="VJ265" s="19"/>
      <c r="VK265" s="19"/>
      <c r="VL265" s="19"/>
      <c r="VM265" s="19"/>
      <c r="VN265" s="19"/>
      <c r="VO265" s="19"/>
      <c r="VP265" s="19"/>
      <c r="VQ265" s="19"/>
      <c r="VR265" s="19"/>
      <c r="VS265" s="19"/>
      <c r="VT265" s="19"/>
      <c r="VU265" s="19"/>
      <c r="VV265" s="19"/>
      <c r="VW265" s="19"/>
      <c r="VX265" s="19"/>
      <c r="VY265" s="19"/>
      <c r="VZ265" s="19"/>
      <c r="WA265" s="19"/>
      <c r="WB265" s="19"/>
      <c r="WC265" s="19"/>
      <c r="WD265" s="19"/>
      <c r="WE265" s="19"/>
      <c r="WF265" s="19"/>
      <c r="WG265" s="19"/>
      <c r="WH265" s="19"/>
      <c r="WI265" s="19"/>
      <c r="WJ265" s="19"/>
      <c r="WK265" s="19"/>
      <c r="WL265" s="19"/>
      <c r="WM265" s="19"/>
      <c r="WN265" s="19"/>
      <c r="WO265" s="19"/>
      <c r="WP265" s="19"/>
      <c r="WQ265" s="19"/>
      <c r="WR265" s="19"/>
      <c r="WS265" s="19"/>
      <c r="WT265" s="19"/>
      <c r="WU265" s="19"/>
      <c r="WV265" s="19"/>
      <c r="WW265" s="19"/>
      <c r="WX265" s="19"/>
      <c r="WY265" s="19"/>
    </row>
    <row r="266" spans="1:623" s="17" customFormat="1" hidden="1" x14ac:dyDescent="0.2">
      <c r="A266" s="16"/>
      <c r="I266" s="18"/>
      <c r="J266" s="18"/>
      <c r="N266" s="16"/>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c r="CY266" s="19"/>
      <c r="CZ266" s="19"/>
      <c r="DA266" s="19"/>
      <c r="DB266" s="19"/>
      <c r="DC266" s="19"/>
      <c r="DD266" s="19"/>
      <c r="DE266" s="19"/>
      <c r="DF266" s="19"/>
      <c r="DG266" s="19"/>
      <c r="DH266" s="19"/>
      <c r="DI266" s="19"/>
      <c r="DJ266" s="19"/>
      <c r="DK266" s="19"/>
      <c r="DL266" s="19"/>
      <c r="DM266" s="19"/>
      <c r="DN266" s="19"/>
      <c r="DO266" s="19"/>
      <c r="DP266" s="19"/>
      <c r="DQ266" s="19"/>
      <c r="DR266" s="19"/>
      <c r="DS266" s="19"/>
      <c r="DT266" s="19"/>
      <c r="DU266" s="19"/>
      <c r="DV266" s="19"/>
      <c r="DW266" s="19"/>
      <c r="DX266" s="19"/>
      <c r="DY266" s="19"/>
      <c r="DZ266" s="19"/>
      <c r="EA266" s="19"/>
      <c r="EB266" s="19"/>
      <c r="EC266" s="19"/>
      <c r="ED266" s="19"/>
      <c r="EE266" s="19"/>
      <c r="EF266" s="19"/>
      <c r="EG266" s="19"/>
      <c r="EH266" s="19"/>
      <c r="EI266" s="19"/>
      <c r="EJ266" s="19"/>
      <c r="EK266" s="19"/>
      <c r="EL266" s="19"/>
      <c r="EM266" s="19"/>
      <c r="EN266" s="19"/>
      <c r="EO266" s="19"/>
      <c r="EP266" s="19"/>
      <c r="EQ266" s="19"/>
      <c r="ER266" s="19"/>
      <c r="ES266" s="19"/>
      <c r="ET266" s="19"/>
      <c r="EU266" s="19"/>
      <c r="EV266" s="19"/>
      <c r="EW266" s="19"/>
      <c r="EX266" s="19"/>
      <c r="EY266" s="19"/>
      <c r="EZ266" s="19"/>
      <c r="FA266" s="19"/>
      <c r="FB266" s="19"/>
      <c r="FC266" s="19"/>
      <c r="FD266" s="19"/>
      <c r="FE266" s="19"/>
      <c r="FF266" s="19"/>
      <c r="FG266" s="19"/>
      <c r="FH266" s="19"/>
      <c r="FI266" s="19"/>
      <c r="FJ266" s="19"/>
      <c r="FK266" s="19"/>
      <c r="FL266" s="19"/>
      <c r="FM266" s="19"/>
      <c r="FN266" s="19"/>
      <c r="FO266" s="19"/>
      <c r="FP266" s="19"/>
      <c r="FQ266" s="19"/>
      <c r="FR266" s="19"/>
      <c r="FS266" s="19"/>
      <c r="FT266" s="19"/>
      <c r="FU266" s="19"/>
      <c r="FV266" s="19"/>
      <c r="FW266" s="19"/>
      <c r="FX266" s="19"/>
      <c r="FY266" s="19"/>
      <c r="FZ266" s="19"/>
      <c r="GA266" s="19"/>
      <c r="GB266" s="19"/>
      <c r="GC266" s="19"/>
      <c r="GD266" s="19"/>
      <c r="GE266" s="19"/>
      <c r="GF266" s="19"/>
      <c r="GG266" s="19"/>
      <c r="GH266" s="19"/>
      <c r="GI266" s="19"/>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c r="IN266" s="19"/>
      <c r="IO266" s="19"/>
      <c r="IP266" s="19"/>
      <c r="IQ266" s="19"/>
      <c r="IR266" s="19"/>
      <c r="IS266" s="19"/>
      <c r="IT266" s="19"/>
      <c r="IU266" s="19"/>
      <c r="IV266" s="19"/>
      <c r="IW266" s="19"/>
      <c r="IX266" s="19"/>
      <c r="IY266" s="19"/>
      <c r="IZ266" s="19"/>
      <c r="JA266" s="19"/>
      <c r="JB266" s="19"/>
      <c r="JC266" s="19"/>
      <c r="JD266" s="19"/>
      <c r="JE266" s="19"/>
      <c r="JF266" s="19"/>
      <c r="JG266" s="19"/>
      <c r="JH266" s="19"/>
      <c r="JI266" s="19"/>
      <c r="JJ266" s="19"/>
      <c r="JK266" s="19"/>
      <c r="JL266" s="19"/>
      <c r="JM266" s="19"/>
      <c r="JN266" s="19"/>
      <c r="JO266" s="19"/>
      <c r="JP266" s="19"/>
      <c r="JQ266" s="19"/>
      <c r="JR266" s="19"/>
      <c r="JS266" s="19"/>
      <c r="JT266" s="19"/>
      <c r="JU266" s="19"/>
      <c r="JV266" s="19"/>
      <c r="JW266" s="19"/>
      <c r="JX266" s="19"/>
      <c r="JY266" s="19"/>
      <c r="JZ266" s="19"/>
      <c r="KA266" s="19"/>
      <c r="KB266" s="19"/>
      <c r="KC266" s="19"/>
      <c r="KD266" s="19"/>
      <c r="KE266" s="19"/>
      <c r="KF266" s="19"/>
      <c r="KG266" s="19"/>
      <c r="KH266" s="19"/>
      <c r="KI266" s="19"/>
      <c r="KJ266" s="19"/>
      <c r="KK266" s="19"/>
      <c r="KL266" s="19"/>
      <c r="KM266" s="19"/>
      <c r="KN266" s="19"/>
      <c r="KO266" s="19"/>
      <c r="KP266" s="19"/>
      <c r="KQ266" s="19"/>
      <c r="KR266" s="19"/>
      <c r="KS266" s="19"/>
      <c r="KT266" s="19"/>
      <c r="KU266" s="19"/>
      <c r="KV266" s="19"/>
      <c r="KW266" s="19"/>
      <c r="KX266" s="19"/>
      <c r="KY266" s="19"/>
      <c r="KZ266" s="19"/>
      <c r="LA266" s="19"/>
      <c r="LB266" s="19"/>
      <c r="LC266" s="19"/>
      <c r="LD266" s="19"/>
      <c r="LE266" s="19"/>
      <c r="LF266" s="19"/>
      <c r="LG266" s="19"/>
      <c r="LH266" s="19"/>
      <c r="LI266" s="19"/>
      <c r="LJ266" s="19"/>
      <c r="LK266" s="19"/>
      <c r="LL266" s="19"/>
      <c r="LM266" s="19"/>
      <c r="LN266" s="19"/>
      <c r="LO266" s="19"/>
      <c r="LP266" s="19"/>
      <c r="LQ266" s="19"/>
      <c r="LR266" s="19"/>
      <c r="LS266" s="19"/>
      <c r="LT266" s="19"/>
      <c r="LU266" s="19"/>
      <c r="LV266" s="19"/>
      <c r="LW266" s="19"/>
      <c r="LX266" s="19"/>
      <c r="LY266" s="19"/>
      <c r="LZ266" s="19"/>
      <c r="MA266" s="19"/>
      <c r="MB266" s="19"/>
      <c r="MC266" s="19"/>
      <c r="MD266" s="19"/>
      <c r="ME266" s="19"/>
      <c r="MF266" s="19"/>
      <c r="MG266" s="19"/>
      <c r="MH266" s="19"/>
      <c r="MI266" s="19"/>
      <c r="MJ266" s="19"/>
      <c r="MK266" s="19"/>
      <c r="ML266" s="19"/>
      <c r="MM266" s="19"/>
      <c r="MN266" s="19"/>
      <c r="MO266" s="19"/>
      <c r="MP266" s="19"/>
      <c r="MQ266" s="19"/>
      <c r="MR266" s="19"/>
      <c r="MS266" s="19"/>
      <c r="MT266" s="19"/>
      <c r="MU266" s="19"/>
      <c r="MV266" s="19"/>
      <c r="MW266" s="19"/>
      <c r="MX266" s="19"/>
      <c r="MY266" s="19"/>
      <c r="MZ266" s="19"/>
      <c r="NA266" s="19"/>
      <c r="NB266" s="19"/>
      <c r="NC266" s="19"/>
      <c r="ND266" s="19"/>
      <c r="NE266" s="19"/>
      <c r="NF266" s="19"/>
      <c r="NG266" s="19"/>
      <c r="NH266" s="19"/>
      <c r="NI266" s="19"/>
      <c r="NJ266" s="19"/>
      <c r="NK266" s="19"/>
      <c r="NL266" s="19"/>
      <c r="NM266" s="19"/>
      <c r="NN266" s="19"/>
      <c r="NO266" s="19"/>
      <c r="NP266" s="19"/>
      <c r="NQ266" s="19"/>
      <c r="NR266" s="19"/>
      <c r="NS266" s="19"/>
      <c r="NT266" s="19"/>
      <c r="NU266" s="19"/>
      <c r="NV266" s="19"/>
      <c r="NW266" s="19"/>
      <c r="NX266" s="19"/>
      <c r="NY266" s="19"/>
      <c r="NZ266" s="19"/>
      <c r="OA266" s="19"/>
      <c r="OB266" s="19"/>
      <c r="OC266" s="19"/>
      <c r="OD266" s="19"/>
      <c r="OE266" s="19"/>
      <c r="OF266" s="19"/>
      <c r="OG266" s="19"/>
      <c r="OH266" s="19"/>
      <c r="OI266" s="19"/>
      <c r="OJ266" s="19"/>
      <c r="OK266" s="19"/>
      <c r="OL266" s="19"/>
      <c r="OM266" s="19"/>
      <c r="ON266" s="19"/>
      <c r="OO266" s="19"/>
      <c r="OP266" s="19"/>
      <c r="OQ266" s="19"/>
      <c r="OR266" s="19"/>
      <c r="OS266" s="19"/>
      <c r="OT266" s="19"/>
      <c r="OU266" s="19"/>
      <c r="OV266" s="19"/>
      <c r="OW266" s="19"/>
      <c r="OX266" s="19"/>
      <c r="OY266" s="19"/>
      <c r="OZ266" s="19"/>
      <c r="PA266" s="19"/>
      <c r="PB266" s="19"/>
      <c r="PC266" s="19"/>
      <c r="PD266" s="19"/>
      <c r="PE266" s="19"/>
      <c r="PF266" s="19"/>
      <c r="PG266" s="19"/>
      <c r="PH266" s="19"/>
      <c r="PI266" s="19"/>
      <c r="PJ266" s="19"/>
      <c r="PK266" s="19"/>
      <c r="PL266" s="19"/>
      <c r="PM266" s="19"/>
      <c r="PN266" s="19"/>
      <c r="PO266" s="19"/>
      <c r="PP266" s="19"/>
      <c r="PQ266" s="19"/>
      <c r="PR266" s="19"/>
      <c r="PS266" s="19"/>
      <c r="PT266" s="19"/>
      <c r="PU266" s="19"/>
      <c r="PV266" s="19"/>
      <c r="PW266" s="19"/>
      <c r="PX266" s="19"/>
      <c r="PY266" s="19"/>
      <c r="PZ266" s="19"/>
      <c r="QA266" s="19"/>
      <c r="QB266" s="19"/>
      <c r="QC266" s="19"/>
      <c r="QD266" s="19"/>
      <c r="QE266" s="19"/>
      <c r="QF266" s="19"/>
      <c r="QG266" s="19"/>
      <c r="QH266" s="19"/>
      <c r="QI266" s="19"/>
      <c r="QJ266" s="19"/>
      <c r="QK266" s="19"/>
      <c r="QL266" s="19"/>
      <c r="QM266" s="19"/>
      <c r="QN266" s="19"/>
      <c r="QO266" s="19"/>
      <c r="QP266" s="19"/>
      <c r="QQ266" s="19"/>
      <c r="QR266" s="19"/>
      <c r="QS266" s="19"/>
      <c r="QT266" s="19"/>
      <c r="QU266" s="19"/>
      <c r="QV266" s="19"/>
      <c r="QW266" s="19"/>
      <c r="QX266" s="19"/>
      <c r="QY266" s="19"/>
      <c r="QZ266" s="19"/>
      <c r="RA266" s="19"/>
      <c r="RB266" s="19"/>
      <c r="RC266" s="19"/>
      <c r="RD266" s="19"/>
      <c r="RE266" s="19"/>
      <c r="RF266" s="19"/>
      <c r="RG266" s="19"/>
      <c r="RH266" s="19"/>
      <c r="RI266" s="19"/>
      <c r="RJ266" s="19"/>
      <c r="RK266" s="19"/>
      <c r="RL266" s="19"/>
      <c r="RM266" s="19"/>
      <c r="RN266" s="19"/>
      <c r="RO266" s="19"/>
      <c r="RP266" s="19"/>
      <c r="RQ266" s="19"/>
      <c r="RR266" s="19"/>
      <c r="RS266" s="19"/>
      <c r="RT266" s="19"/>
      <c r="RU266" s="19"/>
      <c r="RV266" s="19"/>
      <c r="RW266" s="19"/>
      <c r="RX266" s="19"/>
      <c r="RY266" s="19"/>
      <c r="RZ266" s="19"/>
      <c r="SA266" s="19"/>
      <c r="SB266" s="19"/>
      <c r="SC266" s="19"/>
      <c r="SD266" s="19"/>
      <c r="SE266" s="19"/>
      <c r="SF266" s="19"/>
      <c r="SG266" s="19"/>
      <c r="SH266" s="19"/>
      <c r="SI266" s="19"/>
      <c r="SJ266" s="19"/>
      <c r="SK266" s="19"/>
      <c r="SL266" s="19"/>
      <c r="SM266" s="19"/>
      <c r="SN266" s="19"/>
      <c r="SO266" s="19"/>
      <c r="SP266" s="19"/>
      <c r="SQ266" s="19"/>
      <c r="SR266" s="19"/>
      <c r="SS266" s="19"/>
      <c r="ST266" s="19"/>
      <c r="SU266" s="19"/>
      <c r="SV266" s="19"/>
      <c r="SW266" s="19"/>
      <c r="SX266" s="19"/>
      <c r="SY266" s="19"/>
      <c r="SZ266" s="19"/>
      <c r="TA266" s="19"/>
      <c r="TB266" s="19"/>
      <c r="TC266" s="19"/>
      <c r="TD266" s="19"/>
      <c r="TE266" s="19"/>
      <c r="TF266" s="19"/>
      <c r="TG266" s="19"/>
      <c r="TH266" s="19"/>
      <c r="TI266" s="19"/>
      <c r="TJ266" s="19"/>
      <c r="TK266" s="19"/>
      <c r="TL266" s="19"/>
      <c r="TM266" s="19"/>
      <c r="TN266" s="19"/>
      <c r="TO266" s="19"/>
      <c r="TP266" s="19"/>
      <c r="TQ266" s="19"/>
      <c r="TR266" s="19"/>
      <c r="TS266" s="19"/>
      <c r="TT266" s="19"/>
      <c r="TU266" s="19"/>
      <c r="TV266" s="19"/>
      <c r="TW266" s="19"/>
      <c r="TX266" s="19"/>
      <c r="TY266" s="19"/>
      <c r="TZ266" s="19"/>
      <c r="UA266" s="19"/>
      <c r="UB266" s="19"/>
      <c r="UC266" s="19"/>
      <c r="UD266" s="19"/>
      <c r="UE266" s="19"/>
      <c r="UF266" s="19"/>
      <c r="UG266" s="19"/>
      <c r="UH266" s="19"/>
      <c r="UI266" s="19"/>
      <c r="UJ266" s="19"/>
      <c r="UK266" s="19"/>
      <c r="UL266" s="19"/>
      <c r="UM266" s="19"/>
      <c r="UN266" s="19"/>
      <c r="UO266" s="19"/>
      <c r="UP266" s="19"/>
      <c r="UQ266" s="19"/>
      <c r="UR266" s="19"/>
      <c r="US266" s="19"/>
      <c r="UT266" s="19"/>
      <c r="UU266" s="19"/>
      <c r="UV266" s="19"/>
      <c r="UW266" s="19"/>
      <c r="UX266" s="19"/>
      <c r="UY266" s="19"/>
      <c r="UZ266" s="19"/>
      <c r="VA266" s="19"/>
      <c r="VB266" s="19"/>
      <c r="VC266" s="19"/>
      <c r="VD266" s="19"/>
      <c r="VE266" s="19"/>
      <c r="VF266" s="19"/>
      <c r="VG266" s="19"/>
      <c r="VH266" s="19"/>
      <c r="VI266" s="19"/>
      <c r="VJ266" s="19"/>
      <c r="VK266" s="19"/>
      <c r="VL266" s="19"/>
      <c r="VM266" s="19"/>
      <c r="VN266" s="19"/>
      <c r="VO266" s="19"/>
      <c r="VP266" s="19"/>
      <c r="VQ266" s="19"/>
      <c r="VR266" s="19"/>
      <c r="VS266" s="19"/>
      <c r="VT266" s="19"/>
      <c r="VU266" s="19"/>
      <c r="VV266" s="19"/>
      <c r="VW266" s="19"/>
      <c r="VX266" s="19"/>
      <c r="VY266" s="19"/>
      <c r="VZ266" s="19"/>
      <c r="WA266" s="19"/>
      <c r="WB266" s="19"/>
      <c r="WC266" s="19"/>
      <c r="WD266" s="19"/>
      <c r="WE266" s="19"/>
      <c r="WF266" s="19"/>
      <c r="WG266" s="19"/>
      <c r="WH266" s="19"/>
      <c r="WI266" s="19"/>
      <c r="WJ266" s="19"/>
      <c r="WK266" s="19"/>
      <c r="WL266" s="19"/>
      <c r="WM266" s="19"/>
      <c r="WN266" s="19"/>
      <c r="WO266" s="19"/>
      <c r="WP266" s="19"/>
      <c r="WQ266" s="19"/>
      <c r="WR266" s="19"/>
      <c r="WS266" s="19"/>
      <c r="WT266" s="19"/>
      <c r="WU266" s="19"/>
      <c r="WV266" s="19"/>
      <c r="WW266" s="19"/>
      <c r="WX266" s="19"/>
      <c r="WY266" s="19"/>
    </row>
    <row r="267" spans="1:623" s="17" customFormat="1" hidden="1" x14ac:dyDescent="0.2">
      <c r="A267" s="16"/>
      <c r="I267" s="18"/>
      <c r="J267" s="18"/>
      <c r="N267" s="16"/>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c r="CE267" s="19"/>
      <c r="CF267" s="19"/>
      <c r="CG267" s="19"/>
      <c r="CH267" s="19"/>
      <c r="CI267" s="19"/>
      <c r="CJ267" s="19"/>
      <c r="CK267" s="19"/>
      <c r="CL267" s="19"/>
      <c r="CM267" s="19"/>
      <c r="CN267" s="19"/>
      <c r="CO267" s="19"/>
      <c r="CP267" s="19"/>
      <c r="CQ267" s="19"/>
      <c r="CR267" s="19"/>
      <c r="CS267" s="19"/>
      <c r="CT267" s="19"/>
      <c r="CU267" s="19"/>
      <c r="CV267" s="19"/>
      <c r="CW267" s="19"/>
      <c r="CX267" s="19"/>
      <c r="CY267" s="19"/>
      <c r="CZ267" s="19"/>
      <c r="DA267" s="19"/>
      <c r="DB267" s="19"/>
      <c r="DC267" s="19"/>
      <c r="DD267" s="19"/>
      <c r="DE267" s="19"/>
      <c r="DF267" s="19"/>
      <c r="DG267" s="19"/>
      <c r="DH267" s="19"/>
      <c r="DI267" s="19"/>
      <c r="DJ267" s="19"/>
      <c r="DK267" s="19"/>
      <c r="DL267" s="19"/>
      <c r="DM267" s="19"/>
      <c r="DN267" s="19"/>
      <c r="DO267" s="19"/>
      <c r="DP267" s="19"/>
      <c r="DQ267" s="19"/>
      <c r="DR267" s="19"/>
      <c r="DS267" s="19"/>
      <c r="DT267" s="19"/>
      <c r="DU267" s="19"/>
      <c r="DV267" s="19"/>
      <c r="DW267" s="19"/>
      <c r="DX267" s="19"/>
      <c r="DY267" s="19"/>
      <c r="DZ267" s="19"/>
      <c r="EA267" s="19"/>
      <c r="EB267" s="19"/>
      <c r="EC267" s="19"/>
      <c r="ED267" s="19"/>
      <c r="EE267" s="19"/>
      <c r="EF267" s="19"/>
      <c r="EG267" s="19"/>
      <c r="EH267" s="19"/>
      <c r="EI267" s="19"/>
      <c r="EJ267" s="19"/>
      <c r="EK267" s="19"/>
      <c r="EL267" s="19"/>
      <c r="EM267" s="19"/>
      <c r="EN267" s="19"/>
      <c r="EO267" s="19"/>
      <c r="EP267" s="19"/>
      <c r="EQ267" s="19"/>
      <c r="ER267" s="19"/>
      <c r="ES267" s="19"/>
      <c r="ET267" s="19"/>
      <c r="EU267" s="19"/>
      <c r="EV267" s="19"/>
      <c r="EW267" s="19"/>
      <c r="EX267" s="19"/>
      <c r="EY267" s="19"/>
      <c r="EZ267" s="19"/>
      <c r="FA267" s="19"/>
      <c r="FB267" s="19"/>
      <c r="FC267" s="19"/>
      <c r="FD267" s="19"/>
      <c r="FE267" s="19"/>
      <c r="FF267" s="19"/>
      <c r="FG267" s="19"/>
      <c r="FH267" s="19"/>
      <c r="FI267" s="19"/>
      <c r="FJ267" s="19"/>
      <c r="FK267" s="19"/>
      <c r="FL267" s="19"/>
      <c r="FM267" s="19"/>
      <c r="FN267" s="19"/>
      <c r="FO267" s="19"/>
      <c r="FP267" s="19"/>
      <c r="FQ267" s="19"/>
      <c r="FR267" s="19"/>
      <c r="FS267" s="19"/>
      <c r="FT267" s="19"/>
      <c r="FU267" s="19"/>
      <c r="FV267" s="19"/>
      <c r="FW267" s="19"/>
      <c r="FX267" s="19"/>
      <c r="FY267" s="19"/>
      <c r="FZ267" s="19"/>
      <c r="GA267" s="19"/>
      <c r="GB267" s="19"/>
      <c r="GC267" s="19"/>
      <c r="GD267" s="19"/>
      <c r="GE267" s="19"/>
      <c r="GF267" s="19"/>
      <c r="GG267" s="19"/>
      <c r="GH267" s="19"/>
      <c r="GI267" s="19"/>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c r="IN267" s="19"/>
      <c r="IO267" s="19"/>
      <c r="IP267" s="19"/>
      <c r="IQ267" s="19"/>
      <c r="IR267" s="19"/>
      <c r="IS267" s="19"/>
      <c r="IT267" s="19"/>
      <c r="IU267" s="19"/>
      <c r="IV267" s="19"/>
      <c r="IW267" s="19"/>
      <c r="IX267" s="19"/>
      <c r="IY267" s="19"/>
      <c r="IZ267" s="19"/>
      <c r="JA267" s="19"/>
      <c r="JB267" s="19"/>
      <c r="JC267" s="19"/>
      <c r="JD267" s="19"/>
      <c r="JE267" s="19"/>
      <c r="JF267" s="19"/>
      <c r="JG267" s="19"/>
      <c r="JH267" s="19"/>
      <c r="JI267" s="19"/>
      <c r="JJ267" s="19"/>
      <c r="JK267" s="19"/>
      <c r="JL267" s="19"/>
      <c r="JM267" s="19"/>
      <c r="JN267" s="19"/>
      <c r="JO267" s="19"/>
      <c r="JP267" s="19"/>
      <c r="JQ267" s="19"/>
      <c r="JR267" s="19"/>
      <c r="JS267" s="19"/>
      <c r="JT267" s="19"/>
      <c r="JU267" s="19"/>
      <c r="JV267" s="19"/>
      <c r="JW267" s="19"/>
      <c r="JX267" s="19"/>
      <c r="JY267" s="19"/>
      <c r="JZ267" s="19"/>
      <c r="KA267" s="19"/>
      <c r="KB267" s="19"/>
      <c r="KC267" s="19"/>
      <c r="KD267" s="19"/>
      <c r="KE267" s="19"/>
      <c r="KF267" s="19"/>
      <c r="KG267" s="19"/>
      <c r="KH267" s="19"/>
      <c r="KI267" s="19"/>
      <c r="KJ267" s="19"/>
      <c r="KK267" s="19"/>
      <c r="KL267" s="19"/>
      <c r="KM267" s="19"/>
      <c r="KN267" s="19"/>
      <c r="KO267" s="19"/>
      <c r="KP267" s="19"/>
      <c r="KQ267" s="19"/>
      <c r="KR267" s="19"/>
      <c r="KS267" s="19"/>
      <c r="KT267" s="19"/>
      <c r="KU267" s="19"/>
      <c r="KV267" s="19"/>
      <c r="KW267" s="19"/>
      <c r="KX267" s="19"/>
      <c r="KY267" s="19"/>
      <c r="KZ267" s="19"/>
      <c r="LA267" s="19"/>
      <c r="LB267" s="19"/>
      <c r="LC267" s="19"/>
      <c r="LD267" s="19"/>
      <c r="LE267" s="19"/>
      <c r="LF267" s="19"/>
      <c r="LG267" s="19"/>
      <c r="LH267" s="19"/>
      <c r="LI267" s="19"/>
      <c r="LJ267" s="19"/>
      <c r="LK267" s="19"/>
      <c r="LL267" s="19"/>
      <c r="LM267" s="19"/>
      <c r="LN267" s="19"/>
      <c r="LO267" s="19"/>
      <c r="LP267" s="19"/>
      <c r="LQ267" s="19"/>
      <c r="LR267" s="19"/>
      <c r="LS267" s="19"/>
      <c r="LT267" s="19"/>
      <c r="LU267" s="19"/>
      <c r="LV267" s="19"/>
      <c r="LW267" s="19"/>
      <c r="LX267" s="19"/>
      <c r="LY267" s="19"/>
      <c r="LZ267" s="19"/>
      <c r="MA267" s="19"/>
      <c r="MB267" s="19"/>
      <c r="MC267" s="19"/>
      <c r="MD267" s="19"/>
      <c r="ME267" s="19"/>
      <c r="MF267" s="19"/>
      <c r="MG267" s="19"/>
      <c r="MH267" s="19"/>
      <c r="MI267" s="19"/>
      <c r="MJ267" s="19"/>
      <c r="MK267" s="19"/>
      <c r="ML267" s="19"/>
      <c r="MM267" s="19"/>
      <c r="MN267" s="19"/>
      <c r="MO267" s="19"/>
      <c r="MP267" s="19"/>
      <c r="MQ267" s="19"/>
      <c r="MR267" s="19"/>
      <c r="MS267" s="19"/>
      <c r="MT267" s="19"/>
      <c r="MU267" s="19"/>
      <c r="MV267" s="19"/>
      <c r="MW267" s="19"/>
      <c r="MX267" s="19"/>
      <c r="MY267" s="19"/>
      <c r="MZ267" s="19"/>
      <c r="NA267" s="19"/>
      <c r="NB267" s="19"/>
      <c r="NC267" s="19"/>
      <c r="ND267" s="19"/>
      <c r="NE267" s="19"/>
      <c r="NF267" s="19"/>
      <c r="NG267" s="19"/>
      <c r="NH267" s="19"/>
      <c r="NI267" s="19"/>
      <c r="NJ267" s="19"/>
      <c r="NK267" s="19"/>
      <c r="NL267" s="19"/>
      <c r="NM267" s="19"/>
      <c r="NN267" s="19"/>
      <c r="NO267" s="19"/>
      <c r="NP267" s="19"/>
      <c r="NQ267" s="19"/>
      <c r="NR267" s="19"/>
      <c r="NS267" s="19"/>
      <c r="NT267" s="19"/>
      <c r="NU267" s="19"/>
      <c r="NV267" s="19"/>
      <c r="NW267" s="19"/>
      <c r="NX267" s="19"/>
      <c r="NY267" s="19"/>
      <c r="NZ267" s="19"/>
      <c r="OA267" s="19"/>
      <c r="OB267" s="19"/>
      <c r="OC267" s="19"/>
      <c r="OD267" s="19"/>
      <c r="OE267" s="19"/>
      <c r="OF267" s="19"/>
      <c r="OG267" s="19"/>
      <c r="OH267" s="19"/>
      <c r="OI267" s="19"/>
      <c r="OJ267" s="19"/>
      <c r="OK267" s="19"/>
      <c r="OL267" s="19"/>
      <c r="OM267" s="19"/>
      <c r="ON267" s="19"/>
      <c r="OO267" s="19"/>
      <c r="OP267" s="19"/>
      <c r="OQ267" s="19"/>
      <c r="OR267" s="19"/>
      <c r="OS267" s="19"/>
      <c r="OT267" s="19"/>
      <c r="OU267" s="19"/>
      <c r="OV267" s="19"/>
      <c r="OW267" s="19"/>
      <c r="OX267" s="19"/>
      <c r="OY267" s="19"/>
      <c r="OZ267" s="19"/>
      <c r="PA267" s="19"/>
      <c r="PB267" s="19"/>
      <c r="PC267" s="19"/>
      <c r="PD267" s="19"/>
      <c r="PE267" s="19"/>
      <c r="PF267" s="19"/>
      <c r="PG267" s="19"/>
      <c r="PH267" s="19"/>
      <c r="PI267" s="19"/>
      <c r="PJ267" s="19"/>
      <c r="PK267" s="19"/>
      <c r="PL267" s="19"/>
      <c r="PM267" s="19"/>
      <c r="PN267" s="19"/>
      <c r="PO267" s="19"/>
      <c r="PP267" s="19"/>
      <c r="PQ267" s="19"/>
      <c r="PR267" s="19"/>
      <c r="PS267" s="19"/>
      <c r="PT267" s="19"/>
      <c r="PU267" s="19"/>
      <c r="PV267" s="19"/>
      <c r="PW267" s="19"/>
      <c r="PX267" s="19"/>
      <c r="PY267" s="19"/>
      <c r="PZ267" s="19"/>
      <c r="QA267" s="19"/>
      <c r="QB267" s="19"/>
      <c r="QC267" s="19"/>
      <c r="QD267" s="19"/>
      <c r="QE267" s="19"/>
      <c r="QF267" s="19"/>
      <c r="QG267" s="19"/>
      <c r="QH267" s="19"/>
      <c r="QI267" s="19"/>
      <c r="QJ267" s="19"/>
      <c r="QK267" s="19"/>
      <c r="QL267" s="19"/>
      <c r="QM267" s="19"/>
      <c r="QN267" s="19"/>
      <c r="QO267" s="19"/>
      <c r="QP267" s="19"/>
      <c r="QQ267" s="19"/>
      <c r="QR267" s="19"/>
      <c r="QS267" s="19"/>
      <c r="QT267" s="19"/>
      <c r="QU267" s="19"/>
      <c r="QV267" s="19"/>
      <c r="QW267" s="19"/>
      <c r="QX267" s="19"/>
      <c r="QY267" s="19"/>
      <c r="QZ267" s="19"/>
      <c r="RA267" s="19"/>
      <c r="RB267" s="19"/>
      <c r="RC267" s="19"/>
      <c r="RD267" s="19"/>
      <c r="RE267" s="19"/>
      <c r="RF267" s="19"/>
      <c r="RG267" s="19"/>
      <c r="RH267" s="19"/>
      <c r="RI267" s="19"/>
      <c r="RJ267" s="19"/>
      <c r="RK267" s="19"/>
      <c r="RL267" s="19"/>
      <c r="RM267" s="19"/>
      <c r="RN267" s="19"/>
      <c r="RO267" s="19"/>
      <c r="RP267" s="19"/>
      <c r="RQ267" s="19"/>
      <c r="RR267" s="19"/>
      <c r="RS267" s="19"/>
      <c r="RT267" s="19"/>
      <c r="RU267" s="19"/>
      <c r="RV267" s="19"/>
      <c r="RW267" s="19"/>
      <c r="RX267" s="19"/>
      <c r="RY267" s="19"/>
      <c r="RZ267" s="19"/>
      <c r="SA267" s="19"/>
      <c r="SB267" s="19"/>
      <c r="SC267" s="19"/>
      <c r="SD267" s="19"/>
      <c r="SE267" s="19"/>
      <c r="SF267" s="19"/>
      <c r="SG267" s="19"/>
      <c r="SH267" s="19"/>
      <c r="SI267" s="19"/>
      <c r="SJ267" s="19"/>
      <c r="SK267" s="19"/>
      <c r="SL267" s="19"/>
      <c r="SM267" s="19"/>
      <c r="SN267" s="19"/>
      <c r="SO267" s="19"/>
      <c r="SP267" s="19"/>
      <c r="SQ267" s="19"/>
      <c r="SR267" s="19"/>
      <c r="SS267" s="19"/>
      <c r="ST267" s="19"/>
      <c r="SU267" s="19"/>
      <c r="SV267" s="19"/>
      <c r="SW267" s="19"/>
      <c r="SX267" s="19"/>
      <c r="SY267" s="19"/>
      <c r="SZ267" s="19"/>
      <c r="TA267" s="19"/>
      <c r="TB267" s="19"/>
      <c r="TC267" s="19"/>
      <c r="TD267" s="19"/>
      <c r="TE267" s="19"/>
      <c r="TF267" s="19"/>
      <c r="TG267" s="19"/>
      <c r="TH267" s="19"/>
      <c r="TI267" s="19"/>
      <c r="TJ267" s="19"/>
      <c r="TK267" s="19"/>
      <c r="TL267" s="19"/>
      <c r="TM267" s="19"/>
      <c r="TN267" s="19"/>
      <c r="TO267" s="19"/>
      <c r="TP267" s="19"/>
      <c r="TQ267" s="19"/>
      <c r="TR267" s="19"/>
      <c r="TS267" s="19"/>
      <c r="TT267" s="19"/>
      <c r="TU267" s="19"/>
      <c r="TV267" s="19"/>
      <c r="TW267" s="19"/>
      <c r="TX267" s="19"/>
      <c r="TY267" s="19"/>
      <c r="TZ267" s="19"/>
      <c r="UA267" s="19"/>
      <c r="UB267" s="19"/>
      <c r="UC267" s="19"/>
      <c r="UD267" s="19"/>
      <c r="UE267" s="19"/>
      <c r="UF267" s="19"/>
      <c r="UG267" s="19"/>
      <c r="UH267" s="19"/>
      <c r="UI267" s="19"/>
      <c r="UJ267" s="19"/>
      <c r="UK267" s="19"/>
      <c r="UL267" s="19"/>
      <c r="UM267" s="19"/>
      <c r="UN267" s="19"/>
      <c r="UO267" s="19"/>
      <c r="UP267" s="19"/>
      <c r="UQ267" s="19"/>
      <c r="UR267" s="19"/>
      <c r="US267" s="19"/>
      <c r="UT267" s="19"/>
      <c r="UU267" s="19"/>
      <c r="UV267" s="19"/>
      <c r="UW267" s="19"/>
      <c r="UX267" s="19"/>
      <c r="UY267" s="19"/>
      <c r="UZ267" s="19"/>
      <c r="VA267" s="19"/>
      <c r="VB267" s="19"/>
      <c r="VC267" s="19"/>
      <c r="VD267" s="19"/>
      <c r="VE267" s="19"/>
      <c r="VF267" s="19"/>
      <c r="VG267" s="19"/>
      <c r="VH267" s="19"/>
      <c r="VI267" s="19"/>
      <c r="VJ267" s="19"/>
      <c r="VK267" s="19"/>
      <c r="VL267" s="19"/>
      <c r="VM267" s="19"/>
      <c r="VN267" s="19"/>
      <c r="VO267" s="19"/>
      <c r="VP267" s="19"/>
      <c r="VQ267" s="19"/>
      <c r="VR267" s="19"/>
      <c r="VS267" s="19"/>
      <c r="VT267" s="19"/>
      <c r="VU267" s="19"/>
      <c r="VV267" s="19"/>
      <c r="VW267" s="19"/>
      <c r="VX267" s="19"/>
      <c r="VY267" s="19"/>
      <c r="VZ267" s="19"/>
      <c r="WA267" s="19"/>
      <c r="WB267" s="19"/>
      <c r="WC267" s="19"/>
      <c r="WD267" s="19"/>
      <c r="WE267" s="19"/>
      <c r="WF267" s="19"/>
      <c r="WG267" s="19"/>
      <c r="WH267" s="19"/>
      <c r="WI267" s="19"/>
      <c r="WJ267" s="19"/>
      <c r="WK267" s="19"/>
      <c r="WL267" s="19"/>
      <c r="WM267" s="19"/>
      <c r="WN267" s="19"/>
      <c r="WO267" s="19"/>
      <c r="WP267" s="19"/>
      <c r="WQ267" s="19"/>
      <c r="WR267" s="19"/>
      <c r="WS267" s="19"/>
      <c r="WT267" s="19"/>
      <c r="WU267" s="19"/>
      <c r="WV267" s="19"/>
      <c r="WW267" s="19"/>
      <c r="WX267" s="19"/>
      <c r="WY267" s="19"/>
    </row>
    <row r="268" spans="1:623" s="17" customFormat="1" hidden="1" x14ac:dyDescent="0.2">
      <c r="A268" s="16"/>
      <c r="I268" s="18"/>
      <c r="J268" s="18"/>
      <c r="N268" s="16"/>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c r="BA268" s="19"/>
      <c r="BB268" s="19"/>
      <c r="BC268" s="19"/>
      <c r="BD268" s="19"/>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c r="CE268" s="19"/>
      <c r="CF268" s="19"/>
      <c r="CG268" s="19"/>
      <c r="CH268" s="19"/>
      <c r="CI268" s="19"/>
      <c r="CJ268" s="19"/>
      <c r="CK268" s="19"/>
      <c r="CL268" s="19"/>
      <c r="CM268" s="19"/>
      <c r="CN268" s="19"/>
      <c r="CO268" s="19"/>
      <c r="CP268" s="19"/>
      <c r="CQ268" s="19"/>
      <c r="CR268" s="19"/>
      <c r="CS268" s="19"/>
      <c r="CT268" s="19"/>
      <c r="CU268" s="19"/>
      <c r="CV268" s="19"/>
      <c r="CW268" s="19"/>
      <c r="CX268" s="19"/>
      <c r="CY268" s="19"/>
      <c r="CZ268" s="19"/>
      <c r="DA268" s="19"/>
      <c r="DB268" s="19"/>
      <c r="DC268" s="19"/>
      <c r="DD268" s="19"/>
      <c r="DE268" s="19"/>
      <c r="DF268" s="19"/>
      <c r="DG268" s="19"/>
      <c r="DH268" s="19"/>
      <c r="DI268" s="19"/>
      <c r="DJ268" s="19"/>
      <c r="DK268" s="19"/>
      <c r="DL268" s="19"/>
      <c r="DM268" s="19"/>
      <c r="DN268" s="19"/>
      <c r="DO268" s="19"/>
      <c r="DP268" s="19"/>
      <c r="DQ268" s="19"/>
      <c r="DR268" s="19"/>
      <c r="DS268" s="19"/>
      <c r="DT268" s="19"/>
      <c r="DU268" s="19"/>
      <c r="DV268" s="19"/>
      <c r="DW268" s="19"/>
      <c r="DX268" s="19"/>
      <c r="DY268" s="19"/>
      <c r="DZ268" s="19"/>
      <c r="EA268" s="19"/>
      <c r="EB268" s="19"/>
      <c r="EC268" s="19"/>
      <c r="ED268" s="19"/>
      <c r="EE268" s="19"/>
      <c r="EF268" s="19"/>
      <c r="EG268" s="19"/>
      <c r="EH268" s="19"/>
      <c r="EI268" s="19"/>
      <c r="EJ268" s="19"/>
      <c r="EK268" s="19"/>
      <c r="EL268" s="19"/>
      <c r="EM268" s="19"/>
      <c r="EN268" s="19"/>
      <c r="EO268" s="19"/>
      <c r="EP268" s="19"/>
      <c r="EQ268" s="19"/>
      <c r="ER268" s="19"/>
      <c r="ES268" s="19"/>
      <c r="ET268" s="19"/>
      <c r="EU268" s="19"/>
      <c r="EV268" s="19"/>
      <c r="EW268" s="19"/>
      <c r="EX268" s="19"/>
      <c r="EY268" s="19"/>
      <c r="EZ268" s="19"/>
      <c r="FA268" s="19"/>
      <c r="FB268" s="19"/>
      <c r="FC268" s="19"/>
      <c r="FD268" s="19"/>
      <c r="FE268" s="19"/>
      <c r="FF268" s="19"/>
      <c r="FG268" s="19"/>
      <c r="FH268" s="19"/>
      <c r="FI268" s="19"/>
      <c r="FJ268" s="19"/>
      <c r="FK268" s="19"/>
      <c r="FL268" s="19"/>
      <c r="FM268" s="19"/>
      <c r="FN268" s="19"/>
      <c r="FO268" s="19"/>
      <c r="FP268" s="19"/>
      <c r="FQ268" s="19"/>
      <c r="FR268" s="19"/>
      <c r="FS268" s="19"/>
      <c r="FT268" s="19"/>
      <c r="FU268" s="19"/>
      <c r="FV268" s="19"/>
      <c r="FW268" s="19"/>
      <c r="FX268" s="19"/>
      <c r="FY268" s="19"/>
      <c r="FZ268" s="19"/>
      <c r="GA268" s="19"/>
      <c r="GB268" s="19"/>
      <c r="GC268" s="19"/>
      <c r="GD268" s="19"/>
      <c r="GE268" s="19"/>
      <c r="GF268" s="19"/>
      <c r="GG268" s="19"/>
      <c r="GH268" s="19"/>
      <c r="GI268" s="19"/>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19"/>
      <c r="JH268" s="19"/>
      <c r="JI268" s="19"/>
      <c r="JJ268" s="19"/>
      <c r="JK268" s="19"/>
      <c r="JL268" s="19"/>
      <c r="JM268" s="19"/>
      <c r="JN268" s="19"/>
      <c r="JO268" s="19"/>
      <c r="JP268" s="19"/>
      <c r="JQ268" s="19"/>
      <c r="JR268" s="19"/>
      <c r="JS268" s="19"/>
      <c r="JT268" s="19"/>
      <c r="JU268" s="19"/>
      <c r="JV268" s="19"/>
      <c r="JW268" s="19"/>
      <c r="JX268" s="19"/>
      <c r="JY268" s="19"/>
      <c r="JZ268" s="19"/>
      <c r="KA268" s="19"/>
      <c r="KB268" s="19"/>
      <c r="KC268" s="19"/>
      <c r="KD268" s="19"/>
      <c r="KE268" s="19"/>
      <c r="KF268" s="19"/>
      <c r="KG268" s="19"/>
      <c r="KH268" s="19"/>
      <c r="KI268" s="19"/>
      <c r="KJ268" s="19"/>
      <c r="KK268" s="19"/>
      <c r="KL268" s="19"/>
      <c r="KM268" s="19"/>
      <c r="KN268" s="19"/>
      <c r="KO268" s="19"/>
      <c r="KP268" s="19"/>
      <c r="KQ268" s="19"/>
      <c r="KR268" s="19"/>
      <c r="KS268" s="19"/>
      <c r="KT268" s="19"/>
      <c r="KU268" s="19"/>
      <c r="KV268" s="19"/>
      <c r="KW268" s="19"/>
      <c r="KX268" s="19"/>
      <c r="KY268" s="19"/>
      <c r="KZ268" s="19"/>
      <c r="LA268" s="19"/>
      <c r="LB268" s="19"/>
      <c r="LC268" s="19"/>
      <c r="LD268" s="19"/>
      <c r="LE268" s="19"/>
      <c r="LF268" s="19"/>
      <c r="LG268" s="19"/>
      <c r="LH268" s="19"/>
      <c r="LI268" s="19"/>
      <c r="LJ268" s="19"/>
      <c r="LK268" s="19"/>
      <c r="LL268" s="19"/>
      <c r="LM268" s="19"/>
      <c r="LN268" s="19"/>
      <c r="LO268" s="19"/>
      <c r="LP268" s="19"/>
      <c r="LQ268" s="19"/>
      <c r="LR268" s="19"/>
      <c r="LS268" s="19"/>
      <c r="LT268" s="19"/>
      <c r="LU268" s="19"/>
      <c r="LV268" s="19"/>
      <c r="LW268" s="19"/>
      <c r="LX268" s="19"/>
      <c r="LY268" s="19"/>
      <c r="LZ268" s="19"/>
      <c r="MA268" s="19"/>
      <c r="MB268" s="19"/>
      <c r="MC268" s="19"/>
      <c r="MD268" s="19"/>
      <c r="ME268" s="19"/>
      <c r="MF268" s="19"/>
      <c r="MG268" s="19"/>
      <c r="MH268" s="19"/>
      <c r="MI268" s="19"/>
      <c r="MJ268" s="19"/>
      <c r="MK268" s="19"/>
      <c r="ML268" s="19"/>
      <c r="MM268" s="19"/>
      <c r="MN268" s="19"/>
      <c r="MO268" s="19"/>
      <c r="MP268" s="19"/>
      <c r="MQ268" s="19"/>
      <c r="MR268" s="19"/>
      <c r="MS268" s="19"/>
      <c r="MT268" s="19"/>
      <c r="MU268" s="19"/>
      <c r="MV268" s="19"/>
      <c r="MW268" s="19"/>
      <c r="MX268" s="19"/>
      <c r="MY268" s="19"/>
      <c r="MZ268" s="19"/>
      <c r="NA268" s="19"/>
      <c r="NB268" s="19"/>
      <c r="NC268" s="19"/>
      <c r="ND268" s="19"/>
      <c r="NE268" s="19"/>
      <c r="NF268" s="19"/>
      <c r="NG268" s="19"/>
      <c r="NH268" s="19"/>
      <c r="NI268" s="19"/>
      <c r="NJ268" s="19"/>
      <c r="NK268" s="19"/>
      <c r="NL268" s="19"/>
      <c r="NM268" s="19"/>
      <c r="NN268" s="19"/>
      <c r="NO268" s="19"/>
      <c r="NP268" s="19"/>
      <c r="NQ268" s="19"/>
      <c r="NR268" s="19"/>
      <c r="NS268" s="19"/>
      <c r="NT268" s="19"/>
      <c r="NU268" s="19"/>
      <c r="NV268" s="19"/>
      <c r="NW268" s="19"/>
      <c r="NX268" s="19"/>
      <c r="NY268" s="19"/>
      <c r="NZ268" s="19"/>
      <c r="OA268" s="19"/>
      <c r="OB268" s="19"/>
      <c r="OC268" s="19"/>
      <c r="OD268" s="19"/>
      <c r="OE268" s="19"/>
      <c r="OF268" s="19"/>
      <c r="OG268" s="19"/>
      <c r="OH268" s="19"/>
      <c r="OI268" s="19"/>
      <c r="OJ268" s="19"/>
      <c r="OK268" s="19"/>
      <c r="OL268" s="19"/>
      <c r="OM268" s="19"/>
      <c r="ON268" s="19"/>
      <c r="OO268" s="19"/>
      <c r="OP268" s="19"/>
      <c r="OQ268" s="19"/>
      <c r="OR268" s="19"/>
      <c r="OS268" s="19"/>
      <c r="OT268" s="19"/>
      <c r="OU268" s="19"/>
      <c r="OV268" s="19"/>
      <c r="OW268" s="19"/>
      <c r="OX268" s="19"/>
      <c r="OY268" s="19"/>
      <c r="OZ268" s="19"/>
      <c r="PA268" s="19"/>
      <c r="PB268" s="19"/>
      <c r="PC268" s="19"/>
      <c r="PD268" s="19"/>
      <c r="PE268" s="19"/>
      <c r="PF268" s="19"/>
      <c r="PG268" s="19"/>
      <c r="PH268" s="19"/>
      <c r="PI268" s="19"/>
      <c r="PJ268" s="19"/>
      <c r="PK268" s="19"/>
      <c r="PL268" s="19"/>
      <c r="PM268" s="19"/>
      <c r="PN268" s="19"/>
      <c r="PO268" s="19"/>
      <c r="PP268" s="19"/>
      <c r="PQ268" s="19"/>
      <c r="PR268" s="19"/>
      <c r="PS268" s="19"/>
      <c r="PT268" s="19"/>
      <c r="PU268" s="19"/>
      <c r="PV268" s="19"/>
      <c r="PW268" s="19"/>
      <c r="PX268" s="19"/>
      <c r="PY268" s="19"/>
      <c r="PZ268" s="19"/>
      <c r="QA268" s="19"/>
      <c r="QB268" s="19"/>
      <c r="QC268" s="19"/>
      <c r="QD268" s="19"/>
      <c r="QE268" s="19"/>
      <c r="QF268" s="19"/>
      <c r="QG268" s="19"/>
      <c r="QH268" s="19"/>
      <c r="QI268" s="19"/>
      <c r="QJ268" s="19"/>
      <c r="QK268" s="19"/>
      <c r="QL268" s="19"/>
      <c r="QM268" s="19"/>
      <c r="QN268" s="19"/>
      <c r="QO268" s="19"/>
      <c r="QP268" s="19"/>
      <c r="QQ268" s="19"/>
      <c r="QR268" s="19"/>
      <c r="QS268" s="19"/>
      <c r="QT268" s="19"/>
      <c r="QU268" s="19"/>
      <c r="QV268" s="19"/>
      <c r="QW268" s="19"/>
      <c r="QX268" s="19"/>
      <c r="QY268" s="19"/>
      <c r="QZ268" s="19"/>
      <c r="RA268" s="19"/>
      <c r="RB268" s="19"/>
      <c r="RC268" s="19"/>
      <c r="RD268" s="19"/>
      <c r="RE268" s="19"/>
      <c r="RF268" s="19"/>
      <c r="RG268" s="19"/>
      <c r="RH268" s="19"/>
      <c r="RI268" s="19"/>
      <c r="RJ268" s="19"/>
      <c r="RK268" s="19"/>
      <c r="RL268" s="19"/>
      <c r="RM268" s="19"/>
      <c r="RN268" s="19"/>
      <c r="RO268" s="19"/>
      <c r="RP268" s="19"/>
      <c r="RQ268" s="19"/>
      <c r="RR268" s="19"/>
      <c r="RS268" s="19"/>
      <c r="RT268" s="19"/>
      <c r="RU268" s="19"/>
      <c r="RV268" s="19"/>
      <c r="RW268" s="19"/>
      <c r="RX268" s="19"/>
      <c r="RY268" s="19"/>
      <c r="RZ268" s="19"/>
      <c r="SA268" s="19"/>
      <c r="SB268" s="19"/>
      <c r="SC268" s="19"/>
      <c r="SD268" s="19"/>
      <c r="SE268" s="19"/>
      <c r="SF268" s="19"/>
      <c r="SG268" s="19"/>
      <c r="SH268" s="19"/>
      <c r="SI268" s="19"/>
      <c r="SJ268" s="19"/>
      <c r="SK268" s="19"/>
      <c r="SL268" s="19"/>
      <c r="SM268" s="19"/>
      <c r="SN268" s="19"/>
      <c r="SO268" s="19"/>
      <c r="SP268" s="19"/>
      <c r="SQ268" s="19"/>
      <c r="SR268" s="19"/>
      <c r="SS268" s="19"/>
      <c r="ST268" s="19"/>
      <c r="SU268" s="19"/>
      <c r="SV268" s="19"/>
      <c r="SW268" s="19"/>
      <c r="SX268" s="19"/>
      <c r="SY268" s="19"/>
      <c r="SZ268" s="19"/>
      <c r="TA268" s="19"/>
      <c r="TB268" s="19"/>
      <c r="TC268" s="19"/>
      <c r="TD268" s="19"/>
      <c r="TE268" s="19"/>
      <c r="TF268" s="19"/>
      <c r="TG268" s="19"/>
      <c r="TH268" s="19"/>
      <c r="TI268" s="19"/>
      <c r="TJ268" s="19"/>
      <c r="TK268" s="19"/>
      <c r="TL268" s="19"/>
      <c r="TM268" s="19"/>
      <c r="TN268" s="19"/>
      <c r="TO268" s="19"/>
      <c r="TP268" s="19"/>
      <c r="TQ268" s="19"/>
      <c r="TR268" s="19"/>
      <c r="TS268" s="19"/>
      <c r="TT268" s="19"/>
      <c r="TU268" s="19"/>
      <c r="TV268" s="19"/>
      <c r="TW268" s="19"/>
      <c r="TX268" s="19"/>
      <c r="TY268" s="19"/>
      <c r="TZ268" s="19"/>
      <c r="UA268" s="19"/>
      <c r="UB268" s="19"/>
      <c r="UC268" s="19"/>
      <c r="UD268" s="19"/>
      <c r="UE268" s="19"/>
      <c r="UF268" s="19"/>
      <c r="UG268" s="19"/>
      <c r="UH268" s="19"/>
      <c r="UI268" s="19"/>
      <c r="UJ268" s="19"/>
      <c r="UK268" s="19"/>
      <c r="UL268" s="19"/>
      <c r="UM268" s="19"/>
      <c r="UN268" s="19"/>
      <c r="UO268" s="19"/>
      <c r="UP268" s="19"/>
      <c r="UQ268" s="19"/>
      <c r="UR268" s="19"/>
      <c r="US268" s="19"/>
      <c r="UT268" s="19"/>
      <c r="UU268" s="19"/>
      <c r="UV268" s="19"/>
      <c r="UW268" s="19"/>
      <c r="UX268" s="19"/>
      <c r="UY268" s="19"/>
      <c r="UZ268" s="19"/>
      <c r="VA268" s="19"/>
      <c r="VB268" s="19"/>
      <c r="VC268" s="19"/>
      <c r="VD268" s="19"/>
      <c r="VE268" s="19"/>
      <c r="VF268" s="19"/>
      <c r="VG268" s="19"/>
      <c r="VH268" s="19"/>
      <c r="VI268" s="19"/>
      <c r="VJ268" s="19"/>
      <c r="VK268" s="19"/>
      <c r="VL268" s="19"/>
      <c r="VM268" s="19"/>
      <c r="VN268" s="19"/>
      <c r="VO268" s="19"/>
      <c r="VP268" s="19"/>
      <c r="VQ268" s="19"/>
      <c r="VR268" s="19"/>
      <c r="VS268" s="19"/>
      <c r="VT268" s="19"/>
      <c r="VU268" s="19"/>
      <c r="VV268" s="19"/>
      <c r="VW268" s="19"/>
      <c r="VX268" s="19"/>
      <c r="VY268" s="19"/>
      <c r="VZ268" s="19"/>
      <c r="WA268" s="19"/>
      <c r="WB268" s="19"/>
      <c r="WC268" s="19"/>
      <c r="WD268" s="19"/>
      <c r="WE268" s="19"/>
      <c r="WF268" s="19"/>
      <c r="WG268" s="19"/>
      <c r="WH268" s="19"/>
      <c r="WI268" s="19"/>
      <c r="WJ268" s="19"/>
      <c r="WK268" s="19"/>
      <c r="WL268" s="19"/>
      <c r="WM268" s="19"/>
      <c r="WN268" s="19"/>
      <c r="WO268" s="19"/>
      <c r="WP268" s="19"/>
      <c r="WQ268" s="19"/>
      <c r="WR268" s="19"/>
      <c r="WS268" s="19"/>
      <c r="WT268" s="19"/>
      <c r="WU268" s="19"/>
      <c r="WV268" s="19"/>
      <c r="WW268" s="19"/>
      <c r="WX268" s="19"/>
      <c r="WY268" s="19"/>
    </row>
    <row r="269" spans="1:623" s="17" customFormat="1" hidden="1" x14ac:dyDescent="0.2">
      <c r="A269" s="16"/>
      <c r="I269" s="18"/>
      <c r="J269" s="18"/>
      <c r="N269" s="16"/>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c r="IN269" s="19"/>
      <c r="IO269" s="19"/>
      <c r="IP269" s="19"/>
      <c r="IQ269" s="19"/>
      <c r="IR269" s="19"/>
      <c r="IS269" s="19"/>
      <c r="IT269" s="19"/>
      <c r="IU269" s="19"/>
      <c r="IV269" s="19"/>
      <c r="IW269" s="19"/>
      <c r="IX269" s="19"/>
      <c r="IY269" s="19"/>
      <c r="IZ269" s="19"/>
      <c r="JA269" s="19"/>
      <c r="JB269" s="19"/>
      <c r="JC269" s="19"/>
      <c r="JD269" s="19"/>
      <c r="JE269" s="19"/>
      <c r="JF269" s="19"/>
      <c r="JG269" s="19"/>
      <c r="JH269" s="19"/>
      <c r="JI269" s="19"/>
      <c r="JJ269" s="19"/>
      <c r="JK269" s="19"/>
      <c r="JL269" s="19"/>
      <c r="JM269" s="19"/>
      <c r="JN269" s="19"/>
      <c r="JO269" s="19"/>
      <c r="JP269" s="19"/>
      <c r="JQ269" s="19"/>
      <c r="JR269" s="19"/>
      <c r="JS269" s="19"/>
      <c r="JT269" s="19"/>
      <c r="JU269" s="19"/>
      <c r="JV269" s="19"/>
      <c r="JW269" s="19"/>
      <c r="JX269" s="19"/>
      <c r="JY269" s="19"/>
      <c r="JZ269" s="19"/>
      <c r="KA269" s="19"/>
      <c r="KB269" s="19"/>
      <c r="KC269" s="19"/>
      <c r="KD269" s="19"/>
      <c r="KE269" s="19"/>
      <c r="KF269" s="19"/>
      <c r="KG269" s="19"/>
      <c r="KH269" s="19"/>
      <c r="KI269" s="19"/>
      <c r="KJ269" s="19"/>
      <c r="KK269" s="19"/>
      <c r="KL269" s="19"/>
      <c r="KM269" s="19"/>
      <c r="KN269" s="19"/>
      <c r="KO269" s="19"/>
      <c r="KP269" s="19"/>
      <c r="KQ269" s="19"/>
      <c r="KR269" s="19"/>
      <c r="KS269" s="19"/>
      <c r="KT269" s="19"/>
      <c r="KU269" s="19"/>
      <c r="KV269" s="19"/>
      <c r="KW269" s="19"/>
      <c r="KX269" s="19"/>
      <c r="KY269" s="19"/>
      <c r="KZ269" s="19"/>
      <c r="LA269" s="19"/>
      <c r="LB269" s="19"/>
      <c r="LC269" s="19"/>
      <c r="LD269" s="19"/>
      <c r="LE269" s="19"/>
      <c r="LF269" s="19"/>
      <c r="LG269" s="19"/>
      <c r="LH269" s="19"/>
      <c r="LI269" s="19"/>
      <c r="LJ269" s="19"/>
      <c r="LK269" s="19"/>
      <c r="LL269" s="19"/>
      <c r="LM269" s="19"/>
      <c r="LN269" s="19"/>
      <c r="LO269" s="19"/>
      <c r="LP269" s="19"/>
      <c r="LQ269" s="19"/>
      <c r="LR269" s="19"/>
      <c r="LS269" s="19"/>
      <c r="LT269" s="19"/>
      <c r="LU269" s="19"/>
      <c r="LV269" s="19"/>
      <c r="LW269" s="19"/>
      <c r="LX269" s="19"/>
      <c r="LY269" s="19"/>
      <c r="LZ269" s="19"/>
      <c r="MA269" s="19"/>
      <c r="MB269" s="19"/>
      <c r="MC269" s="19"/>
      <c r="MD269" s="19"/>
      <c r="ME269" s="19"/>
      <c r="MF269" s="19"/>
      <c r="MG269" s="19"/>
      <c r="MH269" s="19"/>
      <c r="MI269" s="19"/>
      <c r="MJ269" s="19"/>
      <c r="MK269" s="19"/>
      <c r="ML269" s="19"/>
      <c r="MM269" s="19"/>
      <c r="MN269" s="19"/>
      <c r="MO269" s="19"/>
      <c r="MP269" s="19"/>
      <c r="MQ269" s="19"/>
      <c r="MR269" s="19"/>
      <c r="MS269" s="19"/>
      <c r="MT269" s="19"/>
      <c r="MU269" s="19"/>
      <c r="MV269" s="19"/>
      <c r="MW269" s="19"/>
      <c r="MX269" s="19"/>
      <c r="MY269" s="19"/>
      <c r="MZ269" s="19"/>
      <c r="NA269" s="19"/>
      <c r="NB269" s="19"/>
      <c r="NC269" s="19"/>
      <c r="ND269" s="19"/>
      <c r="NE269" s="19"/>
      <c r="NF269" s="19"/>
      <c r="NG269" s="19"/>
      <c r="NH269" s="19"/>
      <c r="NI269" s="19"/>
      <c r="NJ269" s="19"/>
      <c r="NK269" s="19"/>
      <c r="NL269" s="19"/>
      <c r="NM269" s="19"/>
      <c r="NN269" s="19"/>
      <c r="NO269" s="19"/>
      <c r="NP269" s="19"/>
      <c r="NQ269" s="19"/>
      <c r="NR269" s="19"/>
      <c r="NS269" s="19"/>
      <c r="NT269" s="19"/>
      <c r="NU269" s="19"/>
      <c r="NV269" s="19"/>
      <c r="NW269" s="19"/>
      <c r="NX269" s="19"/>
      <c r="NY269" s="19"/>
      <c r="NZ269" s="19"/>
      <c r="OA269" s="19"/>
      <c r="OB269" s="19"/>
      <c r="OC269" s="19"/>
      <c r="OD269" s="19"/>
      <c r="OE269" s="19"/>
      <c r="OF269" s="19"/>
      <c r="OG269" s="19"/>
      <c r="OH269" s="19"/>
      <c r="OI269" s="19"/>
      <c r="OJ269" s="19"/>
      <c r="OK269" s="19"/>
      <c r="OL269" s="19"/>
      <c r="OM269" s="19"/>
      <c r="ON269" s="19"/>
      <c r="OO269" s="19"/>
      <c r="OP269" s="19"/>
      <c r="OQ269" s="19"/>
      <c r="OR269" s="19"/>
      <c r="OS269" s="19"/>
      <c r="OT269" s="19"/>
      <c r="OU269" s="19"/>
      <c r="OV269" s="19"/>
      <c r="OW269" s="19"/>
      <c r="OX269" s="19"/>
      <c r="OY269" s="19"/>
      <c r="OZ269" s="19"/>
      <c r="PA269" s="19"/>
      <c r="PB269" s="19"/>
      <c r="PC269" s="19"/>
      <c r="PD269" s="19"/>
      <c r="PE269" s="19"/>
      <c r="PF269" s="19"/>
      <c r="PG269" s="19"/>
      <c r="PH269" s="19"/>
      <c r="PI269" s="19"/>
      <c r="PJ269" s="19"/>
      <c r="PK269" s="19"/>
      <c r="PL269" s="19"/>
      <c r="PM269" s="19"/>
      <c r="PN269" s="19"/>
      <c r="PO269" s="19"/>
      <c r="PP269" s="19"/>
      <c r="PQ269" s="19"/>
      <c r="PR269" s="19"/>
      <c r="PS269" s="19"/>
      <c r="PT269" s="19"/>
      <c r="PU269" s="19"/>
      <c r="PV269" s="19"/>
      <c r="PW269" s="19"/>
      <c r="PX269" s="19"/>
      <c r="PY269" s="19"/>
      <c r="PZ269" s="19"/>
      <c r="QA269" s="19"/>
      <c r="QB269" s="19"/>
      <c r="QC269" s="19"/>
      <c r="QD269" s="19"/>
      <c r="QE269" s="19"/>
      <c r="QF269" s="19"/>
      <c r="QG269" s="19"/>
      <c r="QH269" s="19"/>
      <c r="QI269" s="19"/>
      <c r="QJ269" s="19"/>
      <c r="QK269" s="19"/>
      <c r="QL269" s="19"/>
      <c r="QM269" s="19"/>
      <c r="QN269" s="19"/>
      <c r="QO269" s="19"/>
      <c r="QP269" s="19"/>
      <c r="QQ269" s="19"/>
      <c r="QR269" s="19"/>
      <c r="QS269" s="19"/>
      <c r="QT269" s="19"/>
      <c r="QU269" s="19"/>
      <c r="QV269" s="19"/>
      <c r="QW269" s="19"/>
      <c r="QX269" s="19"/>
      <c r="QY269" s="19"/>
      <c r="QZ269" s="19"/>
      <c r="RA269" s="19"/>
      <c r="RB269" s="19"/>
      <c r="RC269" s="19"/>
      <c r="RD269" s="19"/>
      <c r="RE269" s="19"/>
      <c r="RF269" s="19"/>
      <c r="RG269" s="19"/>
      <c r="RH269" s="19"/>
      <c r="RI269" s="19"/>
      <c r="RJ269" s="19"/>
      <c r="RK269" s="19"/>
      <c r="RL269" s="19"/>
      <c r="RM269" s="19"/>
      <c r="RN269" s="19"/>
      <c r="RO269" s="19"/>
      <c r="RP269" s="19"/>
      <c r="RQ269" s="19"/>
      <c r="RR269" s="19"/>
      <c r="RS269" s="19"/>
      <c r="RT269" s="19"/>
      <c r="RU269" s="19"/>
      <c r="RV269" s="19"/>
      <c r="RW269" s="19"/>
      <c r="RX269" s="19"/>
      <c r="RY269" s="19"/>
      <c r="RZ269" s="19"/>
      <c r="SA269" s="19"/>
      <c r="SB269" s="19"/>
      <c r="SC269" s="19"/>
      <c r="SD269" s="19"/>
      <c r="SE269" s="19"/>
      <c r="SF269" s="19"/>
      <c r="SG269" s="19"/>
      <c r="SH269" s="19"/>
      <c r="SI269" s="19"/>
      <c r="SJ269" s="19"/>
      <c r="SK269" s="19"/>
      <c r="SL269" s="19"/>
      <c r="SM269" s="19"/>
      <c r="SN269" s="19"/>
      <c r="SO269" s="19"/>
      <c r="SP269" s="19"/>
      <c r="SQ269" s="19"/>
      <c r="SR269" s="19"/>
      <c r="SS269" s="19"/>
      <c r="ST269" s="19"/>
      <c r="SU269" s="19"/>
      <c r="SV269" s="19"/>
      <c r="SW269" s="19"/>
      <c r="SX269" s="19"/>
      <c r="SY269" s="19"/>
      <c r="SZ269" s="19"/>
      <c r="TA269" s="19"/>
      <c r="TB269" s="19"/>
      <c r="TC269" s="19"/>
      <c r="TD269" s="19"/>
      <c r="TE269" s="19"/>
      <c r="TF269" s="19"/>
      <c r="TG269" s="19"/>
      <c r="TH269" s="19"/>
      <c r="TI269" s="19"/>
      <c r="TJ269" s="19"/>
      <c r="TK269" s="19"/>
      <c r="TL269" s="19"/>
      <c r="TM269" s="19"/>
      <c r="TN269" s="19"/>
      <c r="TO269" s="19"/>
      <c r="TP269" s="19"/>
      <c r="TQ269" s="19"/>
      <c r="TR269" s="19"/>
      <c r="TS269" s="19"/>
      <c r="TT269" s="19"/>
      <c r="TU269" s="19"/>
      <c r="TV269" s="19"/>
      <c r="TW269" s="19"/>
      <c r="TX269" s="19"/>
      <c r="TY269" s="19"/>
      <c r="TZ269" s="19"/>
      <c r="UA269" s="19"/>
      <c r="UB269" s="19"/>
      <c r="UC269" s="19"/>
      <c r="UD269" s="19"/>
      <c r="UE269" s="19"/>
      <c r="UF269" s="19"/>
      <c r="UG269" s="19"/>
      <c r="UH269" s="19"/>
      <c r="UI269" s="19"/>
      <c r="UJ269" s="19"/>
      <c r="UK269" s="19"/>
      <c r="UL269" s="19"/>
      <c r="UM269" s="19"/>
      <c r="UN269" s="19"/>
      <c r="UO269" s="19"/>
      <c r="UP269" s="19"/>
      <c r="UQ269" s="19"/>
      <c r="UR269" s="19"/>
      <c r="US269" s="19"/>
      <c r="UT269" s="19"/>
      <c r="UU269" s="19"/>
      <c r="UV269" s="19"/>
      <c r="UW269" s="19"/>
      <c r="UX269" s="19"/>
      <c r="UY269" s="19"/>
      <c r="UZ269" s="19"/>
      <c r="VA269" s="19"/>
      <c r="VB269" s="19"/>
      <c r="VC269" s="19"/>
      <c r="VD269" s="19"/>
      <c r="VE269" s="19"/>
      <c r="VF269" s="19"/>
      <c r="VG269" s="19"/>
      <c r="VH269" s="19"/>
      <c r="VI269" s="19"/>
      <c r="VJ269" s="19"/>
      <c r="VK269" s="19"/>
      <c r="VL269" s="19"/>
      <c r="VM269" s="19"/>
      <c r="VN269" s="19"/>
      <c r="VO269" s="19"/>
      <c r="VP269" s="19"/>
      <c r="VQ269" s="19"/>
      <c r="VR269" s="19"/>
      <c r="VS269" s="19"/>
      <c r="VT269" s="19"/>
      <c r="VU269" s="19"/>
      <c r="VV269" s="19"/>
      <c r="VW269" s="19"/>
      <c r="VX269" s="19"/>
      <c r="VY269" s="19"/>
      <c r="VZ269" s="19"/>
      <c r="WA269" s="19"/>
      <c r="WB269" s="19"/>
      <c r="WC269" s="19"/>
      <c r="WD269" s="19"/>
      <c r="WE269" s="19"/>
      <c r="WF269" s="19"/>
      <c r="WG269" s="19"/>
      <c r="WH269" s="19"/>
      <c r="WI269" s="19"/>
      <c r="WJ269" s="19"/>
      <c r="WK269" s="19"/>
      <c r="WL269" s="19"/>
      <c r="WM269" s="19"/>
      <c r="WN269" s="19"/>
      <c r="WO269" s="19"/>
      <c r="WP269" s="19"/>
      <c r="WQ269" s="19"/>
      <c r="WR269" s="19"/>
      <c r="WS269" s="19"/>
      <c r="WT269" s="19"/>
      <c r="WU269" s="19"/>
      <c r="WV269" s="19"/>
      <c r="WW269" s="19"/>
      <c r="WX269" s="19"/>
      <c r="WY269" s="19"/>
    </row>
    <row r="270" spans="1:623" s="17" customFormat="1" hidden="1" x14ac:dyDescent="0.2">
      <c r="A270" s="16"/>
      <c r="I270" s="18"/>
      <c r="J270" s="18"/>
      <c r="N270" s="16"/>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c r="CE270" s="19"/>
      <c r="CF270" s="19"/>
      <c r="CG270" s="19"/>
      <c r="CH270" s="19"/>
      <c r="CI270" s="19"/>
      <c r="CJ270" s="19"/>
      <c r="CK270" s="19"/>
      <c r="CL270" s="19"/>
      <c r="CM270" s="19"/>
      <c r="CN270" s="19"/>
      <c r="CO270" s="19"/>
      <c r="CP270" s="19"/>
      <c r="CQ270" s="19"/>
      <c r="CR270" s="19"/>
      <c r="CS270" s="19"/>
      <c r="CT270" s="19"/>
      <c r="CU270" s="19"/>
      <c r="CV270" s="19"/>
      <c r="CW270" s="19"/>
      <c r="CX270" s="19"/>
      <c r="CY270" s="19"/>
      <c r="CZ270" s="19"/>
      <c r="DA270" s="19"/>
      <c r="DB270" s="19"/>
      <c r="DC270" s="19"/>
      <c r="DD270" s="19"/>
      <c r="DE270" s="19"/>
      <c r="DF270" s="19"/>
      <c r="DG270" s="19"/>
      <c r="DH270" s="19"/>
      <c r="DI270" s="19"/>
      <c r="DJ270" s="19"/>
      <c r="DK270" s="19"/>
      <c r="DL270" s="19"/>
      <c r="DM270" s="19"/>
      <c r="DN270" s="19"/>
      <c r="DO270" s="19"/>
      <c r="DP270" s="19"/>
      <c r="DQ270" s="19"/>
      <c r="DR270" s="19"/>
      <c r="DS270" s="19"/>
      <c r="DT270" s="19"/>
      <c r="DU270" s="19"/>
      <c r="DV270" s="19"/>
      <c r="DW270" s="19"/>
      <c r="DX270" s="19"/>
      <c r="DY270" s="19"/>
      <c r="DZ270" s="19"/>
      <c r="EA270" s="19"/>
      <c r="EB270" s="19"/>
      <c r="EC270" s="19"/>
      <c r="ED270" s="19"/>
      <c r="EE270" s="19"/>
      <c r="EF270" s="19"/>
      <c r="EG270" s="19"/>
      <c r="EH270" s="19"/>
      <c r="EI270" s="19"/>
      <c r="EJ270" s="19"/>
      <c r="EK270" s="19"/>
      <c r="EL270" s="19"/>
      <c r="EM270" s="19"/>
      <c r="EN270" s="19"/>
      <c r="EO270" s="19"/>
      <c r="EP270" s="19"/>
      <c r="EQ270" s="19"/>
      <c r="ER270" s="19"/>
      <c r="ES270" s="19"/>
      <c r="ET270" s="19"/>
      <c r="EU270" s="19"/>
      <c r="EV270" s="19"/>
      <c r="EW270" s="19"/>
      <c r="EX270" s="19"/>
      <c r="EY270" s="19"/>
      <c r="EZ270" s="19"/>
      <c r="FA270" s="19"/>
      <c r="FB270" s="19"/>
      <c r="FC270" s="19"/>
      <c r="FD270" s="19"/>
      <c r="FE270" s="19"/>
      <c r="FF270" s="19"/>
      <c r="FG270" s="19"/>
      <c r="FH270" s="19"/>
      <c r="FI270" s="19"/>
      <c r="FJ270" s="19"/>
      <c r="FK270" s="19"/>
      <c r="FL270" s="19"/>
      <c r="FM270" s="19"/>
      <c r="FN270" s="19"/>
      <c r="FO270" s="19"/>
      <c r="FP270" s="19"/>
      <c r="FQ270" s="19"/>
      <c r="FR270" s="19"/>
      <c r="FS270" s="19"/>
      <c r="FT270" s="19"/>
      <c r="FU270" s="19"/>
      <c r="FV270" s="19"/>
      <c r="FW270" s="19"/>
      <c r="FX270" s="19"/>
      <c r="FY270" s="19"/>
      <c r="FZ270" s="19"/>
      <c r="GA270" s="19"/>
      <c r="GB270" s="19"/>
      <c r="GC270" s="19"/>
      <c r="GD270" s="19"/>
      <c r="GE270" s="19"/>
      <c r="GF270" s="19"/>
      <c r="GG270" s="19"/>
      <c r="GH270" s="19"/>
      <c r="GI270" s="19"/>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c r="JC270" s="19"/>
      <c r="JD270" s="19"/>
      <c r="JE270" s="19"/>
      <c r="JF270" s="19"/>
      <c r="JG270" s="19"/>
      <c r="JH270" s="19"/>
      <c r="JI270" s="19"/>
      <c r="JJ270" s="19"/>
      <c r="JK270" s="19"/>
      <c r="JL270" s="19"/>
      <c r="JM270" s="19"/>
      <c r="JN270" s="19"/>
      <c r="JO270" s="19"/>
      <c r="JP270" s="19"/>
      <c r="JQ270" s="19"/>
      <c r="JR270" s="19"/>
      <c r="JS270" s="19"/>
      <c r="JT270" s="19"/>
      <c r="JU270" s="19"/>
      <c r="JV270" s="19"/>
      <c r="JW270" s="19"/>
      <c r="JX270" s="19"/>
      <c r="JY270" s="19"/>
      <c r="JZ270" s="19"/>
      <c r="KA270" s="19"/>
      <c r="KB270" s="19"/>
      <c r="KC270" s="19"/>
      <c r="KD270" s="19"/>
      <c r="KE270" s="19"/>
      <c r="KF270" s="19"/>
      <c r="KG270" s="19"/>
      <c r="KH270" s="19"/>
      <c r="KI270" s="19"/>
      <c r="KJ270" s="19"/>
      <c r="KK270" s="19"/>
      <c r="KL270" s="19"/>
      <c r="KM270" s="19"/>
      <c r="KN270" s="19"/>
      <c r="KO270" s="19"/>
      <c r="KP270" s="19"/>
      <c r="KQ270" s="19"/>
      <c r="KR270" s="19"/>
      <c r="KS270" s="19"/>
      <c r="KT270" s="19"/>
      <c r="KU270" s="19"/>
      <c r="KV270" s="19"/>
      <c r="KW270" s="19"/>
      <c r="KX270" s="19"/>
      <c r="KY270" s="19"/>
      <c r="KZ270" s="19"/>
      <c r="LA270" s="19"/>
      <c r="LB270" s="19"/>
      <c r="LC270" s="19"/>
      <c r="LD270" s="19"/>
      <c r="LE270" s="19"/>
      <c r="LF270" s="19"/>
      <c r="LG270" s="19"/>
      <c r="LH270" s="19"/>
      <c r="LI270" s="19"/>
      <c r="LJ270" s="19"/>
      <c r="LK270" s="19"/>
      <c r="LL270" s="19"/>
      <c r="LM270" s="19"/>
      <c r="LN270" s="19"/>
      <c r="LO270" s="19"/>
      <c r="LP270" s="19"/>
      <c r="LQ270" s="19"/>
      <c r="LR270" s="19"/>
      <c r="LS270" s="19"/>
      <c r="LT270" s="19"/>
      <c r="LU270" s="19"/>
      <c r="LV270" s="19"/>
      <c r="LW270" s="19"/>
      <c r="LX270" s="19"/>
      <c r="LY270" s="19"/>
      <c r="LZ270" s="19"/>
      <c r="MA270" s="19"/>
      <c r="MB270" s="19"/>
      <c r="MC270" s="19"/>
      <c r="MD270" s="19"/>
      <c r="ME270" s="19"/>
      <c r="MF270" s="19"/>
      <c r="MG270" s="19"/>
      <c r="MH270" s="19"/>
      <c r="MI270" s="19"/>
      <c r="MJ270" s="19"/>
      <c r="MK270" s="19"/>
      <c r="ML270" s="19"/>
      <c r="MM270" s="19"/>
      <c r="MN270" s="19"/>
      <c r="MO270" s="19"/>
      <c r="MP270" s="19"/>
      <c r="MQ270" s="19"/>
      <c r="MR270" s="19"/>
      <c r="MS270" s="19"/>
      <c r="MT270" s="19"/>
      <c r="MU270" s="19"/>
      <c r="MV270" s="19"/>
      <c r="MW270" s="19"/>
      <c r="MX270" s="19"/>
      <c r="MY270" s="19"/>
      <c r="MZ270" s="19"/>
      <c r="NA270" s="19"/>
      <c r="NB270" s="19"/>
      <c r="NC270" s="19"/>
      <c r="ND270" s="19"/>
      <c r="NE270" s="19"/>
      <c r="NF270" s="19"/>
      <c r="NG270" s="19"/>
      <c r="NH270" s="19"/>
      <c r="NI270" s="19"/>
      <c r="NJ270" s="19"/>
      <c r="NK270" s="19"/>
      <c r="NL270" s="19"/>
      <c r="NM270" s="19"/>
      <c r="NN270" s="19"/>
      <c r="NO270" s="19"/>
      <c r="NP270" s="19"/>
      <c r="NQ270" s="19"/>
      <c r="NR270" s="19"/>
      <c r="NS270" s="19"/>
      <c r="NT270" s="19"/>
      <c r="NU270" s="19"/>
      <c r="NV270" s="19"/>
      <c r="NW270" s="19"/>
      <c r="NX270" s="19"/>
      <c r="NY270" s="19"/>
      <c r="NZ270" s="19"/>
      <c r="OA270" s="19"/>
      <c r="OB270" s="19"/>
      <c r="OC270" s="19"/>
      <c r="OD270" s="19"/>
      <c r="OE270" s="19"/>
      <c r="OF270" s="19"/>
      <c r="OG270" s="19"/>
      <c r="OH270" s="19"/>
      <c r="OI270" s="19"/>
      <c r="OJ270" s="19"/>
      <c r="OK270" s="19"/>
      <c r="OL270" s="19"/>
      <c r="OM270" s="19"/>
      <c r="ON270" s="19"/>
      <c r="OO270" s="19"/>
      <c r="OP270" s="19"/>
      <c r="OQ270" s="19"/>
      <c r="OR270" s="19"/>
      <c r="OS270" s="19"/>
      <c r="OT270" s="19"/>
      <c r="OU270" s="19"/>
      <c r="OV270" s="19"/>
      <c r="OW270" s="19"/>
      <c r="OX270" s="19"/>
      <c r="OY270" s="19"/>
      <c r="OZ270" s="19"/>
      <c r="PA270" s="19"/>
      <c r="PB270" s="19"/>
      <c r="PC270" s="19"/>
      <c r="PD270" s="19"/>
      <c r="PE270" s="19"/>
      <c r="PF270" s="19"/>
      <c r="PG270" s="19"/>
      <c r="PH270" s="19"/>
      <c r="PI270" s="19"/>
      <c r="PJ270" s="19"/>
      <c r="PK270" s="19"/>
      <c r="PL270" s="19"/>
      <c r="PM270" s="19"/>
      <c r="PN270" s="19"/>
      <c r="PO270" s="19"/>
      <c r="PP270" s="19"/>
      <c r="PQ270" s="19"/>
      <c r="PR270" s="19"/>
      <c r="PS270" s="19"/>
      <c r="PT270" s="19"/>
      <c r="PU270" s="19"/>
      <c r="PV270" s="19"/>
      <c r="PW270" s="19"/>
      <c r="PX270" s="19"/>
      <c r="PY270" s="19"/>
      <c r="PZ270" s="19"/>
      <c r="QA270" s="19"/>
      <c r="QB270" s="19"/>
      <c r="QC270" s="19"/>
      <c r="QD270" s="19"/>
      <c r="QE270" s="19"/>
      <c r="QF270" s="19"/>
      <c r="QG270" s="19"/>
      <c r="QH270" s="19"/>
      <c r="QI270" s="19"/>
      <c r="QJ270" s="19"/>
      <c r="QK270" s="19"/>
      <c r="QL270" s="19"/>
      <c r="QM270" s="19"/>
      <c r="QN270" s="19"/>
      <c r="QO270" s="19"/>
      <c r="QP270" s="19"/>
      <c r="QQ270" s="19"/>
      <c r="QR270" s="19"/>
      <c r="QS270" s="19"/>
      <c r="QT270" s="19"/>
      <c r="QU270" s="19"/>
      <c r="QV270" s="19"/>
      <c r="QW270" s="19"/>
      <c r="QX270" s="19"/>
      <c r="QY270" s="19"/>
      <c r="QZ270" s="19"/>
      <c r="RA270" s="19"/>
      <c r="RB270" s="19"/>
      <c r="RC270" s="19"/>
      <c r="RD270" s="19"/>
      <c r="RE270" s="19"/>
      <c r="RF270" s="19"/>
      <c r="RG270" s="19"/>
      <c r="RH270" s="19"/>
      <c r="RI270" s="19"/>
      <c r="RJ270" s="19"/>
      <c r="RK270" s="19"/>
      <c r="RL270" s="19"/>
      <c r="RM270" s="19"/>
      <c r="RN270" s="19"/>
      <c r="RO270" s="19"/>
      <c r="RP270" s="19"/>
      <c r="RQ270" s="19"/>
      <c r="RR270" s="19"/>
      <c r="RS270" s="19"/>
      <c r="RT270" s="19"/>
      <c r="RU270" s="19"/>
      <c r="RV270" s="19"/>
      <c r="RW270" s="19"/>
      <c r="RX270" s="19"/>
      <c r="RY270" s="19"/>
      <c r="RZ270" s="19"/>
      <c r="SA270" s="19"/>
      <c r="SB270" s="19"/>
      <c r="SC270" s="19"/>
      <c r="SD270" s="19"/>
      <c r="SE270" s="19"/>
      <c r="SF270" s="19"/>
      <c r="SG270" s="19"/>
      <c r="SH270" s="19"/>
      <c r="SI270" s="19"/>
      <c r="SJ270" s="19"/>
      <c r="SK270" s="19"/>
      <c r="SL270" s="19"/>
      <c r="SM270" s="19"/>
      <c r="SN270" s="19"/>
      <c r="SO270" s="19"/>
      <c r="SP270" s="19"/>
      <c r="SQ270" s="19"/>
      <c r="SR270" s="19"/>
      <c r="SS270" s="19"/>
      <c r="ST270" s="19"/>
      <c r="SU270" s="19"/>
      <c r="SV270" s="19"/>
      <c r="SW270" s="19"/>
      <c r="SX270" s="19"/>
      <c r="SY270" s="19"/>
      <c r="SZ270" s="19"/>
      <c r="TA270" s="19"/>
      <c r="TB270" s="19"/>
      <c r="TC270" s="19"/>
      <c r="TD270" s="19"/>
      <c r="TE270" s="19"/>
      <c r="TF270" s="19"/>
      <c r="TG270" s="19"/>
      <c r="TH270" s="19"/>
      <c r="TI270" s="19"/>
      <c r="TJ270" s="19"/>
      <c r="TK270" s="19"/>
      <c r="TL270" s="19"/>
      <c r="TM270" s="19"/>
      <c r="TN270" s="19"/>
      <c r="TO270" s="19"/>
      <c r="TP270" s="19"/>
      <c r="TQ270" s="19"/>
      <c r="TR270" s="19"/>
      <c r="TS270" s="19"/>
      <c r="TT270" s="19"/>
      <c r="TU270" s="19"/>
      <c r="TV270" s="19"/>
      <c r="TW270" s="19"/>
      <c r="TX270" s="19"/>
      <c r="TY270" s="19"/>
      <c r="TZ270" s="19"/>
      <c r="UA270" s="19"/>
      <c r="UB270" s="19"/>
      <c r="UC270" s="19"/>
      <c r="UD270" s="19"/>
      <c r="UE270" s="19"/>
      <c r="UF270" s="19"/>
      <c r="UG270" s="19"/>
      <c r="UH270" s="19"/>
      <c r="UI270" s="19"/>
      <c r="UJ270" s="19"/>
      <c r="UK270" s="19"/>
      <c r="UL270" s="19"/>
      <c r="UM270" s="19"/>
      <c r="UN270" s="19"/>
      <c r="UO270" s="19"/>
      <c r="UP270" s="19"/>
      <c r="UQ270" s="19"/>
      <c r="UR270" s="19"/>
      <c r="US270" s="19"/>
      <c r="UT270" s="19"/>
      <c r="UU270" s="19"/>
      <c r="UV270" s="19"/>
      <c r="UW270" s="19"/>
      <c r="UX270" s="19"/>
      <c r="UY270" s="19"/>
      <c r="UZ270" s="19"/>
      <c r="VA270" s="19"/>
      <c r="VB270" s="19"/>
      <c r="VC270" s="19"/>
      <c r="VD270" s="19"/>
      <c r="VE270" s="19"/>
      <c r="VF270" s="19"/>
      <c r="VG270" s="19"/>
      <c r="VH270" s="19"/>
      <c r="VI270" s="19"/>
      <c r="VJ270" s="19"/>
      <c r="VK270" s="19"/>
      <c r="VL270" s="19"/>
      <c r="VM270" s="19"/>
      <c r="VN270" s="19"/>
      <c r="VO270" s="19"/>
      <c r="VP270" s="19"/>
      <c r="VQ270" s="19"/>
      <c r="VR270" s="19"/>
      <c r="VS270" s="19"/>
      <c r="VT270" s="19"/>
      <c r="VU270" s="19"/>
      <c r="VV270" s="19"/>
      <c r="VW270" s="19"/>
      <c r="VX270" s="19"/>
      <c r="VY270" s="19"/>
      <c r="VZ270" s="19"/>
      <c r="WA270" s="19"/>
      <c r="WB270" s="19"/>
      <c r="WC270" s="19"/>
      <c r="WD270" s="19"/>
      <c r="WE270" s="19"/>
      <c r="WF270" s="19"/>
      <c r="WG270" s="19"/>
      <c r="WH270" s="19"/>
      <c r="WI270" s="19"/>
      <c r="WJ270" s="19"/>
      <c r="WK270" s="19"/>
      <c r="WL270" s="19"/>
      <c r="WM270" s="19"/>
      <c r="WN270" s="19"/>
      <c r="WO270" s="19"/>
      <c r="WP270" s="19"/>
      <c r="WQ270" s="19"/>
      <c r="WR270" s="19"/>
      <c r="WS270" s="19"/>
      <c r="WT270" s="19"/>
      <c r="WU270" s="19"/>
      <c r="WV270" s="19"/>
      <c r="WW270" s="19"/>
      <c r="WX270" s="19"/>
      <c r="WY270" s="19"/>
    </row>
    <row r="271" spans="1:623" s="17" customFormat="1" hidden="1" x14ac:dyDescent="0.2">
      <c r="A271" s="16"/>
      <c r="I271" s="18"/>
      <c r="J271" s="18"/>
      <c r="N271" s="16"/>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c r="CE271" s="19"/>
      <c r="CF271" s="19"/>
      <c r="CG271" s="19"/>
      <c r="CH271" s="19"/>
      <c r="CI271" s="19"/>
      <c r="CJ271" s="19"/>
      <c r="CK271" s="19"/>
      <c r="CL271" s="19"/>
      <c r="CM271" s="19"/>
      <c r="CN271" s="19"/>
      <c r="CO271" s="19"/>
      <c r="CP271" s="19"/>
      <c r="CQ271" s="19"/>
      <c r="CR271" s="19"/>
      <c r="CS271" s="19"/>
      <c r="CT271" s="19"/>
      <c r="CU271" s="19"/>
      <c r="CV271" s="19"/>
      <c r="CW271" s="19"/>
      <c r="CX271" s="19"/>
      <c r="CY271" s="19"/>
      <c r="CZ271" s="19"/>
      <c r="DA271" s="19"/>
      <c r="DB271" s="19"/>
      <c r="DC271" s="19"/>
      <c r="DD271" s="19"/>
      <c r="DE271" s="19"/>
      <c r="DF271" s="19"/>
      <c r="DG271" s="19"/>
      <c r="DH271" s="19"/>
      <c r="DI271" s="19"/>
      <c r="DJ271" s="19"/>
      <c r="DK271" s="19"/>
      <c r="DL271" s="19"/>
      <c r="DM271" s="19"/>
      <c r="DN271" s="19"/>
      <c r="DO271" s="19"/>
      <c r="DP271" s="19"/>
      <c r="DQ271" s="19"/>
      <c r="DR271" s="19"/>
      <c r="DS271" s="19"/>
      <c r="DT271" s="19"/>
      <c r="DU271" s="19"/>
      <c r="DV271" s="19"/>
      <c r="DW271" s="19"/>
      <c r="DX271" s="19"/>
      <c r="DY271" s="19"/>
      <c r="DZ271" s="19"/>
      <c r="EA271" s="19"/>
      <c r="EB271" s="19"/>
      <c r="EC271" s="19"/>
      <c r="ED271" s="19"/>
      <c r="EE271" s="19"/>
      <c r="EF271" s="19"/>
      <c r="EG271" s="19"/>
      <c r="EH271" s="19"/>
      <c r="EI271" s="19"/>
      <c r="EJ271" s="19"/>
      <c r="EK271" s="19"/>
      <c r="EL271" s="19"/>
      <c r="EM271" s="19"/>
      <c r="EN271" s="19"/>
      <c r="EO271" s="19"/>
      <c r="EP271" s="19"/>
      <c r="EQ271" s="19"/>
      <c r="ER271" s="19"/>
      <c r="ES271" s="19"/>
      <c r="ET271" s="19"/>
      <c r="EU271" s="19"/>
      <c r="EV271" s="19"/>
      <c r="EW271" s="19"/>
      <c r="EX271" s="19"/>
      <c r="EY271" s="19"/>
      <c r="EZ271" s="19"/>
      <c r="FA271" s="19"/>
      <c r="FB271" s="19"/>
      <c r="FC271" s="19"/>
      <c r="FD271" s="19"/>
      <c r="FE271" s="19"/>
      <c r="FF271" s="19"/>
      <c r="FG271" s="19"/>
      <c r="FH271" s="19"/>
      <c r="FI271" s="19"/>
      <c r="FJ271" s="19"/>
      <c r="FK271" s="19"/>
      <c r="FL271" s="19"/>
      <c r="FM271" s="19"/>
      <c r="FN271" s="19"/>
      <c r="FO271" s="19"/>
      <c r="FP271" s="19"/>
      <c r="FQ271" s="19"/>
      <c r="FR271" s="19"/>
      <c r="FS271" s="19"/>
      <c r="FT271" s="19"/>
      <c r="FU271" s="19"/>
      <c r="FV271" s="19"/>
      <c r="FW271" s="19"/>
      <c r="FX271" s="19"/>
      <c r="FY271" s="19"/>
      <c r="FZ271" s="19"/>
      <c r="GA271" s="19"/>
      <c r="GB271" s="19"/>
      <c r="GC271" s="19"/>
      <c r="GD271" s="19"/>
      <c r="GE271" s="19"/>
      <c r="GF271" s="19"/>
      <c r="GG271" s="19"/>
      <c r="GH271" s="19"/>
      <c r="GI271" s="19"/>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19"/>
      <c r="JH271" s="19"/>
      <c r="JI271" s="19"/>
      <c r="JJ271" s="19"/>
      <c r="JK271" s="19"/>
      <c r="JL271" s="19"/>
      <c r="JM271" s="19"/>
      <c r="JN271" s="19"/>
      <c r="JO271" s="19"/>
      <c r="JP271" s="19"/>
      <c r="JQ271" s="19"/>
      <c r="JR271" s="19"/>
      <c r="JS271" s="19"/>
      <c r="JT271" s="19"/>
      <c r="JU271" s="19"/>
      <c r="JV271" s="19"/>
      <c r="JW271" s="19"/>
      <c r="JX271" s="19"/>
      <c r="JY271" s="19"/>
      <c r="JZ271" s="19"/>
      <c r="KA271" s="19"/>
      <c r="KB271" s="19"/>
      <c r="KC271" s="19"/>
      <c r="KD271" s="19"/>
      <c r="KE271" s="19"/>
      <c r="KF271" s="19"/>
      <c r="KG271" s="19"/>
      <c r="KH271" s="19"/>
      <c r="KI271" s="19"/>
      <c r="KJ271" s="19"/>
      <c r="KK271" s="19"/>
      <c r="KL271" s="19"/>
      <c r="KM271" s="19"/>
      <c r="KN271" s="19"/>
      <c r="KO271" s="19"/>
      <c r="KP271" s="19"/>
      <c r="KQ271" s="19"/>
      <c r="KR271" s="19"/>
      <c r="KS271" s="19"/>
      <c r="KT271" s="19"/>
      <c r="KU271" s="19"/>
      <c r="KV271" s="19"/>
      <c r="KW271" s="19"/>
      <c r="KX271" s="19"/>
      <c r="KY271" s="19"/>
      <c r="KZ271" s="19"/>
      <c r="LA271" s="19"/>
      <c r="LB271" s="19"/>
      <c r="LC271" s="19"/>
      <c r="LD271" s="19"/>
      <c r="LE271" s="19"/>
      <c r="LF271" s="19"/>
      <c r="LG271" s="19"/>
      <c r="LH271" s="19"/>
      <c r="LI271" s="19"/>
      <c r="LJ271" s="19"/>
      <c r="LK271" s="19"/>
      <c r="LL271" s="19"/>
      <c r="LM271" s="19"/>
      <c r="LN271" s="19"/>
      <c r="LO271" s="19"/>
      <c r="LP271" s="19"/>
      <c r="LQ271" s="19"/>
      <c r="LR271" s="19"/>
      <c r="LS271" s="19"/>
      <c r="LT271" s="19"/>
      <c r="LU271" s="19"/>
      <c r="LV271" s="19"/>
      <c r="LW271" s="19"/>
      <c r="LX271" s="19"/>
      <c r="LY271" s="19"/>
      <c r="LZ271" s="19"/>
      <c r="MA271" s="19"/>
      <c r="MB271" s="19"/>
      <c r="MC271" s="19"/>
      <c r="MD271" s="19"/>
      <c r="ME271" s="19"/>
      <c r="MF271" s="19"/>
      <c r="MG271" s="19"/>
      <c r="MH271" s="19"/>
      <c r="MI271" s="19"/>
      <c r="MJ271" s="19"/>
      <c r="MK271" s="19"/>
      <c r="ML271" s="19"/>
      <c r="MM271" s="19"/>
      <c r="MN271" s="19"/>
      <c r="MO271" s="19"/>
      <c r="MP271" s="19"/>
      <c r="MQ271" s="19"/>
      <c r="MR271" s="19"/>
      <c r="MS271" s="19"/>
      <c r="MT271" s="19"/>
      <c r="MU271" s="19"/>
      <c r="MV271" s="19"/>
      <c r="MW271" s="19"/>
      <c r="MX271" s="19"/>
      <c r="MY271" s="19"/>
      <c r="MZ271" s="19"/>
      <c r="NA271" s="19"/>
      <c r="NB271" s="19"/>
      <c r="NC271" s="19"/>
      <c r="ND271" s="19"/>
      <c r="NE271" s="19"/>
      <c r="NF271" s="19"/>
      <c r="NG271" s="19"/>
      <c r="NH271" s="19"/>
      <c r="NI271" s="19"/>
      <c r="NJ271" s="19"/>
      <c r="NK271" s="19"/>
      <c r="NL271" s="19"/>
      <c r="NM271" s="19"/>
      <c r="NN271" s="19"/>
      <c r="NO271" s="19"/>
      <c r="NP271" s="19"/>
      <c r="NQ271" s="19"/>
      <c r="NR271" s="19"/>
      <c r="NS271" s="19"/>
      <c r="NT271" s="19"/>
      <c r="NU271" s="19"/>
      <c r="NV271" s="19"/>
      <c r="NW271" s="19"/>
      <c r="NX271" s="19"/>
      <c r="NY271" s="19"/>
      <c r="NZ271" s="19"/>
      <c r="OA271" s="19"/>
      <c r="OB271" s="19"/>
      <c r="OC271" s="19"/>
      <c r="OD271" s="19"/>
      <c r="OE271" s="19"/>
      <c r="OF271" s="19"/>
      <c r="OG271" s="19"/>
      <c r="OH271" s="19"/>
      <c r="OI271" s="19"/>
      <c r="OJ271" s="19"/>
      <c r="OK271" s="19"/>
      <c r="OL271" s="19"/>
      <c r="OM271" s="19"/>
      <c r="ON271" s="19"/>
      <c r="OO271" s="19"/>
      <c r="OP271" s="19"/>
      <c r="OQ271" s="19"/>
      <c r="OR271" s="19"/>
      <c r="OS271" s="19"/>
      <c r="OT271" s="19"/>
      <c r="OU271" s="19"/>
      <c r="OV271" s="19"/>
      <c r="OW271" s="19"/>
      <c r="OX271" s="19"/>
      <c r="OY271" s="19"/>
      <c r="OZ271" s="19"/>
      <c r="PA271" s="19"/>
      <c r="PB271" s="19"/>
      <c r="PC271" s="19"/>
      <c r="PD271" s="19"/>
      <c r="PE271" s="19"/>
      <c r="PF271" s="19"/>
      <c r="PG271" s="19"/>
      <c r="PH271" s="19"/>
      <c r="PI271" s="19"/>
      <c r="PJ271" s="19"/>
      <c r="PK271" s="19"/>
      <c r="PL271" s="19"/>
      <c r="PM271" s="19"/>
      <c r="PN271" s="19"/>
      <c r="PO271" s="19"/>
      <c r="PP271" s="19"/>
      <c r="PQ271" s="19"/>
      <c r="PR271" s="19"/>
      <c r="PS271" s="19"/>
      <c r="PT271" s="19"/>
      <c r="PU271" s="19"/>
      <c r="PV271" s="19"/>
      <c r="PW271" s="19"/>
      <c r="PX271" s="19"/>
      <c r="PY271" s="19"/>
      <c r="PZ271" s="19"/>
      <c r="QA271" s="19"/>
      <c r="QB271" s="19"/>
      <c r="QC271" s="19"/>
      <c r="QD271" s="19"/>
      <c r="QE271" s="19"/>
      <c r="QF271" s="19"/>
      <c r="QG271" s="19"/>
      <c r="QH271" s="19"/>
      <c r="QI271" s="19"/>
      <c r="QJ271" s="19"/>
      <c r="QK271" s="19"/>
      <c r="QL271" s="19"/>
      <c r="QM271" s="19"/>
      <c r="QN271" s="19"/>
      <c r="QO271" s="19"/>
      <c r="QP271" s="19"/>
      <c r="QQ271" s="19"/>
      <c r="QR271" s="19"/>
      <c r="QS271" s="19"/>
      <c r="QT271" s="19"/>
      <c r="QU271" s="19"/>
      <c r="QV271" s="19"/>
      <c r="QW271" s="19"/>
      <c r="QX271" s="19"/>
      <c r="QY271" s="19"/>
      <c r="QZ271" s="19"/>
      <c r="RA271" s="19"/>
      <c r="RB271" s="19"/>
      <c r="RC271" s="19"/>
      <c r="RD271" s="19"/>
      <c r="RE271" s="19"/>
      <c r="RF271" s="19"/>
      <c r="RG271" s="19"/>
      <c r="RH271" s="19"/>
      <c r="RI271" s="19"/>
      <c r="RJ271" s="19"/>
      <c r="RK271" s="19"/>
      <c r="RL271" s="19"/>
      <c r="RM271" s="19"/>
      <c r="RN271" s="19"/>
      <c r="RO271" s="19"/>
      <c r="RP271" s="19"/>
      <c r="RQ271" s="19"/>
      <c r="RR271" s="19"/>
      <c r="RS271" s="19"/>
      <c r="RT271" s="19"/>
      <c r="RU271" s="19"/>
      <c r="RV271" s="19"/>
      <c r="RW271" s="19"/>
      <c r="RX271" s="19"/>
      <c r="RY271" s="19"/>
      <c r="RZ271" s="19"/>
      <c r="SA271" s="19"/>
      <c r="SB271" s="19"/>
      <c r="SC271" s="19"/>
      <c r="SD271" s="19"/>
      <c r="SE271" s="19"/>
      <c r="SF271" s="19"/>
      <c r="SG271" s="19"/>
      <c r="SH271" s="19"/>
      <c r="SI271" s="19"/>
      <c r="SJ271" s="19"/>
      <c r="SK271" s="19"/>
      <c r="SL271" s="19"/>
      <c r="SM271" s="19"/>
      <c r="SN271" s="19"/>
      <c r="SO271" s="19"/>
      <c r="SP271" s="19"/>
      <c r="SQ271" s="19"/>
      <c r="SR271" s="19"/>
      <c r="SS271" s="19"/>
      <c r="ST271" s="19"/>
      <c r="SU271" s="19"/>
      <c r="SV271" s="19"/>
      <c r="SW271" s="19"/>
      <c r="SX271" s="19"/>
      <c r="SY271" s="19"/>
      <c r="SZ271" s="19"/>
      <c r="TA271" s="19"/>
      <c r="TB271" s="19"/>
      <c r="TC271" s="19"/>
      <c r="TD271" s="19"/>
      <c r="TE271" s="19"/>
      <c r="TF271" s="19"/>
      <c r="TG271" s="19"/>
      <c r="TH271" s="19"/>
      <c r="TI271" s="19"/>
      <c r="TJ271" s="19"/>
      <c r="TK271" s="19"/>
      <c r="TL271" s="19"/>
      <c r="TM271" s="19"/>
      <c r="TN271" s="19"/>
      <c r="TO271" s="19"/>
      <c r="TP271" s="19"/>
      <c r="TQ271" s="19"/>
      <c r="TR271" s="19"/>
      <c r="TS271" s="19"/>
      <c r="TT271" s="19"/>
      <c r="TU271" s="19"/>
      <c r="TV271" s="19"/>
      <c r="TW271" s="19"/>
      <c r="TX271" s="19"/>
      <c r="TY271" s="19"/>
      <c r="TZ271" s="19"/>
      <c r="UA271" s="19"/>
      <c r="UB271" s="19"/>
      <c r="UC271" s="19"/>
      <c r="UD271" s="19"/>
      <c r="UE271" s="19"/>
      <c r="UF271" s="19"/>
      <c r="UG271" s="19"/>
      <c r="UH271" s="19"/>
      <c r="UI271" s="19"/>
      <c r="UJ271" s="19"/>
      <c r="UK271" s="19"/>
      <c r="UL271" s="19"/>
      <c r="UM271" s="19"/>
      <c r="UN271" s="19"/>
      <c r="UO271" s="19"/>
      <c r="UP271" s="19"/>
      <c r="UQ271" s="19"/>
      <c r="UR271" s="19"/>
      <c r="US271" s="19"/>
      <c r="UT271" s="19"/>
      <c r="UU271" s="19"/>
      <c r="UV271" s="19"/>
      <c r="UW271" s="19"/>
      <c r="UX271" s="19"/>
      <c r="UY271" s="19"/>
      <c r="UZ271" s="19"/>
      <c r="VA271" s="19"/>
      <c r="VB271" s="19"/>
      <c r="VC271" s="19"/>
      <c r="VD271" s="19"/>
      <c r="VE271" s="19"/>
      <c r="VF271" s="19"/>
      <c r="VG271" s="19"/>
      <c r="VH271" s="19"/>
      <c r="VI271" s="19"/>
      <c r="VJ271" s="19"/>
      <c r="VK271" s="19"/>
      <c r="VL271" s="19"/>
      <c r="VM271" s="19"/>
      <c r="VN271" s="19"/>
      <c r="VO271" s="19"/>
      <c r="VP271" s="19"/>
      <c r="VQ271" s="19"/>
      <c r="VR271" s="19"/>
      <c r="VS271" s="19"/>
      <c r="VT271" s="19"/>
      <c r="VU271" s="19"/>
      <c r="VV271" s="19"/>
      <c r="VW271" s="19"/>
      <c r="VX271" s="19"/>
      <c r="VY271" s="19"/>
      <c r="VZ271" s="19"/>
      <c r="WA271" s="19"/>
      <c r="WB271" s="19"/>
      <c r="WC271" s="19"/>
      <c r="WD271" s="19"/>
      <c r="WE271" s="19"/>
      <c r="WF271" s="19"/>
      <c r="WG271" s="19"/>
      <c r="WH271" s="19"/>
      <c r="WI271" s="19"/>
      <c r="WJ271" s="19"/>
      <c r="WK271" s="19"/>
      <c r="WL271" s="19"/>
      <c r="WM271" s="19"/>
      <c r="WN271" s="19"/>
      <c r="WO271" s="19"/>
      <c r="WP271" s="19"/>
      <c r="WQ271" s="19"/>
      <c r="WR271" s="19"/>
      <c r="WS271" s="19"/>
      <c r="WT271" s="19"/>
      <c r="WU271" s="19"/>
      <c r="WV271" s="19"/>
      <c r="WW271" s="19"/>
      <c r="WX271" s="19"/>
      <c r="WY271" s="19"/>
    </row>
    <row r="272" spans="1:623" s="17" customFormat="1" hidden="1" x14ac:dyDescent="0.2">
      <c r="A272" s="16"/>
      <c r="I272" s="18"/>
      <c r="J272" s="18"/>
      <c r="N272" s="16"/>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c r="CE272" s="19"/>
      <c r="CF272" s="19"/>
      <c r="CG272" s="19"/>
      <c r="CH272" s="19"/>
      <c r="CI272" s="19"/>
      <c r="CJ272" s="19"/>
      <c r="CK272" s="19"/>
      <c r="CL272" s="19"/>
      <c r="CM272" s="19"/>
      <c r="CN272" s="19"/>
      <c r="CO272" s="19"/>
      <c r="CP272" s="19"/>
      <c r="CQ272" s="19"/>
      <c r="CR272" s="19"/>
      <c r="CS272" s="19"/>
      <c r="CT272" s="19"/>
      <c r="CU272" s="19"/>
      <c r="CV272" s="19"/>
      <c r="CW272" s="19"/>
      <c r="CX272" s="19"/>
      <c r="CY272" s="19"/>
      <c r="CZ272" s="19"/>
      <c r="DA272" s="19"/>
      <c r="DB272" s="19"/>
      <c r="DC272" s="19"/>
      <c r="DD272" s="19"/>
      <c r="DE272" s="19"/>
      <c r="DF272" s="19"/>
      <c r="DG272" s="19"/>
      <c r="DH272" s="19"/>
      <c r="DI272" s="19"/>
      <c r="DJ272" s="19"/>
      <c r="DK272" s="19"/>
      <c r="DL272" s="19"/>
      <c r="DM272" s="19"/>
      <c r="DN272" s="19"/>
      <c r="DO272" s="19"/>
      <c r="DP272" s="19"/>
      <c r="DQ272" s="19"/>
      <c r="DR272" s="19"/>
      <c r="DS272" s="19"/>
      <c r="DT272" s="19"/>
      <c r="DU272" s="19"/>
      <c r="DV272" s="19"/>
      <c r="DW272" s="19"/>
      <c r="DX272" s="19"/>
      <c r="DY272" s="19"/>
      <c r="DZ272" s="19"/>
      <c r="EA272" s="19"/>
      <c r="EB272" s="19"/>
      <c r="EC272" s="19"/>
      <c r="ED272" s="19"/>
      <c r="EE272" s="19"/>
      <c r="EF272" s="19"/>
      <c r="EG272" s="19"/>
      <c r="EH272" s="19"/>
      <c r="EI272" s="19"/>
      <c r="EJ272" s="19"/>
      <c r="EK272" s="19"/>
      <c r="EL272" s="19"/>
      <c r="EM272" s="19"/>
      <c r="EN272" s="19"/>
      <c r="EO272" s="19"/>
      <c r="EP272" s="19"/>
      <c r="EQ272" s="19"/>
      <c r="ER272" s="19"/>
      <c r="ES272" s="19"/>
      <c r="ET272" s="19"/>
      <c r="EU272" s="19"/>
      <c r="EV272" s="19"/>
      <c r="EW272" s="19"/>
      <c r="EX272" s="19"/>
      <c r="EY272" s="19"/>
      <c r="EZ272" s="19"/>
      <c r="FA272" s="19"/>
      <c r="FB272" s="19"/>
      <c r="FC272" s="19"/>
      <c r="FD272" s="19"/>
      <c r="FE272" s="19"/>
      <c r="FF272" s="19"/>
      <c r="FG272" s="19"/>
      <c r="FH272" s="19"/>
      <c r="FI272" s="19"/>
      <c r="FJ272" s="19"/>
      <c r="FK272" s="19"/>
      <c r="FL272" s="19"/>
      <c r="FM272" s="19"/>
      <c r="FN272" s="19"/>
      <c r="FO272" s="19"/>
      <c r="FP272" s="19"/>
      <c r="FQ272" s="19"/>
      <c r="FR272" s="19"/>
      <c r="FS272" s="19"/>
      <c r="FT272" s="19"/>
      <c r="FU272" s="19"/>
      <c r="FV272" s="19"/>
      <c r="FW272" s="19"/>
      <c r="FX272" s="19"/>
      <c r="FY272" s="19"/>
      <c r="FZ272" s="19"/>
      <c r="GA272" s="19"/>
      <c r="GB272" s="19"/>
      <c r="GC272" s="19"/>
      <c r="GD272" s="19"/>
      <c r="GE272" s="19"/>
      <c r="GF272" s="19"/>
      <c r="GG272" s="19"/>
      <c r="GH272" s="19"/>
      <c r="GI272" s="19"/>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c r="IN272" s="19"/>
      <c r="IO272" s="19"/>
      <c r="IP272" s="19"/>
      <c r="IQ272" s="19"/>
      <c r="IR272" s="19"/>
      <c r="IS272" s="19"/>
      <c r="IT272" s="19"/>
      <c r="IU272" s="19"/>
      <c r="IV272" s="19"/>
      <c r="IW272" s="19"/>
      <c r="IX272" s="19"/>
      <c r="IY272" s="19"/>
      <c r="IZ272" s="19"/>
      <c r="JA272" s="19"/>
      <c r="JB272" s="19"/>
      <c r="JC272" s="19"/>
      <c r="JD272" s="19"/>
      <c r="JE272" s="19"/>
      <c r="JF272" s="19"/>
      <c r="JG272" s="19"/>
      <c r="JH272" s="19"/>
      <c r="JI272" s="19"/>
      <c r="JJ272" s="19"/>
      <c r="JK272" s="19"/>
      <c r="JL272" s="19"/>
      <c r="JM272" s="19"/>
      <c r="JN272" s="19"/>
      <c r="JO272" s="19"/>
      <c r="JP272" s="19"/>
      <c r="JQ272" s="19"/>
      <c r="JR272" s="19"/>
      <c r="JS272" s="19"/>
      <c r="JT272" s="19"/>
      <c r="JU272" s="19"/>
      <c r="JV272" s="19"/>
      <c r="JW272" s="19"/>
      <c r="JX272" s="19"/>
      <c r="JY272" s="19"/>
      <c r="JZ272" s="19"/>
      <c r="KA272" s="19"/>
      <c r="KB272" s="19"/>
      <c r="KC272" s="19"/>
      <c r="KD272" s="19"/>
      <c r="KE272" s="19"/>
      <c r="KF272" s="19"/>
      <c r="KG272" s="19"/>
      <c r="KH272" s="19"/>
      <c r="KI272" s="19"/>
      <c r="KJ272" s="19"/>
      <c r="KK272" s="19"/>
      <c r="KL272" s="19"/>
      <c r="KM272" s="19"/>
      <c r="KN272" s="19"/>
      <c r="KO272" s="19"/>
      <c r="KP272" s="19"/>
      <c r="KQ272" s="19"/>
      <c r="KR272" s="19"/>
      <c r="KS272" s="19"/>
      <c r="KT272" s="19"/>
      <c r="KU272" s="19"/>
      <c r="KV272" s="19"/>
      <c r="KW272" s="19"/>
      <c r="KX272" s="19"/>
      <c r="KY272" s="19"/>
      <c r="KZ272" s="19"/>
      <c r="LA272" s="19"/>
      <c r="LB272" s="19"/>
      <c r="LC272" s="19"/>
      <c r="LD272" s="19"/>
      <c r="LE272" s="19"/>
      <c r="LF272" s="19"/>
      <c r="LG272" s="19"/>
      <c r="LH272" s="19"/>
      <c r="LI272" s="19"/>
      <c r="LJ272" s="19"/>
      <c r="LK272" s="19"/>
      <c r="LL272" s="19"/>
      <c r="LM272" s="19"/>
      <c r="LN272" s="19"/>
      <c r="LO272" s="19"/>
      <c r="LP272" s="19"/>
      <c r="LQ272" s="19"/>
      <c r="LR272" s="19"/>
      <c r="LS272" s="19"/>
      <c r="LT272" s="19"/>
      <c r="LU272" s="19"/>
      <c r="LV272" s="19"/>
      <c r="LW272" s="19"/>
      <c r="LX272" s="19"/>
      <c r="LY272" s="19"/>
      <c r="LZ272" s="19"/>
      <c r="MA272" s="19"/>
      <c r="MB272" s="19"/>
      <c r="MC272" s="19"/>
      <c r="MD272" s="19"/>
      <c r="ME272" s="19"/>
      <c r="MF272" s="19"/>
      <c r="MG272" s="19"/>
      <c r="MH272" s="19"/>
      <c r="MI272" s="19"/>
      <c r="MJ272" s="19"/>
      <c r="MK272" s="19"/>
      <c r="ML272" s="19"/>
      <c r="MM272" s="19"/>
      <c r="MN272" s="19"/>
      <c r="MO272" s="19"/>
      <c r="MP272" s="19"/>
      <c r="MQ272" s="19"/>
      <c r="MR272" s="19"/>
      <c r="MS272" s="19"/>
      <c r="MT272" s="19"/>
      <c r="MU272" s="19"/>
      <c r="MV272" s="19"/>
      <c r="MW272" s="19"/>
      <c r="MX272" s="19"/>
      <c r="MY272" s="19"/>
      <c r="MZ272" s="19"/>
      <c r="NA272" s="19"/>
      <c r="NB272" s="19"/>
      <c r="NC272" s="19"/>
      <c r="ND272" s="19"/>
      <c r="NE272" s="19"/>
      <c r="NF272" s="19"/>
      <c r="NG272" s="19"/>
      <c r="NH272" s="19"/>
      <c r="NI272" s="19"/>
      <c r="NJ272" s="19"/>
      <c r="NK272" s="19"/>
      <c r="NL272" s="19"/>
      <c r="NM272" s="19"/>
      <c r="NN272" s="19"/>
      <c r="NO272" s="19"/>
      <c r="NP272" s="19"/>
      <c r="NQ272" s="19"/>
      <c r="NR272" s="19"/>
      <c r="NS272" s="19"/>
      <c r="NT272" s="19"/>
      <c r="NU272" s="19"/>
      <c r="NV272" s="19"/>
      <c r="NW272" s="19"/>
      <c r="NX272" s="19"/>
      <c r="NY272" s="19"/>
      <c r="NZ272" s="19"/>
      <c r="OA272" s="19"/>
      <c r="OB272" s="19"/>
      <c r="OC272" s="19"/>
      <c r="OD272" s="19"/>
      <c r="OE272" s="19"/>
      <c r="OF272" s="19"/>
      <c r="OG272" s="19"/>
      <c r="OH272" s="19"/>
      <c r="OI272" s="19"/>
      <c r="OJ272" s="19"/>
      <c r="OK272" s="19"/>
      <c r="OL272" s="19"/>
      <c r="OM272" s="19"/>
      <c r="ON272" s="19"/>
      <c r="OO272" s="19"/>
      <c r="OP272" s="19"/>
      <c r="OQ272" s="19"/>
      <c r="OR272" s="19"/>
      <c r="OS272" s="19"/>
      <c r="OT272" s="19"/>
      <c r="OU272" s="19"/>
      <c r="OV272" s="19"/>
      <c r="OW272" s="19"/>
      <c r="OX272" s="19"/>
      <c r="OY272" s="19"/>
      <c r="OZ272" s="19"/>
      <c r="PA272" s="19"/>
      <c r="PB272" s="19"/>
      <c r="PC272" s="19"/>
      <c r="PD272" s="19"/>
      <c r="PE272" s="19"/>
      <c r="PF272" s="19"/>
      <c r="PG272" s="19"/>
      <c r="PH272" s="19"/>
      <c r="PI272" s="19"/>
      <c r="PJ272" s="19"/>
      <c r="PK272" s="19"/>
      <c r="PL272" s="19"/>
      <c r="PM272" s="19"/>
      <c r="PN272" s="19"/>
      <c r="PO272" s="19"/>
      <c r="PP272" s="19"/>
      <c r="PQ272" s="19"/>
      <c r="PR272" s="19"/>
      <c r="PS272" s="19"/>
      <c r="PT272" s="19"/>
      <c r="PU272" s="19"/>
      <c r="PV272" s="19"/>
      <c r="PW272" s="19"/>
      <c r="PX272" s="19"/>
      <c r="PY272" s="19"/>
      <c r="PZ272" s="19"/>
      <c r="QA272" s="19"/>
      <c r="QB272" s="19"/>
      <c r="QC272" s="19"/>
      <c r="QD272" s="19"/>
      <c r="QE272" s="19"/>
      <c r="QF272" s="19"/>
      <c r="QG272" s="19"/>
      <c r="QH272" s="19"/>
      <c r="QI272" s="19"/>
      <c r="QJ272" s="19"/>
      <c r="QK272" s="19"/>
      <c r="QL272" s="19"/>
      <c r="QM272" s="19"/>
      <c r="QN272" s="19"/>
      <c r="QO272" s="19"/>
      <c r="QP272" s="19"/>
      <c r="QQ272" s="19"/>
      <c r="QR272" s="19"/>
      <c r="QS272" s="19"/>
      <c r="QT272" s="19"/>
      <c r="QU272" s="19"/>
      <c r="QV272" s="19"/>
      <c r="QW272" s="19"/>
      <c r="QX272" s="19"/>
      <c r="QY272" s="19"/>
      <c r="QZ272" s="19"/>
      <c r="RA272" s="19"/>
      <c r="RB272" s="19"/>
      <c r="RC272" s="19"/>
      <c r="RD272" s="19"/>
      <c r="RE272" s="19"/>
      <c r="RF272" s="19"/>
      <c r="RG272" s="19"/>
      <c r="RH272" s="19"/>
      <c r="RI272" s="19"/>
      <c r="RJ272" s="19"/>
      <c r="RK272" s="19"/>
      <c r="RL272" s="19"/>
      <c r="RM272" s="19"/>
      <c r="RN272" s="19"/>
      <c r="RO272" s="19"/>
      <c r="RP272" s="19"/>
      <c r="RQ272" s="19"/>
      <c r="RR272" s="19"/>
      <c r="RS272" s="19"/>
      <c r="RT272" s="19"/>
      <c r="RU272" s="19"/>
      <c r="RV272" s="19"/>
      <c r="RW272" s="19"/>
      <c r="RX272" s="19"/>
      <c r="RY272" s="19"/>
      <c r="RZ272" s="19"/>
      <c r="SA272" s="19"/>
      <c r="SB272" s="19"/>
      <c r="SC272" s="19"/>
      <c r="SD272" s="19"/>
      <c r="SE272" s="19"/>
      <c r="SF272" s="19"/>
      <c r="SG272" s="19"/>
      <c r="SH272" s="19"/>
      <c r="SI272" s="19"/>
      <c r="SJ272" s="19"/>
      <c r="SK272" s="19"/>
      <c r="SL272" s="19"/>
      <c r="SM272" s="19"/>
      <c r="SN272" s="19"/>
      <c r="SO272" s="19"/>
      <c r="SP272" s="19"/>
      <c r="SQ272" s="19"/>
      <c r="SR272" s="19"/>
      <c r="SS272" s="19"/>
      <c r="ST272" s="19"/>
      <c r="SU272" s="19"/>
      <c r="SV272" s="19"/>
      <c r="SW272" s="19"/>
      <c r="SX272" s="19"/>
      <c r="SY272" s="19"/>
      <c r="SZ272" s="19"/>
      <c r="TA272" s="19"/>
      <c r="TB272" s="19"/>
      <c r="TC272" s="19"/>
      <c r="TD272" s="19"/>
      <c r="TE272" s="19"/>
      <c r="TF272" s="19"/>
      <c r="TG272" s="19"/>
      <c r="TH272" s="19"/>
      <c r="TI272" s="19"/>
      <c r="TJ272" s="19"/>
      <c r="TK272" s="19"/>
      <c r="TL272" s="19"/>
      <c r="TM272" s="19"/>
      <c r="TN272" s="19"/>
      <c r="TO272" s="19"/>
      <c r="TP272" s="19"/>
      <c r="TQ272" s="19"/>
      <c r="TR272" s="19"/>
      <c r="TS272" s="19"/>
      <c r="TT272" s="19"/>
      <c r="TU272" s="19"/>
      <c r="TV272" s="19"/>
      <c r="TW272" s="19"/>
      <c r="TX272" s="19"/>
      <c r="TY272" s="19"/>
      <c r="TZ272" s="19"/>
      <c r="UA272" s="19"/>
      <c r="UB272" s="19"/>
      <c r="UC272" s="19"/>
      <c r="UD272" s="19"/>
      <c r="UE272" s="19"/>
      <c r="UF272" s="19"/>
      <c r="UG272" s="19"/>
      <c r="UH272" s="19"/>
      <c r="UI272" s="19"/>
      <c r="UJ272" s="19"/>
      <c r="UK272" s="19"/>
      <c r="UL272" s="19"/>
      <c r="UM272" s="19"/>
      <c r="UN272" s="19"/>
      <c r="UO272" s="19"/>
      <c r="UP272" s="19"/>
      <c r="UQ272" s="19"/>
      <c r="UR272" s="19"/>
      <c r="US272" s="19"/>
      <c r="UT272" s="19"/>
      <c r="UU272" s="19"/>
      <c r="UV272" s="19"/>
      <c r="UW272" s="19"/>
      <c r="UX272" s="19"/>
      <c r="UY272" s="19"/>
      <c r="UZ272" s="19"/>
      <c r="VA272" s="19"/>
      <c r="VB272" s="19"/>
      <c r="VC272" s="19"/>
      <c r="VD272" s="19"/>
      <c r="VE272" s="19"/>
      <c r="VF272" s="19"/>
      <c r="VG272" s="19"/>
      <c r="VH272" s="19"/>
      <c r="VI272" s="19"/>
      <c r="VJ272" s="19"/>
      <c r="VK272" s="19"/>
      <c r="VL272" s="19"/>
      <c r="VM272" s="19"/>
      <c r="VN272" s="19"/>
      <c r="VO272" s="19"/>
      <c r="VP272" s="19"/>
      <c r="VQ272" s="19"/>
      <c r="VR272" s="19"/>
      <c r="VS272" s="19"/>
      <c r="VT272" s="19"/>
      <c r="VU272" s="19"/>
      <c r="VV272" s="19"/>
      <c r="VW272" s="19"/>
      <c r="VX272" s="19"/>
      <c r="VY272" s="19"/>
      <c r="VZ272" s="19"/>
      <c r="WA272" s="19"/>
      <c r="WB272" s="19"/>
      <c r="WC272" s="19"/>
      <c r="WD272" s="19"/>
      <c r="WE272" s="19"/>
      <c r="WF272" s="19"/>
      <c r="WG272" s="19"/>
      <c r="WH272" s="19"/>
      <c r="WI272" s="19"/>
      <c r="WJ272" s="19"/>
      <c r="WK272" s="19"/>
      <c r="WL272" s="19"/>
      <c r="WM272" s="19"/>
      <c r="WN272" s="19"/>
      <c r="WO272" s="19"/>
      <c r="WP272" s="19"/>
      <c r="WQ272" s="19"/>
      <c r="WR272" s="19"/>
      <c r="WS272" s="19"/>
      <c r="WT272" s="19"/>
      <c r="WU272" s="19"/>
      <c r="WV272" s="19"/>
      <c r="WW272" s="19"/>
      <c r="WX272" s="19"/>
      <c r="WY272" s="19"/>
    </row>
    <row r="273" spans="1:623" s="17" customFormat="1" hidden="1" x14ac:dyDescent="0.2">
      <c r="A273" s="16"/>
      <c r="I273" s="18"/>
      <c r="J273" s="18"/>
      <c r="N273" s="16"/>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c r="JC273" s="19"/>
      <c r="JD273" s="19"/>
      <c r="JE273" s="19"/>
      <c r="JF273" s="19"/>
      <c r="JG273" s="19"/>
      <c r="JH273" s="19"/>
      <c r="JI273" s="19"/>
      <c r="JJ273" s="19"/>
      <c r="JK273" s="19"/>
      <c r="JL273" s="19"/>
      <c r="JM273" s="19"/>
      <c r="JN273" s="19"/>
      <c r="JO273" s="19"/>
      <c r="JP273" s="19"/>
      <c r="JQ273" s="19"/>
      <c r="JR273" s="19"/>
      <c r="JS273" s="19"/>
      <c r="JT273" s="19"/>
      <c r="JU273" s="19"/>
      <c r="JV273" s="19"/>
      <c r="JW273" s="19"/>
      <c r="JX273" s="19"/>
      <c r="JY273" s="19"/>
      <c r="JZ273" s="19"/>
      <c r="KA273" s="19"/>
      <c r="KB273" s="19"/>
      <c r="KC273" s="19"/>
      <c r="KD273" s="19"/>
      <c r="KE273" s="19"/>
      <c r="KF273" s="19"/>
      <c r="KG273" s="19"/>
      <c r="KH273" s="19"/>
      <c r="KI273" s="19"/>
      <c r="KJ273" s="19"/>
      <c r="KK273" s="19"/>
      <c r="KL273" s="19"/>
      <c r="KM273" s="19"/>
      <c r="KN273" s="19"/>
      <c r="KO273" s="19"/>
      <c r="KP273" s="19"/>
      <c r="KQ273" s="19"/>
      <c r="KR273" s="19"/>
      <c r="KS273" s="19"/>
      <c r="KT273" s="19"/>
      <c r="KU273" s="19"/>
      <c r="KV273" s="19"/>
      <c r="KW273" s="19"/>
      <c r="KX273" s="19"/>
      <c r="KY273" s="19"/>
      <c r="KZ273" s="19"/>
      <c r="LA273" s="19"/>
      <c r="LB273" s="19"/>
      <c r="LC273" s="19"/>
      <c r="LD273" s="19"/>
      <c r="LE273" s="19"/>
      <c r="LF273" s="19"/>
      <c r="LG273" s="19"/>
      <c r="LH273" s="19"/>
      <c r="LI273" s="19"/>
      <c r="LJ273" s="19"/>
      <c r="LK273" s="19"/>
      <c r="LL273" s="19"/>
      <c r="LM273" s="19"/>
      <c r="LN273" s="19"/>
      <c r="LO273" s="19"/>
      <c r="LP273" s="19"/>
      <c r="LQ273" s="19"/>
      <c r="LR273" s="19"/>
      <c r="LS273" s="19"/>
      <c r="LT273" s="19"/>
      <c r="LU273" s="19"/>
      <c r="LV273" s="19"/>
      <c r="LW273" s="19"/>
      <c r="LX273" s="19"/>
      <c r="LY273" s="19"/>
      <c r="LZ273" s="19"/>
      <c r="MA273" s="19"/>
      <c r="MB273" s="19"/>
      <c r="MC273" s="19"/>
      <c r="MD273" s="19"/>
      <c r="ME273" s="19"/>
      <c r="MF273" s="19"/>
      <c r="MG273" s="19"/>
      <c r="MH273" s="19"/>
      <c r="MI273" s="19"/>
      <c r="MJ273" s="19"/>
      <c r="MK273" s="19"/>
      <c r="ML273" s="19"/>
      <c r="MM273" s="19"/>
      <c r="MN273" s="19"/>
      <c r="MO273" s="19"/>
      <c r="MP273" s="19"/>
      <c r="MQ273" s="19"/>
      <c r="MR273" s="19"/>
      <c r="MS273" s="19"/>
      <c r="MT273" s="19"/>
      <c r="MU273" s="19"/>
      <c r="MV273" s="19"/>
      <c r="MW273" s="19"/>
      <c r="MX273" s="19"/>
      <c r="MY273" s="19"/>
      <c r="MZ273" s="19"/>
      <c r="NA273" s="19"/>
      <c r="NB273" s="19"/>
      <c r="NC273" s="19"/>
      <c r="ND273" s="19"/>
      <c r="NE273" s="19"/>
      <c r="NF273" s="19"/>
      <c r="NG273" s="19"/>
      <c r="NH273" s="19"/>
      <c r="NI273" s="19"/>
      <c r="NJ273" s="19"/>
      <c r="NK273" s="19"/>
      <c r="NL273" s="19"/>
      <c r="NM273" s="19"/>
      <c r="NN273" s="19"/>
      <c r="NO273" s="19"/>
      <c r="NP273" s="19"/>
      <c r="NQ273" s="19"/>
      <c r="NR273" s="19"/>
      <c r="NS273" s="19"/>
      <c r="NT273" s="19"/>
      <c r="NU273" s="19"/>
      <c r="NV273" s="19"/>
      <c r="NW273" s="19"/>
      <c r="NX273" s="19"/>
      <c r="NY273" s="19"/>
      <c r="NZ273" s="19"/>
      <c r="OA273" s="19"/>
      <c r="OB273" s="19"/>
      <c r="OC273" s="19"/>
      <c r="OD273" s="19"/>
      <c r="OE273" s="19"/>
      <c r="OF273" s="19"/>
      <c r="OG273" s="19"/>
      <c r="OH273" s="19"/>
      <c r="OI273" s="19"/>
      <c r="OJ273" s="19"/>
      <c r="OK273" s="19"/>
      <c r="OL273" s="19"/>
      <c r="OM273" s="19"/>
      <c r="ON273" s="19"/>
      <c r="OO273" s="19"/>
      <c r="OP273" s="19"/>
      <c r="OQ273" s="19"/>
      <c r="OR273" s="19"/>
      <c r="OS273" s="19"/>
      <c r="OT273" s="19"/>
      <c r="OU273" s="19"/>
      <c r="OV273" s="19"/>
      <c r="OW273" s="19"/>
      <c r="OX273" s="19"/>
      <c r="OY273" s="19"/>
      <c r="OZ273" s="19"/>
      <c r="PA273" s="19"/>
      <c r="PB273" s="19"/>
      <c r="PC273" s="19"/>
      <c r="PD273" s="19"/>
      <c r="PE273" s="19"/>
      <c r="PF273" s="19"/>
      <c r="PG273" s="19"/>
      <c r="PH273" s="19"/>
      <c r="PI273" s="19"/>
      <c r="PJ273" s="19"/>
      <c r="PK273" s="19"/>
      <c r="PL273" s="19"/>
      <c r="PM273" s="19"/>
      <c r="PN273" s="19"/>
      <c r="PO273" s="19"/>
      <c r="PP273" s="19"/>
      <c r="PQ273" s="19"/>
      <c r="PR273" s="19"/>
      <c r="PS273" s="19"/>
      <c r="PT273" s="19"/>
      <c r="PU273" s="19"/>
      <c r="PV273" s="19"/>
      <c r="PW273" s="19"/>
      <c r="PX273" s="19"/>
      <c r="PY273" s="19"/>
      <c r="PZ273" s="19"/>
      <c r="QA273" s="19"/>
      <c r="QB273" s="19"/>
      <c r="QC273" s="19"/>
      <c r="QD273" s="19"/>
      <c r="QE273" s="19"/>
      <c r="QF273" s="19"/>
      <c r="QG273" s="19"/>
      <c r="QH273" s="19"/>
      <c r="QI273" s="19"/>
      <c r="QJ273" s="19"/>
      <c r="QK273" s="19"/>
      <c r="QL273" s="19"/>
      <c r="QM273" s="19"/>
      <c r="QN273" s="19"/>
      <c r="QO273" s="19"/>
      <c r="QP273" s="19"/>
      <c r="QQ273" s="19"/>
      <c r="QR273" s="19"/>
      <c r="QS273" s="19"/>
      <c r="QT273" s="19"/>
      <c r="QU273" s="19"/>
      <c r="QV273" s="19"/>
      <c r="QW273" s="19"/>
      <c r="QX273" s="19"/>
      <c r="QY273" s="19"/>
      <c r="QZ273" s="19"/>
      <c r="RA273" s="19"/>
      <c r="RB273" s="19"/>
      <c r="RC273" s="19"/>
      <c r="RD273" s="19"/>
      <c r="RE273" s="19"/>
      <c r="RF273" s="19"/>
      <c r="RG273" s="19"/>
      <c r="RH273" s="19"/>
      <c r="RI273" s="19"/>
      <c r="RJ273" s="19"/>
      <c r="RK273" s="19"/>
      <c r="RL273" s="19"/>
      <c r="RM273" s="19"/>
      <c r="RN273" s="19"/>
      <c r="RO273" s="19"/>
      <c r="RP273" s="19"/>
      <c r="RQ273" s="19"/>
      <c r="RR273" s="19"/>
      <c r="RS273" s="19"/>
      <c r="RT273" s="19"/>
      <c r="RU273" s="19"/>
      <c r="RV273" s="19"/>
      <c r="RW273" s="19"/>
      <c r="RX273" s="19"/>
      <c r="RY273" s="19"/>
      <c r="RZ273" s="19"/>
      <c r="SA273" s="19"/>
      <c r="SB273" s="19"/>
      <c r="SC273" s="19"/>
      <c r="SD273" s="19"/>
      <c r="SE273" s="19"/>
      <c r="SF273" s="19"/>
      <c r="SG273" s="19"/>
      <c r="SH273" s="19"/>
      <c r="SI273" s="19"/>
      <c r="SJ273" s="19"/>
      <c r="SK273" s="19"/>
      <c r="SL273" s="19"/>
      <c r="SM273" s="19"/>
      <c r="SN273" s="19"/>
      <c r="SO273" s="19"/>
      <c r="SP273" s="19"/>
      <c r="SQ273" s="19"/>
      <c r="SR273" s="19"/>
      <c r="SS273" s="19"/>
      <c r="ST273" s="19"/>
      <c r="SU273" s="19"/>
      <c r="SV273" s="19"/>
      <c r="SW273" s="19"/>
      <c r="SX273" s="19"/>
      <c r="SY273" s="19"/>
      <c r="SZ273" s="19"/>
      <c r="TA273" s="19"/>
      <c r="TB273" s="19"/>
      <c r="TC273" s="19"/>
      <c r="TD273" s="19"/>
      <c r="TE273" s="19"/>
      <c r="TF273" s="19"/>
      <c r="TG273" s="19"/>
      <c r="TH273" s="19"/>
      <c r="TI273" s="19"/>
      <c r="TJ273" s="19"/>
      <c r="TK273" s="19"/>
      <c r="TL273" s="19"/>
      <c r="TM273" s="19"/>
      <c r="TN273" s="19"/>
      <c r="TO273" s="19"/>
      <c r="TP273" s="19"/>
      <c r="TQ273" s="19"/>
      <c r="TR273" s="19"/>
      <c r="TS273" s="19"/>
      <c r="TT273" s="19"/>
      <c r="TU273" s="19"/>
      <c r="TV273" s="19"/>
      <c r="TW273" s="19"/>
      <c r="TX273" s="19"/>
      <c r="TY273" s="19"/>
      <c r="TZ273" s="19"/>
      <c r="UA273" s="19"/>
      <c r="UB273" s="19"/>
      <c r="UC273" s="19"/>
      <c r="UD273" s="19"/>
      <c r="UE273" s="19"/>
      <c r="UF273" s="19"/>
      <c r="UG273" s="19"/>
      <c r="UH273" s="19"/>
      <c r="UI273" s="19"/>
      <c r="UJ273" s="19"/>
      <c r="UK273" s="19"/>
      <c r="UL273" s="19"/>
      <c r="UM273" s="19"/>
      <c r="UN273" s="19"/>
      <c r="UO273" s="19"/>
      <c r="UP273" s="19"/>
      <c r="UQ273" s="19"/>
      <c r="UR273" s="19"/>
      <c r="US273" s="19"/>
      <c r="UT273" s="19"/>
      <c r="UU273" s="19"/>
      <c r="UV273" s="19"/>
      <c r="UW273" s="19"/>
      <c r="UX273" s="19"/>
      <c r="UY273" s="19"/>
      <c r="UZ273" s="19"/>
      <c r="VA273" s="19"/>
      <c r="VB273" s="19"/>
      <c r="VC273" s="19"/>
      <c r="VD273" s="19"/>
      <c r="VE273" s="19"/>
      <c r="VF273" s="19"/>
      <c r="VG273" s="19"/>
      <c r="VH273" s="19"/>
      <c r="VI273" s="19"/>
      <c r="VJ273" s="19"/>
      <c r="VK273" s="19"/>
      <c r="VL273" s="19"/>
      <c r="VM273" s="19"/>
      <c r="VN273" s="19"/>
      <c r="VO273" s="19"/>
      <c r="VP273" s="19"/>
      <c r="VQ273" s="19"/>
      <c r="VR273" s="19"/>
      <c r="VS273" s="19"/>
      <c r="VT273" s="19"/>
      <c r="VU273" s="19"/>
      <c r="VV273" s="19"/>
      <c r="VW273" s="19"/>
      <c r="VX273" s="19"/>
      <c r="VY273" s="19"/>
      <c r="VZ273" s="19"/>
      <c r="WA273" s="19"/>
      <c r="WB273" s="19"/>
      <c r="WC273" s="19"/>
      <c r="WD273" s="19"/>
      <c r="WE273" s="19"/>
      <c r="WF273" s="19"/>
      <c r="WG273" s="19"/>
      <c r="WH273" s="19"/>
      <c r="WI273" s="19"/>
      <c r="WJ273" s="19"/>
      <c r="WK273" s="19"/>
      <c r="WL273" s="19"/>
      <c r="WM273" s="19"/>
      <c r="WN273" s="19"/>
      <c r="WO273" s="19"/>
      <c r="WP273" s="19"/>
      <c r="WQ273" s="19"/>
      <c r="WR273" s="19"/>
      <c r="WS273" s="19"/>
      <c r="WT273" s="19"/>
      <c r="WU273" s="19"/>
      <c r="WV273" s="19"/>
      <c r="WW273" s="19"/>
      <c r="WX273" s="19"/>
      <c r="WY273" s="19"/>
    </row>
    <row r="274" spans="1:623" s="17" customFormat="1" hidden="1" x14ac:dyDescent="0.2">
      <c r="A274" s="16"/>
      <c r="I274" s="18"/>
      <c r="J274" s="18"/>
      <c r="N274" s="16"/>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c r="CE274" s="19"/>
      <c r="CF274" s="19"/>
      <c r="CG274" s="19"/>
      <c r="CH274" s="19"/>
      <c r="CI274" s="19"/>
      <c r="CJ274" s="19"/>
      <c r="CK274" s="19"/>
      <c r="CL274" s="19"/>
      <c r="CM274" s="19"/>
      <c r="CN274" s="19"/>
      <c r="CO274" s="19"/>
      <c r="CP274" s="19"/>
      <c r="CQ274" s="19"/>
      <c r="CR274" s="19"/>
      <c r="CS274" s="19"/>
      <c r="CT274" s="19"/>
      <c r="CU274" s="19"/>
      <c r="CV274" s="19"/>
      <c r="CW274" s="19"/>
      <c r="CX274" s="19"/>
      <c r="CY274" s="19"/>
      <c r="CZ274" s="19"/>
      <c r="DA274" s="19"/>
      <c r="DB274" s="19"/>
      <c r="DC274" s="19"/>
      <c r="DD274" s="19"/>
      <c r="DE274" s="19"/>
      <c r="DF274" s="19"/>
      <c r="DG274" s="19"/>
      <c r="DH274" s="19"/>
      <c r="DI274" s="19"/>
      <c r="DJ274" s="19"/>
      <c r="DK274" s="19"/>
      <c r="DL274" s="19"/>
      <c r="DM274" s="19"/>
      <c r="DN274" s="19"/>
      <c r="DO274" s="19"/>
      <c r="DP274" s="19"/>
      <c r="DQ274" s="19"/>
      <c r="DR274" s="19"/>
      <c r="DS274" s="19"/>
      <c r="DT274" s="19"/>
      <c r="DU274" s="19"/>
      <c r="DV274" s="19"/>
      <c r="DW274" s="19"/>
      <c r="DX274" s="19"/>
      <c r="DY274" s="19"/>
      <c r="DZ274" s="19"/>
      <c r="EA274" s="19"/>
      <c r="EB274" s="19"/>
      <c r="EC274" s="19"/>
      <c r="ED274" s="19"/>
      <c r="EE274" s="19"/>
      <c r="EF274" s="19"/>
      <c r="EG274" s="19"/>
      <c r="EH274" s="19"/>
      <c r="EI274" s="19"/>
      <c r="EJ274" s="19"/>
      <c r="EK274" s="19"/>
      <c r="EL274" s="19"/>
      <c r="EM274" s="19"/>
      <c r="EN274" s="19"/>
      <c r="EO274" s="19"/>
      <c r="EP274" s="19"/>
      <c r="EQ274" s="19"/>
      <c r="ER274" s="19"/>
      <c r="ES274" s="19"/>
      <c r="ET274" s="19"/>
      <c r="EU274" s="19"/>
      <c r="EV274" s="19"/>
      <c r="EW274" s="19"/>
      <c r="EX274" s="19"/>
      <c r="EY274" s="19"/>
      <c r="EZ274" s="19"/>
      <c r="FA274" s="19"/>
      <c r="FB274" s="19"/>
      <c r="FC274" s="19"/>
      <c r="FD274" s="19"/>
      <c r="FE274" s="19"/>
      <c r="FF274" s="19"/>
      <c r="FG274" s="19"/>
      <c r="FH274" s="19"/>
      <c r="FI274" s="19"/>
      <c r="FJ274" s="19"/>
      <c r="FK274" s="19"/>
      <c r="FL274" s="19"/>
      <c r="FM274" s="19"/>
      <c r="FN274" s="19"/>
      <c r="FO274" s="19"/>
      <c r="FP274" s="19"/>
      <c r="FQ274" s="19"/>
      <c r="FR274" s="19"/>
      <c r="FS274" s="19"/>
      <c r="FT274" s="19"/>
      <c r="FU274" s="19"/>
      <c r="FV274" s="19"/>
      <c r="FW274" s="19"/>
      <c r="FX274" s="19"/>
      <c r="FY274" s="19"/>
      <c r="FZ274" s="19"/>
      <c r="GA274" s="19"/>
      <c r="GB274" s="19"/>
      <c r="GC274" s="19"/>
      <c r="GD274" s="19"/>
      <c r="GE274" s="19"/>
      <c r="GF274" s="19"/>
      <c r="GG274" s="19"/>
      <c r="GH274" s="19"/>
      <c r="GI274" s="19"/>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c r="JC274" s="19"/>
      <c r="JD274" s="19"/>
      <c r="JE274" s="19"/>
      <c r="JF274" s="19"/>
      <c r="JG274" s="19"/>
      <c r="JH274" s="19"/>
      <c r="JI274" s="19"/>
      <c r="JJ274" s="19"/>
      <c r="JK274" s="19"/>
      <c r="JL274" s="19"/>
      <c r="JM274" s="19"/>
      <c r="JN274" s="19"/>
      <c r="JO274" s="19"/>
      <c r="JP274" s="19"/>
      <c r="JQ274" s="19"/>
      <c r="JR274" s="19"/>
      <c r="JS274" s="19"/>
      <c r="JT274" s="19"/>
      <c r="JU274" s="19"/>
      <c r="JV274" s="19"/>
      <c r="JW274" s="19"/>
      <c r="JX274" s="19"/>
      <c r="JY274" s="19"/>
      <c r="JZ274" s="19"/>
      <c r="KA274" s="19"/>
      <c r="KB274" s="19"/>
      <c r="KC274" s="19"/>
      <c r="KD274" s="19"/>
      <c r="KE274" s="19"/>
      <c r="KF274" s="19"/>
      <c r="KG274" s="19"/>
      <c r="KH274" s="19"/>
      <c r="KI274" s="19"/>
      <c r="KJ274" s="19"/>
      <c r="KK274" s="19"/>
      <c r="KL274" s="19"/>
      <c r="KM274" s="19"/>
      <c r="KN274" s="19"/>
      <c r="KO274" s="19"/>
      <c r="KP274" s="19"/>
      <c r="KQ274" s="19"/>
      <c r="KR274" s="19"/>
      <c r="KS274" s="19"/>
      <c r="KT274" s="19"/>
      <c r="KU274" s="19"/>
      <c r="KV274" s="19"/>
      <c r="KW274" s="19"/>
      <c r="KX274" s="19"/>
      <c r="KY274" s="19"/>
      <c r="KZ274" s="19"/>
      <c r="LA274" s="19"/>
      <c r="LB274" s="19"/>
      <c r="LC274" s="19"/>
      <c r="LD274" s="19"/>
      <c r="LE274" s="19"/>
      <c r="LF274" s="19"/>
      <c r="LG274" s="19"/>
      <c r="LH274" s="19"/>
      <c r="LI274" s="19"/>
      <c r="LJ274" s="19"/>
      <c r="LK274" s="19"/>
      <c r="LL274" s="19"/>
      <c r="LM274" s="19"/>
      <c r="LN274" s="19"/>
      <c r="LO274" s="19"/>
      <c r="LP274" s="19"/>
      <c r="LQ274" s="19"/>
      <c r="LR274" s="19"/>
      <c r="LS274" s="19"/>
      <c r="LT274" s="19"/>
      <c r="LU274" s="19"/>
      <c r="LV274" s="19"/>
      <c r="LW274" s="19"/>
      <c r="LX274" s="19"/>
      <c r="LY274" s="19"/>
      <c r="LZ274" s="19"/>
      <c r="MA274" s="19"/>
      <c r="MB274" s="19"/>
      <c r="MC274" s="19"/>
      <c r="MD274" s="19"/>
      <c r="ME274" s="19"/>
      <c r="MF274" s="19"/>
      <c r="MG274" s="19"/>
      <c r="MH274" s="19"/>
      <c r="MI274" s="19"/>
      <c r="MJ274" s="19"/>
      <c r="MK274" s="19"/>
      <c r="ML274" s="19"/>
      <c r="MM274" s="19"/>
      <c r="MN274" s="19"/>
      <c r="MO274" s="19"/>
      <c r="MP274" s="19"/>
      <c r="MQ274" s="19"/>
      <c r="MR274" s="19"/>
      <c r="MS274" s="19"/>
      <c r="MT274" s="19"/>
      <c r="MU274" s="19"/>
      <c r="MV274" s="19"/>
      <c r="MW274" s="19"/>
      <c r="MX274" s="19"/>
      <c r="MY274" s="19"/>
      <c r="MZ274" s="19"/>
      <c r="NA274" s="19"/>
      <c r="NB274" s="19"/>
      <c r="NC274" s="19"/>
      <c r="ND274" s="19"/>
      <c r="NE274" s="19"/>
      <c r="NF274" s="19"/>
      <c r="NG274" s="19"/>
      <c r="NH274" s="19"/>
      <c r="NI274" s="19"/>
      <c r="NJ274" s="19"/>
      <c r="NK274" s="19"/>
      <c r="NL274" s="19"/>
      <c r="NM274" s="19"/>
      <c r="NN274" s="19"/>
      <c r="NO274" s="19"/>
      <c r="NP274" s="19"/>
      <c r="NQ274" s="19"/>
      <c r="NR274" s="19"/>
      <c r="NS274" s="19"/>
      <c r="NT274" s="19"/>
      <c r="NU274" s="19"/>
      <c r="NV274" s="19"/>
      <c r="NW274" s="19"/>
      <c r="NX274" s="19"/>
      <c r="NY274" s="19"/>
      <c r="NZ274" s="19"/>
      <c r="OA274" s="19"/>
      <c r="OB274" s="19"/>
      <c r="OC274" s="19"/>
      <c r="OD274" s="19"/>
      <c r="OE274" s="19"/>
      <c r="OF274" s="19"/>
      <c r="OG274" s="19"/>
      <c r="OH274" s="19"/>
      <c r="OI274" s="19"/>
      <c r="OJ274" s="19"/>
      <c r="OK274" s="19"/>
      <c r="OL274" s="19"/>
      <c r="OM274" s="19"/>
      <c r="ON274" s="19"/>
      <c r="OO274" s="19"/>
      <c r="OP274" s="19"/>
      <c r="OQ274" s="19"/>
      <c r="OR274" s="19"/>
      <c r="OS274" s="19"/>
      <c r="OT274" s="19"/>
      <c r="OU274" s="19"/>
      <c r="OV274" s="19"/>
      <c r="OW274" s="19"/>
      <c r="OX274" s="19"/>
      <c r="OY274" s="19"/>
      <c r="OZ274" s="19"/>
      <c r="PA274" s="19"/>
      <c r="PB274" s="19"/>
      <c r="PC274" s="19"/>
      <c r="PD274" s="19"/>
      <c r="PE274" s="19"/>
      <c r="PF274" s="19"/>
      <c r="PG274" s="19"/>
      <c r="PH274" s="19"/>
      <c r="PI274" s="19"/>
      <c r="PJ274" s="19"/>
      <c r="PK274" s="19"/>
      <c r="PL274" s="19"/>
      <c r="PM274" s="19"/>
      <c r="PN274" s="19"/>
      <c r="PO274" s="19"/>
      <c r="PP274" s="19"/>
      <c r="PQ274" s="19"/>
      <c r="PR274" s="19"/>
      <c r="PS274" s="19"/>
      <c r="PT274" s="19"/>
      <c r="PU274" s="19"/>
      <c r="PV274" s="19"/>
      <c r="PW274" s="19"/>
      <c r="PX274" s="19"/>
      <c r="PY274" s="19"/>
      <c r="PZ274" s="19"/>
      <c r="QA274" s="19"/>
      <c r="QB274" s="19"/>
      <c r="QC274" s="19"/>
      <c r="QD274" s="19"/>
      <c r="QE274" s="19"/>
      <c r="QF274" s="19"/>
      <c r="QG274" s="19"/>
      <c r="QH274" s="19"/>
      <c r="QI274" s="19"/>
      <c r="QJ274" s="19"/>
      <c r="QK274" s="19"/>
      <c r="QL274" s="19"/>
      <c r="QM274" s="19"/>
      <c r="QN274" s="19"/>
      <c r="QO274" s="19"/>
      <c r="QP274" s="19"/>
      <c r="QQ274" s="19"/>
      <c r="QR274" s="19"/>
      <c r="QS274" s="19"/>
      <c r="QT274" s="19"/>
      <c r="QU274" s="19"/>
      <c r="QV274" s="19"/>
      <c r="QW274" s="19"/>
      <c r="QX274" s="19"/>
      <c r="QY274" s="19"/>
      <c r="QZ274" s="19"/>
      <c r="RA274" s="19"/>
      <c r="RB274" s="19"/>
      <c r="RC274" s="19"/>
      <c r="RD274" s="19"/>
      <c r="RE274" s="19"/>
      <c r="RF274" s="19"/>
      <c r="RG274" s="19"/>
      <c r="RH274" s="19"/>
      <c r="RI274" s="19"/>
      <c r="RJ274" s="19"/>
      <c r="RK274" s="19"/>
      <c r="RL274" s="19"/>
      <c r="RM274" s="19"/>
      <c r="RN274" s="19"/>
      <c r="RO274" s="19"/>
      <c r="RP274" s="19"/>
      <c r="RQ274" s="19"/>
      <c r="RR274" s="19"/>
      <c r="RS274" s="19"/>
      <c r="RT274" s="19"/>
      <c r="RU274" s="19"/>
      <c r="RV274" s="19"/>
      <c r="RW274" s="19"/>
      <c r="RX274" s="19"/>
      <c r="RY274" s="19"/>
      <c r="RZ274" s="19"/>
      <c r="SA274" s="19"/>
      <c r="SB274" s="19"/>
      <c r="SC274" s="19"/>
      <c r="SD274" s="19"/>
      <c r="SE274" s="19"/>
      <c r="SF274" s="19"/>
      <c r="SG274" s="19"/>
      <c r="SH274" s="19"/>
      <c r="SI274" s="19"/>
      <c r="SJ274" s="19"/>
      <c r="SK274" s="19"/>
      <c r="SL274" s="19"/>
      <c r="SM274" s="19"/>
      <c r="SN274" s="19"/>
      <c r="SO274" s="19"/>
      <c r="SP274" s="19"/>
      <c r="SQ274" s="19"/>
      <c r="SR274" s="19"/>
      <c r="SS274" s="19"/>
      <c r="ST274" s="19"/>
      <c r="SU274" s="19"/>
      <c r="SV274" s="19"/>
      <c r="SW274" s="19"/>
      <c r="SX274" s="19"/>
      <c r="SY274" s="19"/>
      <c r="SZ274" s="19"/>
      <c r="TA274" s="19"/>
      <c r="TB274" s="19"/>
      <c r="TC274" s="19"/>
      <c r="TD274" s="19"/>
      <c r="TE274" s="19"/>
      <c r="TF274" s="19"/>
      <c r="TG274" s="19"/>
      <c r="TH274" s="19"/>
      <c r="TI274" s="19"/>
      <c r="TJ274" s="19"/>
      <c r="TK274" s="19"/>
      <c r="TL274" s="19"/>
      <c r="TM274" s="19"/>
      <c r="TN274" s="19"/>
      <c r="TO274" s="19"/>
      <c r="TP274" s="19"/>
      <c r="TQ274" s="19"/>
      <c r="TR274" s="19"/>
      <c r="TS274" s="19"/>
      <c r="TT274" s="19"/>
      <c r="TU274" s="19"/>
      <c r="TV274" s="19"/>
      <c r="TW274" s="19"/>
      <c r="TX274" s="19"/>
      <c r="TY274" s="19"/>
      <c r="TZ274" s="19"/>
      <c r="UA274" s="19"/>
      <c r="UB274" s="19"/>
      <c r="UC274" s="19"/>
      <c r="UD274" s="19"/>
      <c r="UE274" s="19"/>
      <c r="UF274" s="19"/>
      <c r="UG274" s="19"/>
      <c r="UH274" s="19"/>
      <c r="UI274" s="19"/>
      <c r="UJ274" s="19"/>
      <c r="UK274" s="19"/>
      <c r="UL274" s="19"/>
      <c r="UM274" s="19"/>
      <c r="UN274" s="19"/>
      <c r="UO274" s="19"/>
      <c r="UP274" s="19"/>
      <c r="UQ274" s="19"/>
      <c r="UR274" s="19"/>
      <c r="US274" s="19"/>
      <c r="UT274" s="19"/>
      <c r="UU274" s="19"/>
      <c r="UV274" s="19"/>
      <c r="UW274" s="19"/>
      <c r="UX274" s="19"/>
      <c r="UY274" s="19"/>
      <c r="UZ274" s="19"/>
      <c r="VA274" s="19"/>
      <c r="VB274" s="19"/>
      <c r="VC274" s="19"/>
      <c r="VD274" s="19"/>
      <c r="VE274" s="19"/>
      <c r="VF274" s="19"/>
      <c r="VG274" s="19"/>
      <c r="VH274" s="19"/>
      <c r="VI274" s="19"/>
      <c r="VJ274" s="19"/>
      <c r="VK274" s="19"/>
      <c r="VL274" s="19"/>
      <c r="VM274" s="19"/>
      <c r="VN274" s="19"/>
      <c r="VO274" s="19"/>
      <c r="VP274" s="19"/>
      <c r="VQ274" s="19"/>
      <c r="VR274" s="19"/>
      <c r="VS274" s="19"/>
      <c r="VT274" s="19"/>
      <c r="VU274" s="19"/>
      <c r="VV274" s="19"/>
      <c r="VW274" s="19"/>
      <c r="VX274" s="19"/>
      <c r="VY274" s="19"/>
      <c r="VZ274" s="19"/>
      <c r="WA274" s="19"/>
      <c r="WB274" s="19"/>
      <c r="WC274" s="19"/>
      <c r="WD274" s="19"/>
      <c r="WE274" s="19"/>
      <c r="WF274" s="19"/>
      <c r="WG274" s="19"/>
      <c r="WH274" s="19"/>
      <c r="WI274" s="19"/>
      <c r="WJ274" s="19"/>
      <c r="WK274" s="19"/>
      <c r="WL274" s="19"/>
      <c r="WM274" s="19"/>
      <c r="WN274" s="19"/>
      <c r="WO274" s="19"/>
      <c r="WP274" s="19"/>
      <c r="WQ274" s="19"/>
      <c r="WR274" s="19"/>
      <c r="WS274" s="19"/>
      <c r="WT274" s="19"/>
      <c r="WU274" s="19"/>
      <c r="WV274" s="19"/>
      <c r="WW274" s="19"/>
      <c r="WX274" s="19"/>
      <c r="WY274" s="19"/>
    </row>
    <row r="275" spans="1:623" s="17" customFormat="1" hidden="1" x14ac:dyDescent="0.2">
      <c r="A275" s="16"/>
      <c r="I275" s="18"/>
      <c r="J275" s="18"/>
      <c r="N275" s="16"/>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c r="CE275" s="19"/>
      <c r="CF275" s="19"/>
      <c r="CG275" s="19"/>
      <c r="CH275" s="19"/>
      <c r="CI275" s="19"/>
      <c r="CJ275" s="19"/>
      <c r="CK275" s="19"/>
      <c r="CL275" s="19"/>
      <c r="CM275" s="19"/>
      <c r="CN275" s="19"/>
      <c r="CO275" s="19"/>
      <c r="CP275" s="19"/>
      <c r="CQ275" s="19"/>
      <c r="CR275" s="19"/>
      <c r="CS275" s="19"/>
      <c r="CT275" s="19"/>
      <c r="CU275" s="19"/>
      <c r="CV275" s="19"/>
      <c r="CW275" s="19"/>
      <c r="CX275" s="19"/>
      <c r="CY275" s="19"/>
      <c r="CZ275" s="19"/>
      <c r="DA275" s="19"/>
      <c r="DB275" s="19"/>
      <c r="DC275" s="19"/>
      <c r="DD275" s="19"/>
      <c r="DE275" s="19"/>
      <c r="DF275" s="19"/>
      <c r="DG275" s="19"/>
      <c r="DH275" s="19"/>
      <c r="DI275" s="19"/>
      <c r="DJ275" s="19"/>
      <c r="DK275" s="19"/>
      <c r="DL275" s="19"/>
      <c r="DM275" s="19"/>
      <c r="DN275" s="19"/>
      <c r="DO275" s="19"/>
      <c r="DP275" s="19"/>
      <c r="DQ275" s="19"/>
      <c r="DR275" s="19"/>
      <c r="DS275" s="19"/>
      <c r="DT275" s="19"/>
      <c r="DU275" s="19"/>
      <c r="DV275" s="19"/>
      <c r="DW275" s="19"/>
      <c r="DX275" s="19"/>
      <c r="DY275" s="19"/>
      <c r="DZ275" s="19"/>
      <c r="EA275" s="19"/>
      <c r="EB275" s="19"/>
      <c r="EC275" s="19"/>
      <c r="ED275" s="19"/>
      <c r="EE275" s="19"/>
      <c r="EF275" s="19"/>
      <c r="EG275" s="19"/>
      <c r="EH275" s="19"/>
      <c r="EI275" s="19"/>
      <c r="EJ275" s="19"/>
      <c r="EK275" s="19"/>
      <c r="EL275" s="19"/>
      <c r="EM275" s="19"/>
      <c r="EN275" s="19"/>
      <c r="EO275" s="19"/>
      <c r="EP275" s="19"/>
      <c r="EQ275" s="19"/>
      <c r="ER275" s="19"/>
      <c r="ES275" s="19"/>
      <c r="ET275" s="19"/>
      <c r="EU275" s="19"/>
      <c r="EV275" s="19"/>
      <c r="EW275" s="19"/>
      <c r="EX275" s="19"/>
      <c r="EY275" s="19"/>
      <c r="EZ275" s="19"/>
      <c r="FA275" s="19"/>
      <c r="FB275" s="19"/>
      <c r="FC275" s="19"/>
      <c r="FD275" s="19"/>
      <c r="FE275" s="19"/>
      <c r="FF275" s="19"/>
      <c r="FG275" s="19"/>
      <c r="FH275" s="19"/>
      <c r="FI275" s="19"/>
      <c r="FJ275" s="19"/>
      <c r="FK275" s="19"/>
      <c r="FL275" s="19"/>
      <c r="FM275" s="19"/>
      <c r="FN275" s="19"/>
      <c r="FO275" s="19"/>
      <c r="FP275" s="19"/>
      <c r="FQ275" s="19"/>
      <c r="FR275" s="19"/>
      <c r="FS275" s="19"/>
      <c r="FT275" s="19"/>
      <c r="FU275" s="19"/>
      <c r="FV275" s="19"/>
      <c r="FW275" s="19"/>
      <c r="FX275" s="19"/>
      <c r="FY275" s="19"/>
      <c r="FZ275" s="19"/>
      <c r="GA275" s="19"/>
      <c r="GB275" s="19"/>
      <c r="GC275" s="19"/>
      <c r="GD275" s="19"/>
      <c r="GE275" s="19"/>
      <c r="GF275" s="19"/>
      <c r="GG275" s="19"/>
      <c r="GH275" s="19"/>
      <c r="GI275" s="19"/>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c r="IN275" s="19"/>
      <c r="IO275" s="19"/>
      <c r="IP275" s="19"/>
      <c r="IQ275" s="19"/>
      <c r="IR275" s="19"/>
      <c r="IS275" s="19"/>
      <c r="IT275" s="19"/>
      <c r="IU275" s="19"/>
      <c r="IV275" s="19"/>
      <c r="IW275" s="19"/>
      <c r="IX275" s="19"/>
      <c r="IY275" s="19"/>
      <c r="IZ275" s="19"/>
      <c r="JA275" s="19"/>
      <c r="JB275" s="19"/>
      <c r="JC275" s="19"/>
      <c r="JD275" s="19"/>
      <c r="JE275" s="19"/>
      <c r="JF275" s="19"/>
      <c r="JG275" s="19"/>
      <c r="JH275" s="19"/>
      <c r="JI275" s="19"/>
      <c r="JJ275" s="19"/>
      <c r="JK275" s="19"/>
      <c r="JL275" s="19"/>
      <c r="JM275" s="19"/>
      <c r="JN275" s="19"/>
      <c r="JO275" s="19"/>
      <c r="JP275" s="19"/>
      <c r="JQ275" s="19"/>
      <c r="JR275" s="19"/>
      <c r="JS275" s="19"/>
      <c r="JT275" s="19"/>
      <c r="JU275" s="19"/>
      <c r="JV275" s="19"/>
      <c r="JW275" s="19"/>
      <c r="JX275" s="19"/>
      <c r="JY275" s="19"/>
      <c r="JZ275" s="19"/>
      <c r="KA275" s="19"/>
      <c r="KB275" s="19"/>
      <c r="KC275" s="19"/>
      <c r="KD275" s="19"/>
      <c r="KE275" s="19"/>
      <c r="KF275" s="19"/>
      <c r="KG275" s="19"/>
      <c r="KH275" s="19"/>
      <c r="KI275" s="19"/>
      <c r="KJ275" s="19"/>
      <c r="KK275" s="19"/>
      <c r="KL275" s="19"/>
      <c r="KM275" s="19"/>
      <c r="KN275" s="19"/>
      <c r="KO275" s="19"/>
      <c r="KP275" s="19"/>
      <c r="KQ275" s="19"/>
      <c r="KR275" s="19"/>
      <c r="KS275" s="19"/>
      <c r="KT275" s="19"/>
      <c r="KU275" s="19"/>
      <c r="KV275" s="19"/>
      <c r="KW275" s="19"/>
      <c r="KX275" s="19"/>
      <c r="KY275" s="19"/>
      <c r="KZ275" s="19"/>
      <c r="LA275" s="19"/>
      <c r="LB275" s="19"/>
      <c r="LC275" s="19"/>
      <c r="LD275" s="19"/>
      <c r="LE275" s="19"/>
      <c r="LF275" s="19"/>
      <c r="LG275" s="19"/>
      <c r="LH275" s="19"/>
      <c r="LI275" s="19"/>
      <c r="LJ275" s="19"/>
      <c r="LK275" s="19"/>
      <c r="LL275" s="19"/>
      <c r="LM275" s="19"/>
      <c r="LN275" s="19"/>
      <c r="LO275" s="19"/>
      <c r="LP275" s="19"/>
      <c r="LQ275" s="19"/>
      <c r="LR275" s="19"/>
      <c r="LS275" s="19"/>
      <c r="LT275" s="19"/>
      <c r="LU275" s="19"/>
      <c r="LV275" s="19"/>
      <c r="LW275" s="19"/>
      <c r="LX275" s="19"/>
      <c r="LY275" s="19"/>
      <c r="LZ275" s="19"/>
      <c r="MA275" s="19"/>
      <c r="MB275" s="19"/>
      <c r="MC275" s="19"/>
      <c r="MD275" s="19"/>
      <c r="ME275" s="19"/>
      <c r="MF275" s="19"/>
      <c r="MG275" s="19"/>
      <c r="MH275" s="19"/>
      <c r="MI275" s="19"/>
      <c r="MJ275" s="19"/>
      <c r="MK275" s="19"/>
      <c r="ML275" s="19"/>
      <c r="MM275" s="19"/>
      <c r="MN275" s="19"/>
      <c r="MO275" s="19"/>
      <c r="MP275" s="19"/>
      <c r="MQ275" s="19"/>
      <c r="MR275" s="19"/>
      <c r="MS275" s="19"/>
      <c r="MT275" s="19"/>
      <c r="MU275" s="19"/>
      <c r="MV275" s="19"/>
      <c r="MW275" s="19"/>
      <c r="MX275" s="19"/>
      <c r="MY275" s="19"/>
      <c r="MZ275" s="19"/>
      <c r="NA275" s="19"/>
      <c r="NB275" s="19"/>
      <c r="NC275" s="19"/>
      <c r="ND275" s="19"/>
      <c r="NE275" s="19"/>
      <c r="NF275" s="19"/>
      <c r="NG275" s="19"/>
      <c r="NH275" s="19"/>
      <c r="NI275" s="19"/>
      <c r="NJ275" s="19"/>
      <c r="NK275" s="19"/>
      <c r="NL275" s="19"/>
      <c r="NM275" s="19"/>
      <c r="NN275" s="19"/>
      <c r="NO275" s="19"/>
      <c r="NP275" s="19"/>
      <c r="NQ275" s="19"/>
      <c r="NR275" s="19"/>
      <c r="NS275" s="19"/>
      <c r="NT275" s="19"/>
      <c r="NU275" s="19"/>
      <c r="NV275" s="19"/>
      <c r="NW275" s="19"/>
      <c r="NX275" s="19"/>
      <c r="NY275" s="19"/>
      <c r="NZ275" s="19"/>
      <c r="OA275" s="19"/>
      <c r="OB275" s="19"/>
      <c r="OC275" s="19"/>
      <c r="OD275" s="19"/>
      <c r="OE275" s="19"/>
      <c r="OF275" s="19"/>
      <c r="OG275" s="19"/>
      <c r="OH275" s="19"/>
      <c r="OI275" s="19"/>
      <c r="OJ275" s="19"/>
      <c r="OK275" s="19"/>
      <c r="OL275" s="19"/>
      <c r="OM275" s="19"/>
      <c r="ON275" s="19"/>
      <c r="OO275" s="19"/>
      <c r="OP275" s="19"/>
      <c r="OQ275" s="19"/>
      <c r="OR275" s="19"/>
      <c r="OS275" s="19"/>
      <c r="OT275" s="19"/>
      <c r="OU275" s="19"/>
      <c r="OV275" s="19"/>
      <c r="OW275" s="19"/>
      <c r="OX275" s="19"/>
      <c r="OY275" s="19"/>
      <c r="OZ275" s="19"/>
      <c r="PA275" s="19"/>
      <c r="PB275" s="19"/>
      <c r="PC275" s="19"/>
      <c r="PD275" s="19"/>
      <c r="PE275" s="19"/>
      <c r="PF275" s="19"/>
      <c r="PG275" s="19"/>
      <c r="PH275" s="19"/>
      <c r="PI275" s="19"/>
      <c r="PJ275" s="19"/>
      <c r="PK275" s="19"/>
      <c r="PL275" s="19"/>
      <c r="PM275" s="19"/>
      <c r="PN275" s="19"/>
      <c r="PO275" s="19"/>
      <c r="PP275" s="19"/>
      <c r="PQ275" s="19"/>
      <c r="PR275" s="19"/>
      <c r="PS275" s="19"/>
      <c r="PT275" s="19"/>
      <c r="PU275" s="19"/>
      <c r="PV275" s="19"/>
      <c r="PW275" s="19"/>
      <c r="PX275" s="19"/>
      <c r="PY275" s="19"/>
      <c r="PZ275" s="19"/>
      <c r="QA275" s="19"/>
      <c r="QB275" s="19"/>
      <c r="QC275" s="19"/>
      <c r="QD275" s="19"/>
      <c r="QE275" s="19"/>
      <c r="QF275" s="19"/>
      <c r="QG275" s="19"/>
      <c r="QH275" s="19"/>
      <c r="QI275" s="19"/>
      <c r="QJ275" s="19"/>
      <c r="QK275" s="19"/>
      <c r="QL275" s="19"/>
      <c r="QM275" s="19"/>
      <c r="QN275" s="19"/>
      <c r="QO275" s="19"/>
      <c r="QP275" s="19"/>
      <c r="QQ275" s="19"/>
      <c r="QR275" s="19"/>
      <c r="QS275" s="19"/>
      <c r="QT275" s="19"/>
      <c r="QU275" s="19"/>
      <c r="QV275" s="19"/>
      <c r="QW275" s="19"/>
      <c r="QX275" s="19"/>
      <c r="QY275" s="19"/>
      <c r="QZ275" s="19"/>
      <c r="RA275" s="19"/>
      <c r="RB275" s="19"/>
      <c r="RC275" s="19"/>
      <c r="RD275" s="19"/>
      <c r="RE275" s="19"/>
      <c r="RF275" s="19"/>
      <c r="RG275" s="19"/>
      <c r="RH275" s="19"/>
      <c r="RI275" s="19"/>
      <c r="RJ275" s="19"/>
      <c r="RK275" s="19"/>
      <c r="RL275" s="19"/>
      <c r="RM275" s="19"/>
      <c r="RN275" s="19"/>
      <c r="RO275" s="19"/>
      <c r="RP275" s="19"/>
      <c r="RQ275" s="19"/>
      <c r="RR275" s="19"/>
      <c r="RS275" s="19"/>
      <c r="RT275" s="19"/>
      <c r="RU275" s="19"/>
      <c r="RV275" s="19"/>
      <c r="RW275" s="19"/>
      <c r="RX275" s="19"/>
      <c r="RY275" s="19"/>
      <c r="RZ275" s="19"/>
      <c r="SA275" s="19"/>
      <c r="SB275" s="19"/>
      <c r="SC275" s="19"/>
      <c r="SD275" s="19"/>
      <c r="SE275" s="19"/>
      <c r="SF275" s="19"/>
      <c r="SG275" s="19"/>
      <c r="SH275" s="19"/>
      <c r="SI275" s="19"/>
      <c r="SJ275" s="19"/>
      <c r="SK275" s="19"/>
      <c r="SL275" s="19"/>
      <c r="SM275" s="19"/>
      <c r="SN275" s="19"/>
      <c r="SO275" s="19"/>
      <c r="SP275" s="19"/>
      <c r="SQ275" s="19"/>
      <c r="SR275" s="19"/>
      <c r="SS275" s="19"/>
      <c r="ST275" s="19"/>
      <c r="SU275" s="19"/>
      <c r="SV275" s="19"/>
      <c r="SW275" s="19"/>
      <c r="SX275" s="19"/>
      <c r="SY275" s="19"/>
      <c r="SZ275" s="19"/>
      <c r="TA275" s="19"/>
      <c r="TB275" s="19"/>
      <c r="TC275" s="19"/>
      <c r="TD275" s="19"/>
      <c r="TE275" s="19"/>
      <c r="TF275" s="19"/>
      <c r="TG275" s="19"/>
      <c r="TH275" s="19"/>
      <c r="TI275" s="19"/>
      <c r="TJ275" s="19"/>
      <c r="TK275" s="19"/>
      <c r="TL275" s="19"/>
      <c r="TM275" s="19"/>
      <c r="TN275" s="19"/>
      <c r="TO275" s="19"/>
      <c r="TP275" s="19"/>
      <c r="TQ275" s="19"/>
      <c r="TR275" s="19"/>
      <c r="TS275" s="19"/>
      <c r="TT275" s="19"/>
      <c r="TU275" s="19"/>
      <c r="TV275" s="19"/>
      <c r="TW275" s="19"/>
      <c r="TX275" s="19"/>
      <c r="TY275" s="19"/>
      <c r="TZ275" s="19"/>
      <c r="UA275" s="19"/>
      <c r="UB275" s="19"/>
      <c r="UC275" s="19"/>
      <c r="UD275" s="19"/>
      <c r="UE275" s="19"/>
      <c r="UF275" s="19"/>
      <c r="UG275" s="19"/>
      <c r="UH275" s="19"/>
      <c r="UI275" s="19"/>
      <c r="UJ275" s="19"/>
      <c r="UK275" s="19"/>
      <c r="UL275" s="19"/>
      <c r="UM275" s="19"/>
      <c r="UN275" s="19"/>
      <c r="UO275" s="19"/>
      <c r="UP275" s="19"/>
      <c r="UQ275" s="19"/>
      <c r="UR275" s="19"/>
      <c r="US275" s="19"/>
      <c r="UT275" s="19"/>
      <c r="UU275" s="19"/>
      <c r="UV275" s="19"/>
      <c r="UW275" s="19"/>
      <c r="UX275" s="19"/>
      <c r="UY275" s="19"/>
      <c r="UZ275" s="19"/>
      <c r="VA275" s="19"/>
      <c r="VB275" s="19"/>
      <c r="VC275" s="19"/>
      <c r="VD275" s="19"/>
      <c r="VE275" s="19"/>
      <c r="VF275" s="19"/>
      <c r="VG275" s="19"/>
      <c r="VH275" s="19"/>
      <c r="VI275" s="19"/>
      <c r="VJ275" s="19"/>
      <c r="VK275" s="19"/>
      <c r="VL275" s="19"/>
      <c r="VM275" s="19"/>
      <c r="VN275" s="19"/>
      <c r="VO275" s="19"/>
      <c r="VP275" s="19"/>
      <c r="VQ275" s="19"/>
      <c r="VR275" s="19"/>
      <c r="VS275" s="19"/>
      <c r="VT275" s="19"/>
      <c r="VU275" s="19"/>
      <c r="VV275" s="19"/>
      <c r="VW275" s="19"/>
      <c r="VX275" s="19"/>
      <c r="VY275" s="19"/>
      <c r="VZ275" s="19"/>
      <c r="WA275" s="19"/>
      <c r="WB275" s="19"/>
      <c r="WC275" s="19"/>
      <c r="WD275" s="19"/>
      <c r="WE275" s="19"/>
      <c r="WF275" s="19"/>
      <c r="WG275" s="19"/>
      <c r="WH275" s="19"/>
      <c r="WI275" s="19"/>
      <c r="WJ275" s="19"/>
      <c r="WK275" s="19"/>
      <c r="WL275" s="19"/>
      <c r="WM275" s="19"/>
      <c r="WN275" s="19"/>
      <c r="WO275" s="19"/>
      <c r="WP275" s="19"/>
      <c r="WQ275" s="19"/>
      <c r="WR275" s="19"/>
      <c r="WS275" s="19"/>
      <c r="WT275" s="19"/>
      <c r="WU275" s="19"/>
      <c r="WV275" s="19"/>
      <c r="WW275" s="19"/>
      <c r="WX275" s="19"/>
      <c r="WY275" s="19"/>
    </row>
    <row r="276" spans="1:623" s="17" customFormat="1" hidden="1" x14ac:dyDescent="0.2">
      <c r="A276" s="16"/>
      <c r="I276" s="18"/>
      <c r="J276" s="18"/>
      <c r="N276" s="16"/>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c r="JC276" s="19"/>
      <c r="JD276" s="19"/>
      <c r="JE276" s="19"/>
      <c r="JF276" s="19"/>
      <c r="JG276" s="19"/>
      <c r="JH276" s="19"/>
      <c r="JI276" s="19"/>
      <c r="JJ276" s="19"/>
      <c r="JK276" s="19"/>
      <c r="JL276" s="19"/>
      <c r="JM276" s="19"/>
      <c r="JN276" s="19"/>
      <c r="JO276" s="19"/>
      <c r="JP276" s="19"/>
      <c r="JQ276" s="19"/>
      <c r="JR276" s="19"/>
      <c r="JS276" s="19"/>
      <c r="JT276" s="19"/>
      <c r="JU276" s="19"/>
      <c r="JV276" s="19"/>
      <c r="JW276" s="19"/>
      <c r="JX276" s="19"/>
      <c r="JY276" s="19"/>
      <c r="JZ276" s="19"/>
      <c r="KA276" s="19"/>
      <c r="KB276" s="19"/>
      <c r="KC276" s="19"/>
      <c r="KD276" s="19"/>
      <c r="KE276" s="19"/>
      <c r="KF276" s="19"/>
      <c r="KG276" s="19"/>
      <c r="KH276" s="19"/>
      <c r="KI276" s="19"/>
      <c r="KJ276" s="19"/>
      <c r="KK276" s="19"/>
      <c r="KL276" s="19"/>
      <c r="KM276" s="19"/>
      <c r="KN276" s="19"/>
      <c r="KO276" s="19"/>
      <c r="KP276" s="19"/>
      <c r="KQ276" s="19"/>
      <c r="KR276" s="19"/>
      <c r="KS276" s="19"/>
      <c r="KT276" s="19"/>
      <c r="KU276" s="19"/>
      <c r="KV276" s="19"/>
      <c r="KW276" s="19"/>
      <c r="KX276" s="19"/>
      <c r="KY276" s="19"/>
      <c r="KZ276" s="19"/>
      <c r="LA276" s="19"/>
      <c r="LB276" s="19"/>
      <c r="LC276" s="19"/>
      <c r="LD276" s="19"/>
      <c r="LE276" s="19"/>
      <c r="LF276" s="19"/>
      <c r="LG276" s="19"/>
      <c r="LH276" s="19"/>
      <c r="LI276" s="19"/>
      <c r="LJ276" s="19"/>
      <c r="LK276" s="19"/>
      <c r="LL276" s="19"/>
      <c r="LM276" s="19"/>
      <c r="LN276" s="19"/>
      <c r="LO276" s="19"/>
      <c r="LP276" s="19"/>
      <c r="LQ276" s="19"/>
      <c r="LR276" s="19"/>
      <c r="LS276" s="19"/>
      <c r="LT276" s="19"/>
      <c r="LU276" s="19"/>
      <c r="LV276" s="19"/>
      <c r="LW276" s="19"/>
      <c r="LX276" s="19"/>
      <c r="LY276" s="19"/>
      <c r="LZ276" s="19"/>
      <c r="MA276" s="19"/>
      <c r="MB276" s="19"/>
      <c r="MC276" s="19"/>
      <c r="MD276" s="19"/>
      <c r="ME276" s="19"/>
      <c r="MF276" s="19"/>
      <c r="MG276" s="19"/>
      <c r="MH276" s="19"/>
      <c r="MI276" s="19"/>
      <c r="MJ276" s="19"/>
      <c r="MK276" s="19"/>
      <c r="ML276" s="19"/>
      <c r="MM276" s="19"/>
      <c r="MN276" s="19"/>
      <c r="MO276" s="19"/>
      <c r="MP276" s="19"/>
      <c r="MQ276" s="19"/>
      <c r="MR276" s="19"/>
      <c r="MS276" s="19"/>
      <c r="MT276" s="19"/>
      <c r="MU276" s="19"/>
      <c r="MV276" s="19"/>
      <c r="MW276" s="19"/>
      <c r="MX276" s="19"/>
      <c r="MY276" s="19"/>
      <c r="MZ276" s="19"/>
      <c r="NA276" s="19"/>
      <c r="NB276" s="19"/>
      <c r="NC276" s="19"/>
      <c r="ND276" s="19"/>
      <c r="NE276" s="19"/>
      <c r="NF276" s="19"/>
      <c r="NG276" s="19"/>
      <c r="NH276" s="19"/>
      <c r="NI276" s="19"/>
      <c r="NJ276" s="19"/>
      <c r="NK276" s="19"/>
      <c r="NL276" s="19"/>
      <c r="NM276" s="19"/>
      <c r="NN276" s="19"/>
      <c r="NO276" s="19"/>
      <c r="NP276" s="19"/>
      <c r="NQ276" s="19"/>
      <c r="NR276" s="19"/>
      <c r="NS276" s="19"/>
      <c r="NT276" s="19"/>
      <c r="NU276" s="19"/>
      <c r="NV276" s="19"/>
      <c r="NW276" s="19"/>
      <c r="NX276" s="19"/>
      <c r="NY276" s="19"/>
      <c r="NZ276" s="19"/>
      <c r="OA276" s="19"/>
      <c r="OB276" s="19"/>
      <c r="OC276" s="19"/>
      <c r="OD276" s="19"/>
      <c r="OE276" s="19"/>
      <c r="OF276" s="19"/>
      <c r="OG276" s="19"/>
      <c r="OH276" s="19"/>
      <c r="OI276" s="19"/>
      <c r="OJ276" s="19"/>
      <c r="OK276" s="19"/>
      <c r="OL276" s="19"/>
      <c r="OM276" s="19"/>
      <c r="ON276" s="19"/>
      <c r="OO276" s="19"/>
      <c r="OP276" s="19"/>
      <c r="OQ276" s="19"/>
      <c r="OR276" s="19"/>
      <c r="OS276" s="19"/>
      <c r="OT276" s="19"/>
      <c r="OU276" s="19"/>
      <c r="OV276" s="19"/>
      <c r="OW276" s="19"/>
      <c r="OX276" s="19"/>
      <c r="OY276" s="19"/>
      <c r="OZ276" s="19"/>
      <c r="PA276" s="19"/>
      <c r="PB276" s="19"/>
      <c r="PC276" s="19"/>
      <c r="PD276" s="19"/>
      <c r="PE276" s="19"/>
      <c r="PF276" s="19"/>
      <c r="PG276" s="19"/>
      <c r="PH276" s="19"/>
      <c r="PI276" s="19"/>
      <c r="PJ276" s="19"/>
      <c r="PK276" s="19"/>
      <c r="PL276" s="19"/>
      <c r="PM276" s="19"/>
      <c r="PN276" s="19"/>
      <c r="PO276" s="19"/>
      <c r="PP276" s="19"/>
      <c r="PQ276" s="19"/>
      <c r="PR276" s="19"/>
      <c r="PS276" s="19"/>
      <c r="PT276" s="19"/>
      <c r="PU276" s="19"/>
      <c r="PV276" s="19"/>
      <c r="PW276" s="19"/>
      <c r="PX276" s="19"/>
      <c r="PY276" s="19"/>
      <c r="PZ276" s="19"/>
      <c r="QA276" s="19"/>
      <c r="QB276" s="19"/>
      <c r="QC276" s="19"/>
      <c r="QD276" s="19"/>
      <c r="QE276" s="19"/>
      <c r="QF276" s="19"/>
      <c r="QG276" s="19"/>
      <c r="QH276" s="19"/>
      <c r="QI276" s="19"/>
      <c r="QJ276" s="19"/>
      <c r="QK276" s="19"/>
      <c r="QL276" s="19"/>
      <c r="QM276" s="19"/>
      <c r="QN276" s="19"/>
      <c r="QO276" s="19"/>
      <c r="QP276" s="19"/>
      <c r="QQ276" s="19"/>
      <c r="QR276" s="19"/>
      <c r="QS276" s="19"/>
      <c r="QT276" s="19"/>
      <c r="QU276" s="19"/>
      <c r="QV276" s="19"/>
      <c r="QW276" s="19"/>
      <c r="QX276" s="19"/>
      <c r="QY276" s="19"/>
      <c r="QZ276" s="19"/>
      <c r="RA276" s="19"/>
      <c r="RB276" s="19"/>
      <c r="RC276" s="19"/>
      <c r="RD276" s="19"/>
      <c r="RE276" s="19"/>
      <c r="RF276" s="19"/>
      <c r="RG276" s="19"/>
      <c r="RH276" s="19"/>
      <c r="RI276" s="19"/>
      <c r="RJ276" s="19"/>
      <c r="RK276" s="19"/>
      <c r="RL276" s="19"/>
      <c r="RM276" s="19"/>
      <c r="RN276" s="19"/>
      <c r="RO276" s="19"/>
      <c r="RP276" s="19"/>
      <c r="RQ276" s="19"/>
      <c r="RR276" s="19"/>
      <c r="RS276" s="19"/>
      <c r="RT276" s="19"/>
      <c r="RU276" s="19"/>
      <c r="RV276" s="19"/>
      <c r="RW276" s="19"/>
      <c r="RX276" s="19"/>
      <c r="RY276" s="19"/>
      <c r="RZ276" s="19"/>
      <c r="SA276" s="19"/>
      <c r="SB276" s="19"/>
      <c r="SC276" s="19"/>
      <c r="SD276" s="19"/>
      <c r="SE276" s="19"/>
      <c r="SF276" s="19"/>
      <c r="SG276" s="19"/>
      <c r="SH276" s="19"/>
      <c r="SI276" s="19"/>
      <c r="SJ276" s="19"/>
      <c r="SK276" s="19"/>
      <c r="SL276" s="19"/>
      <c r="SM276" s="19"/>
      <c r="SN276" s="19"/>
      <c r="SO276" s="19"/>
      <c r="SP276" s="19"/>
      <c r="SQ276" s="19"/>
      <c r="SR276" s="19"/>
      <c r="SS276" s="19"/>
      <c r="ST276" s="19"/>
      <c r="SU276" s="19"/>
      <c r="SV276" s="19"/>
      <c r="SW276" s="19"/>
      <c r="SX276" s="19"/>
      <c r="SY276" s="19"/>
      <c r="SZ276" s="19"/>
      <c r="TA276" s="19"/>
      <c r="TB276" s="19"/>
      <c r="TC276" s="19"/>
      <c r="TD276" s="19"/>
      <c r="TE276" s="19"/>
      <c r="TF276" s="19"/>
      <c r="TG276" s="19"/>
      <c r="TH276" s="19"/>
      <c r="TI276" s="19"/>
      <c r="TJ276" s="19"/>
      <c r="TK276" s="19"/>
      <c r="TL276" s="19"/>
      <c r="TM276" s="19"/>
      <c r="TN276" s="19"/>
      <c r="TO276" s="19"/>
      <c r="TP276" s="19"/>
      <c r="TQ276" s="19"/>
      <c r="TR276" s="19"/>
      <c r="TS276" s="19"/>
      <c r="TT276" s="19"/>
      <c r="TU276" s="19"/>
      <c r="TV276" s="19"/>
      <c r="TW276" s="19"/>
      <c r="TX276" s="19"/>
      <c r="TY276" s="19"/>
      <c r="TZ276" s="19"/>
      <c r="UA276" s="19"/>
      <c r="UB276" s="19"/>
      <c r="UC276" s="19"/>
      <c r="UD276" s="19"/>
      <c r="UE276" s="19"/>
      <c r="UF276" s="19"/>
      <c r="UG276" s="19"/>
      <c r="UH276" s="19"/>
      <c r="UI276" s="19"/>
      <c r="UJ276" s="19"/>
      <c r="UK276" s="19"/>
      <c r="UL276" s="19"/>
      <c r="UM276" s="19"/>
      <c r="UN276" s="19"/>
      <c r="UO276" s="19"/>
      <c r="UP276" s="19"/>
      <c r="UQ276" s="19"/>
      <c r="UR276" s="19"/>
      <c r="US276" s="19"/>
      <c r="UT276" s="19"/>
      <c r="UU276" s="19"/>
      <c r="UV276" s="19"/>
      <c r="UW276" s="19"/>
      <c r="UX276" s="19"/>
      <c r="UY276" s="19"/>
      <c r="UZ276" s="19"/>
      <c r="VA276" s="19"/>
      <c r="VB276" s="19"/>
      <c r="VC276" s="19"/>
      <c r="VD276" s="19"/>
      <c r="VE276" s="19"/>
      <c r="VF276" s="19"/>
      <c r="VG276" s="19"/>
      <c r="VH276" s="19"/>
      <c r="VI276" s="19"/>
      <c r="VJ276" s="19"/>
      <c r="VK276" s="19"/>
      <c r="VL276" s="19"/>
      <c r="VM276" s="19"/>
      <c r="VN276" s="19"/>
      <c r="VO276" s="19"/>
      <c r="VP276" s="19"/>
      <c r="VQ276" s="19"/>
      <c r="VR276" s="19"/>
      <c r="VS276" s="19"/>
      <c r="VT276" s="19"/>
      <c r="VU276" s="19"/>
      <c r="VV276" s="19"/>
      <c r="VW276" s="19"/>
      <c r="VX276" s="19"/>
      <c r="VY276" s="19"/>
      <c r="VZ276" s="19"/>
      <c r="WA276" s="19"/>
      <c r="WB276" s="19"/>
      <c r="WC276" s="19"/>
      <c r="WD276" s="19"/>
      <c r="WE276" s="19"/>
      <c r="WF276" s="19"/>
      <c r="WG276" s="19"/>
      <c r="WH276" s="19"/>
      <c r="WI276" s="19"/>
      <c r="WJ276" s="19"/>
      <c r="WK276" s="19"/>
      <c r="WL276" s="19"/>
      <c r="WM276" s="19"/>
      <c r="WN276" s="19"/>
      <c r="WO276" s="19"/>
      <c r="WP276" s="19"/>
      <c r="WQ276" s="19"/>
      <c r="WR276" s="19"/>
      <c r="WS276" s="19"/>
      <c r="WT276" s="19"/>
      <c r="WU276" s="19"/>
      <c r="WV276" s="19"/>
      <c r="WW276" s="19"/>
      <c r="WX276" s="19"/>
      <c r="WY276" s="19"/>
    </row>
    <row r="277" spans="1:623" s="17" customFormat="1" hidden="1" x14ac:dyDescent="0.2">
      <c r="A277" s="16"/>
      <c r="I277" s="18"/>
      <c r="J277" s="18"/>
      <c r="N277" s="16"/>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19"/>
      <c r="IU277" s="19"/>
      <c r="IV277" s="19"/>
      <c r="IW277" s="19"/>
      <c r="IX277" s="19"/>
      <c r="IY277" s="19"/>
      <c r="IZ277" s="19"/>
      <c r="JA277" s="19"/>
      <c r="JB277" s="19"/>
      <c r="JC277" s="19"/>
      <c r="JD277" s="19"/>
      <c r="JE277" s="19"/>
      <c r="JF277" s="19"/>
      <c r="JG277" s="19"/>
      <c r="JH277" s="19"/>
      <c r="JI277" s="19"/>
      <c r="JJ277" s="19"/>
      <c r="JK277" s="19"/>
      <c r="JL277" s="19"/>
      <c r="JM277" s="19"/>
      <c r="JN277" s="19"/>
      <c r="JO277" s="19"/>
      <c r="JP277" s="19"/>
      <c r="JQ277" s="19"/>
      <c r="JR277" s="19"/>
      <c r="JS277" s="19"/>
      <c r="JT277" s="19"/>
      <c r="JU277" s="19"/>
      <c r="JV277" s="19"/>
      <c r="JW277" s="19"/>
      <c r="JX277" s="19"/>
      <c r="JY277" s="19"/>
      <c r="JZ277" s="19"/>
      <c r="KA277" s="19"/>
      <c r="KB277" s="19"/>
      <c r="KC277" s="19"/>
      <c r="KD277" s="19"/>
      <c r="KE277" s="19"/>
      <c r="KF277" s="19"/>
      <c r="KG277" s="19"/>
      <c r="KH277" s="19"/>
      <c r="KI277" s="19"/>
      <c r="KJ277" s="19"/>
      <c r="KK277" s="19"/>
      <c r="KL277" s="19"/>
      <c r="KM277" s="19"/>
      <c r="KN277" s="19"/>
      <c r="KO277" s="19"/>
      <c r="KP277" s="19"/>
      <c r="KQ277" s="19"/>
      <c r="KR277" s="19"/>
      <c r="KS277" s="19"/>
      <c r="KT277" s="19"/>
      <c r="KU277" s="19"/>
      <c r="KV277" s="19"/>
      <c r="KW277" s="19"/>
      <c r="KX277" s="19"/>
      <c r="KY277" s="19"/>
      <c r="KZ277" s="19"/>
      <c r="LA277" s="19"/>
      <c r="LB277" s="19"/>
      <c r="LC277" s="19"/>
      <c r="LD277" s="19"/>
      <c r="LE277" s="19"/>
      <c r="LF277" s="19"/>
      <c r="LG277" s="19"/>
      <c r="LH277" s="19"/>
      <c r="LI277" s="19"/>
      <c r="LJ277" s="19"/>
      <c r="LK277" s="19"/>
      <c r="LL277" s="19"/>
      <c r="LM277" s="19"/>
      <c r="LN277" s="19"/>
      <c r="LO277" s="19"/>
      <c r="LP277" s="19"/>
      <c r="LQ277" s="19"/>
      <c r="LR277" s="19"/>
      <c r="LS277" s="19"/>
      <c r="LT277" s="19"/>
      <c r="LU277" s="19"/>
      <c r="LV277" s="19"/>
      <c r="LW277" s="19"/>
      <c r="LX277" s="19"/>
      <c r="LY277" s="19"/>
      <c r="LZ277" s="19"/>
      <c r="MA277" s="19"/>
      <c r="MB277" s="19"/>
      <c r="MC277" s="19"/>
      <c r="MD277" s="19"/>
      <c r="ME277" s="19"/>
      <c r="MF277" s="19"/>
      <c r="MG277" s="19"/>
      <c r="MH277" s="19"/>
      <c r="MI277" s="19"/>
      <c r="MJ277" s="19"/>
      <c r="MK277" s="19"/>
      <c r="ML277" s="19"/>
      <c r="MM277" s="19"/>
      <c r="MN277" s="19"/>
      <c r="MO277" s="19"/>
      <c r="MP277" s="19"/>
      <c r="MQ277" s="19"/>
      <c r="MR277" s="19"/>
      <c r="MS277" s="19"/>
      <c r="MT277" s="19"/>
      <c r="MU277" s="19"/>
      <c r="MV277" s="19"/>
      <c r="MW277" s="19"/>
      <c r="MX277" s="19"/>
      <c r="MY277" s="19"/>
      <c r="MZ277" s="19"/>
      <c r="NA277" s="19"/>
      <c r="NB277" s="19"/>
      <c r="NC277" s="19"/>
      <c r="ND277" s="19"/>
      <c r="NE277" s="19"/>
      <c r="NF277" s="19"/>
      <c r="NG277" s="19"/>
      <c r="NH277" s="19"/>
      <c r="NI277" s="19"/>
      <c r="NJ277" s="19"/>
      <c r="NK277" s="19"/>
      <c r="NL277" s="19"/>
      <c r="NM277" s="19"/>
      <c r="NN277" s="19"/>
      <c r="NO277" s="19"/>
      <c r="NP277" s="19"/>
      <c r="NQ277" s="19"/>
      <c r="NR277" s="19"/>
      <c r="NS277" s="19"/>
      <c r="NT277" s="19"/>
      <c r="NU277" s="19"/>
      <c r="NV277" s="19"/>
      <c r="NW277" s="19"/>
      <c r="NX277" s="19"/>
      <c r="NY277" s="19"/>
      <c r="NZ277" s="19"/>
      <c r="OA277" s="19"/>
      <c r="OB277" s="19"/>
      <c r="OC277" s="19"/>
      <c r="OD277" s="19"/>
      <c r="OE277" s="19"/>
      <c r="OF277" s="19"/>
      <c r="OG277" s="19"/>
      <c r="OH277" s="19"/>
      <c r="OI277" s="19"/>
      <c r="OJ277" s="19"/>
      <c r="OK277" s="19"/>
      <c r="OL277" s="19"/>
      <c r="OM277" s="19"/>
      <c r="ON277" s="19"/>
      <c r="OO277" s="19"/>
      <c r="OP277" s="19"/>
      <c r="OQ277" s="19"/>
      <c r="OR277" s="19"/>
      <c r="OS277" s="19"/>
      <c r="OT277" s="19"/>
      <c r="OU277" s="19"/>
      <c r="OV277" s="19"/>
      <c r="OW277" s="19"/>
      <c r="OX277" s="19"/>
      <c r="OY277" s="19"/>
      <c r="OZ277" s="19"/>
      <c r="PA277" s="19"/>
      <c r="PB277" s="19"/>
      <c r="PC277" s="19"/>
      <c r="PD277" s="19"/>
      <c r="PE277" s="19"/>
      <c r="PF277" s="19"/>
      <c r="PG277" s="19"/>
      <c r="PH277" s="19"/>
      <c r="PI277" s="19"/>
      <c r="PJ277" s="19"/>
      <c r="PK277" s="19"/>
      <c r="PL277" s="19"/>
      <c r="PM277" s="19"/>
      <c r="PN277" s="19"/>
      <c r="PO277" s="19"/>
      <c r="PP277" s="19"/>
      <c r="PQ277" s="19"/>
      <c r="PR277" s="19"/>
      <c r="PS277" s="19"/>
      <c r="PT277" s="19"/>
      <c r="PU277" s="19"/>
      <c r="PV277" s="19"/>
      <c r="PW277" s="19"/>
      <c r="PX277" s="19"/>
      <c r="PY277" s="19"/>
      <c r="PZ277" s="19"/>
      <c r="QA277" s="19"/>
      <c r="QB277" s="19"/>
      <c r="QC277" s="19"/>
      <c r="QD277" s="19"/>
      <c r="QE277" s="19"/>
      <c r="QF277" s="19"/>
      <c r="QG277" s="19"/>
      <c r="QH277" s="19"/>
      <c r="QI277" s="19"/>
      <c r="QJ277" s="19"/>
      <c r="QK277" s="19"/>
      <c r="QL277" s="19"/>
      <c r="QM277" s="19"/>
      <c r="QN277" s="19"/>
      <c r="QO277" s="19"/>
      <c r="QP277" s="19"/>
      <c r="QQ277" s="19"/>
      <c r="QR277" s="19"/>
      <c r="QS277" s="19"/>
      <c r="QT277" s="19"/>
      <c r="QU277" s="19"/>
      <c r="QV277" s="19"/>
      <c r="QW277" s="19"/>
      <c r="QX277" s="19"/>
      <c r="QY277" s="19"/>
      <c r="QZ277" s="19"/>
      <c r="RA277" s="19"/>
      <c r="RB277" s="19"/>
      <c r="RC277" s="19"/>
      <c r="RD277" s="19"/>
      <c r="RE277" s="19"/>
      <c r="RF277" s="19"/>
      <c r="RG277" s="19"/>
      <c r="RH277" s="19"/>
      <c r="RI277" s="19"/>
      <c r="RJ277" s="19"/>
      <c r="RK277" s="19"/>
      <c r="RL277" s="19"/>
      <c r="RM277" s="19"/>
      <c r="RN277" s="19"/>
      <c r="RO277" s="19"/>
      <c r="RP277" s="19"/>
      <c r="RQ277" s="19"/>
      <c r="RR277" s="19"/>
      <c r="RS277" s="19"/>
      <c r="RT277" s="19"/>
      <c r="RU277" s="19"/>
      <c r="RV277" s="19"/>
      <c r="RW277" s="19"/>
      <c r="RX277" s="19"/>
      <c r="RY277" s="19"/>
      <c r="RZ277" s="19"/>
      <c r="SA277" s="19"/>
      <c r="SB277" s="19"/>
      <c r="SC277" s="19"/>
      <c r="SD277" s="19"/>
      <c r="SE277" s="19"/>
      <c r="SF277" s="19"/>
      <c r="SG277" s="19"/>
      <c r="SH277" s="19"/>
      <c r="SI277" s="19"/>
      <c r="SJ277" s="19"/>
      <c r="SK277" s="19"/>
      <c r="SL277" s="19"/>
      <c r="SM277" s="19"/>
      <c r="SN277" s="19"/>
      <c r="SO277" s="19"/>
      <c r="SP277" s="19"/>
      <c r="SQ277" s="19"/>
      <c r="SR277" s="19"/>
      <c r="SS277" s="19"/>
      <c r="ST277" s="19"/>
      <c r="SU277" s="19"/>
      <c r="SV277" s="19"/>
      <c r="SW277" s="19"/>
      <c r="SX277" s="19"/>
      <c r="SY277" s="19"/>
      <c r="SZ277" s="19"/>
      <c r="TA277" s="19"/>
      <c r="TB277" s="19"/>
      <c r="TC277" s="19"/>
      <c r="TD277" s="19"/>
      <c r="TE277" s="19"/>
      <c r="TF277" s="19"/>
      <c r="TG277" s="19"/>
      <c r="TH277" s="19"/>
      <c r="TI277" s="19"/>
      <c r="TJ277" s="19"/>
      <c r="TK277" s="19"/>
      <c r="TL277" s="19"/>
      <c r="TM277" s="19"/>
      <c r="TN277" s="19"/>
      <c r="TO277" s="19"/>
      <c r="TP277" s="19"/>
      <c r="TQ277" s="19"/>
      <c r="TR277" s="19"/>
      <c r="TS277" s="19"/>
      <c r="TT277" s="19"/>
      <c r="TU277" s="19"/>
      <c r="TV277" s="19"/>
      <c r="TW277" s="19"/>
      <c r="TX277" s="19"/>
      <c r="TY277" s="19"/>
      <c r="TZ277" s="19"/>
      <c r="UA277" s="19"/>
      <c r="UB277" s="19"/>
      <c r="UC277" s="19"/>
      <c r="UD277" s="19"/>
      <c r="UE277" s="19"/>
      <c r="UF277" s="19"/>
      <c r="UG277" s="19"/>
      <c r="UH277" s="19"/>
      <c r="UI277" s="19"/>
      <c r="UJ277" s="19"/>
      <c r="UK277" s="19"/>
      <c r="UL277" s="19"/>
      <c r="UM277" s="19"/>
      <c r="UN277" s="19"/>
      <c r="UO277" s="19"/>
      <c r="UP277" s="19"/>
      <c r="UQ277" s="19"/>
      <c r="UR277" s="19"/>
      <c r="US277" s="19"/>
      <c r="UT277" s="19"/>
      <c r="UU277" s="19"/>
      <c r="UV277" s="19"/>
      <c r="UW277" s="19"/>
      <c r="UX277" s="19"/>
      <c r="UY277" s="19"/>
      <c r="UZ277" s="19"/>
      <c r="VA277" s="19"/>
      <c r="VB277" s="19"/>
      <c r="VC277" s="19"/>
      <c r="VD277" s="19"/>
      <c r="VE277" s="19"/>
      <c r="VF277" s="19"/>
      <c r="VG277" s="19"/>
      <c r="VH277" s="19"/>
      <c r="VI277" s="19"/>
      <c r="VJ277" s="19"/>
      <c r="VK277" s="19"/>
      <c r="VL277" s="19"/>
      <c r="VM277" s="19"/>
      <c r="VN277" s="19"/>
      <c r="VO277" s="19"/>
      <c r="VP277" s="19"/>
      <c r="VQ277" s="19"/>
      <c r="VR277" s="19"/>
      <c r="VS277" s="19"/>
      <c r="VT277" s="19"/>
      <c r="VU277" s="19"/>
      <c r="VV277" s="19"/>
      <c r="VW277" s="19"/>
      <c r="VX277" s="19"/>
      <c r="VY277" s="19"/>
      <c r="VZ277" s="19"/>
      <c r="WA277" s="19"/>
      <c r="WB277" s="19"/>
      <c r="WC277" s="19"/>
      <c r="WD277" s="19"/>
      <c r="WE277" s="19"/>
      <c r="WF277" s="19"/>
      <c r="WG277" s="19"/>
      <c r="WH277" s="19"/>
      <c r="WI277" s="19"/>
      <c r="WJ277" s="19"/>
      <c r="WK277" s="19"/>
      <c r="WL277" s="19"/>
      <c r="WM277" s="19"/>
      <c r="WN277" s="19"/>
      <c r="WO277" s="19"/>
      <c r="WP277" s="19"/>
      <c r="WQ277" s="19"/>
      <c r="WR277" s="19"/>
      <c r="WS277" s="19"/>
      <c r="WT277" s="19"/>
      <c r="WU277" s="19"/>
      <c r="WV277" s="19"/>
      <c r="WW277" s="19"/>
      <c r="WX277" s="19"/>
      <c r="WY277" s="19"/>
    </row>
    <row r="278" spans="1:623" s="17" customFormat="1" hidden="1" x14ac:dyDescent="0.2">
      <c r="A278" s="16"/>
      <c r="I278" s="18"/>
      <c r="J278" s="18"/>
      <c r="N278" s="16"/>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c r="CQ278" s="19"/>
      <c r="CR278" s="19"/>
      <c r="CS278" s="19"/>
      <c r="CT278" s="19"/>
      <c r="CU278" s="19"/>
      <c r="CV278" s="19"/>
      <c r="CW278" s="19"/>
      <c r="CX278" s="19"/>
      <c r="CY278" s="19"/>
      <c r="CZ278" s="19"/>
      <c r="DA278" s="19"/>
      <c r="DB278" s="19"/>
      <c r="DC278" s="19"/>
      <c r="DD278" s="19"/>
      <c r="DE278" s="19"/>
      <c r="DF278" s="19"/>
      <c r="DG278" s="19"/>
      <c r="DH278" s="19"/>
      <c r="DI278" s="19"/>
      <c r="DJ278" s="19"/>
      <c r="DK278" s="19"/>
      <c r="DL278" s="19"/>
      <c r="DM278" s="19"/>
      <c r="DN278" s="19"/>
      <c r="DO278" s="19"/>
      <c r="DP278" s="19"/>
      <c r="DQ278" s="19"/>
      <c r="DR278" s="19"/>
      <c r="DS278" s="19"/>
      <c r="DT278" s="19"/>
      <c r="DU278" s="19"/>
      <c r="DV278" s="19"/>
      <c r="DW278" s="19"/>
      <c r="DX278" s="19"/>
      <c r="DY278" s="19"/>
      <c r="DZ278" s="19"/>
      <c r="EA278" s="19"/>
      <c r="EB278" s="19"/>
      <c r="EC278" s="19"/>
      <c r="ED278" s="19"/>
      <c r="EE278" s="19"/>
      <c r="EF278" s="19"/>
      <c r="EG278" s="19"/>
      <c r="EH278" s="19"/>
      <c r="EI278" s="19"/>
      <c r="EJ278" s="19"/>
      <c r="EK278" s="19"/>
      <c r="EL278" s="19"/>
      <c r="EM278" s="19"/>
      <c r="EN278" s="19"/>
      <c r="EO278" s="19"/>
      <c r="EP278" s="19"/>
      <c r="EQ278" s="19"/>
      <c r="ER278" s="19"/>
      <c r="ES278" s="19"/>
      <c r="ET278" s="19"/>
      <c r="EU278" s="19"/>
      <c r="EV278" s="19"/>
      <c r="EW278" s="19"/>
      <c r="EX278" s="19"/>
      <c r="EY278" s="19"/>
      <c r="EZ278" s="19"/>
      <c r="FA278" s="19"/>
      <c r="FB278" s="19"/>
      <c r="FC278" s="19"/>
      <c r="FD278" s="19"/>
      <c r="FE278" s="19"/>
      <c r="FF278" s="19"/>
      <c r="FG278" s="19"/>
      <c r="FH278" s="19"/>
      <c r="FI278" s="19"/>
      <c r="FJ278" s="19"/>
      <c r="FK278" s="19"/>
      <c r="FL278" s="19"/>
      <c r="FM278" s="19"/>
      <c r="FN278" s="19"/>
      <c r="FO278" s="19"/>
      <c r="FP278" s="19"/>
      <c r="FQ278" s="19"/>
      <c r="FR278" s="19"/>
      <c r="FS278" s="19"/>
      <c r="FT278" s="19"/>
      <c r="FU278" s="19"/>
      <c r="FV278" s="19"/>
      <c r="FW278" s="19"/>
      <c r="FX278" s="19"/>
      <c r="FY278" s="19"/>
      <c r="FZ278" s="19"/>
      <c r="GA278" s="19"/>
      <c r="GB278" s="19"/>
      <c r="GC278" s="19"/>
      <c r="GD278" s="19"/>
      <c r="GE278" s="19"/>
      <c r="GF278" s="19"/>
      <c r="GG278" s="19"/>
      <c r="GH278" s="19"/>
      <c r="GI278" s="19"/>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c r="IN278" s="19"/>
      <c r="IO278" s="19"/>
      <c r="IP278" s="19"/>
      <c r="IQ278" s="19"/>
      <c r="IR278" s="19"/>
      <c r="IS278" s="19"/>
      <c r="IT278" s="19"/>
      <c r="IU278" s="19"/>
      <c r="IV278" s="19"/>
      <c r="IW278" s="19"/>
      <c r="IX278" s="19"/>
      <c r="IY278" s="19"/>
      <c r="IZ278" s="19"/>
      <c r="JA278" s="19"/>
      <c r="JB278" s="19"/>
      <c r="JC278" s="19"/>
      <c r="JD278" s="19"/>
      <c r="JE278" s="19"/>
      <c r="JF278" s="19"/>
      <c r="JG278" s="19"/>
      <c r="JH278" s="19"/>
      <c r="JI278" s="19"/>
      <c r="JJ278" s="19"/>
      <c r="JK278" s="19"/>
      <c r="JL278" s="19"/>
      <c r="JM278" s="19"/>
      <c r="JN278" s="19"/>
      <c r="JO278" s="19"/>
      <c r="JP278" s="19"/>
      <c r="JQ278" s="19"/>
      <c r="JR278" s="19"/>
      <c r="JS278" s="19"/>
      <c r="JT278" s="19"/>
      <c r="JU278" s="19"/>
      <c r="JV278" s="19"/>
      <c r="JW278" s="19"/>
      <c r="JX278" s="19"/>
      <c r="JY278" s="19"/>
      <c r="JZ278" s="19"/>
      <c r="KA278" s="19"/>
      <c r="KB278" s="19"/>
      <c r="KC278" s="19"/>
      <c r="KD278" s="19"/>
      <c r="KE278" s="19"/>
      <c r="KF278" s="19"/>
      <c r="KG278" s="19"/>
      <c r="KH278" s="19"/>
      <c r="KI278" s="19"/>
      <c r="KJ278" s="19"/>
      <c r="KK278" s="19"/>
      <c r="KL278" s="19"/>
      <c r="KM278" s="19"/>
      <c r="KN278" s="19"/>
      <c r="KO278" s="19"/>
      <c r="KP278" s="19"/>
      <c r="KQ278" s="19"/>
      <c r="KR278" s="19"/>
      <c r="KS278" s="19"/>
      <c r="KT278" s="19"/>
      <c r="KU278" s="19"/>
      <c r="KV278" s="19"/>
      <c r="KW278" s="19"/>
      <c r="KX278" s="19"/>
      <c r="KY278" s="19"/>
      <c r="KZ278" s="19"/>
      <c r="LA278" s="19"/>
      <c r="LB278" s="19"/>
      <c r="LC278" s="19"/>
      <c r="LD278" s="19"/>
      <c r="LE278" s="19"/>
      <c r="LF278" s="19"/>
      <c r="LG278" s="19"/>
      <c r="LH278" s="19"/>
      <c r="LI278" s="19"/>
      <c r="LJ278" s="19"/>
      <c r="LK278" s="19"/>
      <c r="LL278" s="19"/>
      <c r="LM278" s="19"/>
      <c r="LN278" s="19"/>
      <c r="LO278" s="19"/>
      <c r="LP278" s="19"/>
      <c r="LQ278" s="19"/>
      <c r="LR278" s="19"/>
      <c r="LS278" s="19"/>
      <c r="LT278" s="19"/>
      <c r="LU278" s="19"/>
      <c r="LV278" s="19"/>
      <c r="LW278" s="19"/>
      <c r="LX278" s="19"/>
      <c r="LY278" s="19"/>
      <c r="LZ278" s="19"/>
      <c r="MA278" s="19"/>
      <c r="MB278" s="19"/>
      <c r="MC278" s="19"/>
      <c r="MD278" s="19"/>
      <c r="ME278" s="19"/>
      <c r="MF278" s="19"/>
      <c r="MG278" s="19"/>
      <c r="MH278" s="19"/>
      <c r="MI278" s="19"/>
      <c r="MJ278" s="19"/>
      <c r="MK278" s="19"/>
      <c r="ML278" s="19"/>
      <c r="MM278" s="19"/>
      <c r="MN278" s="19"/>
      <c r="MO278" s="19"/>
      <c r="MP278" s="19"/>
      <c r="MQ278" s="19"/>
      <c r="MR278" s="19"/>
      <c r="MS278" s="19"/>
      <c r="MT278" s="19"/>
      <c r="MU278" s="19"/>
      <c r="MV278" s="19"/>
      <c r="MW278" s="19"/>
      <c r="MX278" s="19"/>
      <c r="MY278" s="19"/>
      <c r="MZ278" s="19"/>
      <c r="NA278" s="19"/>
      <c r="NB278" s="19"/>
      <c r="NC278" s="19"/>
      <c r="ND278" s="19"/>
      <c r="NE278" s="19"/>
      <c r="NF278" s="19"/>
      <c r="NG278" s="19"/>
      <c r="NH278" s="19"/>
      <c r="NI278" s="19"/>
      <c r="NJ278" s="19"/>
      <c r="NK278" s="19"/>
      <c r="NL278" s="19"/>
      <c r="NM278" s="19"/>
      <c r="NN278" s="19"/>
      <c r="NO278" s="19"/>
      <c r="NP278" s="19"/>
      <c r="NQ278" s="19"/>
      <c r="NR278" s="19"/>
      <c r="NS278" s="19"/>
      <c r="NT278" s="19"/>
      <c r="NU278" s="19"/>
      <c r="NV278" s="19"/>
      <c r="NW278" s="19"/>
      <c r="NX278" s="19"/>
      <c r="NY278" s="19"/>
      <c r="NZ278" s="19"/>
      <c r="OA278" s="19"/>
      <c r="OB278" s="19"/>
      <c r="OC278" s="19"/>
      <c r="OD278" s="19"/>
      <c r="OE278" s="19"/>
      <c r="OF278" s="19"/>
      <c r="OG278" s="19"/>
      <c r="OH278" s="19"/>
      <c r="OI278" s="19"/>
      <c r="OJ278" s="19"/>
      <c r="OK278" s="19"/>
      <c r="OL278" s="19"/>
      <c r="OM278" s="19"/>
      <c r="ON278" s="19"/>
      <c r="OO278" s="19"/>
      <c r="OP278" s="19"/>
      <c r="OQ278" s="19"/>
      <c r="OR278" s="19"/>
      <c r="OS278" s="19"/>
      <c r="OT278" s="19"/>
      <c r="OU278" s="19"/>
      <c r="OV278" s="19"/>
      <c r="OW278" s="19"/>
      <c r="OX278" s="19"/>
      <c r="OY278" s="19"/>
      <c r="OZ278" s="19"/>
      <c r="PA278" s="19"/>
      <c r="PB278" s="19"/>
      <c r="PC278" s="19"/>
      <c r="PD278" s="19"/>
      <c r="PE278" s="19"/>
      <c r="PF278" s="19"/>
      <c r="PG278" s="19"/>
      <c r="PH278" s="19"/>
      <c r="PI278" s="19"/>
      <c r="PJ278" s="19"/>
      <c r="PK278" s="19"/>
      <c r="PL278" s="19"/>
      <c r="PM278" s="19"/>
      <c r="PN278" s="19"/>
      <c r="PO278" s="19"/>
      <c r="PP278" s="19"/>
      <c r="PQ278" s="19"/>
      <c r="PR278" s="19"/>
      <c r="PS278" s="19"/>
      <c r="PT278" s="19"/>
      <c r="PU278" s="19"/>
      <c r="PV278" s="19"/>
      <c r="PW278" s="19"/>
      <c r="PX278" s="19"/>
      <c r="PY278" s="19"/>
      <c r="PZ278" s="19"/>
      <c r="QA278" s="19"/>
      <c r="QB278" s="19"/>
      <c r="QC278" s="19"/>
      <c r="QD278" s="19"/>
      <c r="QE278" s="19"/>
      <c r="QF278" s="19"/>
      <c r="QG278" s="19"/>
      <c r="QH278" s="19"/>
      <c r="QI278" s="19"/>
      <c r="QJ278" s="19"/>
      <c r="QK278" s="19"/>
      <c r="QL278" s="19"/>
      <c r="QM278" s="19"/>
      <c r="QN278" s="19"/>
      <c r="QO278" s="19"/>
      <c r="QP278" s="19"/>
      <c r="QQ278" s="19"/>
      <c r="QR278" s="19"/>
      <c r="QS278" s="19"/>
      <c r="QT278" s="19"/>
      <c r="QU278" s="19"/>
      <c r="QV278" s="19"/>
      <c r="QW278" s="19"/>
      <c r="QX278" s="19"/>
      <c r="QY278" s="19"/>
      <c r="QZ278" s="19"/>
      <c r="RA278" s="19"/>
      <c r="RB278" s="19"/>
      <c r="RC278" s="19"/>
      <c r="RD278" s="19"/>
      <c r="RE278" s="19"/>
      <c r="RF278" s="19"/>
      <c r="RG278" s="19"/>
      <c r="RH278" s="19"/>
      <c r="RI278" s="19"/>
      <c r="RJ278" s="19"/>
      <c r="RK278" s="19"/>
      <c r="RL278" s="19"/>
      <c r="RM278" s="19"/>
      <c r="RN278" s="19"/>
      <c r="RO278" s="19"/>
      <c r="RP278" s="19"/>
      <c r="RQ278" s="19"/>
      <c r="RR278" s="19"/>
      <c r="RS278" s="19"/>
      <c r="RT278" s="19"/>
      <c r="RU278" s="19"/>
      <c r="RV278" s="19"/>
      <c r="RW278" s="19"/>
      <c r="RX278" s="19"/>
      <c r="RY278" s="19"/>
      <c r="RZ278" s="19"/>
      <c r="SA278" s="19"/>
      <c r="SB278" s="19"/>
      <c r="SC278" s="19"/>
      <c r="SD278" s="19"/>
      <c r="SE278" s="19"/>
      <c r="SF278" s="19"/>
      <c r="SG278" s="19"/>
      <c r="SH278" s="19"/>
      <c r="SI278" s="19"/>
      <c r="SJ278" s="19"/>
      <c r="SK278" s="19"/>
      <c r="SL278" s="19"/>
      <c r="SM278" s="19"/>
      <c r="SN278" s="19"/>
      <c r="SO278" s="19"/>
      <c r="SP278" s="19"/>
      <c r="SQ278" s="19"/>
      <c r="SR278" s="19"/>
      <c r="SS278" s="19"/>
      <c r="ST278" s="19"/>
      <c r="SU278" s="19"/>
      <c r="SV278" s="19"/>
      <c r="SW278" s="19"/>
      <c r="SX278" s="19"/>
      <c r="SY278" s="19"/>
      <c r="SZ278" s="19"/>
      <c r="TA278" s="19"/>
      <c r="TB278" s="19"/>
      <c r="TC278" s="19"/>
      <c r="TD278" s="19"/>
      <c r="TE278" s="19"/>
      <c r="TF278" s="19"/>
      <c r="TG278" s="19"/>
      <c r="TH278" s="19"/>
      <c r="TI278" s="19"/>
      <c r="TJ278" s="19"/>
      <c r="TK278" s="19"/>
      <c r="TL278" s="19"/>
      <c r="TM278" s="19"/>
      <c r="TN278" s="19"/>
      <c r="TO278" s="19"/>
      <c r="TP278" s="19"/>
      <c r="TQ278" s="19"/>
      <c r="TR278" s="19"/>
      <c r="TS278" s="19"/>
      <c r="TT278" s="19"/>
      <c r="TU278" s="19"/>
      <c r="TV278" s="19"/>
      <c r="TW278" s="19"/>
      <c r="TX278" s="19"/>
      <c r="TY278" s="19"/>
      <c r="TZ278" s="19"/>
      <c r="UA278" s="19"/>
      <c r="UB278" s="19"/>
      <c r="UC278" s="19"/>
      <c r="UD278" s="19"/>
      <c r="UE278" s="19"/>
      <c r="UF278" s="19"/>
      <c r="UG278" s="19"/>
      <c r="UH278" s="19"/>
      <c r="UI278" s="19"/>
      <c r="UJ278" s="19"/>
      <c r="UK278" s="19"/>
      <c r="UL278" s="19"/>
      <c r="UM278" s="19"/>
      <c r="UN278" s="19"/>
      <c r="UO278" s="19"/>
      <c r="UP278" s="19"/>
      <c r="UQ278" s="19"/>
      <c r="UR278" s="19"/>
      <c r="US278" s="19"/>
      <c r="UT278" s="19"/>
      <c r="UU278" s="19"/>
      <c r="UV278" s="19"/>
      <c r="UW278" s="19"/>
      <c r="UX278" s="19"/>
      <c r="UY278" s="19"/>
      <c r="UZ278" s="19"/>
      <c r="VA278" s="19"/>
      <c r="VB278" s="19"/>
      <c r="VC278" s="19"/>
      <c r="VD278" s="19"/>
      <c r="VE278" s="19"/>
      <c r="VF278" s="19"/>
      <c r="VG278" s="19"/>
      <c r="VH278" s="19"/>
      <c r="VI278" s="19"/>
      <c r="VJ278" s="19"/>
      <c r="VK278" s="19"/>
      <c r="VL278" s="19"/>
      <c r="VM278" s="19"/>
      <c r="VN278" s="19"/>
      <c r="VO278" s="19"/>
      <c r="VP278" s="19"/>
      <c r="VQ278" s="19"/>
      <c r="VR278" s="19"/>
      <c r="VS278" s="19"/>
      <c r="VT278" s="19"/>
      <c r="VU278" s="19"/>
      <c r="VV278" s="19"/>
      <c r="VW278" s="19"/>
      <c r="VX278" s="19"/>
      <c r="VY278" s="19"/>
      <c r="VZ278" s="19"/>
      <c r="WA278" s="19"/>
      <c r="WB278" s="19"/>
      <c r="WC278" s="19"/>
      <c r="WD278" s="19"/>
      <c r="WE278" s="19"/>
      <c r="WF278" s="19"/>
      <c r="WG278" s="19"/>
      <c r="WH278" s="19"/>
      <c r="WI278" s="19"/>
      <c r="WJ278" s="19"/>
      <c r="WK278" s="19"/>
      <c r="WL278" s="19"/>
      <c r="WM278" s="19"/>
      <c r="WN278" s="19"/>
      <c r="WO278" s="19"/>
      <c r="WP278" s="19"/>
      <c r="WQ278" s="19"/>
      <c r="WR278" s="19"/>
      <c r="WS278" s="19"/>
      <c r="WT278" s="19"/>
      <c r="WU278" s="19"/>
      <c r="WV278" s="19"/>
      <c r="WW278" s="19"/>
      <c r="WX278" s="19"/>
      <c r="WY278" s="19"/>
    </row>
    <row r="279" spans="1:623" s="17" customFormat="1" hidden="1" x14ac:dyDescent="0.2">
      <c r="A279" s="16"/>
      <c r="I279" s="18"/>
      <c r="J279" s="18"/>
      <c r="N279" s="16"/>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c r="JC279" s="19"/>
      <c r="JD279" s="19"/>
      <c r="JE279" s="19"/>
      <c r="JF279" s="19"/>
      <c r="JG279" s="19"/>
      <c r="JH279" s="19"/>
      <c r="JI279" s="19"/>
      <c r="JJ279" s="19"/>
      <c r="JK279" s="19"/>
      <c r="JL279" s="19"/>
      <c r="JM279" s="19"/>
      <c r="JN279" s="19"/>
      <c r="JO279" s="19"/>
      <c r="JP279" s="19"/>
      <c r="JQ279" s="19"/>
      <c r="JR279" s="19"/>
      <c r="JS279" s="19"/>
      <c r="JT279" s="19"/>
      <c r="JU279" s="19"/>
      <c r="JV279" s="19"/>
      <c r="JW279" s="19"/>
      <c r="JX279" s="19"/>
      <c r="JY279" s="19"/>
      <c r="JZ279" s="19"/>
      <c r="KA279" s="19"/>
      <c r="KB279" s="19"/>
      <c r="KC279" s="19"/>
      <c r="KD279" s="19"/>
      <c r="KE279" s="19"/>
      <c r="KF279" s="19"/>
      <c r="KG279" s="19"/>
      <c r="KH279" s="19"/>
      <c r="KI279" s="19"/>
      <c r="KJ279" s="19"/>
      <c r="KK279" s="19"/>
      <c r="KL279" s="19"/>
      <c r="KM279" s="19"/>
      <c r="KN279" s="19"/>
      <c r="KO279" s="19"/>
      <c r="KP279" s="19"/>
      <c r="KQ279" s="19"/>
      <c r="KR279" s="19"/>
      <c r="KS279" s="19"/>
      <c r="KT279" s="19"/>
      <c r="KU279" s="19"/>
      <c r="KV279" s="19"/>
      <c r="KW279" s="19"/>
      <c r="KX279" s="19"/>
      <c r="KY279" s="19"/>
      <c r="KZ279" s="19"/>
      <c r="LA279" s="19"/>
      <c r="LB279" s="19"/>
      <c r="LC279" s="19"/>
      <c r="LD279" s="19"/>
      <c r="LE279" s="19"/>
      <c r="LF279" s="19"/>
      <c r="LG279" s="19"/>
      <c r="LH279" s="19"/>
      <c r="LI279" s="19"/>
      <c r="LJ279" s="19"/>
      <c r="LK279" s="19"/>
      <c r="LL279" s="19"/>
      <c r="LM279" s="19"/>
      <c r="LN279" s="19"/>
      <c r="LO279" s="19"/>
      <c r="LP279" s="19"/>
      <c r="LQ279" s="19"/>
      <c r="LR279" s="19"/>
      <c r="LS279" s="19"/>
      <c r="LT279" s="19"/>
      <c r="LU279" s="19"/>
      <c r="LV279" s="19"/>
      <c r="LW279" s="19"/>
      <c r="LX279" s="19"/>
      <c r="LY279" s="19"/>
      <c r="LZ279" s="19"/>
      <c r="MA279" s="19"/>
      <c r="MB279" s="19"/>
      <c r="MC279" s="19"/>
      <c r="MD279" s="19"/>
      <c r="ME279" s="19"/>
      <c r="MF279" s="19"/>
      <c r="MG279" s="19"/>
      <c r="MH279" s="19"/>
      <c r="MI279" s="19"/>
      <c r="MJ279" s="19"/>
      <c r="MK279" s="19"/>
      <c r="ML279" s="19"/>
      <c r="MM279" s="19"/>
      <c r="MN279" s="19"/>
      <c r="MO279" s="19"/>
      <c r="MP279" s="19"/>
      <c r="MQ279" s="19"/>
      <c r="MR279" s="19"/>
      <c r="MS279" s="19"/>
      <c r="MT279" s="19"/>
      <c r="MU279" s="19"/>
      <c r="MV279" s="19"/>
      <c r="MW279" s="19"/>
      <c r="MX279" s="19"/>
      <c r="MY279" s="19"/>
      <c r="MZ279" s="19"/>
      <c r="NA279" s="19"/>
      <c r="NB279" s="19"/>
      <c r="NC279" s="19"/>
      <c r="ND279" s="19"/>
      <c r="NE279" s="19"/>
      <c r="NF279" s="19"/>
      <c r="NG279" s="19"/>
      <c r="NH279" s="19"/>
      <c r="NI279" s="19"/>
      <c r="NJ279" s="19"/>
      <c r="NK279" s="19"/>
      <c r="NL279" s="19"/>
      <c r="NM279" s="19"/>
      <c r="NN279" s="19"/>
      <c r="NO279" s="19"/>
      <c r="NP279" s="19"/>
      <c r="NQ279" s="19"/>
      <c r="NR279" s="19"/>
      <c r="NS279" s="19"/>
      <c r="NT279" s="19"/>
      <c r="NU279" s="19"/>
      <c r="NV279" s="19"/>
      <c r="NW279" s="19"/>
      <c r="NX279" s="19"/>
      <c r="NY279" s="19"/>
      <c r="NZ279" s="19"/>
      <c r="OA279" s="19"/>
      <c r="OB279" s="19"/>
      <c r="OC279" s="19"/>
      <c r="OD279" s="19"/>
      <c r="OE279" s="19"/>
      <c r="OF279" s="19"/>
      <c r="OG279" s="19"/>
      <c r="OH279" s="19"/>
      <c r="OI279" s="19"/>
      <c r="OJ279" s="19"/>
      <c r="OK279" s="19"/>
      <c r="OL279" s="19"/>
      <c r="OM279" s="19"/>
      <c r="ON279" s="19"/>
      <c r="OO279" s="19"/>
      <c r="OP279" s="19"/>
      <c r="OQ279" s="19"/>
      <c r="OR279" s="19"/>
      <c r="OS279" s="19"/>
      <c r="OT279" s="19"/>
      <c r="OU279" s="19"/>
      <c r="OV279" s="19"/>
      <c r="OW279" s="19"/>
      <c r="OX279" s="19"/>
      <c r="OY279" s="19"/>
      <c r="OZ279" s="19"/>
      <c r="PA279" s="19"/>
      <c r="PB279" s="19"/>
      <c r="PC279" s="19"/>
      <c r="PD279" s="19"/>
      <c r="PE279" s="19"/>
      <c r="PF279" s="19"/>
      <c r="PG279" s="19"/>
      <c r="PH279" s="19"/>
      <c r="PI279" s="19"/>
      <c r="PJ279" s="19"/>
      <c r="PK279" s="19"/>
      <c r="PL279" s="19"/>
      <c r="PM279" s="19"/>
      <c r="PN279" s="19"/>
      <c r="PO279" s="19"/>
      <c r="PP279" s="19"/>
      <c r="PQ279" s="19"/>
      <c r="PR279" s="19"/>
      <c r="PS279" s="19"/>
      <c r="PT279" s="19"/>
      <c r="PU279" s="19"/>
      <c r="PV279" s="19"/>
      <c r="PW279" s="19"/>
      <c r="PX279" s="19"/>
      <c r="PY279" s="19"/>
      <c r="PZ279" s="19"/>
      <c r="QA279" s="19"/>
      <c r="QB279" s="19"/>
      <c r="QC279" s="19"/>
      <c r="QD279" s="19"/>
      <c r="QE279" s="19"/>
      <c r="QF279" s="19"/>
      <c r="QG279" s="19"/>
      <c r="QH279" s="19"/>
      <c r="QI279" s="19"/>
      <c r="QJ279" s="19"/>
      <c r="QK279" s="19"/>
      <c r="QL279" s="19"/>
      <c r="QM279" s="19"/>
      <c r="QN279" s="19"/>
      <c r="QO279" s="19"/>
      <c r="QP279" s="19"/>
      <c r="QQ279" s="19"/>
      <c r="QR279" s="19"/>
      <c r="QS279" s="19"/>
      <c r="QT279" s="19"/>
      <c r="QU279" s="19"/>
      <c r="QV279" s="19"/>
      <c r="QW279" s="19"/>
      <c r="QX279" s="19"/>
      <c r="QY279" s="19"/>
      <c r="QZ279" s="19"/>
      <c r="RA279" s="19"/>
      <c r="RB279" s="19"/>
      <c r="RC279" s="19"/>
      <c r="RD279" s="19"/>
      <c r="RE279" s="19"/>
      <c r="RF279" s="19"/>
      <c r="RG279" s="19"/>
      <c r="RH279" s="19"/>
      <c r="RI279" s="19"/>
      <c r="RJ279" s="19"/>
      <c r="RK279" s="19"/>
      <c r="RL279" s="19"/>
      <c r="RM279" s="19"/>
      <c r="RN279" s="19"/>
      <c r="RO279" s="19"/>
      <c r="RP279" s="19"/>
      <c r="RQ279" s="19"/>
      <c r="RR279" s="19"/>
      <c r="RS279" s="19"/>
      <c r="RT279" s="19"/>
      <c r="RU279" s="19"/>
      <c r="RV279" s="19"/>
      <c r="RW279" s="19"/>
      <c r="RX279" s="19"/>
      <c r="RY279" s="19"/>
      <c r="RZ279" s="19"/>
      <c r="SA279" s="19"/>
      <c r="SB279" s="19"/>
      <c r="SC279" s="19"/>
      <c r="SD279" s="19"/>
      <c r="SE279" s="19"/>
      <c r="SF279" s="19"/>
      <c r="SG279" s="19"/>
      <c r="SH279" s="19"/>
      <c r="SI279" s="19"/>
      <c r="SJ279" s="19"/>
      <c r="SK279" s="19"/>
      <c r="SL279" s="19"/>
      <c r="SM279" s="19"/>
      <c r="SN279" s="19"/>
      <c r="SO279" s="19"/>
      <c r="SP279" s="19"/>
      <c r="SQ279" s="19"/>
      <c r="SR279" s="19"/>
      <c r="SS279" s="19"/>
      <c r="ST279" s="19"/>
      <c r="SU279" s="19"/>
      <c r="SV279" s="19"/>
      <c r="SW279" s="19"/>
      <c r="SX279" s="19"/>
      <c r="SY279" s="19"/>
      <c r="SZ279" s="19"/>
      <c r="TA279" s="19"/>
      <c r="TB279" s="19"/>
      <c r="TC279" s="19"/>
      <c r="TD279" s="19"/>
      <c r="TE279" s="19"/>
      <c r="TF279" s="19"/>
      <c r="TG279" s="19"/>
      <c r="TH279" s="19"/>
      <c r="TI279" s="19"/>
      <c r="TJ279" s="19"/>
      <c r="TK279" s="19"/>
      <c r="TL279" s="19"/>
      <c r="TM279" s="19"/>
      <c r="TN279" s="19"/>
      <c r="TO279" s="19"/>
      <c r="TP279" s="19"/>
      <c r="TQ279" s="19"/>
      <c r="TR279" s="19"/>
      <c r="TS279" s="19"/>
      <c r="TT279" s="19"/>
      <c r="TU279" s="19"/>
      <c r="TV279" s="19"/>
      <c r="TW279" s="19"/>
      <c r="TX279" s="19"/>
      <c r="TY279" s="19"/>
      <c r="TZ279" s="19"/>
      <c r="UA279" s="19"/>
      <c r="UB279" s="19"/>
      <c r="UC279" s="19"/>
      <c r="UD279" s="19"/>
      <c r="UE279" s="19"/>
      <c r="UF279" s="19"/>
      <c r="UG279" s="19"/>
      <c r="UH279" s="19"/>
      <c r="UI279" s="19"/>
      <c r="UJ279" s="19"/>
      <c r="UK279" s="19"/>
      <c r="UL279" s="19"/>
      <c r="UM279" s="19"/>
      <c r="UN279" s="19"/>
      <c r="UO279" s="19"/>
      <c r="UP279" s="19"/>
      <c r="UQ279" s="19"/>
      <c r="UR279" s="19"/>
      <c r="US279" s="19"/>
      <c r="UT279" s="19"/>
      <c r="UU279" s="19"/>
      <c r="UV279" s="19"/>
      <c r="UW279" s="19"/>
      <c r="UX279" s="19"/>
      <c r="UY279" s="19"/>
      <c r="UZ279" s="19"/>
      <c r="VA279" s="19"/>
      <c r="VB279" s="19"/>
      <c r="VC279" s="19"/>
      <c r="VD279" s="19"/>
      <c r="VE279" s="19"/>
      <c r="VF279" s="19"/>
      <c r="VG279" s="19"/>
      <c r="VH279" s="19"/>
      <c r="VI279" s="19"/>
      <c r="VJ279" s="19"/>
      <c r="VK279" s="19"/>
      <c r="VL279" s="19"/>
      <c r="VM279" s="19"/>
      <c r="VN279" s="19"/>
      <c r="VO279" s="19"/>
      <c r="VP279" s="19"/>
      <c r="VQ279" s="19"/>
      <c r="VR279" s="19"/>
      <c r="VS279" s="19"/>
      <c r="VT279" s="19"/>
      <c r="VU279" s="19"/>
      <c r="VV279" s="19"/>
      <c r="VW279" s="19"/>
      <c r="VX279" s="19"/>
      <c r="VY279" s="19"/>
      <c r="VZ279" s="19"/>
      <c r="WA279" s="19"/>
      <c r="WB279" s="19"/>
      <c r="WC279" s="19"/>
      <c r="WD279" s="19"/>
      <c r="WE279" s="19"/>
      <c r="WF279" s="19"/>
      <c r="WG279" s="19"/>
      <c r="WH279" s="19"/>
      <c r="WI279" s="19"/>
      <c r="WJ279" s="19"/>
      <c r="WK279" s="19"/>
      <c r="WL279" s="19"/>
      <c r="WM279" s="19"/>
      <c r="WN279" s="19"/>
      <c r="WO279" s="19"/>
      <c r="WP279" s="19"/>
      <c r="WQ279" s="19"/>
      <c r="WR279" s="19"/>
      <c r="WS279" s="19"/>
      <c r="WT279" s="19"/>
      <c r="WU279" s="19"/>
      <c r="WV279" s="19"/>
      <c r="WW279" s="19"/>
      <c r="WX279" s="19"/>
      <c r="WY279" s="19"/>
    </row>
    <row r="280" spans="1:623" s="17" customFormat="1" hidden="1" x14ac:dyDescent="0.2">
      <c r="A280" s="16"/>
      <c r="I280" s="18"/>
      <c r="J280" s="18"/>
      <c r="N280" s="16"/>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c r="JC280" s="19"/>
      <c r="JD280" s="19"/>
      <c r="JE280" s="19"/>
      <c r="JF280" s="19"/>
      <c r="JG280" s="19"/>
      <c r="JH280" s="19"/>
      <c r="JI280" s="19"/>
      <c r="JJ280" s="19"/>
      <c r="JK280" s="19"/>
      <c r="JL280" s="19"/>
      <c r="JM280" s="19"/>
      <c r="JN280" s="19"/>
      <c r="JO280" s="19"/>
      <c r="JP280" s="19"/>
      <c r="JQ280" s="19"/>
      <c r="JR280" s="19"/>
      <c r="JS280" s="19"/>
      <c r="JT280" s="19"/>
      <c r="JU280" s="19"/>
      <c r="JV280" s="19"/>
      <c r="JW280" s="19"/>
      <c r="JX280" s="19"/>
      <c r="JY280" s="19"/>
      <c r="JZ280" s="19"/>
      <c r="KA280" s="19"/>
      <c r="KB280" s="19"/>
      <c r="KC280" s="19"/>
      <c r="KD280" s="19"/>
      <c r="KE280" s="19"/>
      <c r="KF280" s="19"/>
      <c r="KG280" s="19"/>
      <c r="KH280" s="19"/>
      <c r="KI280" s="19"/>
      <c r="KJ280" s="19"/>
      <c r="KK280" s="19"/>
      <c r="KL280" s="19"/>
      <c r="KM280" s="19"/>
      <c r="KN280" s="19"/>
      <c r="KO280" s="19"/>
      <c r="KP280" s="19"/>
      <c r="KQ280" s="19"/>
      <c r="KR280" s="19"/>
      <c r="KS280" s="19"/>
      <c r="KT280" s="19"/>
      <c r="KU280" s="19"/>
      <c r="KV280" s="19"/>
      <c r="KW280" s="19"/>
      <c r="KX280" s="19"/>
      <c r="KY280" s="19"/>
      <c r="KZ280" s="19"/>
      <c r="LA280" s="19"/>
      <c r="LB280" s="19"/>
      <c r="LC280" s="19"/>
      <c r="LD280" s="19"/>
      <c r="LE280" s="19"/>
      <c r="LF280" s="19"/>
      <c r="LG280" s="19"/>
      <c r="LH280" s="19"/>
      <c r="LI280" s="19"/>
      <c r="LJ280" s="19"/>
      <c r="LK280" s="19"/>
      <c r="LL280" s="19"/>
      <c r="LM280" s="19"/>
      <c r="LN280" s="19"/>
      <c r="LO280" s="19"/>
      <c r="LP280" s="19"/>
      <c r="LQ280" s="19"/>
      <c r="LR280" s="19"/>
      <c r="LS280" s="19"/>
      <c r="LT280" s="19"/>
      <c r="LU280" s="19"/>
      <c r="LV280" s="19"/>
      <c r="LW280" s="19"/>
      <c r="LX280" s="19"/>
      <c r="LY280" s="19"/>
      <c r="LZ280" s="19"/>
      <c r="MA280" s="19"/>
      <c r="MB280" s="19"/>
      <c r="MC280" s="19"/>
      <c r="MD280" s="19"/>
      <c r="ME280" s="19"/>
      <c r="MF280" s="19"/>
      <c r="MG280" s="19"/>
      <c r="MH280" s="19"/>
      <c r="MI280" s="19"/>
      <c r="MJ280" s="19"/>
      <c r="MK280" s="19"/>
      <c r="ML280" s="19"/>
      <c r="MM280" s="19"/>
      <c r="MN280" s="19"/>
      <c r="MO280" s="19"/>
      <c r="MP280" s="19"/>
      <c r="MQ280" s="19"/>
      <c r="MR280" s="19"/>
      <c r="MS280" s="19"/>
      <c r="MT280" s="19"/>
      <c r="MU280" s="19"/>
      <c r="MV280" s="19"/>
      <c r="MW280" s="19"/>
      <c r="MX280" s="19"/>
      <c r="MY280" s="19"/>
      <c r="MZ280" s="19"/>
      <c r="NA280" s="19"/>
      <c r="NB280" s="19"/>
      <c r="NC280" s="19"/>
      <c r="ND280" s="19"/>
      <c r="NE280" s="19"/>
      <c r="NF280" s="19"/>
      <c r="NG280" s="19"/>
      <c r="NH280" s="19"/>
      <c r="NI280" s="19"/>
      <c r="NJ280" s="19"/>
      <c r="NK280" s="19"/>
      <c r="NL280" s="19"/>
      <c r="NM280" s="19"/>
      <c r="NN280" s="19"/>
      <c r="NO280" s="19"/>
      <c r="NP280" s="19"/>
      <c r="NQ280" s="19"/>
      <c r="NR280" s="19"/>
      <c r="NS280" s="19"/>
      <c r="NT280" s="19"/>
      <c r="NU280" s="19"/>
      <c r="NV280" s="19"/>
      <c r="NW280" s="19"/>
      <c r="NX280" s="19"/>
      <c r="NY280" s="19"/>
      <c r="NZ280" s="19"/>
      <c r="OA280" s="19"/>
      <c r="OB280" s="19"/>
      <c r="OC280" s="19"/>
      <c r="OD280" s="19"/>
      <c r="OE280" s="19"/>
      <c r="OF280" s="19"/>
      <c r="OG280" s="19"/>
      <c r="OH280" s="19"/>
      <c r="OI280" s="19"/>
      <c r="OJ280" s="19"/>
      <c r="OK280" s="19"/>
      <c r="OL280" s="19"/>
      <c r="OM280" s="19"/>
      <c r="ON280" s="19"/>
      <c r="OO280" s="19"/>
      <c r="OP280" s="19"/>
      <c r="OQ280" s="19"/>
      <c r="OR280" s="19"/>
      <c r="OS280" s="19"/>
      <c r="OT280" s="19"/>
      <c r="OU280" s="19"/>
      <c r="OV280" s="19"/>
      <c r="OW280" s="19"/>
      <c r="OX280" s="19"/>
      <c r="OY280" s="19"/>
      <c r="OZ280" s="19"/>
      <c r="PA280" s="19"/>
      <c r="PB280" s="19"/>
      <c r="PC280" s="19"/>
      <c r="PD280" s="19"/>
      <c r="PE280" s="19"/>
      <c r="PF280" s="19"/>
      <c r="PG280" s="19"/>
      <c r="PH280" s="19"/>
      <c r="PI280" s="19"/>
      <c r="PJ280" s="19"/>
      <c r="PK280" s="19"/>
      <c r="PL280" s="19"/>
      <c r="PM280" s="19"/>
      <c r="PN280" s="19"/>
      <c r="PO280" s="19"/>
      <c r="PP280" s="19"/>
      <c r="PQ280" s="19"/>
      <c r="PR280" s="19"/>
      <c r="PS280" s="19"/>
      <c r="PT280" s="19"/>
      <c r="PU280" s="19"/>
      <c r="PV280" s="19"/>
      <c r="PW280" s="19"/>
      <c r="PX280" s="19"/>
      <c r="PY280" s="19"/>
      <c r="PZ280" s="19"/>
      <c r="QA280" s="19"/>
      <c r="QB280" s="19"/>
      <c r="QC280" s="19"/>
      <c r="QD280" s="19"/>
      <c r="QE280" s="19"/>
      <c r="QF280" s="19"/>
      <c r="QG280" s="19"/>
      <c r="QH280" s="19"/>
      <c r="QI280" s="19"/>
      <c r="QJ280" s="19"/>
      <c r="QK280" s="19"/>
      <c r="QL280" s="19"/>
      <c r="QM280" s="19"/>
      <c r="QN280" s="19"/>
      <c r="QO280" s="19"/>
      <c r="QP280" s="19"/>
      <c r="QQ280" s="19"/>
      <c r="QR280" s="19"/>
      <c r="QS280" s="19"/>
      <c r="QT280" s="19"/>
      <c r="QU280" s="19"/>
      <c r="QV280" s="19"/>
      <c r="QW280" s="19"/>
      <c r="QX280" s="19"/>
      <c r="QY280" s="19"/>
      <c r="QZ280" s="19"/>
      <c r="RA280" s="19"/>
      <c r="RB280" s="19"/>
      <c r="RC280" s="19"/>
      <c r="RD280" s="19"/>
      <c r="RE280" s="19"/>
      <c r="RF280" s="19"/>
      <c r="RG280" s="19"/>
      <c r="RH280" s="19"/>
      <c r="RI280" s="19"/>
      <c r="RJ280" s="19"/>
      <c r="RK280" s="19"/>
      <c r="RL280" s="19"/>
      <c r="RM280" s="19"/>
      <c r="RN280" s="19"/>
      <c r="RO280" s="19"/>
      <c r="RP280" s="19"/>
      <c r="RQ280" s="19"/>
      <c r="RR280" s="19"/>
      <c r="RS280" s="19"/>
      <c r="RT280" s="19"/>
      <c r="RU280" s="19"/>
      <c r="RV280" s="19"/>
      <c r="RW280" s="19"/>
      <c r="RX280" s="19"/>
      <c r="RY280" s="19"/>
      <c r="RZ280" s="19"/>
      <c r="SA280" s="19"/>
      <c r="SB280" s="19"/>
      <c r="SC280" s="19"/>
      <c r="SD280" s="19"/>
      <c r="SE280" s="19"/>
      <c r="SF280" s="19"/>
      <c r="SG280" s="19"/>
      <c r="SH280" s="19"/>
      <c r="SI280" s="19"/>
      <c r="SJ280" s="19"/>
      <c r="SK280" s="19"/>
      <c r="SL280" s="19"/>
      <c r="SM280" s="19"/>
      <c r="SN280" s="19"/>
      <c r="SO280" s="19"/>
      <c r="SP280" s="19"/>
      <c r="SQ280" s="19"/>
      <c r="SR280" s="19"/>
      <c r="SS280" s="19"/>
      <c r="ST280" s="19"/>
      <c r="SU280" s="19"/>
      <c r="SV280" s="19"/>
      <c r="SW280" s="19"/>
      <c r="SX280" s="19"/>
      <c r="SY280" s="19"/>
      <c r="SZ280" s="19"/>
      <c r="TA280" s="19"/>
      <c r="TB280" s="19"/>
      <c r="TC280" s="19"/>
      <c r="TD280" s="19"/>
      <c r="TE280" s="19"/>
      <c r="TF280" s="19"/>
      <c r="TG280" s="19"/>
      <c r="TH280" s="19"/>
      <c r="TI280" s="19"/>
      <c r="TJ280" s="19"/>
      <c r="TK280" s="19"/>
      <c r="TL280" s="19"/>
      <c r="TM280" s="19"/>
      <c r="TN280" s="19"/>
      <c r="TO280" s="19"/>
      <c r="TP280" s="19"/>
      <c r="TQ280" s="19"/>
      <c r="TR280" s="19"/>
      <c r="TS280" s="19"/>
      <c r="TT280" s="19"/>
      <c r="TU280" s="19"/>
      <c r="TV280" s="19"/>
      <c r="TW280" s="19"/>
      <c r="TX280" s="19"/>
      <c r="TY280" s="19"/>
      <c r="TZ280" s="19"/>
      <c r="UA280" s="19"/>
      <c r="UB280" s="19"/>
      <c r="UC280" s="19"/>
      <c r="UD280" s="19"/>
      <c r="UE280" s="19"/>
      <c r="UF280" s="19"/>
      <c r="UG280" s="19"/>
      <c r="UH280" s="19"/>
      <c r="UI280" s="19"/>
      <c r="UJ280" s="19"/>
      <c r="UK280" s="19"/>
      <c r="UL280" s="19"/>
      <c r="UM280" s="19"/>
      <c r="UN280" s="19"/>
      <c r="UO280" s="19"/>
      <c r="UP280" s="19"/>
      <c r="UQ280" s="19"/>
      <c r="UR280" s="19"/>
      <c r="US280" s="19"/>
      <c r="UT280" s="19"/>
      <c r="UU280" s="19"/>
      <c r="UV280" s="19"/>
      <c r="UW280" s="19"/>
      <c r="UX280" s="19"/>
      <c r="UY280" s="19"/>
      <c r="UZ280" s="19"/>
      <c r="VA280" s="19"/>
      <c r="VB280" s="19"/>
      <c r="VC280" s="19"/>
      <c r="VD280" s="19"/>
      <c r="VE280" s="19"/>
      <c r="VF280" s="19"/>
      <c r="VG280" s="19"/>
      <c r="VH280" s="19"/>
      <c r="VI280" s="19"/>
      <c r="VJ280" s="19"/>
      <c r="VK280" s="19"/>
      <c r="VL280" s="19"/>
      <c r="VM280" s="19"/>
      <c r="VN280" s="19"/>
      <c r="VO280" s="19"/>
      <c r="VP280" s="19"/>
      <c r="VQ280" s="19"/>
      <c r="VR280" s="19"/>
      <c r="VS280" s="19"/>
      <c r="VT280" s="19"/>
      <c r="VU280" s="19"/>
      <c r="VV280" s="19"/>
      <c r="VW280" s="19"/>
      <c r="VX280" s="19"/>
      <c r="VY280" s="19"/>
      <c r="VZ280" s="19"/>
      <c r="WA280" s="19"/>
      <c r="WB280" s="19"/>
      <c r="WC280" s="19"/>
      <c r="WD280" s="19"/>
      <c r="WE280" s="19"/>
      <c r="WF280" s="19"/>
      <c r="WG280" s="19"/>
      <c r="WH280" s="19"/>
      <c r="WI280" s="19"/>
      <c r="WJ280" s="19"/>
      <c r="WK280" s="19"/>
      <c r="WL280" s="19"/>
      <c r="WM280" s="19"/>
      <c r="WN280" s="19"/>
      <c r="WO280" s="19"/>
      <c r="WP280" s="19"/>
      <c r="WQ280" s="19"/>
      <c r="WR280" s="19"/>
      <c r="WS280" s="19"/>
      <c r="WT280" s="19"/>
      <c r="WU280" s="19"/>
      <c r="WV280" s="19"/>
      <c r="WW280" s="19"/>
      <c r="WX280" s="19"/>
      <c r="WY280" s="19"/>
    </row>
    <row r="281" spans="1:623" s="17" customFormat="1" hidden="1" x14ac:dyDescent="0.2">
      <c r="A281" s="16"/>
      <c r="I281" s="18"/>
      <c r="J281" s="18"/>
      <c r="N281" s="16"/>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c r="BA281" s="19"/>
      <c r="BB281" s="19"/>
      <c r="BC281" s="19"/>
      <c r="BD281" s="19"/>
      <c r="BE281" s="19"/>
      <c r="BF281" s="19"/>
      <c r="BG281" s="19"/>
      <c r="BH281" s="19"/>
      <c r="BI281" s="19"/>
      <c r="BJ281" s="19"/>
      <c r="BK281" s="19"/>
      <c r="BL281" s="19"/>
      <c r="BM281" s="19"/>
      <c r="BN281" s="19"/>
      <c r="BO281" s="19"/>
      <c r="BP281" s="19"/>
      <c r="BQ281" s="19"/>
      <c r="BR281" s="19"/>
      <c r="BS281" s="19"/>
      <c r="BT281" s="19"/>
      <c r="BU281" s="19"/>
      <c r="BV281" s="19"/>
      <c r="BW281" s="19"/>
      <c r="BX281" s="19"/>
      <c r="BY281" s="19"/>
      <c r="BZ281" s="19"/>
      <c r="CA281" s="19"/>
      <c r="CB281" s="19"/>
      <c r="CC281" s="19"/>
      <c r="CD281" s="19"/>
      <c r="CE281" s="19"/>
      <c r="CF281" s="19"/>
      <c r="CG281" s="19"/>
      <c r="CH281" s="19"/>
      <c r="CI281" s="19"/>
      <c r="CJ281" s="19"/>
      <c r="CK281" s="19"/>
      <c r="CL281" s="19"/>
      <c r="CM281" s="19"/>
      <c r="CN281" s="19"/>
      <c r="CO281" s="19"/>
      <c r="CP281" s="19"/>
      <c r="CQ281" s="19"/>
      <c r="CR281" s="19"/>
      <c r="CS281" s="19"/>
      <c r="CT281" s="19"/>
      <c r="CU281" s="19"/>
      <c r="CV281" s="19"/>
      <c r="CW281" s="19"/>
      <c r="CX281" s="19"/>
      <c r="CY281" s="19"/>
      <c r="CZ281" s="19"/>
      <c r="DA281" s="19"/>
      <c r="DB281" s="19"/>
      <c r="DC281" s="19"/>
      <c r="DD281" s="19"/>
      <c r="DE281" s="19"/>
      <c r="DF281" s="19"/>
      <c r="DG281" s="19"/>
      <c r="DH281" s="19"/>
      <c r="DI281" s="19"/>
      <c r="DJ281" s="19"/>
      <c r="DK281" s="19"/>
      <c r="DL281" s="19"/>
      <c r="DM281" s="19"/>
      <c r="DN281" s="19"/>
      <c r="DO281" s="19"/>
      <c r="DP281" s="19"/>
      <c r="DQ281" s="19"/>
      <c r="DR281" s="19"/>
      <c r="DS281" s="19"/>
      <c r="DT281" s="19"/>
      <c r="DU281" s="19"/>
      <c r="DV281" s="19"/>
      <c r="DW281" s="19"/>
      <c r="DX281" s="19"/>
      <c r="DY281" s="19"/>
      <c r="DZ281" s="19"/>
      <c r="EA281" s="19"/>
      <c r="EB281" s="19"/>
      <c r="EC281" s="19"/>
      <c r="ED281" s="19"/>
      <c r="EE281" s="19"/>
      <c r="EF281" s="19"/>
      <c r="EG281" s="19"/>
      <c r="EH281" s="19"/>
      <c r="EI281" s="19"/>
      <c r="EJ281" s="19"/>
      <c r="EK281" s="19"/>
      <c r="EL281" s="19"/>
      <c r="EM281" s="19"/>
      <c r="EN281" s="19"/>
      <c r="EO281" s="19"/>
      <c r="EP281" s="19"/>
      <c r="EQ281" s="19"/>
      <c r="ER281" s="19"/>
      <c r="ES281" s="19"/>
      <c r="ET281" s="19"/>
      <c r="EU281" s="19"/>
      <c r="EV281" s="19"/>
      <c r="EW281" s="19"/>
      <c r="EX281" s="19"/>
      <c r="EY281" s="19"/>
      <c r="EZ281" s="19"/>
      <c r="FA281" s="19"/>
      <c r="FB281" s="19"/>
      <c r="FC281" s="19"/>
      <c r="FD281" s="19"/>
      <c r="FE281" s="19"/>
      <c r="FF281" s="19"/>
      <c r="FG281" s="19"/>
      <c r="FH281" s="19"/>
      <c r="FI281" s="19"/>
      <c r="FJ281" s="19"/>
      <c r="FK281" s="19"/>
      <c r="FL281" s="19"/>
      <c r="FM281" s="19"/>
      <c r="FN281" s="19"/>
      <c r="FO281" s="19"/>
      <c r="FP281" s="19"/>
      <c r="FQ281" s="19"/>
      <c r="FR281" s="19"/>
      <c r="FS281" s="19"/>
      <c r="FT281" s="19"/>
      <c r="FU281" s="19"/>
      <c r="FV281" s="19"/>
      <c r="FW281" s="19"/>
      <c r="FX281" s="19"/>
      <c r="FY281" s="19"/>
      <c r="FZ281" s="19"/>
      <c r="GA281" s="19"/>
      <c r="GB281" s="19"/>
      <c r="GC281" s="19"/>
      <c r="GD281" s="19"/>
      <c r="GE281" s="19"/>
      <c r="GF281" s="19"/>
      <c r="GG281" s="19"/>
      <c r="GH281" s="19"/>
      <c r="GI281" s="19"/>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c r="JC281" s="19"/>
      <c r="JD281" s="19"/>
      <c r="JE281" s="19"/>
      <c r="JF281" s="19"/>
      <c r="JG281" s="19"/>
      <c r="JH281" s="19"/>
      <c r="JI281" s="19"/>
      <c r="JJ281" s="19"/>
      <c r="JK281" s="19"/>
      <c r="JL281" s="19"/>
      <c r="JM281" s="19"/>
      <c r="JN281" s="19"/>
      <c r="JO281" s="19"/>
      <c r="JP281" s="19"/>
      <c r="JQ281" s="19"/>
      <c r="JR281" s="19"/>
      <c r="JS281" s="19"/>
      <c r="JT281" s="19"/>
      <c r="JU281" s="19"/>
      <c r="JV281" s="19"/>
      <c r="JW281" s="19"/>
      <c r="JX281" s="19"/>
      <c r="JY281" s="19"/>
      <c r="JZ281" s="19"/>
      <c r="KA281" s="19"/>
      <c r="KB281" s="19"/>
      <c r="KC281" s="19"/>
      <c r="KD281" s="19"/>
      <c r="KE281" s="19"/>
      <c r="KF281" s="19"/>
      <c r="KG281" s="19"/>
      <c r="KH281" s="19"/>
      <c r="KI281" s="19"/>
      <c r="KJ281" s="19"/>
      <c r="KK281" s="19"/>
      <c r="KL281" s="19"/>
      <c r="KM281" s="19"/>
      <c r="KN281" s="19"/>
      <c r="KO281" s="19"/>
      <c r="KP281" s="19"/>
      <c r="KQ281" s="19"/>
      <c r="KR281" s="19"/>
      <c r="KS281" s="19"/>
      <c r="KT281" s="19"/>
      <c r="KU281" s="19"/>
      <c r="KV281" s="19"/>
      <c r="KW281" s="19"/>
      <c r="KX281" s="19"/>
      <c r="KY281" s="19"/>
      <c r="KZ281" s="19"/>
      <c r="LA281" s="19"/>
      <c r="LB281" s="19"/>
      <c r="LC281" s="19"/>
      <c r="LD281" s="19"/>
      <c r="LE281" s="19"/>
      <c r="LF281" s="19"/>
      <c r="LG281" s="19"/>
      <c r="LH281" s="19"/>
      <c r="LI281" s="19"/>
      <c r="LJ281" s="19"/>
      <c r="LK281" s="19"/>
      <c r="LL281" s="19"/>
      <c r="LM281" s="19"/>
      <c r="LN281" s="19"/>
      <c r="LO281" s="19"/>
      <c r="LP281" s="19"/>
      <c r="LQ281" s="19"/>
      <c r="LR281" s="19"/>
      <c r="LS281" s="19"/>
      <c r="LT281" s="19"/>
      <c r="LU281" s="19"/>
      <c r="LV281" s="19"/>
      <c r="LW281" s="19"/>
      <c r="LX281" s="19"/>
      <c r="LY281" s="19"/>
      <c r="LZ281" s="19"/>
      <c r="MA281" s="19"/>
      <c r="MB281" s="19"/>
      <c r="MC281" s="19"/>
      <c r="MD281" s="19"/>
      <c r="ME281" s="19"/>
      <c r="MF281" s="19"/>
      <c r="MG281" s="19"/>
      <c r="MH281" s="19"/>
      <c r="MI281" s="19"/>
      <c r="MJ281" s="19"/>
      <c r="MK281" s="19"/>
      <c r="ML281" s="19"/>
      <c r="MM281" s="19"/>
      <c r="MN281" s="19"/>
      <c r="MO281" s="19"/>
      <c r="MP281" s="19"/>
      <c r="MQ281" s="19"/>
      <c r="MR281" s="19"/>
      <c r="MS281" s="19"/>
      <c r="MT281" s="19"/>
      <c r="MU281" s="19"/>
      <c r="MV281" s="19"/>
      <c r="MW281" s="19"/>
      <c r="MX281" s="19"/>
      <c r="MY281" s="19"/>
      <c r="MZ281" s="19"/>
      <c r="NA281" s="19"/>
      <c r="NB281" s="19"/>
      <c r="NC281" s="19"/>
      <c r="ND281" s="19"/>
      <c r="NE281" s="19"/>
      <c r="NF281" s="19"/>
      <c r="NG281" s="19"/>
      <c r="NH281" s="19"/>
      <c r="NI281" s="19"/>
      <c r="NJ281" s="19"/>
      <c r="NK281" s="19"/>
      <c r="NL281" s="19"/>
      <c r="NM281" s="19"/>
      <c r="NN281" s="19"/>
      <c r="NO281" s="19"/>
      <c r="NP281" s="19"/>
      <c r="NQ281" s="19"/>
      <c r="NR281" s="19"/>
      <c r="NS281" s="19"/>
      <c r="NT281" s="19"/>
      <c r="NU281" s="19"/>
      <c r="NV281" s="19"/>
      <c r="NW281" s="19"/>
      <c r="NX281" s="19"/>
      <c r="NY281" s="19"/>
      <c r="NZ281" s="19"/>
      <c r="OA281" s="19"/>
      <c r="OB281" s="19"/>
      <c r="OC281" s="19"/>
      <c r="OD281" s="19"/>
      <c r="OE281" s="19"/>
      <c r="OF281" s="19"/>
      <c r="OG281" s="19"/>
      <c r="OH281" s="19"/>
      <c r="OI281" s="19"/>
      <c r="OJ281" s="19"/>
      <c r="OK281" s="19"/>
      <c r="OL281" s="19"/>
      <c r="OM281" s="19"/>
      <c r="ON281" s="19"/>
      <c r="OO281" s="19"/>
      <c r="OP281" s="19"/>
      <c r="OQ281" s="19"/>
      <c r="OR281" s="19"/>
      <c r="OS281" s="19"/>
      <c r="OT281" s="19"/>
      <c r="OU281" s="19"/>
      <c r="OV281" s="19"/>
      <c r="OW281" s="19"/>
      <c r="OX281" s="19"/>
      <c r="OY281" s="19"/>
      <c r="OZ281" s="19"/>
      <c r="PA281" s="19"/>
      <c r="PB281" s="19"/>
      <c r="PC281" s="19"/>
      <c r="PD281" s="19"/>
      <c r="PE281" s="19"/>
      <c r="PF281" s="19"/>
      <c r="PG281" s="19"/>
      <c r="PH281" s="19"/>
      <c r="PI281" s="19"/>
      <c r="PJ281" s="19"/>
      <c r="PK281" s="19"/>
      <c r="PL281" s="19"/>
      <c r="PM281" s="19"/>
      <c r="PN281" s="19"/>
      <c r="PO281" s="19"/>
      <c r="PP281" s="19"/>
      <c r="PQ281" s="19"/>
      <c r="PR281" s="19"/>
      <c r="PS281" s="19"/>
      <c r="PT281" s="19"/>
      <c r="PU281" s="19"/>
      <c r="PV281" s="19"/>
      <c r="PW281" s="19"/>
      <c r="PX281" s="19"/>
      <c r="PY281" s="19"/>
      <c r="PZ281" s="19"/>
      <c r="QA281" s="19"/>
      <c r="QB281" s="19"/>
      <c r="QC281" s="19"/>
      <c r="QD281" s="19"/>
      <c r="QE281" s="19"/>
      <c r="QF281" s="19"/>
      <c r="QG281" s="19"/>
      <c r="QH281" s="19"/>
      <c r="QI281" s="19"/>
      <c r="QJ281" s="19"/>
      <c r="QK281" s="19"/>
      <c r="QL281" s="19"/>
      <c r="QM281" s="19"/>
      <c r="QN281" s="19"/>
      <c r="QO281" s="19"/>
      <c r="QP281" s="19"/>
      <c r="QQ281" s="19"/>
      <c r="QR281" s="19"/>
      <c r="QS281" s="19"/>
      <c r="QT281" s="19"/>
      <c r="QU281" s="19"/>
      <c r="QV281" s="19"/>
      <c r="QW281" s="19"/>
      <c r="QX281" s="19"/>
      <c r="QY281" s="19"/>
      <c r="QZ281" s="19"/>
      <c r="RA281" s="19"/>
      <c r="RB281" s="19"/>
      <c r="RC281" s="19"/>
      <c r="RD281" s="19"/>
      <c r="RE281" s="19"/>
      <c r="RF281" s="19"/>
      <c r="RG281" s="19"/>
      <c r="RH281" s="19"/>
      <c r="RI281" s="19"/>
      <c r="RJ281" s="19"/>
      <c r="RK281" s="19"/>
      <c r="RL281" s="19"/>
      <c r="RM281" s="19"/>
      <c r="RN281" s="19"/>
      <c r="RO281" s="19"/>
      <c r="RP281" s="19"/>
      <c r="RQ281" s="19"/>
      <c r="RR281" s="19"/>
      <c r="RS281" s="19"/>
      <c r="RT281" s="19"/>
      <c r="RU281" s="19"/>
      <c r="RV281" s="19"/>
      <c r="RW281" s="19"/>
      <c r="RX281" s="19"/>
      <c r="RY281" s="19"/>
      <c r="RZ281" s="19"/>
      <c r="SA281" s="19"/>
      <c r="SB281" s="19"/>
      <c r="SC281" s="19"/>
      <c r="SD281" s="19"/>
      <c r="SE281" s="19"/>
      <c r="SF281" s="19"/>
      <c r="SG281" s="19"/>
      <c r="SH281" s="19"/>
      <c r="SI281" s="19"/>
      <c r="SJ281" s="19"/>
      <c r="SK281" s="19"/>
      <c r="SL281" s="19"/>
      <c r="SM281" s="19"/>
      <c r="SN281" s="19"/>
      <c r="SO281" s="19"/>
      <c r="SP281" s="19"/>
      <c r="SQ281" s="19"/>
      <c r="SR281" s="19"/>
      <c r="SS281" s="19"/>
      <c r="ST281" s="19"/>
      <c r="SU281" s="19"/>
      <c r="SV281" s="19"/>
      <c r="SW281" s="19"/>
      <c r="SX281" s="19"/>
      <c r="SY281" s="19"/>
      <c r="SZ281" s="19"/>
      <c r="TA281" s="19"/>
      <c r="TB281" s="19"/>
      <c r="TC281" s="19"/>
      <c r="TD281" s="19"/>
      <c r="TE281" s="19"/>
      <c r="TF281" s="19"/>
      <c r="TG281" s="19"/>
      <c r="TH281" s="19"/>
      <c r="TI281" s="19"/>
      <c r="TJ281" s="19"/>
      <c r="TK281" s="19"/>
      <c r="TL281" s="19"/>
      <c r="TM281" s="19"/>
      <c r="TN281" s="19"/>
      <c r="TO281" s="19"/>
      <c r="TP281" s="19"/>
      <c r="TQ281" s="19"/>
      <c r="TR281" s="19"/>
      <c r="TS281" s="19"/>
      <c r="TT281" s="19"/>
      <c r="TU281" s="19"/>
      <c r="TV281" s="19"/>
      <c r="TW281" s="19"/>
      <c r="TX281" s="19"/>
      <c r="TY281" s="19"/>
      <c r="TZ281" s="19"/>
      <c r="UA281" s="19"/>
      <c r="UB281" s="19"/>
      <c r="UC281" s="19"/>
      <c r="UD281" s="19"/>
      <c r="UE281" s="19"/>
      <c r="UF281" s="19"/>
      <c r="UG281" s="19"/>
      <c r="UH281" s="19"/>
      <c r="UI281" s="19"/>
      <c r="UJ281" s="19"/>
      <c r="UK281" s="19"/>
      <c r="UL281" s="19"/>
      <c r="UM281" s="19"/>
      <c r="UN281" s="19"/>
      <c r="UO281" s="19"/>
      <c r="UP281" s="19"/>
      <c r="UQ281" s="19"/>
      <c r="UR281" s="19"/>
      <c r="US281" s="19"/>
      <c r="UT281" s="19"/>
      <c r="UU281" s="19"/>
      <c r="UV281" s="19"/>
      <c r="UW281" s="19"/>
      <c r="UX281" s="19"/>
      <c r="UY281" s="19"/>
      <c r="UZ281" s="19"/>
      <c r="VA281" s="19"/>
      <c r="VB281" s="19"/>
      <c r="VC281" s="19"/>
      <c r="VD281" s="19"/>
      <c r="VE281" s="19"/>
      <c r="VF281" s="19"/>
      <c r="VG281" s="19"/>
      <c r="VH281" s="19"/>
      <c r="VI281" s="19"/>
      <c r="VJ281" s="19"/>
      <c r="VK281" s="19"/>
      <c r="VL281" s="19"/>
      <c r="VM281" s="19"/>
      <c r="VN281" s="19"/>
      <c r="VO281" s="19"/>
      <c r="VP281" s="19"/>
      <c r="VQ281" s="19"/>
      <c r="VR281" s="19"/>
      <c r="VS281" s="19"/>
      <c r="VT281" s="19"/>
      <c r="VU281" s="19"/>
      <c r="VV281" s="19"/>
      <c r="VW281" s="19"/>
      <c r="VX281" s="19"/>
      <c r="VY281" s="19"/>
      <c r="VZ281" s="19"/>
      <c r="WA281" s="19"/>
      <c r="WB281" s="19"/>
      <c r="WC281" s="19"/>
      <c r="WD281" s="19"/>
      <c r="WE281" s="19"/>
      <c r="WF281" s="19"/>
      <c r="WG281" s="19"/>
      <c r="WH281" s="19"/>
      <c r="WI281" s="19"/>
      <c r="WJ281" s="19"/>
      <c r="WK281" s="19"/>
      <c r="WL281" s="19"/>
      <c r="WM281" s="19"/>
      <c r="WN281" s="19"/>
      <c r="WO281" s="19"/>
      <c r="WP281" s="19"/>
      <c r="WQ281" s="19"/>
      <c r="WR281" s="19"/>
      <c r="WS281" s="19"/>
      <c r="WT281" s="19"/>
      <c r="WU281" s="19"/>
      <c r="WV281" s="19"/>
      <c r="WW281" s="19"/>
      <c r="WX281" s="19"/>
      <c r="WY281" s="19"/>
    </row>
    <row r="282" spans="1:623" s="17" customFormat="1" hidden="1" x14ac:dyDescent="0.2">
      <c r="A282" s="16"/>
      <c r="I282" s="18"/>
      <c r="J282" s="18"/>
      <c r="N282" s="16"/>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19"/>
      <c r="IU282" s="19"/>
      <c r="IV282" s="19"/>
      <c r="IW282" s="19"/>
      <c r="IX282" s="19"/>
      <c r="IY282" s="19"/>
      <c r="IZ282" s="19"/>
      <c r="JA282" s="19"/>
      <c r="JB282" s="19"/>
      <c r="JC282" s="19"/>
      <c r="JD282" s="19"/>
      <c r="JE282" s="19"/>
      <c r="JF282" s="19"/>
      <c r="JG282" s="19"/>
      <c r="JH282" s="19"/>
      <c r="JI282" s="19"/>
      <c r="JJ282" s="19"/>
      <c r="JK282" s="19"/>
      <c r="JL282" s="19"/>
      <c r="JM282" s="19"/>
      <c r="JN282" s="19"/>
      <c r="JO282" s="19"/>
      <c r="JP282" s="19"/>
      <c r="JQ282" s="19"/>
      <c r="JR282" s="19"/>
      <c r="JS282" s="19"/>
      <c r="JT282" s="19"/>
      <c r="JU282" s="19"/>
      <c r="JV282" s="19"/>
      <c r="JW282" s="19"/>
      <c r="JX282" s="19"/>
      <c r="JY282" s="19"/>
      <c r="JZ282" s="19"/>
      <c r="KA282" s="19"/>
      <c r="KB282" s="19"/>
      <c r="KC282" s="19"/>
      <c r="KD282" s="19"/>
      <c r="KE282" s="19"/>
      <c r="KF282" s="19"/>
      <c r="KG282" s="19"/>
      <c r="KH282" s="19"/>
      <c r="KI282" s="19"/>
      <c r="KJ282" s="19"/>
      <c r="KK282" s="19"/>
      <c r="KL282" s="19"/>
      <c r="KM282" s="19"/>
      <c r="KN282" s="19"/>
      <c r="KO282" s="19"/>
      <c r="KP282" s="19"/>
      <c r="KQ282" s="19"/>
      <c r="KR282" s="19"/>
      <c r="KS282" s="19"/>
      <c r="KT282" s="19"/>
      <c r="KU282" s="19"/>
      <c r="KV282" s="19"/>
      <c r="KW282" s="19"/>
      <c r="KX282" s="19"/>
      <c r="KY282" s="19"/>
      <c r="KZ282" s="19"/>
      <c r="LA282" s="19"/>
      <c r="LB282" s="19"/>
      <c r="LC282" s="19"/>
      <c r="LD282" s="19"/>
      <c r="LE282" s="19"/>
      <c r="LF282" s="19"/>
      <c r="LG282" s="19"/>
      <c r="LH282" s="19"/>
      <c r="LI282" s="19"/>
      <c r="LJ282" s="19"/>
      <c r="LK282" s="19"/>
      <c r="LL282" s="19"/>
      <c r="LM282" s="19"/>
      <c r="LN282" s="19"/>
      <c r="LO282" s="19"/>
      <c r="LP282" s="19"/>
      <c r="LQ282" s="19"/>
      <c r="LR282" s="19"/>
      <c r="LS282" s="19"/>
      <c r="LT282" s="19"/>
      <c r="LU282" s="19"/>
      <c r="LV282" s="19"/>
      <c r="LW282" s="19"/>
      <c r="LX282" s="19"/>
      <c r="LY282" s="19"/>
      <c r="LZ282" s="19"/>
      <c r="MA282" s="19"/>
      <c r="MB282" s="19"/>
      <c r="MC282" s="19"/>
      <c r="MD282" s="19"/>
      <c r="ME282" s="19"/>
      <c r="MF282" s="19"/>
      <c r="MG282" s="19"/>
      <c r="MH282" s="19"/>
      <c r="MI282" s="19"/>
      <c r="MJ282" s="19"/>
      <c r="MK282" s="19"/>
      <c r="ML282" s="19"/>
      <c r="MM282" s="19"/>
      <c r="MN282" s="19"/>
      <c r="MO282" s="19"/>
      <c r="MP282" s="19"/>
      <c r="MQ282" s="19"/>
      <c r="MR282" s="19"/>
      <c r="MS282" s="19"/>
      <c r="MT282" s="19"/>
      <c r="MU282" s="19"/>
      <c r="MV282" s="19"/>
      <c r="MW282" s="19"/>
      <c r="MX282" s="19"/>
      <c r="MY282" s="19"/>
      <c r="MZ282" s="19"/>
      <c r="NA282" s="19"/>
      <c r="NB282" s="19"/>
      <c r="NC282" s="19"/>
      <c r="ND282" s="19"/>
      <c r="NE282" s="19"/>
      <c r="NF282" s="19"/>
      <c r="NG282" s="19"/>
      <c r="NH282" s="19"/>
      <c r="NI282" s="19"/>
      <c r="NJ282" s="19"/>
      <c r="NK282" s="19"/>
      <c r="NL282" s="19"/>
      <c r="NM282" s="19"/>
      <c r="NN282" s="19"/>
      <c r="NO282" s="19"/>
      <c r="NP282" s="19"/>
      <c r="NQ282" s="19"/>
      <c r="NR282" s="19"/>
      <c r="NS282" s="19"/>
      <c r="NT282" s="19"/>
      <c r="NU282" s="19"/>
      <c r="NV282" s="19"/>
      <c r="NW282" s="19"/>
      <c r="NX282" s="19"/>
      <c r="NY282" s="19"/>
      <c r="NZ282" s="19"/>
      <c r="OA282" s="19"/>
      <c r="OB282" s="19"/>
      <c r="OC282" s="19"/>
      <c r="OD282" s="19"/>
      <c r="OE282" s="19"/>
      <c r="OF282" s="19"/>
      <c r="OG282" s="19"/>
      <c r="OH282" s="19"/>
      <c r="OI282" s="19"/>
      <c r="OJ282" s="19"/>
      <c r="OK282" s="19"/>
      <c r="OL282" s="19"/>
      <c r="OM282" s="19"/>
      <c r="ON282" s="19"/>
      <c r="OO282" s="19"/>
      <c r="OP282" s="19"/>
      <c r="OQ282" s="19"/>
      <c r="OR282" s="19"/>
      <c r="OS282" s="19"/>
      <c r="OT282" s="19"/>
      <c r="OU282" s="19"/>
      <c r="OV282" s="19"/>
      <c r="OW282" s="19"/>
      <c r="OX282" s="19"/>
      <c r="OY282" s="19"/>
      <c r="OZ282" s="19"/>
      <c r="PA282" s="19"/>
      <c r="PB282" s="19"/>
      <c r="PC282" s="19"/>
      <c r="PD282" s="19"/>
      <c r="PE282" s="19"/>
      <c r="PF282" s="19"/>
      <c r="PG282" s="19"/>
      <c r="PH282" s="19"/>
      <c r="PI282" s="19"/>
      <c r="PJ282" s="19"/>
      <c r="PK282" s="19"/>
      <c r="PL282" s="19"/>
      <c r="PM282" s="19"/>
      <c r="PN282" s="19"/>
      <c r="PO282" s="19"/>
      <c r="PP282" s="19"/>
      <c r="PQ282" s="19"/>
      <c r="PR282" s="19"/>
      <c r="PS282" s="19"/>
      <c r="PT282" s="19"/>
      <c r="PU282" s="19"/>
      <c r="PV282" s="19"/>
      <c r="PW282" s="19"/>
      <c r="PX282" s="19"/>
      <c r="PY282" s="19"/>
      <c r="PZ282" s="19"/>
      <c r="QA282" s="19"/>
      <c r="QB282" s="19"/>
      <c r="QC282" s="19"/>
      <c r="QD282" s="19"/>
      <c r="QE282" s="19"/>
      <c r="QF282" s="19"/>
      <c r="QG282" s="19"/>
      <c r="QH282" s="19"/>
      <c r="QI282" s="19"/>
      <c r="QJ282" s="19"/>
      <c r="QK282" s="19"/>
      <c r="QL282" s="19"/>
      <c r="QM282" s="19"/>
      <c r="QN282" s="19"/>
      <c r="QO282" s="19"/>
      <c r="QP282" s="19"/>
      <c r="QQ282" s="19"/>
      <c r="QR282" s="19"/>
      <c r="QS282" s="19"/>
      <c r="QT282" s="19"/>
      <c r="QU282" s="19"/>
      <c r="QV282" s="19"/>
      <c r="QW282" s="19"/>
      <c r="QX282" s="19"/>
      <c r="QY282" s="19"/>
      <c r="QZ282" s="19"/>
      <c r="RA282" s="19"/>
      <c r="RB282" s="19"/>
      <c r="RC282" s="19"/>
      <c r="RD282" s="19"/>
      <c r="RE282" s="19"/>
      <c r="RF282" s="19"/>
      <c r="RG282" s="19"/>
      <c r="RH282" s="19"/>
      <c r="RI282" s="19"/>
      <c r="RJ282" s="19"/>
      <c r="RK282" s="19"/>
      <c r="RL282" s="19"/>
      <c r="RM282" s="19"/>
      <c r="RN282" s="19"/>
      <c r="RO282" s="19"/>
      <c r="RP282" s="19"/>
      <c r="RQ282" s="19"/>
      <c r="RR282" s="19"/>
      <c r="RS282" s="19"/>
      <c r="RT282" s="19"/>
      <c r="RU282" s="19"/>
      <c r="RV282" s="19"/>
      <c r="RW282" s="19"/>
      <c r="RX282" s="19"/>
      <c r="RY282" s="19"/>
      <c r="RZ282" s="19"/>
      <c r="SA282" s="19"/>
      <c r="SB282" s="19"/>
      <c r="SC282" s="19"/>
      <c r="SD282" s="19"/>
      <c r="SE282" s="19"/>
      <c r="SF282" s="19"/>
      <c r="SG282" s="19"/>
      <c r="SH282" s="19"/>
      <c r="SI282" s="19"/>
      <c r="SJ282" s="19"/>
      <c r="SK282" s="19"/>
      <c r="SL282" s="19"/>
      <c r="SM282" s="19"/>
      <c r="SN282" s="19"/>
      <c r="SO282" s="19"/>
      <c r="SP282" s="19"/>
      <c r="SQ282" s="19"/>
      <c r="SR282" s="19"/>
      <c r="SS282" s="19"/>
      <c r="ST282" s="19"/>
      <c r="SU282" s="19"/>
      <c r="SV282" s="19"/>
      <c r="SW282" s="19"/>
      <c r="SX282" s="19"/>
      <c r="SY282" s="19"/>
      <c r="SZ282" s="19"/>
      <c r="TA282" s="19"/>
      <c r="TB282" s="19"/>
      <c r="TC282" s="19"/>
      <c r="TD282" s="19"/>
      <c r="TE282" s="19"/>
      <c r="TF282" s="19"/>
      <c r="TG282" s="19"/>
      <c r="TH282" s="19"/>
      <c r="TI282" s="19"/>
      <c r="TJ282" s="19"/>
      <c r="TK282" s="19"/>
      <c r="TL282" s="19"/>
      <c r="TM282" s="19"/>
      <c r="TN282" s="19"/>
      <c r="TO282" s="19"/>
      <c r="TP282" s="19"/>
      <c r="TQ282" s="19"/>
      <c r="TR282" s="19"/>
      <c r="TS282" s="19"/>
      <c r="TT282" s="19"/>
      <c r="TU282" s="19"/>
      <c r="TV282" s="19"/>
      <c r="TW282" s="19"/>
      <c r="TX282" s="19"/>
      <c r="TY282" s="19"/>
      <c r="TZ282" s="19"/>
      <c r="UA282" s="19"/>
      <c r="UB282" s="19"/>
      <c r="UC282" s="19"/>
      <c r="UD282" s="19"/>
      <c r="UE282" s="19"/>
      <c r="UF282" s="19"/>
      <c r="UG282" s="19"/>
      <c r="UH282" s="19"/>
      <c r="UI282" s="19"/>
      <c r="UJ282" s="19"/>
      <c r="UK282" s="19"/>
      <c r="UL282" s="19"/>
      <c r="UM282" s="19"/>
      <c r="UN282" s="19"/>
      <c r="UO282" s="19"/>
      <c r="UP282" s="19"/>
      <c r="UQ282" s="19"/>
      <c r="UR282" s="19"/>
      <c r="US282" s="19"/>
      <c r="UT282" s="19"/>
      <c r="UU282" s="19"/>
      <c r="UV282" s="19"/>
      <c r="UW282" s="19"/>
      <c r="UX282" s="19"/>
      <c r="UY282" s="19"/>
      <c r="UZ282" s="19"/>
      <c r="VA282" s="19"/>
      <c r="VB282" s="19"/>
      <c r="VC282" s="19"/>
      <c r="VD282" s="19"/>
      <c r="VE282" s="19"/>
      <c r="VF282" s="19"/>
      <c r="VG282" s="19"/>
      <c r="VH282" s="19"/>
      <c r="VI282" s="19"/>
      <c r="VJ282" s="19"/>
      <c r="VK282" s="19"/>
      <c r="VL282" s="19"/>
      <c r="VM282" s="19"/>
      <c r="VN282" s="19"/>
      <c r="VO282" s="19"/>
      <c r="VP282" s="19"/>
      <c r="VQ282" s="19"/>
      <c r="VR282" s="19"/>
      <c r="VS282" s="19"/>
      <c r="VT282" s="19"/>
      <c r="VU282" s="19"/>
      <c r="VV282" s="19"/>
      <c r="VW282" s="19"/>
      <c r="VX282" s="19"/>
      <c r="VY282" s="19"/>
      <c r="VZ282" s="19"/>
      <c r="WA282" s="19"/>
      <c r="WB282" s="19"/>
      <c r="WC282" s="19"/>
      <c r="WD282" s="19"/>
      <c r="WE282" s="19"/>
      <c r="WF282" s="19"/>
      <c r="WG282" s="19"/>
      <c r="WH282" s="19"/>
      <c r="WI282" s="19"/>
      <c r="WJ282" s="19"/>
      <c r="WK282" s="19"/>
      <c r="WL282" s="19"/>
      <c r="WM282" s="19"/>
      <c r="WN282" s="19"/>
      <c r="WO282" s="19"/>
      <c r="WP282" s="19"/>
      <c r="WQ282" s="19"/>
      <c r="WR282" s="19"/>
      <c r="WS282" s="19"/>
      <c r="WT282" s="19"/>
      <c r="WU282" s="19"/>
      <c r="WV282" s="19"/>
      <c r="WW282" s="19"/>
      <c r="WX282" s="19"/>
      <c r="WY282" s="19"/>
    </row>
    <row r="283" spans="1:623" s="17" customFormat="1" hidden="1" x14ac:dyDescent="0.2">
      <c r="A283" s="16"/>
      <c r="I283" s="18"/>
      <c r="J283" s="18"/>
      <c r="N283" s="16"/>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c r="BA283" s="19"/>
      <c r="BB283" s="19"/>
      <c r="BC283" s="19"/>
      <c r="BD283" s="19"/>
      <c r="BE283" s="19"/>
      <c r="BF283" s="19"/>
      <c r="BG283" s="19"/>
      <c r="BH283" s="19"/>
      <c r="BI283" s="19"/>
      <c r="BJ283" s="19"/>
      <c r="BK283" s="19"/>
      <c r="BL283" s="19"/>
      <c r="BM283" s="19"/>
      <c r="BN283" s="19"/>
      <c r="BO283" s="19"/>
      <c r="BP283" s="19"/>
      <c r="BQ283" s="19"/>
      <c r="BR283" s="19"/>
      <c r="BS283" s="19"/>
      <c r="BT283" s="19"/>
      <c r="BU283" s="19"/>
      <c r="BV283" s="19"/>
      <c r="BW283" s="19"/>
      <c r="BX283" s="19"/>
      <c r="BY283" s="19"/>
      <c r="BZ283" s="19"/>
      <c r="CA283" s="19"/>
      <c r="CB283" s="19"/>
      <c r="CC283" s="19"/>
      <c r="CD283" s="19"/>
      <c r="CE283" s="19"/>
      <c r="CF283" s="19"/>
      <c r="CG283" s="19"/>
      <c r="CH283" s="19"/>
      <c r="CI283" s="19"/>
      <c r="CJ283" s="19"/>
      <c r="CK283" s="19"/>
      <c r="CL283" s="19"/>
      <c r="CM283" s="19"/>
      <c r="CN283" s="19"/>
      <c r="CO283" s="19"/>
      <c r="CP283" s="19"/>
      <c r="CQ283" s="19"/>
      <c r="CR283" s="19"/>
      <c r="CS283" s="19"/>
      <c r="CT283" s="19"/>
      <c r="CU283" s="19"/>
      <c r="CV283" s="19"/>
      <c r="CW283" s="19"/>
      <c r="CX283" s="19"/>
      <c r="CY283" s="19"/>
      <c r="CZ283" s="19"/>
      <c r="DA283" s="19"/>
      <c r="DB283" s="19"/>
      <c r="DC283" s="19"/>
      <c r="DD283" s="19"/>
      <c r="DE283" s="19"/>
      <c r="DF283" s="19"/>
      <c r="DG283" s="19"/>
      <c r="DH283" s="19"/>
      <c r="DI283" s="19"/>
      <c r="DJ283" s="19"/>
      <c r="DK283" s="19"/>
      <c r="DL283" s="19"/>
      <c r="DM283" s="19"/>
      <c r="DN283" s="19"/>
      <c r="DO283" s="19"/>
      <c r="DP283" s="19"/>
      <c r="DQ283" s="19"/>
      <c r="DR283" s="19"/>
      <c r="DS283" s="19"/>
      <c r="DT283" s="19"/>
      <c r="DU283" s="19"/>
      <c r="DV283" s="19"/>
      <c r="DW283" s="19"/>
      <c r="DX283" s="19"/>
      <c r="DY283" s="19"/>
      <c r="DZ283" s="19"/>
      <c r="EA283" s="19"/>
      <c r="EB283" s="19"/>
      <c r="EC283" s="19"/>
      <c r="ED283" s="19"/>
      <c r="EE283" s="19"/>
      <c r="EF283" s="19"/>
      <c r="EG283" s="19"/>
      <c r="EH283" s="19"/>
      <c r="EI283" s="19"/>
      <c r="EJ283" s="19"/>
      <c r="EK283" s="19"/>
      <c r="EL283" s="19"/>
      <c r="EM283" s="19"/>
      <c r="EN283" s="19"/>
      <c r="EO283" s="19"/>
      <c r="EP283" s="19"/>
      <c r="EQ283" s="19"/>
      <c r="ER283" s="19"/>
      <c r="ES283" s="19"/>
      <c r="ET283" s="19"/>
      <c r="EU283" s="19"/>
      <c r="EV283" s="19"/>
      <c r="EW283" s="19"/>
      <c r="EX283" s="19"/>
      <c r="EY283" s="19"/>
      <c r="EZ283" s="19"/>
      <c r="FA283" s="19"/>
      <c r="FB283" s="19"/>
      <c r="FC283" s="19"/>
      <c r="FD283" s="19"/>
      <c r="FE283" s="19"/>
      <c r="FF283" s="19"/>
      <c r="FG283" s="19"/>
      <c r="FH283" s="19"/>
      <c r="FI283" s="19"/>
      <c r="FJ283" s="19"/>
      <c r="FK283" s="19"/>
      <c r="FL283" s="19"/>
      <c r="FM283" s="19"/>
      <c r="FN283" s="19"/>
      <c r="FO283" s="19"/>
      <c r="FP283" s="19"/>
      <c r="FQ283" s="19"/>
      <c r="FR283" s="19"/>
      <c r="FS283" s="19"/>
      <c r="FT283" s="19"/>
      <c r="FU283" s="19"/>
      <c r="FV283" s="19"/>
      <c r="FW283" s="19"/>
      <c r="FX283" s="19"/>
      <c r="FY283" s="19"/>
      <c r="FZ283" s="19"/>
      <c r="GA283" s="19"/>
      <c r="GB283" s="19"/>
      <c r="GC283" s="19"/>
      <c r="GD283" s="19"/>
      <c r="GE283" s="19"/>
      <c r="GF283" s="19"/>
      <c r="GG283" s="19"/>
      <c r="GH283" s="19"/>
      <c r="GI283" s="19"/>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c r="IN283" s="19"/>
      <c r="IO283" s="19"/>
      <c r="IP283" s="19"/>
      <c r="IQ283" s="19"/>
      <c r="IR283" s="19"/>
      <c r="IS283" s="19"/>
      <c r="IT283" s="19"/>
      <c r="IU283" s="19"/>
      <c r="IV283" s="19"/>
      <c r="IW283" s="19"/>
      <c r="IX283" s="19"/>
      <c r="IY283" s="19"/>
      <c r="IZ283" s="19"/>
      <c r="JA283" s="19"/>
      <c r="JB283" s="19"/>
      <c r="JC283" s="19"/>
      <c r="JD283" s="19"/>
      <c r="JE283" s="19"/>
      <c r="JF283" s="19"/>
      <c r="JG283" s="19"/>
      <c r="JH283" s="19"/>
      <c r="JI283" s="19"/>
      <c r="JJ283" s="19"/>
      <c r="JK283" s="19"/>
      <c r="JL283" s="19"/>
      <c r="JM283" s="19"/>
      <c r="JN283" s="19"/>
      <c r="JO283" s="19"/>
      <c r="JP283" s="19"/>
      <c r="JQ283" s="19"/>
      <c r="JR283" s="19"/>
      <c r="JS283" s="19"/>
      <c r="JT283" s="19"/>
      <c r="JU283" s="19"/>
      <c r="JV283" s="19"/>
      <c r="JW283" s="19"/>
      <c r="JX283" s="19"/>
      <c r="JY283" s="19"/>
      <c r="JZ283" s="19"/>
      <c r="KA283" s="19"/>
      <c r="KB283" s="19"/>
      <c r="KC283" s="19"/>
      <c r="KD283" s="19"/>
      <c r="KE283" s="19"/>
      <c r="KF283" s="19"/>
      <c r="KG283" s="19"/>
      <c r="KH283" s="19"/>
      <c r="KI283" s="19"/>
      <c r="KJ283" s="19"/>
      <c r="KK283" s="19"/>
      <c r="KL283" s="19"/>
      <c r="KM283" s="19"/>
      <c r="KN283" s="19"/>
      <c r="KO283" s="19"/>
      <c r="KP283" s="19"/>
      <c r="KQ283" s="19"/>
      <c r="KR283" s="19"/>
      <c r="KS283" s="19"/>
      <c r="KT283" s="19"/>
      <c r="KU283" s="19"/>
      <c r="KV283" s="19"/>
      <c r="KW283" s="19"/>
      <c r="KX283" s="19"/>
      <c r="KY283" s="19"/>
      <c r="KZ283" s="19"/>
      <c r="LA283" s="19"/>
      <c r="LB283" s="19"/>
      <c r="LC283" s="19"/>
      <c r="LD283" s="19"/>
      <c r="LE283" s="19"/>
      <c r="LF283" s="19"/>
      <c r="LG283" s="19"/>
      <c r="LH283" s="19"/>
      <c r="LI283" s="19"/>
      <c r="LJ283" s="19"/>
      <c r="LK283" s="19"/>
      <c r="LL283" s="19"/>
      <c r="LM283" s="19"/>
      <c r="LN283" s="19"/>
      <c r="LO283" s="19"/>
      <c r="LP283" s="19"/>
      <c r="LQ283" s="19"/>
      <c r="LR283" s="19"/>
      <c r="LS283" s="19"/>
      <c r="LT283" s="19"/>
      <c r="LU283" s="19"/>
      <c r="LV283" s="19"/>
      <c r="LW283" s="19"/>
      <c r="LX283" s="19"/>
      <c r="LY283" s="19"/>
      <c r="LZ283" s="19"/>
      <c r="MA283" s="19"/>
      <c r="MB283" s="19"/>
      <c r="MC283" s="19"/>
      <c r="MD283" s="19"/>
      <c r="ME283" s="19"/>
      <c r="MF283" s="19"/>
      <c r="MG283" s="19"/>
      <c r="MH283" s="19"/>
      <c r="MI283" s="19"/>
      <c r="MJ283" s="19"/>
      <c r="MK283" s="19"/>
      <c r="ML283" s="19"/>
      <c r="MM283" s="19"/>
      <c r="MN283" s="19"/>
      <c r="MO283" s="19"/>
      <c r="MP283" s="19"/>
      <c r="MQ283" s="19"/>
      <c r="MR283" s="19"/>
      <c r="MS283" s="19"/>
      <c r="MT283" s="19"/>
      <c r="MU283" s="19"/>
      <c r="MV283" s="19"/>
      <c r="MW283" s="19"/>
      <c r="MX283" s="19"/>
      <c r="MY283" s="19"/>
      <c r="MZ283" s="19"/>
      <c r="NA283" s="19"/>
      <c r="NB283" s="19"/>
      <c r="NC283" s="19"/>
      <c r="ND283" s="19"/>
      <c r="NE283" s="19"/>
      <c r="NF283" s="19"/>
      <c r="NG283" s="19"/>
      <c r="NH283" s="19"/>
      <c r="NI283" s="19"/>
      <c r="NJ283" s="19"/>
      <c r="NK283" s="19"/>
      <c r="NL283" s="19"/>
      <c r="NM283" s="19"/>
      <c r="NN283" s="19"/>
      <c r="NO283" s="19"/>
      <c r="NP283" s="19"/>
      <c r="NQ283" s="19"/>
      <c r="NR283" s="19"/>
      <c r="NS283" s="19"/>
      <c r="NT283" s="19"/>
      <c r="NU283" s="19"/>
      <c r="NV283" s="19"/>
      <c r="NW283" s="19"/>
      <c r="NX283" s="19"/>
      <c r="NY283" s="19"/>
      <c r="NZ283" s="19"/>
      <c r="OA283" s="19"/>
      <c r="OB283" s="19"/>
      <c r="OC283" s="19"/>
      <c r="OD283" s="19"/>
      <c r="OE283" s="19"/>
      <c r="OF283" s="19"/>
      <c r="OG283" s="19"/>
      <c r="OH283" s="19"/>
      <c r="OI283" s="19"/>
      <c r="OJ283" s="19"/>
      <c r="OK283" s="19"/>
      <c r="OL283" s="19"/>
      <c r="OM283" s="19"/>
      <c r="ON283" s="19"/>
      <c r="OO283" s="19"/>
      <c r="OP283" s="19"/>
      <c r="OQ283" s="19"/>
      <c r="OR283" s="19"/>
      <c r="OS283" s="19"/>
      <c r="OT283" s="19"/>
      <c r="OU283" s="19"/>
      <c r="OV283" s="19"/>
      <c r="OW283" s="19"/>
      <c r="OX283" s="19"/>
      <c r="OY283" s="19"/>
      <c r="OZ283" s="19"/>
      <c r="PA283" s="19"/>
      <c r="PB283" s="19"/>
      <c r="PC283" s="19"/>
      <c r="PD283" s="19"/>
      <c r="PE283" s="19"/>
      <c r="PF283" s="19"/>
      <c r="PG283" s="19"/>
      <c r="PH283" s="19"/>
      <c r="PI283" s="19"/>
      <c r="PJ283" s="19"/>
      <c r="PK283" s="19"/>
      <c r="PL283" s="19"/>
      <c r="PM283" s="19"/>
      <c r="PN283" s="19"/>
      <c r="PO283" s="19"/>
      <c r="PP283" s="19"/>
      <c r="PQ283" s="19"/>
      <c r="PR283" s="19"/>
      <c r="PS283" s="19"/>
      <c r="PT283" s="19"/>
      <c r="PU283" s="19"/>
      <c r="PV283" s="19"/>
      <c r="PW283" s="19"/>
      <c r="PX283" s="19"/>
      <c r="PY283" s="19"/>
      <c r="PZ283" s="19"/>
      <c r="QA283" s="19"/>
      <c r="QB283" s="19"/>
      <c r="QC283" s="19"/>
      <c r="QD283" s="19"/>
      <c r="QE283" s="19"/>
      <c r="QF283" s="19"/>
      <c r="QG283" s="19"/>
      <c r="QH283" s="19"/>
      <c r="QI283" s="19"/>
      <c r="QJ283" s="19"/>
      <c r="QK283" s="19"/>
      <c r="QL283" s="19"/>
      <c r="QM283" s="19"/>
      <c r="QN283" s="19"/>
      <c r="QO283" s="19"/>
      <c r="QP283" s="19"/>
      <c r="QQ283" s="19"/>
      <c r="QR283" s="19"/>
      <c r="QS283" s="19"/>
      <c r="QT283" s="19"/>
      <c r="QU283" s="19"/>
      <c r="QV283" s="19"/>
      <c r="QW283" s="19"/>
      <c r="QX283" s="19"/>
      <c r="QY283" s="19"/>
      <c r="QZ283" s="19"/>
      <c r="RA283" s="19"/>
      <c r="RB283" s="19"/>
      <c r="RC283" s="19"/>
      <c r="RD283" s="19"/>
      <c r="RE283" s="19"/>
      <c r="RF283" s="19"/>
      <c r="RG283" s="19"/>
      <c r="RH283" s="19"/>
      <c r="RI283" s="19"/>
      <c r="RJ283" s="19"/>
      <c r="RK283" s="19"/>
      <c r="RL283" s="19"/>
      <c r="RM283" s="19"/>
      <c r="RN283" s="19"/>
      <c r="RO283" s="19"/>
      <c r="RP283" s="19"/>
      <c r="RQ283" s="19"/>
      <c r="RR283" s="19"/>
      <c r="RS283" s="19"/>
      <c r="RT283" s="19"/>
      <c r="RU283" s="19"/>
      <c r="RV283" s="19"/>
      <c r="RW283" s="19"/>
      <c r="RX283" s="19"/>
      <c r="RY283" s="19"/>
      <c r="RZ283" s="19"/>
      <c r="SA283" s="19"/>
      <c r="SB283" s="19"/>
      <c r="SC283" s="19"/>
      <c r="SD283" s="19"/>
      <c r="SE283" s="19"/>
      <c r="SF283" s="19"/>
      <c r="SG283" s="19"/>
      <c r="SH283" s="19"/>
      <c r="SI283" s="19"/>
      <c r="SJ283" s="19"/>
      <c r="SK283" s="19"/>
      <c r="SL283" s="19"/>
      <c r="SM283" s="19"/>
      <c r="SN283" s="19"/>
      <c r="SO283" s="19"/>
      <c r="SP283" s="19"/>
      <c r="SQ283" s="19"/>
      <c r="SR283" s="19"/>
      <c r="SS283" s="19"/>
      <c r="ST283" s="19"/>
      <c r="SU283" s="19"/>
      <c r="SV283" s="19"/>
      <c r="SW283" s="19"/>
      <c r="SX283" s="19"/>
      <c r="SY283" s="19"/>
      <c r="SZ283" s="19"/>
      <c r="TA283" s="19"/>
      <c r="TB283" s="19"/>
      <c r="TC283" s="19"/>
      <c r="TD283" s="19"/>
      <c r="TE283" s="19"/>
      <c r="TF283" s="19"/>
      <c r="TG283" s="19"/>
      <c r="TH283" s="19"/>
      <c r="TI283" s="19"/>
      <c r="TJ283" s="19"/>
      <c r="TK283" s="19"/>
      <c r="TL283" s="19"/>
      <c r="TM283" s="19"/>
      <c r="TN283" s="19"/>
      <c r="TO283" s="19"/>
      <c r="TP283" s="19"/>
      <c r="TQ283" s="19"/>
      <c r="TR283" s="19"/>
      <c r="TS283" s="19"/>
      <c r="TT283" s="19"/>
      <c r="TU283" s="19"/>
      <c r="TV283" s="19"/>
      <c r="TW283" s="19"/>
      <c r="TX283" s="19"/>
      <c r="TY283" s="19"/>
      <c r="TZ283" s="19"/>
      <c r="UA283" s="19"/>
      <c r="UB283" s="19"/>
      <c r="UC283" s="19"/>
      <c r="UD283" s="19"/>
      <c r="UE283" s="19"/>
      <c r="UF283" s="19"/>
      <c r="UG283" s="19"/>
      <c r="UH283" s="19"/>
      <c r="UI283" s="19"/>
      <c r="UJ283" s="19"/>
      <c r="UK283" s="19"/>
      <c r="UL283" s="19"/>
      <c r="UM283" s="19"/>
      <c r="UN283" s="19"/>
      <c r="UO283" s="19"/>
      <c r="UP283" s="19"/>
      <c r="UQ283" s="19"/>
      <c r="UR283" s="19"/>
      <c r="US283" s="19"/>
      <c r="UT283" s="19"/>
      <c r="UU283" s="19"/>
      <c r="UV283" s="19"/>
      <c r="UW283" s="19"/>
      <c r="UX283" s="19"/>
      <c r="UY283" s="19"/>
      <c r="UZ283" s="19"/>
      <c r="VA283" s="19"/>
      <c r="VB283" s="19"/>
      <c r="VC283" s="19"/>
      <c r="VD283" s="19"/>
      <c r="VE283" s="19"/>
      <c r="VF283" s="19"/>
      <c r="VG283" s="19"/>
      <c r="VH283" s="19"/>
      <c r="VI283" s="19"/>
      <c r="VJ283" s="19"/>
      <c r="VK283" s="19"/>
      <c r="VL283" s="19"/>
      <c r="VM283" s="19"/>
      <c r="VN283" s="19"/>
      <c r="VO283" s="19"/>
      <c r="VP283" s="19"/>
      <c r="VQ283" s="19"/>
      <c r="VR283" s="19"/>
      <c r="VS283" s="19"/>
      <c r="VT283" s="19"/>
      <c r="VU283" s="19"/>
      <c r="VV283" s="19"/>
      <c r="VW283" s="19"/>
      <c r="VX283" s="19"/>
      <c r="VY283" s="19"/>
      <c r="VZ283" s="19"/>
      <c r="WA283" s="19"/>
      <c r="WB283" s="19"/>
      <c r="WC283" s="19"/>
      <c r="WD283" s="19"/>
      <c r="WE283" s="19"/>
      <c r="WF283" s="19"/>
      <c r="WG283" s="19"/>
      <c r="WH283" s="19"/>
      <c r="WI283" s="19"/>
      <c r="WJ283" s="19"/>
      <c r="WK283" s="19"/>
      <c r="WL283" s="19"/>
      <c r="WM283" s="19"/>
      <c r="WN283" s="19"/>
      <c r="WO283" s="19"/>
      <c r="WP283" s="19"/>
      <c r="WQ283" s="19"/>
      <c r="WR283" s="19"/>
      <c r="WS283" s="19"/>
      <c r="WT283" s="19"/>
      <c r="WU283" s="19"/>
      <c r="WV283" s="19"/>
      <c r="WW283" s="19"/>
      <c r="WX283" s="19"/>
      <c r="WY283" s="19"/>
    </row>
    <row r="284" spans="1:623" s="17" customFormat="1" hidden="1" x14ac:dyDescent="0.2">
      <c r="A284" s="16"/>
      <c r="I284" s="18"/>
      <c r="J284" s="18"/>
      <c r="N284" s="16"/>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19"/>
      <c r="BW284" s="19"/>
      <c r="BX284" s="19"/>
      <c r="BY284" s="19"/>
      <c r="BZ284" s="19"/>
      <c r="CA284" s="19"/>
      <c r="CB284" s="19"/>
      <c r="CC284" s="19"/>
      <c r="CD284" s="19"/>
      <c r="CE284" s="19"/>
      <c r="CF284" s="19"/>
      <c r="CG284" s="19"/>
      <c r="CH284" s="19"/>
      <c r="CI284" s="19"/>
      <c r="CJ284" s="19"/>
      <c r="CK284" s="19"/>
      <c r="CL284" s="19"/>
      <c r="CM284" s="19"/>
      <c r="CN284" s="19"/>
      <c r="CO284" s="19"/>
      <c r="CP284" s="19"/>
      <c r="CQ284" s="19"/>
      <c r="CR284" s="19"/>
      <c r="CS284" s="19"/>
      <c r="CT284" s="19"/>
      <c r="CU284" s="19"/>
      <c r="CV284" s="19"/>
      <c r="CW284" s="19"/>
      <c r="CX284" s="19"/>
      <c r="CY284" s="19"/>
      <c r="CZ284" s="19"/>
      <c r="DA284" s="19"/>
      <c r="DB284" s="19"/>
      <c r="DC284" s="19"/>
      <c r="DD284" s="19"/>
      <c r="DE284" s="19"/>
      <c r="DF284" s="19"/>
      <c r="DG284" s="19"/>
      <c r="DH284" s="19"/>
      <c r="DI284" s="19"/>
      <c r="DJ284" s="19"/>
      <c r="DK284" s="19"/>
      <c r="DL284" s="19"/>
      <c r="DM284" s="19"/>
      <c r="DN284" s="19"/>
      <c r="DO284" s="19"/>
      <c r="DP284" s="19"/>
      <c r="DQ284" s="19"/>
      <c r="DR284" s="19"/>
      <c r="DS284" s="19"/>
      <c r="DT284" s="19"/>
      <c r="DU284" s="19"/>
      <c r="DV284" s="19"/>
      <c r="DW284" s="19"/>
      <c r="DX284" s="19"/>
      <c r="DY284" s="19"/>
      <c r="DZ284" s="19"/>
      <c r="EA284" s="19"/>
      <c r="EB284" s="19"/>
      <c r="EC284" s="19"/>
      <c r="ED284" s="19"/>
      <c r="EE284" s="19"/>
      <c r="EF284" s="19"/>
      <c r="EG284" s="19"/>
      <c r="EH284" s="19"/>
      <c r="EI284" s="19"/>
      <c r="EJ284" s="19"/>
      <c r="EK284" s="19"/>
      <c r="EL284" s="19"/>
      <c r="EM284" s="19"/>
      <c r="EN284" s="19"/>
      <c r="EO284" s="19"/>
      <c r="EP284" s="19"/>
      <c r="EQ284" s="19"/>
      <c r="ER284" s="19"/>
      <c r="ES284" s="19"/>
      <c r="ET284" s="19"/>
      <c r="EU284" s="19"/>
      <c r="EV284" s="19"/>
      <c r="EW284" s="19"/>
      <c r="EX284" s="19"/>
      <c r="EY284" s="19"/>
      <c r="EZ284" s="19"/>
      <c r="FA284" s="19"/>
      <c r="FB284" s="19"/>
      <c r="FC284" s="19"/>
      <c r="FD284" s="19"/>
      <c r="FE284" s="19"/>
      <c r="FF284" s="19"/>
      <c r="FG284" s="19"/>
      <c r="FH284" s="19"/>
      <c r="FI284" s="19"/>
      <c r="FJ284" s="19"/>
      <c r="FK284" s="19"/>
      <c r="FL284" s="19"/>
      <c r="FM284" s="19"/>
      <c r="FN284" s="19"/>
      <c r="FO284" s="19"/>
      <c r="FP284" s="19"/>
      <c r="FQ284" s="19"/>
      <c r="FR284" s="19"/>
      <c r="FS284" s="19"/>
      <c r="FT284" s="19"/>
      <c r="FU284" s="19"/>
      <c r="FV284" s="19"/>
      <c r="FW284" s="19"/>
      <c r="FX284" s="19"/>
      <c r="FY284" s="19"/>
      <c r="FZ284" s="19"/>
      <c r="GA284" s="19"/>
      <c r="GB284" s="19"/>
      <c r="GC284" s="19"/>
      <c r="GD284" s="19"/>
      <c r="GE284" s="19"/>
      <c r="GF284" s="19"/>
      <c r="GG284" s="19"/>
      <c r="GH284" s="19"/>
      <c r="GI284" s="19"/>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9"/>
      <c r="KO284" s="19"/>
      <c r="KP284" s="19"/>
      <c r="KQ284" s="19"/>
      <c r="KR284" s="19"/>
      <c r="KS284" s="19"/>
      <c r="KT284" s="19"/>
      <c r="KU284" s="19"/>
      <c r="KV284" s="19"/>
      <c r="KW284" s="19"/>
      <c r="KX284" s="19"/>
      <c r="KY284" s="19"/>
      <c r="KZ284" s="19"/>
      <c r="LA284" s="19"/>
      <c r="LB284" s="19"/>
      <c r="LC284" s="19"/>
      <c r="LD284" s="19"/>
      <c r="LE284" s="19"/>
      <c r="LF284" s="19"/>
      <c r="LG284" s="19"/>
      <c r="LH284" s="19"/>
      <c r="LI284" s="19"/>
      <c r="LJ284" s="19"/>
      <c r="LK284" s="19"/>
      <c r="LL284" s="19"/>
      <c r="LM284" s="19"/>
      <c r="LN284" s="19"/>
      <c r="LO284" s="19"/>
      <c r="LP284" s="19"/>
      <c r="LQ284" s="19"/>
      <c r="LR284" s="19"/>
      <c r="LS284" s="19"/>
      <c r="LT284" s="19"/>
      <c r="LU284" s="19"/>
      <c r="LV284" s="19"/>
      <c r="LW284" s="19"/>
      <c r="LX284" s="19"/>
      <c r="LY284" s="19"/>
      <c r="LZ284" s="19"/>
      <c r="MA284" s="19"/>
      <c r="MB284" s="19"/>
      <c r="MC284" s="19"/>
      <c r="MD284" s="19"/>
      <c r="ME284" s="19"/>
      <c r="MF284" s="19"/>
      <c r="MG284" s="19"/>
      <c r="MH284" s="19"/>
      <c r="MI284" s="19"/>
      <c r="MJ284" s="19"/>
      <c r="MK284" s="19"/>
      <c r="ML284" s="19"/>
      <c r="MM284" s="19"/>
      <c r="MN284" s="19"/>
      <c r="MO284" s="19"/>
      <c r="MP284" s="19"/>
      <c r="MQ284" s="19"/>
      <c r="MR284" s="19"/>
      <c r="MS284" s="19"/>
      <c r="MT284" s="19"/>
      <c r="MU284" s="19"/>
      <c r="MV284" s="19"/>
      <c r="MW284" s="19"/>
      <c r="MX284" s="19"/>
      <c r="MY284" s="19"/>
      <c r="MZ284" s="19"/>
      <c r="NA284" s="19"/>
      <c r="NB284" s="19"/>
      <c r="NC284" s="19"/>
      <c r="ND284" s="19"/>
      <c r="NE284" s="19"/>
      <c r="NF284" s="19"/>
      <c r="NG284" s="19"/>
      <c r="NH284" s="19"/>
      <c r="NI284" s="19"/>
      <c r="NJ284" s="19"/>
      <c r="NK284" s="19"/>
      <c r="NL284" s="19"/>
      <c r="NM284" s="19"/>
      <c r="NN284" s="19"/>
      <c r="NO284" s="19"/>
      <c r="NP284" s="19"/>
      <c r="NQ284" s="19"/>
      <c r="NR284" s="19"/>
      <c r="NS284" s="19"/>
      <c r="NT284" s="19"/>
      <c r="NU284" s="19"/>
      <c r="NV284" s="19"/>
      <c r="NW284" s="19"/>
      <c r="NX284" s="19"/>
      <c r="NY284" s="19"/>
      <c r="NZ284" s="19"/>
      <c r="OA284" s="19"/>
      <c r="OB284" s="19"/>
      <c r="OC284" s="19"/>
      <c r="OD284" s="19"/>
      <c r="OE284" s="19"/>
      <c r="OF284" s="19"/>
      <c r="OG284" s="19"/>
      <c r="OH284" s="19"/>
      <c r="OI284" s="19"/>
      <c r="OJ284" s="19"/>
      <c r="OK284" s="19"/>
      <c r="OL284" s="19"/>
      <c r="OM284" s="19"/>
      <c r="ON284" s="19"/>
      <c r="OO284" s="19"/>
      <c r="OP284" s="19"/>
      <c r="OQ284" s="19"/>
      <c r="OR284" s="19"/>
      <c r="OS284" s="19"/>
      <c r="OT284" s="19"/>
      <c r="OU284" s="19"/>
      <c r="OV284" s="19"/>
      <c r="OW284" s="19"/>
      <c r="OX284" s="19"/>
      <c r="OY284" s="19"/>
      <c r="OZ284" s="19"/>
      <c r="PA284" s="19"/>
      <c r="PB284" s="19"/>
      <c r="PC284" s="19"/>
      <c r="PD284" s="19"/>
      <c r="PE284" s="19"/>
      <c r="PF284" s="19"/>
      <c r="PG284" s="19"/>
      <c r="PH284" s="19"/>
      <c r="PI284" s="19"/>
      <c r="PJ284" s="19"/>
      <c r="PK284" s="19"/>
      <c r="PL284" s="19"/>
      <c r="PM284" s="19"/>
      <c r="PN284" s="19"/>
      <c r="PO284" s="19"/>
      <c r="PP284" s="19"/>
      <c r="PQ284" s="19"/>
      <c r="PR284" s="19"/>
      <c r="PS284" s="19"/>
      <c r="PT284" s="19"/>
      <c r="PU284" s="19"/>
      <c r="PV284" s="19"/>
      <c r="PW284" s="19"/>
      <c r="PX284" s="19"/>
      <c r="PY284" s="19"/>
      <c r="PZ284" s="19"/>
      <c r="QA284" s="19"/>
      <c r="QB284" s="19"/>
      <c r="QC284" s="19"/>
      <c r="QD284" s="19"/>
      <c r="QE284" s="19"/>
      <c r="QF284" s="19"/>
      <c r="QG284" s="19"/>
      <c r="QH284" s="19"/>
      <c r="QI284" s="19"/>
      <c r="QJ284" s="19"/>
      <c r="QK284" s="19"/>
      <c r="QL284" s="19"/>
      <c r="QM284" s="19"/>
      <c r="QN284" s="19"/>
      <c r="QO284" s="19"/>
      <c r="QP284" s="19"/>
      <c r="QQ284" s="19"/>
      <c r="QR284" s="19"/>
      <c r="QS284" s="19"/>
      <c r="QT284" s="19"/>
      <c r="QU284" s="19"/>
      <c r="QV284" s="19"/>
      <c r="QW284" s="19"/>
      <c r="QX284" s="19"/>
      <c r="QY284" s="19"/>
      <c r="QZ284" s="19"/>
      <c r="RA284" s="19"/>
      <c r="RB284" s="19"/>
      <c r="RC284" s="19"/>
      <c r="RD284" s="19"/>
      <c r="RE284" s="19"/>
      <c r="RF284" s="19"/>
      <c r="RG284" s="19"/>
      <c r="RH284" s="19"/>
      <c r="RI284" s="19"/>
      <c r="RJ284" s="19"/>
      <c r="RK284" s="19"/>
      <c r="RL284" s="19"/>
      <c r="RM284" s="19"/>
      <c r="RN284" s="19"/>
      <c r="RO284" s="19"/>
      <c r="RP284" s="19"/>
      <c r="RQ284" s="19"/>
      <c r="RR284" s="19"/>
      <c r="RS284" s="19"/>
      <c r="RT284" s="19"/>
      <c r="RU284" s="19"/>
      <c r="RV284" s="19"/>
      <c r="RW284" s="19"/>
      <c r="RX284" s="19"/>
      <c r="RY284" s="19"/>
      <c r="RZ284" s="19"/>
      <c r="SA284" s="19"/>
      <c r="SB284" s="19"/>
      <c r="SC284" s="19"/>
      <c r="SD284" s="19"/>
      <c r="SE284" s="19"/>
      <c r="SF284" s="19"/>
      <c r="SG284" s="19"/>
      <c r="SH284" s="19"/>
      <c r="SI284" s="19"/>
      <c r="SJ284" s="19"/>
      <c r="SK284" s="19"/>
      <c r="SL284" s="19"/>
      <c r="SM284" s="19"/>
      <c r="SN284" s="19"/>
      <c r="SO284" s="19"/>
      <c r="SP284" s="19"/>
      <c r="SQ284" s="19"/>
      <c r="SR284" s="19"/>
      <c r="SS284" s="19"/>
      <c r="ST284" s="19"/>
      <c r="SU284" s="19"/>
      <c r="SV284" s="19"/>
      <c r="SW284" s="19"/>
      <c r="SX284" s="19"/>
      <c r="SY284" s="19"/>
      <c r="SZ284" s="19"/>
      <c r="TA284" s="19"/>
      <c r="TB284" s="19"/>
      <c r="TC284" s="19"/>
      <c r="TD284" s="19"/>
      <c r="TE284" s="19"/>
      <c r="TF284" s="19"/>
      <c r="TG284" s="19"/>
      <c r="TH284" s="19"/>
      <c r="TI284" s="19"/>
      <c r="TJ284" s="19"/>
      <c r="TK284" s="19"/>
      <c r="TL284" s="19"/>
      <c r="TM284" s="19"/>
      <c r="TN284" s="19"/>
      <c r="TO284" s="19"/>
      <c r="TP284" s="19"/>
      <c r="TQ284" s="19"/>
      <c r="TR284" s="19"/>
      <c r="TS284" s="19"/>
      <c r="TT284" s="19"/>
      <c r="TU284" s="19"/>
      <c r="TV284" s="19"/>
      <c r="TW284" s="19"/>
      <c r="TX284" s="19"/>
      <c r="TY284" s="19"/>
      <c r="TZ284" s="19"/>
      <c r="UA284" s="19"/>
      <c r="UB284" s="19"/>
      <c r="UC284" s="19"/>
      <c r="UD284" s="19"/>
      <c r="UE284" s="19"/>
      <c r="UF284" s="19"/>
      <c r="UG284" s="19"/>
      <c r="UH284" s="19"/>
      <c r="UI284" s="19"/>
      <c r="UJ284" s="19"/>
      <c r="UK284" s="19"/>
      <c r="UL284" s="19"/>
      <c r="UM284" s="19"/>
      <c r="UN284" s="19"/>
      <c r="UO284" s="19"/>
      <c r="UP284" s="19"/>
      <c r="UQ284" s="19"/>
      <c r="UR284" s="19"/>
      <c r="US284" s="19"/>
      <c r="UT284" s="19"/>
      <c r="UU284" s="19"/>
      <c r="UV284" s="19"/>
      <c r="UW284" s="19"/>
      <c r="UX284" s="19"/>
      <c r="UY284" s="19"/>
      <c r="UZ284" s="19"/>
      <c r="VA284" s="19"/>
      <c r="VB284" s="19"/>
      <c r="VC284" s="19"/>
      <c r="VD284" s="19"/>
      <c r="VE284" s="19"/>
      <c r="VF284" s="19"/>
      <c r="VG284" s="19"/>
      <c r="VH284" s="19"/>
      <c r="VI284" s="19"/>
      <c r="VJ284" s="19"/>
      <c r="VK284" s="19"/>
      <c r="VL284" s="19"/>
      <c r="VM284" s="19"/>
      <c r="VN284" s="19"/>
      <c r="VO284" s="19"/>
      <c r="VP284" s="19"/>
      <c r="VQ284" s="19"/>
      <c r="VR284" s="19"/>
      <c r="VS284" s="19"/>
      <c r="VT284" s="19"/>
      <c r="VU284" s="19"/>
      <c r="VV284" s="19"/>
      <c r="VW284" s="19"/>
      <c r="VX284" s="19"/>
      <c r="VY284" s="19"/>
      <c r="VZ284" s="19"/>
      <c r="WA284" s="19"/>
      <c r="WB284" s="19"/>
      <c r="WC284" s="19"/>
      <c r="WD284" s="19"/>
      <c r="WE284" s="19"/>
      <c r="WF284" s="19"/>
      <c r="WG284" s="19"/>
      <c r="WH284" s="19"/>
      <c r="WI284" s="19"/>
      <c r="WJ284" s="19"/>
      <c r="WK284" s="19"/>
      <c r="WL284" s="19"/>
      <c r="WM284" s="19"/>
      <c r="WN284" s="19"/>
      <c r="WO284" s="19"/>
      <c r="WP284" s="19"/>
      <c r="WQ284" s="19"/>
      <c r="WR284" s="19"/>
      <c r="WS284" s="19"/>
      <c r="WT284" s="19"/>
      <c r="WU284" s="19"/>
      <c r="WV284" s="19"/>
      <c r="WW284" s="19"/>
      <c r="WX284" s="19"/>
      <c r="WY284" s="19"/>
    </row>
    <row r="285" spans="1:623" s="17" customFormat="1" hidden="1" x14ac:dyDescent="0.2">
      <c r="A285" s="16"/>
      <c r="I285" s="18"/>
      <c r="J285" s="18"/>
      <c r="N285" s="16"/>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9"/>
      <c r="KO285" s="19"/>
      <c r="KP285" s="19"/>
      <c r="KQ285" s="19"/>
      <c r="KR285" s="19"/>
      <c r="KS285" s="19"/>
      <c r="KT285" s="19"/>
      <c r="KU285" s="19"/>
      <c r="KV285" s="19"/>
      <c r="KW285" s="19"/>
      <c r="KX285" s="19"/>
      <c r="KY285" s="19"/>
      <c r="KZ285" s="19"/>
      <c r="LA285" s="19"/>
      <c r="LB285" s="19"/>
      <c r="LC285" s="19"/>
      <c r="LD285" s="19"/>
      <c r="LE285" s="19"/>
      <c r="LF285" s="19"/>
      <c r="LG285" s="19"/>
      <c r="LH285" s="19"/>
      <c r="LI285" s="19"/>
      <c r="LJ285" s="19"/>
      <c r="LK285" s="19"/>
      <c r="LL285" s="19"/>
      <c r="LM285" s="19"/>
      <c r="LN285" s="19"/>
      <c r="LO285" s="19"/>
      <c r="LP285" s="19"/>
      <c r="LQ285" s="19"/>
      <c r="LR285" s="19"/>
      <c r="LS285" s="19"/>
      <c r="LT285" s="19"/>
      <c r="LU285" s="19"/>
      <c r="LV285" s="19"/>
      <c r="LW285" s="19"/>
      <c r="LX285" s="19"/>
      <c r="LY285" s="19"/>
      <c r="LZ285" s="19"/>
      <c r="MA285" s="19"/>
      <c r="MB285" s="19"/>
      <c r="MC285" s="19"/>
      <c r="MD285" s="19"/>
      <c r="ME285" s="19"/>
      <c r="MF285" s="19"/>
      <c r="MG285" s="19"/>
      <c r="MH285" s="19"/>
      <c r="MI285" s="19"/>
      <c r="MJ285" s="19"/>
      <c r="MK285" s="19"/>
      <c r="ML285" s="19"/>
      <c r="MM285" s="19"/>
      <c r="MN285" s="19"/>
      <c r="MO285" s="19"/>
      <c r="MP285" s="19"/>
      <c r="MQ285" s="19"/>
      <c r="MR285" s="19"/>
      <c r="MS285" s="19"/>
      <c r="MT285" s="19"/>
      <c r="MU285" s="19"/>
      <c r="MV285" s="19"/>
      <c r="MW285" s="19"/>
      <c r="MX285" s="19"/>
      <c r="MY285" s="19"/>
      <c r="MZ285" s="19"/>
      <c r="NA285" s="19"/>
      <c r="NB285" s="19"/>
      <c r="NC285" s="19"/>
      <c r="ND285" s="19"/>
      <c r="NE285" s="19"/>
      <c r="NF285" s="19"/>
      <c r="NG285" s="19"/>
      <c r="NH285" s="19"/>
      <c r="NI285" s="19"/>
      <c r="NJ285" s="19"/>
      <c r="NK285" s="19"/>
      <c r="NL285" s="19"/>
      <c r="NM285" s="19"/>
      <c r="NN285" s="19"/>
      <c r="NO285" s="19"/>
      <c r="NP285" s="19"/>
      <c r="NQ285" s="19"/>
      <c r="NR285" s="19"/>
      <c r="NS285" s="19"/>
      <c r="NT285" s="19"/>
      <c r="NU285" s="19"/>
      <c r="NV285" s="19"/>
      <c r="NW285" s="19"/>
      <c r="NX285" s="19"/>
      <c r="NY285" s="19"/>
      <c r="NZ285" s="19"/>
      <c r="OA285" s="19"/>
      <c r="OB285" s="19"/>
      <c r="OC285" s="19"/>
      <c r="OD285" s="19"/>
      <c r="OE285" s="19"/>
      <c r="OF285" s="19"/>
      <c r="OG285" s="19"/>
      <c r="OH285" s="19"/>
      <c r="OI285" s="19"/>
      <c r="OJ285" s="19"/>
      <c r="OK285" s="19"/>
      <c r="OL285" s="19"/>
      <c r="OM285" s="19"/>
      <c r="ON285" s="19"/>
      <c r="OO285" s="19"/>
      <c r="OP285" s="19"/>
      <c r="OQ285" s="19"/>
      <c r="OR285" s="19"/>
      <c r="OS285" s="19"/>
      <c r="OT285" s="19"/>
      <c r="OU285" s="19"/>
      <c r="OV285" s="19"/>
      <c r="OW285" s="19"/>
      <c r="OX285" s="19"/>
      <c r="OY285" s="19"/>
      <c r="OZ285" s="19"/>
      <c r="PA285" s="19"/>
      <c r="PB285" s="19"/>
      <c r="PC285" s="19"/>
      <c r="PD285" s="19"/>
      <c r="PE285" s="19"/>
      <c r="PF285" s="19"/>
      <c r="PG285" s="19"/>
      <c r="PH285" s="19"/>
      <c r="PI285" s="19"/>
      <c r="PJ285" s="19"/>
      <c r="PK285" s="19"/>
      <c r="PL285" s="19"/>
      <c r="PM285" s="19"/>
      <c r="PN285" s="19"/>
      <c r="PO285" s="19"/>
      <c r="PP285" s="19"/>
      <c r="PQ285" s="19"/>
      <c r="PR285" s="19"/>
      <c r="PS285" s="19"/>
      <c r="PT285" s="19"/>
      <c r="PU285" s="19"/>
      <c r="PV285" s="19"/>
      <c r="PW285" s="19"/>
      <c r="PX285" s="19"/>
      <c r="PY285" s="19"/>
      <c r="PZ285" s="19"/>
      <c r="QA285" s="19"/>
      <c r="QB285" s="19"/>
      <c r="QC285" s="19"/>
      <c r="QD285" s="19"/>
      <c r="QE285" s="19"/>
      <c r="QF285" s="19"/>
      <c r="QG285" s="19"/>
      <c r="QH285" s="19"/>
      <c r="QI285" s="19"/>
      <c r="QJ285" s="19"/>
      <c r="QK285" s="19"/>
      <c r="QL285" s="19"/>
      <c r="QM285" s="19"/>
      <c r="QN285" s="19"/>
      <c r="QO285" s="19"/>
      <c r="QP285" s="19"/>
      <c r="QQ285" s="19"/>
      <c r="QR285" s="19"/>
      <c r="QS285" s="19"/>
      <c r="QT285" s="19"/>
      <c r="QU285" s="19"/>
      <c r="QV285" s="19"/>
      <c r="QW285" s="19"/>
      <c r="QX285" s="19"/>
      <c r="QY285" s="19"/>
      <c r="QZ285" s="19"/>
      <c r="RA285" s="19"/>
      <c r="RB285" s="19"/>
      <c r="RC285" s="19"/>
      <c r="RD285" s="19"/>
      <c r="RE285" s="19"/>
      <c r="RF285" s="19"/>
      <c r="RG285" s="19"/>
      <c r="RH285" s="19"/>
      <c r="RI285" s="19"/>
      <c r="RJ285" s="19"/>
      <c r="RK285" s="19"/>
      <c r="RL285" s="19"/>
      <c r="RM285" s="19"/>
      <c r="RN285" s="19"/>
      <c r="RO285" s="19"/>
      <c r="RP285" s="19"/>
      <c r="RQ285" s="19"/>
      <c r="RR285" s="19"/>
      <c r="RS285" s="19"/>
      <c r="RT285" s="19"/>
      <c r="RU285" s="19"/>
      <c r="RV285" s="19"/>
      <c r="RW285" s="19"/>
      <c r="RX285" s="19"/>
      <c r="RY285" s="19"/>
      <c r="RZ285" s="19"/>
      <c r="SA285" s="19"/>
      <c r="SB285" s="19"/>
      <c r="SC285" s="19"/>
      <c r="SD285" s="19"/>
      <c r="SE285" s="19"/>
      <c r="SF285" s="19"/>
      <c r="SG285" s="19"/>
      <c r="SH285" s="19"/>
      <c r="SI285" s="19"/>
      <c r="SJ285" s="19"/>
      <c r="SK285" s="19"/>
      <c r="SL285" s="19"/>
      <c r="SM285" s="19"/>
      <c r="SN285" s="19"/>
      <c r="SO285" s="19"/>
      <c r="SP285" s="19"/>
      <c r="SQ285" s="19"/>
      <c r="SR285" s="19"/>
      <c r="SS285" s="19"/>
      <c r="ST285" s="19"/>
      <c r="SU285" s="19"/>
      <c r="SV285" s="19"/>
      <c r="SW285" s="19"/>
      <c r="SX285" s="19"/>
      <c r="SY285" s="19"/>
      <c r="SZ285" s="19"/>
      <c r="TA285" s="19"/>
      <c r="TB285" s="19"/>
      <c r="TC285" s="19"/>
      <c r="TD285" s="19"/>
      <c r="TE285" s="19"/>
      <c r="TF285" s="19"/>
      <c r="TG285" s="19"/>
      <c r="TH285" s="19"/>
      <c r="TI285" s="19"/>
      <c r="TJ285" s="19"/>
      <c r="TK285" s="19"/>
      <c r="TL285" s="19"/>
      <c r="TM285" s="19"/>
      <c r="TN285" s="19"/>
      <c r="TO285" s="19"/>
      <c r="TP285" s="19"/>
      <c r="TQ285" s="19"/>
      <c r="TR285" s="19"/>
      <c r="TS285" s="19"/>
      <c r="TT285" s="19"/>
      <c r="TU285" s="19"/>
      <c r="TV285" s="19"/>
      <c r="TW285" s="19"/>
      <c r="TX285" s="19"/>
      <c r="TY285" s="19"/>
      <c r="TZ285" s="19"/>
      <c r="UA285" s="19"/>
      <c r="UB285" s="19"/>
      <c r="UC285" s="19"/>
      <c r="UD285" s="19"/>
      <c r="UE285" s="19"/>
      <c r="UF285" s="19"/>
      <c r="UG285" s="19"/>
      <c r="UH285" s="19"/>
      <c r="UI285" s="19"/>
      <c r="UJ285" s="19"/>
      <c r="UK285" s="19"/>
      <c r="UL285" s="19"/>
      <c r="UM285" s="19"/>
      <c r="UN285" s="19"/>
      <c r="UO285" s="19"/>
      <c r="UP285" s="19"/>
      <c r="UQ285" s="19"/>
      <c r="UR285" s="19"/>
      <c r="US285" s="19"/>
      <c r="UT285" s="19"/>
      <c r="UU285" s="19"/>
      <c r="UV285" s="19"/>
      <c r="UW285" s="19"/>
      <c r="UX285" s="19"/>
      <c r="UY285" s="19"/>
      <c r="UZ285" s="19"/>
      <c r="VA285" s="19"/>
      <c r="VB285" s="19"/>
      <c r="VC285" s="19"/>
      <c r="VD285" s="19"/>
      <c r="VE285" s="19"/>
      <c r="VF285" s="19"/>
      <c r="VG285" s="19"/>
      <c r="VH285" s="19"/>
      <c r="VI285" s="19"/>
      <c r="VJ285" s="19"/>
      <c r="VK285" s="19"/>
      <c r="VL285" s="19"/>
      <c r="VM285" s="19"/>
      <c r="VN285" s="19"/>
      <c r="VO285" s="19"/>
      <c r="VP285" s="19"/>
      <c r="VQ285" s="19"/>
      <c r="VR285" s="19"/>
      <c r="VS285" s="19"/>
      <c r="VT285" s="19"/>
      <c r="VU285" s="19"/>
      <c r="VV285" s="19"/>
      <c r="VW285" s="19"/>
      <c r="VX285" s="19"/>
      <c r="VY285" s="19"/>
      <c r="VZ285" s="19"/>
      <c r="WA285" s="19"/>
      <c r="WB285" s="19"/>
      <c r="WC285" s="19"/>
      <c r="WD285" s="19"/>
      <c r="WE285" s="19"/>
      <c r="WF285" s="19"/>
      <c r="WG285" s="19"/>
      <c r="WH285" s="19"/>
      <c r="WI285" s="19"/>
      <c r="WJ285" s="19"/>
      <c r="WK285" s="19"/>
      <c r="WL285" s="19"/>
      <c r="WM285" s="19"/>
      <c r="WN285" s="19"/>
      <c r="WO285" s="19"/>
      <c r="WP285" s="19"/>
      <c r="WQ285" s="19"/>
      <c r="WR285" s="19"/>
      <c r="WS285" s="19"/>
      <c r="WT285" s="19"/>
      <c r="WU285" s="19"/>
      <c r="WV285" s="19"/>
      <c r="WW285" s="19"/>
      <c r="WX285" s="19"/>
      <c r="WY285" s="19"/>
    </row>
    <row r="286" spans="1:623" s="17" customFormat="1" hidden="1" x14ac:dyDescent="0.2">
      <c r="A286" s="16"/>
      <c r="I286" s="18"/>
      <c r="J286" s="18"/>
      <c r="N286" s="16"/>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9"/>
      <c r="BV286" s="19"/>
      <c r="BW286" s="19"/>
      <c r="BX286" s="19"/>
      <c r="BY286" s="19"/>
      <c r="BZ286" s="19"/>
      <c r="CA286" s="19"/>
      <c r="CB286" s="19"/>
      <c r="CC286" s="19"/>
      <c r="CD286" s="19"/>
      <c r="CE286" s="19"/>
      <c r="CF286" s="19"/>
      <c r="CG286" s="19"/>
      <c r="CH286" s="19"/>
      <c r="CI286" s="19"/>
      <c r="CJ286" s="19"/>
      <c r="CK286" s="19"/>
      <c r="CL286" s="19"/>
      <c r="CM286" s="19"/>
      <c r="CN286" s="19"/>
      <c r="CO286" s="19"/>
      <c r="CP286" s="19"/>
      <c r="CQ286" s="19"/>
      <c r="CR286" s="19"/>
      <c r="CS286" s="19"/>
      <c r="CT286" s="19"/>
      <c r="CU286" s="19"/>
      <c r="CV286" s="19"/>
      <c r="CW286" s="19"/>
      <c r="CX286" s="19"/>
      <c r="CY286" s="19"/>
      <c r="CZ286" s="19"/>
      <c r="DA286" s="19"/>
      <c r="DB286" s="19"/>
      <c r="DC286" s="19"/>
      <c r="DD286" s="19"/>
      <c r="DE286" s="19"/>
      <c r="DF286" s="19"/>
      <c r="DG286" s="19"/>
      <c r="DH286" s="19"/>
      <c r="DI286" s="19"/>
      <c r="DJ286" s="19"/>
      <c r="DK286" s="19"/>
      <c r="DL286" s="19"/>
      <c r="DM286" s="19"/>
      <c r="DN286" s="19"/>
      <c r="DO286" s="19"/>
      <c r="DP286" s="19"/>
      <c r="DQ286" s="19"/>
      <c r="DR286" s="19"/>
      <c r="DS286" s="19"/>
      <c r="DT286" s="19"/>
      <c r="DU286" s="19"/>
      <c r="DV286" s="19"/>
      <c r="DW286" s="19"/>
      <c r="DX286" s="19"/>
      <c r="DY286" s="19"/>
      <c r="DZ286" s="19"/>
      <c r="EA286" s="19"/>
      <c r="EB286" s="19"/>
      <c r="EC286" s="19"/>
      <c r="ED286" s="19"/>
      <c r="EE286" s="19"/>
      <c r="EF286" s="19"/>
      <c r="EG286" s="19"/>
      <c r="EH286" s="19"/>
      <c r="EI286" s="19"/>
      <c r="EJ286" s="19"/>
      <c r="EK286" s="19"/>
      <c r="EL286" s="19"/>
      <c r="EM286" s="19"/>
      <c r="EN286" s="19"/>
      <c r="EO286" s="19"/>
      <c r="EP286" s="19"/>
      <c r="EQ286" s="19"/>
      <c r="ER286" s="19"/>
      <c r="ES286" s="19"/>
      <c r="ET286" s="19"/>
      <c r="EU286" s="19"/>
      <c r="EV286" s="19"/>
      <c r="EW286" s="19"/>
      <c r="EX286" s="19"/>
      <c r="EY286" s="19"/>
      <c r="EZ286" s="19"/>
      <c r="FA286" s="19"/>
      <c r="FB286" s="19"/>
      <c r="FC286" s="19"/>
      <c r="FD286" s="19"/>
      <c r="FE286" s="19"/>
      <c r="FF286" s="19"/>
      <c r="FG286" s="19"/>
      <c r="FH286" s="19"/>
      <c r="FI286" s="19"/>
      <c r="FJ286" s="19"/>
      <c r="FK286" s="19"/>
      <c r="FL286" s="19"/>
      <c r="FM286" s="19"/>
      <c r="FN286" s="19"/>
      <c r="FO286" s="19"/>
      <c r="FP286" s="19"/>
      <c r="FQ286" s="19"/>
      <c r="FR286" s="19"/>
      <c r="FS286" s="19"/>
      <c r="FT286" s="19"/>
      <c r="FU286" s="19"/>
      <c r="FV286" s="19"/>
      <c r="FW286" s="19"/>
      <c r="FX286" s="19"/>
      <c r="FY286" s="19"/>
      <c r="FZ286" s="19"/>
      <c r="GA286" s="19"/>
      <c r="GB286" s="19"/>
      <c r="GC286" s="19"/>
      <c r="GD286" s="19"/>
      <c r="GE286" s="19"/>
      <c r="GF286" s="19"/>
      <c r="GG286" s="19"/>
      <c r="GH286" s="19"/>
      <c r="GI286" s="19"/>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c r="MJ286" s="19"/>
      <c r="MK286" s="19"/>
      <c r="ML286" s="19"/>
      <c r="MM286" s="19"/>
      <c r="MN286" s="19"/>
      <c r="MO286" s="19"/>
      <c r="MP286" s="19"/>
      <c r="MQ286" s="19"/>
      <c r="MR286" s="19"/>
      <c r="MS286" s="19"/>
      <c r="MT286" s="19"/>
      <c r="MU286" s="19"/>
      <c r="MV286" s="19"/>
      <c r="MW286" s="19"/>
      <c r="MX286" s="19"/>
      <c r="MY286" s="19"/>
      <c r="MZ286" s="19"/>
      <c r="NA286" s="19"/>
      <c r="NB286" s="19"/>
      <c r="NC286" s="19"/>
      <c r="ND286" s="19"/>
      <c r="NE286" s="19"/>
      <c r="NF286" s="19"/>
      <c r="NG286" s="19"/>
      <c r="NH286" s="19"/>
      <c r="NI286" s="19"/>
      <c r="NJ286" s="19"/>
      <c r="NK286" s="19"/>
      <c r="NL286" s="19"/>
      <c r="NM286" s="19"/>
      <c r="NN286" s="19"/>
      <c r="NO286" s="19"/>
      <c r="NP286" s="19"/>
      <c r="NQ286" s="19"/>
      <c r="NR286" s="19"/>
      <c r="NS286" s="19"/>
      <c r="NT286" s="19"/>
      <c r="NU286" s="19"/>
      <c r="NV286" s="19"/>
      <c r="NW286" s="19"/>
      <c r="NX286" s="19"/>
      <c r="NY286" s="19"/>
      <c r="NZ286" s="19"/>
      <c r="OA286" s="19"/>
      <c r="OB286" s="19"/>
      <c r="OC286" s="19"/>
      <c r="OD286" s="19"/>
      <c r="OE286" s="19"/>
      <c r="OF286" s="19"/>
      <c r="OG286" s="19"/>
      <c r="OH286" s="19"/>
      <c r="OI286" s="19"/>
      <c r="OJ286" s="19"/>
      <c r="OK286" s="19"/>
      <c r="OL286" s="19"/>
      <c r="OM286" s="19"/>
      <c r="ON286" s="19"/>
      <c r="OO286" s="19"/>
      <c r="OP286" s="19"/>
      <c r="OQ286" s="19"/>
      <c r="OR286" s="19"/>
      <c r="OS286" s="19"/>
      <c r="OT286" s="19"/>
      <c r="OU286" s="19"/>
      <c r="OV286" s="19"/>
      <c r="OW286" s="19"/>
      <c r="OX286" s="19"/>
      <c r="OY286" s="19"/>
      <c r="OZ286" s="19"/>
      <c r="PA286" s="19"/>
      <c r="PB286" s="19"/>
      <c r="PC286" s="19"/>
      <c r="PD286" s="19"/>
      <c r="PE286" s="19"/>
      <c r="PF286" s="19"/>
      <c r="PG286" s="19"/>
      <c r="PH286" s="19"/>
      <c r="PI286" s="19"/>
      <c r="PJ286" s="19"/>
      <c r="PK286" s="19"/>
      <c r="PL286" s="19"/>
      <c r="PM286" s="19"/>
      <c r="PN286" s="19"/>
      <c r="PO286" s="19"/>
      <c r="PP286" s="19"/>
      <c r="PQ286" s="19"/>
      <c r="PR286" s="19"/>
      <c r="PS286" s="19"/>
      <c r="PT286" s="19"/>
      <c r="PU286" s="19"/>
      <c r="PV286" s="19"/>
      <c r="PW286" s="19"/>
      <c r="PX286" s="19"/>
      <c r="PY286" s="19"/>
      <c r="PZ286" s="19"/>
      <c r="QA286" s="19"/>
      <c r="QB286" s="19"/>
      <c r="QC286" s="19"/>
      <c r="QD286" s="19"/>
      <c r="QE286" s="19"/>
      <c r="QF286" s="19"/>
      <c r="QG286" s="19"/>
      <c r="QH286" s="19"/>
      <c r="QI286" s="19"/>
      <c r="QJ286" s="19"/>
      <c r="QK286" s="19"/>
      <c r="QL286" s="19"/>
      <c r="QM286" s="19"/>
      <c r="QN286" s="19"/>
      <c r="QO286" s="19"/>
      <c r="QP286" s="19"/>
      <c r="QQ286" s="19"/>
      <c r="QR286" s="19"/>
      <c r="QS286" s="19"/>
      <c r="QT286" s="19"/>
      <c r="QU286" s="19"/>
      <c r="QV286" s="19"/>
      <c r="QW286" s="19"/>
      <c r="QX286" s="19"/>
      <c r="QY286" s="19"/>
      <c r="QZ286" s="19"/>
      <c r="RA286" s="19"/>
      <c r="RB286" s="19"/>
      <c r="RC286" s="19"/>
      <c r="RD286" s="19"/>
      <c r="RE286" s="19"/>
      <c r="RF286" s="19"/>
      <c r="RG286" s="19"/>
      <c r="RH286" s="19"/>
      <c r="RI286" s="19"/>
      <c r="RJ286" s="19"/>
      <c r="RK286" s="19"/>
      <c r="RL286" s="19"/>
      <c r="RM286" s="19"/>
      <c r="RN286" s="19"/>
      <c r="RO286" s="19"/>
      <c r="RP286" s="19"/>
      <c r="RQ286" s="19"/>
      <c r="RR286" s="19"/>
      <c r="RS286" s="19"/>
      <c r="RT286" s="19"/>
      <c r="RU286" s="19"/>
      <c r="RV286" s="19"/>
      <c r="RW286" s="19"/>
      <c r="RX286" s="19"/>
      <c r="RY286" s="19"/>
      <c r="RZ286" s="19"/>
      <c r="SA286" s="19"/>
      <c r="SB286" s="19"/>
      <c r="SC286" s="19"/>
      <c r="SD286" s="19"/>
      <c r="SE286" s="19"/>
      <c r="SF286" s="19"/>
      <c r="SG286" s="19"/>
      <c r="SH286" s="19"/>
      <c r="SI286" s="19"/>
      <c r="SJ286" s="19"/>
      <c r="SK286" s="19"/>
      <c r="SL286" s="19"/>
      <c r="SM286" s="19"/>
      <c r="SN286" s="19"/>
      <c r="SO286" s="19"/>
      <c r="SP286" s="19"/>
      <c r="SQ286" s="19"/>
      <c r="SR286" s="19"/>
      <c r="SS286" s="19"/>
      <c r="ST286" s="19"/>
      <c r="SU286" s="19"/>
      <c r="SV286" s="19"/>
      <c r="SW286" s="19"/>
      <c r="SX286" s="19"/>
      <c r="SY286" s="19"/>
      <c r="SZ286" s="19"/>
      <c r="TA286" s="19"/>
      <c r="TB286" s="19"/>
      <c r="TC286" s="19"/>
      <c r="TD286" s="19"/>
      <c r="TE286" s="19"/>
      <c r="TF286" s="19"/>
      <c r="TG286" s="19"/>
      <c r="TH286" s="19"/>
      <c r="TI286" s="19"/>
      <c r="TJ286" s="19"/>
      <c r="TK286" s="19"/>
      <c r="TL286" s="19"/>
      <c r="TM286" s="19"/>
      <c r="TN286" s="19"/>
      <c r="TO286" s="19"/>
      <c r="TP286" s="19"/>
      <c r="TQ286" s="19"/>
      <c r="TR286" s="19"/>
      <c r="TS286" s="19"/>
      <c r="TT286" s="19"/>
      <c r="TU286" s="19"/>
      <c r="TV286" s="19"/>
      <c r="TW286" s="19"/>
      <c r="TX286" s="19"/>
      <c r="TY286" s="19"/>
      <c r="TZ286" s="19"/>
      <c r="UA286" s="19"/>
      <c r="UB286" s="19"/>
      <c r="UC286" s="19"/>
      <c r="UD286" s="19"/>
      <c r="UE286" s="19"/>
      <c r="UF286" s="19"/>
      <c r="UG286" s="19"/>
      <c r="UH286" s="19"/>
      <c r="UI286" s="19"/>
      <c r="UJ286" s="19"/>
      <c r="UK286" s="19"/>
      <c r="UL286" s="19"/>
      <c r="UM286" s="19"/>
      <c r="UN286" s="19"/>
      <c r="UO286" s="19"/>
      <c r="UP286" s="19"/>
      <c r="UQ286" s="19"/>
      <c r="UR286" s="19"/>
      <c r="US286" s="19"/>
      <c r="UT286" s="19"/>
      <c r="UU286" s="19"/>
      <c r="UV286" s="19"/>
      <c r="UW286" s="19"/>
      <c r="UX286" s="19"/>
      <c r="UY286" s="19"/>
      <c r="UZ286" s="19"/>
      <c r="VA286" s="19"/>
      <c r="VB286" s="19"/>
      <c r="VC286" s="19"/>
      <c r="VD286" s="19"/>
      <c r="VE286" s="19"/>
      <c r="VF286" s="19"/>
      <c r="VG286" s="19"/>
      <c r="VH286" s="19"/>
      <c r="VI286" s="19"/>
      <c r="VJ286" s="19"/>
      <c r="VK286" s="19"/>
      <c r="VL286" s="19"/>
      <c r="VM286" s="19"/>
      <c r="VN286" s="19"/>
      <c r="VO286" s="19"/>
      <c r="VP286" s="19"/>
      <c r="VQ286" s="19"/>
      <c r="VR286" s="19"/>
      <c r="VS286" s="19"/>
      <c r="VT286" s="19"/>
      <c r="VU286" s="19"/>
      <c r="VV286" s="19"/>
      <c r="VW286" s="19"/>
      <c r="VX286" s="19"/>
      <c r="VY286" s="19"/>
      <c r="VZ286" s="19"/>
      <c r="WA286" s="19"/>
      <c r="WB286" s="19"/>
      <c r="WC286" s="19"/>
      <c r="WD286" s="19"/>
      <c r="WE286" s="19"/>
      <c r="WF286" s="19"/>
      <c r="WG286" s="19"/>
      <c r="WH286" s="19"/>
      <c r="WI286" s="19"/>
      <c r="WJ286" s="19"/>
      <c r="WK286" s="19"/>
      <c r="WL286" s="19"/>
      <c r="WM286" s="19"/>
      <c r="WN286" s="19"/>
      <c r="WO286" s="19"/>
      <c r="WP286" s="19"/>
      <c r="WQ286" s="19"/>
      <c r="WR286" s="19"/>
      <c r="WS286" s="19"/>
      <c r="WT286" s="19"/>
      <c r="WU286" s="19"/>
      <c r="WV286" s="19"/>
      <c r="WW286" s="19"/>
      <c r="WX286" s="19"/>
      <c r="WY286" s="19"/>
    </row>
    <row r="287" spans="1:623" s="17" customFormat="1" hidden="1" x14ac:dyDescent="0.2">
      <c r="A287" s="16"/>
      <c r="I287" s="18"/>
      <c r="J287" s="18"/>
      <c r="N287" s="16"/>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c r="MJ287" s="19"/>
      <c r="MK287" s="19"/>
      <c r="ML287" s="19"/>
      <c r="MM287" s="19"/>
      <c r="MN287" s="19"/>
      <c r="MO287" s="19"/>
      <c r="MP287" s="19"/>
      <c r="MQ287" s="19"/>
      <c r="MR287" s="19"/>
      <c r="MS287" s="19"/>
      <c r="MT287" s="19"/>
      <c r="MU287" s="19"/>
      <c r="MV287" s="19"/>
      <c r="MW287" s="19"/>
      <c r="MX287" s="19"/>
      <c r="MY287" s="19"/>
      <c r="MZ287" s="19"/>
      <c r="NA287" s="19"/>
      <c r="NB287" s="19"/>
      <c r="NC287" s="19"/>
      <c r="ND287" s="19"/>
      <c r="NE287" s="19"/>
      <c r="NF287" s="19"/>
      <c r="NG287" s="19"/>
      <c r="NH287" s="19"/>
      <c r="NI287" s="19"/>
      <c r="NJ287" s="19"/>
      <c r="NK287" s="19"/>
      <c r="NL287" s="19"/>
      <c r="NM287" s="19"/>
      <c r="NN287" s="19"/>
      <c r="NO287" s="19"/>
      <c r="NP287" s="19"/>
      <c r="NQ287" s="19"/>
      <c r="NR287" s="19"/>
      <c r="NS287" s="19"/>
      <c r="NT287" s="19"/>
      <c r="NU287" s="19"/>
      <c r="NV287" s="19"/>
      <c r="NW287" s="19"/>
      <c r="NX287" s="19"/>
      <c r="NY287" s="19"/>
      <c r="NZ287" s="19"/>
      <c r="OA287" s="19"/>
      <c r="OB287" s="19"/>
      <c r="OC287" s="19"/>
      <c r="OD287" s="19"/>
      <c r="OE287" s="19"/>
      <c r="OF287" s="19"/>
      <c r="OG287" s="19"/>
      <c r="OH287" s="19"/>
      <c r="OI287" s="19"/>
      <c r="OJ287" s="19"/>
      <c r="OK287" s="19"/>
      <c r="OL287" s="19"/>
      <c r="OM287" s="19"/>
      <c r="ON287" s="19"/>
      <c r="OO287" s="19"/>
      <c r="OP287" s="19"/>
      <c r="OQ287" s="19"/>
      <c r="OR287" s="19"/>
      <c r="OS287" s="19"/>
      <c r="OT287" s="19"/>
      <c r="OU287" s="19"/>
      <c r="OV287" s="19"/>
      <c r="OW287" s="19"/>
      <c r="OX287" s="19"/>
      <c r="OY287" s="19"/>
      <c r="OZ287" s="19"/>
      <c r="PA287" s="19"/>
      <c r="PB287" s="19"/>
      <c r="PC287" s="19"/>
      <c r="PD287" s="19"/>
      <c r="PE287" s="19"/>
      <c r="PF287" s="19"/>
      <c r="PG287" s="19"/>
      <c r="PH287" s="19"/>
      <c r="PI287" s="19"/>
      <c r="PJ287" s="19"/>
      <c r="PK287" s="19"/>
      <c r="PL287" s="19"/>
      <c r="PM287" s="19"/>
      <c r="PN287" s="19"/>
      <c r="PO287" s="19"/>
      <c r="PP287" s="19"/>
      <c r="PQ287" s="19"/>
      <c r="PR287" s="19"/>
      <c r="PS287" s="19"/>
      <c r="PT287" s="19"/>
      <c r="PU287" s="19"/>
      <c r="PV287" s="19"/>
      <c r="PW287" s="19"/>
      <c r="PX287" s="19"/>
      <c r="PY287" s="19"/>
      <c r="PZ287" s="19"/>
      <c r="QA287" s="19"/>
      <c r="QB287" s="19"/>
      <c r="QC287" s="19"/>
      <c r="QD287" s="19"/>
      <c r="QE287" s="19"/>
      <c r="QF287" s="19"/>
      <c r="QG287" s="19"/>
      <c r="QH287" s="19"/>
      <c r="QI287" s="19"/>
      <c r="QJ287" s="19"/>
      <c r="QK287" s="19"/>
      <c r="QL287" s="19"/>
      <c r="QM287" s="19"/>
      <c r="QN287" s="19"/>
      <c r="QO287" s="19"/>
      <c r="QP287" s="19"/>
      <c r="QQ287" s="19"/>
      <c r="QR287" s="19"/>
      <c r="QS287" s="19"/>
      <c r="QT287" s="19"/>
      <c r="QU287" s="19"/>
      <c r="QV287" s="19"/>
      <c r="QW287" s="19"/>
      <c r="QX287" s="19"/>
      <c r="QY287" s="19"/>
      <c r="QZ287" s="19"/>
      <c r="RA287" s="19"/>
      <c r="RB287" s="19"/>
      <c r="RC287" s="19"/>
      <c r="RD287" s="19"/>
      <c r="RE287" s="19"/>
      <c r="RF287" s="19"/>
      <c r="RG287" s="19"/>
      <c r="RH287" s="19"/>
      <c r="RI287" s="19"/>
      <c r="RJ287" s="19"/>
      <c r="RK287" s="19"/>
      <c r="RL287" s="19"/>
      <c r="RM287" s="19"/>
      <c r="RN287" s="19"/>
      <c r="RO287" s="19"/>
      <c r="RP287" s="19"/>
      <c r="RQ287" s="19"/>
      <c r="RR287" s="19"/>
      <c r="RS287" s="19"/>
      <c r="RT287" s="19"/>
      <c r="RU287" s="19"/>
      <c r="RV287" s="19"/>
      <c r="RW287" s="19"/>
      <c r="RX287" s="19"/>
      <c r="RY287" s="19"/>
      <c r="RZ287" s="19"/>
      <c r="SA287" s="19"/>
      <c r="SB287" s="19"/>
      <c r="SC287" s="19"/>
      <c r="SD287" s="19"/>
      <c r="SE287" s="19"/>
      <c r="SF287" s="19"/>
      <c r="SG287" s="19"/>
      <c r="SH287" s="19"/>
      <c r="SI287" s="19"/>
      <c r="SJ287" s="19"/>
      <c r="SK287" s="19"/>
      <c r="SL287" s="19"/>
      <c r="SM287" s="19"/>
      <c r="SN287" s="19"/>
      <c r="SO287" s="19"/>
      <c r="SP287" s="19"/>
      <c r="SQ287" s="19"/>
      <c r="SR287" s="19"/>
      <c r="SS287" s="19"/>
      <c r="ST287" s="19"/>
      <c r="SU287" s="19"/>
      <c r="SV287" s="19"/>
      <c r="SW287" s="19"/>
      <c r="SX287" s="19"/>
      <c r="SY287" s="19"/>
      <c r="SZ287" s="19"/>
      <c r="TA287" s="19"/>
      <c r="TB287" s="19"/>
      <c r="TC287" s="19"/>
      <c r="TD287" s="19"/>
      <c r="TE287" s="19"/>
      <c r="TF287" s="19"/>
      <c r="TG287" s="19"/>
      <c r="TH287" s="19"/>
      <c r="TI287" s="19"/>
      <c r="TJ287" s="19"/>
      <c r="TK287" s="19"/>
      <c r="TL287" s="19"/>
      <c r="TM287" s="19"/>
      <c r="TN287" s="19"/>
      <c r="TO287" s="19"/>
      <c r="TP287" s="19"/>
      <c r="TQ287" s="19"/>
      <c r="TR287" s="19"/>
      <c r="TS287" s="19"/>
      <c r="TT287" s="19"/>
      <c r="TU287" s="19"/>
      <c r="TV287" s="19"/>
      <c r="TW287" s="19"/>
      <c r="TX287" s="19"/>
      <c r="TY287" s="19"/>
      <c r="TZ287" s="19"/>
      <c r="UA287" s="19"/>
      <c r="UB287" s="19"/>
      <c r="UC287" s="19"/>
      <c r="UD287" s="19"/>
      <c r="UE287" s="19"/>
      <c r="UF287" s="19"/>
      <c r="UG287" s="19"/>
      <c r="UH287" s="19"/>
      <c r="UI287" s="19"/>
      <c r="UJ287" s="19"/>
      <c r="UK287" s="19"/>
      <c r="UL287" s="19"/>
      <c r="UM287" s="19"/>
      <c r="UN287" s="19"/>
      <c r="UO287" s="19"/>
      <c r="UP287" s="19"/>
      <c r="UQ287" s="19"/>
      <c r="UR287" s="19"/>
      <c r="US287" s="19"/>
      <c r="UT287" s="19"/>
      <c r="UU287" s="19"/>
      <c r="UV287" s="19"/>
      <c r="UW287" s="19"/>
      <c r="UX287" s="19"/>
      <c r="UY287" s="19"/>
      <c r="UZ287" s="19"/>
      <c r="VA287" s="19"/>
      <c r="VB287" s="19"/>
      <c r="VC287" s="19"/>
      <c r="VD287" s="19"/>
      <c r="VE287" s="19"/>
      <c r="VF287" s="19"/>
      <c r="VG287" s="19"/>
      <c r="VH287" s="19"/>
      <c r="VI287" s="19"/>
      <c r="VJ287" s="19"/>
      <c r="VK287" s="19"/>
      <c r="VL287" s="19"/>
      <c r="VM287" s="19"/>
      <c r="VN287" s="19"/>
      <c r="VO287" s="19"/>
      <c r="VP287" s="19"/>
      <c r="VQ287" s="19"/>
      <c r="VR287" s="19"/>
      <c r="VS287" s="19"/>
      <c r="VT287" s="19"/>
      <c r="VU287" s="19"/>
      <c r="VV287" s="19"/>
      <c r="VW287" s="19"/>
      <c r="VX287" s="19"/>
      <c r="VY287" s="19"/>
      <c r="VZ287" s="19"/>
      <c r="WA287" s="19"/>
      <c r="WB287" s="19"/>
      <c r="WC287" s="19"/>
      <c r="WD287" s="19"/>
      <c r="WE287" s="19"/>
      <c r="WF287" s="19"/>
      <c r="WG287" s="19"/>
      <c r="WH287" s="19"/>
      <c r="WI287" s="19"/>
      <c r="WJ287" s="19"/>
      <c r="WK287" s="19"/>
      <c r="WL287" s="19"/>
      <c r="WM287" s="19"/>
      <c r="WN287" s="19"/>
      <c r="WO287" s="19"/>
      <c r="WP287" s="19"/>
      <c r="WQ287" s="19"/>
      <c r="WR287" s="19"/>
      <c r="WS287" s="19"/>
      <c r="WT287" s="19"/>
      <c r="WU287" s="19"/>
      <c r="WV287" s="19"/>
      <c r="WW287" s="19"/>
      <c r="WX287" s="19"/>
      <c r="WY287" s="19"/>
    </row>
    <row r="288" spans="1:623" s="17" customFormat="1" hidden="1" x14ac:dyDescent="0.2">
      <c r="A288" s="16"/>
      <c r="I288" s="18"/>
      <c r="J288" s="18"/>
      <c r="N288" s="16"/>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9"/>
      <c r="BV288" s="19"/>
      <c r="BW288" s="19"/>
      <c r="BX288" s="19"/>
      <c r="BY288" s="19"/>
      <c r="BZ288" s="19"/>
      <c r="CA288" s="19"/>
      <c r="CB288" s="19"/>
      <c r="CC288" s="19"/>
      <c r="CD288" s="19"/>
      <c r="CE288" s="19"/>
      <c r="CF288" s="19"/>
      <c r="CG288" s="19"/>
      <c r="CH288" s="19"/>
      <c r="CI288" s="19"/>
      <c r="CJ288" s="19"/>
      <c r="CK288" s="19"/>
      <c r="CL288" s="19"/>
      <c r="CM288" s="19"/>
      <c r="CN288" s="19"/>
      <c r="CO288" s="19"/>
      <c r="CP288" s="19"/>
      <c r="CQ288" s="19"/>
      <c r="CR288" s="19"/>
      <c r="CS288" s="19"/>
      <c r="CT288" s="19"/>
      <c r="CU288" s="19"/>
      <c r="CV288" s="19"/>
      <c r="CW288" s="19"/>
      <c r="CX288" s="19"/>
      <c r="CY288" s="19"/>
      <c r="CZ288" s="19"/>
      <c r="DA288" s="19"/>
      <c r="DB288" s="19"/>
      <c r="DC288" s="19"/>
      <c r="DD288" s="19"/>
      <c r="DE288" s="19"/>
      <c r="DF288" s="19"/>
      <c r="DG288" s="19"/>
      <c r="DH288" s="19"/>
      <c r="DI288" s="19"/>
      <c r="DJ288" s="19"/>
      <c r="DK288" s="19"/>
      <c r="DL288" s="19"/>
      <c r="DM288" s="19"/>
      <c r="DN288" s="19"/>
      <c r="DO288" s="19"/>
      <c r="DP288" s="19"/>
      <c r="DQ288" s="19"/>
      <c r="DR288" s="19"/>
      <c r="DS288" s="19"/>
      <c r="DT288" s="19"/>
      <c r="DU288" s="19"/>
      <c r="DV288" s="19"/>
      <c r="DW288" s="19"/>
      <c r="DX288" s="19"/>
      <c r="DY288" s="19"/>
      <c r="DZ288" s="19"/>
      <c r="EA288" s="19"/>
      <c r="EB288" s="19"/>
      <c r="EC288" s="19"/>
      <c r="ED288" s="19"/>
      <c r="EE288" s="19"/>
      <c r="EF288" s="19"/>
      <c r="EG288" s="19"/>
      <c r="EH288" s="19"/>
      <c r="EI288" s="19"/>
      <c r="EJ288" s="19"/>
      <c r="EK288" s="19"/>
      <c r="EL288" s="19"/>
      <c r="EM288" s="19"/>
      <c r="EN288" s="19"/>
      <c r="EO288" s="19"/>
      <c r="EP288" s="19"/>
      <c r="EQ288" s="19"/>
      <c r="ER288" s="19"/>
      <c r="ES288" s="19"/>
      <c r="ET288" s="19"/>
      <c r="EU288" s="19"/>
      <c r="EV288" s="19"/>
      <c r="EW288" s="19"/>
      <c r="EX288" s="19"/>
      <c r="EY288" s="19"/>
      <c r="EZ288" s="19"/>
      <c r="FA288" s="19"/>
      <c r="FB288" s="19"/>
      <c r="FC288" s="19"/>
      <c r="FD288" s="19"/>
      <c r="FE288" s="19"/>
      <c r="FF288" s="19"/>
      <c r="FG288" s="19"/>
      <c r="FH288" s="19"/>
      <c r="FI288" s="19"/>
      <c r="FJ288" s="19"/>
      <c r="FK288" s="19"/>
      <c r="FL288" s="19"/>
      <c r="FM288" s="19"/>
      <c r="FN288" s="19"/>
      <c r="FO288" s="19"/>
      <c r="FP288" s="19"/>
      <c r="FQ288" s="19"/>
      <c r="FR288" s="19"/>
      <c r="FS288" s="19"/>
      <c r="FT288" s="19"/>
      <c r="FU288" s="19"/>
      <c r="FV288" s="19"/>
      <c r="FW288" s="19"/>
      <c r="FX288" s="19"/>
      <c r="FY288" s="19"/>
      <c r="FZ288" s="19"/>
      <c r="GA288" s="19"/>
      <c r="GB288" s="19"/>
      <c r="GC288" s="19"/>
      <c r="GD288" s="19"/>
      <c r="GE288" s="19"/>
      <c r="GF288" s="19"/>
      <c r="GG288" s="19"/>
      <c r="GH288" s="19"/>
      <c r="GI288" s="19"/>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19"/>
      <c r="JH288" s="19"/>
      <c r="JI288" s="19"/>
      <c r="JJ288" s="19"/>
      <c r="JK288" s="19"/>
      <c r="JL288" s="19"/>
      <c r="JM288" s="19"/>
      <c r="JN288" s="19"/>
      <c r="JO288" s="19"/>
      <c r="JP288" s="19"/>
      <c r="JQ288" s="19"/>
      <c r="JR288" s="19"/>
      <c r="JS288" s="19"/>
      <c r="JT288" s="19"/>
      <c r="JU288" s="19"/>
      <c r="JV288" s="19"/>
      <c r="JW288" s="19"/>
      <c r="JX288" s="19"/>
      <c r="JY288" s="19"/>
      <c r="JZ288" s="19"/>
      <c r="KA288" s="19"/>
      <c r="KB288" s="19"/>
      <c r="KC288" s="19"/>
      <c r="KD288" s="19"/>
      <c r="KE288" s="19"/>
      <c r="KF288" s="19"/>
      <c r="KG288" s="19"/>
      <c r="KH288" s="19"/>
      <c r="KI288" s="19"/>
      <c r="KJ288" s="19"/>
      <c r="KK288" s="19"/>
      <c r="KL288" s="19"/>
      <c r="KM288" s="19"/>
      <c r="KN288" s="19"/>
      <c r="KO288" s="19"/>
      <c r="KP288" s="19"/>
      <c r="KQ288" s="19"/>
      <c r="KR288" s="19"/>
      <c r="KS288" s="19"/>
      <c r="KT288" s="19"/>
      <c r="KU288" s="19"/>
      <c r="KV288" s="19"/>
      <c r="KW288" s="19"/>
      <c r="KX288" s="19"/>
      <c r="KY288" s="19"/>
      <c r="KZ288" s="19"/>
      <c r="LA288" s="19"/>
      <c r="LB288" s="19"/>
      <c r="LC288" s="19"/>
      <c r="LD288" s="19"/>
      <c r="LE288" s="19"/>
      <c r="LF288" s="19"/>
      <c r="LG288" s="19"/>
      <c r="LH288" s="19"/>
      <c r="LI288" s="19"/>
      <c r="LJ288" s="19"/>
      <c r="LK288" s="19"/>
      <c r="LL288" s="19"/>
      <c r="LM288" s="19"/>
      <c r="LN288" s="19"/>
      <c r="LO288" s="19"/>
      <c r="LP288" s="19"/>
      <c r="LQ288" s="19"/>
      <c r="LR288" s="19"/>
      <c r="LS288" s="19"/>
      <c r="LT288" s="19"/>
      <c r="LU288" s="19"/>
      <c r="LV288" s="19"/>
      <c r="LW288" s="19"/>
      <c r="LX288" s="19"/>
      <c r="LY288" s="19"/>
      <c r="LZ288" s="19"/>
      <c r="MA288" s="19"/>
      <c r="MB288" s="19"/>
      <c r="MC288" s="19"/>
      <c r="MD288" s="19"/>
      <c r="ME288" s="19"/>
      <c r="MF288" s="19"/>
      <c r="MG288" s="19"/>
      <c r="MH288" s="19"/>
      <c r="MI288" s="19"/>
      <c r="MJ288" s="19"/>
      <c r="MK288" s="19"/>
      <c r="ML288" s="19"/>
      <c r="MM288" s="19"/>
      <c r="MN288" s="19"/>
      <c r="MO288" s="19"/>
      <c r="MP288" s="19"/>
      <c r="MQ288" s="19"/>
      <c r="MR288" s="19"/>
      <c r="MS288" s="19"/>
      <c r="MT288" s="19"/>
      <c r="MU288" s="19"/>
      <c r="MV288" s="19"/>
      <c r="MW288" s="19"/>
      <c r="MX288" s="19"/>
      <c r="MY288" s="19"/>
      <c r="MZ288" s="19"/>
      <c r="NA288" s="19"/>
      <c r="NB288" s="19"/>
      <c r="NC288" s="19"/>
      <c r="ND288" s="19"/>
      <c r="NE288" s="19"/>
      <c r="NF288" s="19"/>
      <c r="NG288" s="19"/>
      <c r="NH288" s="19"/>
      <c r="NI288" s="19"/>
      <c r="NJ288" s="19"/>
      <c r="NK288" s="19"/>
      <c r="NL288" s="19"/>
      <c r="NM288" s="19"/>
      <c r="NN288" s="19"/>
      <c r="NO288" s="19"/>
      <c r="NP288" s="19"/>
      <c r="NQ288" s="19"/>
      <c r="NR288" s="19"/>
      <c r="NS288" s="19"/>
      <c r="NT288" s="19"/>
      <c r="NU288" s="19"/>
      <c r="NV288" s="19"/>
      <c r="NW288" s="19"/>
      <c r="NX288" s="19"/>
      <c r="NY288" s="19"/>
      <c r="NZ288" s="19"/>
      <c r="OA288" s="19"/>
      <c r="OB288" s="19"/>
      <c r="OC288" s="19"/>
      <c r="OD288" s="19"/>
      <c r="OE288" s="19"/>
      <c r="OF288" s="19"/>
      <c r="OG288" s="19"/>
      <c r="OH288" s="19"/>
      <c r="OI288" s="19"/>
      <c r="OJ288" s="19"/>
      <c r="OK288" s="19"/>
      <c r="OL288" s="19"/>
      <c r="OM288" s="19"/>
      <c r="ON288" s="19"/>
      <c r="OO288" s="19"/>
      <c r="OP288" s="19"/>
      <c r="OQ288" s="19"/>
      <c r="OR288" s="19"/>
      <c r="OS288" s="19"/>
      <c r="OT288" s="19"/>
      <c r="OU288" s="19"/>
      <c r="OV288" s="19"/>
      <c r="OW288" s="19"/>
      <c r="OX288" s="19"/>
      <c r="OY288" s="19"/>
      <c r="OZ288" s="19"/>
      <c r="PA288" s="19"/>
      <c r="PB288" s="19"/>
      <c r="PC288" s="19"/>
      <c r="PD288" s="19"/>
      <c r="PE288" s="19"/>
      <c r="PF288" s="19"/>
      <c r="PG288" s="19"/>
      <c r="PH288" s="19"/>
      <c r="PI288" s="19"/>
      <c r="PJ288" s="19"/>
      <c r="PK288" s="19"/>
      <c r="PL288" s="19"/>
      <c r="PM288" s="19"/>
      <c r="PN288" s="19"/>
      <c r="PO288" s="19"/>
      <c r="PP288" s="19"/>
      <c r="PQ288" s="19"/>
      <c r="PR288" s="19"/>
      <c r="PS288" s="19"/>
      <c r="PT288" s="19"/>
      <c r="PU288" s="19"/>
      <c r="PV288" s="19"/>
      <c r="PW288" s="19"/>
      <c r="PX288" s="19"/>
      <c r="PY288" s="19"/>
      <c r="PZ288" s="19"/>
      <c r="QA288" s="19"/>
      <c r="QB288" s="19"/>
      <c r="QC288" s="19"/>
      <c r="QD288" s="19"/>
      <c r="QE288" s="19"/>
      <c r="QF288" s="19"/>
      <c r="QG288" s="19"/>
      <c r="QH288" s="19"/>
      <c r="QI288" s="19"/>
      <c r="QJ288" s="19"/>
      <c r="QK288" s="19"/>
      <c r="QL288" s="19"/>
      <c r="QM288" s="19"/>
      <c r="QN288" s="19"/>
      <c r="QO288" s="19"/>
      <c r="QP288" s="19"/>
      <c r="QQ288" s="19"/>
      <c r="QR288" s="19"/>
      <c r="QS288" s="19"/>
      <c r="QT288" s="19"/>
      <c r="QU288" s="19"/>
      <c r="QV288" s="19"/>
      <c r="QW288" s="19"/>
      <c r="QX288" s="19"/>
      <c r="QY288" s="19"/>
      <c r="QZ288" s="19"/>
      <c r="RA288" s="19"/>
      <c r="RB288" s="19"/>
      <c r="RC288" s="19"/>
      <c r="RD288" s="19"/>
      <c r="RE288" s="19"/>
      <c r="RF288" s="19"/>
      <c r="RG288" s="19"/>
      <c r="RH288" s="19"/>
      <c r="RI288" s="19"/>
      <c r="RJ288" s="19"/>
      <c r="RK288" s="19"/>
      <c r="RL288" s="19"/>
      <c r="RM288" s="19"/>
      <c r="RN288" s="19"/>
      <c r="RO288" s="19"/>
      <c r="RP288" s="19"/>
      <c r="RQ288" s="19"/>
      <c r="RR288" s="19"/>
      <c r="RS288" s="19"/>
      <c r="RT288" s="19"/>
      <c r="RU288" s="19"/>
      <c r="RV288" s="19"/>
      <c r="RW288" s="19"/>
      <c r="RX288" s="19"/>
      <c r="RY288" s="19"/>
      <c r="RZ288" s="19"/>
      <c r="SA288" s="19"/>
      <c r="SB288" s="19"/>
      <c r="SC288" s="19"/>
      <c r="SD288" s="19"/>
      <c r="SE288" s="19"/>
      <c r="SF288" s="19"/>
      <c r="SG288" s="19"/>
      <c r="SH288" s="19"/>
      <c r="SI288" s="19"/>
      <c r="SJ288" s="19"/>
      <c r="SK288" s="19"/>
      <c r="SL288" s="19"/>
      <c r="SM288" s="19"/>
      <c r="SN288" s="19"/>
      <c r="SO288" s="19"/>
      <c r="SP288" s="19"/>
      <c r="SQ288" s="19"/>
      <c r="SR288" s="19"/>
      <c r="SS288" s="19"/>
      <c r="ST288" s="19"/>
      <c r="SU288" s="19"/>
      <c r="SV288" s="19"/>
      <c r="SW288" s="19"/>
      <c r="SX288" s="19"/>
      <c r="SY288" s="19"/>
      <c r="SZ288" s="19"/>
      <c r="TA288" s="19"/>
      <c r="TB288" s="19"/>
      <c r="TC288" s="19"/>
      <c r="TD288" s="19"/>
      <c r="TE288" s="19"/>
      <c r="TF288" s="19"/>
      <c r="TG288" s="19"/>
      <c r="TH288" s="19"/>
      <c r="TI288" s="19"/>
      <c r="TJ288" s="19"/>
      <c r="TK288" s="19"/>
      <c r="TL288" s="19"/>
      <c r="TM288" s="19"/>
      <c r="TN288" s="19"/>
      <c r="TO288" s="19"/>
      <c r="TP288" s="19"/>
      <c r="TQ288" s="19"/>
      <c r="TR288" s="19"/>
      <c r="TS288" s="19"/>
      <c r="TT288" s="19"/>
      <c r="TU288" s="19"/>
      <c r="TV288" s="19"/>
      <c r="TW288" s="19"/>
      <c r="TX288" s="19"/>
      <c r="TY288" s="19"/>
      <c r="TZ288" s="19"/>
      <c r="UA288" s="19"/>
      <c r="UB288" s="19"/>
      <c r="UC288" s="19"/>
      <c r="UD288" s="19"/>
      <c r="UE288" s="19"/>
      <c r="UF288" s="19"/>
      <c r="UG288" s="19"/>
      <c r="UH288" s="19"/>
      <c r="UI288" s="19"/>
      <c r="UJ288" s="19"/>
      <c r="UK288" s="19"/>
      <c r="UL288" s="19"/>
      <c r="UM288" s="19"/>
      <c r="UN288" s="19"/>
      <c r="UO288" s="19"/>
      <c r="UP288" s="19"/>
      <c r="UQ288" s="19"/>
      <c r="UR288" s="19"/>
      <c r="US288" s="19"/>
      <c r="UT288" s="19"/>
      <c r="UU288" s="19"/>
      <c r="UV288" s="19"/>
      <c r="UW288" s="19"/>
      <c r="UX288" s="19"/>
      <c r="UY288" s="19"/>
      <c r="UZ288" s="19"/>
      <c r="VA288" s="19"/>
      <c r="VB288" s="19"/>
      <c r="VC288" s="19"/>
      <c r="VD288" s="19"/>
      <c r="VE288" s="19"/>
      <c r="VF288" s="19"/>
      <c r="VG288" s="19"/>
      <c r="VH288" s="19"/>
      <c r="VI288" s="19"/>
      <c r="VJ288" s="19"/>
      <c r="VK288" s="19"/>
      <c r="VL288" s="19"/>
      <c r="VM288" s="19"/>
      <c r="VN288" s="19"/>
      <c r="VO288" s="19"/>
      <c r="VP288" s="19"/>
      <c r="VQ288" s="19"/>
      <c r="VR288" s="19"/>
      <c r="VS288" s="19"/>
      <c r="VT288" s="19"/>
      <c r="VU288" s="19"/>
      <c r="VV288" s="19"/>
      <c r="VW288" s="19"/>
      <c r="VX288" s="19"/>
      <c r="VY288" s="19"/>
      <c r="VZ288" s="19"/>
      <c r="WA288" s="19"/>
      <c r="WB288" s="19"/>
      <c r="WC288" s="19"/>
      <c r="WD288" s="19"/>
      <c r="WE288" s="19"/>
      <c r="WF288" s="19"/>
      <c r="WG288" s="19"/>
      <c r="WH288" s="19"/>
      <c r="WI288" s="19"/>
      <c r="WJ288" s="19"/>
      <c r="WK288" s="19"/>
      <c r="WL288" s="19"/>
      <c r="WM288" s="19"/>
      <c r="WN288" s="19"/>
      <c r="WO288" s="19"/>
      <c r="WP288" s="19"/>
      <c r="WQ288" s="19"/>
      <c r="WR288" s="19"/>
      <c r="WS288" s="19"/>
      <c r="WT288" s="19"/>
      <c r="WU288" s="19"/>
      <c r="WV288" s="19"/>
      <c r="WW288" s="19"/>
      <c r="WX288" s="19"/>
      <c r="WY288" s="19"/>
    </row>
    <row r="289" spans="1:623" s="17" customFormat="1" hidden="1" x14ac:dyDescent="0.2">
      <c r="A289" s="16"/>
      <c r="I289" s="18"/>
      <c r="J289" s="18"/>
      <c r="N289" s="16"/>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9"/>
      <c r="BV289" s="19"/>
      <c r="BW289" s="19"/>
      <c r="BX289" s="19"/>
      <c r="BY289" s="19"/>
      <c r="BZ289" s="19"/>
      <c r="CA289" s="19"/>
      <c r="CB289" s="19"/>
      <c r="CC289" s="19"/>
      <c r="CD289" s="19"/>
      <c r="CE289" s="19"/>
      <c r="CF289" s="19"/>
      <c r="CG289" s="19"/>
      <c r="CH289" s="19"/>
      <c r="CI289" s="19"/>
      <c r="CJ289" s="19"/>
      <c r="CK289" s="19"/>
      <c r="CL289" s="19"/>
      <c r="CM289" s="19"/>
      <c r="CN289" s="19"/>
      <c r="CO289" s="19"/>
      <c r="CP289" s="19"/>
      <c r="CQ289" s="19"/>
      <c r="CR289" s="19"/>
      <c r="CS289" s="19"/>
      <c r="CT289" s="19"/>
      <c r="CU289" s="19"/>
      <c r="CV289" s="19"/>
      <c r="CW289" s="19"/>
      <c r="CX289" s="19"/>
      <c r="CY289" s="19"/>
      <c r="CZ289" s="19"/>
      <c r="DA289" s="19"/>
      <c r="DB289" s="19"/>
      <c r="DC289" s="19"/>
      <c r="DD289" s="19"/>
      <c r="DE289" s="19"/>
      <c r="DF289" s="19"/>
      <c r="DG289" s="19"/>
      <c r="DH289" s="19"/>
      <c r="DI289" s="19"/>
      <c r="DJ289" s="19"/>
      <c r="DK289" s="19"/>
      <c r="DL289" s="19"/>
      <c r="DM289" s="19"/>
      <c r="DN289" s="19"/>
      <c r="DO289" s="19"/>
      <c r="DP289" s="19"/>
      <c r="DQ289" s="19"/>
      <c r="DR289" s="19"/>
      <c r="DS289" s="19"/>
      <c r="DT289" s="19"/>
      <c r="DU289" s="19"/>
      <c r="DV289" s="19"/>
      <c r="DW289" s="19"/>
      <c r="DX289" s="19"/>
      <c r="DY289" s="19"/>
      <c r="DZ289" s="19"/>
      <c r="EA289" s="19"/>
      <c r="EB289" s="19"/>
      <c r="EC289" s="19"/>
      <c r="ED289" s="19"/>
      <c r="EE289" s="19"/>
      <c r="EF289" s="19"/>
      <c r="EG289" s="19"/>
      <c r="EH289" s="19"/>
      <c r="EI289" s="19"/>
      <c r="EJ289" s="19"/>
      <c r="EK289" s="19"/>
      <c r="EL289" s="19"/>
      <c r="EM289" s="19"/>
      <c r="EN289" s="19"/>
      <c r="EO289" s="19"/>
      <c r="EP289" s="19"/>
      <c r="EQ289" s="19"/>
      <c r="ER289" s="19"/>
      <c r="ES289" s="19"/>
      <c r="ET289" s="19"/>
      <c r="EU289" s="19"/>
      <c r="EV289" s="19"/>
      <c r="EW289" s="19"/>
      <c r="EX289" s="19"/>
      <c r="EY289" s="19"/>
      <c r="EZ289" s="19"/>
      <c r="FA289" s="19"/>
      <c r="FB289" s="19"/>
      <c r="FC289" s="19"/>
      <c r="FD289" s="19"/>
      <c r="FE289" s="19"/>
      <c r="FF289" s="19"/>
      <c r="FG289" s="19"/>
      <c r="FH289" s="19"/>
      <c r="FI289" s="19"/>
      <c r="FJ289" s="19"/>
      <c r="FK289" s="19"/>
      <c r="FL289" s="19"/>
      <c r="FM289" s="19"/>
      <c r="FN289" s="19"/>
      <c r="FO289" s="19"/>
      <c r="FP289" s="19"/>
      <c r="FQ289" s="19"/>
      <c r="FR289" s="19"/>
      <c r="FS289" s="19"/>
      <c r="FT289" s="19"/>
      <c r="FU289" s="19"/>
      <c r="FV289" s="19"/>
      <c r="FW289" s="19"/>
      <c r="FX289" s="19"/>
      <c r="FY289" s="19"/>
      <c r="FZ289" s="19"/>
      <c r="GA289" s="19"/>
      <c r="GB289" s="19"/>
      <c r="GC289" s="19"/>
      <c r="GD289" s="19"/>
      <c r="GE289" s="19"/>
      <c r="GF289" s="19"/>
      <c r="GG289" s="19"/>
      <c r="GH289" s="19"/>
      <c r="GI289" s="19"/>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c r="IN289" s="19"/>
      <c r="IO289" s="19"/>
      <c r="IP289" s="19"/>
      <c r="IQ289" s="19"/>
      <c r="IR289" s="19"/>
      <c r="IS289" s="19"/>
      <c r="IT289" s="19"/>
      <c r="IU289" s="19"/>
      <c r="IV289" s="19"/>
      <c r="IW289" s="19"/>
      <c r="IX289" s="19"/>
      <c r="IY289" s="19"/>
      <c r="IZ289" s="19"/>
      <c r="JA289" s="19"/>
      <c r="JB289" s="19"/>
      <c r="JC289" s="19"/>
      <c r="JD289" s="19"/>
      <c r="JE289" s="19"/>
      <c r="JF289" s="19"/>
      <c r="JG289" s="19"/>
      <c r="JH289" s="19"/>
      <c r="JI289" s="19"/>
      <c r="JJ289" s="19"/>
      <c r="JK289" s="19"/>
      <c r="JL289" s="19"/>
      <c r="JM289" s="19"/>
      <c r="JN289" s="19"/>
      <c r="JO289" s="19"/>
      <c r="JP289" s="19"/>
      <c r="JQ289" s="19"/>
      <c r="JR289" s="19"/>
      <c r="JS289" s="19"/>
      <c r="JT289" s="19"/>
      <c r="JU289" s="19"/>
      <c r="JV289" s="19"/>
      <c r="JW289" s="19"/>
      <c r="JX289" s="19"/>
      <c r="JY289" s="19"/>
      <c r="JZ289" s="19"/>
      <c r="KA289" s="19"/>
      <c r="KB289" s="19"/>
      <c r="KC289" s="19"/>
      <c r="KD289" s="19"/>
      <c r="KE289" s="19"/>
      <c r="KF289" s="19"/>
      <c r="KG289" s="19"/>
      <c r="KH289" s="19"/>
      <c r="KI289" s="19"/>
      <c r="KJ289" s="19"/>
      <c r="KK289" s="19"/>
      <c r="KL289" s="19"/>
      <c r="KM289" s="19"/>
      <c r="KN289" s="19"/>
      <c r="KO289" s="19"/>
      <c r="KP289" s="19"/>
      <c r="KQ289" s="19"/>
      <c r="KR289" s="19"/>
      <c r="KS289" s="19"/>
      <c r="KT289" s="19"/>
      <c r="KU289" s="19"/>
      <c r="KV289" s="19"/>
      <c r="KW289" s="19"/>
      <c r="KX289" s="19"/>
      <c r="KY289" s="19"/>
      <c r="KZ289" s="19"/>
      <c r="LA289" s="19"/>
      <c r="LB289" s="19"/>
      <c r="LC289" s="19"/>
      <c r="LD289" s="19"/>
      <c r="LE289" s="19"/>
      <c r="LF289" s="19"/>
      <c r="LG289" s="19"/>
      <c r="LH289" s="19"/>
      <c r="LI289" s="19"/>
      <c r="LJ289" s="19"/>
      <c r="LK289" s="19"/>
      <c r="LL289" s="19"/>
      <c r="LM289" s="19"/>
      <c r="LN289" s="19"/>
      <c r="LO289" s="19"/>
      <c r="LP289" s="19"/>
      <c r="LQ289" s="19"/>
      <c r="LR289" s="19"/>
      <c r="LS289" s="19"/>
      <c r="LT289" s="19"/>
      <c r="LU289" s="19"/>
      <c r="LV289" s="19"/>
      <c r="LW289" s="19"/>
      <c r="LX289" s="19"/>
      <c r="LY289" s="19"/>
      <c r="LZ289" s="19"/>
      <c r="MA289" s="19"/>
      <c r="MB289" s="19"/>
      <c r="MC289" s="19"/>
      <c r="MD289" s="19"/>
      <c r="ME289" s="19"/>
      <c r="MF289" s="19"/>
      <c r="MG289" s="19"/>
      <c r="MH289" s="19"/>
      <c r="MI289" s="19"/>
      <c r="MJ289" s="19"/>
      <c r="MK289" s="19"/>
      <c r="ML289" s="19"/>
      <c r="MM289" s="19"/>
      <c r="MN289" s="19"/>
      <c r="MO289" s="19"/>
      <c r="MP289" s="19"/>
      <c r="MQ289" s="19"/>
      <c r="MR289" s="19"/>
      <c r="MS289" s="19"/>
      <c r="MT289" s="19"/>
      <c r="MU289" s="19"/>
      <c r="MV289" s="19"/>
      <c r="MW289" s="19"/>
      <c r="MX289" s="19"/>
      <c r="MY289" s="19"/>
      <c r="MZ289" s="19"/>
      <c r="NA289" s="19"/>
      <c r="NB289" s="19"/>
      <c r="NC289" s="19"/>
      <c r="ND289" s="19"/>
      <c r="NE289" s="19"/>
      <c r="NF289" s="19"/>
      <c r="NG289" s="19"/>
      <c r="NH289" s="19"/>
      <c r="NI289" s="19"/>
      <c r="NJ289" s="19"/>
      <c r="NK289" s="19"/>
      <c r="NL289" s="19"/>
      <c r="NM289" s="19"/>
      <c r="NN289" s="19"/>
      <c r="NO289" s="19"/>
      <c r="NP289" s="19"/>
      <c r="NQ289" s="19"/>
      <c r="NR289" s="19"/>
      <c r="NS289" s="19"/>
      <c r="NT289" s="19"/>
      <c r="NU289" s="19"/>
      <c r="NV289" s="19"/>
      <c r="NW289" s="19"/>
      <c r="NX289" s="19"/>
      <c r="NY289" s="19"/>
      <c r="NZ289" s="19"/>
      <c r="OA289" s="19"/>
      <c r="OB289" s="19"/>
      <c r="OC289" s="19"/>
      <c r="OD289" s="19"/>
      <c r="OE289" s="19"/>
      <c r="OF289" s="19"/>
      <c r="OG289" s="19"/>
      <c r="OH289" s="19"/>
      <c r="OI289" s="19"/>
      <c r="OJ289" s="19"/>
      <c r="OK289" s="19"/>
      <c r="OL289" s="19"/>
      <c r="OM289" s="19"/>
      <c r="ON289" s="19"/>
      <c r="OO289" s="19"/>
      <c r="OP289" s="19"/>
      <c r="OQ289" s="19"/>
      <c r="OR289" s="19"/>
      <c r="OS289" s="19"/>
      <c r="OT289" s="19"/>
      <c r="OU289" s="19"/>
      <c r="OV289" s="19"/>
      <c r="OW289" s="19"/>
      <c r="OX289" s="19"/>
      <c r="OY289" s="19"/>
      <c r="OZ289" s="19"/>
      <c r="PA289" s="19"/>
      <c r="PB289" s="19"/>
      <c r="PC289" s="19"/>
      <c r="PD289" s="19"/>
      <c r="PE289" s="19"/>
      <c r="PF289" s="19"/>
      <c r="PG289" s="19"/>
      <c r="PH289" s="19"/>
      <c r="PI289" s="19"/>
      <c r="PJ289" s="19"/>
      <c r="PK289" s="19"/>
      <c r="PL289" s="19"/>
      <c r="PM289" s="19"/>
      <c r="PN289" s="19"/>
      <c r="PO289" s="19"/>
      <c r="PP289" s="19"/>
      <c r="PQ289" s="19"/>
      <c r="PR289" s="19"/>
      <c r="PS289" s="19"/>
      <c r="PT289" s="19"/>
      <c r="PU289" s="19"/>
      <c r="PV289" s="19"/>
      <c r="PW289" s="19"/>
      <c r="PX289" s="19"/>
      <c r="PY289" s="19"/>
      <c r="PZ289" s="19"/>
      <c r="QA289" s="19"/>
      <c r="QB289" s="19"/>
      <c r="QC289" s="19"/>
      <c r="QD289" s="19"/>
      <c r="QE289" s="19"/>
      <c r="QF289" s="19"/>
      <c r="QG289" s="19"/>
      <c r="QH289" s="19"/>
      <c r="QI289" s="19"/>
      <c r="QJ289" s="19"/>
      <c r="QK289" s="19"/>
      <c r="QL289" s="19"/>
      <c r="QM289" s="19"/>
      <c r="QN289" s="19"/>
      <c r="QO289" s="19"/>
      <c r="QP289" s="19"/>
      <c r="QQ289" s="19"/>
      <c r="QR289" s="19"/>
      <c r="QS289" s="19"/>
      <c r="QT289" s="19"/>
      <c r="QU289" s="19"/>
      <c r="QV289" s="19"/>
      <c r="QW289" s="19"/>
      <c r="QX289" s="19"/>
      <c r="QY289" s="19"/>
      <c r="QZ289" s="19"/>
      <c r="RA289" s="19"/>
      <c r="RB289" s="19"/>
      <c r="RC289" s="19"/>
      <c r="RD289" s="19"/>
      <c r="RE289" s="19"/>
      <c r="RF289" s="19"/>
      <c r="RG289" s="19"/>
      <c r="RH289" s="19"/>
      <c r="RI289" s="19"/>
      <c r="RJ289" s="19"/>
      <c r="RK289" s="19"/>
      <c r="RL289" s="19"/>
      <c r="RM289" s="19"/>
      <c r="RN289" s="19"/>
      <c r="RO289" s="19"/>
      <c r="RP289" s="19"/>
      <c r="RQ289" s="19"/>
      <c r="RR289" s="19"/>
      <c r="RS289" s="19"/>
      <c r="RT289" s="19"/>
      <c r="RU289" s="19"/>
      <c r="RV289" s="19"/>
      <c r="RW289" s="19"/>
      <c r="RX289" s="19"/>
      <c r="RY289" s="19"/>
      <c r="RZ289" s="19"/>
      <c r="SA289" s="19"/>
      <c r="SB289" s="19"/>
      <c r="SC289" s="19"/>
      <c r="SD289" s="19"/>
      <c r="SE289" s="19"/>
      <c r="SF289" s="19"/>
      <c r="SG289" s="19"/>
      <c r="SH289" s="19"/>
      <c r="SI289" s="19"/>
      <c r="SJ289" s="19"/>
      <c r="SK289" s="19"/>
      <c r="SL289" s="19"/>
      <c r="SM289" s="19"/>
      <c r="SN289" s="19"/>
      <c r="SO289" s="19"/>
      <c r="SP289" s="19"/>
      <c r="SQ289" s="19"/>
      <c r="SR289" s="19"/>
      <c r="SS289" s="19"/>
      <c r="ST289" s="19"/>
      <c r="SU289" s="19"/>
      <c r="SV289" s="19"/>
      <c r="SW289" s="19"/>
      <c r="SX289" s="19"/>
      <c r="SY289" s="19"/>
      <c r="SZ289" s="19"/>
      <c r="TA289" s="19"/>
      <c r="TB289" s="19"/>
      <c r="TC289" s="19"/>
      <c r="TD289" s="19"/>
      <c r="TE289" s="19"/>
      <c r="TF289" s="19"/>
      <c r="TG289" s="19"/>
      <c r="TH289" s="19"/>
      <c r="TI289" s="19"/>
      <c r="TJ289" s="19"/>
      <c r="TK289" s="19"/>
      <c r="TL289" s="19"/>
      <c r="TM289" s="19"/>
      <c r="TN289" s="19"/>
      <c r="TO289" s="19"/>
      <c r="TP289" s="19"/>
      <c r="TQ289" s="19"/>
      <c r="TR289" s="19"/>
      <c r="TS289" s="19"/>
      <c r="TT289" s="19"/>
      <c r="TU289" s="19"/>
      <c r="TV289" s="19"/>
      <c r="TW289" s="19"/>
      <c r="TX289" s="19"/>
      <c r="TY289" s="19"/>
      <c r="TZ289" s="19"/>
      <c r="UA289" s="19"/>
      <c r="UB289" s="19"/>
      <c r="UC289" s="19"/>
      <c r="UD289" s="19"/>
      <c r="UE289" s="19"/>
      <c r="UF289" s="19"/>
      <c r="UG289" s="19"/>
      <c r="UH289" s="19"/>
      <c r="UI289" s="19"/>
      <c r="UJ289" s="19"/>
      <c r="UK289" s="19"/>
      <c r="UL289" s="19"/>
      <c r="UM289" s="19"/>
      <c r="UN289" s="19"/>
      <c r="UO289" s="19"/>
      <c r="UP289" s="19"/>
      <c r="UQ289" s="19"/>
      <c r="UR289" s="19"/>
      <c r="US289" s="19"/>
      <c r="UT289" s="19"/>
      <c r="UU289" s="19"/>
      <c r="UV289" s="19"/>
      <c r="UW289" s="19"/>
      <c r="UX289" s="19"/>
      <c r="UY289" s="19"/>
      <c r="UZ289" s="19"/>
      <c r="VA289" s="19"/>
      <c r="VB289" s="19"/>
      <c r="VC289" s="19"/>
      <c r="VD289" s="19"/>
      <c r="VE289" s="19"/>
      <c r="VF289" s="19"/>
      <c r="VG289" s="19"/>
      <c r="VH289" s="19"/>
      <c r="VI289" s="19"/>
      <c r="VJ289" s="19"/>
      <c r="VK289" s="19"/>
      <c r="VL289" s="19"/>
      <c r="VM289" s="19"/>
      <c r="VN289" s="19"/>
      <c r="VO289" s="19"/>
      <c r="VP289" s="19"/>
      <c r="VQ289" s="19"/>
      <c r="VR289" s="19"/>
      <c r="VS289" s="19"/>
      <c r="VT289" s="19"/>
      <c r="VU289" s="19"/>
      <c r="VV289" s="19"/>
      <c r="VW289" s="19"/>
      <c r="VX289" s="19"/>
      <c r="VY289" s="19"/>
      <c r="VZ289" s="19"/>
      <c r="WA289" s="19"/>
      <c r="WB289" s="19"/>
      <c r="WC289" s="19"/>
      <c r="WD289" s="19"/>
      <c r="WE289" s="19"/>
      <c r="WF289" s="19"/>
      <c r="WG289" s="19"/>
      <c r="WH289" s="19"/>
      <c r="WI289" s="19"/>
      <c r="WJ289" s="19"/>
      <c r="WK289" s="19"/>
      <c r="WL289" s="19"/>
      <c r="WM289" s="19"/>
      <c r="WN289" s="19"/>
      <c r="WO289" s="19"/>
      <c r="WP289" s="19"/>
      <c r="WQ289" s="19"/>
      <c r="WR289" s="19"/>
      <c r="WS289" s="19"/>
      <c r="WT289" s="19"/>
      <c r="WU289" s="19"/>
      <c r="WV289" s="19"/>
      <c r="WW289" s="19"/>
      <c r="WX289" s="19"/>
      <c r="WY289" s="19"/>
    </row>
    <row r="290" spans="1:623" s="17" customFormat="1" hidden="1" x14ac:dyDescent="0.2">
      <c r="A290" s="16"/>
      <c r="I290" s="18"/>
      <c r="J290" s="18"/>
      <c r="N290" s="16"/>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19"/>
      <c r="IU290" s="19"/>
      <c r="IV290" s="19"/>
      <c r="IW290" s="19"/>
      <c r="IX290" s="19"/>
      <c r="IY290" s="19"/>
      <c r="IZ290" s="19"/>
      <c r="JA290" s="19"/>
      <c r="JB290" s="19"/>
      <c r="JC290" s="19"/>
      <c r="JD290" s="19"/>
      <c r="JE290" s="19"/>
      <c r="JF290" s="19"/>
      <c r="JG290" s="19"/>
      <c r="JH290" s="19"/>
      <c r="JI290" s="19"/>
      <c r="JJ290" s="19"/>
      <c r="JK290" s="19"/>
      <c r="JL290" s="19"/>
      <c r="JM290" s="19"/>
      <c r="JN290" s="19"/>
      <c r="JO290" s="19"/>
      <c r="JP290" s="19"/>
      <c r="JQ290" s="19"/>
      <c r="JR290" s="19"/>
      <c r="JS290" s="19"/>
      <c r="JT290" s="19"/>
      <c r="JU290" s="19"/>
      <c r="JV290" s="19"/>
      <c r="JW290" s="19"/>
      <c r="JX290" s="19"/>
      <c r="JY290" s="19"/>
      <c r="JZ290" s="19"/>
      <c r="KA290" s="19"/>
      <c r="KB290" s="19"/>
      <c r="KC290" s="19"/>
      <c r="KD290" s="19"/>
      <c r="KE290" s="19"/>
      <c r="KF290" s="19"/>
      <c r="KG290" s="19"/>
      <c r="KH290" s="19"/>
      <c r="KI290" s="19"/>
      <c r="KJ290" s="19"/>
      <c r="KK290" s="19"/>
      <c r="KL290" s="19"/>
      <c r="KM290" s="19"/>
      <c r="KN290" s="19"/>
      <c r="KO290" s="19"/>
      <c r="KP290" s="19"/>
      <c r="KQ290" s="19"/>
      <c r="KR290" s="19"/>
      <c r="KS290" s="19"/>
      <c r="KT290" s="19"/>
      <c r="KU290" s="19"/>
      <c r="KV290" s="19"/>
      <c r="KW290" s="19"/>
      <c r="KX290" s="19"/>
      <c r="KY290" s="19"/>
      <c r="KZ290" s="19"/>
      <c r="LA290" s="19"/>
      <c r="LB290" s="19"/>
      <c r="LC290" s="19"/>
      <c r="LD290" s="19"/>
      <c r="LE290" s="19"/>
      <c r="LF290" s="19"/>
      <c r="LG290" s="19"/>
      <c r="LH290" s="19"/>
      <c r="LI290" s="19"/>
      <c r="LJ290" s="19"/>
      <c r="LK290" s="19"/>
      <c r="LL290" s="19"/>
      <c r="LM290" s="19"/>
      <c r="LN290" s="19"/>
      <c r="LO290" s="19"/>
      <c r="LP290" s="19"/>
      <c r="LQ290" s="19"/>
      <c r="LR290" s="19"/>
      <c r="LS290" s="19"/>
      <c r="LT290" s="19"/>
      <c r="LU290" s="19"/>
      <c r="LV290" s="19"/>
      <c r="LW290" s="19"/>
      <c r="LX290" s="19"/>
      <c r="LY290" s="19"/>
      <c r="LZ290" s="19"/>
      <c r="MA290" s="19"/>
      <c r="MB290" s="19"/>
      <c r="MC290" s="19"/>
      <c r="MD290" s="19"/>
      <c r="ME290" s="19"/>
      <c r="MF290" s="19"/>
      <c r="MG290" s="19"/>
      <c r="MH290" s="19"/>
      <c r="MI290" s="19"/>
      <c r="MJ290" s="19"/>
      <c r="MK290" s="19"/>
      <c r="ML290" s="19"/>
      <c r="MM290" s="19"/>
      <c r="MN290" s="19"/>
      <c r="MO290" s="19"/>
      <c r="MP290" s="19"/>
      <c r="MQ290" s="19"/>
      <c r="MR290" s="19"/>
      <c r="MS290" s="19"/>
      <c r="MT290" s="19"/>
      <c r="MU290" s="19"/>
      <c r="MV290" s="19"/>
      <c r="MW290" s="19"/>
      <c r="MX290" s="19"/>
      <c r="MY290" s="19"/>
      <c r="MZ290" s="19"/>
      <c r="NA290" s="19"/>
      <c r="NB290" s="19"/>
      <c r="NC290" s="19"/>
      <c r="ND290" s="19"/>
      <c r="NE290" s="19"/>
      <c r="NF290" s="19"/>
      <c r="NG290" s="19"/>
      <c r="NH290" s="19"/>
      <c r="NI290" s="19"/>
      <c r="NJ290" s="19"/>
      <c r="NK290" s="19"/>
      <c r="NL290" s="19"/>
      <c r="NM290" s="19"/>
      <c r="NN290" s="19"/>
      <c r="NO290" s="19"/>
      <c r="NP290" s="19"/>
      <c r="NQ290" s="19"/>
      <c r="NR290" s="19"/>
      <c r="NS290" s="19"/>
      <c r="NT290" s="19"/>
      <c r="NU290" s="19"/>
      <c r="NV290" s="19"/>
      <c r="NW290" s="19"/>
      <c r="NX290" s="19"/>
      <c r="NY290" s="19"/>
      <c r="NZ290" s="19"/>
      <c r="OA290" s="19"/>
      <c r="OB290" s="19"/>
      <c r="OC290" s="19"/>
      <c r="OD290" s="19"/>
      <c r="OE290" s="19"/>
      <c r="OF290" s="19"/>
      <c r="OG290" s="19"/>
      <c r="OH290" s="19"/>
      <c r="OI290" s="19"/>
      <c r="OJ290" s="19"/>
      <c r="OK290" s="19"/>
      <c r="OL290" s="19"/>
      <c r="OM290" s="19"/>
      <c r="ON290" s="19"/>
      <c r="OO290" s="19"/>
      <c r="OP290" s="19"/>
      <c r="OQ290" s="19"/>
      <c r="OR290" s="19"/>
      <c r="OS290" s="19"/>
      <c r="OT290" s="19"/>
      <c r="OU290" s="19"/>
      <c r="OV290" s="19"/>
      <c r="OW290" s="19"/>
      <c r="OX290" s="19"/>
      <c r="OY290" s="19"/>
      <c r="OZ290" s="19"/>
      <c r="PA290" s="19"/>
      <c r="PB290" s="19"/>
      <c r="PC290" s="19"/>
      <c r="PD290" s="19"/>
      <c r="PE290" s="19"/>
      <c r="PF290" s="19"/>
      <c r="PG290" s="19"/>
      <c r="PH290" s="19"/>
      <c r="PI290" s="19"/>
      <c r="PJ290" s="19"/>
      <c r="PK290" s="19"/>
      <c r="PL290" s="19"/>
      <c r="PM290" s="19"/>
      <c r="PN290" s="19"/>
      <c r="PO290" s="19"/>
      <c r="PP290" s="19"/>
      <c r="PQ290" s="19"/>
      <c r="PR290" s="19"/>
      <c r="PS290" s="19"/>
      <c r="PT290" s="19"/>
      <c r="PU290" s="19"/>
      <c r="PV290" s="19"/>
      <c r="PW290" s="19"/>
      <c r="PX290" s="19"/>
      <c r="PY290" s="19"/>
      <c r="PZ290" s="19"/>
      <c r="QA290" s="19"/>
      <c r="QB290" s="19"/>
      <c r="QC290" s="19"/>
      <c r="QD290" s="19"/>
      <c r="QE290" s="19"/>
      <c r="QF290" s="19"/>
      <c r="QG290" s="19"/>
      <c r="QH290" s="19"/>
      <c r="QI290" s="19"/>
      <c r="QJ290" s="19"/>
      <c r="QK290" s="19"/>
      <c r="QL290" s="19"/>
      <c r="QM290" s="19"/>
      <c r="QN290" s="19"/>
      <c r="QO290" s="19"/>
      <c r="QP290" s="19"/>
      <c r="QQ290" s="19"/>
      <c r="QR290" s="19"/>
      <c r="QS290" s="19"/>
      <c r="QT290" s="19"/>
      <c r="QU290" s="19"/>
      <c r="QV290" s="19"/>
      <c r="QW290" s="19"/>
      <c r="QX290" s="19"/>
      <c r="QY290" s="19"/>
      <c r="QZ290" s="19"/>
      <c r="RA290" s="19"/>
      <c r="RB290" s="19"/>
      <c r="RC290" s="19"/>
      <c r="RD290" s="19"/>
      <c r="RE290" s="19"/>
      <c r="RF290" s="19"/>
      <c r="RG290" s="19"/>
      <c r="RH290" s="19"/>
      <c r="RI290" s="19"/>
      <c r="RJ290" s="19"/>
      <c r="RK290" s="19"/>
      <c r="RL290" s="19"/>
      <c r="RM290" s="19"/>
      <c r="RN290" s="19"/>
      <c r="RO290" s="19"/>
      <c r="RP290" s="19"/>
      <c r="RQ290" s="19"/>
      <c r="RR290" s="19"/>
      <c r="RS290" s="19"/>
      <c r="RT290" s="19"/>
      <c r="RU290" s="19"/>
      <c r="RV290" s="19"/>
      <c r="RW290" s="19"/>
      <c r="RX290" s="19"/>
      <c r="RY290" s="19"/>
      <c r="RZ290" s="19"/>
      <c r="SA290" s="19"/>
      <c r="SB290" s="19"/>
      <c r="SC290" s="19"/>
      <c r="SD290" s="19"/>
      <c r="SE290" s="19"/>
      <c r="SF290" s="19"/>
      <c r="SG290" s="19"/>
      <c r="SH290" s="19"/>
      <c r="SI290" s="19"/>
      <c r="SJ290" s="19"/>
      <c r="SK290" s="19"/>
      <c r="SL290" s="19"/>
      <c r="SM290" s="19"/>
      <c r="SN290" s="19"/>
      <c r="SO290" s="19"/>
      <c r="SP290" s="19"/>
      <c r="SQ290" s="19"/>
      <c r="SR290" s="19"/>
      <c r="SS290" s="19"/>
      <c r="ST290" s="19"/>
      <c r="SU290" s="19"/>
      <c r="SV290" s="19"/>
      <c r="SW290" s="19"/>
      <c r="SX290" s="19"/>
      <c r="SY290" s="19"/>
      <c r="SZ290" s="19"/>
      <c r="TA290" s="19"/>
      <c r="TB290" s="19"/>
      <c r="TC290" s="19"/>
      <c r="TD290" s="19"/>
      <c r="TE290" s="19"/>
      <c r="TF290" s="19"/>
      <c r="TG290" s="19"/>
      <c r="TH290" s="19"/>
      <c r="TI290" s="19"/>
      <c r="TJ290" s="19"/>
      <c r="TK290" s="19"/>
      <c r="TL290" s="19"/>
      <c r="TM290" s="19"/>
      <c r="TN290" s="19"/>
      <c r="TO290" s="19"/>
      <c r="TP290" s="19"/>
      <c r="TQ290" s="19"/>
      <c r="TR290" s="19"/>
      <c r="TS290" s="19"/>
      <c r="TT290" s="19"/>
      <c r="TU290" s="19"/>
      <c r="TV290" s="19"/>
      <c r="TW290" s="19"/>
      <c r="TX290" s="19"/>
      <c r="TY290" s="19"/>
      <c r="TZ290" s="19"/>
      <c r="UA290" s="19"/>
      <c r="UB290" s="19"/>
      <c r="UC290" s="19"/>
      <c r="UD290" s="19"/>
      <c r="UE290" s="19"/>
      <c r="UF290" s="19"/>
      <c r="UG290" s="19"/>
      <c r="UH290" s="19"/>
      <c r="UI290" s="19"/>
      <c r="UJ290" s="19"/>
      <c r="UK290" s="19"/>
      <c r="UL290" s="19"/>
      <c r="UM290" s="19"/>
      <c r="UN290" s="19"/>
      <c r="UO290" s="19"/>
      <c r="UP290" s="19"/>
      <c r="UQ290" s="19"/>
      <c r="UR290" s="19"/>
      <c r="US290" s="19"/>
      <c r="UT290" s="19"/>
      <c r="UU290" s="19"/>
      <c r="UV290" s="19"/>
      <c r="UW290" s="19"/>
      <c r="UX290" s="19"/>
      <c r="UY290" s="19"/>
      <c r="UZ290" s="19"/>
      <c r="VA290" s="19"/>
      <c r="VB290" s="19"/>
      <c r="VC290" s="19"/>
      <c r="VD290" s="19"/>
      <c r="VE290" s="19"/>
      <c r="VF290" s="19"/>
      <c r="VG290" s="19"/>
      <c r="VH290" s="19"/>
      <c r="VI290" s="19"/>
      <c r="VJ290" s="19"/>
      <c r="VK290" s="19"/>
      <c r="VL290" s="19"/>
      <c r="VM290" s="19"/>
      <c r="VN290" s="19"/>
      <c r="VO290" s="19"/>
      <c r="VP290" s="19"/>
      <c r="VQ290" s="19"/>
      <c r="VR290" s="19"/>
      <c r="VS290" s="19"/>
      <c r="VT290" s="19"/>
      <c r="VU290" s="19"/>
      <c r="VV290" s="19"/>
      <c r="VW290" s="19"/>
      <c r="VX290" s="19"/>
      <c r="VY290" s="19"/>
      <c r="VZ290" s="19"/>
      <c r="WA290" s="19"/>
      <c r="WB290" s="19"/>
      <c r="WC290" s="19"/>
      <c r="WD290" s="19"/>
      <c r="WE290" s="19"/>
      <c r="WF290" s="19"/>
      <c r="WG290" s="19"/>
      <c r="WH290" s="19"/>
      <c r="WI290" s="19"/>
      <c r="WJ290" s="19"/>
      <c r="WK290" s="19"/>
      <c r="WL290" s="19"/>
      <c r="WM290" s="19"/>
      <c r="WN290" s="19"/>
      <c r="WO290" s="19"/>
      <c r="WP290" s="19"/>
      <c r="WQ290" s="19"/>
      <c r="WR290" s="19"/>
      <c r="WS290" s="19"/>
      <c r="WT290" s="19"/>
      <c r="WU290" s="19"/>
      <c r="WV290" s="19"/>
      <c r="WW290" s="19"/>
      <c r="WX290" s="19"/>
      <c r="WY290" s="19"/>
    </row>
    <row r="291" spans="1:623" s="17" customFormat="1" hidden="1" x14ac:dyDescent="0.2">
      <c r="A291" s="16"/>
      <c r="I291" s="18"/>
      <c r="J291" s="18"/>
      <c r="N291" s="16"/>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19"/>
      <c r="BW291" s="19"/>
      <c r="BX291" s="19"/>
      <c r="BY291" s="19"/>
      <c r="BZ291" s="19"/>
      <c r="CA291" s="19"/>
      <c r="CB291" s="19"/>
      <c r="CC291" s="19"/>
      <c r="CD291" s="19"/>
      <c r="CE291" s="19"/>
      <c r="CF291" s="19"/>
      <c r="CG291" s="19"/>
      <c r="CH291" s="19"/>
      <c r="CI291" s="19"/>
      <c r="CJ291" s="19"/>
      <c r="CK291" s="19"/>
      <c r="CL291" s="19"/>
      <c r="CM291" s="19"/>
      <c r="CN291" s="19"/>
      <c r="CO291" s="19"/>
      <c r="CP291" s="19"/>
      <c r="CQ291" s="19"/>
      <c r="CR291" s="19"/>
      <c r="CS291" s="19"/>
      <c r="CT291" s="19"/>
      <c r="CU291" s="19"/>
      <c r="CV291" s="19"/>
      <c r="CW291" s="19"/>
      <c r="CX291" s="19"/>
      <c r="CY291" s="19"/>
      <c r="CZ291" s="19"/>
      <c r="DA291" s="19"/>
      <c r="DB291" s="19"/>
      <c r="DC291" s="19"/>
      <c r="DD291" s="19"/>
      <c r="DE291" s="19"/>
      <c r="DF291" s="19"/>
      <c r="DG291" s="19"/>
      <c r="DH291" s="19"/>
      <c r="DI291" s="19"/>
      <c r="DJ291" s="19"/>
      <c r="DK291" s="19"/>
      <c r="DL291" s="19"/>
      <c r="DM291" s="19"/>
      <c r="DN291" s="19"/>
      <c r="DO291" s="19"/>
      <c r="DP291" s="19"/>
      <c r="DQ291" s="19"/>
      <c r="DR291" s="19"/>
      <c r="DS291" s="19"/>
      <c r="DT291" s="19"/>
      <c r="DU291" s="19"/>
      <c r="DV291" s="19"/>
      <c r="DW291" s="19"/>
      <c r="DX291" s="19"/>
      <c r="DY291" s="19"/>
      <c r="DZ291" s="19"/>
      <c r="EA291" s="19"/>
      <c r="EB291" s="19"/>
      <c r="EC291" s="19"/>
      <c r="ED291" s="19"/>
      <c r="EE291" s="19"/>
      <c r="EF291" s="19"/>
      <c r="EG291" s="19"/>
      <c r="EH291" s="19"/>
      <c r="EI291" s="19"/>
      <c r="EJ291" s="19"/>
      <c r="EK291" s="19"/>
      <c r="EL291" s="19"/>
      <c r="EM291" s="19"/>
      <c r="EN291" s="19"/>
      <c r="EO291" s="19"/>
      <c r="EP291" s="19"/>
      <c r="EQ291" s="19"/>
      <c r="ER291" s="19"/>
      <c r="ES291" s="19"/>
      <c r="ET291" s="19"/>
      <c r="EU291" s="19"/>
      <c r="EV291" s="19"/>
      <c r="EW291" s="19"/>
      <c r="EX291" s="19"/>
      <c r="EY291" s="19"/>
      <c r="EZ291" s="19"/>
      <c r="FA291" s="19"/>
      <c r="FB291" s="19"/>
      <c r="FC291" s="19"/>
      <c r="FD291" s="19"/>
      <c r="FE291" s="19"/>
      <c r="FF291" s="19"/>
      <c r="FG291" s="19"/>
      <c r="FH291" s="19"/>
      <c r="FI291" s="19"/>
      <c r="FJ291" s="19"/>
      <c r="FK291" s="19"/>
      <c r="FL291" s="19"/>
      <c r="FM291" s="19"/>
      <c r="FN291" s="19"/>
      <c r="FO291" s="19"/>
      <c r="FP291" s="19"/>
      <c r="FQ291" s="19"/>
      <c r="FR291" s="19"/>
      <c r="FS291" s="19"/>
      <c r="FT291" s="19"/>
      <c r="FU291" s="19"/>
      <c r="FV291" s="19"/>
      <c r="FW291" s="19"/>
      <c r="FX291" s="19"/>
      <c r="FY291" s="19"/>
      <c r="FZ291" s="19"/>
      <c r="GA291" s="19"/>
      <c r="GB291" s="19"/>
      <c r="GC291" s="19"/>
      <c r="GD291" s="19"/>
      <c r="GE291" s="19"/>
      <c r="GF291" s="19"/>
      <c r="GG291" s="19"/>
      <c r="GH291" s="19"/>
      <c r="GI291" s="19"/>
      <c r="GJ291" s="19"/>
      <c r="GK291" s="19"/>
      <c r="GL291" s="19"/>
      <c r="GM291" s="19"/>
      <c r="GN291" s="19"/>
      <c r="GO291" s="19"/>
      <c r="GP291" s="19"/>
      <c r="GQ291" s="19"/>
      <c r="GR291" s="19"/>
      <c r="GS291" s="19"/>
      <c r="GT291" s="19"/>
      <c r="GU291" s="19"/>
      <c r="GV291" s="19"/>
      <c r="GW291" s="19"/>
      <c r="GX291" s="19"/>
      <c r="GY291" s="19"/>
      <c r="GZ291" s="19"/>
      <c r="HA291" s="19"/>
      <c r="HB291" s="19"/>
      <c r="HC291" s="19"/>
      <c r="HD291" s="19"/>
      <c r="HE291" s="19"/>
      <c r="HF291" s="19"/>
      <c r="HG291" s="19"/>
      <c r="HH291" s="19"/>
      <c r="HI291" s="19"/>
      <c r="HJ291" s="19"/>
      <c r="HK291" s="19"/>
      <c r="HL291" s="19"/>
      <c r="HM291" s="19"/>
      <c r="HN291" s="19"/>
      <c r="HO291" s="19"/>
      <c r="HP291" s="19"/>
      <c r="HQ291" s="19"/>
      <c r="HR291" s="19"/>
      <c r="HS291" s="19"/>
      <c r="HT291" s="19"/>
      <c r="HU291" s="19"/>
      <c r="HV291" s="19"/>
      <c r="HW291" s="19"/>
      <c r="HX291" s="19"/>
      <c r="HY291" s="19"/>
      <c r="HZ291" s="19"/>
      <c r="IA291" s="19"/>
      <c r="IB291" s="19"/>
      <c r="IC291" s="19"/>
      <c r="ID291" s="19"/>
      <c r="IE291" s="19"/>
      <c r="IF291" s="19"/>
      <c r="IG291" s="19"/>
      <c r="IH291" s="19"/>
      <c r="II291" s="19"/>
      <c r="IJ291" s="19"/>
      <c r="IK291" s="19"/>
      <c r="IL291" s="19"/>
      <c r="IM291" s="19"/>
      <c r="IN291" s="19"/>
      <c r="IO291" s="19"/>
      <c r="IP291" s="19"/>
      <c r="IQ291" s="19"/>
      <c r="IR291" s="19"/>
      <c r="IS291" s="19"/>
      <c r="IT291" s="19"/>
      <c r="IU291" s="19"/>
      <c r="IV291" s="19"/>
      <c r="IW291" s="19"/>
      <c r="IX291" s="19"/>
      <c r="IY291" s="19"/>
      <c r="IZ291" s="19"/>
      <c r="JA291" s="19"/>
      <c r="JB291" s="19"/>
      <c r="JC291" s="19"/>
      <c r="JD291" s="19"/>
      <c r="JE291" s="19"/>
      <c r="JF291" s="19"/>
      <c r="JG291" s="19"/>
      <c r="JH291" s="19"/>
      <c r="JI291" s="19"/>
      <c r="JJ291" s="19"/>
      <c r="JK291" s="19"/>
      <c r="JL291" s="19"/>
      <c r="JM291" s="19"/>
      <c r="JN291" s="19"/>
      <c r="JO291" s="19"/>
      <c r="JP291" s="19"/>
      <c r="JQ291" s="19"/>
      <c r="JR291" s="19"/>
      <c r="JS291" s="19"/>
      <c r="JT291" s="19"/>
      <c r="JU291" s="19"/>
      <c r="JV291" s="19"/>
      <c r="JW291" s="19"/>
      <c r="JX291" s="19"/>
      <c r="JY291" s="19"/>
      <c r="JZ291" s="19"/>
      <c r="KA291" s="19"/>
      <c r="KB291" s="19"/>
      <c r="KC291" s="19"/>
      <c r="KD291" s="19"/>
      <c r="KE291" s="19"/>
      <c r="KF291" s="19"/>
      <c r="KG291" s="19"/>
      <c r="KH291" s="19"/>
      <c r="KI291" s="19"/>
      <c r="KJ291" s="19"/>
      <c r="KK291" s="19"/>
      <c r="KL291" s="19"/>
      <c r="KM291" s="19"/>
      <c r="KN291" s="19"/>
      <c r="KO291" s="19"/>
      <c r="KP291" s="19"/>
      <c r="KQ291" s="19"/>
      <c r="KR291" s="19"/>
      <c r="KS291" s="19"/>
      <c r="KT291" s="19"/>
      <c r="KU291" s="19"/>
      <c r="KV291" s="19"/>
      <c r="KW291" s="19"/>
      <c r="KX291" s="19"/>
      <c r="KY291" s="19"/>
      <c r="KZ291" s="19"/>
      <c r="LA291" s="19"/>
      <c r="LB291" s="19"/>
      <c r="LC291" s="19"/>
      <c r="LD291" s="19"/>
      <c r="LE291" s="19"/>
      <c r="LF291" s="19"/>
      <c r="LG291" s="19"/>
      <c r="LH291" s="19"/>
      <c r="LI291" s="19"/>
      <c r="LJ291" s="19"/>
      <c r="LK291" s="19"/>
      <c r="LL291" s="19"/>
      <c r="LM291" s="19"/>
      <c r="LN291" s="19"/>
      <c r="LO291" s="19"/>
      <c r="LP291" s="19"/>
      <c r="LQ291" s="19"/>
      <c r="LR291" s="19"/>
      <c r="LS291" s="19"/>
      <c r="LT291" s="19"/>
      <c r="LU291" s="19"/>
      <c r="LV291" s="19"/>
      <c r="LW291" s="19"/>
      <c r="LX291" s="19"/>
      <c r="LY291" s="19"/>
      <c r="LZ291" s="19"/>
      <c r="MA291" s="19"/>
      <c r="MB291" s="19"/>
      <c r="MC291" s="19"/>
      <c r="MD291" s="19"/>
      <c r="ME291" s="19"/>
      <c r="MF291" s="19"/>
      <c r="MG291" s="19"/>
      <c r="MH291" s="19"/>
      <c r="MI291" s="19"/>
      <c r="MJ291" s="19"/>
      <c r="MK291" s="19"/>
      <c r="ML291" s="19"/>
      <c r="MM291" s="19"/>
      <c r="MN291" s="19"/>
      <c r="MO291" s="19"/>
      <c r="MP291" s="19"/>
      <c r="MQ291" s="19"/>
      <c r="MR291" s="19"/>
      <c r="MS291" s="19"/>
      <c r="MT291" s="19"/>
      <c r="MU291" s="19"/>
      <c r="MV291" s="19"/>
      <c r="MW291" s="19"/>
      <c r="MX291" s="19"/>
      <c r="MY291" s="19"/>
      <c r="MZ291" s="19"/>
      <c r="NA291" s="19"/>
      <c r="NB291" s="19"/>
      <c r="NC291" s="19"/>
      <c r="ND291" s="19"/>
      <c r="NE291" s="19"/>
      <c r="NF291" s="19"/>
      <c r="NG291" s="19"/>
      <c r="NH291" s="19"/>
      <c r="NI291" s="19"/>
      <c r="NJ291" s="19"/>
      <c r="NK291" s="19"/>
      <c r="NL291" s="19"/>
      <c r="NM291" s="19"/>
      <c r="NN291" s="19"/>
      <c r="NO291" s="19"/>
      <c r="NP291" s="19"/>
      <c r="NQ291" s="19"/>
      <c r="NR291" s="19"/>
      <c r="NS291" s="19"/>
      <c r="NT291" s="19"/>
      <c r="NU291" s="19"/>
      <c r="NV291" s="19"/>
      <c r="NW291" s="19"/>
      <c r="NX291" s="19"/>
      <c r="NY291" s="19"/>
      <c r="NZ291" s="19"/>
      <c r="OA291" s="19"/>
      <c r="OB291" s="19"/>
      <c r="OC291" s="19"/>
      <c r="OD291" s="19"/>
      <c r="OE291" s="19"/>
      <c r="OF291" s="19"/>
      <c r="OG291" s="19"/>
      <c r="OH291" s="19"/>
      <c r="OI291" s="19"/>
      <c r="OJ291" s="19"/>
      <c r="OK291" s="19"/>
      <c r="OL291" s="19"/>
      <c r="OM291" s="19"/>
      <c r="ON291" s="19"/>
      <c r="OO291" s="19"/>
      <c r="OP291" s="19"/>
      <c r="OQ291" s="19"/>
      <c r="OR291" s="19"/>
      <c r="OS291" s="19"/>
      <c r="OT291" s="19"/>
      <c r="OU291" s="19"/>
      <c r="OV291" s="19"/>
      <c r="OW291" s="19"/>
      <c r="OX291" s="19"/>
      <c r="OY291" s="19"/>
      <c r="OZ291" s="19"/>
      <c r="PA291" s="19"/>
      <c r="PB291" s="19"/>
      <c r="PC291" s="19"/>
      <c r="PD291" s="19"/>
      <c r="PE291" s="19"/>
      <c r="PF291" s="19"/>
      <c r="PG291" s="19"/>
      <c r="PH291" s="19"/>
      <c r="PI291" s="19"/>
      <c r="PJ291" s="19"/>
      <c r="PK291" s="19"/>
      <c r="PL291" s="19"/>
      <c r="PM291" s="19"/>
      <c r="PN291" s="19"/>
      <c r="PO291" s="19"/>
      <c r="PP291" s="19"/>
      <c r="PQ291" s="19"/>
      <c r="PR291" s="19"/>
      <c r="PS291" s="19"/>
      <c r="PT291" s="19"/>
      <c r="PU291" s="19"/>
      <c r="PV291" s="19"/>
      <c r="PW291" s="19"/>
      <c r="PX291" s="19"/>
      <c r="PY291" s="19"/>
      <c r="PZ291" s="19"/>
      <c r="QA291" s="19"/>
      <c r="QB291" s="19"/>
      <c r="QC291" s="19"/>
      <c r="QD291" s="19"/>
      <c r="QE291" s="19"/>
      <c r="QF291" s="19"/>
      <c r="QG291" s="19"/>
      <c r="QH291" s="19"/>
      <c r="QI291" s="19"/>
      <c r="QJ291" s="19"/>
      <c r="QK291" s="19"/>
      <c r="QL291" s="19"/>
      <c r="QM291" s="19"/>
      <c r="QN291" s="19"/>
      <c r="QO291" s="19"/>
      <c r="QP291" s="19"/>
      <c r="QQ291" s="19"/>
      <c r="QR291" s="19"/>
      <c r="QS291" s="19"/>
      <c r="QT291" s="19"/>
      <c r="QU291" s="19"/>
      <c r="QV291" s="19"/>
      <c r="QW291" s="19"/>
      <c r="QX291" s="19"/>
      <c r="QY291" s="19"/>
      <c r="QZ291" s="19"/>
      <c r="RA291" s="19"/>
      <c r="RB291" s="19"/>
      <c r="RC291" s="19"/>
      <c r="RD291" s="19"/>
      <c r="RE291" s="19"/>
      <c r="RF291" s="19"/>
      <c r="RG291" s="19"/>
      <c r="RH291" s="19"/>
      <c r="RI291" s="19"/>
      <c r="RJ291" s="19"/>
      <c r="RK291" s="19"/>
      <c r="RL291" s="19"/>
      <c r="RM291" s="19"/>
      <c r="RN291" s="19"/>
      <c r="RO291" s="19"/>
      <c r="RP291" s="19"/>
      <c r="RQ291" s="19"/>
      <c r="RR291" s="19"/>
      <c r="RS291" s="19"/>
      <c r="RT291" s="19"/>
      <c r="RU291" s="19"/>
      <c r="RV291" s="19"/>
      <c r="RW291" s="19"/>
      <c r="RX291" s="19"/>
      <c r="RY291" s="19"/>
      <c r="RZ291" s="19"/>
      <c r="SA291" s="19"/>
      <c r="SB291" s="19"/>
      <c r="SC291" s="19"/>
      <c r="SD291" s="19"/>
      <c r="SE291" s="19"/>
      <c r="SF291" s="19"/>
      <c r="SG291" s="19"/>
      <c r="SH291" s="19"/>
      <c r="SI291" s="19"/>
      <c r="SJ291" s="19"/>
      <c r="SK291" s="19"/>
      <c r="SL291" s="19"/>
      <c r="SM291" s="19"/>
      <c r="SN291" s="19"/>
      <c r="SO291" s="19"/>
      <c r="SP291" s="19"/>
      <c r="SQ291" s="19"/>
      <c r="SR291" s="19"/>
      <c r="SS291" s="19"/>
      <c r="ST291" s="19"/>
      <c r="SU291" s="19"/>
      <c r="SV291" s="19"/>
      <c r="SW291" s="19"/>
      <c r="SX291" s="19"/>
      <c r="SY291" s="19"/>
      <c r="SZ291" s="19"/>
      <c r="TA291" s="19"/>
      <c r="TB291" s="19"/>
      <c r="TC291" s="19"/>
      <c r="TD291" s="19"/>
      <c r="TE291" s="19"/>
      <c r="TF291" s="19"/>
      <c r="TG291" s="19"/>
      <c r="TH291" s="19"/>
      <c r="TI291" s="19"/>
      <c r="TJ291" s="19"/>
      <c r="TK291" s="19"/>
      <c r="TL291" s="19"/>
      <c r="TM291" s="19"/>
      <c r="TN291" s="19"/>
      <c r="TO291" s="19"/>
      <c r="TP291" s="19"/>
      <c r="TQ291" s="19"/>
      <c r="TR291" s="19"/>
      <c r="TS291" s="19"/>
      <c r="TT291" s="19"/>
      <c r="TU291" s="19"/>
      <c r="TV291" s="19"/>
      <c r="TW291" s="19"/>
      <c r="TX291" s="19"/>
      <c r="TY291" s="19"/>
      <c r="TZ291" s="19"/>
      <c r="UA291" s="19"/>
      <c r="UB291" s="19"/>
      <c r="UC291" s="19"/>
      <c r="UD291" s="19"/>
      <c r="UE291" s="19"/>
      <c r="UF291" s="19"/>
      <c r="UG291" s="19"/>
      <c r="UH291" s="19"/>
      <c r="UI291" s="19"/>
      <c r="UJ291" s="19"/>
      <c r="UK291" s="19"/>
      <c r="UL291" s="19"/>
      <c r="UM291" s="19"/>
      <c r="UN291" s="19"/>
      <c r="UO291" s="19"/>
      <c r="UP291" s="19"/>
      <c r="UQ291" s="19"/>
      <c r="UR291" s="19"/>
      <c r="US291" s="19"/>
      <c r="UT291" s="19"/>
      <c r="UU291" s="19"/>
      <c r="UV291" s="19"/>
      <c r="UW291" s="19"/>
      <c r="UX291" s="19"/>
      <c r="UY291" s="19"/>
      <c r="UZ291" s="19"/>
      <c r="VA291" s="19"/>
      <c r="VB291" s="19"/>
      <c r="VC291" s="19"/>
      <c r="VD291" s="19"/>
      <c r="VE291" s="19"/>
      <c r="VF291" s="19"/>
      <c r="VG291" s="19"/>
      <c r="VH291" s="19"/>
      <c r="VI291" s="19"/>
      <c r="VJ291" s="19"/>
      <c r="VK291" s="19"/>
      <c r="VL291" s="19"/>
      <c r="VM291" s="19"/>
      <c r="VN291" s="19"/>
      <c r="VO291" s="19"/>
      <c r="VP291" s="19"/>
      <c r="VQ291" s="19"/>
      <c r="VR291" s="19"/>
      <c r="VS291" s="19"/>
      <c r="VT291" s="19"/>
      <c r="VU291" s="19"/>
      <c r="VV291" s="19"/>
      <c r="VW291" s="19"/>
      <c r="VX291" s="19"/>
      <c r="VY291" s="19"/>
      <c r="VZ291" s="19"/>
      <c r="WA291" s="19"/>
      <c r="WB291" s="19"/>
      <c r="WC291" s="19"/>
      <c r="WD291" s="19"/>
      <c r="WE291" s="19"/>
      <c r="WF291" s="19"/>
      <c r="WG291" s="19"/>
      <c r="WH291" s="19"/>
      <c r="WI291" s="19"/>
      <c r="WJ291" s="19"/>
      <c r="WK291" s="19"/>
      <c r="WL291" s="19"/>
      <c r="WM291" s="19"/>
      <c r="WN291" s="19"/>
      <c r="WO291" s="19"/>
      <c r="WP291" s="19"/>
      <c r="WQ291" s="19"/>
      <c r="WR291" s="19"/>
      <c r="WS291" s="19"/>
      <c r="WT291" s="19"/>
      <c r="WU291" s="19"/>
      <c r="WV291" s="19"/>
      <c r="WW291" s="19"/>
      <c r="WX291" s="19"/>
      <c r="WY291" s="19"/>
    </row>
    <row r="292" spans="1:623" s="17" customFormat="1" hidden="1" x14ac:dyDescent="0.2">
      <c r="A292" s="16"/>
      <c r="I292" s="18"/>
      <c r="J292" s="18"/>
      <c r="N292" s="16"/>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19"/>
      <c r="BW292" s="19"/>
      <c r="BX292" s="19"/>
      <c r="BY292" s="19"/>
      <c r="BZ292" s="19"/>
      <c r="CA292" s="19"/>
      <c r="CB292" s="19"/>
      <c r="CC292" s="19"/>
      <c r="CD292" s="19"/>
      <c r="CE292" s="19"/>
      <c r="CF292" s="19"/>
      <c r="CG292" s="19"/>
      <c r="CH292" s="19"/>
      <c r="CI292" s="19"/>
      <c r="CJ292" s="19"/>
      <c r="CK292" s="19"/>
      <c r="CL292" s="19"/>
      <c r="CM292" s="19"/>
      <c r="CN292" s="19"/>
      <c r="CO292" s="19"/>
      <c r="CP292" s="19"/>
      <c r="CQ292" s="19"/>
      <c r="CR292" s="19"/>
      <c r="CS292" s="19"/>
      <c r="CT292" s="19"/>
      <c r="CU292" s="19"/>
      <c r="CV292" s="19"/>
      <c r="CW292" s="19"/>
      <c r="CX292" s="19"/>
      <c r="CY292" s="19"/>
      <c r="CZ292" s="19"/>
      <c r="DA292" s="19"/>
      <c r="DB292" s="19"/>
      <c r="DC292" s="19"/>
      <c r="DD292" s="19"/>
      <c r="DE292" s="19"/>
      <c r="DF292" s="19"/>
      <c r="DG292" s="19"/>
      <c r="DH292" s="19"/>
      <c r="DI292" s="19"/>
      <c r="DJ292" s="19"/>
      <c r="DK292" s="19"/>
      <c r="DL292" s="19"/>
      <c r="DM292" s="19"/>
      <c r="DN292" s="19"/>
      <c r="DO292" s="19"/>
      <c r="DP292" s="19"/>
      <c r="DQ292" s="19"/>
      <c r="DR292" s="19"/>
      <c r="DS292" s="19"/>
      <c r="DT292" s="19"/>
      <c r="DU292" s="19"/>
      <c r="DV292" s="19"/>
      <c r="DW292" s="19"/>
      <c r="DX292" s="19"/>
      <c r="DY292" s="19"/>
      <c r="DZ292" s="19"/>
      <c r="EA292" s="19"/>
      <c r="EB292" s="19"/>
      <c r="EC292" s="19"/>
      <c r="ED292" s="19"/>
      <c r="EE292" s="19"/>
      <c r="EF292" s="19"/>
      <c r="EG292" s="19"/>
      <c r="EH292" s="19"/>
      <c r="EI292" s="19"/>
      <c r="EJ292" s="19"/>
      <c r="EK292" s="19"/>
      <c r="EL292" s="19"/>
      <c r="EM292" s="19"/>
      <c r="EN292" s="19"/>
      <c r="EO292" s="19"/>
      <c r="EP292" s="19"/>
      <c r="EQ292" s="19"/>
      <c r="ER292" s="19"/>
      <c r="ES292" s="19"/>
      <c r="ET292" s="19"/>
      <c r="EU292" s="19"/>
      <c r="EV292" s="19"/>
      <c r="EW292" s="19"/>
      <c r="EX292" s="19"/>
      <c r="EY292" s="19"/>
      <c r="EZ292" s="19"/>
      <c r="FA292" s="19"/>
      <c r="FB292" s="19"/>
      <c r="FC292" s="19"/>
      <c r="FD292" s="19"/>
      <c r="FE292" s="19"/>
      <c r="FF292" s="19"/>
      <c r="FG292" s="19"/>
      <c r="FH292" s="19"/>
      <c r="FI292" s="19"/>
      <c r="FJ292" s="19"/>
      <c r="FK292" s="19"/>
      <c r="FL292" s="19"/>
      <c r="FM292" s="19"/>
      <c r="FN292" s="19"/>
      <c r="FO292" s="19"/>
      <c r="FP292" s="19"/>
      <c r="FQ292" s="19"/>
      <c r="FR292" s="19"/>
      <c r="FS292" s="19"/>
      <c r="FT292" s="19"/>
      <c r="FU292" s="19"/>
      <c r="FV292" s="19"/>
      <c r="FW292" s="19"/>
      <c r="FX292" s="19"/>
      <c r="FY292" s="19"/>
      <c r="FZ292" s="19"/>
      <c r="GA292" s="19"/>
      <c r="GB292" s="19"/>
      <c r="GC292" s="19"/>
      <c r="GD292" s="19"/>
      <c r="GE292" s="19"/>
      <c r="GF292" s="19"/>
      <c r="GG292" s="19"/>
      <c r="GH292" s="19"/>
      <c r="GI292" s="19"/>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c r="JC292" s="19"/>
      <c r="JD292" s="19"/>
      <c r="JE292" s="19"/>
      <c r="JF292" s="19"/>
      <c r="JG292" s="19"/>
      <c r="JH292" s="19"/>
      <c r="JI292" s="19"/>
      <c r="JJ292" s="19"/>
      <c r="JK292" s="19"/>
      <c r="JL292" s="19"/>
      <c r="JM292" s="19"/>
      <c r="JN292" s="19"/>
      <c r="JO292" s="19"/>
      <c r="JP292" s="19"/>
      <c r="JQ292" s="19"/>
      <c r="JR292" s="19"/>
      <c r="JS292" s="19"/>
      <c r="JT292" s="19"/>
      <c r="JU292" s="19"/>
      <c r="JV292" s="19"/>
      <c r="JW292" s="19"/>
      <c r="JX292" s="19"/>
      <c r="JY292" s="19"/>
      <c r="JZ292" s="19"/>
      <c r="KA292" s="19"/>
      <c r="KB292" s="19"/>
      <c r="KC292" s="19"/>
      <c r="KD292" s="19"/>
      <c r="KE292" s="19"/>
      <c r="KF292" s="19"/>
      <c r="KG292" s="19"/>
      <c r="KH292" s="19"/>
      <c r="KI292" s="19"/>
      <c r="KJ292" s="19"/>
      <c r="KK292" s="19"/>
      <c r="KL292" s="19"/>
      <c r="KM292" s="19"/>
      <c r="KN292" s="19"/>
      <c r="KO292" s="19"/>
      <c r="KP292" s="19"/>
      <c r="KQ292" s="19"/>
      <c r="KR292" s="19"/>
      <c r="KS292" s="19"/>
      <c r="KT292" s="19"/>
      <c r="KU292" s="19"/>
      <c r="KV292" s="19"/>
      <c r="KW292" s="19"/>
      <c r="KX292" s="19"/>
      <c r="KY292" s="19"/>
      <c r="KZ292" s="19"/>
      <c r="LA292" s="19"/>
      <c r="LB292" s="19"/>
      <c r="LC292" s="19"/>
      <c r="LD292" s="19"/>
      <c r="LE292" s="19"/>
      <c r="LF292" s="19"/>
      <c r="LG292" s="19"/>
      <c r="LH292" s="19"/>
      <c r="LI292" s="19"/>
      <c r="LJ292" s="19"/>
      <c r="LK292" s="19"/>
      <c r="LL292" s="19"/>
      <c r="LM292" s="19"/>
      <c r="LN292" s="19"/>
      <c r="LO292" s="19"/>
      <c r="LP292" s="19"/>
      <c r="LQ292" s="19"/>
      <c r="LR292" s="19"/>
      <c r="LS292" s="19"/>
      <c r="LT292" s="19"/>
      <c r="LU292" s="19"/>
      <c r="LV292" s="19"/>
      <c r="LW292" s="19"/>
      <c r="LX292" s="19"/>
      <c r="LY292" s="19"/>
      <c r="LZ292" s="19"/>
      <c r="MA292" s="19"/>
      <c r="MB292" s="19"/>
      <c r="MC292" s="19"/>
      <c r="MD292" s="19"/>
      <c r="ME292" s="19"/>
      <c r="MF292" s="19"/>
      <c r="MG292" s="19"/>
      <c r="MH292" s="19"/>
      <c r="MI292" s="19"/>
      <c r="MJ292" s="19"/>
      <c r="MK292" s="19"/>
      <c r="ML292" s="19"/>
      <c r="MM292" s="19"/>
      <c r="MN292" s="19"/>
      <c r="MO292" s="19"/>
      <c r="MP292" s="19"/>
      <c r="MQ292" s="19"/>
      <c r="MR292" s="19"/>
      <c r="MS292" s="19"/>
      <c r="MT292" s="19"/>
      <c r="MU292" s="19"/>
      <c r="MV292" s="19"/>
      <c r="MW292" s="19"/>
      <c r="MX292" s="19"/>
      <c r="MY292" s="19"/>
      <c r="MZ292" s="19"/>
      <c r="NA292" s="19"/>
      <c r="NB292" s="19"/>
      <c r="NC292" s="19"/>
      <c r="ND292" s="19"/>
      <c r="NE292" s="19"/>
      <c r="NF292" s="19"/>
      <c r="NG292" s="19"/>
      <c r="NH292" s="19"/>
      <c r="NI292" s="19"/>
      <c r="NJ292" s="19"/>
      <c r="NK292" s="19"/>
      <c r="NL292" s="19"/>
      <c r="NM292" s="19"/>
      <c r="NN292" s="19"/>
      <c r="NO292" s="19"/>
      <c r="NP292" s="19"/>
      <c r="NQ292" s="19"/>
      <c r="NR292" s="19"/>
      <c r="NS292" s="19"/>
      <c r="NT292" s="19"/>
      <c r="NU292" s="19"/>
      <c r="NV292" s="19"/>
      <c r="NW292" s="19"/>
      <c r="NX292" s="19"/>
      <c r="NY292" s="19"/>
      <c r="NZ292" s="19"/>
      <c r="OA292" s="19"/>
      <c r="OB292" s="19"/>
      <c r="OC292" s="19"/>
      <c r="OD292" s="19"/>
      <c r="OE292" s="19"/>
      <c r="OF292" s="19"/>
      <c r="OG292" s="19"/>
      <c r="OH292" s="19"/>
      <c r="OI292" s="19"/>
      <c r="OJ292" s="19"/>
      <c r="OK292" s="19"/>
      <c r="OL292" s="19"/>
      <c r="OM292" s="19"/>
      <c r="ON292" s="19"/>
      <c r="OO292" s="19"/>
      <c r="OP292" s="19"/>
      <c r="OQ292" s="19"/>
      <c r="OR292" s="19"/>
      <c r="OS292" s="19"/>
      <c r="OT292" s="19"/>
      <c r="OU292" s="19"/>
      <c r="OV292" s="19"/>
      <c r="OW292" s="19"/>
      <c r="OX292" s="19"/>
      <c r="OY292" s="19"/>
      <c r="OZ292" s="19"/>
      <c r="PA292" s="19"/>
      <c r="PB292" s="19"/>
      <c r="PC292" s="19"/>
      <c r="PD292" s="19"/>
      <c r="PE292" s="19"/>
      <c r="PF292" s="19"/>
      <c r="PG292" s="19"/>
      <c r="PH292" s="19"/>
      <c r="PI292" s="19"/>
      <c r="PJ292" s="19"/>
      <c r="PK292" s="19"/>
      <c r="PL292" s="19"/>
      <c r="PM292" s="19"/>
      <c r="PN292" s="19"/>
      <c r="PO292" s="19"/>
      <c r="PP292" s="19"/>
      <c r="PQ292" s="19"/>
      <c r="PR292" s="19"/>
      <c r="PS292" s="19"/>
      <c r="PT292" s="19"/>
      <c r="PU292" s="19"/>
      <c r="PV292" s="19"/>
      <c r="PW292" s="19"/>
      <c r="PX292" s="19"/>
      <c r="PY292" s="19"/>
      <c r="PZ292" s="19"/>
      <c r="QA292" s="19"/>
      <c r="QB292" s="19"/>
      <c r="QC292" s="19"/>
      <c r="QD292" s="19"/>
      <c r="QE292" s="19"/>
      <c r="QF292" s="19"/>
      <c r="QG292" s="19"/>
      <c r="QH292" s="19"/>
      <c r="QI292" s="19"/>
      <c r="QJ292" s="19"/>
      <c r="QK292" s="19"/>
      <c r="QL292" s="19"/>
      <c r="QM292" s="19"/>
      <c r="QN292" s="19"/>
      <c r="QO292" s="19"/>
      <c r="QP292" s="19"/>
      <c r="QQ292" s="19"/>
      <c r="QR292" s="19"/>
      <c r="QS292" s="19"/>
      <c r="QT292" s="19"/>
      <c r="QU292" s="19"/>
      <c r="QV292" s="19"/>
      <c r="QW292" s="19"/>
      <c r="QX292" s="19"/>
      <c r="QY292" s="19"/>
      <c r="QZ292" s="19"/>
      <c r="RA292" s="19"/>
      <c r="RB292" s="19"/>
      <c r="RC292" s="19"/>
      <c r="RD292" s="19"/>
      <c r="RE292" s="19"/>
      <c r="RF292" s="19"/>
      <c r="RG292" s="19"/>
      <c r="RH292" s="19"/>
      <c r="RI292" s="19"/>
      <c r="RJ292" s="19"/>
      <c r="RK292" s="19"/>
      <c r="RL292" s="19"/>
      <c r="RM292" s="19"/>
      <c r="RN292" s="19"/>
      <c r="RO292" s="19"/>
      <c r="RP292" s="19"/>
      <c r="RQ292" s="19"/>
      <c r="RR292" s="19"/>
      <c r="RS292" s="19"/>
      <c r="RT292" s="19"/>
      <c r="RU292" s="19"/>
      <c r="RV292" s="19"/>
      <c r="RW292" s="19"/>
      <c r="RX292" s="19"/>
      <c r="RY292" s="19"/>
      <c r="RZ292" s="19"/>
      <c r="SA292" s="19"/>
      <c r="SB292" s="19"/>
      <c r="SC292" s="19"/>
      <c r="SD292" s="19"/>
      <c r="SE292" s="19"/>
      <c r="SF292" s="19"/>
      <c r="SG292" s="19"/>
      <c r="SH292" s="19"/>
      <c r="SI292" s="19"/>
      <c r="SJ292" s="19"/>
      <c r="SK292" s="19"/>
      <c r="SL292" s="19"/>
      <c r="SM292" s="19"/>
      <c r="SN292" s="19"/>
      <c r="SO292" s="19"/>
      <c r="SP292" s="19"/>
      <c r="SQ292" s="19"/>
      <c r="SR292" s="19"/>
      <c r="SS292" s="19"/>
      <c r="ST292" s="19"/>
      <c r="SU292" s="19"/>
      <c r="SV292" s="19"/>
      <c r="SW292" s="19"/>
      <c r="SX292" s="19"/>
      <c r="SY292" s="19"/>
      <c r="SZ292" s="19"/>
      <c r="TA292" s="19"/>
      <c r="TB292" s="19"/>
      <c r="TC292" s="19"/>
      <c r="TD292" s="19"/>
      <c r="TE292" s="19"/>
      <c r="TF292" s="19"/>
      <c r="TG292" s="19"/>
      <c r="TH292" s="19"/>
      <c r="TI292" s="19"/>
      <c r="TJ292" s="19"/>
      <c r="TK292" s="19"/>
      <c r="TL292" s="19"/>
      <c r="TM292" s="19"/>
      <c r="TN292" s="19"/>
      <c r="TO292" s="19"/>
      <c r="TP292" s="19"/>
      <c r="TQ292" s="19"/>
      <c r="TR292" s="19"/>
      <c r="TS292" s="19"/>
      <c r="TT292" s="19"/>
      <c r="TU292" s="19"/>
      <c r="TV292" s="19"/>
      <c r="TW292" s="19"/>
      <c r="TX292" s="19"/>
      <c r="TY292" s="19"/>
      <c r="TZ292" s="19"/>
      <c r="UA292" s="19"/>
      <c r="UB292" s="19"/>
      <c r="UC292" s="19"/>
      <c r="UD292" s="19"/>
      <c r="UE292" s="19"/>
      <c r="UF292" s="19"/>
      <c r="UG292" s="19"/>
      <c r="UH292" s="19"/>
      <c r="UI292" s="19"/>
      <c r="UJ292" s="19"/>
      <c r="UK292" s="19"/>
      <c r="UL292" s="19"/>
      <c r="UM292" s="19"/>
      <c r="UN292" s="19"/>
      <c r="UO292" s="19"/>
      <c r="UP292" s="19"/>
      <c r="UQ292" s="19"/>
      <c r="UR292" s="19"/>
      <c r="US292" s="19"/>
      <c r="UT292" s="19"/>
      <c r="UU292" s="19"/>
      <c r="UV292" s="19"/>
      <c r="UW292" s="19"/>
      <c r="UX292" s="19"/>
      <c r="UY292" s="19"/>
      <c r="UZ292" s="19"/>
      <c r="VA292" s="19"/>
      <c r="VB292" s="19"/>
      <c r="VC292" s="19"/>
      <c r="VD292" s="19"/>
      <c r="VE292" s="19"/>
      <c r="VF292" s="19"/>
      <c r="VG292" s="19"/>
      <c r="VH292" s="19"/>
      <c r="VI292" s="19"/>
      <c r="VJ292" s="19"/>
      <c r="VK292" s="19"/>
      <c r="VL292" s="19"/>
      <c r="VM292" s="19"/>
      <c r="VN292" s="19"/>
      <c r="VO292" s="19"/>
      <c r="VP292" s="19"/>
      <c r="VQ292" s="19"/>
      <c r="VR292" s="19"/>
      <c r="VS292" s="19"/>
      <c r="VT292" s="19"/>
      <c r="VU292" s="19"/>
      <c r="VV292" s="19"/>
      <c r="VW292" s="19"/>
      <c r="VX292" s="19"/>
      <c r="VY292" s="19"/>
      <c r="VZ292" s="19"/>
      <c r="WA292" s="19"/>
      <c r="WB292" s="19"/>
      <c r="WC292" s="19"/>
      <c r="WD292" s="19"/>
      <c r="WE292" s="19"/>
      <c r="WF292" s="19"/>
      <c r="WG292" s="19"/>
      <c r="WH292" s="19"/>
      <c r="WI292" s="19"/>
      <c r="WJ292" s="19"/>
      <c r="WK292" s="19"/>
      <c r="WL292" s="19"/>
      <c r="WM292" s="19"/>
      <c r="WN292" s="19"/>
      <c r="WO292" s="19"/>
      <c r="WP292" s="19"/>
      <c r="WQ292" s="19"/>
      <c r="WR292" s="19"/>
      <c r="WS292" s="19"/>
      <c r="WT292" s="19"/>
      <c r="WU292" s="19"/>
      <c r="WV292" s="19"/>
      <c r="WW292" s="19"/>
      <c r="WX292" s="19"/>
      <c r="WY292" s="19"/>
    </row>
    <row r="293" spans="1:623" s="17" customFormat="1" hidden="1" x14ac:dyDescent="0.2">
      <c r="A293" s="16"/>
      <c r="I293" s="18"/>
      <c r="J293" s="18"/>
      <c r="N293" s="16"/>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19"/>
      <c r="BW293" s="19"/>
      <c r="BX293" s="19"/>
      <c r="BY293" s="19"/>
      <c r="BZ293" s="19"/>
      <c r="CA293" s="19"/>
      <c r="CB293" s="19"/>
      <c r="CC293" s="19"/>
      <c r="CD293" s="19"/>
      <c r="CE293" s="19"/>
      <c r="CF293" s="19"/>
      <c r="CG293" s="19"/>
      <c r="CH293" s="19"/>
      <c r="CI293" s="19"/>
      <c r="CJ293" s="19"/>
      <c r="CK293" s="19"/>
      <c r="CL293" s="19"/>
      <c r="CM293" s="19"/>
      <c r="CN293" s="19"/>
      <c r="CO293" s="19"/>
      <c r="CP293" s="19"/>
      <c r="CQ293" s="19"/>
      <c r="CR293" s="19"/>
      <c r="CS293" s="19"/>
      <c r="CT293" s="19"/>
      <c r="CU293" s="19"/>
      <c r="CV293" s="19"/>
      <c r="CW293" s="19"/>
      <c r="CX293" s="19"/>
      <c r="CY293" s="19"/>
      <c r="CZ293" s="19"/>
      <c r="DA293" s="19"/>
      <c r="DB293" s="19"/>
      <c r="DC293" s="19"/>
      <c r="DD293" s="19"/>
      <c r="DE293" s="19"/>
      <c r="DF293" s="19"/>
      <c r="DG293" s="19"/>
      <c r="DH293" s="19"/>
      <c r="DI293" s="19"/>
      <c r="DJ293" s="19"/>
      <c r="DK293" s="19"/>
      <c r="DL293" s="19"/>
      <c r="DM293" s="19"/>
      <c r="DN293" s="19"/>
      <c r="DO293" s="19"/>
      <c r="DP293" s="19"/>
      <c r="DQ293" s="19"/>
      <c r="DR293" s="19"/>
      <c r="DS293" s="19"/>
      <c r="DT293" s="19"/>
      <c r="DU293" s="19"/>
      <c r="DV293" s="19"/>
      <c r="DW293" s="19"/>
      <c r="DX293" s="19"/>
      <c r="DY293" s="19"/>
      <c r="DZ293" s="19"/>
      <c r="EA293" s="19"/>
      <c r="EB293" s="19"/>
      <c r="EC293" s="19"/>
      <c r="ED293" s="19"/>
      <c r="EE293" s="19"/>
      <c r="EF293" s="19"/>
      <c r="EG293" s="19"/>
      <c r="EH293" s="19"/>
      <c r="EI293" s="19"/>
      <c r="EJ293" s="19"/>
      <c r="EK293" s="19"/>
      <c r="EL293" s="19"/>
      <c r="EM293" s="19"/>
      <c r="EN293" s="19"/>
      <c r="EO293" s="19"/>
      <c r="EP293" s="19"/>
      <c r="EQ293" s="19"/>
      <c r="ER293" s="19"/>
      <c r="ES293" s="19"/>
      <c r="ET293" s="19"/>
      <c r="EU293" s="19"/>
      <c r="EV293" s="19"/>
      <c r="EW293" s="19"/>
      <c r="EX293" s="19"/>
      <c r="EY293" s="19"/>
      <c r="EZ293" s="19"/>
      <c r="FA293" s="19"/>
      <c r="FB293" s="19"/>
      <c r="FC293" s="19"/>
      <c r="FD293" s="19"/>
      <c r="FE293" s="19"/>
      <c r="FF293" s="19"/>
      <c r="FG293" s="19"/>
      <c r="FH293" s="19"/>
      <c r="FI293" s="19"/>
      <c r="FJ293" s="19"/>
      <c r="FK293" s="19"/>
      <c r="FL293" s="19"/>
      <c r="FM293" s="19"/>
      <c r="FN293" s="19"/>
      <c r="FO293" s="19"/>
      <c r="FP293" s="19"/>
      <c r="FQ293" s="19"/>
      <c r="FR293" s="19"/>
      <c r="FS293" s="19"/>
      <c r="FT293" s="19"/>
      <c r="FU293" s="19"/>
      <c r="FV293" s="19"/>
      <c r="FW293" s="19"/>
      <c r="FX293" s="19"/>
      <c r="FY293" s="19"/>
      <c r="FZ293" s="19"/>
      <c r="GA293" s="19"/>
      <c r="GB293" s="19"/>
      <c r="GC293" s="19"/>
      <c r="GD293" s="19"/>
      <c r="GE293" s="19"/>
      <c r="GF293" s="19"/>
      <c r="GG293" s="19"/>
      <c r="GH293" s="19"/>
      <c r="GI293" s="19"/>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c r="IN293" s="19"/>
      <c r="IO293" s="19"/>
      <c r="IP293" s="19"/>
      <c r="IQ293" s="19"/>
      <c r="IR293" s="19"/>
      <c r="IS293" s="19"/>
      <c r="IT293" s="19"/>
      <c r="IU293" s="19"/>
      <c r="IV293" s="19"/>
      <c r="IW293" s="19"/>
      <c r="IX293" s="19"/>
      <c r="IY293" s="19"/>
      <c r="IZ293" s="19"/>
      <c r="JA293" s="19"/>
      <c r="JB293" s="19"/>
      <c r="JC293" s="19"/>
      <c r="JD293" s="19"/>
      <c r="JE293" s="19"/>
      <c r="JF293" s="19"/>
      <c r="JG293" s="19"/>
      <c r="JH293" s="19"/>
      <c r="JI293" s="19"/>
      <c r="JJ293" s="19"/>
      <c r="JK293" s="19"/>
      <c r="JL293" s="19"/>
      <c r="JM293" s="19"/>
      <c r="JN293" s="19"/>
      <c r="JO293" s="19"/>
      <c r="JP293" s="19"/>
      <c r="JQ293" s="19"/>
      <c r="JR293" s="19"/>
      <c r="JS293" s="19"/>
      <c r="JT293" s="19"/>
      <c r="JU293" s="19"/>
      <c r="JV293" s="19"/>
      <c r="JW293" s="19"/>
      <c r="JX293" s="19"/>
      <c r="JY293" s="19"/>
      <c r="JZ293" s="19"/>
      <c r="KA293" s="19"/>
      <c r="KB293" s="19"/>
      <c r="KC293" s="19"/>
      <c r="KD293" s="19"/>
      <c r="KE293" s="19"/>
      <c r="KF293" s="19"/>
      <c r="KG293" s="19"/>
      <c r="KH293" s="19"/>
      <c r="KI293" s="19"/>
      <c r="KJ293" s="19"/>
      <c r="KK293" s="19"/>
      <c r="KL293" s="19"/>
      <c r="KM293" s="19"/>
      <c r="KN293" s="19"/>
      <c r="KO293" s="19"/>
      <c r="KP293" s="19"/>
      <c r="KQ293" s="19"/>
      <c r="KR293" s="19"/>
      <c r="KS293" s="19"/>
      <c r="KT293" s="19"/>
      <c r="KU293" s="19"/>
      <c r="KV293" s="19"/>
      <c r="KW293" s="19"/>
      <c r="KX293" s="19"/>
      <c r="KY293" s="19"/>
      <c r="KZ293" s="19"/>
      <c r="LA293" s="19"/>
      <c r="LB293" s="19"/>
      <c r="LC293" s="19"/>
      <c r="LD293" s="19"/>
      <c r="LE293" s="19"/>
      <c r="LF293" s="19"/>
      <c r="LG293" s="19"/>
      <c r="LH293" s="19"/>
      <c r="LI293" s="19"/>
      <c r="LJ293" s="19"/>
      <c r="LK293" s="19"/>
      <c r="LL293" s="19"/>
      <c r="LM293" s="19"/>
      <c r="LN293" s="19"/>
      <c r="LO293" s="19"/>
      <c r="LP293" s="19"/>
      <c r="LQ293" s="19"/>
      <c r="LR293" s="19"/>
      <c r="LS293" s="19"/>
      <c r="LT293" s="19"/>
      <c r="LU293" s="19"/>
      <c r="LV293" s="19"/>
      <c r="LW293" s="19"/>
      <c r="LX293" s="19"/>
      <c r="LY293" s="19"/>
      <c r="LZ293" s="19"/>
      <c r="MA293" s="19"/>
      <c r="MB293" s="19"/>
      <c r="MC293" s="19"/>
      <c r="MD293" s="19"/>
      <c r="ME293" s="19"/>
      <c r="MF293" s="19"/>
      <c r="MG293" s="19"/>
      <c r="MH293" s="19"/>
      <c r="MI293" s="19"/>
      <c r="MJ293" s="19"/>
      <c r="MK293" s="19"/>
      <c r="ML293" s="19"/>
      <c r="MM293" s="19"/>
      <c r="MN293" s="19"/>
      <c r="MO293" s="19"/>
      <c r="MP293" s="19"/>
      <c r="MQ293" s="19"/>
      <c r="MR293" s="19"/>
      <c r="MS293" s="19"/>
      <c r="MT293" s="19"/>
      <c r="MU293" s="19"/>
      <c r="MV293" s="19"/>
      <c r="MW293" s="19"/>
      <c r="MX293" s="19"/>
      <c r="MY293" s="19"/>
      <c r="MZ293" s="19"/>
      <c r="NA293" s="19"/>
      <c r="NB293" s="19"/>
      <c r="NC293" s="19"/>
      <c r="ND293" s="19"/>
      <c r="NE293" s="19"/>
      <c r="NF293" s="19"/>
      <c r="NG293" s="19"/>
      <c r="NH293" s="19"/>
      <c r="NI293" s="19"/>
      <c r="NJ293" s="19"/>
      <c r="NK293" s="19"/>
      <c r="NL293" s="19"/>
      <c r="NM293" s="19"/>
      <c r="NN293" s="19"/>
      <c r="NO293" s="19"/>
      <c r="NP293" s="19"/>
      <c r="NQ293" s="19"/>
      <c r="NR293" s="19"/>
      <c r="NS293" s="19"/>
      <c r="NT293" s="19"/>
      <c r="NU293" s="19"/>
      <c r="NV293" s="19"/>
      <c r="NW293" s="19"/>
      <c r="NX293" s="19"/>
      <c r="NY293" s="19"/>
      <c r="NZ293" s="19"/>
      <c r="OA293" s="19"/>
      <c r="OB293" s="19"/>
      <c r="OC293" s="19"/>
      <c r="OD293" s="19"/>
      <c r="OE293" s="19"/>
      <c r="OF293" s="19"/>
      <c r="OG293" s="19"/>
      <c r="OH293" s="19"/>
      <c r="OI293" s="19"/>
      <c r="OJ293" s="19"/>
      <c r="OK293" s="19"/>
      <c r="OL293" s="19"/>
      <c r="OM293" s="19"/>
      <c r="ON293" s="19"/>
      <c r="OO293" s="19"/>
      <c r="OP293" s="19"/>
      <c r="OQ293" s="19"/>
      <c r="OR293" s="19"/>
      <c r="OS293" s="19"/>
      <c r="OT293" s="19"/>
      <c r="OU293" s="19"/>
      <c r="OV293" s="19"/>
      <c r="OW293" s="19"/>
      <c r="OX293" s="19"/>
      <c r="OY293" s="19"/>
      <c r="OZ293" s="19"/>
      <c r="PA293" s="19"/>
      <c r="PB293" s="19"/>
      <c r="PC293" s="19"/>
      <c r="PD293" s="19"/>
      <c r="PE293" s="19"/>
      <c r="PF293" s="19"/>
      <c r="PG293" s="19"/>
      <c r="PH293" s="19"/>
      <c r="PI293" s="19"/>
      <c r="PJ293" s="19"/>
      <c r="PK293" s="19"/>
      <c r="PL293" s="19"/>
      <c r="PM293" s="19"/>
      <c r="PN293" s="19"/>
      <c r="PO293" s="19"/>
      <c r="PP293" s="19"/>
      <c r="PQ293" s="19"/>
      <c r="PR293" s="19"/>
      <c r="PS293" s="19"/>
      <c r="PT293" s="19"/>
      <c r="PU293" s="19"/>
      <c r="PV293" s="19"/>
      <c r="PW293" s="19"/>
      <c r="PX293" s="19"/>
      <c r="PY293" s="19"/>
      <c r="PZ293" s="19"/>
      <c r="QA293" s="19"/>
      <c r="QB293" s="19"/>
      <c r="QC293" s="19"/>
      <c r="QD293" s="19"/>
      <c r="QE293" s="19"/>
      <c r="QF293" s="19"/>
      <c r="QG293" s="19"/>
      <c r="QH293" s="19"/>
      <c r="QI293" s="19"/>
      <c r="QJ293" s="19"/>
      <c r="QK293" s="19"/>
      <c r="QL293" s="19"/>
      <c r="QM293" s="19"/>
      <c r="QN293" s="19"/>
      <c r="QO293" s="19"/>
      <c r="QP293" s="19"/>
      <c r="QQ293" s="19"/>
      <c r="QR293" s="19"/>
      <c r="QS293" s="19"/>
      <c r="QT293" s="19"/>
      <c r="QU293" s="19"/>
      <c r="QV293" s="19"/>
      <c r="QW293" s="19"/>
      <c r="QX293" s="19"/>
      <c r="QY293" s="19"/>
      <c r="QZ293" s="19"/>
      <c r="RA293" s="19"/>
      <c r="RB293" s="19"/>
      <c r="RC293" s="19"/>
      <c r="RD293" s="19"/>
      <c r="RE293" s="19"/>
      <c r="RF293" s="19"/>
      <c r="RG293" s="19"/>
      <c r="RH293" s="19"/>
      <c r="RI293" s="19"/>
      <c r="RJ293" s="19"/>
      <c r="RK293" s="19"/>
      <c r="RL293" s="19"/>
      <c r="RM293" s="19"/>
      <c r="RN293" s="19"/>
      <c r="RO293" s="19"/>
      <c r="RP293" s="19"/>
      <c r="RQ293" s="19"/>
      <c r="RR293" s="19"/>
      <c r="RS293" s="19"/>
      <c r="RT293" s="19"/>
      <c r="RU293" s="19"/>
      <c r="RV293" s="19"/>
      <c r="RW293" s="19"/>
      <c r="RX293" s="19"/>
      <c r="RY293" s="19"/>
      <c r="RZ293" s="19"/>
      <c r="SA293" s="19"/>
      <c r="SB293" s="19"/>
      <c r="SC293" s="19"/>
      <c r="SD293" s="19"/>
      <c r="SE293" s="19"/>
      <c r="SF293" s="19"/>
      <c r="SG293" s="19"/>
      <c r="SH293" s="19"/>
      <c r="SI293" s="19"/>
      <c r="SJ293" s="19"/>
      <c r="SK293" s="19"/>
      <c r="SL293" s="19"/>
      <c r="SM293" s="19"/>
      <c r="SN293" s="19"/>
      <c r="SO293" s="19"/>
      <c r="SP293" s="19"/>
      <c r="SQ293" s="19"/>
      <c r="SR293" s="19"/>
      <c r="SS293" s="19"/>
      <c r="ST293" s="19"/>
      <c r="SU293" s="19"/>
      <c r="SV293" s="19"/>
      <c r="SW293" s="19"/>
      <c r="SX293" s="19"/>
      <c r="SY293" s="19"/>
      <c r="SZ293" s="19"/>
      <c r="TA293" s="19"/>
      <c r="TB293" s="19"/>
      <c r="TC293" s="19"/>
      <c r="TD293" s="19"/>
      <c r="TE293" s="19"/>
      <c r="TF293" s="19"/>
      <c r="TG293" s="19"/>
      <c r="TH293" s="19"/>
      <c r="TI293" s="19"/>
      <c r="TJ293" s="19"/>
      <c r="TK293" s="19"/>
      <c r="TL293" s="19"/>
      <c r="TM293" s="19"/>
      <c r="TN293" s="19"/>
      <c r="TO293" s="19"/>
      <c r="TP293" s="19"/>
      <c r="TQ293" s="19"/>
      <c r="TR293" s="19"/>
      <c r="TS293" s="19"/>
      <c r="TT293" s="19"/>
      <c r="TU293" s="19"/>
      <c r="TV293" s="19"/>
      <c r="TW293" s="19"/>
      <c r="TX293" s="19"/>
      <c r="TY293" s="19"/>
      <c r="TZ293" s="19"/>
      <c r="UA293" s="19"/>
      <c r="UB293" s="19"/>
      <c r="UC293" s="19"/>
      <c r="UD293" s="19"/>
      <c r="UE293" s="19"/>
      <c r="UF293" s="19"/>
      <c r="UG293" s="19"/>
      <c r="UH293" s="19"/>
      <c r="UI293" s="19"/>
      <c r="UJ293" s="19"/>
      <c r="UK293" s="19"/>
      <c r="UL293" s="19"/>
      <c r="UM293" s="19"/>
      <c r="UN293" s="19"/>
      <c r="UO293" s="19"/>
      <c r="UP293" s="19"/>
      <c r="UQ293" s="19"/>
      <c r="UR293" s="19"/>
      <c r="US293" s="19"/>
      <c r="UT293" s="19"/>
      <c r="UU293" s="19"/>
      <c r="UV293" s="19"/>
      <c r="UW293" s="19"/>
      <c r="UX293" s="19"/>
      <c r="UY293" s="19"/>
      <c r="UZ293" s="19"/>
      <c r="VA293" s="19"/>
      <c r="VB293" s="19"/>
      <c r="VC293" s="19"/>
      <c r="VD293" s="19"/>
      <c r="VE293" s="19"/>
      <c r="VF293" s="19"/>
      <c r="VG293" s="19"/>
      <c r="VH293" s="19"/>
      <c r="VI293" s="19"/>
      <c r="VJ293" s="19"/>
      <c r="VK293" s="19"/>
      <c r="VL293" s="19"/>
      <c r="VM293" s="19"/>
      <c r="VN293" s="19"/>
      <c r="VO293" s="19"/>
      <c r="VP293" s="19"/>
      <c r="VQ293" s="19"/>
      <c r="VR293" s="19"/>
      <c r="VS293" s="19"/>
      <c r="VT293" s="19"/>
      <c r="VU293" s="19"/>
      <c r="VV293" s="19"/>
      <c r="VW293" s="19"/>
      <c r="VX293" s="19"/>
      <c r="VY293" s="19"/>
      <c r="VZ293" s="19"/>
      <c r="WA293" s="19"/>
      <c r="WB293" s="19"/>
      <c r="WC293" s="19"/>
      <c r="WD293" s="19"/>
      <c r="WE293" s="19"/>
      <c r="WF293" s="19"/>
      <c r="WG293" s="19"/>
      <c r="WH293" s="19"/>
      <c r="WI293" s="19"/>
      <c r="WJ293" s="19"/>
      <c r="WK293" s="19"/>
      <c r="WL293" s="19"/>
      <c r="WM293" s="19"/>
      <c r="WN293" s="19"/>
      <c r="WO293" s="19"/>
      <c r="WP293" s="19"/>
      <c r="WQ293" s="19"/>
      <c r="WR293" s="19"/>
      <c r="WS293" s="19"/>
      <c r="WT293" s="19"/>
      <c r="WU293" s="19"/>
      <c r="WV293" s="19"/>
      <c r="WW293" s="19"/>
      <c r="WX293" s="19"/>
      <c r="WY293" s="19"/>
    </row>
    <row r="294" spans="1:623" s="17" customFormat="1" hidden="1" x14ac:dyDescent="0.2">
      <c r="A294" s="16"/>
      <c r="I294" s="18"/>
      <c r="J294" s="18"/>
      <c r="N294" s="16"/>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19"/>
      <c r="BW294" s="19"/>
      <c r="BX294" s="19"/>
      <c r="BY294" s="19"/>
      <c r="BZ294" s="19"/>
      <c r="CA294" s="19"/>
      <c r="CB294" s="19"/>
      <c r="CC294" s="19"/>
      <c r="CD294" s="19"/>
      <c r="CE294" s="19"/>
      <c r="CF294" s="19"/>
      <c r="CG294" s="19"/>
      <c r="CH294" s="19"/>
      <c r="CI294" s="19"/>
      <c r="CJ294" s="19"/>
      <c r="CK294" s="19"/>
      <c r="CL294" s="19"/>
      <c r="CM294" s="19"/>
      <c r="CN294" s="19"/>
      <c r="CO294" s="19"/>
      <c r="CP294" s="19"/>
      <c r="CQ294" s="19"/>
      <c r="CR294" s="19"/>
      <c r="CS294" s="19"/>
      <c r="CT294" s="19"/>
      <c r="CU294" s="19"/>
      <c r="CV294" s="19"/>
      <c r="CW294" s="19"/>
      <c r="CX294" s="19"/>
      <c r="CY294" s="19"/>
      <c r="CZ294" s="19"/>
      <c r="DA294" s="19"/>
      <c r="DB294" s="19"/>
      <c r="DC294" s="19"/>
      <c r="DD294" s="19"/>
      <c r="DE294" s="19"/>
      <c r="DF294" s="19"/>
      <c r="DG294" s="19"/>
      <c r="DH294" s="19"/>
      <c r="DI294" s="19"/>
      <c r="DJ294" s="19"/>
      <c r="DK294" s="19"/>
      <c r="DL294" s="19"/>
      <c r="DM294" s="19"/>
      <c r="DN294" s="19"/>
      <c r="DO294" s="19"/>
      <c r="DP294" s="19"/>
      <c r="DQ294" s="19"/>
      <c r="DR294" s="19"/>
      <c r="DS294" s="19"/>
      <c r="DT294" s="19"/>
      <c r="DU294" s="19"/>
      <c r="DV294" s="19"/>
      <c r="DW294" s="19"/>
      <c r="DX294" s="19"/>
      <c r="DY294" s="19"/>
      <c r="DZ294" s="19"/>
      <c r="EA294" s="19"/>
      <c r="EB294" s="19"/>
      <c r="EC294" s="19"/>
      <c r="ED294" s="19"/>
      <c r="EE294" s="19"/>
      <c r="EF294" s="19"/>
      <c r="EG294" s="19"/>
      <c r="EH294" s="19"/>
      <c r="EI294" s="19"/>
      <c r="EJ294" s="19"/>
      <c r="EK294" s="19"/>
      <c r="EL294" s="19"/>
      <c r="EM294" s="19"/>
      <c r="EN294" s="19"/>
      <c r="EO294" s="19"/>
      <c r="EP294" s="19"/>
      <c r="EQ294" s="19"/>
      <c r="ER294" s="19"/>
      <c r="ES294" s="19"/>
      <c r="ET294" s="19"/>
      <c r="EU294" s="19"/>
      <c r="EV294" s="19"/>
      <c r="EW294" s="19"/>
      <c r="EX294" s="19"/>
      <c r="EY294" s="19"/>
      <c r="EZ294" s="19"/>
      <c r="FA294" s="19"/>
      <c r="FB294" s="19"/>
      <c r="FC294" s="19"/>
      <c r="FD294" s="19"/>
      <c r="FE294" s="19"/>
      <c r="FF294" s="19"/>
      <c r="FG294" s="19"/>
      <c r="FH294" s="19"/>
      <c r="FI294" s="19"/>
      <c r="FJ294" s="19"/>
      <c r="FK294" s="19"/>
      <c r="FL294" s="19"/>
      <c r="FM294" s="19"/>
      <c r="FN294" s="19"/>
      <c r="FO294" s="19"/>
      <c r="FP294" s="19"/>
      <c r="FQ294" s="19"/>
      <c r="FR294" s="19"/>
      <c r="FS294" s="19"/>
      <c r="FT294" s="19"/>
      <c r="FU294" s="19"/>
      <c r="FV294" s="19"/>
      <c r="FW294" s="19"/>
      <c r="FX294" s="19"/>
      <c r="FY294" s="19"/>
      <c r="FZ294" s="19"/>
      <c r="GA294" s="19"/>
      <c r="GB294" s="19"/>
      <c r="GC294" s="19"/>
      <c r="GD294" s="19"/>
      <c r="GE294" s="19"/>
      <c r="GF294" s="19"/>
      <c r="GG294" s="19"/>
      <c r="GH294" s="19"/>
      <c r="GI294" s="19"/>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c r="JC294" s="19"/>
      <c r="JD294" s="19"/>
      <c r="JE294" s="19"/>
      <c r="JF294" s="19"/>
      <c r="JG294" s="19"/>
      <c r="JH294" s="19"/>
      <c r="JI294" s="19"/>
      <c r="JJ294" s="19"/>
      <c r="JK294" s="19"/>
      <c r="JL294" s="19"/>
      <c r="JM294" s="19"/>
      <c r="JN294" s="19"/>
      <c r="JO294" s="19"/>
      <c r="JP294" s="19"/>
      <c r="JQ294" s="19"/>
      <c r="JR294" s="19"/>
      <c r="JS294" s="19"/>
      <c r="JT294" s="19"/>
      <c r="JU294" s="19"/>
      <c r="JV294" s="19"/>
      <c r="JW294" s="19"/>
      <c r="JX294" s="19"/>
      <c r="JY294" s="19"/>
      <c r="JZ294" s="19"/>
      <c r="KA294" s="19"/>
      <c r="KB294" s="19"/>
      <c r="KC294" s="19"/>
      <c r="KD294" s="19"/>
      <c r="KE294" s="19"/>
      <c r="KF294" s="19"/>
      <c r="KG294" s="19"/>
      <c r="KH294" s="19"/>
      <c r="KI294" s="19"/>
      <c r="KJ294" s="19"/>
      <c r="KK294" s="19"/>
      <c r="KL294" s="19"/>
      <c r="KM294" s="19"/>
      <c r="KN294" s="19"/>
      <c r="KO294" s="19"/>
      <c r="KP294" s="19"/>
      <c r="KQ294" s="19"/>
      <c r="KR294" s="19"/>
      <c r="KS294" s="19"/>
      <c r="KT294" s="19"/>
      <c r="KU294" s="19"/>
      <c r="KV294" s="19"/>
      <c r="KW294" s="19"/>
      <c r="KX294" s="19"/>
      <c r="KY294" s="19"/>
      <c r="KZ294" s="19"/>
      <c r="LA294" s="19"/>
      <c r="LB294" s="19"/>
      <c r="LC294" s="19"/>
      <c r="LD294" s="19"/>
      <c r="LE294" s="19"/>
      <c r="LF294" s="19"/>
      <c r="LG294" s="19"/>
      <c r="LH294" s="19"/>
      <c r="LI294" s="19"/>
      <c r="LJ294" s="19"/>
      <c r="LK294" s="19"/>
      <c r="LL294" s="19"/>
      <c r="LM294" s="19"/>
      <c r="LN294" s="19"/>
      <c r="LO294" s="19"/>
      <c r="LP294" s="19"/>
      <c r="LQ294" s="19"/>
      <c r="LR294" s="19"/>
      <c r="LS294" s="19"/>
      <c r="LT294" s="19"/>
      <c r="LU294" s="19"/>
      <c r="LV294" s="19"/>
      <c r="LW294" s="19"/>
      <c r="LX294" s="19"/>
      <c r="LY294" s="19"/>
      <c r="LZ294" s="19"/>
      <c r="MA294" s="19"/>
      <c r="MB294" s="19"/>
      <c r="MC294" s="19"/>
      <c r="MD294" s="19"/>
      <c r="ME294" s="19"/>
      <c r="MF294" s="19"/>
      <c r="MG294" s="19"/>
      <c r="MH294" s="19"/>
      <c r="MI294" s="19"/>
      <c r="MJ294" s="19"/>
      <c r="MK294" s="19"/>
      <c r="ML294" s="19"/>
      <c r="MM294" s="19"/>
      <c r="MN294" s="19"/>
      <c r="MO294" s="19"/>
      <c r="MP294" s="19"/>
      <c r="MQ294" s="19"/>
      <c r="MR294" s="19"/>
      <c r="MS294" s="19"/>
      <c r="MT294" s="19"/>
      <c r="MU294" s="19"/>
      <c r="MV294" s="19"/>
      <c r="MW294" s="19"/>
      <c r="MX294" s="19"/>
      <c r="MY294" s="19"/>
      <c r="MZ294" s="19"/>
      <c r="NA294" s="19"/>
      <c r="NB294" s="19"/>
      <c r="NC294" s="19"/>
      <c r="ND294" s="19"/>
      <c r="NE294" s="19"/>
      <c r="NF294" s="19"/>
      <c r="NG294" s="19"/>
      <c r="NH294" s="19"/>
      <c r="NI294" s="19"/>
      <c r="NJ294" s="19"/>
      <c r="NK294" s="19"/>
      <c r="NL294" s="19"/>
      <c r="NM294" s="19"/>
      <c r="NN294" s="19"/>
      <c r="NO294" s="19"/>
      <c r="NP294" s="19"/>
      <c r="NQ294" s="19"/>
      <c r="NR294" s="19"/>
      <c r="NS294" s="19"/>
      <c r="NT294" s="19"/>
      <c r="NU294" s="19"/>
      <c r="NV294" s="19"/>
      <c r="NW294" s="19"/>
      <c r="NX294" s="19"/>
      <c r="NY294" s="19"/>
      <c r="NZ294" s="19"/>
      <c r="OA294" s="19"/>
      <c r="OB294" s="19"/>
      <c r="OC294" s="19"/>
      <c r="OD294" s="19"/>
      <c r="OE294" s="19"/>
      <c r="OF294" s="19"/>
      <c r="OG294" s="19"/>
      <c r="OH294" s="19"/>
      <c r="OI294" s="19"/>
      <c r="OJ294" s="19"/>
      <c r="OK294" s="19"/>
      <c r="OL294" s="19"/>
      <c r="OM294" s="19"/>
      <c r="ON294" s="19"/>
      <c r="OO294" s="19"/>
      <c r="OP294" s="19"/>
      <c r="OQ294" s="19"/>
      <c r="OR294" s="19"/>
      <c r="OS294" s="19"/>
      <c r="OT294" s="19"/>
      <c r="OU294" s="19"/>
      <c r="OV294" s="19"/>
      <c r="OW294" s="19"/>
      <c r="OX294" s="19"/>
      <c r="OY294" s="19"/>
      <c r="OZ294" s="19"/>
      <c r="PA294" s="19"/>
      <c r="PB294" s="19"/>
      <c r="PC294" s="19"/>
      <c r="PD294" s="19"/>
      <c r="PE294" s="19"/>
      <c r="PF294" s="19"/>
      <c r="PG294" s="19"/>
      <c r="PH294" s="19"/>
      <c r="PI294" s="19"/>
      <c r="PJ294" s="19"/>
      <c r="PK294" s="19"/>
      <c r="PL294" s="19"/>
      <c r="PM294" s="19"/>
      <c r="PN294" s="19"/>
      <c r="PO294" s="19"/>
      <c r="PP294" s="19"/>
      <c r="PQ294" s="19"/>
      <c r="PR294" s="19"/>
      <c r="PS294" s="19"/>
      <c r="PT294" s="19"/>
      <c r="PU294" s="19"/>
      <c r="PV294" s="19"/>
      <c r="PW294" s="19"/>
      <c r="PX294" s="19"/>
      <c r="PY294" s="19"/>
      <c r="PZ294" s="19"/>
      <c r="QA294" s="19"/>
      <c r="QB294" s="19"/>
      <c r="QC294" s="19"/>
      <c r="QD294" s="19"/>
      <c r="QE294" s="19"/>
      <c r="QF294" s="19"/>
      <c r="QG294" s="19"/>
      <c r="QH294" s="19"/>
      <c r="QI294" s="19"/>
      <c r="QJ294" s="19"/>
      <c r="QK294" s="19"/>
      <c r="QL294" s="19"/>
      <c r="QM294" s="19"/>
      <c r="QN294" s="19"/>
      <c r="QO294" s="19"/>
      <c r="QP294" s="19"/>
      <c r="QQ294" s="19"/>
      <c r="QR294" s="19"/>
      <c r="QS294" s="19"/>
      <c r="QT294" s="19"/>
      <c r="QU294" s="19"/>
      <c r="QV294" s="19"/>
      <c r="QW294" s="19"/>
      <c r="QX294" s="19"/>
      <c r="QY294" s="19"/>
      <c r="QZ294" s="19"/>
      <c r="RA294" s="19"/>
      <c r="RB294" s="19"/>
      <c r="RC294" s="19"/>
      <c r="RD294" s="19"/>
      <c r="RE294" s="19"/>
      <c r="RF294" s="19"/>
      <c r="RG294" s="19"/>
      <c r="RH294" s="19"/>
      <c r="RI294" s="19"/>
      <c r="RJ294" s="19"/>
      <c r="RK294" s="19"/>
      <c r="RL294" s="19"/>
      <c r="RM294" s="19"/>
      <c r="RN294" s="19"/>
      <c r="RO294" s="19"/>
      <c r="RP294" s="19"/>
      <c r="RQ294" s="19"/>
      <c r="RR294" s="19"/>
      <c r="RS294" s="19"/>
      <c r="RT294" s="19"/>
      <c r="RU294" s="19"/>
      <c r="RV294" s="19"/>
      <c r="RW294" s="19"/>
      <c r="RX294" s="19"/>
      <c r="RY294" s="19"/>
      <c r="RZ294" s="19"/>
      <c r="SA294" s="19"/>
      <c r="SB294" s="19"/>
      <c r="SC294" s="19"/>
      <c r="SD294" s="19"/>
      <c r="SE294" s="19"/>
      <c r="SF294" s="19"/>
      <c r="SG294" s="19"/>
      <c r="SH294" s="19"/>
      <c r="SI294" s="19"/>
      <c r="SJ294" s="19"/>
      <c r="SK294" s="19"/>
      <c r="SL294" s="19"/>
      <c r="SM294" s="19"/>
      <c r="SN294" s="19"/>
      <c r="SO294" s="19"/>
      <c r="SP294" s="19"/>
      <c r="SQ294" s="19"/>
      <c r="SR294" s="19"/>
      <c r="SS294" s="19"/>
      <c r="ST294" s="19"/>
      <c r="SU294" s="19"/>
      <c r="SV294" s="19"/>
      <c r="SW294" s="19"/>
      <c r="SX294" s="19"/>
      <c r="SY294" s="19"/>
      <c r="SZ294" s="19"/>
      <c r="TA294" s="19"/>
      <c r="TB294" s="19"/>
      <c r="TC294" s="19"/>
      <c r="TD294" s="19"/>
      <c r="TE294" s="19"/>
      <c r="TF294" s="19"/>
      <c r="TG294" s="19"/>
      <c r="TH294" s="19"/>
      <c r="TI294" s="19"/>
      <c r="TJ294" s="19"/>
      <c r="TK294" s="19"/>
      <c r="TL294" s="19"/>
      <c r="TM294" s="19"/>
      <c r="TN294" s="19"/>
      <c r="TO294" s="19"/>
      <c r="TP294" s="19"/>
      <c r="TQ294" s="19"/>
      <c r="TR294" s="19"/>
      <c r="TS294" s="19"/>
      <c r="TT294" s="19"/>
      <c r="TU294" s="19"/>
      <c r="TV294" s="19"/>
      <c r="TW294" s="19"/>
      <c r="TX294" s="19"/>
      <c r="TY294" s="19"/>
      <c r="TZ294" s="19"/>
      <c r="UA294" s="19"/>
      <c r="UB294" s="19"/>
      <c r="UC294" s="19"/>
      <c r="UD294" s="19"/>
      <c r="UE294" s="19"/>
      <c r="UF294" s="19"/>
      <c r="UG294" s="19"/>
      <c r="UH294" s="19"/>
      <c r="UI294" s="19"/>
      <c r="UJ294" s="19"/>
      <c r="UK294" s="19"/>
      <c r="UL294" s="19"/>
      <c r="UM294" s="19"/>
      <c r="UN294" s="19"/>
      <c r="UO294" s="19"/>
      <c r="UP294" s="19"/>
      <c r="UQ294" s="19"/>
      <c r="UR294" s="19"/>
      <c r="US294" s="19"/>
      <c r="UT294" s="19"/>
      <c r="UU294" s="19"/>
      <c r="UV294" s="19"/>
      <c r="UW294" s="19"/>
      <c r="UX294" s="19"/>
      <c r="UY294" s="19"/>
      <c r="UZ294" s="19"/>
      <c r="VA294" s="19"/>
      <c r="VB294" s="19"/>
      <c r="VC294" s="19"/>
      <c r="VD294" s="19"/>
      <c r="VE294" s="19"/>
      <c r="VF294" s="19"/>
      <c r="VG294" s="19"/>
      <c r="VH294" s="19"/>
      <c r="VI294" s="19"/>
      <c r="VJ294" s="19"/>
      <c r="VK294" s="19"/>
      <c r="VL294" s="19"/>
      <c r="VM294" s="19"/>
      <c r="VN294" s="19"/>
      <c r="VO294" s="19"/>
      <c r="VP294" s="19"/>
      <c r="VQ294" s="19"/>
      <c r="VR294" s="19"/>
      <c r="VS294" s="19"/>
      <c r="VT294" s="19"/>
      <c r="VU294" s="19"/>
      <c r="VV294" s="19"/>
      <c r="VW294" s="19"/>
      <c r="VX294" s="19"/>
      <c r="VY294" s="19"/>
      <c r="VZ294" s="19"/>
      <c r="WA294" s="19"/>
      <c r="WB294" s="19"/>
      <c r="WC294" s="19"/>
      <c r="WD294" s="19"/>
      <c r="WE294" s="19"/>
      <c r="WF294" s="19"/>
      <c r="WG294" s="19"/>
      <c r="WH294" s="19"/>
      <c r="WI294" s="19"/>
      <c r="WJ294" s="19"/>
      <c r="WK294" s="19"/>
      <c r="WL294" s="19"/>
      <c r="WM294" s="19"/>
      <c r="WN294" s="19"/>
      <c r="WO294" s="19"/>
      <c r="WP294" s="19"/>
      <c r="WQ294" s="19"/>
      <c r="WR294" s="19"/>
      <c r="WS294" s="19"/>
      <c r="WT294" s="19"/>
      <c r="WU294" s="19"/>
      <c r="WV294" s="19"/>
      <c r="WW294" s="19"/>
      <c r="WX294" s="19"/>
      <c r="WY294" s="19"/>
    </row>
    <row r="295" spans="1:623" s="17" customFormat="1" hidden="1" x14ac:dyDescent="0.2">
      <c r="A295" s="16"/>
      <c r="I295" s="18"/>
      <c r="J295" s="18"/>
      <c r="N295" s="16"/>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19"/>
      <c r="BW295" s="19"/>
      <c r="BX295" s="19"/>
      <c r="BY295" s="19"/>
      <c r="BZ295" s="19"/>
      <c r="CA295" s="19"/>
      <c r="CB295" s="19"/>
      <c r="CC295" s="19"/>
      <c r="CD295" s="19"/>
      <c r="CE295" s="19"/>
      <c r="CF295" s="19"/>
      <c r="CG295" s="19"/>
      <c r="CH295" s="19"/>
      <c r="CI295" s="19"/>
      <c r="CJ295" s="19"/>
      <c r="CK295" s="19"/>
      <c r="CL295" s="19"/>
      <c r="CM295" s="19"/>
      <c r="CN295" s="19"/>
      <c r="CO295" s="19"/>
      <c r="CP295" s="19"/>
      <c r="CQ295" s="19"/>
      <c r="CR295" s="19"/>
      <c r="CS295" s="19"/>
      <c r="CT295" s="19"/>
      <c r="CU295" s="19"/>
      <c r="CV295" s="19"/>
      <c r="CW295" s="19"/>
      <c r="CX295" s="19"/>
      <c r="CY295" s="19"/>
      <c r="CZ295" s="19"/>
      <c r="DA295" s="19"/>
      <c r="DB295" s="19"/>
      <c r="DC295" s="19"/>
      <c r="DD295" s="19"/>
      <c r="DE295" s="19"/>
      <c r="DF295" s="19"/>
      <c r="DG295" s="19"/>
      <c r="DH295" s="19"/>
      <c r="DI295" s="19"/>
      <c r="DJ295" s="19"/>
      <c r="DK295" s="19"/>
      <c r="DL295" s="19"/>
      <c r="DM295" s="19"/>
      <c r="DN295" s="19"/>
      <c r="DO295" s="19"/>
      <c r="DP295" s="19"/>
      <c r="DQ295" s="19"/>
      <c r="DR295" s="19"/>
      <c r="DS295" s="19"/>
      <c r="DT295" s="19"/>
      <c r="DU295" s="19"/>
      <c r="DV295" s="19"/>
      <c r="DW295" s="19"/>
      <c r="DX295" s="19"/>
      <c r="DY295" s="19"/>
      <c r="DZ295" s="19"/>
      <c r="EA295" s="19"/>
      <c r="EB295" s="19"/>
      <c r="EC295" s="19"/>
      <c r="ED295" s="19"/>
      <c r="EE295" s="19"/>
      <c r="EF295" s="19"/>
      <c r="EG295" s="19"/>
      <c r="EH295" s="19"/>
      <c r="EI295" s="19"/>
      <c r="EJ295" s="19"/>
      <c r="EK295" s="19"/>
      <c r="EL295" s="19"/>
      <c r="EM295" s="19"/>
      <c r="EN295" s="19"/>
      <c r="EO295" s="19"/>
      <c r="EP295" s="19"/>
      <c r="EQ295" s="19"/>
      <c r="ER295" s="19"/>
      <c r="ES295" s="19"/>
      <c r="ET295" s="19"/>
      <c r="EU295" s="19"/>
      <c r="EV295" s="19"/>
      <c r="EW295" s="19"/>
      <c r="EX295" s="19"/>
      <c r="EY295" s="19"/>
      <c r="EZ295" s="19"/>
      <c r="FA295" s="19"/>
      <c r="FB295" s="19"/>
      <c r="FC295" s="19"/>
      <c r="FD295" s="19"/>
      <c r="FE295" s="19"/>
      <c r="FF295" s="19"/>
      <c r="FG295" s="19"/>
      <c r="FH295" s="19"/>
      <c r="FI295" s="19"/>
      <c r="FJ295" s="19"/>
      <c r="FK295" s="19"/>
      <c r="FL295" s="19"/>
      <c r="FM295" s="19"/>
      <c r="FN295" s="19"/>
      <c r="FO295" s="19"/>
      <c r="FP295" s="19"/>
      <c r="FQ295" s="19"/>
      <c r="FR295" s="19"/>
      <c r="FS295" s="19"/>
      <c r="FT295" s="19"/>
      <c r="FU295" s="19"/>
      <c r="FV295" s="19"/>
      <c r="FW295" s="19"/>
      <c r="FX295" s="19"/>
      <c r="FY295" s="19"/>
      <c r="FZ295" s="19"/>
      <c r="GA295" s="19"/>
      <c r="GB295" s="19"/>
      <c r="GC295" s="19"/>
      <c r="GD295" s="19"/>
      <c r="GE295" s="19"/>
      <c r="GF295" s="19"/>
      <c r="GG295" s="19"/>
      <c r="GH295" s="19"/>
      <c r="GI295" s="19"/>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c r="IN295" s="19"/>
      <c r="IO295" s="19"/>
      <c r="IP295" s="19"/>
      <c r="IQ295" s="19"/>
      <c r="IR295" s="19"/>
      <c r="IS295" s="19"/>
      <c r="IT295" s="19"/>
      <c r="IU295" s="19"/>
      <c r="IV295" s="19"/>
      <c r="IW295" s="19"/>
      <c r="IX295" s="19"/>
      <c r="IY295" s="19"/>
      <c r="IZ295" s="19"/>
      <c r="JA295" s="19"/>
      <c r="JB295" s="19"/>
      <c r="JC295" s="19"/>
      <c r="JD295" s="19"/>
      <c r="JE295" s="19"/>
      <c r="JF295" s="19"/>
      <c r="JG295" s="19"/>
      <c r="JH295" s="19"/>
      <c r="JI295" s="19"/>
      <c r="JJ295" s="19"/>
      <c r="JK295" s="19"/>
      <c r="JL295" s="19"/>
      <c r="JM295" s="19"/>
      <c r="JN295" s="19"/>
      <c r="JO295" s="19"/>
      <c r="JP295" s="19"/>
      <c r="JQ295" s="19"/>
      <c r="JR295" s="19"/>
      <c r="JS295" s="19"/>
      <c r="JT295" s="19"/>
      <c r="JU295" s="19"/>
      <c r="JV295" s="19"/>
      <c r="JW295" s="19"/>
      <c r="JX295" s="19"/>
      <c r="JY295" s="19"/>
      <c r="JZ295" s="19"/>
      <c r="KA295" s="19"/>
      <c r="KB295" s="19"/>
      <c r="KC295" s="19"/>
      <c r="KD295" s="19"/>
      <c r="KE295" s="19"/>
      <c r="KF295" s="19"/>
      <c r="KG295" s="19"/>
      <c r="KH295" s="19"/>
      <c r="KI295" s="19"/>
      <c r="KJ295" s="19"/>
      <c r="KK295" s="19"/>
      <c r="KL295" s="19"/>
      <c r="KM295" s="19"/>
      <c r="KN295" s="19"/>
      <c r="KO295" s="19"/>
      <c r="KP295" s="19"/>
      <c r="KQ295" s="19"/>
      <c r="KR295" s="19"/>
      <c r="KS295" s="19"/>
      <c r="KT295" s="19"/>
      <c r="KU295" s="19"/>
      <c r="KV295" s="19"/>
      <c r="KW295" s="19"/>
      <c r="KX295" s="19"/>
      <c r="KY295" s="19"/>
      <c r="KZ295" s="19"/>
      <c r="LA295" s="19"/>
      <c r="LB295" s="19"/>
      <c r="LC295" s="19"/>
      <c r="LD295" s="19"/>
      <c r="LE295" s="19"/>
      <c r="LF295" s="19"/>
      <c r="LG295" s="19"/>
      <c r="LH295" s="19"/>
      <c r="LI295" s="19"/>
      <c r="LJ295" s="19"/>
      <c r="LK295" s="19"/>
      <c r="LL295" s="19"/>
      <c r="LM295" s="19"/>
      <c r="LN295" s="19"/>
      <c r="LO295" s="19"/>
      <c r="LP295" s="19"/>
      <c r="LQ295" s="19"/>
      <c r="LR295" s="19"/>
      <c r="LS295" s="19"/>
      <c r="LT295" s="19"/>
      <c r="LU295" s="19"/>
      <c r="LV295" s="19"/>
      <c r="LW295" s="19"/>
      <c r="LX295" s="19"/>
      <c r="LY295" s="19"/>
      <c r="LZ295" s="19"/>
      <c r="MA295" s="19"/>
      <c r="MB295" s="19"/>
      <c r="MC295" s="19"/>
      <c r="MD295" s="19"/>
      <c r="ME295" s="19"/>
      <c r="MF295" s="19"/>
      <c r="MG295" s="19"/>
      <c r="MH295" s="19"/>
      <c r="MI295" s="19"/>
      <c r="MJ295" s="19"/>
      <c r="MK295" s="19"/>
      <c r="ML295" s="19"/>
      <c r="MM295" s="19"/>
      <c r="MN295" s="19"/>
      <c r="MO295" s="19"/>
      <c r="MP295" s="19"/>
      <c r="MQ295" s="19"/>
      <c r="MR295" s="19"/>
      <c r="MS295" s="19"/>
      <c r="MT295" s="19"/>
      <c r="MU295" s="19"/>
      <c r="MV295" s="19"/>
      <c r="MW295" s="19"/>
      <c r="MX295" s="19"/>
      <c r="MY295" s="19"/>
      <c r="MZ295" s="19"/>
      <c r="NA295" s="19"/>
      <c r="NB295" s="19"/>
      <c r="NC295" s="19"/>
      <c r="ND295" s="19"/>
      <c r="NE295" s="19"/>
      <c r="NF295" s="19"/>
      <c r="NG295" s="19"/>
      <c r="NH295" s="19"/>
      <c r="NI295" s="19"/>
      <c r="NJ295" s="19"/>
      <c r="NK295" s="19"/>
      <c r="NL295" s="19"/>
      <c r="NM295" s="19"/>
      <c r="NN295" s="19"/>
      <c r="NO295" s="19"/>
      <c r="NP295" s="19"/>
      <c r="NQ295" s="19"/>
      <c r="NR295" s="19"/>
      <c r="NS295" s="19"/>
      <c r="NT295" s="19"/>
      <c r="NU295" s="19"/>
      <c r="NV295" s="19"/>
      <c r="NW295" s="19"/>
      <c r="NX295" s="19"/>
      <c r="NY295" s="19"/>
      <c r="NZ295" s="19"/>
      <c r="OA295" s="19"/>
      <c r="OB295" s="19"/>
      <c r="OC295" s="19"/>
      <c r="OD295" s="19"/>
      <c r="OE295" s="19"/>
      <c r="OF295" s="19"/>
      <c r="OG295" s="19"/>
      <c r="OH295" s="19"/>
      <c r="OI295" s="19"/>
      <c r="OJ295" s="19"/>
      <c r="OK295" s="19"/>
      <c r="OL295" s="19"/>
      <c r="OM295" s="19"/>
      <c r="ON295" s="19"/>
      <c r="OO295" s="19"/>
      <c r="OP295" s="19"/>
      <c r="OQ295" s="19"/>
      <c r="OR295" s="19"/>
      <c r="OS295" s="19"/>
      <c r="OT295" s="19"/>
      <c r="OU295" s="19"/>
      <c r="OV295" s="19"/>
      <c r="OW295" s="19"/>
      <c r="OX295" s="19"/>
      <c r="OY295" s="19"/>
      <c r="OZ295" s="19"/>
      <c r="PA295" s="19"/>
      <c r="PB295" s="19"/>
      <c r="PC295" s="19"/>
      <c r="PD295" s="19"/>
      <c r="PE295" s="19"/>
      <c r="PF295" s="19"/>
      <c r="PG295" s="19"/>
      <c r="PH295" s="19"/>
      <c r="PI295" s="19"/>
      <c r="PJ295" s="19"/>
      <c r="PK295" s="19"/>
      <c r="PL295" s="19"/>
      <c r="PM295" s="19"/>
      <c r="PN295" s="19"/>
      <c r="PO295" s="19"/>
      <c r="PP295" s="19"/>
      <c r="PQ295" s="19"/>
      <c r="PR295" s="19"/>
      <c r="PS295" s="19"/>
      <c r="PT295" s="19"/>
      <c r="PU295" s="19"/>
      <c r="PV295" s="19"/>
      <c r="PW295" s="19"/>
      <c r="PX295" s="19"/>
      <c r="PY295" s="19"/>
      <c r="PZ295" s="19"/>
      <c r="QA295" s="19"/>
      <c r="QB295" s="19"/>
      <c r="QC295" s="19"/>
      <c r="QD295" s="19"/>
      <c r="QE295" s="19"/>
      <c r="QF295" s="19"/>
      <c r="QG295" s="19"/>
      <c r="QH295" s="19"/>
      <c r="QI295" s="19"/>
      <c r="QJ295" s="19"/>
      <c r="QK295" s="19"/>
      <c r="QL295" s="19"/>
      <c r="QM295" s="19"/>
      <c r="QN295" s="19"/>
      <c r="QO295" s="19"/>
      <c r="QP295" s="19"/>
      <c r="QQ295" s="19"/>
      <c r="QR295" s="19"/>
      <c r="QS295" s="19"/>
      <c r="QT295" s="19"/>
      <c r="QU295" s="19"/>
      <c r="QV295" s="19"/>
      <c r="QW295" s="19"/>
      <c r="QX295" s="19"/>
      <c r="QY295" s="19"/>
      <c r="QZ295" s="19"/>
      <c r="RA295" s="19"/>
      <c r="RB295" s="19"/>
      <c r="RC295" s="19"/>
      <c r="RD295" s="19"/>
      <c r="RE295" s="19"/>
      <c r="RF295" s="19"/>
      <c r="RG295" s="19"/>
      <c r="RH295" s="19"/>
      <c r="RI295" s="19"/>
      <c r="RJ295" s="19"/>
      <c r="RK295" s="19"/>
      <c r="RL295" s="19"/>
      <c r="RM295" s="19"/>
      <c r="RN295" s="19"/>
      <c r="RO295" s="19"/>
      <c r="RP295" s="19"/>
      <c r="RQ295" s="19"/>
      <c r="RR295" s="19"/>
      <c r="RS295" s="19"/>
      <c r="RT295" s="19"/>
      <c r="RU295" s="19"/>
      <c r="RV295" s="19"/>
      <c r="RW295" s="19"/>
      <c r="RX295" s="19"/>
      <c r="RY295" s="19"/>
      <c r="RZ295" s="19"/>
      <c r="SA295" s="19"/>
      <c r="SB295" s="19"/>
      <c r="SC295" s="19"/>
      <c r="SD295" s="19"/>
      <c r="SE295" s="19"/>
      <c r="SF295" s="19"/>
      <c r="SG295" s="19"/>
      <c r="SH295" s="19"/>
      <c r="SI295" s="19"/>
      <c r="SJ295" s="19"/>
      <c r="SK295" s="19"/>
      <c r="SL295" s="19"/>
      <c r="SM295" s="19"/>
      <c r="SN295" s="19"/>
      <c r="SO295" s="19"/>
      <c r="SP295" s="19"/>
      <c r="SQ295" s="19"/>
      <c r="SR295" s="19"/>
      <c r="SS295" s="19"/>
      <c r="ST295" s="19"/>
      <c r="SU295" s="19"/>
      <c r="SV295" s="19"/>
      <c r="SW295" s="19"/>
      <c r="SX295" s="19"/>
      <c r="SY295" s="19"/>
      <c r="SZ295" s="19"/>
      <c r="TA295" s="19"/>
      <c r="TB295" s="19"/>
      <c r="TC295" s="19"/>
      <c r="TD295" s="19"/>
      <c r="TE295" s="19"/>
      <c r="TF295" s="19"/>
      <c r="TG295" s="19"/>
      <c r="TH295" s="19"/>
      <c r="TI295" s="19"/>
      <c r="TJ295" s="19"/>
      <c r="TK295" s="19"/>
      <c r="TL295" s="19"/>
      <c r="TM295" s="19"/>
      <c r="TN295" s="19"/>
      <c r="TO295" s="19"/>
      <c r="TP295" s="19"/>
      <c r="TQ295" s="19"/>
      <c r="TR295" s="19"/>
      <c r="TS295" s="19"/>
      <c r="TT295" s="19"/>
      <c r="TU295" s="19"/>
      <c r="TV295" s="19"/>
      <c r="TW295" s="19"/>
      <c r="TX295" s="19"/>
      <c r="TY295" s="19"/>
      <c r="TZ295" s="19"/>
      <c r="UA295" s="19"/>
      <c r="UB295" s="19"/>
      <c r="UC295" s="19"/>
      <c r="UD295" s="19"/>
      <c r="UE295" s="19"/>
      <c r="UF295" s="19"/>
      <c r="UG295" s="19"/>
      <c r="UH295" s="19"/>
      <c r="UI295" s="19"/>
      <c r="UJ295" s="19"/>
      <c r="UK295" s="19"/>
      <c r="UL295" s="19"/>
      <c r="UM295" s="19"/>
      <c r="UN295" s="19"/>
      <c r="UO295" s="19"/>
      <c r="UP295" s="19"/>
      <c r="UQ295" s="19"/>
      <c r="UR295" s="19"/>
      <c r="US295" s="19"/>
      <c r="UT295" s="19"/>
      <c r="UU295" s="19"/>
      <c r="UV295" s="19"/>
      <c r="UW295" s="19"/>
      <c r="UX295" s="19"/>
      <c r="UY295" s="19"/>
      <c r="UZ295" s="19"/>
      <c r="VA295" s="19"/>
      <c r="VB295" s="19"/>
      <c r="VC295" s="19"/>
      <c r="VD295" s="19"/>
      <c r="VE295" s="19"/>
      <c r="VF295" s="19"/>
      <c r="VG295" s="19"/>
      <c r="VH295" s="19"/>
      <c r="VI295" s="19"/>
      <c r="VJ295" s="19"/>
      <c r="VK295" s="19"/>
      <c r="VL295" s="19"/>
      <c r="VM295" s="19"/>
      <c r="VN295" s="19"/>
      <c r="VO295" s="19"/>
      <c r="VP295" s="19"/>
      <c r="VQ295" s="19"/>
      <c r="VR295" s="19"/>
      <c r="VS295" s="19"/>
      <c r="VT295" s="19"/>
      <c r="VU295" s="19"/>
      <c r="VV295" s="19"/>
      <c r="VW295" s="19"/>
      <c r="VX295" s="19"/>
      <c r="VY295" s="19"/>
      <c r="VZ295" s="19"/>
      <c r="WA295" s="19"/>
      <c r="WB295" s="19"/>
      <c r="WC295" s="19"/>
      <c r="WD295" s="19"/>
      <c r="WE295" s="19"/>
      <c r="WF295" s="19"/>
      <c r="WG295" s="19"/>
      <c r="WH295" s="19"/>
      <c r="WI295" s="19"/>
      <c r="WJ295" s="19"/>
      <c r="WK295" s="19"/>
      <c r="WL295" s="19"/>
      <c r="WM295" s="19"/>
      <c r="WN295" s="19"/>
      <c r="WO295" s="19"/>
      <c r="WP295" s="19"/>
      <c r="WQ295" s="19"/>
      <c r="WR295" s="19"/>
      <c r="WS295" s="19"/>
      <c r="WT295" s="19"/>
      <c r="WU295" s="19"/>
      <c r="WV295" s="19"/>
      <c r="WW295" s="19"/>
      <c r="WX295" s="19"/>
      <c r="WY295" s="19"/>
    </row>
    <row r="296" spans="1:623" s="17" customFormat="1" hidden="1" x14ac:dyDescent="0.2">
      <c r="A296" s="16"/>
      <c r="I296" s="18"/>
      <c r="J296" s="18"/>
      <c r="N296" s="16"/>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19"/>
      <c r="BW296" s="19"/>
      <c r="BX296" s="19"/>
      <c r="BY296" s="19"/>
      <c r="BZ296" s="19"/>
      <c r="CA296" s="19"/>
      <c r="CB296" s="19"/>
      <c r="CC296" s="19"/>
      <c r="CD296" s="19"/>
      <c r="CE296" s="19"/>
      <c r="CF296" s="19"/>
      <c r="CG296" s="19"/>
      <c r="CH296" s="19"/>
      <c r="CI296" s="19"/>
      <c r="CJ296" s="19"/>
      <c r="CK296" s="19"/>
      <c r="CL296" s="19"/>
      <c r="CM296" s="19"/>
      <c r="CN296" s="19"/>
      <c r="CO296" s="19"/>
      <c r="CP296" s="19"/>
      <c r="CQ296" s="19"/>
      <c r="CR296" s="19"/>
      <c r="CS296" s="19"/>
      <c r="CT296" s="19"/>
      <c r="CU296" s="19"/>
      <c r="CV296" s="19"/>
      <c r="CW296" s="19"/>
      <c r="CX296" s="19"/>
      <c r="CY296" s="19"/>
      <c r="CZ296" s="19"/>
      <c r="DA296" s="19"/>
      <c r="DB296" s="19"/>
      <c r="DC296" s="19"/>
      <c r="DD296" s="19"/>
      <c r="DE296" s="19"/>
      <c r="DF296" s="19"/>
      <c r="DG296" s="19"/>
      <c r="DH296" s="19"/>
      <c r="DI296" s="19"/>
      <c r="DJ296" s="19"/>
      <c r="DK296" s="19"/>
      <c r="DL296" s="19"/>
      <c r="DM296" s="19"/>
      <c r="DN296" s="19"/>
      <c r="DO296" s="19"/>
      <c r="DP296" s="19"/>
      <c r="DQ296" s="19"/>
      <c r="DR296" s="19"/>
      <c r="DS296" s="19"/>
      <c r="DT296" s="19"/>
      <c r="DU296" s="19"/>
      <c r="DV296" s="19"/>
      <c r="DW296" s="19"/>
      <c r="DX296" s="19"/>
      <c r="DY296" s="19"/>
      <c r="DZ296" s="19"/>
      <c r="EA296" s="19"/>
      <c r="EB296" s="19"/>
      <c r="EC296" s="19"/>
      <c r="ED296" s="19"/>
      <c r="EE296" s="19"/>
      <c r="EF296" s="19"/>
      <c r="EG296" s="19"/>
      <c r="EH296" s="19"/>
      <c r="EI296" s="19"/>
      <c r="EJ296" s="19"/>
      <c r="EK296" s="19"/>
      <c r="EL296" s="19"/>
      <c r="EM296" s="19"/>
      <c r="EN296" s="19"/>
      <c r="EO296" s="19"/>
      <c r="EP296" s="19"/>
      <c r="EQ296" s="19"/>
      <c r="ER296" s="19"/>
      <c r="ES296" s="19"/>
      <c r="ET296" s="19"/>
      <c r="EU296" s="19"/>
      <c r="EV296" s="19"/>
      <c r="EW296" s="19"/>
      <c r="EX296" s="19"/>
      <c r="EY296" s="19"/>
      <c r="EZ296" s="19"/>
      <c r="FA296" s="19"/>
      <c r="FB296" s="19"/>
      <c r="FC296" s="19"/>
      <c r="FD296" s="19"/>
      <c r="FE296" s="19"/>
      <c r="FF296" s="19"/>
      <c r="FG296" s="19"/>
      <c r="FH296" s="19"/>
      <c r="FI296" s="19"/>
      <c r="FJ296" s="19"/>
      <c r="FK296" s="19"/>
      <c r="FL296" s="19"/>
      <c r="FM296" s="19"/>
      <c r="FN296" s="19"/>
      <c r="FO296" s="19"/>
      <c r="FP296" s="19"/>
      <c r="FQ296" s="19"/>
      <c r="FR296" s="19"/>
      <c r="FS296" s="19"/>
      <c r="FT296" s="19"/>
      <c r="FU296" s="19"/>
      <c r="FV296" s="19"/>
      <c r="FW296" s="19"/>
      <c r="FX296" s="19"/>
      <c r="FY296" s="19"/>
      <c r="FZ296" s="19"/>
      <c r="GA296" s="19"/>
      <c r="GB296" s="19"/>
      <c r="GC296" s="19"/>
      <c r="GD296" s="19"/>
      <c r="GE296" s="19"/>
      <c r="GF296" s="19"/>
      <c r="GG296" s="19"/>
      <c r="GH296" s="19"/>
      <c r="GI296" s="19"/>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c r="IN296" s="19"/>
      <c r="IO296" s="19"/>
      <c r="IP296" s="19"/>
      <c r="IQ296" s="19"/>
      <c r="IR296" s="19"/>
      <c r="IS296" s="19"/>
      <c r="IT296" s="19"/>
      <c r="IU296" s="19"/>
      <c r="IV296" s="19"/>
      <c r="IW296" s="19"/>
      <c r="IX296" s="19"/>
      <c r="IY296" s="19"/>
      <c r="IZ296" s="19"/>
      <c r="JA296" s="19"/>
      <c r="JB296" s="19"/>
      <c r="JC296" s="19"/>
      <c r="JD296" s="19"/>
      <c r="JE296" s="19"/>
      <c r="JF296" s="19"/>
      <c r="JG296" s="19"/>
      <c r="JH296" s="19"/>
      <c r="JI296" s="19"/>
      <c r="JJ296" s="19"/>
      <c r="JK296" s="19"/>
      <c r="JL296" s="19"/>
      <c r="JM296" s="19"/>
      <c r="JN296" s="19"/>
      <c r="JO296" s="19"/>
      <c r="JP296" s="19"/>
      <c r="JQ296" s="19"/>
      <c r="JR296" s="19"/>
      <c r="JS296" s="19"/>
      <c r="JT296" s="19"/>
      <c r="JU296" s="19"/>
      <c r="JV296" s="19"/>
      <c r="JW296" s="19"/>
      <c r="JX296" s="19"/>
      <c r="JY296" s="19"/>
      <c r="JZ296" s="19"/>
      <c r="KA296" s="19"/>
      <c r="KB296" s="19"/>
      <c r="KC296" s="19"/>
      <c r="KD296" s="19"/>
      <c r="KE296" s="19"/>
      <c r="KF296" s="19"/>
      <c r="KG296" s="19"/>
      <c r="KH296" s="19"/>
      <c r="KI296" s="19"/>
      <c r="KJ296" s="19"/>
      <c r="KK296" s="19"/>
      <c r="KL296" s="19"/>
      <c r="KM296" s="19"/>
      <c r="KN296" s="19"/>
      <c r="KO296" s="19"/>
      <c r="KP296" s="19"/>
      <c r="KQ296" s="19"/>
      <c r="KR296" s="19"/>
      <c r="KS296" s="19"/>
      <c r="KT296" s="19"/>
      <c r="KU296" s="19"/>
      <c r="KV296" s="19"/>
      <c r="KW296" s="19"/>
      <c r="KX296" s="19"/>
      <c r="KY296" s="19"/>
      <c r="KZ296" s="19"/>
      <c r="LA296" s="19"/>
      <c r="LB296" s="19"/>
      <c r="LC296" s="19"/>
      <c r="LD296" s="19"/>
      <c r="LE296" s="19"/>
      <c r="LF296" s="19"/>
      <c r="LG296" s="19"/>
      <c r="LH296" s="19"/>
      <c r="LI296" s="19"/>
      <c r="LJ296" s="19"/>
      <c r="LK296" s="19"/>
      <c r="LL296" s="19"/>
      <c r="LM296" s="19"/>
      <c r="LN296" s="19"/>
      <c r="LO296" s="19"/>
      <c r="LP296" s="19"/>
      <c r="LQ296" s="19"/>
      <c r="LR296" s="19"/>
      <c r="LS296" s="19"/>
      <c r="LT296" s="19"/>
      <c r="LU296" s="19"/>
      <c r="LV296" s="19"/>
      <c r="LW296" s="19"/>
      <c r="LX296" s="19"/>
      <c r="LY296" s="19"/>
      <c r="LZ296" s="19"/>
      <c r="MA296" s="19"/>
      <c r="MB296" s="19"/>
      <c r="MC296" s="19"/>
      <c r="MD296" s="19"/>
      <c r="ME296" s="19"/>
      <c r="MF296" s="19"/>
      <c r="MG296" s="19"/>
      <c r="MH296" s="19"/>
      <c r="MI296" s="19"/>
      <c r="MJ296" s="19"/>
      <c r="MK296" s="19"/>
      <c r="ML296" s="19"/>
      <c r="MM296" s="19"/>
      <c r="MN296" s="19"/>
      <c r="MO296" s="19"/>
      <c r="MP296" s="19"/>
      <c r="MQ296" s="19"/>
      <c r="MR296" s="19"/>
      <c r="MS296" s="19"/>
      <c r="MT296" s="19"/>
      <c r="MU296" s="19"/>
      <c r="MV296" s="19"/>
      <c r="MW296" s="19"/>
      <c r="MX296" s="19"/>
      <c r="MY296" s="19"/>
      <c r="MZ296" s="19"/>
      <c r="NA296" s="19"/>
      <c r="NB296" s="19"/>
      <c r="NC296" s="19"/>
      <c r="ND296" s="19"/>
      <c r="NE296" s="19"/>
      <c r="NF296" s="19"/>
      <c r="NG296" s="19"/>
      <c r="NH296" s="19"/>
      <c r="NI296" s="19"/>
      <c r="NJ296" s="19"/>
      <c r="NK296" s="19"/>
      <c r="NL296" s="19"/>
      <c r="NM296" s="19"/>
      <c r="NN296" s="19"/>
      <c r="NO296" s="19"/>
      <c r="NP296" s="19"/>
      <c r="NQ296" s="19"/>
      <c r="NR296" s="19"/>
      <c r="NS296" s="19"/>
      <c r="NT296" s="19"/>
      <c r="NU296" s="19"/>
      <c r="NV296" s="19"/>
      <c r="NW296" s="19"/>
      <c r="NX296" s="19"/>
      <c r="NY296" s="19"/>
      <c r="NZ296" s="19"/>
      <c r="OA296" s="19"/>
      <c r="OB296" s="19"/>
      <c r="OC296" s="19"/>
      <c r="OD296" s="19"/>
      <c r="OE296" s="19"/>
      <c r="OF296" s="19"/>
      <c r="OG296" s="19"/>
      <c r="OH296" s="19"/>
      <c r="OI296" s="19"/>
      <c r="OJ296" s="19"/>
      <c r="OK296" s="19"/>
      <c r="OL296" s="19"/>
      <c r="OM296" s="19"/>
      <c r="ON296" s="19"/>
      <c r="OO296" s="19"/>
      <c r="OP296" s="19"/>
      <c r="OQ296" s="19"/>
      <c r="OR296" s="19"/>
      <c r="OS296" s="19"/>
      <c r="OT296" s="19"/>
      <c r="OU296" s="19"/>
      <c r="OV296" s="19"/>
      <c r="OW296" s="19"/>
      <c r="OX296" s="19"/>
      <c r="OY296" s="19"/>
      <c r="OZ296" s="19"/>
      <c r="PA296" s="19"/>
      <c r="PB296" s="19"/>
      <c r="PC296" s="19"/>
      <c r="PD296" s="19"/>
      <c r="PE296" s="19"/>
      <c r="PF296" s="19"/>
      <c r="PG296" s="19"/>
      <c r="PH296" s="19"/>
      <c r="PI296" s="19"/>
      <c r="PJ296" s="19"/>
      <c r="PK296" s="19"/>
      <c r="PL296" s="19"/>
      <c r="PM296" s="19"/>
      <c r="PN296" s="19"/>
      <c r="PO296" s="19"/>
      <c r="PP296" s="19"/>
      <c r="PQ296" s="19"/>
      <c r="PR296" s="19"/>
      <c r="PS296" s="19"/>
      <c r="PT296" s="19"/>
      <c r="PU296" s="19"/>
      <c r="PV296" s="19"/>
      <c r="PW296" s="19"/>
      <c r="PX296" s="19"/>
      <c r="PY296" s="19"/>
      <c r="PZ296" s="19"/>
      <c r="QA296" s="19"/>
      <c r="QB296" s="19"/>
      <c r="QC296" s="19"/>
      <c r="QD296" s="19"/>
      <c r="QE296" s="19"/>
      <c r="QF296" s="19"/>
      <c r="QG296" s="19"/>
      <c r="QH296" s="19"/>
      <c r="QI296" s="19"/>
      <c r="QJ296" s="19"/>
      <c r="QK296" s="19"/>
      <c r="QL296" s="19"/>
      <c r="QM296" s="19"/>
      <c r="QN296" s="19"/>
      <c r="QO296" s="19"/>
      <c r="QP296" s="19"/>
      <c r="QQ296" s="19"/>
      <c r="QR296" s="19"/>
      <c r="QS296" s="19"/>
      <c r="QT296" s="19"/>
      <c r="QU296" s="19"/>
      <c r="QV296" s="19"/>
      <c r="QW296" s="19"/>
      <c r="QX296" s="19"/>
      <c r="QY296" s="19"/>
      <c r="QZ296" s="19"/>
      <c r="RA296" s="19"/>
      <c r="RB296" s="19"/>
      <c r="RC296" s="19"/>
      <c r="RD296" s="19"/>
      <c r="RE296" s="19"/>
      <c r="RF296" s="19"/>
      <c r="RG296" s="19"/>
      <c r="RH296" s="19"/>
      <c r="RI296" s="19"/>
      <c r="RJ296" s="19"/>
      <c r="RK296" s="19"/>
      <c r="RL296" s="19"/>
      <c r="RM296" s="19"/>
      <c r="RN296" s="19"/>
      <c r="RO296" s="19"/>
      <c r="RP296" s="19"/>
      <c r="RQ296" s="19"/>
      <c r="RR296" s="19"/>
      <c r="RS296" s="19"/>
      <c r="RT296" s="19"/>
      <c r="RU296" s="19"/>
      <c r="RV296" s="19"/>
      <c r="RW296" s="19"/>
      <c r="RX296" s="19"/>
      <c r="RY296" s="19"/>
      <c r="RZ296" s="19"/>
      <c r="SA296" s="19"/>
      <c r="SB296" s="19"/>
      <c r="SC296" s="19"/>
      <c r="SD296" s="19"/>
      <c r="SE296" s="19"/>
      <c r="SF296" s="19"/>
      <c r="SG296" s="19"/>
      <c r="SH296" s="19"/>
      <c r="SI296" s="19"/>
      <c r="SJ296" s="19"/>
      <c r="SK296" s="19"/>
      <c r="SL296" s="19"/>
      <c r="SM296" s="19"/>
      <c r="SN296" s="19"/>
      <c r="SO296" s="19"/>
      <c r="SP296" s="19"/>
      <c r="SQ296" s="19"/>
      <c r="SR296" s="19"/>
      <c r="SS296" s="19"/>
      <c r="ST296" s="19"/>
      <c r="SU296" s="19"/>
      <c r="SV296" s="19"/>
      <c r="SW296" s="19"/>
      <c r="SX296" s="19"/>
      <c r="SY296" s="19"/>
      <c r="SZ296" s="19"/>
      <c r="TA296" s="19"/>
      <c r="TB296" s="19"/>
      <c r="TC296" s="19"/>
      <c r="TD296" s="19"/>
      <c r="TE296" s="19"/>
      <c r="TF296" s="19"/>
      <c r="TG296" s="19"/>
      <c r="TH296" s="19"/>
      <c r="TI296" s="19"/>
      <c r="TJ296" s="19"/>
      <c r="TK296" s="19"/>
      <c r="TL296" s="19"/>
      <c r="TM296" s="19"/>
      <c r="TN296" s="19"/>
      <c r="TO296" s="19"/>
      <c r="TP296" s="19"/>
      <c r="TQ296" s="19"/>
      <c r="TR296" s="19"/>
      <c r="TS296" s="19"/>
      <c r="TT296" s="19"/>
      <c r="TU296" s="19"/>
      <c r="TV296" s="19"/>
      <c r="TW296" s="19"/>
      <c r="TX296" s="19"/>
      <c r="TY296" s="19"/>
      <c r="TZ296" s="19"/>
      <c r="UA296" s="19"/>
      <c r="UB296" s="19"/>
      <c r="UC296" s="19"/>
      <c r="UD296" s="19"/>
      <c r="UE296" s="19"/>
      <c r="UF296" s="19"/>
      <c r="UG296" s="19"/>
      <c r="UH296" s="19"/>
      <c r="UI296" s="19"/>
      <c r="UJ296" s="19"/>
      <c r="UK296" s="19"/>
      <c r="UL296" s="19"/>
      <c r="UM296" s="19"/>
      <c r="UN296" s="19"/>
      <c r="UO296" s="19"/>
      <c r="UP296" s="19"/>
      <c r="UQ296" s="19"/>
      <c r="UR296" s="19"/>
      <c r="US296" s="19"/>
      <c r="UT296" s="19"/>
      <c r="UU296" s="19"/>
      <c r="UV296" s="19"/>
      <c r="UW296" s="19"/>
      <c r="UX296" s="19"/>
      <c r="UY296" s="19"/>
      <c r="UZ296" s="19"/>
      <c r="VA296" s="19"/>
      <c r="VB296" s="19"/>
      <c r="VC296" s="19"/>
      <c r="VD296" s="19"/>
      <c r="VE296" s="19"/>
      <c r="VF296" s="19"/>
      <c r="VG296" s="19"/>
      <c r="VH296" s="19"/>
      <c r="VI296" s="19"/>
      <c r="VJ296" s="19"/>
      <c r="VK296" s="19"/>
      <c r="VL296" s="19"/>
      <c r="VM296" s="19"/>
      <c r="VN296" s="19"/>
      <c r="VO296" s="19"/>
      <c r="VP296" s="19"/>
      <c r="VQ296" s="19"/>
      <c r="VR296" s="19"/>
      <c r="VS296" s="19"/>
      <c r="VT296" s="19"/>
      <c r="VU296" s="19"/>
      <c r="VV296" s="19"/>
      <c r="VW296" s="19"/>
      <c r="VX296" s="19"/>
      <c r="VY296" s="19"/>
      <c r="VZ296" s="19"/>
      <c r="WA296" s="19"/>
      <c r="WB296" s="19"/>
      <c r="WC296" s="19"/>
      <c r="WD296" s="19"/>
      <c r="WE296" s="19"/>
      <c r="WF296" s="19"/>
      <c r="WG296" s="19"/>
      <c r="WH296" s="19"/>
      <c r="WI296" s="19"/>
      <c r="WJ296" s="19"/>
      <c r="WK296" s="19"/>
      <c r="WL296" s="19"/>
      <c r="WM296" s="19"/>
      <c r="WN296" s="19"/>
      <c r="WO296" s="19"/>
      <c r="WP296" s="19"/>
      <c r="WQ296" s="19"/>
      <c r="WR296" s="19"/>
      <c r="WS296" s="19"/>
      <c r="WT296" s="19"/>
      <c r="WU296" s="19"/>
      <c r="WV296" s="19"/>
      <c r="WW296" s="19"/>
      <c r="WX296" s="19"/>
      <c r="WY296" s="19"/>
    </row>
    <row r="297" spans="1:623" s="17" customFormat="1" hidden="1" x14ac:dyDescent="0.2">
      <c r="A297" s="16"/>
      <c r="I297" s="18"/>
      <c r="J297" s="18"/>
      <c r="N297" s="16"/>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19"/>
      <c r="BW297" s="19"/>
      <c r="BX297" s="19"/>
      <c r="BY297" s="19"/>
      <c r="BZ297" s="19"/>
      <c r="CA297" s="19"/>
      <c r="CB297" s="19"/>
      <c r="CC297" s="19"/>
      <c r="CD297" s="19"/>
      <c r="CE297" s="19"/>
      <c r="CF297" s="19"/>
      <c r="CG297" s="19"/>
      <c r="CH297" s="19"/>
      <c r="CI297" s="19"/>
      <c r="CJ297" s="19"/>
      <c r="CK297" s="19"/>
      <c r="CL297" s="19"/>
      <c r="CM297" s="19"/>
      <c r="CN297" s="19"/>
      <c r="CO297" s="19"/>
      <c r="CP297" s="19"/>
      <c r="CQ297" s="19"/>
      <c r="CR297" s="19"/>
      <c r="CS297" s="19"/>
      <c r="CT297" s="19"/>
      <c r="CU297" s="19"/>
      <c r="CV297" s="19"/>
      <c r="CW297" s="19"/>
      <c r="CX297" s="19"/>
      <c r="CY297" s="19"/>
      <c r="CZ297" s="19"/>
      <c r="DA297" s="19"/>
      <c r="DB297" s="19"/>
      <c r="DC297" s="19"/>
      <c r="DD297" s="19"/>
      <c r="DE297" s="19"/>
      <c r="DF297" s="19"/>
      <c r="DG297" s="19"/>
      <c r="DH297" s="19"/>
      <c r="DI297" s="19"/>
      <c r="DJ297" s="19"/>
      <c r="DK297" s="19"/>
      <c r="DL297" s="19"/>
      <c r="DM297" s="19"/>
      <c r="DN297" s="19"/>
      <c r="DO297" s="19"/>
      <c r="DP297" s="19"/>
      <c r="DQ297" s="19"/>
      <c r="DR297" s="19"/>
      <c r="DS297" s="19"/>
      <c r="DT297" s="19"/>
      <c r="DU297" s="19"/>
      <c r="DV297" s="19"/>
      <c r="DW297" s="19"/>
      <c r="DX297" s="19"/>
      <c r="DY297" s="19"/>
      <c r="DZ297" s="19"/>
      <c r="EA297" s="19"/>
      <c r="EB297" s="19"/>
      <c r="EC297" s="19"/>
      <c r="ED297" s="19"/>
      <c r="EE297" s="19"/>
      <c r="EF297" s="19"/>
      <c r="EG297" s="19"/>
      <c r="EH297" s="19"/>
      <c r="EI297" s="19"/>
      <c r="EJ297" s="19"/>
      <c r="EK297" s="19"/>
      <c r="EL297" s="19"/>
      <c r="EM297" s="19"/>
      <c r="EN297" s="19"/>
      <c r="EO297" s="19"/>
      <c r="EP297" s="19"/>
      <c r="EQ297" s="19"/>
      <c r="ER297" s="19"/>
      <c r="ES297" s="19"/>
      <c r="ET297" s="19"/>
      <c r="EU297" s="19"/>
      <c r="EV297" s="19"/>
      <c r="EW297" s="19"/>
      <c r="EX297" s="19"/>
      <c r="EY297" s="19"/>
      <c r="EZ297" s="19"/>
      <c r="FA297" s="19"/>
      <c r="FB297" s="19"/>
      <c r="FC297" s="19"/>
      <c r="FD297" s="19"/>
      <c r="FE297" s="19"/>
      <c r="FF297" s="19"/>
      <c r="FG297" s="19"/>
      <c r="FH297" s="19"/>
      <c r="FI297" s="19"/>
      <c r="FJ297" s="19"/>
      <c r="FK297" s="19"/>
      <c r="FL297" s="19"/>
      <c r="FM297" s="19"/>
      <c r="FN297" s="19"/>
      <c r="FO297" s="19"/>
      <c r="FP297" s="19"/>
      <c r="FQ297" s="19"/>
      <c r="FR297" s="19"/>
      <c r="FS297" s="19"/>
      <c r="FT297" s="19"/>
      <c r="FU297" s="19"/>
      <c r="FV297" s="19"/>
      <c r="FW297" s="19"/>
      <c r="FX297" s="19"/>
      <c r="FY297" s="19"/>
      <c r="FZ297" s="19"/>
      <c r="GA297" s="19"/>
      <c r="GB297" s="19"/>
      <c r="GC297" s="19"/>
      <c r="GD297" s="19"/>
      <c r="GE297" s="19"/>
      <c r="GF297" s="19"/>
      <c r="GG297" s="19"/>
      <c r="GH297" s="19"/>
      <c r="GI297" s="19"/>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c r="IN297" s="19"/>
      <c r="IO297" s="19"/>
      <c r="IP297" s="19"/>
      <c r="IQ297" s="19"/>
      <c r="IR297" s="19"/>
      <c r="IS297" s="19"/>
      <c r="IT297" s="19"/>
      <c r="IU297" s="19"/>
      <c r="IV297" s="19"/>
      <c r="IW297" s="19"/>
      <c r="IX297" s="19"/>
      <c r="IY297" s="19"/>
      <c r="IZ297" s="19"/>
      <c r="JA297" s="19"/>
      <c r="JB297" s="19"/>
      <c r="JC297" s="19"/>
      <c r="JD297" s="19"/>
      <c r="JE297" s="19"/>
      <c r="JF297" s="19"/>
      <c r="JG297" s="19"/>
      <c r="JH297" s="19"/>
      <c r="JI297" s="19"/>
      <c r="JJ297" s="19"/>
      <c r="JK297" s="19"/>
      <c r="JL297" s="19"/>
      <c r="JM297" s="19"/>
      <c r="JN297" s="19"/>
      <c r="JO297" s="19"/>
      <c r="JP297" s="19"/>
      <c r="JQ297" s="19"/>
      <c r="JR297" s="19"/>
      <c r="JS297" s="19"/>
      <c r="JT297" s="19"/>
      <c r="JU297" s="19"/>
      <c r="JV297" s="19"/>
      <c r="JW297" s="19"/>
      <c r="JX297" s="19"/>
      <c r="JY297" s="19"/>
      <c r="JZ297" s="19"/>
      <c r="KA297" s="19"/>
      <c r="KB297" s="19"/>
      <c r="KC297" s="19"/>
      <c r="KD297" s="19"/>
      <c r="KE297" s="19"/>
      <c r="KF297" s="19"/>
      <c r="KG297" s="19"/>
      <c r="KH297" s="19"/>
      <c r="KI297" s="19"/>
      <c r="KJ297" s="19"/>
      <c r="KK297" s="19"/>
      <c r="KL297" s="19"/>
      <c r="KM297" s="19"/>
      <c r="KN297" s="19"/>
      <c r="KO297" s="19"/>
      <c r="KP297" s="19"/>
      <c r="KQ297" s="19"/>
      <c r="KR297" s="19"/>
      <c r="KS297" s="19"/>
      <c r="KT297" s="19"/>
      <c r="KU297" s="19"/>
      <c r="KV297" s="19"/>
      <c r="KW297" s="19"/>
      <c r="KX297" s="19"/>
      <c r="KY297" s="19"/>
      <c r="KZ297" s="19"/>
      <c r="LA297" s="19"/>
      <c r="LB297" s="19"/>
      <c r="LC297" s="19"/>
      <c r="LD297" s="19"/>
      <c r="LE297" s="19"/>
      <c r="LF297" s="19"/>
      <c r="LG297" s="19"/>
      <c r="LH297" s="19"/>
      <c r="LI297" s="19"/>
      <c r="LJ297" s="19"/>
      <c r="LK297" s="19"/>
      <c r="LL297" s="19"/>
      <c r="LM297" s="19"/>
      <c r="LN297" s="19"/>
      <c r="LO297" s="19"/>
      <c r="LP297" s="19"/>
      <c r="LQ297" s="19"/>
      <c r="LR297" s="19"/>
      <c r="LS297" s="19"/>
      <c r="LT297" s="19"/>
      <c r="LU297" s="19"/>
      <c r="LV297" s="19"/>
      <c r="LW297" s="19"/>
      <c r="LX297" s="19"/>
      <c r="LY297" s="19"/>
      <c r="LZ297" s="19"/>
      <c r="MA297" s="19"/>
      <c r="MB297" s="19"/>
      <c r="MC297" s="19"/>
      <c r="MD297" s="19"/>
      <c r="ME297" s="19"/>
      <c r="MF297" s="19"/>
      <c r="MG297" s="19"/>
      <c r="MH297" s="19"/>
      <c r="MI297" s="19"/>
      <c r="MJ297" s="19"/>
      <c r="MK297" s="19"/>
      <c r="ML297" s="19"/>
      <c r="MM297" s="19"/>
      <c r="MN297" s="19"/>
      <c r="MO297" s="19"/>
      <c r="MP297" s="19"/>
      <c r="MQ297" s="19"/>
      <c r="MR297" s="19"/>
      <c r="MS297" s="19"/>
      <c r="MT297" s="19"/>
      <c r="MU297" s="19"/>
      <c r="MV297" s="19"/>
      <c r="MW297" s="19"/>
      <c r="MX297" s="19"/>
      <c r="MY297" s="19"/>
      <c r="MZ297" s="19"/>
      <c r="NA297" s="19"/>
      <c r="NB297" s="19"/>
      <c r="NC297" s="19"/>
      <c r="ND297" s="19"/>
      <c r="NE297" s="19"/>
      <c r="NF297" s="19"/>
      <c r="NG297" s="19"/>
      <c r="NH297" s="19"/>
      <c r="NI297" s="19"/>
      <c r="NJ297" s="19"/>
      <c r="NK297" s="19"/>
      <c r="NL297" s="19"/>
      <c r="NM297" s="19"/>
      <c r="NN297" s="19"/>
      <c r="NO297" s="19"/>
      <c r="NP297" s="19"/>
      <c r="NQ297" s="19"/>
      <c r="NR297" s="19"/>
      <c r="NS297" s="19"/>
      <c r="NT297" s="19"/>
      <c r="NU297" s="19"/>
      <c r="NV297" s="19"/>
      <c r="NW297" s="19"/>
      <c r="NX297" s="19"/>
      <c r="NY297" s="19"/>
      <c r="NZ297" s="19"/>
      <c r="OA297" s="19"/>
      <c r="OB297" s="19"/>
      <c r="OC297" s="19"/>
      <c r="OD297" s="19"/>
      <c r="OE297" s="19"/>
      <c r="OF297" s="19"/>
      <c r="OG297" s="19"/>
      <c r="OH297" s="19"/>
      <c r="OI297" s="19"/>
      <c r="OJ297" s="19"/>
      <c r="OK297" s="19"/>
      <c r="OL297" s="19"/>
      <c r="OM297" s="19"/>
      <c r="ON297" s="19"/>
      <c r="OO297" s="19"/>
      <c r="OP297" s="19"/>
      <c r="OQ297" s="19"/>
      <c r="OR297" s="19"/>
      <c r="OS297" s="19"/>
      <c r="OT297" s="19"/>
      <c r="OU297" s="19"/>
      <c r="OV297" s="19"/>
      <c r="OW297" s="19"/>
      <c r="OX297" s="19"/>
      <c r="OY297" s="19"/>
      <c r="OZ297" s="19"/>
      <c r="PA297" s="19"/>
      <c r="PB297" s="19"/>
      <c r="PC297" s="19"/>
      <c r="PD297" s="19"/>
      <c r="PE297" s="19"/>
      <c r="PF297" s="19"/>
      <c r="PG297" s="19"/>
      <c r="PH297" s="19"/>
      <c r="PI297" s="19"/>
      <c r="PJ297" s="19"/>
      <c r="PK297" s="19"/>
      <c r="PL297" s="19"/>
      <c r="PM297" s="19"/>
      <c r="PN297" s="19"/>
      <c r="PO297" s="19"/>
      <c r="PP297" s="19"/>
      <c r="PQ297" s="19"/>
      <c r="PR297" s="19"/>
      <c r="PS297" s="19"/>
      <c r="PT297" s="19"/>
      <c r="PU297" s="19"/>
      <c r="PV297" s="19"/>
      <c r="PW297" s="19"/>
      <c r="PX297" s="19"/>
      <c r="PY297" s="19"/>
      <c r="PZ297" s="19"/>
      <c r="QA297" s="19"/>
      <c r="QB297" s="19"/>
      <c r="QC297" s="19"/>
      <c r="QD297" s="19"/>
      <c r="QE297" s="19"/>
      <c r="QF297" s="19"/>
      <c r="QG297" s="19"/>
      <c r="QH297" s="19"/>
      <c r="QI297" s="19"/>
      <c r="QJ297" s="19"/>
      <c r="QK297" s="19"/>
      <c r="QL297" s="19"/>
      <c r="QM297" s="19"/>
      <c r="QN297" s="19"/>
      <c r="QO297" s="19"/>
      <c r="QP297" s="19"/>
      <c r="QQ297" s="19"/>
      <c r="QR297" s="19"/>
      <c r="QS297" s="19"/>
      <c r="QT297" s="19"/>
      <c r="QU297" s="19"/>
      <c r="QV297" s="19"/>
      <c r="QW297" s="19"/>
      <c r="QX297" s="19"/>
      <c r="QY297" s="19"/>
      <c r="QZ297" s="19"/>
      <c r="RA297" s="19"/>
      <c r="RB297" s="19"/>
      <c r="RC297" s="19"/>
      <c r="RD297" s="19"/>
      <c r="RE297" s="19"/>
      <c r="RF297" s="19"/>
      <c r="RG297" s="19"/>
      <c r="RH297" s="19"/>
      <c r="RI297" s="19"/>
      <c r="RJ297" s="19"/>
      <c r="RK297" s="19"/>
      <c r="RL297" s="19"/>
      <c r="RM297" s="19"/>
      <c r="RN297" s="19"/>
      <c r="RO297" s="19"/>
      <c r="RP297" s="19"/>
      <c r="RQ297" s="19"/>
      <c r="RR297" s="19"/>
      <c r="RS297" s="19"/>
      <c r="RT297" s="19"/>
      <c r="RU297" s="19"/>
      <c r="RV297" s="19"/>
      <c r="RW297" s="19"/>
      <c r="RX297" s="19"/>
      <c r="RY297" s="19"/>
      <c r="RZ297" s="19"/>
      <c r="SA297" s="19"/>
      <c r="SB297" s="19"/>
      <c r="SC297" s="19"/>
      <c r="SD297" s="19"/>
      <c r="SE297" s="19"/>
      <c r="SF297" s="19"/>
      <c r="SG297" s="19"/>
      <c r="SH297" s="19"/>
      <c r="SI297" s="19"/>
      <c r="SJ297" s="19"/>
      <c r="SK297" s="19"/>
      <c r="SL297" s="19"/>
      <c r="SM297" s="19"/>
      <c r="SN297" s="19"/>
      <c r="SO297" s="19"/>
      <c r="SP297" s="19"/>
      <c r="SQ297" s="19"/>
      <c r="SR297" s="19"/>
      <c r="SS297" s="19"/>
      <c r="ST297" s="19"/>
      <c r="SU297" s="19"/>
      <c r="SV297" s="19"/>
      <c r="SW297" s="19"/>
      <c r="SX297" s="19"/>
      <c r="SY297" s="19"/>
      <c r="SZ297" s="19"/>
      <c r="TA297" s="19"/>
      <c r="TB297" s="19"/>
      <c r="TC297" s="19"/>
      <c r="TD297" s="19"/>
      <c r="TE297" s="19"/>
      <c r="TF297" s="19"/>
      <c r="TG297" s="19"/>
      <c r="TH297" s="19"/>
      <c r="TI297" s="19"/>
      <c r="TJ297" s="19"/>
      <c r="TK297" s="19"/>
      <c r="TL297" s="19"/>
      <c r="TM297" s="19"/>
      <c r="TN297" s="19"/>
      <c r="TO297" s="19"/>
      <c r="TP297" s="19"/>
      <c r="TQ297" s="19"/>
      <c r="TR297" s="19"/>
      <c r="TS297" s="19"/>
      <c r="TT297" s="19"/>
      <c r="TU297" s="19"/>
      <c r="TV297" s="19"/>
      <c r="TW297" s="19"/>
      <c r="TX297" s="19"/>
      <c r="TY297" s="19"/>
      <c r="TZ297" s="19"/>
      <c r="UA297" s="19"/>
      <c r="UB297" s="19"/>
      <c r="UC297" s="19"/>
      <c r="UD297" s="19"/>
      <c r="UE297" s="19"/>
      <c r="UF297" s="19"/>
      <c r="UG297" s="19"/>
      <c r="UH297" s="19"/>
      <c r="UI297" s="19"/>
      <c r="UJ297" s="19"/>
      <c r="UK297" s="19"/>
      <c r="UL297" s="19"/>
      <c r="UM297" s="19"/>
      <c r="UN297" s="19"/>
      <c r="UO297" s="19"/>
      <c r="UP297" s="19"/>
      <c r="UQ297" s="19"/>
      <c r="UR297" s="19"/>
      <c r="US297" s="19"/>
      <c r="UT297" s="19"/>
      <c r="UU297" s="19"/>
      <c r="UV297" s="19"/>
      <c r="UW297" s="19"/>
      <c r="UX297" s="19"/>
      <c r="UY297" s="19"/>
      <c r="UZ297" s="19"/>
      <c r="VA297" s="19"/>
      <c r="VB297" s="19"/>
      <c r="VC297" s="19"/>
      <c r="VD297" s="19"/>
      <c r="VE297" s="19"/>
      <c r="VF297" s="19"/>
      <c r="VG297" s="19"/>
      <c r="VH297" s="19"/>
      <c r="VI297" s="19"/>
      <c r="VJ297" s="19"/>
      <c r="VK297" s="19"/>
      <c r="VL297" s="19"/>
      <c r="VM297" s="19"/>
      <c r="VN297" s="19"/>
      <c r="VO297" s="19"/>
      <c r="VP297" s="19"/>
      <c r="VQ297" s="19"/>
      <c r="VR297" s="19"/>
      <c r="VS297" s="19"/>
      <c r="VT297" s="19"/>
      <c r="VU297" s="19"/>
      <c r="VV297" s="19"/>
      <c r="VW297" s="19"/>
      <c r="VX297" s="19"/>
      <c r="VY297" s="19"/>
      <c r="VZ297" s="19"/>
      <c r="WA297" s="19"/>
      <c r="WB297" s="19"/>
      <c r="WC297" s="19"/>
      <c r="WD297" s="19"/>
      <c r="WE297" s="19"/>
      <c r="WF297" s="19"/>
      <c r="WG297" s="19"/>
      <c r="WH297" s="19"/>
      <c r="WI297" s="19"/>
      <c r="WJ297" s="19"/>
      <c r="WK297" s="19"/>
      <c r="WL297" s="19"/>
      <c r="WM297" s="19"/>
      <c r="WN297" s="19"/>
      <c r="WO297" s="19"/>
      <c r="WP297" s="19"/>
      <c r="WQ297" s="19"/>
      <c r="WR297" s="19"/>
      <c r="WS297" s="19"/>
      <c r="WT297" s="19"/>
      <c r="WU297" s="19"/>
      <c r="WV297" s="19"/>
      <c r="WW297" s="19"/>
      <c r="WX297" s="19"/>
      <c r="WY297" s="19"/>
    </row>
    <row r="298" spans="1:623" s="17" customFormat="1" hidden="1" x14ac:dyDescent="0.2">
      <c r="A298" s="16"/>
      <c r="I298" s="18"/>
      <c r="J298" s="18"/>
      <c r="N298" s="16"/>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c r="CQ298" s="19"/>
      <c r="CR298" s="19"/>
      <c r="CS298" s="19"/>
      <c r="CT298" s="19"/>
      <c r="CU298" s="19"/>
      <c r="CV298" s="19"/>
      <c r="CW298" s="19"/>
      <c r="CX298" s="19"/>
      <c r="CY298" s="19"/>
      <c r="CZ298" s="19"/>
      <c r="DA298" s="19"/>
      <c r="DB298" s="19"/>
      <c r="DC298" s="19"/>
      <c r="DD298" s="19"/>
      <c r="DE298" s="19"/>
      <c r="DF298" s="19"/>
      <c r="DG298" s="19"/>
      <c r="DH298" s="19"/>
      <c r="DI298" s="19"/>
      <c r="DJ298" s="19"/>
      <c r="DK298" s="19"/>
      <c r="DL298" s="19"/>
      <c r="DM298" s="19"/>
      <c r="DN298" s="19"/>
      <c r="DO298" s="19"/>
      <c r="DP298" s="19"/>
      <c r="DQ298" s="19"/>
      <c r="DR298" s="19"/>
      <c r="DS298" s="19"/>
      <c r="DT298" s="19"/>
      <c r="DU298" s="19"/>
      <c r="DV298" s="19"/>
      <c r="DW298" s="19"/>
      <c r="DX298" s="19"/>
      <c r="DY298" s="19"/>
      <c r="DZ298" s="19"/>
      <c r="EA298" s="19"/>
      <c r="EB298" s="19"/>
      <c r="EC298" s="19"/>
      <c r="ED298" s="19"/>
      <c r="EE298" s="19"/>
      <c r="EF298" s="19"/>
      <c r="EG298" s="19"/>
      <c r="EH298" s="19"/>
      <c r="EI298" s="19"/>
      <c r="EJ298" s="19"/>
      <c r="EK298" s="19"/>
      <c r="EL298" s="19"/>
      <c r="EM298" s="19"/>
      <c r="EN298" s="19"/>
      <c r="EO298" s="19"/>
      <c r="EP298" s="19"/>
      <c r="EQ298" s="19"/>
      <c r="ER298" s="19"/>
      <c r="ES298" s="19"/>
      <c r="ET298" s="19"/>
      <c r="EU298" s="19"/>
      <c r="EV298" s="19"/>
      <c r="EW298" s="19"/>
      <c r="EX298" s="19"/>
      <c r="EY298" s="19"/>
      <c r="EZ298" s="19"/>
      <c r="FA298" s="19"/>
      <c r="FB298" s="19"/>
      <c r="FC298" s="19"/>
      <c r="FD298" s="19"/>
      <c r="FE298" s="19"/>
      <c r="FF298" s="19"/>
      <c r="FG298" s="19"/>
      <c r="FH298" s="19"/>
      <c r="FI298" s="19"/>
      <c r="FJ298" s="19"/>
      <c r="FK298" s="19"/>
      <c r="FL298" s="19"/>
      <c r="FM298" s="19"/>
      <c r="FN298" s="19"/>
      <c r="FO298" s="19"/>
      <c r="FP298" s="19"/>
      <c r="FQ298" s="19"/>
      <c r="FR298" s="19"/>
      <c r="FS298" s="19"/>
      <c r="FT298" s="19"/>
      <c r="FU298" s="19"/>
      <c r="FV298" s="19"/>
      <c r="FW298" s="19"/>
      <c r="FX298" s="19"/>
      <c r="FY298" s="19"/>
      <c r="FZ298" s="19"/>
      <c r="GA298" s="19"/>
      <c r="GB298" s="19"/>
      <c r="GC298" s="19"/>
      <c r="GD298" s="19"/>
      <c r="GE298" s="19"/>
      <c r="GF298" s="19"/>
      <c r="GG298" s="19"/>
      <c r="GH298" s="19"/>
      <c r="GI298" s="19"/>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19"/>
      <c r="JH298" s="19"/>
      <c r="JI298" s="19"/>
      <c r="JJ298" s="19"/>
      <c r="JK298" s="19"/>
      <c r="JL298" s="19"/>
      <c r="JM298" s="19"/>
      <c r="JN298" s="19"/>
      <c r="JO298" s="19"/>
      <c r="JP298" s="19"/>
      <c r="JQ298" s="19"/>
      <c r="JR298" s="19"/>
      <c r="JS298" s="19"/>
      <c r="JT298" s="19"/>
      <c r="JU298" s="19"/>
      <c r="JV298" s="19"/>
      <c r="JW298" s="19"/>
      <c r="JX298" s="19"/>
      <c r="JY298" s="19"/>
      <c r="JZ298" s="19"/>
      <c r="KA298" s="19"/>
      <c r="KB298" s="19"/>
      <c r="KC298" s="19"/>
      <c r="KD298" s="19"/>
      <c r="KE298" s="19"/>
      <c r="KF298" s="19"/>
      <c r="KG298" s="19"/>
      <c r="KH298" s="19"/>
      <c r="KI298" s="19"/>
      <c r="KJ298" s="19"/>
      <c r="KK298" s="19"/>
      <c r="KL298" s="19"/>
      <c r="KM298" s="19"/>
      <c r="KN298" s="19"/>
      <c r="KO298" s="19"/>
      <c r="KP298" s="19"/>
      <c r="KQ298" s="19"/>
      <c r="KR298" s="19"/>
      <c r="KS298" s="19"/>
      <c r="KT298" s="19"/>
      <c r="KU298" s="19"/>
      <c r="KV298" s="19"/>
      <c r="KW298" s="19"/>
      <c r="KX298" s="19"/>
      <c r="KY298" s="19"/>
      <c r="KZ298" s="19"/>
      <c r="LA298" s="19"/>
      <c r="LB298" s="19"/>
      <c r="LC298" s="19"/>
      <c r="LD298" s="19"/>
      <c r="LE298" s="19"/>
      <c r="LF298" s="19"/>
      <c r="LG298" s="19"/>
      <c r="LH298" s="19"/>
      <c r="LI298" s="19"/>
      <c r="LJ298" s="19"/>
      <c r="LK298" s="19"/>
      <c r="LL298" s="19"/>
      <c r="LM298" s="19"/>
      <c r="LN298" s="19"/>
      <c r="LO298" s="19"/>
      <c r="LP298" s="19"/>
      <c r="LQ298" s="19"/>
      <c r="LR298" s="19"/>
      <c r="LS298" s="19"/>
      <c r="LT298" s="19"/>
      <c r="LU298" s="19"/>
      <c r="LV298" s="19"/>
      <c r="LW298" s="19"/>
      <c r="LX298" s="19"/>
      <c r="LY298" s="19"/>
      <c r="LZ298" s="19"/>
      <c r="MA298" s="19"/>
      <c r="MB298" s="19"/>
      <c r="MC298" s="19"/>
      <c r="MD298" s="19"/>
      <c r="ME298" s="19"/>
      <c r="MF298" s="19"/>
      <c r="MG298" s="19"/>
      <c r="MH298" s="19"/>
      <c r="MI298" s="19"/>
      <c r="MJ298" s="19"/>
      <c r="MK298" s="19"/>
      <c r="ML298" s="19"/>
      <c r="MM298" s="19"/>
      <c r="MN298" s="19"/>
      <c r="MO298" s="19"/>
      <c r="MP298" s="19"/>
      <c r="MQ298" s="19"/>
      <c r="MR298" s="19"/>
      <c r="MS298" s="19"/>
      <c r="MT298" s="19"/>
      <c r="MU298" s="19"/>
      <c r="MV298" s="19"/>
      <c r="MW298" s="19"/>
      <c r="MX298" s="19"/>
      <c r="MY298" s="19"/>
      <c r="MZ298" s="19"/>
      <c r="NA298" s="19"/>
      <c r="NB298" s="19"/>
      <c r="NC298" s="19"/>
      <c r="ND298" s="19"/>
      <c r="NE298" s="19"/>
      <c r="NF298" s="19"/>
      <c r="NG298" s="19"/>
      <c r="NH298" s="19"/>
      <c r="NI298" s="19"/>
      <c r="NJ298" s="19"/>
      <c r="NK298" s="19"/>
      <c r="NL298" s="19"/>
      <c r="NM298" s="19"/>
      <c r="NN298" s="19"/>
      <c r="NO298" s="19"/>
      <c r="NP298" s="19"/>
      <c r="NQ298" s="19"/>
      <c r="NR298" s="19"/>
      <c r="NS298" s="19"/>
      <c r="NT298" s="19"/>
      <c r="NU298" s="19"/>
      <c r="NV298" s="19"/>
      <c r="NW298" s="19"/>
      <c r="NX298" s="19"/>
      <c r="NY298" s="19"/>
      <c r="NZ298" s="19"/>
      <c r="OA298" s="19"/>
      <c r="OB298" s="19"/>
      <c r="OC298" s="19"/>
      <c r="OD298" s="19"/>
      <c r="OE298" s="19"/>
      <c r="OF298" s="19"/>
      <c r="OG298" s="19"/>
      <c r="OH298" s="19"/>
      <c r="OI298" s="19"/>
      <c r="OJ298" s="19"/>
      <c r="OK298" s="19"/>
      <c r="OL298" s="19"/>
      <c r="OM298" s="19"/>
      <c r="ON298" s="19"/>
      <c r="OO298" s="19"/>
      <c r="OP298" s="19"/>
      <c r="OQ298" s="19"/>
      <c r="OR298" s="19"/>
      <c r="OS298" s="19"/>
      <c r="OT298" s="19"/>
      <c r="OU298" s="19"/>
      <c r="OV298" s="19"/>
      <c r="OW298" s="19"/>
      <c r="OX298" s="19"/>
      <c r="OY298" s="19"/>
      <c r="OZ298" s="19"/>
      <c r="PA298" s="19"/>
      <c r="PB298" s="19"/>
      <c r="PC298" s="19"/>
      <c r="PD298" s="19"/>
      <c r="PE298" s="19"/>
      <c r="PF298" s="19"/>
      <c r="PG298" s="19"/>
      <c r="PH298" s="19"/>
      <c r="PI298" s="19"/>
      <c r="PJ298" s="19"/>
      <c r="PK298" s="19"/>
      <c r="PL298" s="19"/>
      <c r="PM298" s="19"/>
      <c r="PN298" s="19"/>
      <c r="PO298" s="19"/>
      <c r="PP298" s="19"/>
      <c r="PQ298" s="19"/>
      <c r="PR298" s="19"/>
      <c r="PS298" s="19"/>
      <c r="PT298" s="19"/>
      <c r="PU298" s="19"/>
      <c r="PV298" s="19"/>
      <c r="PW298" s="19"/>
      <c r="PX298" s="19"/>
      <c r="PY298" s="19"/>
      <c r="PZ298" s="19"/>
      <c r="QA298" s="19"/>
      <c r="QB298" s="19"/>
      <c r="QC298" s="19"/>
      <c r="QD298" s="19"/>
      <c r="QE298" s="19"/>
      <c r="QF298" s="19"/>
      <c r="QG298" s="19"/>
      <c r="QH298" s="19"/>
      <c r="QI298" s="19"/>
      <c r="QJ298" s="19"/>
      <c r="QK298" s="19"/>
      <c r="QL298" s="19"/>
      <c r="QM298" s="19"/>
      <c r="QN298" s="19"/>
      <c r="QO298" s="19"/>
      <c r="QP298" s="19"/>
      <c r="QQ298" s="19"/>
      <c r="QR298" s="19"/>
      <c r="QS298" s="19"/>
      <c r="QT298" s="19"/>
      <c r="QU298" s="19"/>
      <c r="QV298" s="19"/>
      <c r="QW298" s="19"/>
      <c r="QX298" s="19"/>
      <c r="QY298" s="19"/>
      <c r="QZ298" s="19"/>
      <c r="RA298" s="19"/>
      <c r="RB298" s="19"/>
      <c r="RC298" s="19"/>
      <c r="RD298" s="19"/>
      <c r="RE298" s="19"/>
      <c r="RF298" s="19"/>
      <c r="RG298" s="19"/>
      <c r="RH298" s="19"/>
      <c r="RI298" s="19"/>
      <c r="RJ298" s="19"/>
      <c r="RK298" s="19"/>
      <c r="RL298" s="19"/>
      <c r="RM298" s="19"/>
      <c r="RN298" s="19"/>
      <c r="RO298" s="19"/>
      <c r="RP298" s="19"/>
      <c r="RQ298" s="19"/>
      <c r="RR298" s="19"/>
      <c r="RS298" s="19"/>
      <c r="RT298" s="19"/>
      <c r="RU298" s="19"/>
      <c r="RV298" s="19"/>
      <c r="RW298" s="19"/>
      <c r="RX298" s="19"/>
      <c r="RY298" s="19"/>
      <c r="RZ298" s="19"/>
      <c r="SA298" s="19"/>
      <c r="SB298" s="19"/>
      <c r="SC298" s="19"/>
      <c r="SD298" s="19"/>
      <c r="SE298" s="19"/>
      <c r="SF298" s="19"/>
      <c r="SG298" s="19"/>
      <c r="SH298" s="19"/>
      <c r="SI298" s="19"/>
      <c r="SJ298" s="19"/>
      <c r="SK298" s="19"/>
      <c r="SL298" s="19"/>
      <c r="SM298" s="19"/>
      <c r="SN298" s="19"/>
      <c r="SO298" s="19"/>
      <c r="SP298" s="19"/>
      <c r="SQ298" s="19"/>
      <c r="SR298" s="19"/>
      <c r="SS298" s="19"/>
      <c r="ST298" s="19"/>
      <c r="SU298" s="19"/>
      <c r="SV298" s="19"/>
      <c r="SW298" s="19"/>
      <c r="SX298" s="19"/>
      <c r="SY298" s="19"/>
      <c r="SZ298" s="19"/>
      <c r="TA298" s="19"/>
      <c r="TB298" s="19"/>
      <c r="TC298" s="19"/>
      <c r="TD298" s="19"/>
      <c r="TE298" s="19"/>
      <c r="TF298" s="19"/>
      <c r="TG298" s="19"/>
      <c r="TH298" s="19"/>
      <c r="TI298" s="19"/>
      <c r="TJ298" s="19"/>
      <c r="TK298" s="19"/>
      <c r="TL298" s="19"/>
      <c r="TM298" s="19"/>
      <c r="TN298" s="19"/>
      <c r="TO298" s="19"/>
      <c r="TP298" s="19"/>
      <c r="TQ298" s="19"/>
      <c r="TR298" s="19"/>
      <c r="TS298" s="19"/>
      <c r="TT298" s="19"/>
      <c r="TU298" s="19"/>
      <c r="TV298" s="19"/>
      <c r="TW298" s="19"/>
      <c r="TX298" s="19"/>
      <c r="TY298" s="19"/>
      <c r="TZ298" s="19"/>
      <c r="UA298" s="19"/>
      <c r="UB298" s="19"/>
      <c r="UC298" s="19"/>
      <c r="UD298" s="19"/>
      <c r="UE298" s="19"/>
      <c r="UF298" s="19"/>
      <c r="UG298" s="19"/>
      <c r="UH298" s="19"/>
      <c r="UI298" s="19"/>
      <c r="UJ298" s="19"/>
      <c r="UK298" s="19"/>
      <c r="UL298" s="19"/>
      <c r="UM298" s="19"/>
      <c r="UN298" s="19"/>
      <c r="UO298" s="19"/>
      <c r="UP298" s="19"/>
      <c r="UQ298" s="19"/>
      <c r="UR298" s="19"/>
      <c r="US298" s="19"/>
      <c r="UT298" s="19"/>
      <c r="UU298" s="19"/>
      <c r="UV298" s="19"/>
      <c r="UW298" s="19"/>
      <c r="UX298" s="19"/>
      <c r="UY298" s="19"/>
      <c r="UZ298" s="19"/>
      <c r="VA298" s="19"/>
      <c r="VB298" s="19"/>
      <c r="VC298" s="19"/>
      <c r="VD298" s="19"/>
      <c r="VE298" s="19"/>
      <c r="VF298" s="19"/>
      <c r="VG298" s="19"/>
      <c r="VH298" s="19"/>
      <c r="VI298" s="19"/>
      <c r="VJ298" s="19"/>
      <c r="VK298" s="19"/>
      <c r="VL298" s="19"/>
      <c r="VM298" s="19"/>
      <c r="VN298" s="19"/>
      <c r="VO298" s="19"/>
      <c r="VP298" s="19"/>
      <c r="VQ298" s="19"/>
      <c r="VR298" s="19"/>
      <c r="VS298" s="19"/>
      <c r="VT298" s="19"/>
      <c r="VU298" s="19"/>
      <c r="VV298" s="19"/>
      <c r="VW298" s="19"/>
      <c r="VX298" s="19"/>
      <c r="VY298" s="19"/>
      <c r="VZ298" s="19"/>
      <c r="WA298" s="19"/>
      <c r="WB298" s="19"/>
      <c r="WC298" s="19"/>
      <c r="WD298" s="19"/>
      <c r="WE298" s="19"/>
      <c r="WF298" s="19"/>
      <c r="WG298" s="19"/>
      <c r="WH298" s="19"/>
      <c r="WI298" s="19"/>
      <c r="WJ298" s="19"/>
      <c r="WK298" s="19"/>
      <c r="WL298" s="19"/>
      <c r="WM298" s="19"/>
      <c r="WN298" s="19"/>
      <c r="WO298" s="19"/>
      <c r="WP298" s="19"/>
      <c r="WQ298" s="19"/>
      <c r="WR298" s="19"/>
      <c r="WS298" s="19"/>
      <c r="WT298" s="19"/>
      <c r="WU298" s="19"/>
      <c r="WV298" s="19"/>
      <c r="WW298" s="19"/>
      <c r="WX298" s="19"/>
      <c r="WY298" s="19"/>
    </row>
    <row r="299" spans="1:623" s="17" customFormat="1" hidden="1" x14ac:dyDescent="0.2">
      <c r="A299" s="16"/>
      <c r="I299" s="18"/>
      <c r="J299" s="18"/>
      <c r="N299" s="16"/>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c r="CQ299" s="19"/>
      <c r="CR299" s="19"/>
      <c r="CS299" s="19"/>
      <c r="CT299" s="19"/>
      <c r="CU299" s="19"/>
      <c r="CV299" s="19"/>
      <c r="CW299" s="19"/>
      <c r="CX299" s="19"/>
      <c r="CY299" s="19"/>
      <c r="CZ299" s="19"/>
      <c r="DA299" s="19"/>
      <c r="DB299" s="19"/>
      <c r="DC299" s="19"/>
      <c r="DD299" s="19"/>
      <c r="DE299" s="19"/>
      <c r="DF299" s="19"/>
      <c r="DG299" s="19"/>
      <c r="DH299" s="19"/>
      <c r="DI299" s="19"/>
      <c r="DJ299" s="19"/>
      <c r="DK299" s="19"/>
      <c r="DL299" s="19"/>
      <c r="DM299" s="19"/>
      <c r="DN299" s="19"/>
      <c r="DO299" s="19"/>
      <c r="DP299" s="19"/>
      <c r="DQ299" s="19"/>
      <c r="DR299" s="19"/>
      <c r="DS299" s="19"/>
      <c r="DT299" s="19"/>
      <c r="DU299" s="19"/>
      <c r="DV299" s="19"/>
      <c r="DW299" s="19"/>
      <c r="DX299" s="19"/>
      <c r="DY299" s="19"/>
      <c r="DZ299" s="19"/>
      <c r="EA299" s="19"/>
      <c r="EB299" s="19"/>
      <c r="EC299" s="19"/>
      <c r="ED299" s="19"/>
      <c r="EE299" s="19"/>
      <c r="EF299" s="19"/>
      <c r="EG299" s="19"/>
      <c r="EH299" s="19"/>
      <c r="EI299" s="19"/>
      <c r="EJ299" s="19"/>
      <c r="EK299" s="19"/>
      <c r="EL299" s="19"/>
      <c r="EM299" s="19"/>
      <c r="EN299" s="19"/>
      <c r="EO299" s="19"/>
      <c r="EP299" s="19"/>
      <c r="EQ299" s="19"/>
      <c r="ER299" s="19"/>
      <c r="ES299" s="19"/>
      <c r="ET299" s="19"/>
      <c r="EU299" s="19"/>
      <c r="EV299" s="19"/>
      <c r="EW299" s="19"/>
      <c r="EX299" s="19"/>
      <c r="EY299" s="19"/>
      <c r="EZ299" s="19"/>
      <c r="FA299" s="19"/>
      <c r="FB299" s="19"/>
      <c r="FC299" s="19"/>
      <c r="FD299" s="19"/>
      <c r="FE299" s="19"/>
      <c r="FF299" s="19"/>
      <c r="FG299" s="19"/>
      <c r="FH299" s="19"/>
      <c r="FI299" s="19"/>
      <c r="FJ299" s="19"/>
      <c r="FK299" s="19"/>
      <c r="FL299" s="19"/>
      <c r="FM299" s="19"/>
      <c r="FN299" s="19"/>
      <c r="FO299" s="19"/>
      <c r="FP299" s="19"/>
      <c r="FQ299" s="19"/>
      <c r="FR299" s="19"/>
      <c r="FS299" s="19"/>
      <c r="FT299" s="19"/>
      <c r="FU299" s="19"/>
      <c r="FV299" s="19"/>
      <c r="FW299" s="19"/>
      <c r="FX299" s="19"/>
      <c r="FY299" s="19"/>
      <c r="FZ299" s="19"/>
      <c r="GA299" s="19"/>
      <c r="GB299" s="19"/>
      <c r="GC299" s="19"/>
      <c r="GD299" s="19"/>
      <c r="GE299" s="19"/>
      <c r="GF299" s="19"/>
      <c r="GG299" s="19"/>
      <c r="GH299" s="19"/>
      <c r="GI299" s="19"/>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c r="JC299" s="19"/>
      <c r="JD299" s="19"/>
      <c r="JE299" s="19"/>
      <c r="JF299" s="19"/>
      <c r="JG299" s="19"/>
      <c r="JH299" s="19"/>
      <c r="JI299" s="19"/>
      <c r="JJ299" s="19"/>
      <c r="JK299" s="19"/>
      <c r="JL299" s="19"/>
      <c r="JM299" s="19"/>
      <c r="JN299" s="19"/>
      <c r="JO299" s="19"/>
      <c r="JP299" s="19"/>
      <c r="JQ299" s="19"/>
      <c r="JR299" s="19"/>
      <c r="JS299" s="19"/>
      <c r="JT299" s="19"/>
      <c r="JU299" s="19"/>
      <c r="JV299" s="19"/>
      <c r="JW299" s="19"/>
      <c r="JX299" s="19"/>
      <c r="JY299" s="19"/>
      <c r="JZ299" s="19"/>
      <c r="KA299" s="19"/>
      <c r="KB299" s="19"/>
      <c r="KC299" s="19"/>
      <c r="KD299" s="19"/>
      <c r="KE299" s="19"/>
      <c r="KF299" s="19"/>
      <c r="KG299" s="19"/>
      <c r="KH299" s="19"/>
      <c r="KI299" s="19"/>
      <c r="KJ299" s="19"/>
      <c r="KK299" s="19"/>
      <c r="KL299" s="19"/>
      <c r="KM299" s="19"/>
      <c r="KN299" s="19"/>
      <c r="KO299" s="19"/>
      <c r="KP299" s="19"/>
      <c r="KQ299" s="19"/>
      <c r="KR299" s="19"/>
      <c r="KS299" s="19"/>
      <c r="KT299" s="19"/>
      <c r="KU299" s="19"/>
      <c r="KV299" s="19"/>
      <c r="KW299" s="19"/>
      <c r="KX299" s="19"/>
      <c r="KY299" s="19"/>
      <c r="KZ299" s="19"/>
      <c r="LA299" s="19"/>
      <c r="LB299" s="19"/>
      <c r="LC299" s="19"/>
      <c r="LD299" s="19"/>
      <c r="LE299" s="19"/>
      <c r="LF299" s="19"/>
      <c r="LG299" s="19"/>
      <c r="LH299" s="19"/>
      <c r="LI299" s="19"/>
      <c r="LJ299" s="19"/>
      <c r="LK299" s="19"/>
      <c r="LL299" s="19"/>
      <c r="LM299" s="19"/>
      <c r="LN299" s="19"/>
      <c r="LO299" s="19"/>
      <c r="LP299" s="19"/>
      <c r="LQ299" s="19"/>
      <c r="LR299" s="19"/>
      <c r="LS299" s="19"/>
      <c r="LT299" s="19"/>
      <c r="LU299" s="19"/>
      <c r="LV299" s="19"/>
      <c r="LW299" s="19"/>
      <c r="LX299" s="19"/>
      <c r="LY299" s="19"/>
      <c r="LZ299" s="19"/>
      <c r="MA299" s="19"/>
      <c r="MB299" s="19"/>
      <c r="MC299" s="19"/>
      <c r="MD299" s="19"/>
      <c r="ME299" s="19"/>
      <c r="MF299" s="19"/>
      <c r="MG299" s="19"/>
      <c r="MH299" s="19"/>
      <c r="MI299" s="19"/>
      <c r="MJ299" s="19"/>
      <c r="MK299" s="19"/>
      <c r="ML299" s="19"/>
      <c r="MM299" s="19"/>
      <c r="MN299" s="19"/>
      <c r="MO299" s="19"/>
      <c r="MP299" s="19"/>
      <c r="MQ299" s="19"/>
      <c r="MR299" s="19"/>
      <c r="MS299" s="19"/>
      <c r="MT299" s="19"/>
      <c r="MU299" s="19"/>
      <c r="MV299" s="19"/>
      <c r="MW299" s="19"/>
      <c r="MX299" s="19"/>
      <c r="MY299" s="19"/>
      <c r="MZ299" s="19"/>
      <c r="NA299" s="19"/>
      <c r="NB299" s="19"/>
      <c r="NC299" s="19"/>
      <c r="ND299" s="19"/>
      <c r="NE299" s="19"/>
      <c r="NF299" s="19"/>
      <c r="NG299" s="19"/>
      <c r="NH299" s="19"/>
      <c r="NI299" s="19"/>
      <c r="NJ299" s="19"/>
      <c r="NK299" s="19"/>
      <c r="NL299" s="19"/>
      <c r="NM299" s="19"/>
      <c r="NN299" s="19"/>
      <c r="NO299" s="19"/>
      <c r="NP299" s="19"/>
      <c r="NQ299" s="19"/>
      <c r="NR299" s="19"/>
      <c r="NS299" s="19"/>
      <c r="NT299" s="19"/>
      <c r="NU299" s="19"/>
      <c r="NV299" s="19"/>
      <c r="NW299" s="19"/>
      <c r="NX299" s="19"/>
      <c r="NY299" s="19"/>
      <c r="NZ299" s="19"/>
      <c r="OA299" s="19"/>
      <c r="OB299" s="19"/>
      <c r="OC299" s="19"/>
      <c r="OD299" s="19"/>
      <c r="OE299" s="19"/>
      <c r="OF299" s="19"/>
      <c r="OG299" s="19"/>
      <c r="OH299" s="19"/>
      <c r="OI299" s="19"/>
      <c r="OJ299" s="19"/>
      <c r="OK299" s="19"/>
      <c r="OL299" s="19"/>
      <c r="OM299" s="19"/>
      <c r="ON299" s="19"/>
      <c r="OO299" s="19"/>
      <c r="OP299" s="19"/>
      <c r="OQ299" s="19"/>
      <c r="OR299" s="19"/>
      <c r="OS299" s="19"/>
      <c r="OT299" s="19"/>
      <c r="OU299" s="19"/>
      <c r="OV299" s="19"/>
      <c r="OW299" s="19"/>
      <c r="OX299" s="19"/>
      <c r="OY299" s="19"/>
      <c r="OZ299" s="19"/>
      <c r="PA299" s="19"/>
      <c r="PB299" s="19"/>
      <c r="PC299" s="19"/>
      <c r="PD299" s="19"/>
      <c r="PE299" s="19"/>
      <c r="PF299" s="19"/>
      <c r="PG299" s="19"/>
      <c r="PH299" s="19"/>
      <c r="PI299" s="19"/>
      <c r="PJ299" s="19"/>
      <c r="PK299" s="19"/>
      <c r="PL299" s="19"/>
      <c r="PM299" s="19"/>
      <c r="PN299" s="19"/>
      <c r="PO299" s="19"/>
      <c r="PP299" s="19"/>
      <c r="PQ299" s="19"/>
      <c r="PR299" s="19"/>
      <c r="PS299" s="19"/>
      <c r="PT299" s="19"/>
      <c r="PU299" s="19"/>
      <c r="PV299" s="19"/>
      <c r="PW299" s="19"/>
      <c r="PX299" s="19"/>
      <c r="PY299" s="19"/>
      <c r="PZ299" s="19"/>
      <c r="QA299" s="19"/>
      <c r="QB299" s="19"/>
      <c r="QC299" s="19"/>
      <c r="QD299" s="19"/>
      <c r="QE299" s="19"/>
      <c r="QF299" s="19"/>
      <c r="QG299" s="19"/>
      <c r="QH299" s="19"/>
      <c r="QI299" s="19"/>
      <c r="QJ299" s="19"/>
      <c r="QK299" s="19"/>
      <c r="QL299" s="19"/>
      <c r="QM299" s="19"/>
      <c r="QN299" s="19"/>
      <c r="QO299" s="19"/>
      <c r="QP299" s="19"/>
      <c r="QQ299" s="19"/>
      <c r="QR299" s="19"/>
      <c r="QS299" s="19"/>
      <c r="QT299" s="19"/>
      <c r="QU299" s="19"/>
      <c r="QV299" s="19"/>
      <c r="QW299" s="19"/>
      <c r="QX299" s="19"/>
      <c r="QY299" s="19"/>
      <c r="QZ299" s="19"/>
      <c r="RA299" s="19"/>
      <c r="RB299" s="19"/>
      <c r="RC299" s="19"/>
      <c r="RD299" s="19"/>
      <c r="RE299" s="19"/>
      <c r="RF299" s="19"/>
      <c r="RG299" s="19"/>
      <c r="RH299" s="19"/>
      <c r="RI299" s="19"/>
      <c r="RJ299" s="19"/>
      <c r="RK299" s="19"/>
      <c r="RL299" s="19"/>
      <c r="RM299" s="19"/>
      <c r="RN299" s="19"/>
      <c r="RO299" s="19"/>
      <c r="RP299" s="19"/>
      <c r="RQ299" s="19"/>
      <c r="RR299" s="19"/>
      <c r="RS299" s="19"/>
      <c r="RT299" s="19"/>
      <c r="RU299" s="19"/>
      <c r="RV299" s="19"/>
      <c r="RW299" s="19"/>
      <c r="RX299" s="19"/>
      <c r="RY299" s="19"/>
      <c r="RZ299" s="19"/>
      <c r="SA299" s="19"/>
      <c r="SB299" s="19"/>
      <c r="SC299" s="19"/>
      <c r="SD299" s="19"/>
      <c r="SE299" s="19"/>
      <c r="SF299" s="19"/>
      <c r="SG299" s="19"/>
      <c r="SH299" s="19"/>
      <c r="SI299" s="19"/>
      <c r="SJ299" s="19"/>
      <c r="SK299" s="19"/>
      <c r="SL299" s="19"/>
      <c r="SM299" s="19"/>
      <c r="SN299" s="19"/>
      <c r="SO299" s="19"/>
      <c r="SP299" s="19"/>
      <c r="SQ299" s="19"/>
      <c r="SR299" s="19"/>
      <c r="SS299" s="19"/>
      <c r="ST299" s="19"/>
      <c r="SU299" s="19"/>
      <c r="SV299" s="19"/>
      <c r="SW299" s="19"/>
      <c r="SX299" s="19"/>
      <c r="SY299" s="19"/>
      <c r="SZ299" s="19"/>
      <c r="TA299" s="19"/>
      <c r="TB299" s="19"/>
      <c r="TC299" s="19"/>
      <c r="TD299" s="19"/>
      <c r="TE299" s="19"/>
      <c r="TF299" s="19"/>
      <c r="TG299" s="19"/>
      <c r="TH299" s="19"/>
      <c r="TI299" s="19"/>
      <c r="TJ299" s="19"/>
      <c r="TK299" s="19"/>
      <c r="TL299" s="19"/>
      <c r="TM299" s="19"/>
      <c r="TN299" s="19"/>
      <c r="TO299" s="19"/>
      <c r="TP299" s="19"/>
      <c r="TQ299" s="19"/>
      <c r="TR299" s="19"/>
      <c r="TS299" s="19"/>
      <c r="TT299" s="19"/>
      <c r="TU299" s="19"/>
      <c r="TV299" s="19"/>
      <c r="TW299" s="19"/>
      <c r="TX299" s="19"/>
      <c r="TY299" s="19"/>
      <c r="TZ299" s="19"/>
      <c r="UA299" s="19"/>
      <c r="UB299" s="19"/>
      <c r="UC299" s="19"/>
      <c r="UD299" s="19"/>
      <c r="UE299" s="19"/>
      <c r="UF299" s="19"/>
      <c r="UG299" s="19"/>
      <c r="UH299" s="19"/>
      <c r="UI299" s="19"/>
      <c r="UJ299" s="19"/>
      <c r="UK299" s="19"/>
      <c r="UL299" s="19"/>
      <c r="UM299" s="19"/>
      <c r="UN299" s="19"/>
      <c r="UO299" s="19"/>
      <c r="UP299" s="19"/>
      <c r="UQ299" s="19"/>
      <c r="UR299" s="19"/>
      <c r="US299" s="19"/>
      <c r="UT299" s="19"/>
      <c r="UU299" s="19"/>
      <c r="UV299" s="19"/>
      <c r="UW299" s="19"/>
      <c r="UX299" s="19"/>
      <c r="UY299" s="19"/>
      <c r="UZ299" s="19"/>
      <c r="VA299" s="19"/>
      <c r="VB299" s="19"/>
      <c r="VC299" s="19"/>
      <c r="VD299" s="19"/>
      <c r="VE299" s="19"/>
      <c r="VF299" s="19"/>
      <c r="VG299" s="19"/>
      <c r="VH299" s="19"/>
      <c r="VI299" s="19"/>
      <c r="VJ299" s="19"/>
      <c r="VK299" s="19"/>
      <c r="VL299" s="19"/>
      <c r="VM299" s="19"/>
      <c r="VN299" s="19"/>
      <c r="VO299" s="19"/>
      <c r="VP299" s="19"/>
      <c r="VQ299" s="19"/>
      <c r="VR299" s="19"/>
      <c r="VS299" s="19"/>
      <c r="VT299" s="19"/>
      <c r="VU299" s="19"/>
      <c r="VV299" s="19"/>
      <c r="VW299" s="19"/>
      <c r="VX299" s="19"/>
      <c r="VY299" s="19"/>
      <c r="VZ299" s="19"/>
      <c r="WA299" s="19"/>
      <c r="WB299" s="19"/>
      <c r="WC299" s="19"/>
      <c r="WD299" s="19"/>
      <c r="WE299" s="19"/>
      <c r="WF299" s="19"/>
      <c r="WG299" s="19"/>
      <c r="WH299" s="19"/>
      <c r="WI299" s="19"/>
      <c r="WJ299" s="19"/>
      <c r="WK299" s="19"/>
      <c r="WL299" s="19"/>
      <c r="WM299" s="19"/>
      <c r="WN299" s="19"/>
      <c r="WO299" s="19"/>
      <c r="WP299" s="19"/>
      <c r="WQ299" s="19"/>
      <c r="WR299" s="19"/>
      <c r="WS299" s="19"/>
      <c r="WT299" s="19"/>
      <c r="WU299" s="19"/>
      <c r="WV299" s="19"/>
      <c r="WW299" s="19"/>
      <c r="WX299" s="19"/>
      <c r="WY299" s="19"/>
    </row>
    <row r="300" spans="1:623" s="17" customFormat="1" hidden="1" x14ac:dyDescent="0.2">
      <c r="A300" s="16"/>
      <c r="I300" s="18"/>
      <c r="J300" s="18"/>
      <c r="N300" s="16"/>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19"/>
      <c r="BW300" s="19"/>
      <c r="BX300" s="19"/>
      <c r="BY300" s="19"/>
      <c r="BZ300" s="19"/>
      <c r="CA300" s="19"/>
      <c r="CB300" s="19"/>
      <c r="CC300" s="19"/>
      <c r="CD300" s="19"/>
      <c r="CE300" s="19"/>
      <c r="CF300" s="19"/>
      <c r="CG300" s="19"/>
      <c r="CH300" s="19"/>
      <c r="CI300" s="19"/>
      <c r="CJ300" s="19"/>
      <c r="CK300" s="19"/>
      <c r="CL300" s="19"/>
      <c r="CM300" s="19"/>
      <c r="CN300" s="19"/>
      <c r="CO300" s="19"/>
      <c r="CP300" s="19"/>
      <c r="CQ300" s="19"/>
      <c r="CR300" s="19"/>
      <c r="CS300" s="19"/>
      <c r="CT300" s="19"/>
      <c r="CU300" s="19"/>
      <c r="CV300" s="19"/>
      <c r="CW300" s="19"/>
      <c r="CX300" s="19"/>
      <c r="CY300" s="19"/>
      <c r="CZ300" s="19"/>
      <c r="DA300" s="19"/>
      <c r="DB300" s="19"/>
      <c r="DC300" s="19"/>
      <c r="DD300" s="19"/>
      <c r="DE300" s="19"/>
      <c r="DF300" s="19"/>
      <c r="DG300" s="19"/>
      <c r="DH300" s="19"/>
      <c r="DI300" s="19"/>
      <c r="DJ300" s="19"/>
      <c r="DK300" s="19"/>
      <c r="DL300" s="19"/>
      <c r="DM300" s="19"/>
      <c r="DN300" s="19"/>
      <c r="DO300" s="19"/>
      <c r="DP300" s="19"/>
      <c r="DQ300" s="19"/>
      <c r="DR300" s="19"/>
      <c r="DS300" s="19"/>
      <c r="DT300" s="19"/>
      <c r="DU300" s="19"/>
      <c r="DV300" s="19"/>
      <c r="DW300" s="19"/>
      <c r="DX300" s="19"/>
      <c r="DY300" s="19"/>
      <c r="DZ300" s="19"/>
      <c r="EA300" s="19"/>
      <c r="EB300" s="19"/>
      <c r="EC300" s="19"/>
      <c r="ED300" s="19"/>
      <c r="EE300" s="19"/>
      <c r="EF300" s="19"/>
      <c r="EG300" s="19"/>
      <c r="EH300" s="19"/>
      <c r="EI300" s="19"/>
      <c r="EJ300" s="19"/>
      <c r="EK300" s="19"/>
      <c r="EL300" s="19"/>
      <c r="EM300" s="19"/>
      <c r="EN300" s="19"/>
      <c r="EO300" s="19"/>
      <c r="EP300" s="19"/>
      <c r="EQ300" s="19"/>
      <c r="ER300" s="19"/>
      <c r="ES300" s="19"/>
      <c r="ET300" s="19"/>
      <c r="EU300" s="19"/>
      <c r="EV300" s="19"/>
      <c r="EW300" s="19"/>
      <c r="EX300" s="19"/>
      <c r="EY300" s="19"/>
      <c r="EZ300" s="19"/>
      <c r="FA300" s="19"/>
      <c r="FB300" s="19"/>
      <c r="FC300" s="19"/>
      <c r="FD300" s="19"/>
      <c r="FE300" s="19"/>
      <c r="FF300" s="19"/>
      <c r="FG300" s="19"/>
      <c r="FH300" s="19"/>
      <c r="FI300" s="19"/>
      <c r="FJ300" s="19"/>
      <c r="FK300" s="19"/>
      <c r="FL300" s="19"/>
      <c r="FM300" s="19"/>
      <c r="FN300" s="19"/>
      <c r="FO300" s="19"/>
      <c r="FP300" s="19"/>
      <c r="FQ300" s="19"/>
      <c r="FR300" s="19"/>
      <c r="FS300" s="19"/>
      <c r="FT300" s="19"/>
      <c r="FU300" s="19"/>
      <c r="FV300" s="19"/>
      <c r="FW300" s="19"/>
      <c r="FX300" s="19"/>
      <c r="FY300" s="19"/>
      <c r="FZ300" s="19"/>
      <c r="GA300" s="19"/>
      <c r="GB300" s="19"/>
      <c r="GC300" s="19"/>
      <c r="GD300" s="19"/>
      <c r="GE300" s="19"/>
      <c r="GF300" s="19"/>
      <c r="GG300" s="19"/>
      <c r="GH300" s="19"/>
      <c r="GI300" s="19"/>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c r="IN300" s="19"/>
      <c r="IO300" s="19"/>
      <c r="IP300" s="19"/>
      <c r="IQ300" s="19"/>
      <c r="IR300" s="19"/>
      <c r="IS300" s="19"/>
      <c r="IT300" s="19"/>
      <c r="IU300" s="19"/>
      <c r="IV300" s="19"/>
      <c r="IW300" s="19"/>
      <c r="IX300" s="19"/>
      <c r="IY300" s="19"/>
      <c r="IZ300" s="19"/>
      <c r="JA300" s="19"/>
      <c r="JB300" s="19"/>
      <c r="JC300" s="19"/>
      <c r="JD300" s="19"/>
      <c r="JE300" s="19"/>
      <c r="JF300" s="19"/>
      <c r="JG300" s="19"/>
      <c r="JH300" s="19"/>
      <c r="JI300" s="19"/>
      <c r="JJ300" s="19"/>
      <c r="JK300" s="19"/>
      <c r="JL300" s="19"/>
      <c r="JM300" s="19"/>
      <c r="JN300" s="19"/>
      <c r="JO300" s="19"/>
      <c r="JP300" s="19"/>
      <c r="JQ300" s="19"/>
      <c r="JR300" s="19"/>
      <c r="JS300" s="19"/>
      <c r="JT300" s="19"/>
      <c r="JU300" s="19"/>
      <c r="JV300" s="19"/>
      <c r="JW300" s="19"/>
      <c r="JX300" s="19"/>
      <c r="JY300" s="19"/>
      <c r="JZ300" s="19"/>
      <c r="KA300" s="19"/>
      <c r="KB300" s="19"/>
      <c r="KC300" s="19"/>
      <c r="KD300" s="19"/>
      <c r="KE300" s="19"/>
      <c r="KF300" s="19"/>
      <c r="KG300" s="19"/>
      <c r="KH300" s="19"/>
      <c r="KI300" s="19"/>
      <c r="KJ300" s="19"/>
      <c r="KK300" s="19"/>
      <c r="KL300" s="19"/>
      <c r="KM300" s="19"/>
      <c r="KN300" s="19"/>
      <c r="KO300" s="19"/>
      <c r="KP300" s="19"/>
      <c r="KQ300" s="19"/>
      <c r="KR300" s="19"/>
      <c r="KS300" s="19"/>
      <c r="KT300" s="19"/>
      <c r="KU300" s="19"/>
      <c r="KV300" s="19"/>
      <c r="KW300" s="19"/>
      <c r="KX300" s="19"/>
      <c r="KY300" s="19"/>
      <c r="KZ300" s="19"/>
      <c r="LA300" s="19"/>
      <c r="LB300" s="19"/>
      <c r="LC300" s="19"/>
      <c r="LD300" s="19"/>
      <c r="LE300" s="19"/>
      <c r="LF300" s="19"/>
      <c r="LG300" s="19"/>
      <c r="LH300" s="19"/>
      <c r="LI300" s="19"/>
      <c r="LJ300" s="19"/>
      <c r="LK300" s="19"/>
      <c r="LL300" s="19"/>
      <c r="LM300" s="19"/>
      <c r="LN300" s="19"/>
      <c r="LO300" s="19"/>
      <c r="LP300" s="19"/>
      <c r="LQ300" s="19"/>
      <c r="LR300" s="19"/>
      <c r="LS300" s="19"/>
      <c r="LT300" s="19"/>
      <c r="LU300" s="19"/>
      <c r="LV300" s="19"/>
      <c r="LW300" s="19"/>
      <c r="LX300" s="19"/>
      <c r="LY300" s="19"/>
      <c r="LZ300" s="19"/>
      <c r="MA300" s="19"/>
      <c r="MB300" s="19"/>
      <c r="MC300" s="19"/>
      <c r="MD300" s="19"/>
      <c r="ME300" s="19"/>
      <c r="MF300" s="19"/>
      <c r="MG300" s="19"/>
      <c r="MH300" s="19"/>
      <c r="MI300" s="19"/>
      <c r="MJ300" s="19"/>
      <c r="MK300" s="19"/>
      <c r="ML300" s="19"/>
      <c r="MM300" s="19"/>
      <c r="MN300" s="19"/>
      <c r="MO300" s="19"/>
      <c r="MP300" s="19"/>
      <c r="MQ300" s="19"/>
      <c r="MR300" s="19"/>
      <c r="MS300" s="19"/>
      <c r="MT300" s="19"/>
      <c r="MU300" s="19"/>
      <c r="MV300" s="19"/>
      <c r="MW300" s="19"/>
      <c r="MX300" s="19"/>
      <c r="MY300" s="19"/>
      <c r="MZ300" s="19"/>
      <c r="NA300" s="19"/>
      <c r="NB300" s="19"/>
      <c r="NC300" s="19"/>
      <c r="ND300" s="19"/>
      <c r="NE300" s="19"/>
      <c r="NF300" s="19"/>
      <c r="NG300" s="19"/>
      <c r="NH300" s="19"/>
      <c r="NI300" s="19"/>
      <c r="NJ300" s="19"/>
      <c r="NK300" s="19"/>
      <c r="NL300" s="19"/>
      <c r="NM300" s="19"/>
      <c r="NN300" s="19"/>
      <c r="NO300" s="19"/>
      <c r="NP300" s="19"/>
      <c r="NQ300" s="19"/>
      <c r="NR300" s="19"/>
      <c r="NS300" s="19"/>
      <c r="NT300" s="19"/>
      <c r="NU300" s="19"/>
      <c r="NV300" s="19"/>
      <c r="NW300" s="19"/>
      <c r="NX300" s="19"/>
      <c r="NY300" s="19"/>
      <c r="NZ300" s="19"/>
      <c r="OA300" s="19"/>
      <c r="OB300" s="19"/>
      <c r="OC300" s="19"/>
      <c r="OD300" s="19"/>
      <c r="OE300" s="19"/>
      <c r="OF300" s="19"/>
      <c r="OG300" s="19"/>
      <c r="OH300" s="19"/>
      <c r="OI300" s="19"/>
      <c r="OJ300" s="19"/>
      <c r="OK300" s="19"/>
      <c r="OL300" s="19"/>
      <c r="OM300" s="19"/>
      <c r="ON300" s="19"/>
      <c r="OO300" s="19"/>
      <c r="OP300" s="19"/>
      <c r="OQ300" s="19"/>
      <c r="OR300" s="19"/>
      <c r="OS300" s="19"/>
      <c r="OT300" s="19"/>
      <c r="OU300" s="19"/>
      <c r="OV300" s="19"/>
      <c r="OW300" s="19"/>
      <c r="OX300" s="19"/>
      <c r="OY300" s="19"/>
      <c r="OZ300" s="19"/>
      <c r="PA300" s="19"/>
      <c r="PB300" s="19"/>
      <c r="PC300" s="19"/>
      <c r="PD300" s="19"/>
      <c r="PE300" s="19"/>
      <c r="PF300" s="19"/>
      <c r="PG300" s="19"/>
      <c r="PH300" s="19"/>
      <c r="PI300" s="19"/>
      <c r="PJ300" s="19"/>
      <c r="PK300" s="19"/>
      <c r="PL300" s="19"/>
      <c r="PM300" s="19"/>
      <c r="PN300" s="19"/>
      <c r="PO300" s="19"/>
      <c r="PP300" s="19"/>
      <c r="PQ300" s="19"/>
      <c r="PR300" s="19"/>
      <c r="PS300" s="19"/>
      <c r="PT300" s="19"/>
      <c r="PU300" s="19"/>
      <c r="PV300" s="19"/>
      <c r="PW300" s="19"/>
      <c r="PX300" s="19"/>
      <c r="PY300" s="19"/>
      <c r="PZ300" s="19"/>
      <c r="QA300" s="19"/>
      <c r="QB300" s="19"/>
      <c r="QC300" s="19"/>
      <c r="QD300" s="19"/>
      <c r="QE300" s="19"/>
      <c r="QF300" s="19"/>
      <c r="QG300" s="19"/>
      <c r="QH300" s="19"/>
      <c r="QI300" s="19"/>
      <c r="QJ300" s="19"/>
      <c r="QK300" s="19"/>
      <c r="QL300" s="19"/>
      <c r="QM300" s="19"/>
      <c r="QN300" s="19"/>
      <c r="QO300" s="19"/>
      <c r="QP300" s="19"/>
      <c r="QQ300" s="19"/>
      <c r="QR300" s="19"/>
      <c r="QS300" s="19"/>
      <c r="QT300" s="19"/>
      <c r="QU300" s="19"/>
      <c r="QV300" s="19"/>
      <c r="QW300" s="19"/>
      <c r="QX300" s="19"/>
      <c r="QY300" s="19"/>
      <c r="QZ300" s="19"/>
      <c r="RA300" s="19"/>
      <c r="RB300" s="19"/>
      <c r="RC300" s="19"/>
      <c r="RD300" s="19"/>
      <c r="RE300" s="19"/>
      <c r="RF300" s="19"/>
      <c r="RG300" s="19"/>
      <c r="RH300" s="19"/>
      <c r="RI300" s="19"/>
      <c r="RJ300" s="19"/>
      <c r="RK300" s="19"/>
      <c r="RL300" s="19"/>
      <c r="RM300" s="19"/>
      <c r="RN300" s="19"/>
      <c r="RO300" s="19"/>
      <c r="RP300" s="19"/>
      <c r="RQ300" s="19"/>
      <c r="RR300" s="19"/>
      <c r="RS300" s="19"/>
      <c r="RT300" s="19"/>
      <c r="RU300" s="19"/>
      <c r="RV300" s="19"/>
      <c r="RW300" s="19"/>
      <c r="RX300" s="19"/>
      <c r="RY300" s="19"/>
      <c r="RZ300" s="19"/>
      <c r="SA300" s="19"/>
      <c r="SB300" s="19"/>
      <c r="SC300" s="19"/>
      <c r="SD300" s="19"/>
      <c r="SE300" s="19"/>
      <c r="SF300" s="19"/>
      <c r="SG300" s="19"/>
      <c r="SH300" s="19"/>
      <c r="SI300" s="19"/>
      <c r="SJ300" s="19"/>
      <c r="SK300" s="19"/>
      <c r="SL300" s="19"/>
      <c r="SM300" s="19"/>
      <c r="SN300" s="19"/>
      <c r="SO300" s="19"/>
      <c r="SP300" s="19"/>
      <c r="SQ300" s="19"/>
      <c r="SR300" s="19"/>
      <c r="SS300" s="19"/>
      <c r="ST300" s="19"/>
      <c r="SU300" s="19"/>
      <c r="SV300" s="19"/>
      <c r="SW300" s="19"/>
      <c r="SX300" s="19"/>
      <c r="SY300" s="19"/>
      <c r="SZ300" s="19"/>
      <c r="TA300" s="19"/>
      <c r="TB300" s="19"/>
      <c r="TC300" s="19"/>
      <c r="TD300" s="19"/>
      <c r="TE300" s="19"/>
      <c r="TF300" s="19"/>
      <c r="TG300" s="19"/>
      <c r="TH300" s="19"/>
      <c r="TI300" s="19"/>
      <c r="TJ300" s="19"/>
      <c r="TK300" s="19"/>
      <c r="TL300" s="19"/>
      <c r="TM300" s="19"/>
      <c r="TN300" s="19"/>
      <c r="TO300" s="19"/>
      <c r="TP300" s="19"/>
      <c r="TQ300" s="19"/>
      <c r="TR300" s="19"/>
      <c r="TS300" s="19"/>
      <c r="TT300" s="19"/>
      <c r="TU300" s="19"/>
      <c r="TV300" s="19"/>
      <c r="TW300" s="19"/>
      <c r="TX300" s="19"/>
      <c r="TY300" s="19"/>
      <c r="TZ300" s="19"/>
      <c r="UA300" s="19"/>
      <c r="UB300" s="19"/>
      <c r="UC300" s="19"/>
      <c r="UD300" s="19"/>
      <c r="UE300" s="19"/>
      <c r="UF300" s="19"/>
      <c r="UG300" s="19"/>
      <c r="UH300" s="19"/>
      <c r="UI300" s="19"/>
      <c r="UJ300" s="19"/>
      <c r="UK300" s="19"/>
      <c r="UL300" s="19"/>
      <c r="UM300" s="19"/>
      <c r="UN300" s="19"/>
      <c r="UO300" s="19"/>
      <c r="UP300" s="19"/>
      <c r="UQ300" s="19"/>
      <c r="UR300" s="19"/>
      <c r="US300" s="19"/>
      <c r="UT300" s="19"/>
      <c r="UU300" s="19"/>
      <c r="UV300" s="19"/>
      <c r="UW300" s="19"/>
      <c r="UX300" s="19"/>
      <c r="UY300" s="19"/>
      <c r="UZ300" s="19"/>
      <c r="VA300" s="19"/>
      <c r="VB300" s="19"/>
      <c r="VC300" s="19"/>
      <c r="VD300" s="19"/>
      <c r="VE300" s="19"/>
      <c r="VF300" s="19"/>
      <c r="VG300" s="19"/>
      <c r="VH300" s="19"/>
      <c r="VI300" s="19"/>
      <c r="VJ300" s="19"/>
      <c r="VK300" s="19"/>
      <c r="VL300" s="19"/>
      <c r="VM300" s="19"/>
      <c r="VN300" s="19"/>
      <c r="VO300" s="19"/>
      <c r="VP300" s="19"/>
      <c r="VQ300" s="19"/>
      <c r="VR300" s="19"/>
      <c r="VS300" s="19"/>
      <c r="VT300" s="19"/>
      <c r="VU300" s="19"/>
      <c r="VV300" s="19"/>
      <c r="VW300" s="19"/>
      <c r="VX300" s="19"/>
      <c r="VY300" s="19"/>
      <c r="VZ300" s="19"/>
      <c r="WA300" s="19"/>
      <c r="WB300" s="19"/>
      <c r="WC300" s="19"/>
      <c r="WD300" s="19"/>
      <c r="WE300" s="19"/>
      <c r="WF300" s="19"/>
      <c r="WG300" s="19"/>
      <c r="WH300" s="19"/>
      <c r="WI300" s="19"/>
      <c r="WJ300" s="19"/>
      <c r="WK300" s="19"/>
      <c r="WL300" s="19"/>
      <c r="WM300" s="19"/>
      <c r="WN300" s="19"/>
      <c r="WO300" s="19"/>
      <c r="WP300" s="19"/>
      <c r="WQ300" s="19"/>
      <c r="WR300" s="19"/>
      <c r="WS300" s="19"/>
      <c r="WT300" s="19"/>
      <c r="WU300" s="19"/>
      <c r="WV300" s="19"/>
      <c r="WW300" s="19"/>
      <c r="WX300" s="19"/>
      <c r="WY300" s="19"/>
    </row>
    <row r="301" spans="1:623" s="17" customFormat="1" hidden="1" x14ac:dyDescent="0.2">
      <c r="A301" s="16"/>
      <c r="I301" s="18"/>
      <c r="J301" s="18"/>
      <c r="N301" s="16"/>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19"/>
      <c r="BW301" s="19"/>
      <c r="BX301" s="19"/>
      <c r="BY301" s="19"/>
      <c r="BZ301" s="19"/>
      <c r="CA301" s="19"/>
      <c r="CB301" s="19"/>
      <c r="CC301" s="19"/>
      <c r="CD301" s="19"/>
      <c r="CE301" s="19"/>
      <c r="CF301" s="19"/>
      <c r="CG301" s="19"/>
      <c r="CH301" s="19"/>
      <c r="CI301" s="19"/>
      <c r="CJ301" s="19"/>
      <c r="CK301" s="19"/>
      <c r="CL301" s="19"/>
      <c r="CM301" s="19"/>
      <c r="CN301" s="19"/>
      <c r="CO301" s="19"/>
      <c r="CP301" s="19"/>
      <c r="CQ301" s="19"/>
      <c r="CR301" s="19"/>
      <c r="CS301" s="19"/>
      <c r="CT301" s="19"/>
      <c r="CU301" s="19"/>
      <c r="CV301" s="19"/>
      <c r="CW301" s="19"/>
      <c r="CX301" s="19"/>
      <c r="CY301" s="19"/>
      <c r="CZ301" s="19"/>
      <c r="DA301" s="19"/>
      <c r="DB301" s="19"/>
      <c r="DC301" s="19"/>
      <c r="DD301" s="19"/>
      <c r="DE301" s="19"/>
      <c r="DF301" s="19"/>
      <c r="DG301" s="19"/>
      <c r="DH301" s="19"/>
      <c r="DI301" s="19"/>
      <c r="DJ301" s="19"/>
      <c r="DK301" s="19"/>
      <c r="DL301" s="19"/>
      <c r="DM301" s="19"/>
      <c r="DN301" s="19"/>
      <c r="DO301" s="19"/>
      <c r="DP301" s="19"/>
      <c r="DQ301" s="19"/>
      <c r="DR301" s="19"/>
      <c r="DS301" s="19"/>
      <c r="DT301" s="19"/>
      <c r="DU301" s="19"/>
      <c r="DV301" s="19"/>
      <c r="DW301" s="19"/>
      <c r="DX301" s="19"/>
      <c r="DY301" s="19"/>
      <c r="DZ301" s="19"/>
      <c r="EA301" s="19"/>
      <c r="EB301" s="19"/>
      <c r="EC301" s="19"/>
      <c r="ED301" s="19"/>
      <c r="EE301" s="19"/>
      <c r="EF301" s="19"/>
      <c r="EG301" s="19"/>
      <c r="EH301" s="19"/>
      <c r="EI301" s="19"/>
      <c r="EJ301" s="19"/>
      <c r="EK301" s="19"/>
      <c r="EL301" s="19"/>
      <c r="EM301" s="19"/>
      <c r="EN301" s="19"/>
      <c r="EO301" s="19"/>
      <c r="EP301" s="19"/>
      <c r="EQ301" s="19"/>
      <c r="ER301" s="19"/>
      <c r="ES301" s="19"/>
      <c r="ET301" s="19"/>
      <c r="EU301" s="19"/>
      <c r="EV301" s="19"/>
      <c r="EW301" s="19"/>
      <c r="EX301" s="19"/>
      <c r="EY301" s="19"/>
      <c r="EZ301" s="19"/>
      <c r="FA301" s="19"/>
      <c r="FB301" s="19"/>
      <c r="FC301" s="19"/>
      <c r="FD301" s="19"/>
      <c r="FE301" s="19"/>
      <c r="FF301" s="19"/>
      <c r="FG301" s="19"/>
      <c r="FH301" s="19"/>
      <c r="FI301" s="19"/>
      <c r="FJ301" s="19"/>
      <c r="FK301" s="19"/>
      <c r="FL301" s="19"/>
      <c r="FM301" s="19"/>
      <c r="FN301" s="19"/>
      <c r="FO301" s="19"/>
      <c r="FP301" s="19"/>
      <c r="FQ301" s="19"/>
      <c r="FR301" s="19"/>
      <c r="FS301" s="19"/>
      <c r="FT301" s="19"/>
      <c r="FU301" s="19"/>
      <c r="FV301" s="19"/>
      <c r="FW301" s="19"/>
      <c r="FX301" s="19"/>
      <c r="FY301" s="19"/>
      <c r="FZ301" s="19"/>
      <c r="GA301" s="19"/>
      <c r="GB301" s="19"/>
      <c r="GC301" s="19"/>
      <c r="GD301" s="19"/>
      <c r="GE301" s="19"/>
      <c r="GF301" s="19"/>
      <c r="GG301" s="19"/>
      <c r="GH301" s="19"/>
      <c r="GI301" s="19"/>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c r="IN301" s="19"/>
      <c r="IO301" s="19"/>
      <c r="IP301" s="19"/>
      <c r="IQ301" s="19"/>
      <c r="IR301" s="19"/>
      <c r="IS301" s="19"/>
      <c r="IT301" s="19"/>
      <c r="IU301" s="19"/>
      <c r="IV301" s="19"/>
      <c r="IW301" s="19"/>
      <c r="IX301" s="19"/>
      <c r="IY301" s="19"/>
      <c r="IZ301" s="19"/>
      <c r="JA301" s="19"/>
      <c r="JB301" s="19"/>
      <c r="JC301" s="19"/>
      <c r="JD301" s="19"/>
      <c r="JE301" s="19"/>
      <c r="JF301" s="19"/>
      <c r="JG301" s="19"/>
      <c r="JH301" s="19"/>
      <c r="JI301" s="19"/>
      <c r="JJ301" s="19"/>
      <c r="JK301" s="19"/>
      <c r="JL301" s="19"/>
      <c r="JM301" s="19"/>
      <c r="JN301" s="19"/>
      <c r="JO301" s="19"/>
      <c r="JP301" s="19"/>
      <c r="JQ301" s="19"/>
      <c r="JR301" s="19"/>
      <c r="JS301" s="19"/>
      <c r="JT301" s="19"/>
      <c r="JU301" s="19"/>
      <c r="JV301" s="19"/>
      <c r="JW301" s="19"/>
      <c r="JX301" s="19"/>
      <c r="JY301" s="19"/>
      <c r="JZ301" s="19"/>
      <c r="KA301" s="19"/>
      <c r="KB301" s="19"/>
      <c r="KC301" s="19"/>
      <c r="KD301" s="19"/>
      <c r="KE301" s="19"/>
      <c r="KF301" s="19"/>
      <c r="KG301" s="19"/>
      <c r="KH301" s="19"/>
      <c r="KI301" s="19"/>
      <c r="KJ301" s="19"/>
      <c r="KK301" s="19"/>
      <c r="KL301" s="19"/>
      <c r="KM301" s="19"/>
      <c r="KN301" s="19"/>
      <c r="KO301" s="19"/>
      <c r="KP301" s="19"/>
      <c r="KQ301" s="19"/>
      <c r="KR301" s="19"/>
      <c r="KS301" s="19"/>
      <c r="KT301" s="19"/>
      <c r="KU301" s="19"/>
      <c r="KV301" s="19"/>
      <c r="KW301" s="19"/>
      <c r="KX301" s="19"/>
      <c r="KY301" s="19"/>
      <c r="KZ301" s="19"/>
      <c r="LA301" s="19"/>
      <c r="LB301" s="19"/>
      <c r="LC301" s="19"/>
      <c r="LD301" s="19"/>
      <c r="LE301" s="19"/>
      <c r="LF301" s="19"/>
      <c r="LG301" s="19"/>
      <c r="LH301" s="19"/>
      <c r="LI301" s="19"/>
      <c r="LJ301" s="19"/>
      <c r="LK301" s="19"/>
      <c r="LL301" s="19"/>
      <c r="LM301" s="19"/>
      <c r="LN301" s="19"/>
      <c r="LO301" s="19"/>
      <c r="LP301" s="19"/>
      <c r="LQ301" s="19"/>
      <c r="LR301" s="19"/>
      <c r="LS301" s="19"/>
      <c r="LT301" s="19"/>
      <c r="LU301" s="19"/>
      <c r="LV301" s="19"/>
      <c r="LW301" s="19"/>
      <c r="LX301" s="19"/>
      <c r="LY301" s="19"/>
      <c r="LZ301" s="19"/>
      <c r="MA301" s="19"/>
      <c r="MB301" s="19"/>
      <c r="MC301" s="19"/>
      <c r="MD301" s="19"/>
      <c r="ME301" s="19"/>
      <c r="MF301" s="19"/>
      <c r="MG301" s="19"/>
      <c r="MH301" s="19"/>
      <c r="MI301" s="19"/>
      <c r="MJ301" s="19"/>
      <c r="MK301" s="19"/>
      <c r="ML301" s="19"/>
      <c r="MM301" s="19"/>
      <c r="MN301" s="19"/>
      <c r="MO301" s="19"/>
      <c r="MP301" s="19"/>
      <c r="MQ301" s="19"/>
      <c r="MR301" s="19"/>
      <c r="MS301" s="19"/>
      <c r="MT301" s="19"/>
      <c r="MU301" s="19"/>
      <c r="MV301" s="19"/>
      <c r="MW301" s="19"/>
      <c r="MX301" s="19"/>
      <c r="MY301" s="19"/>
      <c r="MZ301" s="19"/>
      <c r="NA301" s="19"/>
      <c r="NB301" s="19"/>
      <c r="NC301" s="19"/>
      <c r="ND301" s="19"/>
      <c r="NE301" s="19"/>
      <c r="NF301" s="19"/>
      <c r="NG301" s="19"/>
      <c r="NH301" s="19"/>
      <c r="NI301" s="19"/>
      <c r="NJ301" s="19"/>
      <c r="NK301" s="19"/>
      <c r="NL301" s="19"/>
      <c r="NM301" s="19"/>
      <c r="NN301" s="19"/>
      <c r="NO301" s="19"/>
      <c r="NP301" s="19"/>
      <c r="NQ301" s="19"/>
      <c r="NR301" s="19"/>
      <c r="NS301" s="19"/>
      <c r="NT301" s="19"/>
      <c r="NU301" s="19"/>
      <c r="NV301" s="19"/>
      <c r="NW301" s="19"/>
      <c r="NX301" s="19"/>
      <c r="NY301" s="19"/>
      <c r="NZ301" s="19"/>
      <c r="OA301" s="19"/>
      <c r="OB301" s="19"/>
      <c r="OC301" s="19"/>
      <c r="OD301" s="19"/>
      <c r="OE301" s="19"/>
      <c r="OF301" s="19"/>
      <c r="OG301" s="19"/>
      <c r="OH301" s="19"/>
      <c r="OI301" s="19"/>
      <c r="OJ301" s="19"/>
      <c r="OK301" s="19"/>
      <c r="OL301" s="19"/>
      <c r="OM301" s="19"/>
      <c r="ON301" s="19"/>
      <c r="OO301" s="19"/>
      <c r="OP301" s="19"/>
      <c r="OQ301" s="19"/>
      <c r="OR301" s="19"/>
      <c r="OS301" s="19"/>
      <c r="OT301" s="19"/>
      <c r="OU301" s="19"/>
      <c r="OV301" s="19"/>
      <c r="OW301" s="19"/>
      <c r="OX301" s="19"/>
      <c r="OY301" s="19"/>
      <c r="OZ301" s="19"/>
      <c r="PA301" s="19"/>
      <c r="PB301" s="19"/>
      <c r="PC301" s="19"/>
      <c r="PD301" s="19"/>
      <c r="PE301" s="19"/>
      <c r="PF301" s="19"/>
      <c r="PG301" s="19"/>
      <c r="PH301" s="19"/>
      <c r="PI301" s="19"/>
      <c r="PJ301" s="19"/>
      <c r="PK301" s="19"/>
      <c r="PL301" s="19"/>
      <c r="PM301" s="19"/>
      <c r="PN301" s="19"/>
      <c r="PO301" s="19"/>
      <c r="PP301" s="19"/>
      <c r="PQ301" s="19"/>
      <c r="PR301" s="19"/>
      <c r="PS301" s="19"/>
      <c r="PT301" s="19"/>
      <c r="PU301" s="19"/>
      <c r="PV301" s="19"/>
      <c r="PW301" s="19"/>
      <c r="PX301" s="19"/>
      <c r="PY301" s="19"/>
      <c r="PZ301" s="19"/>
      <c r="QA301" s="19"/>
      <c r="QB301" s="19"/>
      <c r="QC301" s="19"/>
      <c r="QD301" s="19"/>
      <c r="QE301" s="19"/>
      <c r="QF301" s="19"/>
      <c r="QG301" s="19"/>
      <c r="QH301" s="19"/>
      <c r="QI301" s="19"/>
      <c r="QJ301" s="19"/>
      <c r="QK301" s="19"/>
      <c r="QL301" s="19"/>
      <c r="QM301" s="19"/>
      <c r="QN301" s="19"/>
      <c r="QO301" s="19"/>
      <c r="QP301" s="19"/>
      <c r="QQ301" s="19"/>
      <c r="QR301" s="19"/>
      <c r="QS301" s="19"/>
      <c r="QT301" s="19"/>
      <c r="QU301" s="19"/>
      <c r="QV301" s="19"/>
      <c r="QW301" s="19"/>
      <c r="QX301" s="19"/>
      <c r="QY301" s="19"/>
      <c r="QZ301" s="19"/>
      <c r="RA301" s="19"/>
      <c r="RB301" s="19"/>
      <c r="RC301" s="19"/>
      <c r="RD301" s="19"/>
      <c r="RE301" s="19"/>
      <c r="RF301" s="19"/>
      <c r="RG301" s="19"/>
      <c r="RH301" s="19"/>
      <c r="RI301" s="19"/>
      <c r="RJ301" s="19"/>
      <c r="RK301" s="19"/>
      <c r="RL301" s="19"/>
      <c r="RM301" s="19"/>
      <c r="RN301" s="19"/>
      <c r="RO301" s="19"/>
      <c r="RP301" s="19"/>
      <c r="RQ301" s="19"/>
      <c r="RR301" s="19"/>
      <c r="RS301" s="19"/>
      <c r="RT301" s="19"/>
      <c r="RU301" s="19"/>
      <c r="RV301" s="19"/>
      <c r="RW301" s="19"/>
      <c r="RX301" s="19"/>
      <c r="RY301" s="19"/>
      <c r="RZ301" s="19"/>
      <c r="SA301" s="19"/>
      <c r="SB301" s="19"/>
      <c r="SC301" s="19"/>
      <c r="SD301" s="19"/>
      <c r="SE301" s="19"/>
      <c r="SF301" s="19"/>
      <c r="SG301" s="19"/>
      <c r="SH301" s="19"/>
      <c r="SI301" s="19"/>
      <c r="SJ301" s="19"/>
      <c r="SK301" s="19"/>
      <c r="SL301" s="19"/>
      <c r="SM301" s="19"/>
      <c r="SN301" s="19"/>
      <c r="SO301" s="19"/>
      <c r="SP301" s="19"/>
      <c r="SQ301" s="19"/>
      <c r="SR301" s="19"/>
      <c r="SS301" s="19"/>
      <c r="ST301" s="19"/>
      <c r="SU301" s="19"/>
      <c r="SV301" s="19"/>
      <c r="SW301" s="19"/>
      <c r="SX301" s="19"/>
      <c r="SY301" s="19"/>
      <c r="SZ301" s="19"/>
      <c r="TA301" s="19"/>
      <c r="TB301" s="19"/>
      <c r="TC301" s="19"/>
      <c r="TD301" s="19"/>
      <c r="TE301" s="19"/>
      <c r="TF301" s="19"/>
      <c r="TG301" s="19"/>
      <c r="TH301" s="19"/>
      <c r="TI301" s="19"/>
      <c r="TJ301" s="19"/>
      <c r="TK301" s="19"/>
      <c r="TL301" s="19"/>
      <c r="TM301" s="19"/>
      <c r="TN301" s="19"/>
      <c r="TO301" s="19"/>
      <c r="TP301" s="19"/>
      <c r="TQ301" s="19"/>
      <c r="TR301" s="19"/>
      <c r="TS301" s="19"/>
      <c r="TT301" s="19"/>
      <c r="TU301" s="19"/>
      <c r="TV301" s="19"/>
      <c r="TW301" s="19"/>
      <c r="TX301" s="19"/>
      <c r="TY301" s="19"/>
      <c r="TZ301" s="19"/>
      <c r="UA301" s="19"/>
      <c r="UB301" s="19"/>
      <c r="UC301" s="19"/>
      <c r="UD301" s="19"/>
      <c r="UE301" s="19"/>
      <c r="UF301" s="19"/>
      <c r="UG301" s="19"/>
      <c r="UH301" s="19"/>
      <c r="UI301" s="19"/>
      <c r="UJ301" s="19"/>
      <c r="UK301" s="19"/>
      <c r="UL301" s="19"/>
      <c r="UM301" s="19"/>
      <c r="UN301" s="19"/>
      <c r="UO301" s="19"/>
      <c r="UP301" s="19"/>
      <c r="UQ301" s="19"/>
      <c r="UR301" s="19"/>
      <c r="US301" s="19"/>
      <c r="UT301" s="19"/>
      <c r="UU301" s="19"/>
      <c r="UV301" s="19"/>
      <c r="UW301" s="19"/>
      <c r="UX301" s="19"/>
      <c r="UY301" s="19"/>
      <c r="UZ301" s="19"/>
      <c r="VA301" s="19"/>
      <c r="VB301" s="19"/>
      <c r="VC301" s="19"/>
      <c r="VD301" s="19"/>
      <c r="VE301" s="19"/>
      <c r="VF301" s="19"/>
      <c r="VG301" s="19"/>
      <c r="VH301" s="19"/>
      <c r="VI301" s="19"/>
      <c r="VJ301" s="19"/>
      <c r="VK301" s="19"/>
      <c r="VL301" s="19"/>
      <c r="VM301" s="19"/>
      <c r="VN301" s="19"/>
      <c r="VO301" s="19"/>
      <c r="VP301" s="19"/>
      <c r="VQ301" s="19"/>
      <c r="VR301" s="19"/>
      <c r="VS301" s="19"/>
      <c r="VT301" s="19"/>
      <c r="VU301" s="19"/>
      <c r="VV301" s="19"/>
      <c r="VW301" s="19"/>
      <c r="VX301" s="19"/>
      <c r="VY301" s="19"/>
      <c r="VZ301" s="19"/>
      <c r="WA301" s="19"/>
      <c r="WB301" s="19"/>
      <c r="WC301" s="19"/>
      <c r="WD301" s="19"/>
      <c r="WE301" s="19"/>
      <c r="WF301" s="19"/>
      <c r="WG301" s="19"/>
      <c r="WH301" s="19"/>
      <c r="WI301" s="19"/>
      <c r="WJ301" s="19"/>
      <c r="WK301" s="19"/>
      <c r="WL301" s="19"/>
      <c r="WM301" s="19"/>
      <c r="WN301" s="19"/>
      <c r="WO301" s="19"/>
      <c r="WP301" s="19"/>
      <c r="WQ301" s="19"/>
      <c r="WR301" s="19"/>
      <c r="WS301" s="19"/>
      <c r="WT301" s="19"/>
      <c r="WU301" s="19"/>
      <c r="WV301" s="19"/>
      <c r="WW301" s="19"/>
      <c r="WX301" s="19"/>
      <c r="WY301" s="19"/>
    </row>
    <row r="302" spans="1:623" s="17" customFormat="1" hidden="1" x14ac:dyDescent="0.2">
      <c r="A302" s="16"/>
      <c r="I302" s="18"/>
      <c r="J302" s="18"/>
      <c r="N302" s="16"/>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19"/>
      <c r="BW302" s="19"/>
      <c r="BX302" s="19"/>
      <c r="BY302" s="19"/>
      <c r="BZ302" s="19"/>
      <c r="CA302" s="19"/>
      <c r="CB302" s="19"/>
      <c r="CC302" s="19"/>
      <c r="CD302" s="19"/>
      <c r="CE302" s="19"/>
      <c r="CF302" s="19"/>
      <c r="CG302" s="19"/>
      <c r="CH302" s="19"/>
      <c r="CI302" s="19"/>
      <c r="CJ302" s="19"/>
      <c r="CK302" s="19"/>
      <c r="CL302" s="19"/>
      <c r="CM302" s="19"/>
      <c r="CN302" s="19"/>
      <c r="CO302" s="19"/>
      <c r="CP302" s="19"/>
      <c r="CQ302" s="19"/>
      <c r="CR302" s="19"/>
      <c r="CS302" s="19"/>
      <c r="CT302" s="19"/>
      <c r="CU302" s="19"/>
      <c r="CV302" s="19"/>
      <c r="CW302" s="19"/>
      <c r="CX302" s="19"/>
      <c r="CY302" s="19"/>
      <c r="CZ302" s="19"/>
      <c r="DA302" s="19"/>
      <c r="DB302" s="19"/>
      <c r="DC302" s="19"/>
      <c r="DD302" s="19"/>
      <c r="DE302" s="19"/>
      <c r="DF302" s="19"/>
      <c r="DG302" s="19"/>
      <c r="DH302" s="19"/>
      <c r="DI302" s="19"/>
      <c r="DJ302" s="19"/>
      <c r="DK302" s="19"/>
      <c r="DL302" s="19"/>
      <c r="DM302" s="19"/>
      <c r="DN302" s="19"/>
      <c r="DO302" s="19"/>
      <c r="DP302" s="19"/>
      <c r="DQ302" s="19"/>
      <c r="DR302" s="19"/>
      <c r="DS302" s="19"/>
      <c r="DT302" s="19"/>
      <c r="DU302" s="19"/>
      <c r="DV302" s="19"/>
      <c r="DW302" s="19"/>
      <c r="DX302" s="19"/>
      <c r="DY302" s="19"/>
      <c r="DZ302" s="19"/>
      <c r="EA302" s="19"/>
      <c r="EB302" s="19"/>
      <c r="EC302" s="19"/>
      <c r="ED302" s="19"/>
      <c r="EE302" s="19"/>
      <c r="EF302" s="19"/>
      <c r="EG302" s="19"/>
      <c r="EH302" s="19"/>
      <c r="EI302" s="19"/>
      <c r="EJ302" s="19"/>
      <c r="EK302" s="19"/>
      <c r="EL302" s="19"/>
      <c r="EM302" s="19"/>
      <c r="EN302" s="19"/>
      <c r="EO302" s="19"/>
      <c r="EP302" s="19"/>
      <c r="EQ302" s="19"/>
      <c r="ER302" s="19"/>
      <c r="ES302" s="19"/>
      <c r="ET302" s="19"/>
      <c r="EU302" s="19"/>
      <c r="EV302" s="19"/>
      <c r="EW302" s="19"/>
      <c r="EX302" s="19"/>
      <c r="EY302" s="19"/>
      <c r="EZ302" s="19"/>
      <c r="FA302" s="19"/>
      <c r="FB302" s="19"/>
      <c r="FC302" s="19"/>
      <c r="FD302" s="19"/>
      <c r="FE302" s="19"/>
      <c r="FF302" s="19"/>
      <c r="FG302" s="19"/>
      <c r="FH302" s="19"/>
      <c r="FI302" s="19"/>
      <c r="FJ302" s="19"/>
      <c r="FK302" s="19"/>
      <c r="FL302" s="19"/>
      <c r="FM302" s="19"/>
      <c r="FN302" s="19"/>
      <c r="FO302" s="19"/>
      <c r="FP302" s="19"/>
      <c r="FQ302" s="19"/>
      <c r="FR302" s="19"/>
      <c r="FS302" s="19"/>
      <c r="FT302" s="19"/>
      <c r="FU302" s="19"/>
      <c r="FV302" s="19"/>
      <c r="FW302" s="19"/>
      <c r="FX302" s="19"/>
      <c r="FY302" s="19"/>
      <c r="FZ302" s="19"/>
      <c r="GA302" s="19"/>
      <c r="GB302" s="19"/>
      <c r="GC302" s="19"/>
      <c r="GD302" s="19"/>
      <c r="GE302" s="19"/>
      <c r="GF302" s="19"/>
      <c r="GG302" s="19"/>
      <c r="GH302" s="19"/>
      <c r="GI302" s="19"/>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c r="IN302" s="19"/>
      <c r="IO302" s="19"/>
      <c r="IP302" s="19"/>
      <c r="IQ302" s="19"/>
      <c r="IR302" s="19"/>
      <c r="IS302" s="19"/>
      <c r="IT302" s="19"/>
      <c r="IU302" s="19"/>
      <c r="IV302" s="19"/>
      <c r="IW302" s="19"/>
      <c r="IX302" s="19"/>
      <c r="IY302" s="19"/>
      <c r="IZ302" s="19"/>
      <c r="JA302" s="19"/>
      <c r="JB302" s="19"/>
      <c r="JC302" s="19"/>
      <c r="JD302" s="19"/>
      <c r="JE302" s="19"/>
      <c r="JF302" s="19"/>
      <c r="JG302" s="19"/>
      <c r="JH302" s="19"/>
      <c r="JI302" s="19"/>
      <c r="JJ302" s="19"/>
      <c r="JK302" s="19"/>
      <c r="JL302" s="19"/>
      <c r="JM302" s="19"/>
      <c r="JN302" s="19"/>
      <c r="JO302" s="19"/>
      <c r="JP302" s="19"/>
      <c r="JQ302" s="19"/>
      <c r="JR302" s="19"/>
      <c r="JS302" s="19"/>
      <c r="JT302" s="19"/>
      <c r="JU302" s="19"/>
      <c r="JV302" s="19"/>
      <c r="JW302" s="19"/>
      <c r="JX302" s="19"/>
      <c r="JY302" s="19"/>
      <c r="JZ302" s="19"/>
      <c r="KA302" s="19"/>
      <c r="KB302" s="19"/>
      <c r="KC302" s="19"/>
      <c r="KD302" s="19"/>
      <c r="KE302" s="19"/>
      <c r="KF302" s="19"/>
      <c r="KG302" s="19"/>
      <c r="KH302" s="19"/>
      <c r="KI302" s="19"/>
      <c r="KJ302" s="19"/>
      <c r="KK302" s="19"/>
      <c r="KL302" s="19"/>
      <c r="KM302" s="19"/>
      <c r="KN302" s="19"/>
      <c r="KO302" s="19"/>
      <c r="KP302" s="19"/>
      <c r="KQ302" s="19"/>
      <c r="KR302" s="19"/>
      <c r="KS302" s="19"/>
      <c r="KT302" s="19"/>
      <c r="KU302" s="19"/>
      <c r="KV302" s="19"/>
      <c r="KW302" s="19"/>
      <c r="KX302" s="19"/>
      <c r="KY302" s="19"/>
      <c r="KZ302" s="19"/>
      <c r="LA302" s="19"/>
      <c r="LB302" s="19"/>
      <c r="LC302" s="19"/>
      <c r="LD302" s="19"/>
      <c r="LE302" s="19"/>
      <c r="LF302" s="19"/>
      <c r="LG302" s="19"/>
      <c r="LH302" s="19"/>
      <c r="LI302" s="19"/>
      <c r="LJ302" s="19"/>
      <c r="LK302" s="19"/>
      <c r="LL302" s="19"/>
      <c r="LM302" s="19"/>
      <c r="LN302" s="19"/>
      <c r="LO302" s="19"/>
      <c r="LP302" s="19"/>
      <c r="LQ302" s="19"/>
      <c r="LR302" s="19"/>
      <c r="LS302" s="19"/>
      <c r="LT302" s="19"/>
      <c r="LU302" s="19"/>
      <c r="LV302" s="19"/>
      <c r="LW302" s="19"/>
      <c r="LX302" s="19"/>
      <c r="LY302" s="19"/>
      <c r="LZ302" s="19"/>
      <c r="MA302" s="19"/>
      <c r="MB302" s="19"/>
      <c r="MC302" s="19"/>
      <c r="MD302" s="19"/>
      <c r="ME302" s="19"/>
      <c r="MF302" s="19"/>
      <c r="MG302" s="19"/>
      <c r="MH302" s="19"/>
      <c r="MI302" s="19"/>
      <c r="MJ302" s="19"/>
      <c r="MK302" s="19"/>
      <c r="ML302" s="19"/>
      <c r="MM302" s="19"/>
      <c r="MN302" s="19"/>
      <c r="MO302" s="19"/>
      <c r="MP302" s="19"/>
      <c r="MQ302" s="19"/>
      <c r="MR302" s="19"/>
      <c r="MS302" s="19"/>
      <c r="MT302" s="19"/>
      <c r="MU302" s="19"/>
      <c r="MV302" s="19"/>
      <c r="MW302" s="19"/>
      <c r="MX302" s="19"/>
      <c r="MY302" s="19"/>
      <c r="MZ302" s="19"/>
      <c r="NA302" s="19"/>
      <c r="NB302" s="19"/>
      <c r="NC302" s="19"/>
      <c r="ND302" s="19"/>
      <c r="NE302" s="19"/>
      <c r="NF302" s="19"/>
      <c r="NG302" s="19"/>
      <c r="NH302" s="19"/>
      <c r="NI302" s="19"/>
      <c r="NJ302" s="19"/>
      <c r="NK302" s="19"/>
      <c r="NL302" s="19"/>
      <c r="NM302" s="19"/>
      <c r="NN302" s="19"/>
      <c r="NO302" s="19"/>
      <c r="NP302" s="19"/>
      <c r="NQ302" s="19"/>
      <c r="NR302" s="19"/>
      <c r="NS302" s="19"/>
      <c r="NT302" s="19"/>
      <c r="NU302" s="19"/>
      <c r="NV302" s="19"/>
      <c r="NW302" s="19"/>
      <c r="NX302" s="19"/>
      <c r="NY302" s="19"/>
      <c r="NZ302" s="19"/>
      <c r="OA302" s="19"/>
      <c r="OB302" s="19"/>
      <c r="OC302" s="19"/>
      <c r="OD302" s="19"/>
      <c r="OE302" s="19"/>
      <c r="OF302" s="19"/>
      <c r="OG302" s="19"/>
      <c r="OH302" s="19"/>
      <c r="OI302" s="19"/>
      <c r="OJ302" s="19"/>
      <c r="OK302" s="19"/>
      <c r="OL302" s="19"/>
      <c r="OM302" s="19"/>
      <c r="ON302" s="19"/>
      <c r="OO302" s="19"/>
      <c r="OP302" s="19"/>
      <c r="OQ302" s="19"/>
      <c r="OR302" s="19"/>
      <c r="OS302" s="19"/>
      <c r="OT302" s="19"/>
      <c r="OU302" s="19"/>
      <c r="OV302" s="19"/>
      <c r="OW302" s="19"/>
      <c r="OX302" s="19"/>
      <c r="OY302" s="19"/>
      <c r="OZ302" s="19"/>
      <c r="PA302" s="19"/>
      <c r="PB302" s="19"/>
      <c r="PC302" s="19"/>
      <c r="PD302" s="19"/>
      <c r="PE302" s="19"/>
      <c r="PF302" s="19"/>
      <c r="PG302" s="19"/>
      <c r="PH302" s="19"/>
      <c r="PI302" s="19"/>
      <c r="PJ302" s="19"/>
      <c r="PK302" s="19"/>
      <c r="PL302" s="19"/>
      <c r="PM302" s="19"/>
      <c r="PN302" s="19"/>
      <c r="PO302" s="19"/>
      <c r="PP302" s="19"/>
      <c r="PQ302" s="19"/>
      <c r="PR302" s="19"/>
      <c r="PS302" s="19"/>
      <c r="PT302" s="19"/>
      <c r="PU302" s="19"/>
      <c r="PV302" s="19"/>
      <c r="PW302" s="19"/>
      <c r="PX302" s="19"/>
      <c r="PY302" s="19"/>
      <c r="PZ302" s="19"/>
      <c r="QA302" s="19"/>
      <c r="QB302" s="19"/>
      <c r="QC302" s="19"/>
      <c r="QD302" s="19"/>
      <c r="QE302" s="19"/>
      <c r="QF302" s="19"/>
      <c r="QG302" s="19"/>
      <c r="QH302" s="19"/>
      <c r="QI302" s="19"/>
      <c r="QJ302" s="19"/>
      <c r="QK302" s="19"/>
      <c r="QL302" s="19"/>
      <c r="QM302" s="19"/>
      <c r="QN302" s="19"/>
      <c r="QO302" s="19"/>
      <c r="QP302" s="19"/>
      <c r="QQ302" s="19"/>
      <c r="QR302" s="19"/>
      <c r="QS302" s="19"/>
      <c r="QT302" s="19"/>
      <c r="QU302" s="19"/>
      <c r="QV302" s="19"/>
      <c r="QW302" s="19"/>
      <c r="QX302" s="19"/>
      <c r="QY302" s="19"/>
      <c r="QZ302" s="19"/>
      <c r="RA302" s="19"/>
      <c r="RB302" s="19"/>
      <c r="RC302" s="19"/>
      <c r="RD302" s="19"/>
      <c r="RE302" s="19"/>
      <c r="RF302" s="19"/>
      <c r="RG302" s="19"/>
      <c r="RH302" s="19"/>
      <c r="RI302" s="19"/>
      <c r="RJ302" s="19"/>
      <c r="RK302" s="19"/>
      <c r="RL302" s="19"/>
      <c r="RM302" s="19"/>
      <c r="RN302" s="19"/>
      <c r="RO302" s="19"/>
      <c r="RP302" s="19"/>
      <c r="RQ302" s="19"/>
      <c r="RR302" s="19"/>
      <c r="RS302" s="19"/>
      <c r="RT302" s="19"/>
      <c r="RU302" s="19"/>
      <c r="RV302" s="19"/>
      <c r="RW302" s="19"/>
      <c r="RX302" s="19"/>
      <c r="RY302" s="19"/>
      <c r="RZ302" s="19"/>
      <c r="SA302" s="19"/>
      <c r="SB302" s="19"/>
      <c r="SC302" s="19"/>
      <c r="SD302" s="19"/>
      <c r="SE302" s="19"/>
      <c r="SF302" s="19"/>
      <c r="SG302" s="19"/>
      <c r="SH302" s="19"/>
      <c r="SI302" s="19"/>
      <c r="SJ302" s="19"/>
      <c r="SK302" s="19"/>
      <c r="SL302" s="19"/>
      <c r="SM302" s="19"/>
      <c r="SN302" s="19"/>
      <c r="SO302" s="19"/>
      <c r="SP302" s="19"/>
      <c r="SQ302" s="19"/>
      <c r="SR302" s="19"/>
      <c r="SS302" s="19"/>
      <c r="ST302" s="19"/>
      <c r="SU302" s="19"/>
      <c r="SV302" s="19"/>
      <c r="SW302" s="19"/>
      <c r="SX302" s="19"/>
      <c r="SY302" s="19"/>
      <c r="SZ302" s="19"/>
      <c r="TA302" s="19"/>
      <c r="TB302" s="19"/>
      <c r="TC302" s="19"/>
      <c r="TD302" s="19"/>
      <c r="TE302" s="19"/>
      <c r="TF302" s="19"/>
      <c r="TG302" s="19"/>
      <c r="TH302" s="19"/>
      <c r="TI302" s="19"/>
      <c r="TJ302" s="19"/>
      <c r="TK302" s="19"/>
      <c r="TL302" s="19"/>
      <c r="TM302" s="19"/>
      <c r="TN302" s="19"/>
      <c r="TO302" s="19"/>
      <c r="TP302" s="19"/>
      <c r="TQ302" s="19"/>
      <c r="TR302" s="19"/>
      <c r="TS302" s="19"/>
      <c r="TT302" s="19"/>
      <c r="TU302" s="19"/>
      <c r="TV302" s="19"/>
      <c r="TW302" s="19"/>
      <c r="TX302" s="19"/>
      <c r="TY302" s="19"/>
      <c r="TZ302" s="19"/>
      <c r="UA302" s="19"/>
      <c r="UB302" s="19"/>
      <c r="UC302" s="19"/>
      <c r="UD302" s="19"/>
      <c r="UE302" s="19"/>
      <c r="UF302" s="19"/>
      <c r="UG302" s="19"/>
      <c r="UH302" s="19"/>
      <c r="UI302" s="19"/>
      <c r="UJ302" s="19"/>
      <c r="UK302" s="19"/>
      <c r="UL302" s="19"/>
      <c r="UM302" s="19"/>
      <c r="UN302" s="19"/>
      <c r="UO302" s="19"/>
      <c r="UP302" s="19"/>
      <c r="UQ302" s="19"/>
      <c r="UR302" s="19"/>
      <c r="US302" s="19"/>
      <c r="UT302" s="19"/>
      <c r="UU302" s="19"/>
      <c r="UV302" s="19"/>
      <c r="UW302" s="19"/>
      <c r="UX302" s="19"/>
      <c r="UY302" s="19"/>
      <c r="UZ302" s="19"/>
      <c r="VA302" s="19"/>
      <c r="VB302" s="19"/>
      <c r="VC302" s="19"/>
      <c r="VD302" s="19"/>
      <c r="VE302" s="19"/>
      <c r="VF302" s="19"/>
      <c r="VG302" s="19"/>
      <c r="VH302" s="19"/>
      <c r="VI302" s="19"/>
      <c r="VJ302" s="19"/>
      <c r="VK302" s="19"/>
      <c r="VL302" s="19"/>
      <c r="VM302" s="19"/>
      <c r="VN302" s="19"/>
      <c r="VO302" s="19"/>
      <c r="VP302" s="19"/>
      <c r="VQ302" s="19"/>
      <c r="VR302" s="19"/>
      <c r="VS302" s="19"/>
      <c r="VT302" s="19"/>
      <c r="VU302" s="19"/>
      <c r="VV302" s="19"/>
      <c r="VW302" s="19"/>
      <c r="VX302" s="19"/>
      <c r="VY302" s="19"/>
      <c r="VZ302" s="19"/>
      <c r="WA302" s="19"/>
      <c r="WB302" s="19"/>
      <c r="WC302" s="19"/>
      <c r="WD302" s="19"/>
      <c r="WE302" s="19"/>
      <c r="WF302" s="19"/>
      <c r="WG302" s="19"/>
      <c r="WH302" s="19"/>
      <c r="WI302" s="19"/>
      <c r="WJ302" s="19"/>
      <c r="WK302" s="19"/>
      <c r="WL302" s="19"/>
      <c r="WM302" s="19"/>
      <c r="WN302" s="19"/>
      <c r="WO302" s="19"/>
      <c r="WP302" s="19"/>
      <c r="WQ302" s="19"/>
      <c r="WR302" s="19"/>
      <c r="WS302" s="19"/>
      <c r="WT302" s="19"/>
      <c r="WU302" s="19"/>
      <c r="WV302" s="19"/>
      <c r="WW302" s="19"/>
      <c r="WX302" s="19"/>
      <c r="WY302" s="19"/>
    </row>
    <row r="303" spans="1:623" s="17" customFormat="1" hidden="1" x14ac:dyDescent="0.2">
      <c r="A303" s="16"/>
      <c r="I303" s="18"/>
      <c r="J303" s="18"/>
      <c r="N303" s="16"/>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19"/>
      <c r="BW303" s="19"/>
      <c r="BX303" s="19"/>
      <c r="BY303" s="19"/>
      <c r="BZ303" s="19"/>
      <c r="CA303" s="19"/>
      <c r="CB303" s="19"/>
      <c r="CC303" s="19"/>
      <c r="CD303" s="19"/>
      <c r="CE303" s="19"/>
      <c r="CF303" s="19"/>
      <c r="CG303" s="19"/>
      <c r="CH303" s="19"/>
      <c r="CI303" s="19"/>
      <c r="CJ303" s="19"/>
      <c r="CK303" s="19"/>
      <c r="CL303" s="19"/>
      <c r="CM303" s="19"/>
      <c r="CN303" s="19"/>
      <c r="CO303" s="19"/>
      <c r="CP303" s="19"/>
      <c r="CQ303" s="19"/>
      <c r="CR303" s="19"/>
      <c r="CS303" s="19"/>
      <c r="CT303" s="19"/>
      <c r="CU303" s="19"/>
      <c r="CV303" s="19"/>
      <c r="CW303" s="19"/>
      <c r="CX303" s="19"/>
      <c r="CY303" s="19"/>
      <c r="CZ303" s="19"/>
      <c r="DA303" s="19"/>
      <c r="DB303" s="19"/>
      <c r="DC303" s="19"/>
      <c r="DD303" s="19"/>
      <c r="DE303" s="19"/>
      <c r="DF303" s="19"/>
      <c r="DG303" s="19"/>
      <c r="DH303" s="19"/>
      <c r="DI303" s="19"/>
      <c r="DJ303" s="19"/>
      <c r="DK303" s="19"/>
      <c r="DL303" s="19"/>
      <c r="DM303" s="19"/>
      <c r="DN303" s="19"/>
      <c r="DO303" s="19"/>
      <c r="DP303" s="19"/>
      <c r="DQ303" s="19"/>
      <c r="DR303" s="19"/>
      <c r="DS303" s="19"/>
      <c r="DT303" s="19"/>
      <c r="DU303" s="19"/>
      <c r="DV303" s="19"/>
      <c r="DW303" s="19"/>
      <c r="DX303" s="19"/>
      <c r="DY303" s="19"/>
      <c r="DZ303" s="19"/>
      <c r="EA303" s="19"/>
      <c r="EB303" s="19"/>
      <c r="EC303" s="19"/>
      <c r="ED303" s="19"/>
      <c r="EE303" s="19"/>
      <c r="EF303" s="19"/>
      <c r="EG303" s="19"/>
      <c r="EH303" s="19"/>
      <c r="EI303" s="19"/>
      <c r="EJ303" s="19"/>
      <c r="EK303" s="19"/>
      <c r="EL303" s="19"/>
      <c r="EM303" s="19"/>
      <c r="EN303" s="19"/>
      <c r="EO303" s="19"/>
      <c r="EP303" s="19"/>
      <c r="EQ303" s="19"/>
      <c r="ER303" s="19"/>
      <c r="ES303" s="19"/>
      <c r="ET303" s="19"/>
      <c r="EU303" s="19"/>
      <c r="EV303" s="19"/>
      <c r="EW303" s="19"/>
      <c r="EX303" s="19"/>
      <c r="EY303" s="19"/>
      <c r="EZ303" s="19"/>
      <c r="FA303" s="19"/>
      <c r="FB303" s="19"/>
      <c r="FC303" s="19"/>
      <c r="FD303" s="19"/>
      <c r="FE303" s="19"/>
      <c r="FF303" s="19"/>
      <c r="FG303" s="19"/>
      <c r="FH303" s="19"/>
      <c r="FI303" s="19"/>
      <c r="FJ303" s="19"/>
      <c r="FK303" s="19"/>
      <c r="FL303" s="19"/>
      <c r="FM303" s="19"/>
      <c r="FN303" s="19"/>
      <c r="FO303" s="19"/>
      <c r="FP303" s="19"/>
      <c r="FQ303" s="19"/>
      <c r="FR303" s="19"/>
      <c r="FS303" s="19"/>
      <c r="FT303" s="19"/>
      <c r="FU303" s="19"/>
      <c r="FV303" s="19"/>
      <c r="FW303" s="19"/>
      <c r="FX303" s="19"/>
      <c r="FY303" s="19"/>
      <c r="FZ303" s="19"/>
      <c r="GA303" s="19"/>
      <c r="GB303" s="19"/>
      <c r="GC303" s="19"/>
      <c r="GD303" s="19"/>
      <c r="GE303" s="19"/>
      <c r="GF303" s="19"/>
      <c r="GG303" s="19"/>
      <c r="GH303" s="19"/>
      <c r="GI303" s="19"/>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c r="JC303" s="19"/>
      <c r="JD303" s="19"/>
      <c r="JE303" s="19"/>
      <c r="JF303" s="19"/>
      <c r="JG303" s="19"/>
      <c r="JH303" s="19"/>
      <c r="JI303" s="19"/>
      <c r="JJ303" s="19"/>
      <c r="JK303" s="19"/>
      <c r="JL303" s="19"/>
      <c r="JM303" s="19"/>
      <c r="JN303" s="19"/>
      <c r="JO303" s="19"/>
      <c r="JP303" s="19"/>
      <c r="JQ303" s="19"/>
      <c r="JR303" s="19"/>
      <c r="JS303" s="19"/>
      <c r="JT303" s="19"/>
      <c r="JU303" s="19"/>
      <c r="JV303" s="19"/>
      <c r="JW303" s="19"/>
      <c r="JX303" s="19"/>
      <c r="JY303" s="19"/>
      <c r="JZ303" s="19"/>
      <c r="KA303" s="19"/>
      <c r="KB303" s="19"/>
      <c r="KC303" s="19"/>
      <c r="KD303" s="19"/>
      <c r="KE303" s="19"/>
      <c r="KF303" s="19"/>
      <c r="KG303" s="19"/>
      <c r="KH303" s="19"/>
      <c r="KI303" s="19"/>
      <c r="KJ303" s="19"/>
      <c r="KK303" s="19"/>
      <c r="KL303" s="19"/>
      <c r="KM303" s="19"/>
      <c r="KN303" s="19"/>
      <c r="KO303" s="19"/>
      <c r="KP303" s="19"/>
      <c r="KQ303" s="19"/>
      <c r="KR303" s="19"/>
      <c r="KS303" s="19"/>
      <c r="KT303" s="19"/>
      <c r="KU303" s="19"/>
      <c r="KV303" s="19"/>
      <c r="KW303" s="19"/>
      <c r="KX303" s="19"/>
      <c r="KY303" s="19"/>
      <c r="KZ303" s="19"/>
      <c r="LA303" s="19"/>
      <c r="LB303" s="19"/>
      <c r="LC303" s="19"/>
      <c r="LD303" s="19"/>
      <c r="LE303" s="19"/>
      <c r="LF303" s="19"/>
      <c r="LG303" s="19"/>
      <c r="LH303" s="19"/>
      <c r="LI303" s="19"/>
      <c r="LJ303" s="19"/>
      <c r="LK303" s="19"/>
      <c r="LL303" s="19"/>
      <c r="LM303" s="19"/>
      <c r="LN303" s="19"/>
      <c r="LO303" s="19"/>
      <c r="LP303" s="19"/>
      <c r="LQ303" s="19"/>
      <c r="LR303" s="19"/>
      <c r="LS303" s="19"/>
      <c r="LT303" s="19"/>
      <c r="LU303" s="19"/>
      <c r="LV303" s="19"/>
      <c r="LW303" s="19"/>
      <c r="LX303" s="19"/>
      <c r="LY303" s="19"/>
      <c r="LZ303" s="19"/>
      <c r="MA303" s="19"/>
      <c r="MB303" s="19"/>
      <c r="MC303" s="19"/>
      <c r="MD303" s="19"/>
      <c r="ME303" s="19"/>
      <c r="MF303" s="19"/>
      <c r="MG303" s="19"/>
      <c r="MH303" s="19"/>
      <c r="MI303" s="19"/>
      <c r="MJ303" s="19"/>
      <c r="MK303" s="19"/>
      <c r="ML303" s="19"/>
      <c r="MM303" s="19"/>
      <c r="MN303" s="19"/>
      <c r="MO303" s="19"/>
      <c r="MP303" s="19"/>
      <c r="MQ303" s="19"/>
      <c r="MR303" s="19"/>
      <c r="MS303" s="19"/>
      <c r="MT303" s="19"/>
      <c r="MU303" s="19"/>
      <c r="MV303" s="19"/>
      <c r="MW303" s="19"/>
      <c r="MX303" s="19"/>
      <c r="MY303" s="19"/>
      <c r="MZ303" s="19"/>
      <c r="NA303" s="19"/>
      <c r="NB303" s="19"/>
      <c r="NC303" s="19"/>
      <c r="ND303" s="19"/>
      <c r="NE303" s="19"/>
      <c r="NF303" s="19"/>
      <c r="NG303" s="19"/>
      <c r="NH303" s="19"/>
      <c r="NI303" s="19"/>
      <c r="NJ303" s="19"/>
      <c r="NK303" s="19"/>
      <c r="NL303" s="19"/>
      <c r="NM303" s="19"/>
      <c r="NN303" s="19"/>
      <c r="NO303" s="19"/>
      <c r="NP303" s="19"/>
      <c r="NQ303" s="19"/>
      <c r="NR303" s="19"/>
      <c r="NS303" s="19"/>
      <c r="NT303" s="19"/>
      <c r="NU303" s="19"/>
      <c r="NV303" s="19"/>
      <c r="NW303" s="19"/>
      <c r="NX303" s="19"/>
      <c r="NY303" s="19"/>
      <c r="NZ303" s="19"/>
      <c r="OA303" s="19"/>
      <c r="OB303" s="19"/>
      <c r="OC303" s="19"/>
      <c r="OD303" s="19"/>
      <c r="OE303" s="19"/>
      <c r="OF303" s="19"/>
      <c r="OG303" s="19"/>
      <c r="OH303" s="19"/>
      <c r="OI303" s="19"/>
      <c r="OJ303" s="19"/>
      <c r="OK303" s="19"/>
      <c r="OL303" s="19"/>
      <c r="OM303" s="19"/>
      <c r="ON303" s="19"/>
      <c r="OO303" s="19"/>
      <c r="OP303" s="19"/>
      <c r="OQ303" s="19"/>
      <c r="OR303" s="19"/>
      <c r="OS303" s="19"/>
      <c r="OT303" s="19"/>
      <c r="OU303" s="19"/>
      <c r="OV303" s="19"/>
      <c r="OW303" s="19"/>
      <c r="OX303" s="19"/>
      <c r="OY303" s="19"/>
      <c r="OZ303" s="19"/>
      <c r="PA303" s="19"/>
      <c r="PB303" s="19"/>
      <c r="PC303" s="19"/>
      <c r="PD303" s="19"/>
      <c r="PE303" s="19"/>
      <c r="PF303" s="19"/>
      <c r="PG303" s="19"/>
      <c r="PH303" s="19"/>
      <c r="PI303" s="19"/>
      <c r="PJ303" s="19"/>
      <c r="PK303" s="19"/>
      <c r="PL303" s="19"/>
      <c r="PM303" s="19"/>
      <c r="PN303" s="19"/>
      <c r="PO303" s="19"/>
      <c r="PP303" s="19"/>
      <c r="PQ303" s="19"/>
      <c r="PR303" s="19"/>
      <c r="PS303" s="19"/>
      <c r="PT303" s="19"/>
      <c r="PU303" s="19"/>
      <c r="PV303" s="19"/>
      <c r="PW303" s="19"/>
      <c r="PX303" s="19"/>
      <c r="PY303" s="19"/>
      <c r="PZ303" s="19"/>
      <c r="QA303" s="19"/>
      <c r="QB303" s="19"/>
      <c r="QC303" s="19"/>
      <c r="QD303" s="19"/>
      <c r="QE303" s="19"/>
      <c r="QF303" s="19"/>
      <c r="QG303" s="19"/>
      <c r="QH303" s="19"/>
      <c r="QI303" s="19"/>
      <c r="QJ303" s="19"/>
      <c r="QK303" s="19"/>
      <c r="QL303" s="19"/>
      <c r="QM303" s="19"/>
      <c r="QN303" s="19"/>
      <c r="QO303" s="19"/>
      <c r="QP303" s="19"/>
      <c r="QQ303" s="19"/>
      <c r="QR303" s="19"/>
      <c r="QS303" s="19"/>
      <c r="QT303" s="19"/>
      <c r="QU303" s="19"/>
      <c r="QV303" s="19"/>
      <c r="QW303" s="19"/>
      <c r="QX303" s="19"/>
      <c r="QY303" s="19"/>
      <c r="QZ303" s="19"/>
      <c r="RA303" s="19"/>
      <c r="RB303" s="19"/>
      <c r="RC303" s="19"/>
      <c r="RD303" s="19"/>
      <c r="RE303" s="19"/>
      <c r="RF303" s="19"/>
      <c r="RG303" s="19"/>
      <c r="RH303" s="19"/>
      <c r="RI303" s="19"/>
      <c r="RJ303" s="19"/>
      <c r="RK303" s="19"/>
      <c r="RL303" s="19"/>
      <c r="RM303" s="19"/>
      <c r="RN303" s="19"/>
      <c r="RO303" s="19"/>
      <c r="RP303" s="19"/>
      <c r="RQ303" s="19"/>
      <c r="RR303" s="19"/>
      <c r="RS303" s="19"/>
      <c r="RT303" s="19"/>
      <c r="RU303" s="19"/>
      <c r="RV303" s="19"/>
      <c r="RW303" s="19"/>
      <c r="RX303" s="19"/>
      <c r="RY303" s="19"/>
      <c r="RZ303" s="19"/>
      <c r="SA303" s="19"/>
      <c r="SB303" s="19"/>
      <c r="SC303" s="19"/>
      <c r="SD303" s="19"/>
      <c r="SE303" s="19"/>
      <c r="SF303" s="19"/>
      <c r="SG303" s="19"/>
      <c r="SH303" s="19"/>
      <c r="SI303" s="19"/>
      <c r="SJ303" s="19"/>
      <c r="SK303" s="19"/>
      <c r="SL303" s="19"/>
      <c r="SM303" s="19"/>
      <c r="SN303" s="19"/>
      <c r="SO303" s="19"/>
      <c r="SP303" s="19"/>
      <c r="SQ303" s="19"/>
      <c r="SR303" s="19"/>
      <c r="SS303" s="19"/>
      <c r="ST303" s="19"/>
      <c r="SU303" s="19"/>
      <c r="SV303" s="19"/>
      <c r="SW303" s="19"/>
      <c r="SX303" s="19"/>
      <c r="SY303" s="19"/>
      <c r="SZ303" s="19"/>
      <c r="TA303" s="19"/>
      <c r="TB303" s="19"/>
      <c r="TC303" s="19"/>
      <c r="TD303" s="19"/>
      <c r="TE303" s="19"/>
      <c r="TF303" s="19"/>
      <c r="TG303" s="19"/>
      <c r="TH303" s="19"/>
      <c r="TI303" s="19"/>
      <c r="TJ303" s="19"/>
      <c r="TK303" s="19"/>
      <c r="TL303" s="19"/>
      <c r="TM303" s="19"/>
      <c r="TN303" s="19"/>
      <c r="TO303" s="19"/>
      <c r="TP303" s="19"/>
      <c r="TQ303" s="19"/>
      <c r="TR303" s="19"/>
      <c r="TS303" s="19"/>
      <c r="TT303" s="19"/>
      <c r="TU303" s="19"/>
      <c r="TV303" s="19"/>
      <c r="TW303" s="19"/>
      <c r="TX303" s="19"/>
      <c r="TY303" s="19"/>
      <c r="TZ303" s="19"/>
      <c r="UA303" s="19"/>
      <c r="UB303" s="19"/>
      <c r="UC303" s="19"/>
      <c r="UD303" s="19"/>
      <c r="UE303" s="19"/>
      <c r="UF303" s="19"/>
      <c r="UG303" s="19"/>
      <c r="UH303" s="19"/>
      <c r="UI303" s="19"/>
      <c r="UJ303" s="19"/>
      <c r="UK303" s="19"/>
      <c r="UL303" s="19"/>
      <c r="UM303" s="19"/>
      <c r="UN303" s="19"/>
      <c r="UO303" s="19"/>
      <c r="UP303" s="19"/>
      <c r="UQ303" s="19"/>
      <c r="UR303" s="19"/>
      <c r="US303" s="19"/>
      <c r="UT303" s="19"/>
      <c r="UU303" s="19"/>
      <c r="UV303" s="19"/>
      <c r="UW303" s="19"/>
      <c r="UX303" s="19"/>
      <c r="UY303" s="19"/>
      <c r="UZ303" s="19"/>
      <c r="VA303" s="19"/>
      <c r="VB303" s="19"/>
      <c r="VC303" s="19"/>
      <c r="VD303" s="19"/>
      <c r="VE303" s="19"/>
      <c r="VF303" s="19"/>
      <c r="VG303" s="19"/>
      <c r="VH303" s="19"/>
      <c r="VI303" s="19"/>
      <c r="VJ303" s="19"/>
      <c r="VK303" s="19"/>
      <c r="VL303" s="19"/>
      <c r="VM303" s="19"/>
      <c r="VN303" s="19"/>
      <c r="VO303" s="19"/>
      <c r="VP303" s="19"/>
      <c r="VQ303" s="19"/>
      <c r="VR303" s="19"/>
      <c r="VS303" s="19"/>
      <c r="VT303" s="19"/>
      <c r="VU303" s="19"/>
      <c r="VV303" s="19"/>
      <c r="VW303" s="19"/>
      <c r="VX303" s="19"/>
      <c r="VY303" s="19"/>
      <c r="VZ303" s="19"/>
      <c r="WA303" s="19"/>
      <c r="WB303" s="19"/>
      <c r="WC303" s="19"/>
      <c r="WD303" s="19"/>
      <c r="WE303" s="19"/>
      <c r="WF303" s="19"/>
      <c r="WG303" s="19"/>
      <c r="WH303" s="19"/>
      <c r="WI303" s="19"/>
      <c r="WJ303" s="19"/>
      <c r="WK303" s="19"/>
      <c r="WL303" s="19"/>
      <c r="WM303" s="19"/>
      <c r="WN303" s="19"/>
      <c r="WO303" s="19"/>
      <c r="WP303" s="19"/>
      <c r="WQ303" s="19"/>
      <c r="WR303" s="19"/>
      <c r="WS303" s="19"/>
      <c r="WT303" s="19"/>
      <c r="WU303" s="19"/>
      <c r="WV303" s="19"/>
      <c r="WW303" s="19"/>
      <c r="WX303" s="19"/>
      <c r="WY303" s="19"/>
    </row>
    <row r="304" spans="1:623" s="17" customFormat="1" hidden="1" x14ac:dyDescent="0.2">
      <c r="A304" s="16"/>
      <c r="I304" s="18"/>
      <c r="J304" s="18"/>
      <c r="N304" s="16"/>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19"/>
      <c r="BW304" s="19"/>
      <c r="BX304" s="19"/>
      <c r="BY304" s="19"/>
      <c r="BZ304" s="19"/>
      <c r="CA304" s="19"/>
      <c r="CB304" s="19"/>
      <c r="CC304" s="19"/>
      <c r="CD304" s="19"/>
      <c r="CE304" s="19"/>
      <c r="CF304" s="19"/>
      <c r="CG304" s="19"/>
      <c r="CH304" s="19"/>
      <c r="CI304" s="19"/>
      <c r="CJ304" s="19"/>
      <c r="CK304" s="19"/>
      <c r="CL304" s="19"/>
      <c r="CM304" s="19"/>
      <c r="CN304" s="19"/>
      <c r="CO304" s="19"/>
      <c r="CP304" s="19"/>
      <c r="CQ304" s="19"/>
      <c r="CR304" s="19"/>
      <c r="CS304" s="19"/>
      <c r="CT304" s="19"/>
      <c r="CU304" s="19"/>
      <c r="CV304" s="19"/>
      <c r="CW304" s="19"/>
      <c r="CX304" s="19"/>
      <c r="CY304" s="19"/>
      <c r="CZ304" s="19"/>
      <c r="DA304" s="19"/>
      <c r="DB304" s="19"/>
      <c r="DC304" s="19"/>
      <c r="DD304" s="19"/>
      <c r="DE304" s="19"/>
      <c r="DF304" s="19"/>
      <c r="DG304" s="19"/>
      <c r="DH304" s="19"/>
      <c r="DI304" s="19"/>
      <c r="DJ304" s="19"/>
      <c r="DK304" s="19"/>
      <c r="DL304" s="19"/>
      <c r="DM304" s="19"/>
      <c r="DN304" s="19"/>
      <c r="DO304" s="19"/>
      <c r="DP304" s="19"/>
      <c r="DQ304" s="19"/>
      <c r="DR304" s="19"/>
      <c r="DS304" s="19"/>
      <c r="DT304" s="19"/>
      <c r="DU304" s="19"/>
      <c r="DV304" s="19"/>
      <c r="DW304" s="19"/>
      <c r="DX304" s="19"/>
      <c r="DY304" s="19"/>
      <c r="DZ304" s="19"/>
      <c r="EA304" s="19"/>
      <c r="EB304" s="19"/>
      <c r="EC304" s="19"/>
      <c r="ED304" s="19"/>
      <c r="EE304" s="19"/>
      <c r="EF304" s="19"/>
      <c r="EG304" s="19"/>
      <c r="EH304" s="19"/>
      <c r="EI304" s="19"/>
      <c r="EJ304" s="19"/>
      <c r="EK304" s="19"/>
      <c r="EL304" s="19"/>
      <c r="EM304" s="19"/>
      <c r="EN304" s="19"/>
      <c r="EO304" s="19"/>
      <c r="EP304" s="19"/>
      <c r="EQ304" s="19"/>
      <c r="ER304" s="19"/>
      <c r="ES304" s="19"/>
      <c r="ET304" s="19"/>
      <c r="EU304" s="19"/>
      <c r="EV304" s="19"/>
      <c r="EW304" s="19"/>
      <c r="EX304" s="19"/>
      <c r="EY304" s="19"/>
      <c r="EZ304" s="19"/>
      <c r="FA304" s="19"/>
      <c r="FB304" s="19"/>
      <c r="FC304" s="19"/>
      <c r="FD304" s="19"/>
      <c r="FE304" s="19"/>
      <c r="FF304" s="19"/>
      <c r="FG304" s="19"/>
      <c r="FH304" s="19"/>
      <c r="FI304" s="19"/>
      <c r="FJ304" s="19"/>
      <c r="FK304" s="19"/>
      <c r="FL304" s="19"/>
      <c r="FM304" s="19"/>
      <c r="FN304" s="19"/>
      <c r="FO304" s="19"/>
      <c r="FP304" s="19"/>
      <c r="FQ304" s="19"/>
      <c r="FR304" s="19"/>
      <c r="FS304" s="19"/>
      <c r="FT304" s="19"/>
      <c r="FU304" s="19"/>
      <c r="FV304" s="19"/>
      <c r="FW304" s="19"/>
      <c r="FX304" s="19"/>
      <c r="FY304" s="19"/>
      <c r="FZ304" s="19"/>
      <c r="GA304" s="19"/>
      <c r="GB304" s="19"/>
      <c r="GC304" s="19"/>
      <c r="GD304" s="19"/>
      <c r="GE304" s="19"/>
      <c r="GF304" s="19"/>
      <c r="GG304" s="19"/>
      <c r="GH304" s="19"/>
      <c r="GI304" s="19"/>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c r="IN304" s="19"/>
      <c r="IO304" s="19"/>
      <c r="IP304" s="19"/>
      <c r="IQ304" s="19"/>
      <c r="IR304" s="19"/>
      <c r="IS304" s="19"/>
      <c r="IT304" s="19"/>
      <c r="IU304" s="19"/>
      <c r="IV304" s="19"/>
      <c r="IW304" s="19"/>
      <c r="IX304" s="19"/>
      <c r="IY304" s="19"/>
      <c r="IZ304" s="19"/>
      <c r="JA304" s="19"/>
      <c r="JB304" s="19"/>
      <c r="JC304" s="19"/>
      <c r="JD304" s="19"/>
      <c r="JE304" s="19"/>
      <c r="JF304" s="19"/>
      <c r="JG304" s="19"/>
      <c r="JH304" s="19"/>
      <c r="JI304" s="19"/>
      <c r="JJ304" s="19"/>
      <c r="JK304" s="19"/>
      <c r="JL304" s="19"/>
      <c r="JM304" s="19"/>
      <c r="JN304" s="19"/>
      <c r="JO304" s="19"/>
      <c r="JP304" s="19"/>
      <c r="JQ304" s="19"/>
      <c r="JR304" s="19"/>
      <c r="JS304" s="19"/>
      <c r="JT304" s="19"/>
      <c r="JU304" s="19"/>
      <c r="JV304" s="19"/>
      <c r="JW304" s="19"/>
      <c r="JX304" s="19"/>
      <c r="JY304" s="19"/>
      <c r="JZ304" s="19"/>
      <c r="KA304" s="19"/>
      <c r="KB304" s="19"/>
      <c r="KC304" s="19"/>
      <c r="KD304" s="19"/>
      <c r="KE304" s="19"/>
      <c r="KF304" s="19"/>
      <c r="KG304" s="19"/>
      <c r="KH304" s="19"/>
      <c r="KI304" s="19"/>
      <c r="KJ304" s="19"/>
      <c r="KK304" s="19"/>
      <c r="KL304" s="19"/>
      <c r="KM304" s="19"/>
      <c r="KN304" s="19"/>
      <c r="KO304" s="19"/>
      <c r="KP304" s="19"/>
      <c r="KQ304" s="19"/>
      <c r="KR304" s="19"/>
      <c r="KS304" s="19"/>
      <c r="KT304" s="19"/>
      <c r="KU304" s="19"/>
      <c r="KV304" s="19"/>
      <c r="KW304" s="19"/>
      <c r="KX304" s="19"/>
      <c r="KY304" s="19"/>
      <c r="KZ304" s="19"/>
      <c r="LA304" s="19"/>
      <c r="LB304" s="19"/>
      <c r="LC304" s="19"/>
      <c r="LD304" s="19"/>
      <c r="LE304" s="19"/>
      <c r="LF304" s="19"/>
      <c r="LG304" s="19"/>
      <c r="LH304" s="19"/>
      <c r="LI304" s="19"/>
      <c r="LJ304" s="19"/>
      <c r="LK304" s="19"/>
      <c r="LL304" s="19"/>
      <c r="LM304" s="19"/>
      <c r="LN304" s="19"/>
      <c r="LO304" s="19"/>
      <c r="LP304" s="19"/>
      <c r="LQ304" s="19"/>
      <c r="LR304" s="19"/>
      <c r="LS304" s="19"/>
      <c r="LT304" s="19"/>
      <c r="LU304" s="19"/>
      <c r="LV304" s="19"/>
      <c r="LW304" s="19"/>
      <c r="LX304" s="19"/>
      <c r="LY304" s="19"/>
      <c r="LZ304" s="19"/>
      <c r="MA304" s="19"/>
      <c r="MB304" s="19"/>
      <c r="MC304" s="19"/>
      <c r="MD304" s="19"/>
      <c r="ME304" s="19"/>
      <c r="MF304" s="19"/>
      <c r="MG304" s="19"/>
      <c r="MH304" s="19"/>
      <c r="MI304" s="19"/>
      <c r="MJ304" s="19"/>
      <c r="MK304" s="19"/>
      <c r="ML304" s="19"/>
      <c r="MM304" s="19"/>
      <c r="MN304" s="19"/>
      <c r="MO304" s="19"/>
      <c r="MP304" s="19"/>
      <c r="MQ304" s="19"/>
      <c r="MR304" s="19"/>
      <c r="MS304" s="19"/>
      <c r="MT304" s="19"/>
      <c r="MU304" s="19"/>
      <c r="MV304" s="19"/>
      <c r="MW304" s="19"/>
      <c r="MX304" s="19"/>
      <c r="MY304" s="19"/>
      <c r="MZ304" s="19"/>
      <c r="NA304" s="19"/>
      <c r="NB304" s="19"/>
      <c r="NC304" s="19"/>
      <c r="ND304" s="19"/>
      <c r="NE304" s="19"/>
      <c r="NF304" s="19"/>
      <c r="NG304" s="19"/>
      <c r="NH304" s="19"/>
      <c r="NI304" s="19"/>
      <c r="NJ304" s="19"/>
      <c r="NK304" s="19"/>
      <c r="NL304" s="19"/>
      <c r="NM304" s="19"/>
      <c r="NN304" s="19"/>
      <c r="NO304" s="19"/>
      <c r="NP304" s="19"/>
      <c r="NQ304" s="19"/>
      <c r="NR304" s="19"/>
      <c r="NS304" s="19"/>
      <c r="NT304" s="19"/>
      <c r="NU304" s="19"/>
      <c r="NV304" s="19"/>
      <c r="NW304" s="19"/>
      <c r="NX304" s="19"/>
      <c r="NY304" s="19"/>
      <c r="NZ304" s="19"/>
      <c r="OA304" s="19"/>
      <c r="OB304" s="19"/>
      <c r="OC304" s="19"/>
      <c r="OD304" s="19"/>
      <c r="OE304" s="19"/>
      <c r="OF304" s="19"/>
      <c r="OG304" s="19"/>
      <c r="OH304" s="19"/>
      <c r="OI304" s="19"/>
      <c r="OJ304" s="19"/>
      <c r="OK304" s="19"/>
      <c r="OL304" s="19"/>
      <c r="OM304" s="19"/>
      <c r="ON304" s="19"/>
      <c r="OO304" s="19"/>
      <c r="OP304" s="19"/>
      <c r="OQ304" s="19"/>
      <c r="OR304" s="19"/>
      <c r="OS304" s="19"/>
      <c r="OT304" s="19"/>
      <c r="OU304" s="19"/>
      <c r="OV304" s="19"/>
      <c r="OW304" s="19"/>
      <c r="OX304" s="19"/>
      <c r="OY304" s="19"/>
      <c r="OZ304" s="19"/>
      <c r="PA304" s="19"/>
      <c r="PB304" s="19"/>
      <c r="PC304" s="19"/>
      <c r="PD304" s="19"/>
      <c r="PE304" s="19"/>
      <c r="PF304" s="19"/>
      <c r="PG304" s="19"/>
      <c r="PH304" s="19"/>
      <c r="PI304" s="19"/>
      <c r="PJ304" s="19"/>
      <c r="PK304" s="19"/>
      <c r="PL304" s="19"/>
      <c r="PM304" s="19"/>
      <c r="PN304" s="19"/>
      <c r="PO304" s="19"/>
      <c r="PP304" s="19"/>
      <c r="PQ304" s="19"/>
      <c r="PR304" s="19"/>
      <c r="PS304" s="19"/>
      <c r="PT304" s="19"/>
      <c r="PU304" s="19"/>
      <c r="PV304" s="19"/>
      <c r="PW304" s="19"/>
      <c r="PX304" s="19"/>
      <c r="PY304" s="19"/>
      <c r="PZ304" s="19"/>
      <c r="QA304" s="19"/>
      <c r="QB304" s="19"/>
      <c r="QC304" s="19"/>
      <c r="QD304" s="19"/>
      <c r="QE304" s="19"/>
      <c r="QF304" s="19"/>
      <c r="QG304" s="19"/>
      <c r="QH304" s="19"/>
      <c r="QI304" s="19"/>
      <c r="QJ304" s="19"/>
      <c r="QK304" s="19"/>
      <c r="QL304" s="19"/>
      <c r="QM304" s="19"/>
      <c r="QN304" s="19"/>
      <c r="QO304" s="19"/>
      <c r="QP304" s="19"/>
      <c r="QQ304" s="19"/>
      <c r="QR304" s="19"/>
      <c r="QS304" s="19"/>
      <c r="QT304" s="19"/>
      <c r="QU304" s="19"/>
      <c r="QV304" s="19"/>
      <c r="QW304" s="19"/>
      <c r="QX304" s="19"/>
      <c r="QY304" s="19"/>
      <c r="QZ304" s="19"/>
      <c r="RA304" s="19"/>
      <c r="RB304" s="19"/>
      <c r="RC304" s="19"/>
      <c r="RD304" s="19"/>
      <c r="RE304" s="19"/>
      <c r="RF304" s="19"/>
      <c r="RG304" s="19"/>
      <c r="RH304" s="19"/>
      <c r="RI304" s="19"/>
      <c r="RJ304" s="19"/>
      <c r="RK304" s="19"/>
      <c r="RL304" s="19"/>
      <c r="RM304" s="19"/>
      <c r="RN304" s="19"/>
      <c r="RO304" s="19"/>
      <c r="RP304" s="19"/>
      <c r="RQ304" s="19"/>
      <c r="RR304" s="19"/>
      <c r="RS304" s="19"/>
      <c r="RT304" s="19"/>
      <c r="RU304" s="19"/>
      <c r="RV304" s="19"/>
      <c r="RW304" s="19"/>
      <c r="RX304" s="19"/>
      <c r="RY304" s="19"/>
      <c r="RZ304" s="19"/>
      <c r="SA304" s="19"/>
      <c r="SB304" s="19"/>
      <c r="SC304" s="19"/>
      <c r="SD304" s="19"/>
      <c r="SE304" s="19"/>
      <c r="SF304" s="19"/>
      <c r="SG304" s="19"/>
      <c r="SH304" s="19"/>
      <c r="SI304" s="19"/>
      <c r="SJ304" s="19"/>
      <c r="SK304" s="19"/>
      <c r="SL304" s="19"/>
      <c r="SM304" s="19"/>
      <c r="SN304" s="19"/>
      <c r="SO304" s="19"/>
      <c r="SP304" s="19"/>
      <c r="SQ304" s="19"/>
      <c r="SR304" s="19"/>
      <c r="SS304" s="19"/>
      <c r="ST304" s="19"/>
      <c r="SU304" s="19"/>
      <c r="SV304" s="19"/>
      <c r="SW304" s="19"/>
      <c r="SX304" s="19"/>
      <c r="SY304" s="19"/>
      <c r="SZ304" s="19"/>
      <c r="TA304" s="19"/>
      <c r="TB304" s="19"/>
      <c r="TC304" s="19"/>
      <c r="TD304" s="19"/>
      <c r="TE304" s="19"/>
      <c r="TF304" s="19"/>
      <c r="TG304" s="19"/>
      <c r="TH304" s="19"/>
      <c r="TI304" s="19"/>
      <c r="TJ304" s="19"/>
      <c r="TK304" s="19"/>
      <c r="TL304" s="19"/>
      <c r="TM304" s="19"/>
      <c r="TN304" s="19"/>
      <c r="TO304" s="19"/>
      <c r="TP304" s="19"/>
      <c r="TQ304" s="19"/>
      <c r="TR304" s="19"/>
      <c r="TS304" s="19"/>
      <c r="TT304" s="19"/>
      <c r="TU304" s="19"/>
      <c r="TV304" s="19"/>
      <c r="TW304" s="19"/>
      <c r="TX304" s="19"/>
      <c r="TY304" s="19"/>
      <c r="TZ304" s="19"/>
      <c r="UA304" s="19"/>
      <c r="UB304" s="19"/>
      <c r="UC304" s="19"/>
      <c r="UD304" s="19"/>
      <c r="UE304" s="19"/>
      <c r="UF304" s="19"/>
      <c r="UG304" s="19"/>
      <c r="UH304" s="19"/>
      <c r="UI304" s="19"/>
      <c r="UJ304" s="19"/>
      <c r="UK304" s="19"/>
      <c r="UL304" s="19"/>
      <c r="UM304" s="19"/>
      <c r="UN304" s="19"/>
      <c r="UO304" s="19"/>
      <c r="UP304" s="19"/>
      <c r="UQ304" s="19"/>
      <c r="UR304" s="19"/>
      <c r="US304" s="19"/>
      <c r="UT304" s="19"/>
      <c r="UU304" s="19"/>
      <c r="UV304" s="19"/>
      <c r="UW304" s="19"/>
      <c r="UX304" s="19"/>
      <c r="UY304" s="19"/>
      <c r="UZ304" s="19"/>
      <c r="VA304" s="19"/>
      <c r="VB304" s="19"/>
      <c r="VC304" s="19"/>
      <c r="VD304" s="19"/>
      <c r="VE304" s="19"/>
      <c r="VF304" s="19"/>
      <c r="VG304" s="19"/>
      <c r="VH304" s="19"/>
      <c r="VI304" s="19"/>
      <c r="VJ304" s="19"/>
      <c r="VK304" s="19"/>
      <c r="VL304" s="19"/>
      <c r="VM304" s="19"/>
      <c r="VN304" s="19"/>
      <c r="VO304" s="19"/>
      <c r="VP304" s="19"/>
      <c r="VQ304" s="19"/>
      <c r="VR304" s="19"/>
      <c r="VS304" s="19"/>
      <c r="VT304" s="19"/>
      <c r="VU304" s="19"/>
      <c r="VV304" s="19"/>
      <c r="VW304" s="19"/>
      <c r="VX304" s="19"/>
      <c r="VY304" s="19"/>
      <c r="VZ304" s="19"/>
      <c r="WA304" s="19"/>
      <c r="WB304" s="19"/>
      <c r="WC304" s="19"/>
      <c r="WD304" s="19"/>
      <c r="WE304" s="19"/>
      <c r="WF304" s="19"/>
      <c r="WG304" s="19"/>
      <c r="WH304" s="19"/>
      <c r="WI304" s="19"/>
      <c r="WJ304" s="19"/>
      <c r="WK304" s="19"/>
      <c r="WL304" s="19"/>
      <c r="WM304" s="19"/>
      <c r="WN304" s="19"/>
      <c r="WO304" s="19"/>
      <c r="WP304" s="19"/>
      <c r="WQ304" s="19"/>
      <c r="WR304" s="19"/>
      <c r="WS304" s="19"/>
      <c r="WT304" s="19"/>
      <c r="WU304" s="19"/>
      <c r="WV304" s="19"/>
      <c r="WW304" s="19"/>
      <c r="WX304" s="19"/>
      <c r="WY304" s="19"/>
    </row>
    <row r="305" spans="1:623" s="17" customFormat="1" hidden="1" x14ac:dyDescent="0.2">
      <c r="A305" s="16"/>
      <c r="I305" s="18"/>
      <c r="J305" s="18"/>
      <c r="N305" s="16"/>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19"/>
      <c r="BW305" s="19"/>
      <c r="BX305" s="19"/>
      <c r="BY305" s="19"/>
      <c r="BZ305" s="19"/>
      <c r="CA305" s="19"/>
      <c r="CB305" s="19"/>
      <c r="CC305" s="19"/>
      <c r="CD305" s="19"/>
      <c r="CE305" s="19"/>
      <c r="CF305" s="19"/>
      <c r="CG305" s="19"/>
      <c r="CH305" s="19"/>
      <c r="CI305" s="19"/>
      <c r="CJ305" s="19"/>
      <c r="CK305" s="19"/>
      <c r="CL305" s="19"/>
      <c r="CM305" s="19"/>
      <c r="CN305" s="19"/>
      <c r="CO305" s="19"/>
      <c r="CP305" s="19"/>
      <c r="CQ305" s="19"/>
      <c r="CR305" s="19"/>
      <c r="CS305" s="19"/>
      <c r="CT305" s="19"/>
      <c r="CU305" s="19"/>
      <c r="CV305" s="19"/>
      <c r="CW305" s="19"/>
      <c r="CX305" s="19"/>
      <c r="CY305" s="19"/>
      <c r="CZ305" s="19"/>
      <c r="DA305" s="19"/>
      <c r="DB305" s="19"/>
      <c r="DC305" s="19"/>
      <c r="DD305" s="19"/>
      <c r="DE305" s="19"/>
      <c r="DF305" s="19"/>
      <c r="DG305" s="19"/>
      <c r="DH305" s="19"/>
      <c r="DI305" s="19"/>
      <c r="DJ305" s="19"/>
      <c r="DK305" s="19"/>
      <c r="DL305" s="19"/>
      <c r="DM305" s="19"/>
      <c r="DN305" s="19"/>
      <c r="DO305" s="19"/>
      <c r="DP305" s="19"/>
      <c r="DQ305" s="19"/>
      <c r="DR305" s="19"/>
      <c r="DS305" s="19"/>
      <c r="DT305" s="19"/>
      <c r="DU305" s="19"/>
      <c r="DV305" s="19"/>
      <c r="DW305" s="19"/>
      <c r="DX305" s="19"/>
      <c r="DY305" s="19"/>
      <c r="DZ305" s="19"/>
      <c r="EA305" s="19"/>
      <c r="EB305" s="19"/>
      <c r="EC305" s="19"/>
      <c r="ED305" s="19"/>
      <c r="EE305" s="19"/>
      <c r="EF305" s="19"/>
      <c r="EG305" s="19"/>
      <c r="EH305" s="19"/>
      <c r="EI305" s="19"/>
      <c r="EJ305" s="19"/>
      <c r="EK305" s="19"/>
      <c r="EL305" s="19"/>
      <c r="EM305" s="19"/>
      <c r="EN305" s="19"/>
      <c r="EO305" s="19"/>
      <c r="EP305" s="19"/>
      <c r="EQ305" s="19"/>
      <c r="ER305" s="19"/>
      <c r="ES305" s="19"/>
      <c r="ET305" s="19"/>
      <c r="EU305" s="19"/>
      <c r="EV305" s="19"/>
      <c r="EW305" s="19"/>
      <c r="EX305" s="19"/>
      <c r="EY305" s="19"/>
      <c r="EZ305" s="19"/>
      <c r="FA305" s="19"/>
      <c r="FB305" s="19"/>
      <c r="FC305" s="19"/>
      <c r="FD305" s="19"/>
      <c r="FE305" s="19"/>
      <c r="FF305" s="19"/>
      <c r="FG305" s="19"/>
      <c r="FH305" s="19"/>
      <c r="FI305" s="19"/>
      <c r="FJ305" s="19"/>
      <c r="FK305" s="19"/>
      <c r="FL305" s="19"/>
      <c r="FM305" s="19"/>
      <c r="FN305" s="19"/>
      <c r="FO305" s="19"/>
      <c r="FP305" s="19"/>
      <c r="FQ305" s="19"/>
      <c r="FR305" s="19"/>
      <c r="FS305" s="19"/>
      <c r="FT305" s="19"/>
      <c r="FU305" s="19"/>
      <c r="FV305" s="19"/>
      <c r="FW305" s="19"/>
      <c r="FX305" s="19"/>
      <c r="FY305" s="19"/>
      <c r="FZ305" s="19"/>
      <c r="GA305" s="19"/>
      <c r="GB305" s="19"/>
      <c r="GC305" s="19"/>
      <c r="GD305" s="19"/>
      <c r="GE305" s="19"/>
      <c r="GF305" s="19"/>
      <c r="GG305" s="19"/>
      <c r="GH305" s="19"/>
      <c r="GI305" s="19"/>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c r="JC305" s="19"/>
      <c r="JD305" s="19"/>
      <c r="JE305" s="19"/>
      <c r="JF305" s="19"/>
      <c r="JG305" s="19"/>
      <c r="JH305" s="19"/>
      <c r="JI305" s="19"/>
      <c r="JJ305" s="19"/>
      <c r="JK305" s="19"/>
      <c r="JL305" s="19"/>
      <c r="JM305" s="19"/>
      <c r="JN305" s="19"/>
      <c r="JO305" s="19"/>
      <c r="JP305" s="19"/>
      <c r="JQ305" s="19"/>
      <c r="JR305" s="19"/>
      <c r="JS305" s="19"/>
      <c r="JT305" s="19"/>
      <c r="JU305" s="19"/>
      <c r="JV305" s="19"/>
      <c r="JW305" s="19"/>
      <c r="JX305" s="19"/>
      <c r="JY305" s="19"/>
      <c r="JZ305" s="19"/>
      <c r="KA305" s="19"/>
      <c r="KB305" s="19"/>
      <c r="KC305" s="19"/>
      <c r="KD305" s="19"/>
      <c r="KE305" s="19"/>
      <c r="KF305" s="19"/>
      <c r="KG305" s="19"/>
      <c r="KH305" s="19"/>
      <c r="KI305" s="19"/>
      <c r="KJ305" s="19"/>
      <c r="KK305" s="19"/>
      <c r="KL305" s="19"/>
      <c r="KM305" s="19"/>
      <c r="KN305" s="19"/>
      <c r="KO305" s="19"/>
      <c r="KP305" s="19"/>
      <c r="KQ305" s="19"/>
      <c r="KR305" s="19"/>
      <c r="KS305" s="19"/>
      <c r="KT305" s="19"/>
      <c r="KU305" s="19"/>
      <c r="KV305" s="19"/>
      <c r="KW305" s="19"/>
      <c r="KX305" s="19"/>
      <c r="KY305" s="19"/>
      <c r="KZ305" s="19"/>
      <c r="LA305" s="19"/>
      <c r="LB305" s="19"/>
      <c r="LC305" s="19"/>
      <c r="LD305" s="19"/>
      <c r="LE305" s="19"/>
      <c r="LF305" s="19"/>
      <c r="LG305" s="19"/>
      <c r="LH305" s="19"/>
      <c r="LI305" s="19"/>
      <c r="LJ305" s="19"/>
      <c r="LK305" s="19"/>
      <c r="LL305" s="19"/>
      <c r="LM305" s="19"/>
      <c r="LN305" s="19"/>
      <c r="LO305" s="19"/>
      <c r="LP305" s="19"/>
      <c r="LQ305" s="19"/>
      <c r="LR305" s="19"/>
      <c r="LS305" s="19"/>
      <c r="LT305" s="19"/>
      <c r="LU305" s="19"/>
      <c r="LV305" s="19"/>
      <c r="LW305" s="19"/>
      <c r="LX305" s="19"/>
      <c r="LY305" s="19"/>
      <c r="LZ305" s="19"/>
      <c r="MA305" s="19"/>
      <c r="MB305" s="19"/>
      <c r="MC305" s="19"/>
      <c r="MD305" s="19"/>
      <c r="ME305" s="19"/>
      <c r="MF305" s="19"/>
      <c r="MG305" s="19"/>
      <c r="MH305" s="19"/>
      <c r="MI305" s="19"/>
      <c r="MJ305" s="19"/>
      <c r="MK305" s="19"/>
      <c r="ML305" s="19"/>
      <c r="MM305" s="19"/>
      <c r="MN305" s="19"/>
      <c r="MO305" s="19"/>
      <c r="MP305" s="19"/>
      <c r="MQ305" s="19"/>
      <c r="MR305" s="19"/>
      <c r="MS305" s="19"/>
      <c r="MT305" s="19"/>
      <c r="MU305" s="19"/>
      <c r="MV305" s="19"/>
      <c r="MW305" s="19"/>
      <c r="MX305" s="19"/>
      <c r="MY305" s="19"/>
      <c r="MZ305" s="19"/>
      <c r="NA305" s="19"/>
      <c r="NB305" s="19"/>
      <c r="NC305" s="19"/>
      <c r="ND305" s="19"/>
      <c r="NE305" s="19"/>
      <c r="NF305" s="19"/>
      <c r="NG305" s="19"/>
      <c r="NH305" s="19"/>
      <c r="NI305" s="19"/>
      <c r="NJ305" s="19"/>
      <c r="NK305" s="19"/>
      <c r="NL305" s="19"/>
      <c r="NM305" s="19"/>
      <c r="NN305" s="19"/>
      <c r="NO305" s="19"/>
      <c r="NP305" s="19"/>
      <c r="NQ305" s="19"/>
      <c r="NR305" s="19"/>
      <c r="NS305" s="19"/>
      <c r="NT305" s="19"/>
      <c r="NU305" s="19"/>
      <c r="NV305" s="19"/>
      <c r="NW305" s="19"/>
      <c r="NX305" s="19"/>
      <c r="NY305" s="19"/>
      <c r="NZ305" s="19"/>
      <c r="OA305" s="19"/>
      <c r="OB305" s="19"/>
      <c r="OC305" s="19"/>
      <c r="OD305" s="19"/>
      <c r="OE305" s="19"/>
      <c r="OF305" s="19"/>
      <c r="OG305" s="19"/>
      <c r="OH305" s="19"/>
      <c r="OI305" s="19"/>
      <c r="OJ305" s="19"/>
      <c r="OK305" s="19"/>
      <c r="OL305" s="19"/>
      <c r="OM305" s="19"/>
      <c r="ON305" s="19"/>
      <c r="OO305" s="19"/>
      <c r="OP305" s="19"/>
      <c r="OQ305" s="19"/>
      <c r="OR305" s="19"/>
      <c r="OS305" s="19"/>
      <c r="OT305" s="19"/>
      <c r="OU305" s="19"/>
      <c r="OV305" s="19"/>
      <c r="OW305" s="19"/>
      <c r="OX305" s="19"/>
      <c r="OY305" s="19"/>
      <c r="OZ305" s="19"/>
      <c r="PA305" s="19"/>
      <c r="PB305" s="19"/>
      <c r="PC305" s="19"/>
      <c r="PD305" s="19"/>
      <c r="PE305" s="19"/>
      <c r="PF305" s="19"/>
      <c r="PG305" s="19"/>
      <c r="PH305" s="19"/>
      <c r="PI305" s="19"/>
      <c r="PJ305" s="19"/>
      <c r="PK305" s="19"/>
      <c r="PL305" s="19"/>
      <c r="PM305" s="19"/>
      <c r="PN305" s="19"/>
      <c r="PO305" s="19"/>
      <c r="PP305" s="19"/>
      <c r="PQ305" s="19"/>
      <c r="PR305" s="19"/>
      <c r="PS305" s="19"/>
      <c r="PT305" s="19"/>
      <c r="PU305" s="19"/>
      <c r="PV305" s="19"/>
      <c r="PW305" s="19"/>
      <c r="PX305" s="19"/>
      <c r="PY305" s="19"/>
      <c r="PZ305" s="19"/>
      <c r="QA305" s="19"/>
      <c r="QB305" s="19"/>
      <c r="QC305" s="19"/>
      <c r="QD305" s="19"/>
      <c r="QE305" s="19"/>
      <c r="QF305" s="19"/>
      <c r="QG305" s="19"/>
      <c r="QH305" s="19"/>
      <c r="QI305" s="19"/>
      <c r="QJ305" s="19"/>
      <c r="QK305" s="19"/>
      <c r="QL305" s="19"/>
      <c r="QM305" s="19"/>
      <c r="QN305" s="19"/>
      <c r="QO305" s="19"/>
      <c r="QP305" s="19"/>
      <c r="QQ305" s="19"/>
      <c r="QR305" s="19"/>
      <c r="QS305" s="19"/>
      <c r="QT305" s="19"/>
      <c r="QU305" s="19"/>
      <c r="QV305" s="19"/>
      <c r="QW305" s="19"/>
      <c r="QX305" s="19"/>
      <c r="QY305" s="19"/>
      <c r="QZ305" s="19"/>
      <c r="RA305" s="19"/>
      <c r="RB305" s="19"/>
      <c r="RC305" s="19"/>
      <c r="RD305" s="19"/>
      <c r="RE305" s="19"/>
      <c r="RF305" s="19"/>
      <c r="RG305" s="19"/>
      <c r="RH305" s="19"/>
      <c r="RI305" s="19"/>
      <c r="RJ305" s="19"/>
      <c r="RK305" s="19"/>
      <c r="RL305" s="19"/>
      <c r="RM305" s="19"/>
      <c r="RN305" s="19"/>
      <c r="RO305" s="19"/>
      <c r="RP305" s="19"/>
      <c r="RQ305" s="19"/>
      <c r="RR305" s="19"/>
      <c r="RS305" s="19"/>
      <c r="RT305" s="19"/>
      <c r="RU305" s="19"/>
      <c r="RV305" s="19"/>
      <c r="RW305" s="19"/>
      <c r="RX305" s="19"/>
      <c r="RY305" s="19"/>
      <c r="RZ305" s="19"/>
      <c r="SA305" s="19"/>
      <c r="SB305" s="19"/>
      <c r="SC305" s="19"/>
      <c r="SD305" s="19"/>
      <c r="SE305" s="19"/>
      <c r="SF305" s="19"/>
      <c r="SG305" s="19"/>
      <c r="SH305" s="19"/>
      <c r="SI305" s="19"/>
      <c r="SJ305" s="19"/>
      <c r="SK305" s="19"/>
      <c r="SL305" s="19"/>
      <c r="SM305" s="19"/>
      <c r="SN305" s="19"/>
      <c r="SO305" s="19"/>
      <c r="SP305" s="19"/>
      <c r="SQ305" s="19"/>
      <c r="SR305" s="19"/>
      <c r="SS305" s="19"/>
      <c r="ST305" s="19"/>
      <c r="SU305" s="19"/>
      <c r="SV305" s="19"/>
      <c r="SW305" s="19"/>
      <c r="SX305" s="19"/>
      <c r="SY305" s="19"/>
      <c r="SZ305" s="19"/>
      <c r="TA305" s="19"/>
      <c r="TB305" s="19"/>
      <c r="TC305" s="19"/>
      <c r="TD305" s="19"/>
      <c r="TE305" s="19"/>
      <c r="TF305" s="19"/>
      <c r="TG305" s="19"/>
      <c r="TH305" s="19"/>
      <c r="TI305" s="19"/>
      <c r="TJ305" s="19"/>
      <c r="TK305" s="19"/>
      <c r="TL305" s="19"/>
      <c r="TM305" s="19"/>
      <c r="TN305" s="19"/>
      <c r="TO305" s="19"/>
      <c r="TP305" s="19"/>
      <c r="TQ305" s="19"/>
      <c r="TR305" s="19"/>
      <c r="TS305" s="19"/>
      <c r="TT305" s="19"/>
      <c r="TU305" s="19"/>
      <c r="TV305" s="19"/>
      <c r="TW305" s="19"/>
      <c r="TX305" s="19"/>
      <c r="TY305" s="19"/>
      <c r="TZ305" s="19"/>
      <c r="UA305" s="19"/>
      <c r="UB305" s="19"/>
      <c r="UC305" s="19"/>
      <c r="UD305" s="19"/>
      <c r="UE305" s="19"/>
      <c r="UF305" s="19"/>
      <c r="UG305" s="19"/>
      <c r="UH305" s="19"/>
      <c r="UI305" s="19"/>
      <c r="UJ305" s="19"/>
      <c r="UK305" s="19"/>
      <c r="UL305" s="19"/>
      <c r="UM305" s="19"/>
      <c r="UN305" s="19"/>
      <c r="UO305" s="19"/>
      <c r="UP305" s="19"/>
      <c r="UQ305" s="19"/>
      <c r="UR305" s="19"/>
      <c r="US305" s="19"/>
      <c r="UT305" s="19"/>
      <c r="UU305" s="19"/>
      <c r="UV305" s="19"/>
      <c r="UW305" s="19"/>
      <c r="UX305" s="19"/>
      <c r="UY305" s="19"/>
      <c r="UZ305" s="19"/>
      <c r="VA305" s="19"/>
      <c r="VB305" s="19"/>
      <c r="VC305" s="19"/>
      <c r="VD305" s="19"/>
      <c r="VE305" s="19"/>
      <c r="VF305" s="19"/>
      <c r="VG305" s="19"/>
      <c r="VH305" s="19"/>
      <c r="VI305" s="19"/>
      <c r="VJ305" s="19"/>
      <c r="VK305" s="19"/>
      <c r="VL305" s="19"/>
      <c r="VM305" s="19"/>
      <c r="VN305" s="19"/>
      <c r="VO305" s="19"/>
      <c r="VP305" s="19"/>
      <c r="VQ305" s="19"/>
      <c r="VR305" s="19"/>
      <c r="VS305" s="19"/>
      <c r="VT305" s="19"/>
      <c r="VU305" s="19"/>
      <c r="VV305" s="19"/>
      <c r="VW305" s="19"/>
      <c r="VX305" s="19"/>
      <c r="VY305" s="19"/>
      <c r="VZ305" s="19"/>
      <c r="WA305" s="19"/>
      <c r="WB305" s="19"/>
      <c r="WC305" s="19"/>
      <c r="WD305" s="19"/>
      <c r="WE305" s="19"/>
      <c r="WF305" s="19"/>
      <c r="WG305" s="19"/>
      <c r="WH305" s="19"/>
      <c r="WI305" s="19"/>
      <c r="WJ305" s="19"/>
      <c r="WK305" s="19"/>
      <c r="WL305" s="19"/>
      <c r="WM305" s="19"/>
      <c r="WN305" s="19"/>
      <c r="WO305" s="19"/>
      <c r="WP305" s="19"/>
      <c r="WQ305" s="19"/>
      <c r="WR305" s="19"/>
      <c r="WS305" s="19"/>
      <c r="WT305" s="19"/>
      <c r="WU305" s="19"/>
      <c r="WV305" s="19"/>
      <c r="WW305" s="19"/>
      <c r="WX305" s="19"/>
      <c r="WY305" s="19"/>
    </row>
    <row r="306" spans="1:623" s="17" customFormat="1" hidden="1" x14ac:dyDescent="0.2">
      <c r="A306" s="16"/>
      <c r="I306" s="18"/>
      <c r="J306" s="18"/>
      <c r="N306" s="16"/>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19"/>
      <c r="BW306" s="19"/>
      <c r="BX306" s="19"/>
      <c r="BY306" s="19"/>
      <c r="BZ306" s="19"/>
      <c r="CA306" s="19"/>
      <c r="CB306" s="19"/>
      <c r="CC306" s="19"/>
      <c r="CD306" s="19"/>
      <c r="CE306" s="19"/>
      <c r="CF306" s="19"/>
      <c r="CG306" s="19"/>
      <c r="CH306" s="19"/>
      <c r="CI306" s="19"/>
      <c r="CJ306" s="19"/>
      <c r="CK306" s="19"/>
      <c r="CL306" s="19"/>
      <c r="CM306" s="19"/>
      <c r="CN306" s="19"/>
      <c r="CO306" s="19"/>
      <c r="CP306" s="19"/>
      <c r="CQ306" s="19"/>
      <c r="CR306" s="19"/>
      <c r="CS306" s="19"/>
      <c r="CT306" s="19"/>
      <c r="CU306" s="19"/>
      <c r="CV306" s="19"/>
      <c r="CW306" s="19"/>
      <c r="CX306" s="19"/>
      <c r="CY306" s="19"/>
      <c r="CZ306" s="19"/>
      <c r="DA306" s="19"/>
      <c r="DB306" s="19"/>
      <c r="DC306" s="19"/>
      <c r="DD306" s="19"/>
      <c r="DE306" s="19"/>
      <c r="DF306" s="19"/>
      <c r="DG306" s="19"/>
      <c r="DH306" s="19"/>
      <c r="DI306" s="19"/>
      <c r="DJ306" s="19"/>
      <c r="DK306" s="19"/>
      <c r="DL306" s="19"/>
      <c r="DM306" s="19"/>
      <c r="DN306" s="19"/>
      <c r="DO306" s="19"/>
      <c r="DP306" s="19"/>
      <c r="DQ306" s="19"/>
      <c r="DR306" s="19"/>
      <c r="DS306" s="19"/>
      <c r="DT306" s="19"/>
      <c r="DU306" s="19"/>
      <c r="DV306" s="19"/>
      <c r="DW306" s="19"/>
      <c r="DX306" s="19"/>
      <c r="DY306" s="19"/>
      <c r="DZ306" s="19"/>
      <c r="EA306" s="19"/>
      <c r="EB306" s="19"/>
      <c r="EC306" s="19"/>
      <c r="ED306" s="19"/>
      <c r="EE306" s="19"/>
      <c r="EF306" s="19"/>
      <c r="EG306" s="19"/>
      <c r="EH306" s="19"/>
      <c r="EI306" s="19"/>
      <c r="EJ306" s="19"/>
      <c r="EK306" s="19"/>
      <c r="EL306" s="19"/>
      <c r="EM306" s="19"/>
      <c r="EN306" s="19"/>
      <c r="EO306" s="19"/>
      <c r="EP306" s="19"/>
      <c r="EQ306" s="19"/>
      <c r="ER306" s="19"/>
      <c r="ES306" s="19"/>
      <c r="ET306" s="19"/>
      <c r="EU306" s="19"/>
      <c r="EV306" s="19"/>
      <c r="EW306" s="19"/>
      <c r="EX306" s="19"/>
      <c r="EY306" s="19"/>
      <c r="EZ306" s="19"/>
      <c r="FA306" s="19"/>
      <c r="FB306" s="19"/>
      <c r="FC306" s="19"/>
      <c r="FD306" s="19"/>
      <c r="FE306" s="19"/>
      <c r="FF306" s="19"/>
      <c r="FG306" s="19"/>
      <c r="FH306" s="19"/>
      <c r="FI306" s="19"/>
      <c r="FJ306" s="19"/>
      <c r="FK306" s="19"/>
      <c r="FL306" s="19"/>
      <c r="FM306" s="19"/>
      <c r="FN306" s="19"/>
      <c r="FO306" s="19"/>
      <c r="FP306" s="19"/>
      <c r="FQ306" s="19"/>
      <c r="FR306" s="19"/>
      <c r="FS306" s="19"/>
      <c r="FT306" s="19"/>
      <c r="FU306" s="19"/>
      <c r="FV306" s="19"/>
      <c r="FW306" s="19"/>
      <c r="FX306" s="19"/>
      <c r="FY306" s="19"/>
      <c r="FZ306" s="19"/>
      <c r="GA306" s="19"/>
      <c r="GB306" s="19"/>
      <c r="GC306" s="19"/>
      <c r="GD306" s="19"/>
      <c r="GE306" s="19"/>
      <c r="GF306" s="19"/>
      <c r="GG306" s="19"/>
      <c r="GH306" s="19"/>
      <c r="GI306" s="19"/>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19"/>
      <c r="JH306" s="19"/>
      <c r="JI306" s="19"/>
      <c r="JJ306" s="19"/>
      <c r="JK306" s="19"/>
      <c r="JL306" s="19"/>
      <c r="JM306" s="19"/>
      <c r="JN306" s="19"/>
      <c r="JO306" s="19"/>
      <c r="JP306" s="19"/>
      <c r="JQ306" s="19"/>
      <c r="JR306" s="19"/>
      <c r="JS306" s="19"/>
      <c r="JT306" s="19"/>
      <c r="JU306" s="19"/>
      <c r="JV306" s="19"/>
      <c r="JW306" s="19"/>
      <c r="JX306" s="19"/>
      <c r="JY306" s="19"/>
      <c r="JZ306" s="19"/>
      <c r="KA306" s="19"/>
      <c r="KB306" s="19"/>
      <c r="KC306" s="19"/>
      <c r="KD306" s="19"/>
      <c r="KE306" s="19"/>
      <c r="KF306" s="19"/>
      <c r="KG306" s="19"/>
      <c r="KH306" s="19"/>
      <c r="KI306" s="19"/>
      <c r="KJ306" s="19"/>
      <c r="KK306" s="19"/>
      <c r="KL306" s="19"/>
      <c r="KM306" s="19"/>
      <c r="KN306" s="19"/>
      <c r="KO306" s="19"/>
      <c r="KP306" s="19"/>
      <c r="KQ306" s="19"/>
      <c r="KR306" s="19"/>
      <c r="KS306" s="19"/>
      <c r="KT306" s="19"/>
      <c r="KU306" s="19"/>
      <c r="KV306" s="19"/>
      <c r="KW306" s="19"/>
      <c r="KX306" s="19"/>
      <c r="KY306" s="19"/>
      <c r="KZ306" s="19"/>
      <c r="LA306" s="19"/>
      <c r="LB306" s="19"/>
      <c r="LC306" s="19"/>
      <c r="LD306" s="19"/>
      <c r="LE306" s="19"/>
      <c r="LF306" s="19"/>
      <c r="LG306" s="19"/>
      <c r="LH306" s="19"/>
      <c r="LI306" s="19"/>
      <c r="LJ306" s="19"/>
      <c r="LK306" s="19"/>
      <c r="LL306" s="19"/>
      <c r="LM306" s="19"/>
      <c r="LN306" s="19"/>
      <c r="LO306" s="19"/>
      <c r="LP306" s="19"/>
      <c r="LQ306" s="19"/>
      <c r="LR306" s="19"/>
      <c r="LS306" s="19"/>
      <c r="LT306" s="19"/>
      <c r="LU306" s="19"/>
      <c r="LV306" s="19"/>
      <c r="LW306" s="19"/>
      <c r="LX306" s="19"/>
      <c r="LY306" s="19"/>
      <c r="LZ306" s="19"/>
      <c r="MA306" s="19"/>
      <c r="MB306" s="19"/>
      <c r="MC306" s="19"/>
      <c r="MD306" s="19"/>
      <c r="ME306" s="19"/>
      <c r="MF306" s="19"/>
      <c r="MG306" s="19"/>
      <c r="MH306" s="19"/>
      <c r="MI306" s="19"/>
      <c r="MJ306" s="19"/>
      <c r="MK306" s="19"/>
      <c r="ML306" s="19"/>
      <c r="MM306" s="19"/>
      <c r="MN306" s="19"/>
      <c r="MO306" s="19"/>
      <c r="MP306" s="19"/>
      <c r="MQ306" s="19"/>
      <c r="MR306" s="19"/>
      <c r="MS306" s="19"/>
      <c r="MT306" s="19"/>
      <c r="MU306" s="19"/>
      <c r="MV306" s="19"/>
      <c r="MW306" s="19"/>
      <c r="MX306" s="19"/>
      <c r="MY306" s="19"/>
      <c r="MZ306" s="19"/>
      <c r="NA306" s="19"/>
      <c r="NB306" s="19"/>
      <c r="NC306" s="19"/>
      <c r="ND306" s="19"/>
      <c r="NE306" s="19"/>
      <c r="NF306" s="19"/>
      <c r="NG306" s="19"/>
      <c r="NH306" s="19"/>
      <c r="NI306" s="19"/>
      <c r="NJ306" s="19"/>
      <c r="NK306" s="19"/>
      <c r="NL306" s="19"/>
      <c r="NM306" s="19"/>
      <c r="NN306" s="19"/>
      <c r="NO306" s="19"/>
      <c r="NP306" s="19"/>
      <c r="NQ306" s="19"/>
      <c r="NR306" s="19"/>
      <c r="NS306" s="19"/>
      <c r="NT306" s="19"/>
      <c r="NU306" s="19"/>
      <c r="NV306" s="19"/>
      <c r="NW306" s="19"/>
      <c r="NX306" s="19"/>
      <c r="NY306" s="19"/>
      <c r="NZ306" s="19"/>
      <c r="OA306" s="19"/>
      <c r="OB306" s="19"/>
      <c r="OC306" s="19"/>
      <c r="OD306" s="19"/>
      <c r="OE306" s="19"/>
      <c r="OF306" s="19"/>
      <c r="OG306" s="19"/>
      <c r="OH306" s="19"/>
      <c r="OI306" s="19"/>
      <c r="OJ306" s="19"/>
      <c r="OK306" s="19"/>
      <c r="OL306" s="19"/>
      <c r="OM306" s="19"/>
      <c r="ON306" s="19"/>
      <c r="OO306" s="19"/>
      <c r="OP306" s="19"/>
      <c r="OQ306" s="19"/>
      <c r="OR306" s="19"/>
      <c r="OS306" s="19"/>
      <c r="OT306" s="19"/>
      <c r="OU306" s="19"/>
      <c r="OV306" s="19"/>
      <c r="OW306" s="19"/>
      <c r="OX306" s="19"/>
      <c r="OY306" s="19"/>
      <c r="OZ306" s="19"/>
      <c r="PA306" s="19"/>
      <c r="PB306" s="19"/>
      <c r="PC306" s="19"/>
      <c r="PD306" s="19"/>
      <c r="PE306" s="19"/>
      <c r="PF306" s="19"/>
      <c r="PG306" s="19"/>
      <c r="PH306" s="19"/>
      <c r="PI306" s="19"/>
      <c r="PJ306" s="19"/>
      <c r="PK306" s="19"/>
      <c r="PL306" s="19"/>
      <c r="PM306" s="19"/>
      <c r="PN306" s="19"/>
      <c r="PO306" s="19"/>
      <c r="PP306" s="19"/>
      <c r="PQ306" s="19"/>
      <c r="PR306" s="19"/>
      <c r="PS306" s="19"/>
      <c r="PT306" s="19"/>
      <c r="PU306" s="19"/>
      <c r="PV306" s="19"/>
      <c r="PW306" s="19"/>
      <c r="PX306" s="19"/>
      <c r="PY306" s="19"/>
      <c r="PZ306" s="19"/>
      <c r="QA306" s="19"/>
      <c r="QB306" s="19"/>
      <c r="QC306" s="19"/>
      <c r="QD306" s="19"/>
      <c r="QE306" s="19"/>
      <c r="QF306" s="19"/>
      <c r="QG306" s="19"/>
      <c r="QH306" s="19"/>
      <c r="QI306" s="19"/>
      <c r="QJ306" s="19"/>
      <c r="QK306" s="19"/>
      <c r="QL306" s="19"/>
      <c r="QM306" s="19"/>
      <c r="QN306" s="19"/>
      <c r="QO306" s="19"/>
      <c r="QP306" s="19"/>
      <c r="QQ306" s="19"/>
      <c r="QR306" s="19"/>
      <c r="QS306" s="19"/>
      <c r="QT306" s="19"/>
      <c r="QU306" s="19"/>
      <c r="QV306" s="19"/>
      <c r="QW306" s="19"/>
      <c r="QX306" s="19"/>
      <c r="QY306" s="19"/>
      <c r="QZ306" s="19"/>
      <c r="RA306" s="19"/>
      <c r="RB306" s="19"/>
      <c r="RC306" s="19"/>
      <c r="RD306" s="19"/>
      <c r="RE306" s="19"/>
      <c r="RF306" s="19"/>
      <c r="RG306" s="19"/>
      <c r="RH306" s="19"/>
      <c r="RI306" s="19"/>
      <c r="RJ306" s="19"/>
      <c r="RK306" s="19"/>
      <c r="RL306" s="19"/>
      <c r="RM306" s="19"/>
      <c r="RN306" s="19"/>
      <c r="RO306" s="19"/>
      <c r="RP306" s="19"/>
      <c r="RQ306" s="19"/>
      <c r="RR306" s="19"/>
      <c r="RS306" s="19"/>
      <c r="RT306" s="19"/>
      <c r="RU306" s="19"/>
      <c r="RV306" s="19"/>
      <c r="RW306" s="19"/>
      <c r="RX306" s="19"/>
      <c r="RY306" s="19"/>
      <c r="RZ306" s="19"/>
      <c r="SA306" s="19"/>
      <c r="SB306" s="19"/>
      <c r="SC306" s="19"/>
      <c r="SD306" s="19"/>
      <c r="SE306" s="19"/>
      <c r="SF306" s="19"/>
      <c r="SG306" s="19"/>
      <c r="SH306" s="19"/>
      <c r="SI306" s="19"/>
      <c r="SJ306" s="19"/>
      <c r="SK306" s="19"/>
      <c r="SL306" s="19"/>
      <c r="SM306" s="19"/>
      <c r="SN306" s="19"/>
      <c r="SO306" s="19"/>
      <c r="SP306" s="19"/>
      <c r="SQ306" s="19"/>
      <c r="SR306" s="19"/>
      <c r="SS306" s="19"/>
      <c r="ST306" s="19"/>
      <c r="SU306" s="19"/>
      <c r="SV306" s="19"/>
      <c r="SW306" s="19"/>
      <c r="SX306" s="19"/>
      <c r="SY306" s="19"/>
      <c r="SZ306" s="19"/>
      <c r="TA306" s="19"/>
      <c r="TB306" s="19"/>
      <c r="TC306" s="19"/>
      <c r="TD306" s="19"/>
      <c r="TE306" s="19"/>
      <c r="TF306" s="19"/>
      <c r="TG306" s="19"/>
      <c r="TH306" s="19"/>
      <c r="TI306" s="19"/>
      <c r="TJ306" s="19"/>
      <c r="TK306" s="19"/>
      <c r="TL306" s="19"/>
      <c r="TM306" s="19"/>
      <c r="TN306" s="19"/>
      <c r="TO306" s="19"/>
      <c r="TP306" s="19"/>
      <c r="TQ306" s="19"/>
      <c r="TR306" s="19"/>
      <c r="TS306" s="19"/>
      <c r="TT306" s="19"/>
      <c r="TU306" s="19"/>
      <c r="TV306" s="19"/>
      <c r="TW306" s="19"/>
      <c r="TX306" s="19"/>
      <c r="TY306" s="19"/>
      <c r="TZ306" s="19"/>
      <c r="UA306" s="19"/>
      <c r="UB306" s="19"/>
      <c r="UC306" s="19"/>
      <c r="UD306" s="19"/>
      <c r="UE306" s="19"/>
      <c r="UF306" s="19"/>
      <c r="UG306" s="19"/>
      <c r="UH306" s="19"/>
      <c r="UI306" s="19"/>
      <c r="UJ306" s="19"/>
      <c r="UK306" s="19"/>
      <c r="UL306" s="19"/>
      <c r="UM306" s="19"/>
      <c r="UN306" s="19"/>
      <c r="UO306" s="19"/>
      <c r="UP306" s="19"/>
      <c r="UQ306" s="19"/>
      <c r="UR306" s="19"/>
      <c r="US306" s="19"/>
      <c r="UT306" s="19"/>
      <c r="UU306" s="19"/>
      <c r="UV306" s="19"/>
      <c r="UW306" s="19"/>
      <c r="UX306" s="19"/>
      <c r="UY306" s="19"/>
      <c r="UZ306" s="19"/>
      <c r="VA306" s="19"/>
      <c r="VB306" s="19"/>
      <c r="VC306" s="19"/>
      <c r="VD306" s="19"/>
      <c r="VE306" s="19"/>
      <c r="VF306" s="19"/>
      <c r="VG306" s="19"/>
      <c r="VH306" s="19"/>
      <c r="VI306" s="19"/>
      <c r="VJ306" s="19"/>
      <c r="VK306" s="19"/>
      <c r="VL306" s="19"/>
      <c r="VM306" s="19"/>
      <c r="VN306" s="19"/>
      <c r="VO306" s="19"/>
      <c r="VP306" s="19"/>
      <c r="VQ306" s="19"/>
      <c r="VR306" s="19"/>
      <c r="VS306" s="19"/>
      <c r="VT306" s="19"/>
      <c r="VU306" s="19"/>
      <c r="VV306" s="19"/>
      <c r="VW306" s="19"/>
      <c r="VX306" s="19"/>
      <c r="VY306" s="19"/>
      <c r="VZ306" s="19"/>
      <c r="WA306" s="19"/>
      <c r="WB306" s="19"/>
      <c r="WC306" s="19"/>
      <c r="WD306" s="19"/>
      <c r="WE306" s="19"/>
      <c r="WF306" s="19"/>
      <c r="WG306" s="19"/>
      <c r="WH306" s="19"/>
      <c r="WI306" s="19"/>
      <c r="WJ306" s="19"/>
      <c r="WK306" s="19"/>
      <c r="WL306" s="19"/>
      <c r="WM306" s="19"/>
      <c r="WN306" s="19"/>
      <c r="WO306" s="19"/>
      <c r="WP306" s="19"/>
      <c r="WQ306" s="19"/>
      <c r="WR306" s="19"/>
      <c r="WS306" s="19"/>
      <c r="WT306" s="19"/>
      <c r="WU306" s="19"/>
      <c r="WV306" s="19"/>
      <c r="WW306" s="19"/>
      <c r="WX306" s="19"/>
      <c r="WY306" s="19"/>
    </row>
    <row r="307" spans="1:623" s="17" customFormat="1" hidden="1" x14ac:dyDescent="0.2">
      <c r="A307" s="16"/>
      <c r="I307" s="18"/>
      <c r="J307" s="18"/>
      <c r="N307" s="16"/>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19"/>
      <c r="BW307" s="19"/>
      <c r="BX307" s="19"/>
      <c r="BY307" s="19"/>
      <c r="BZ307" s="19"/>
      <c r="CA307" s="19"/>
      <c r="CB307" s="19"/>
      <c r="CC307" s="19"/>
      <c r="CD307" s="19"/>
      <c r="CE307" s="19"/>
      <c r="CF307" s="19"/>
      <c r="CG307" s="19"/>
      <c r="CH307" s="19"/>
      <c r="CI307" s="19"/>
      <c r="CJ307" s="19"/>
      <c r="CK307" s="19"/>
      <c r="CL307" s="19"/>
      <c r="CM307" s="19"/>
      <c r="CN307" s="19"/>
      <c r="CO307" s="19"/>
      <c r="CP307" s="19"/>
      <c r="CQ307" s="19"/>
      <c r="CR307" s="19"/>
      <c r="CS307" s="19"/>
      <c r="CT307" s="19"/>
      <c r="CU307" s="19"/>
      <c r="CV307" s="19"/>
      <c r="CW307" s="19"/>
      <c r="CX307" s="19"/>
      <c r="CY307" s="19"/>
      <c r="CZ307" s="19"/>
      <c r="DA307" s="19"/>
      <c r="DB307" s="19"/>
      <c r="DC307" s="19"/>
      <c r="DD307" s="19"/>
      <c r="DE307" s="19"/>
      <c r="DF307" s="19"/>
      <c r="DG307" s="19"/>
      <c r="DH307" s="19"/>
      <c r="DI307" s="19"/>
      <c r="DJ307" s="19"/>
      <c r="DK307" s="19"/>
      <c r="DL307" s="19"/>
      <c r="DM307" s="19"/>
      <c r="DN307" s="19"/>
      <c r="DO307" s="19"/>
      <c r="DP307" s="19"/>
      <c r="DQ307" s="19"/>
      <c r="DR307" s="19"/>
      <c r="DS307" s="19"/>
      <c r="DT307" s="19"/>
      <c r="DU307" s="19"/>
      <c r="DV307" s="19"/>
      <c r="DW307" s="19"/>
      <c r="DX307" s="19"/>
      <c r="DY307" s="19"/>
      <c r="DZ307" s="19"/>
      <c r="EA307" s="19"/>
      <c r="EB307" s="19"/>
      <c r="EC307" s="19"/>
      <c r="ED307" s="19"/>
      <c r="EE307" s="19"/>
      <c r="EF307" s="19"/>
      <c r="EG307" s="19"/>
      <c r="EH307" s="19"/>
      <c r="EI307" s="19"/>
      <c r="EJ307" s="19"/>
      <c r="EK307" s="19"/>
      <c r="EL307" s="19"/>
      <c r="EM307" s="19"/>
      <c r="EN307" s="19"/>
      <c r="EO307" s="19"/>
      <c r="EP307" s="19"/>
      <c r="EQ307" s="19"/>
      <c r="ER307" s="19"/>
      <c r="ES307" s="19"/>
      <c r="ET307" s="19"/>
      <c r="EU307" s="19"/>
      <c r="EV307" s="19"/>
      <c r="EW307" s="19"/>
      <c r="EX307" s="19"/>
      <c r="EY307" s="19"/>
      <c r="EZ307" s="19"/>
      <c r="FA307" s="19"/>
      <c r="FB307" s="19"/>
      <c r="FC307" s="19"/>
      <c r="FD307" s="19"/>
      <c r="FE307" s="19"/>
      <c r="FF307" s="19"/>
      <c r="FG307" s="19"/>
      <c r="FH307" s="19"/>
      <c r="FI307" s="19"/>
      <c r="FJ307" s="19"/>
      <c r="FK307" s="19"/>
      <c r="FL307" s="19"/>
      <c r="FM307" s="19"/>
      <c r="FN307" s="19"/>
      <c r="FO307" s="19"/>
      <c r="FP307" s="19"/>
      <c r="FQ307" s="19"/>
      <c r="FR307" s="19"/>
      <c r="FS307" s="19"/>
      <c r="FT307" s="19"/>
      <c r="FU307" s="19"/>
      <c r="FV307" s="19"/>
      <c r="FW307" s="19"/>
      <c r="FX307" s="19"/>
      <c r="FY307" s="19"/>
      <c r="FZ307" s="19"/>
      <c r="GA307" s="19"/>
      <c r="GB307" s="19"/>
      <c r="GC307" s="19"/>
      <c r="GD307" s="19"/>
      <c r="GE307" s="19"/>
      <c r="GF307" s="19"/>
      <c r="GG307" s="19"/>
      <c r="GH307" s="19"/>
      <c r="GI307" s="19"/>
      <c r="GJ307" s="19"/>
      <c r="GK307" s="19"/>
      <c r="GL307" s="19"/>
      <c r="GM307" s="19"/>
      <c r="GN307" s="19"/>
      <c r="GO307" s="19"/>
      <c r="GP307" s="19"/>
      <c r="GQ307" s="19"/>
      <c r="GR307" s="19"/>
      <c r="GS307" s="19"/>
      <c r="GT307" s="19"/>
      <c r="GU307" s="19"/>
      <c r="GV307" s="19"/>
      <c r="GW307" s="19"/>
      <c r="GX307" s="19"/>
      <c r="GY307" s="19"/>
      <c r="GZ307" s="19"/>
      <c r="HA307" s="19"/>
      <c r="HB307" s="19"/>
      <c r="HC307" s="19"/>
      <c r="HD307" s="19"/>
      <c r="HE307" s="19"/>
      <c r="HF307" s="19"/>
      <c r="HG307" s="19"/>
      <c r="HH307" s="19"/>
      <c r="HI307" s="19"/>
      <c r="HJ307" s="19"/>
      <c r="HK307" s="19"/>
      <c r="HL307" s="19"/>
      <c r="HM307" s="19"/>
      <c r="HN307" s="19"/>
      <c r="HO307" s="19"/>
      <c r="HP307" s="19"/>
      <c r="HQ307" s="19"/>
      <c r="HR307" s="19"/>
      <c r="HS307" s="19"/>
      <c r="HT307" s="19"/>
      <c r="HU307" s="19"/>
      <c r="HV307" s="19"/>
      <c r="HW307" s="19"/>
      <c r="HX307" s="19"/>
      <c r="HY307" s="19"/>
      <c r="HZ307" s="19"/>
      <c r="IA307" s="19"/>
      <c r="IB307" s="19"/>
      <c r="IC307" s="19"/>
      <c r="ID307" s="19"/>
      <c r="IE307" s="19"/>
      <c r="IF307" s="19"/>
      <c r="IG307" s="19"/>
      <c r="IH307" s="19"/>
      <c r="II307" s="19"/>
      <c r="IJ307" s="19"/>
      <c r="IK307" s="19"/>
      <c r="IL307" s="19"/>
      <c r="IM307" s="19"/>
      <c r="IN307" s="19"/>
      <c r="IO307" s="19"/>
      <c r="IP307" s="19"/>
      <c r="IQ307" s="19"/>
      <c r="IR307" s="19"/>
      <c r="IS307" s="19"/>
      <c r="IT307" s="19"/>
      <c r="IU307" s="19"/>
      <c r="IV307" s="19"/>
      <c r="IW307" s="19"/>
      <c r="IX307" s="19"/>
      <c r="IY307" s="19"/>
      <c r="IZ307" s="19"/>
      <c r="JA307" s="19"/>
      <c r="JB307" s="19"/>
      <c r="JC307" s="19"/>
      <c r="JD307" s="19"/>
      <c r="JE307" s="19"/>
      <c r="JF307" s="19"/>
      <c r="JG307" s="19"/>
      <c r="JH307" s="19"/>
      <c r="JI307" s="19"/>
      <c r="JJ307" s="19"/>
      <c r="JK307" s="19"/>
      <c r="JL307" s="19"/>
      <c r="JM307" s="19"/>
      <c r="JN307" s="19"/>
      <c r="JO307" s="19"/>
      <c r="JP307" s="19"/>
      <c r="JQ307" s="19"/>
      <c r="JR307" s="19"/>
      <c r="JS307" s="19"/>
      <c r="JT307" s="19"/>
      <c r="JU307" s="19"/>
      <c r="JV307" s="19"/>
      <c r="JW307" s="19"/>
      <c r="JX307" s="19"/>
      <c r="JY307" s="19"/>
      <c r="JZ307" s="19"/>
      <c r="KA307" s="19"/>
      <c r="KB307" s="19"/>
      <c r="KC307" s="19"/>
      <c r="KD307" s="19"/>
      <c r="KE307" s="19"/>
      <c r="KF307" s="19"/>
      <c r="KG307" s="19"/>
      <c r="KH307" s="19"/>
      <c r="KI307" s="19"/>
      <c r="KJ307" s="19"/>
      <c r="KK307" s="19"/>
      <c r="KL307" s="19"/>
      <c r="KM307" s="19"/>
      <c r="KN307" s="19"/>
      <c r="KO307" s="19"/>
      <c r="KP307" s="19"/>
      <c r="KQ307" s="19"/>
      <c r="KR307" s="19"/>
      <c r="KS307" s="19"/>
      <c r="KT307" s="19"/>
      <c r="KU307" s="19"/>
      <c r="KV307" s="19"/>
      <c r="KW307" s="19"/>
      <c r="KX307" s="19"/>
      <c r="KY307" s="19"/>
      <c r="KZ307" s="19"/>
      <c r="LA307" s="19"/>
      <c r="LB307" s="19"/>
      <c r="LC307" s="19"/>
      <c r="LD307" s="19"/>
      <c r="LE307" s="19"/>
      <c r="LF307" s="19"/>
      <c r="LG307" s="19"/>
      <c r="LH307" s="19"/>
      <c r="LI307" s="19"/>
      <c r="LJ307" s="19"/>
      <c r="LK307" s="19"/>
      <c r="LL307" s="19"/>
      <c r="LM307" s="19"/>
      <c r="LN307" s="19"/>
      <c r="LO307" s="19"/>
      <c r="LP307" s="19"/>
      <c r="LQ307" s="19"/>
      <c r="LR307" s="19"/>
      <c r="LS307" s="19"/>
      <c r="LT307" s="19"/>
      <c r="LU307" s="19"/>
      <c r="LV307" s="19"/>
      <c r="LW307" s="19"/>
      <c r="LX307" s="19"/>
      <c r="LY307" s="19"/>
      <c r="LZ307" s="19"/>
      <c r="MA307" s="19"/>
      <c r="MB307" s="19"/>
      <c r="MC307" s="19"/>
      <c r="MD307" s="19"/>
      <c r="ME307" s="19"/>
      <c r="MF307" s="19"/>
      <c r="MG307" s="19"/>
      <c r="MH307" s="19"/>
      <c r="MI307" s="19"/>
      <c r="MJ307" s="19"/>
      <c r="MK307" s="19"/>
      <c r="ML307" s="19"/>
      <c r="MM307" s="19"/>
      <c r="MN307" s="19"/>
      <c r="MO307" s="19"/>
      <c r="MP307" s="19"/>
      <c r="MQ307" s="19"/>
      <c r="MR307" s="19"/>
      <c r="MS307" s="19"/>
      <c r="MT307" s="19"/>
      <c r="MU307" s="19"/>
      <c r="MV307" s="19"/>
      <c r="MW307" s="19"/>
      <c r="MX307" s="19"/>
      <c r="MY307" s="19"/>
      <c r="MZ307" s="19"/>
      <c r="NA307" s="19"/>
      <c r="NB307" s="19"/>
      <c r="NC307" s="19"/>
      <c r="ND307" s="19"/>
      <c r="NE307" s="19"/>
      <c r="NF307" s="19"/>
      <c r="NG307" s="19"/>
      <c r="NH307" s="19"/>
      <c r="NI307" s="19"/>
      <c r="NJ307" s="19"/>
      <c r="NK307" s="19"/>
      <c r="NL307" s="19"/>
      <c r="NM307" s="19"/>
      <c r="NN307" s="19"/>
      <c r="NO307" s="19"/>
      <c r="NP307" s="19"/>
      <c r="NQ307" s="19"/>
      <c r="NR307" s="19"/>
      <c r="NS307" s="19"/>
      <c r="NT307" s="19"/>
      <c r="NU307" s="19"/>
      <c r="NV307" s="19"/>
      <c r="NW307" s="19"/>
      <c r="NX307" s="19"/>
      <c r="NY307" s="19"/>
      <c r="NZ307" s="19"/>
      <c r="OA307" s="19"/>
      <c r="OB307" s="19"/>
      <c r="OC307" s="19"/>
      <c r="OD307" s="19"/>
      <c r="OE307" s="19"/>
      <c r="OF307" s="19"/>
      <c r="OG307" s="19"/>
      <c r="OH307" s="19"/>
      <c r="OI307" s="19"/>
      <c r="OJ307" s="19"/>
      <c r="OK307" s="19"/>
      <c r="OL307" s="19"/>
      <c r="OM307" s="19"/>
      <c r="ON307" s="19"/>
      <c r="OO307" s="19"/>
      <c r="OP307" s="19"/>
      <c r="OQ307" s="19"/>
      <c r="OR307" s="19"/>
      <c r="OS307" s="19"/>
      <c r="OT307" s="19"/>
      <c r="OU307" s="19"/>
      <c r="OV307" s="19"/>
      <c r="OW307" s="19"/>
      <c r="OX307" s="19"/>
      <c r="OY307" s="19"/>
      <c r="OZ307" s="19"/>
      <c r="PA307" s="19"/>
      <c r="PB307" s="19"/>
      <c r="PC307" s="19"/>
      <c r="PD307" s="19"/>
      <c r="PE307" s="19"/>
      <c r="PF307" s="19"/>
      <c r="PG307" s="19"/>
      <c r="PH307" s="19"/>
      <c r="PI307" s="19"/>
      <c r="PJ307" s="19"/>
      <c r="PK307" s="19"/>
      <c r="PL307" s="19"/>
      <c r="PM307" s="19"/>
      <c r="PN307" s="19"/>
      <c r="PO307" s="19"/>
      <c r="PP307" s="19"/>
      <c r="PQ307" s="19"/>
      <c r="PR307" s="19"/>
      <c r="PS307" s="19"/>
      <c r="PT307" s="19"/>
      <c r="PU307" s="19"/>
      <c r="PV307" s="19"/>
      <c r="PW307" s="19"/>
      <c r="PX307" s="19"/>
      <c r="PY307" s="19"/>
      <c r="PZ307" s="19"/>
      <c r="QA307" s="19"/>
      <c r="QB307" s="19"/>
      <c r="QC307" s="19"/>
      <c r="QD307" s="19"/>
      <c r="QE307" s="19"/>
      <c r="QF307" s="19"/>
      <c r="QG307" s="19"/>
      <c r="QH307" s="19"/>
      <c r="QI307" s="19"/>
      <c r="QJ307" s="19"/>
      <c r="QK307" s="19"/>
      <c r="QL307" s="19"/>
      <c r="QM307" s="19"/>
      <c r="QN307" s="19"/>
      <c r="QO307" s="19"/>
      <c r="QP307" s="19"/>
      <c r="QQ307" s="19"/>
      <c r="QR307" s="19"/>
      <c r="QS307" s="19"/>
      <c r="QT307" s="19"/>
      <c r="QU307" s="19"/>
      <c r="QV307" s="19"/>
      <c r="QW307" s="19"/>
      <c r="QX307" s="19"/>
      <c r="QY307" s="19"/>
      <c r="QZ307" s="19"/>
      <c r="RA307" s="19"/>
      <c r="RB307" s="19"/>
      <c r="RC307" s="19"/>
      <c r="RD307" s="19"/>
      <c r="RE307" s="19"/>
      <c r="RF307" s="19"/>
      <c r="RG307" s="19"/>
      <c r="RH307" s="19"/>
      <c r="RI307" s="19"/>
      <c r="RJ307" s="19"/>
      <c r="RK307" s="19"/>
      <c r="RL307" s="19"/>
      <c r="RM307" s="19"/>
      <c r="RN307" s="19"/>
      <c r="RO307" s="19"/>
      <c r="RP307" s="19"/>
      <c r="RQ307" s="19"/>
      <c r="RR307" s="19"/>
      <c r="RS307" s="19"/>
      <c r="RT307" s="19"/>
      <c r="RU307" s="19"/>
      <c r="RV307" s="19"/>
      <c r="RW307" s="19"/>
      <c r="RX307" s="19"/>
      <c r="RY307" s="19"/>
      <c r="RZ307" s="19"/>
      <c r="SA307" s="19"/>
      <c r="SB307" s="19"/>
      <c r="SC307" s="19"/>
      <c r="SD307" s="19"/>
      <c r="SE307" s="19"/>
      <c r="SF307" s="19"/>
      <c r="SG307" s="19"/>
      <c r="SH307" s="19"/>
      <c r="SI307" s="19"/>
      <c r="SJ307" s="19"/>
      <c r="SK307" s="19"/>
      <c r="SL307" s="19"/>
      <c r="SM307" s="19"/>
      <c r="SN307" s="19"/>
      <c r="SO307" s="19"/>
      <c r="SP307" s="19"/>
      <c r="SQ307" s="19"/>
      <c r="SR307" s="19"/>
      <c r="SS307" s="19"/>
      <c r="ST307" s="19"/>
      <c r="SU307" s="19"/>
      <c r="SV307" s="19"/>
      <c r="SW307" s="19"/>
      <c r="SX307" s="19"/>
      <c r="SY307" s="19"/>
      <c r="SZ307" s="19"/>
      <c r="TA307" s="19"/>
      <c r="TB307" s="19"/>
      <c r="TC307" s="19"/>
      <c r="TD307" s="19"/>
      <c r="TE307" s="19"/>
      <c r="TF307" s="19"/>
      <c r="TG307" s="19"/>
      <c r="TH307" s="19"/>
      <c r="TI307" s="19"/>
      <c r="TJ307" s="19"/>
      <c r="TK307" s="19"/>
      <c r="TL307" s="19"/>
      <c r="TM307" s="19"/>
      <c r="TN307" s="19"/>
      <c r="TO307" s="19"/>
      <c r="TP307" s="19"/>
      <c r="TQ307" s="19"/>
      <c r="TR307" s="19"/>
      <c r="TS307" s="19"/>
      <c r="TT307" s="19"/>
      <c r="TU307" s="19"/>
      <c r="TV307" s="19"/>
      <c r="TW307" s="19"/>
      <c r="TX307" s="19"/>
      <c r="TY307" s="19"/>
      <c r="TZ307" s="19"/>
      <c r="UA307" s="19"/>
      <c r="UB307" s="19"/>
      <c r="UC307" s="19"/>
      <c r="UD307" s="19"/>
      <c r="UE307" s="19"/>
      <c r="UF307" s="19"/>
      <c r="UG307" s="19"/>
      <c r="UH307" s="19"/>
      <c r="UI307" s="19"/>
      <c r="UJ307" s="19"/>
      <c r="UK307" s="19"/>
      <c r="UL307" s="19"/>
      <c r="UM307" s="19"/>
      <c r="UN307" s="19"/>
      <c r="UO307" s="19"/>
      <c r="UP307" s="19"/>
      <c r="UQ307" s="19"/>
      <c r="UR307" s="19"/>
      <c r="US307" s="19"/>
      <c r="UT307" s="19"/>
      <c r="UU307" s="19"/>
      <c r="UV307" s="19"/>
      <c r="UW307" s="19"/>
      <c r="UX307" s="19"/>
      <c r="UY307" s="19"/>
      <c r="UZ307" s="19"/>
      <c r="VA307" s="19"/>
      <c r="VB307" s="19"/>
      <c r="VC307" s="19"/>
      <c r="VD307" s="19"/>
      <c r="VE307" s="19"/>
      <c r="VF307" s="19"/>
      <c r="VG307" s="19"/>
      <c r="VH307" s="19"/>
      <c r="VI307" s="19"/>
      <c r="VJ307" s="19"/>
      <c r="VK307" s="19"/>
      <c r="VL307" s="19"/>
      <c r="VM307" s="19"/>
      <c r="VN307" s="19"/>
      <c r="VO307" s="19"/>
      <c r="VP307" s="19"/>
      <c r="VQ307" s="19"/>
      <c r="VR307" s="19"/>
      <c r="VS307" s="19"/>
      <c r="VT307" s="19"/>
      <c r="VU307" s="19"/>
      <c r="VV307" s="19"/>
      <c r="VW307" s="19"/>
      <c r="VX307" s="19"/>
      <c r="VY307" s="19"/>
      <c r="VZ307" s="19"/>
      <c r="WA307" s="19"/>
      <c r="WB307" s="19"/>
      <c r="WC307" s="19"/>
      <c r="WD307" s="19"/>
      <c r="WE307" s="19"/>
      <c r="WF307" s="19"/>
      <c r="WG307" s="19"/>
      <c r="WH307" s="19"/>
      <c r="WI307" s="19"/>
      <c r="WJ307" s="19"/>
      <c r="WK307" s="19"/>
      <c r="WL307" s="19"/>
      <c r="WM307" s="19"/>
      <c r="WN307" s="19"/>
      <c r="WO307" s="19"/>
      <c r="WP307" s="19"/>
      <c r="WQ307" s="19"/>
      <c r="WR307" s="19"/>
      <c r="WS307" s="19"/>
      <c r="WT307" s="19"/>
      <c r="WU307" s="19"/>
      <c r="WV307" s="19"/>
      <c r="WW307" s="19"/>
      <c r="WX307" s="19"/>
      <c r="WY307" s="19"/>
    </row>
    <row r="308" spans="1:623" s="17" customFormat="1" hidden="1" x14ac:dyDescent="0.2">
      <c r="A308" s="16"/>
      <c r="I308" s="18"/>
      <c r="J308" s="18"/>
      <c r="N308" s="16"/>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19"/>
      <c r="BW308" s="19"/>
      <c r="BX308" s="19"/>
      <c r="BY308" s="19"/>
      <c r="BZ308" s="19"/>
      <c r="CA308" s="19"/>
      <c r="CB308" s="19"/>
      <c r="CC308" s="19"/>
      <c r="CD308" s="19"/>
      <c r="CE308" s="19"/>
      <c r="CF308" s="19"/>
      <c r="CG308" s="19"/>
      <c r="CH308" s="19"/>
      <c r="CI308" s="19"/>
      <c r="CJ308" s="19"/>
      <c r="CK308" s="19"/>
      <c r="CL308" s="19"/>
      <c r="CM308" s="19"/>
      <c r="CN308" s="19"/>
      <c r="CO308" s="19"/>
      <c r="CP308" s="19"/>
      <c r="CQ308" s="19"/>
      <c r="CR308" s="19"/>
      <c r="CS308" s="19"/>
      <c r="CT308" s="19"/>
      <c r="CU308" s="19"/>
      <c r="CV308" s="19"/>
      <c r="CW308" s="19"/>
      <c r="CX308" s="19"/>
      <c r="CY308" s="19"/>
      <c r="CZ308" s="19"/>
      <c r="DA308" s="19"/>
      <c r="DB308" s="19"/>
      <c r="DC308" s="19"/>
      <c r="DD308" s="19"/>
      <c r="DE308" s="19"/>
      <c r="DF308" s="19"/>
      <c r="DG308" s="19"/>
      <c r="DH308" s="19"/>
      <c r="DI308" s="19"/>
      <c r="DJ308" s="19"/>
      <c r="DK308" s="19"/>
      <c r="DL308" s="19"/>
      <c r="DM308" s="19"/>
      <c r="DN308" s="19"/>
      <c r="DO308" s="19"/>
      <c r="DP308" s="19"/>
      <c r="DQ308" s="19"/>
      <c r="DR308" s="19"/>
      <c r="DS308" s="19"/>
      <c r="DT308" s="19"/>
      <c r="DU308" s="19"/>
      <c r="DV308" s="19"/>
      <c r="DW308" s="19"/>
      <c r="DX308" s="19"/>
      <c r="DY308" s="19"/>
      <c r="DZ308" s="19"/>
      <c r="EA308" s="19"/>
      <c r="EB308" s="19"/>
      <c r="EC308" s="19"/>
      <c r="ED308" s="19"/>
      <c r="EE308" s="19"/>
      <c r="EF308" s="19"/>
      <c r="EG308" s="19"/>
      <c r="EH308" s="19"/>
      <c r="EI308" s="19"/>
      <c r="EJ308" s="19"/>
      <c r="EK308" s="19"/>
      <c r="EL308" s="19"/>
      <c r="EM308" s="19"/>
      <c r="EN308" s="19"/>
      <c r="EO308" s="19"/>
      <c r="EP308" s="19"/>
      <c r="EQ308" s="19"/>
      <c r="ER308" s="19"/>
      <c r="ES308" s="19"/>
      <c r="ET308" s="19"/>
      <c r="EU308" s="19"/>
      <c r="EV308" s="19"/>
      <c r="EW308" s="19"/>
      <c r="EX308" s="19"/>
      <c r="EY308" s="19"/>
      <c r="EZ308" s="19"/>
      <c r="FA308" s="19"/>
      <c r="FB308" s="19"/>
      <c r="FC308" s="19"/>
      <c r="FD308" s="19"/>
      <c r="FE308" s="19"/>
      <c r="FF308" s="19"/>
      <c r="FG308" s="19"/>
      <c r="FH308" s="19"/>
      <c r="FI308" s="19"/>
      <c r="FJ308" s="19"/>
      <c r="FK308" s="19"/>
      <c r="FL308" s="19"/>
      <c r="FM308" s="19"/>
      <c r="FN308" s="19"/>
      <c r="FO308" s="19"/>
      <c r="FP308" s="19"/>
      <c r="FQ308" s="19"/>
      <c r="FR308" s="19"/>
      <c r="FS308" s="19"/>
      <c r="FT308" s="19"/>
      <c r="FU308" s="19"/>
      <c r="FV308" s="19"/>
      <c r="FW308" s="19"/>
      <c r="FX308" s="19"/>
      <c r="FY308" s="19"/>
      <c r="FZ308" s="19"/>
      <c r="GA308" s="19"/>
      <c r="GB308" s="19"/>
      <c r="GC308" s="19"/>
      <c r="GD308" s="19"/>
      <c r="GE308" s="19"/>
      <c r="GF308" s="19"/>
      <c r="GG308" s="19"/>
      <c r="GH308" s="19"/>
      <c r="GI308" s="19"/>
      <c r="GJ308" s="19"/>
      <c r="GK308" s="19"/>
      <c r="GL308" s="19"/>
      <c r="GM308" s="19"/>
      <c r="GN308" s="19"/>
      <c r="GO308" s="19"/>
      <c r="GP308" s="19"/>
      <c r="GQ308" s="19"/>
      <c r="GR308" s="19"/>
      <c r="GS308" s="19"/>
      <c r="GT308" s="19"/>
      <c r="GU308" s="19"/>
      <c r="GV308" s="19"/>
      <c r="GW308" s="19"/>
      <c r="GX308" s="19"/>
      <c r="GY308" s="19"/>
      <c r="GZ308" s="19"/>
      <c r="HA308" s="19"/>
      <c r="HB308" s="19"/>
      <c r="HC308" s="19"/>
      <c r="HD308" s="19"/>
      <c r="HE308" s="19"/>
      <c r="HF308" s="19"/>
      <c r="HG308" s="19"/>
      <c r="HH308" s="19"/>
      <c r="HI308" s="19"/>
      <c r="HJ308" s="19"/>
      <c r="HK308" s="19"/>
      <c r="HL308" s="19"/>
      <c r="HM308" s="19"/>
      <c r="HN308" s="19"/>
      <c r="HO308" s="19"/>
      <c r="HP308" s="19"/>
      <c r="HQ308" s="19"/>
      <c r="HR308" s="19"/>
      <c r="HS308" s="19"/>
      <c r="HT308" s="19"/>
      <c r="HU308" s="19"/>
      <c r="HV308" s="19"/>
      <c r="HW308" s="19"/>
      <c r="HX308" s="19"/>
      <c r="HY308" s="19"/>
      <c r="HZ308" s="19"/>
      <c r="IA308" s="19"/>
      <c r="IB308" s="19"/>
      <c r="IC308" s="19"/>
      <c r="ID308" s="19"/>
      <c r="IE308" s="19"/>
      <c r="IF308" s="19"/>
      <c r="IG308" s="19"/>
      <c r="IH308" s="19"/>
      <c r="II308" s="19"/>
      <c r="IJ308" s="19"/>
      <c r="IK308" s="19"/>
      <c r="IL308" s="19"/>
      <c r="IM308" s="19"/>
      <c r="IN308" s="19"/>
      <c r="IO308" s="19"/>
      <c r="IP308" s="19"/>
      <c r="IQ308" s="19"/>
      <c r="IR308" s="19"/>
      <c r="IS308" s="19"/>
      <c r="IT308" s="19"/>
      <c r="IU308" s="19"/>
      <c r="IV308" s="19"/>
      <c r="IW308" s="19"/>
      <c r="IX308" s="19"/>
      <c r="IY308" s="19"/>
      <c r="IZ308" s="19"/>
      <c r="JA308" s="19"/>
      <c r="JB308" s="19"/>
      <c r="JC308" s="19"/>
      <c r="JD308" s="19"/>
      <c r="JE308" s="19"/>
      <c r="JF308" s="19"/>
      <c r="JG308" s="19"/>
      <c r="JH308" s="19"/>
      <c r="JI308" s="19"/>
      <c r="JJ308" s="19"/>
      <c r="JK308" s="19"/>
      <c r="JL308" s="19"/>
      <c r="JM308" s="19"/>
      <c r="JN308" s="19"/>
      <c r="JO308" s="19"/>
      <c r="JP308" s="19"/>
      <c r="JQ308" s="19"/>
      <c r="JR308" s="19"/>
      <c r="JS308" s="19"/>
      <c r="JT308" s="19"/>
      <c r="JU308" s="19"/>
      <c r="JV308" s="19"/>
      <c r="JW308" s="19"/>
      <c r="JX308" s="19"/>
      <c r="JY308" s="19"/>
      <c r="JZ308" s="19"/>
      <c r="KA308" s="19"/>
      <c r="KB308" s="19"/>
      <c r="KC308" s="19"/>
      <c r="KD308" s="19"/>
      <c r="KE308" s="19"/>
      <c r="KF308" s="19"/>
      <c r="KG308" s="19"/>
      <c r="KH308" s="19"/>
      <c r="KI308" s="19"/>
      <c r="KJ308" s="19"/>
      <c r="KK308" s="19"/>
      <c r="KL308" s="19"/>
      <c r="KM308" s="19"/>
      <c r="KN308" s="19"/>
      <c r="KO308" s="19"/>
      <c r="KP308" s="19"/>
      <c r="KQ308" s="19"/>
      <c r="KR308" s="19"/>
      <c r="KS308" s="19"/>
      <c r="KT308" s="19"/>
      <c r="KU308" s="19"/>
      <c r="KV308" s="19"/>
      <c r="KW308" s="19"/>
      <c r="KX308" s="19"/>
      <c r="KY308" s="19"/>
      <c r="KZ308" s="19"/>
      <c r="LA308" s="19"/>
      <c r="LB308" s="19"/>
      <c r="LC308" s="19"/>
      <c r="LD308" s="19"/>
      <c r="LE308" s="19"/>
      <c r="LF308" s="19"/>
      <c r="LG308" s="19"/>
      <c r="LH308" s="19"/>
      <c r="LI308" s="19"/>
      <c r="LJ308" s="19"/>
      <c r="LK308" s="19"/>
      <c r="LL308" s="19"/>
      <c r="LM308" s="19"/>
      <c r="LN308" s="19"/>
      <c r="LO308" s="19"/>
      <c r="LP308" s="19"/>
      <c r="LQ308" s="19"/>
      <c r="LR308" s="19"/>
      <c r="LS308" s="19"/>
      <c r="LT308" s="19"/>
      <c r="LU308" s="19"/>
      <c r="LV308" s="19"/>
      <c r="LW308" s="19"/>
      <c r="LX308" s="19"/>
      <c r="LY308" s="19"/>
      <c r="LZ308" s="19"/>
      <c r="MA308" s="19"/>
      <c r="MB308" s="19"/>
      <c r="MC308" s="19"/>
      <c r="MD308" s="19"/>
      <c r="ME308" s="19"/>
      <c r="MF308" s="19"/>
      <c r="MG308" s="19"/>
      <c r="MH308" s="19"/>
      <c r="MI308" s="19"/>
      <c r="MJ308" s="19"/>
      <c r="MK308" s="19"/>
      <c r="ML308" s="19"/>
      <c r="MM308" s="19"/>
      <c r="MN308" s="19"/>
      <c r="MO308" s="19"/>
      <c r="MP308" s="19"/>
      <c r="MQ308" s="19"/>
      <c r="MR308" s="19"/>
      <c r="MS308" s="19"/>
      <c r="MT308" s="19"/>
      <c r="MU308" s="19"/>
      <c r="MV308" s="19"/>
      <c r="MW308" s="19"/>
      <c r="MX308" s="19"/>
      <c r="MY308" s="19"/>
      <c r="MZ308" s="19"/>
      <c r="NA308" s="19"/>
      <c r="NB308" s="19"/>
      <c r="NC308" s="19"/>
      <c r="ND308" s="19"/>
      <c r="NE308" s="19"/>
      <c r="NF308" s="19"/>
      <c r="NG308" s="19"/>
      <c r="NH308" s="19"/>
      <c r="NI308" s="19"/>
      <c r="NJ308" s="19"/>
      <c r="NK308" s="19"/>
      <c r="NL308" s="19"/>
      <c r="NM308" s="19"/>
      <c r="NN308" s="19"/>
      <c r="NO308" s="19"/>
      <c r="NP308" s="19"/>
      <c r="NQ308" s="19"/>
      <c r="NR308" s="19"/>
      <c r="NS308" s="19"/>
      <c r="NT308" s="19"/>
      <c r="NU308" s="19"/>
      <c r="NV308" s="19"/>
      <c r="NW308" s="19"/>
      <c r="NX308" s="19"/>
      <c r="NY308" s="19"/>
      <c r="NZ308" s="19"/>
      <c r="OA308" s="19"/>
      <c r="OB308" s="19"/>
      <c r="OC308" s="19"/>
      <c r="OD308" s="19"/>
      <c r="OE308" s="19"/>
      <c r="OF308" s="19"/>
      <c r="OG308" s="19"/>
      <c r="OH308" s="19"/>
      <c r="OI308" s="19"/>
      <c r="OJ308" s="19"/>
      <c r="OK308" s="19"/>
      <c r="OL308" s="19"/>
      <c r="OM308" s="19"/>
      <c r="ON308" s="19"/>
      <c r="OO308" s="19"/>
      <c r="OP308" s="19"/>
      <c r="OQ308" s="19"/>
      <c r="OR308" s="19"/>
      <c r="OS308" s="19"/>
      <c r="OT308" s="19"/>
      <c r="OU308" s="19"/>
      <c r="OV308" s="19"/>
      <c r="OW308" s="19"/>
      <c r="OX308" s="19"/>
      <c r="OY308" s="19"/>
      <c r="OZ308" s="19"/>
      <c r="PA308" s="19"/>
      <c r="PB308" s="19"/>
      <c r="PC308" s="19"/>
      <c r="PD308" s="19"/>
      <c r="PE308" s="19"/>
      <c r="PF308" s="19"/>
      <c r="PG308" s="19"/>
      <c r="PH308" s="19"/>
      <c r="PI308" s="19"/>
      <c r="PJ308" s="19"/>
      <c r="PK308" s="19"/>
      <c r="PL308" s="19"/>
      <c r="PM308" s="19"/>
      <c r="PN308" s="19"/>
      <c r="PO308" s="19"/>
      <c r="PP308" s="19"/>
      <c r="PQ308" s="19"/>
      <c r="PR308" s="19"/>
      <c r="PS308" s="19"/>
      <c r="PT308" s="19"/>
      <c r="PU308" s="19"/>
      <c r="PV308" s="19"/>
      <c r="PW308" s="19"/>
      <c r="PX308" s="19"/>
      <c r="PY308" s="19"/>
      <c r="PZ308" s="19"/>
      <c r="QA308" s="19"/>
      <c r="QB308" s="19"/>
      <c r="QC308" s="19"/>
      <c r="QD308" s="19"/>
      <c r="QE308" s="19"/>
      <c r="QF308" s="19"/>
      <c r="QG308" s="19"/>
      <c r="QH308" s="19"/>
      <c r="QI308" s="19"/>
      <c r="QJ308" s="19"/>
      <c r="QK308" s="19"/>
      <c r="QL308" s="19"/>
      <c r="QM308" s="19"/>
      <c r="QN308" s="19"/>
      <c r="QO308" s="19"/>
      <c r="QP308" s="19"/>
      <c r="QQ308" s="19"/>
      <c r="QR308" s="19"/>
      <c r="QS308" s="19"/>
      <c r="QT308" s="19"/>
      <c r="QU308" s="19"/>
      <c r="QV308" s="19"/>
      <c r="QW308" s="19"/>
      <c r="QX308" s="19"/>
      <c r="QY308" s="19"/>
      <c r="QZ308" s="19"/>
      <c r="RA308" s="19"/>
      <c r="RB308" s="19"/>
      <c r="RC308" s="19"/>
      <c r="RD308" s="19"/>
      <c r="RE308" s="19"/>
      <c r="RF308" s="19"/>
      <c r="RG308" s="19"/>
      <c r="RH308" s="19"/>
      <c r="RI308" s="19"/>
      <c r="RJ308" s="19"/>
      <c r="RK308" s="19"/>
      <c r="RL308" s="19"/>
      <c r="RM308" s="19"/>
      <c r="RN308" s="19"/>
      <c r="RO308" s="19"/>
      <c r="RP308" s="19"/>
      <c r="RQ308" s="19"/>
      <c r="RR308" s="19"/>
      <c r="RS308" s="19"/>
      <c r="RT308" s="19"/>
      <c r="RU308" s="19"/>
      <c r="RV308" s="19"/>
      <c r="RW308" s="19"/>
      <c r="RX308" s="19"/>
      <c r="RY308" s="19"/>
      <c r="RZ308" s="19"/>
      <c r="SA308" s="19"/>
      <c r="SB308" s="19"/>
      <c r="SC308" s="19"/>
      <c r="SD308" s="19"/>
      <c r="SE308" s="19"/>
      <c r="SF308" s="19"/>
      <c r="SG308" s="19"/>
      <c r="SH308" s="19"/>
      <c r="SI308" s="19"/>
      <c r="SJ308" s="19"/>
      <c r="SK308" s="19"/>
      <c r="SL308" s="19"/>
      <c r="SM308" s="19"/>
      <c r="SN308" s="19"/>
      <c r="SO308" s="19"/>
      <c r="SP308" s="19"/>
      <c r="SQ308" s="19"/>
      <c r="SR308" s="19"/>
      <c r="SS308" s="19"/>
      <c r="ST308" s="19"/>
      <c r="SU308" s="19"/>
      <c r="SV308" s="19"/>
      <c r="SW308" s="19"/>
      <c r="SX308" s="19"/>
      <c r="SY308" s="19"/>
      <c r="SZ308" s="19"/>
      <c r="TA308" s="19"/>
      <c r="TB308" s="19"/>
      <c r="TC308" s="19"/>
      <c r="TD308" s="19"/>
      <c r="TE308" s="19"/>
      <c r="TF308" s="19"/>
      <c r="TG308" s="19"/>
      <c r="TH308" s="19"/>
      <c r="TI308" s="19"/>
      <c r="TJ308" s="19"/>
      <c r="TK308" s="19"/>
      <c r="TL308" s="19"/>
      <c r="TM308" s="19"/>
      <c r="TN308" s="19"/>
      <c r="TO308" s="19"/>
      <c r="TP308" s="19"/>
      <c r="TQ308" s="19"/>
      <c r="TR308" s="19"/>
      <c r="TS308" s="19"/>
      <c r="TT308" s="19"/>
      <c r="TU308" s="19"/>
      <c r="TV308" s="19"/>
      <c r="TW308" s="19"/>
      <c r="TX308" s="19"/>
      <c r="TY308" s="19"/>
      <c r="TZ308" s="19"/>
      <c r="UA308" s="19"/>
      <c r="UB308" s="19"/>
      <c r="UC308" s="19"/>
      <c r="UD308" s="19"/>
      <c r="UE308" s="19"/>
      <c r="UF308" s="19"/>
      <c r="UG308" s="19"/>
      <c r="UH308" s="19"/>
      <c r="UI308" s="19"/>
      <c r="UJ308" s="19"/>
      <c r="UK308" s="19"/>
      <c r="UL308" s="19"/>
      <c r="UM308" s="19"/>
      <c r="UN308" s="19"/>
      <c r="UO308" s="19"/>
      <c r="UP308" s="19"/>
      <c r="UQ308" s="19"/>
      <c r="UR308" s="19"/>
      <c r="US308" s="19"/>
      <c r="UT308" s="19"/>
      <c r="UU308" s="19"/>
      <c r="UV308" s="19"/>
      <c r="UW308" s="19"/>
      <c r="UX308" s="19"/>
      <c r="UY308" s="19"/>
      <c r="UZ308" s="19"/>
      <c r="VA308" s="19"/>
      <c r="VB308" s="19"/>
      <c r="VC308" s="19"/>
      <c r="VD308" s="19"/>
      <c r="VE308" s="19"/>
      <c r="VF308" s="19"/>
      <c r="VG308" s="19"/>
      <c r="VH308" s="19"/>
      <c r="VI308" s="19"/>
      <c r="VJ308" s="19"/>
      <c r="VK308" s="19"/>
      <c r="VL308" s="19"/>
      <c r="VM308" s="19"/>
      <c r="VN308" s="19"/>
      <c r="VO308" s="19"/>
      <c r="VP308" s="19"/>
      <c r="VQ308" s="19"/>
      <c r="VR308" s="19"/>
      <c r="VS308" s="19"/>
      <c r="VT308" s="19"/>
      <c r="VU308" s="19"/>
      <c r="VV308" s="19"/>
      <c r="VW308" s="19"/>
      <c r="VX308" s="19"/>
      <c r="VY308" s="19"/>
      <c r="VZ308" s="19"/>
      <c r="WA308" s="19"/>
      <c r="WB308" s="19"/>
      <c r="WC308" s="19"/>
      <c r="WD308" s="19"/>
      <c r="WE308" s="19"/>
      <c r="WF308" s="19"/>
      <c r="WG308" s="19"/>
      <c r="WH308" s="19"/>
      <c r="WI308" s="19"/>
      <c r="WJ308" s="19"/>
      <c r="WK308" s="19"/>
      <c r="WL308" s="19"/>
      <c r="WM308" s="19"/>
      <c r="WN308" s="19"/>
      <c r="WO308" s="19"/>
      <c r="WP308" s="19"/>
      <c r="WQ308" s="19"/>
      <c r="WR308" s="19"/>
      <c r="WS308" s="19"/>
      <c r="WT308" s="19"/>
      <c r="WU308" s="19"/>
      <c r="WV308" s="19"/>
      <c r="WW308" s="19"/>
      <c r="WX308" s="19"/>
      <c r="WY308" s="19"/>
    </row>
    <row r="309" spans="1:623" s="17" customFormat="1" hidden="1" x14ac:dyDescent="0.2">
      <c r="A309" s="16"/>
      <c r="I309" s="18"/>
      <c r="J309" s="18"/>
      <c r="N309" s="16"/>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19"/>
      <c r="BW309" s="19"/>
      <c r="BX309" s="19"/>
      <c r="BY309" s="19"/>
      <c r="BZ309" s="19"/>
      <c r="CA309" s="19"/>
      <c r="CB309" s="19"/>
      <c r="CC309" s="19"/>
      <c r="CD309" s="19"/>
      <c r="CE309" s="19"/>
      <c r="CF309" s="19"/>
      <c r="CG309" s="19"/>
      <c r="CH309" s="19"/>
      <c r="CI309" s="19"/>
      <c r="CJ309" s="19"/>
      <c r="CK309" s="19"/>
      <c r="CL309" s="19"/>
      <c r="CM309" s="19"/>
      <c r="CN309" s="19"/>
      <c r="CO309" s="19"/>
      <c r="CP309" s="19"/>
      <c r="CQ309" s="19"/>
      <c r="CR309" s="19"/>
      <c r="CS309" s="19"/>
      <c r="CT309" s="19"/>
      <c r="CU309" s="19"/>
      <c r="CV309" s="19"/>
      <c r="CW309" s="19"/>
      <c r="CX309" s="19"/>
      <c r="CY309" s="19"/>
      <c r="CZ309" s="19"/>
      <c r="DA309" s="19"/>
      <c r="DB309" s="19"/>
      <c r="DC309" s="19"/>
      <c r="DD309" s="19"/>
      <c r="DE309" s="19"/>
      <c r="DF309" s="19"/>
      <c r="DG309" s="19"/>
      <c r="DH309" s="19"/>
      <c r="DI309" s="19"/>
      <c r="DJ309" s="19"/>
      <c r="DK309" s="19"/>
      <c r="DL309" s="19"/>
      <c r="DM309" s="19"/>
      <c r="DN309" s="19"/>
      <c r="DO309" s="19"/>
      <c r="DP309" s="19"/>
      <c r="DQ309" s="19"/>
      <c r="DR309" s="19"/>
      <c r="DS309" s="19"/>
      <c r="DT309" s="19"/>
      <c r="DU309" s="19"/>
      <c r="DV309" s="19"/>
      <c r="DW309" s="19"/>
      <c r="DX309" s="19"/>
      <c r="DY309" s="19"/>
      <c r="DZ309" s="19"/>
      <c r="EA309" s="19"/>
      <c r="EB309" s="19"/>
      <c r="EC309" s="19"/>
      <c r="ED309" s="19"/>
      <c r="EE309" s="19"/>
      <c r="EF309" s="19"/>
      <c r="EG309" s="19"/>
      <c r="EH309" s="19"/>
      <c r="EI309" s="19"/>
      <c r="EJ309" s="19"/>
      <c r="EK309" s="19"/>
      <c r="EL309" s="19"/>
      <c r="EM309" s="19"/>
      <c r="EN309" s="19"/>
      <c r="EO309" s="19"/>
      <c r="EP309" s="19"/>
      <c r="EQ309" s="19"/>
      <c r="ER309" s="19"/>
      <c r="ES309" s="19"/>
      <c r="ET309" s="19"/>
      <c r="EU309" s="19"/>
      <c r="EV309" s="19"/>
      <c r="EW309" s="19"/>
      <c r="EX309" s="19"/>
      <c r="EY309" s="19"/>
      <c r="EZ309" s="19"/>
      <c r="FA309" s="19"/>
      <c r="FB309" s="19"/>
      <c r="FC309" s="19"/>
      <c r="FD309" s="19"/>
      <c r="FE309" s="19"/>
      <c r="FF309" s="19"/>
      <c r="FG309" s="19"/>
      <c r="FH309" s="19"/>
      <c r="FI309" s="19"/>
      <c r="FJ309" s="19"/>
      <c r="FK309" s="19"/>
      <c r="FL309" s="19"/>
      <c r="FM309" s="19"/>
      <c r="FN309" s="19"/>
      <c r="FO309" s="19"/>
      <c r="FP309" s="19"/>
      <c r="FQ309" s="19"/>
      <c r="FR309" s="19"/>
      <c r="FS309" s="19"/>
      <c r="FT309" s="19"/>
      <c r="FU309" s="19"/>
      <c r="FV309" s="19"/>
      <c r="FW309" s="19"/>
      <c r="FX309" s="19"/>
      <c r="FY309" s="19"/>
      <c r="FZ309" s="19"/>
      <c r="GA309" s="19"/>
      <c r="GB309" s="19"/>
      <c r="GC309" s="19"/>
      <c r="GD309" s="19"/>
      <c r="GE309" s="19"/>
      <c r="GF309" s="19"/>
      <c r="GG309" s="19"/>
      <c r="GH309" s="19"/>
      <c r="GI309" s="19"/>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c r="JC309" s="19"/>
      <c r="JD309" s="19"/>
      <c r="JE309" s="19"/>
      <c r="JF309" s="19"/>
      <c r="JG309" s="19"/>
      <c r="JH309" s="19"/>
      <c r="JI309" s="19"/>
      <c r="JJ309" s="19"/>
      <c r="JK309" s="19"/>
      <c r="JL309" s="19"/>
      <c r="JM309" s="19"/>
      <c r="JN309" s="19"/>
      <c r="JO309" s="19"/>
      <c r="JP309" s="19"/>
      <c r="JQ309" s="19"/>
      <c r="JR309" s="19"/>
      <c r="JS309" s="19"/>
      <c r="JT309" s="19"/>
      <c r="JU309" s="19"/>
      <c r="JV309" s="19"/>
      <c r="JW309" s="19"/>
      <c r="JX309" s="19"/>
      <c r="JY309" s="19"/>
      <c r="JZ309" s="19"/>
      <c r="KA309" s="19"/>
      <c r="KB309" s="19"/>
      <c r="KC309" s="19"/>
      <c r="KD309" s="19"/>
      <c r="KE309" s="19"/>
      <c r="KF309" s="19"/>
      <c r="KG309" s="19"/>
      <c r="KH309" s="19"/>
      <c r="KI309" s="19"/>
      <c r="KJ309" s="19"/>
      <c r="KK309" s="19"/>
      <c r="KL309" s="19"/>
      <c r="KM309" s="19"/>
      <c r="KN309" s="19"/>
      <c r="KO309" s="19"/>
      <c r="KP309" s="19"/>
      <c r="KQ309" s="19"/>
      <c r="KR309" s="19"/>
      <c r="KS309" s="19"/>
      <c r="KT309" s="19"/>
      <c r="KU309" s="19"/>
      <c r="KV309" s="19"/>
      <c r="KW309" s="19"/>
      <c r="KX309" s="19"/>
      <c r="KY309" s="19"/>
      <c r="KZ309" s="19"/>
      <c r="LA309" s="19"/>
      <c r="LB309" s="19"/>
      <c r="LC309" s="19"/>
      <c r="LD309" s="19"/>
      <c r="LE309" s="19"/>
      <c r="LF309" s="19"/>
      <c r="LG309" s="19"/>
      <c r="LH309" s="19"/>
      <c r="LI309" s="19"/>
      <c r="LJ309" s="19"/>
      <c r="LK309" s="19"/>
      <c r="LL309" s="19"/>
      <c r="LM309" s="19"/>
      <c r="LN309" s="19"/>
      <c r="LO309" s="19"/>
      <c r="LP309" s="19"/>
      <c r="LQ309" s="19"/>
      <c r="LR309" s="19"/>
      <c r="LS309" s="19"/>
      <c r="LT309" s="19"/>
      <c r="LU309" s="19"/>
      <c r="LV309" s="19"/>
      <c r="LW309" s="19"/>
      <c r="LX309" s="19"/>
      <c r="LY309" s="19"/>
      <c r="LZ309" s="19"/>
      <c r="MA309" s="19"/>
      <c r="MB309" s="19"/>
      <c r="MC309" s="19"/>
      <c r="MD309" s="19"/>
      <c r="ME309" s="19"/>
      <c r="MF309" s="19"/>
      <c r="MG309" s="19"/>
      <c r="MH309" s="19"/>
      <c r="MI309" s="19"/>
      <c r="MJ309" s="19"/>
      <c r="MK309" s="19"/>
      <c r="ML309" s="19"/>
      <c r="MM309" s="19"/>
      <c r="MN309" s="19"/>
      <c r="MO309" s="19"/>
      <c r="MP309" s="19"/>
      <c r="MQ309" s="19"/>
      <c r="MR309" s="19"/>
      <c r="MS309" s="19"/>
      <c r="MT309" s="19"/>
      <c r="MU309" s="19"/>
      <c r="MV309" s="19"/>
      <c r="MW309" s="19"/>
      <c r="MX309" s="19"/>
      <c r="MY309" s="19"/>
      <c r="MZ309" s="19"/>
      <c r="NA309" s="19"/>
      <c r="NB309" s="19"/>
      <c r="NC309" s="19"/>
      <c r="ND309" s="19"/>
      <c r="NE309" s="19"/>
      <c r="NF309" s="19"/>
      <c r="NG309" s="19"/>
      <c r="NH309" s="19"/>
      <c r="NI309" s="19"/>
      <c r="NJ309" s="19"/>
      <c r="NK309" s="19"/>
      <c r="NL309" s="19"/>
      <c r="NM309" s="19"/>
      <c r="NN309" s="19"/>
      <c r="NO309" s="19"/>
      <c r="NP309" s="19"/>
      <c r="NQ309" s="19"/>
      <c r="NR309" s="19"/>
      <c r="NS309" s="19"/>
      <c r="NT309" s="19"/>
      <c r="NU309" s="19"/>
      <c r="NV309" s="19"/>
      <c r="NW309" s="19"/>
      <c r="NX309" s="19"/>
      <c r="NY309" s="19"/>
      <c r="NZ309" s="19"/>
      <c r="OA309" s="19"/>
      <c r="OB309" s="19"/>
      <c r="OC309" s="19"/>
      <c r="OD309" s="19"/>
      <c r="OE309" s="19"/>
      <c r="OF309" s="19"/>
      <c r="OG309" s="19"/>
      <c r="OH309" s="19"/>
      <c r="OI309" s="19"/>
      <c r="OJ309" s="19"/>
      <c r="OK309" s="19"/>
      <c r="OL309" s="19"/>
      <c r="OM309" s="19"/>
      <c r="ON309" s="19"/>
      <c r="OO309" s="19"/>
      <c r="OP309" s="19"/>
      <c r="OQ309" s="19"/>
      <c r="OR309" s="19"/>
      <c r="OS309" s="19"/>
      <c r="OT309" s="19"/>
      <c r="OU309" s="19"/>
      <c r="OV309" s="19"/>
      <c r="OW309" s="19"/>
      <c r="OX309" s="19"/>
      <c r="OY309" s="19"/>
      <c r="OZ309" s="19"/>
      <c r="PA309" s="19"/>
      <c r="PB309" s="19"/>
      <c r="PC309" s="19"/>
      <c r="PD309" s="19"/>
      <c r="PE309" s="19"/>
      <c r="PF309" s="19"/>
      <c r="PG309" s="19"/>
      <c r="PH309" s="19"/>
      <c r="PI309" s="19"/>
      <c r="PJ309" s="19"/>
      <c r="PK309" s="19"/>
      <c r="PL309" s="19"/>
      <c r="PM309" s="19"/>
      <c r="PN309" s="19"/>
      <c r="PO309" s="19"/>
      <c r="PP309" s="19"/>
      <c r="PQ309" s="19"/>
      <c r="PR309" s="19"/>
      <c r="PS309" s="19"/>
      <c r="PT309" s="19"/>
      <c r="PU309" s="19"/>
      <c r="PV309" s="19"/>
      <c r="PW309" s="19"/>
      <c r="PX309" s="19"/>
      <c r="PY309" s="19"/>
      <c r="PZ309" s="19"/>
      <c r="QA309" s="19"/>
      <c r="QB309" s="19"/>
      <c r="QC309" s="19"/>
      <c r="QD309" s="19"/>
      <c r="QE309" s="19"/>
      <c r="QF309" s="19"/>
      <c r="QG309" s="19"/>
      <c r="QH309" s="19"/>
      <c r="QI309" s="19"/>
      <c r="QJ309" s="19"/>
      <c r="QK309" s="19"/>
      <c r="QL309" s="19"/>
      <c r="QM309" s="19"/>
      <c r="QN309" s="19"/>
      <c r="QO309" s="19"/>
      <c r="QP309" s="19"/>
      <c r="QQ309" s="19"/>
      <c r="QR309" s="19"/>
      <c r="QS309" s="19"/>
      <c r="QT309" s="19"/>
      <c r="QU309" s="19"/>
      <c r="QV309" s="19"/>
      <c r="QW309" s="19"/>
      <c r="QX309" s="19"/>
      <c r="QY309" s="19"/>
      <c r="QZ309" s="19"/>
      <c r="RA309" s="19"/>
      <c r="RB309" s="19"/>
      <c r="RC309" s="19"/>
      <c r="RD309" s="19"/>
      <c r="RE309" s="19"/>
      <c r="RF309" s="19"/>
      <c r="RG309" s="19"/>
      <c r="RH309" s="19"/>
      <c r="RI309" s="19"/>
      <c r="RJ309" s="19"/>
      <c r="RK309" s="19"/>
      <c r="RL309" s="19"/>
      <c r="RM309" s="19"/>
      <c r="RN309" s="19"/>
      <c r="RO309" s="19"/>
      <c r="RP309" s="19"/>
      <c r="RQ309" s="19"/>
      <c r="RR309" s="19"/>
      <c r="RS309" s="19"/>
      <c r="RT309" s="19"/>
      <c r="RU309" s="19"/>
      <c r="RV309" s="19"/>
      <c r="RW309" s="19"/>
      <c r="RX309" s="19"/>
      <c r="RY309" s="19"/>
      <c r="RZ309" s="19"/>
      <c r="SA309" s="19"/>
      <c r="SB309" s="19"/>
      <c r="SC309" s="19"/>
      <c r="SD309" s="19"/>
      <c r="SE309" s="19"/>
      <c r="SF309" s="19"/>
      <c r="SG309" s="19"/>
      <c r="SH309" s="19"/>
      <c r="SI309" s="19"/>
      <c r="SJ309" s="19"/>
      <c r="SK309" s="19"/>
      <c r="SL309" s="19"/>
      <c r="SM309" s="19"/>
      <c r="SN309" s="19"/>
      <c r="SO309" s="19"/>
      <c r="SP309" s="19"/>
      <c r="SQ309" s="19"/>
      <c r="SR309" s="19"/>
      <c r="SS309" s="19"/>
      <c r="ST309" s="19"/>
      <c r="SU309" s="19"/>
      <c r="SV309" s="19"/>
      <c r="SW309" s="19"/>
      <c r="SX309" s="19"/>
      <c r="SY309" s="19"/>
      <c r="SZ309" s="19"/>
      <c r="TA309" s="19"/>
      <c r="TB309" s="19"/>
      <c r="TC309" s="19"/>
      <c r="TD309" s="19"/>
      <c r="TE309" s="19"/>
      <c r="TF309" s="19"/>
      <c r="TG309" s="19"/>
      <c r="TH309" s="19"/>
      <c r="TI309" s="19"/>
      <c r="TJ309" s="19"/>
      <c r="TK309" s="19"/>
      <c r="TL309" s="19"/>
      <c r="TM309" s="19"/>
      <c r="TN309" s="19"/>
      <c r="TO309" s="19"/>
      <c r="TP309" s="19"/>
      <c r="TQ309" s="19"/>
      <c r="TR309" s="19"/>
      <c r="TS309" s="19"/>
      <c r="TT309" s="19"/>
      <c r="TU309" s="19"/>
      <c r="TV309" s="19"/>
      <c r="TW309" s="19"/>
      <c r="TX309" s="19"/>
      <c r="TY309" s="19"/>
      <c r="TZ309" s="19"/>
      <c r="UA309" s="19"/>
      <c r="UB309" s="19"/>
      <c r="UC309" s="19"/>
      <c r="UD309" s="19"/>
      <c r="UE309" s="19"/>
      <c r="UF309" s="19"/>
      <c r="UG309" s="19"/>
      <c r="UH309" s="19"/>
      <c r="UI309" s="19"/>
      <c r="UJ309" s="19"/>
      <c r="UK309" s="19"/>
      <c r="UL309" s="19"/>
      <c r="UM309" s="19"/>
      <c r="UN309" s="19"/>
      <c r="UO309" s="19"/>
      <c r="UP309" s="19"/>
      <c r="UQ309" s="19"/>
      <c r="UR309" s="19"/>
      <c r="US309" s="19"/>
      <c r="UT309" s="19"/>
      <c r="UU309" s="19"/>
      <c r="UV309" s="19"/>
      <c r="UW309" s="19"/>
      <c r="UX309" s="19"/>
      <c r="UY309" s="19"/>
      <c r="UZ309" s="19"/>
      <c r="VA309" s="19"/>
      <c r="VB309" s="19"/>
      <c r="VC309" s="19"/>
      <c r="VD309" s="19"/>
      <c r="VE309" s="19"/>
      <c r="VF309" s="19"/>
      <c r="VG309" s="19"/>
      <c r="VH309" s="19"/>
      <c r="VI309" s="19"/>
      <c r="VJ309" s="19"/>
      <c r="VK309" s="19"/>
      <c r="VL309" s="19"/>
      <c r="VM309" s="19"/>
      <c r="VN309" s="19"/>
      <c r="VO309" s="19"/>
      <c r="VP309" s="19"/>
      <c r="VQ309" s="19"/>
      <c r="VR309" s="19"/>
      <c r="VS309" s="19"/>
      <c r="VT309" s="19"/>
      <c r="VU309" s="19"/>
      <c r="VV309" s="19"/>
      <c r="VW309" s="19"/>
      <c r="VX309" s="19"/>
      <c r="VY309" s="19"/>
      <c r="VZ309" s="19"/>
      <c r="WA309" s="19"/>
      <c r="WB309" s="19"/>
      <c r="WC309" s="19"/>
      <c r="WD309" s="19"/>
      <c r="WE309" s="19"/>
      <c r="WF309" s="19"/>
      <c r="WG309" s="19"/>
      <c r="WH309" s="19"/>
      <c r="WI309" s="19"/>
      <c r="WJ309" s="19"/>
      <c r="WK309" s="19"/>
      <c r="WL309" s="19"/>
      <c r="WM309" s="19"/>
      <c r="WN309" s="19"/>
      <c r="WO309" s="19"/>
      <c r="WP309" s="19"/>
      <c r="WQ309" s="19"/>
      <c r="WR309" s="19"/>
      <c r="WS309" s="19"/>
      <c r="WT309" s="19"/>
      <c r="WU309" s="19"/>
      <c r="WV309" s="19"/>
      <c r="WW309" s="19"/>
      <c r="WX309" s="19"/>
      <c r="WY309" s="19"/>
    </row>
    <row r="310" spans="1:623" s="17" customFormat="1" hidden="1" x14ac:dyDescent="0.2">
      <c r="A310" s="16"/>
      <c r="I310" s="18"/>
      <c r="J310" s="18"/>
      <c r="N310" s="16"/>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c r="IN310" s="19"/>
      <c r="IO310" s="19"/>
      <c r="IP310" s="19"/>
      <c r="IQ310" s="19"/>
      <c r="IR310" s="19"/>
      <c r="IS310" s="19"/>
      <c r="IT310" s="19"/>
      <c r="IU310" s="19"/>
      <c r="IV310" s="19"/>
      <c r="IW310" s="19"/>
      <c r="IX310" s="19"/>
      <c r="IY310" s="19"/>
      <c r="IZ310" s="19"/>
      <c r="JA310" s="19"/>
      <c r="JB310" s="19"/>
      <c r="JC310" s="19"/>
      <c r="JD310" s="19"/>
      <c r="JE310" s="19"/>
      <c r="JF310" s="19"/>
      <c r="JG310" s="19"/>
      <c r="JH310" s="19"/>
      <c r="JI310" s="19"/>
      <c r="JJ310" s="19"/>
      <c r="JK310" s="19"/>
      <c r="JL310" s="19"/>
      <c r="JM310" s="19"/>
      <c r="JN310" s="19"/>
      <c r="JO310" s="19"/>
      <c r="JP310" s="19"/>
      <c r="JQ310" s="19"/>
      <c r="JR310" s="19"/>
      <c r="JS310" s="19"/>
      <c r="JT310" s="19"/>
      <c r="JU310" s="19"/>
      <c r="JV310" s="19"/>
      <c r="JW310" s="19"/>
      <c r="JX310" s="19"/>
      <c r="JY310" s="19"/>
      <c r="JZ310" s="19"/>
      <c r="KA310" s="19"/>
      <c r="KB310" s="19"/>
      <c r="KC310" s="19"/>
      <c r="KD310" s="19"/>
      <c r="KE310" s="19"/>
      <c r="KF310" s="19"/>
      <c r="KG310" s="19"/>
      <c r="KH310" s="19"/>
      <c r="KI310" s="19"/>
      <c r="KJ310" s="19"/>
      <c r="KK310" s="19"/>
      <c r="KL310" s="19"/>
      <c r="KM310" s="19"/>
      <c r="KN310" s="19"/>
      <c r="KO310" s="19"/>
      <c r="KP310" s="19"/>
      <c r="KQ310" s="19"/>
      <c r="KR310" s="19"/>
      <c r="KS310" s="19"/>
      <c r="KT310" s="19"/>
      <c r="KU310" s="19"/>
      <c r="KV310" s="19"/>
      <c r="KW310" s="19"/>
      <c r="KX310" s="19"/>
      <c r="KY310" s="19"/>
      <c r="KZ310" s="19"/>
      <c r="LA310" s="19"/>
      <c r="LB310" s="19"/>
      <c r="LC310" s="19"/>
      <c r="LD310" s="19"/>
      <c r="LE310" s="19"/>
      <c r="LF310" s="19"/>
      <c r="LG310" s="19"/>
      <c r="LH310" s="19"/>
      <c r="LI310" s="19"/>
      <c r="LJ310" s="19"/>
      <c r="LK310" s="19"/>
      <c r="LL310" s="19"/>
      <c r="LM310" s="19"/>
      <c r="LN310" s="19"/>
      <c r="LO310" s="19"/>
      <c r="LP310" s="19"/>
      <c r="LQ310" s="19"/>
      <c r="LR310" s="19"/>
      <c r="LS310" s="19"/>
      <c r="LT310" s="19"/>
      <c r="LU310" s="19"/>
      <c r="LV310" s="19"/>
      <c r="LW310" s="19"/>
      <c r="LX310" s="19"/>
      <c r="LY310" s="19"/>
      <c r="LZ310" s="19"/>
      <c r="MA310" s="19"/>
      <c r="MB310" s="19"/>
      <c r="MC310" s="19"/>
      <c r="MD310" s="19"/>
      <c r="ME310" s="19"/>
      <c r="MF310" s="19"/>
      <c r="MG310" s="19"/>
      <c r="MH310" s="19"/>
      <c r="MI310" s="19"/>
      <c r="MJ310" s="19"/>
      <c r="MK310" s="19"/>
      <c r="ML310" s="19"/>
      <c r="MM310" s="19"/>
      <c r="MN310" s="19"/>
      <c r="MO310" s="19"/>
      <c r="MP310" s="19"/>
      <c r="MQ310" s="19"/>
      <c r="MR310" s="19"/>
      <c r="MS310" s="19"/>
      <c r="MT310" s="19"/>
      <c r="MU310" s="19"/>
      <c r="MV310" s="19"/>
      <c r="MW310" s="19"/>
      <c r="MX310" s="19"/>
      <c r="MY310" s="19"/>
      <c r="MZ310" s="19"/>
      <c r="NA310" s="19"/>
      <c r="NB310" s="19"/>
      <c r="NC310" s="19"/>
      <c r="ND310" s="19"/>
      <c r="NE310" s="19"/>
      <c r="NF310" s="19"/>
      <c r="NG310" s="19"/>
      <c r="NH310" s="19"/>
      <c r="NI310" s="19"/>
      <c r="NJ310" s="19"/>
      <c r="NK310" s="19"/>
      <c r="NL310" s="19"/>
      <c r="NM310" s="19"/>
      <c r="NN310" s="19"/>
      <c r="NO310" s="19"/>
      <c r="NP310" s="19"/>
      <c r="NQ310" s="19"/>
      <c r="NR310" s="19"/>
      <c r="NS310" s="19"/>
      <c r="NT310" s="19"/>
      <c r="NU310" s="19"/>
      <c r="NV310" s="19"/>
      <c r="NW310" s="19"/>
      <c r="NX310" s="19"/>
      <c r="NY310" s="19"/>
      <c r="NZ310" s="19"/>
      <c r="OA310" s="19"/>
      <c r="OB310" s="19"/>
      <c r="OC310" s="19"/>
      <c r="OD310" s="19"/>
      <c r="OE310" s="19"/>
      <c r="OF310" s="19"/>
      <c r="OG310" s="19"/>
      <c r="OH310" s="19"/>
      <c r="OI310" s="19"/>
      <c r="OJ310" s="19"/>
      <c r="OK310" s="19"/>
      <c r="OL310" s="19"/>
      <c r="OM310" s="19"/>
      <c r="ON310" s="19"/>
      <c r="OO310" s="19"/>
      <c r="OP310" s="19"/>
      <c r="OQ310" s="19"/>
      <c r="OR310" s="19"/>
      <c r="OS310" s="19"/>
      <c r="OT310" s="19"/>
      <c r="OU310" s="19"/>
      <c r="OV310" s="19"/>
      <c r="OW310" s="19"/>
      <c r="OX310" s="19"/>
      <c r="OY310" s="19"/>
      <c r="OZ310" s="19"/>
      <c r="PA310" s="19"/>
      <c r="PB310" s="19"/>
      <c r="PC310" s="19"/>
      <c r="PD310" s="19"/>
      <c r="PE310" s="19"/>
      <c r="PF310" s="19"/>
      <c r="PG310" s="19"/>
      <c r="PH310" s="19"/>
      <c r="PI310" s="19"/>
      <c r="PJ310" s="19"/>
      <c r="PK310" s="19"/>
      <c r="PL310" s="19"/>
      <c r="PM310" s="19"/>
      <c r="PN310" s="19"/>
      <c r="PO310" s="19"/>
      <c r="PP310" s="19"/>
      <c r="PQ310" s="19"/>
      <c r="PR310" s="19"/>
      <c r="PS310" s="19"/>
      <c r="PT310" s="19"/>
      <c r="PU310" s="19"/>
      <c r="PV310" s="19"/>
      <c r="PW310" s="19"/>
      <c r="PX310" s="19"/>
      <c r="PY310" s="19"/>
      <c r="PZ310" s="19"/>
      <c r="QA310" s="19"/>
      <c r="QB310" s="19"/>
      <c r="QC310" s="19"/>
      <c r="QD310" s="19"/>
      <c r="QE310" s="19"/>
      <c r="QF310" s="19"/>
      <c r="QG310" s="19"/>
      <c r="QH310" s="19"/>
      <c r="QI310" s="19"/>
      <c r="QJ310" s="19"/>
      <c r="QK310" s="19"/>
      <c r="QL310" s="19"/>
      <c r="QM310" s="19"/>
      <c r="QN310" s="19"/>
      <c r="QO310" s="19"/>
      <c r="QP310" s="19"/>
      <c r="QQ310" s="19"/>
      <c r="QR310" s="19"/>
      <c r="QS310" s="19"/>
      <c r="QT310" s="19"/>
      <c r="QU310" s="19"/>
      <c r="QV310" s="19"/>
      <c r="QW310" s="19"/>
      <c r="QX310" s="19"/>
      <c r="QY310" s="19"/>
      <c r="QZ310" s="19"/>
      <c r="RA310" s="19"/>
      <c r="RB310" s="19"/>
      <c r="RC310" s="19"/>
      <c r="RD310" s="19"/>
      <c r="RE310" s="19"/>
      <c r="RF310" s="19"/>
      <c r="RG310" s="19"/>
      <c r="RH310" s="19"/>
      <c r="RI310" s="19"/>
      <c r="RJ310" s="19"/>
      <c r="RK310" s="19"/>
      <c r="RL310" s="19"/>
      <c r="RM310" s="19"/>
      <c r="RN310" s="19"/>
      <c r="RO310" s="19"/>
      <c r="RP310" s="19"/>
      <c r="RQ310" s="19"/>
      <c r="RR310" s="19"/>
      <c r="RS310" s="19"/>
      <c r="RT310" s="19"/>
      <c r="RU310" s="19"/>
      <c r="RV310" s="19"/>
      <c r="RW310" s="19"/>
      <c r="RX310" s="19"/>
      <c r="RY310" s="19"/>
      <c r="RZ310" s="19"/>
      <c r="SA310" s="19"/>
      <c r="SB310" s="19"/>
      <c r="SC310" s="19"/>
      <c r="SD310" s="19"/>
      <c r="SE310" s="19"/>
      <c r="SF310" s="19"/>
      <c r="SG310" s="19"/>
      <c r="SH310" s="19"/>
      <c r="SI310" s="19"/>
      <c r="SJ310" s="19"/>
      <c r="SK310" s="19"/>
      <c r="SL310" s="19"/>
      <c r="SM310" s="19"/>
      <c r="SN310" s="19"/>
      <c r="SO310" s="19"/>
      <c r="SP310" s="19"/>
      <c r="SQ310" s="19"/>
      <c r="SR310" s="19"/>
      <c r="SS310" s="19"/>
      <c r="ST310" s="19"/>
      <c r="SU310" s="19"/>
      <c r="SV310" s="19"/>
      <c r="SW310" s="19"/>
      <c r="SX310" s="19"/>
      <c r="SY310" s="19"/>
      <c r="SZ310" s="19"/>
      <c r="TA310" s="19"/>
      <c r="TB310" s="19"/>
      <c r="TC310" s="19"/>
      <c r="TD310" s="19"/>
      <c r="TE310" s="19"/>
      <c r="TF310" s="19"/>
      <c r="TG310" s="19"/>
      <c r="TH310" s="19"/>
      <c r="TI310" s="19"/>
      <c r="TJ310" s="19"/>
      <c r="TK310" s="19"/>
      <c r="TL310" s="19"/>
      <c r="TM310" s="19"/>
      <c r="TN310" s="19"/>
      <c r="TO310" s="19"/>
      <c r="TP310" s="19"/>
      <c r="TQ310" s="19"/>
      <c r="TR310" s="19"/>
      <c r="TS310" s="19"/>
      <c r="TT310" s="19"/>
      <c r="TU310" s="19"/>
      <c r="TV310" s="19"/>
      <c r="TW310" s="19"/>
      <c r="TX310" s="19"/>
      <c r="TY310" s="19"/>
      <c r="TZ310" s="19"/>
      <c r="UA310" s="19"/>
      <c r="UB310" s="19"/>
      <c r="UC310" s="19"/>
      <c r="UD310" s="19"/>
      <c r="UE310" s="19"/>
      <c r="UF310" s="19"/>
      <c r="UG310" s="19"/>
      <c r="UH310" s="19"/>
      <c r="UI310" s="19"/>
      <c r="UJ310" s="19"/>
      <c r="UK310" s="19"/>
      <c r="UL310" s="19"/>
      <c r="UM310" s="19"/>
      <c r="UN310" s="19"/>
      <c r="UO310" s="19"/>
      <c r="UP310" s="19"/>
      <c r="UQ310" s="19"/>
      <c r="UR310" s="19"/>
      <c r="US310" s="19"/>
      <c r="UT310" s="19"/>
      <c r="UU310" s="19"/>
      <c r="UV310" s="19"/>
      <c r="UW310" s="19"/>
      <c r="UX310" s="19"/>
      <c r="UY310" s="19"/>
      <c r="UZ310" s="19"/>
      <c r="VA310" s="19"/>
      <c r="VB310" s="19"/>
      <c r="VC310" s="19"/>
      <c r="VD310" s="19"/>
      <c r="VE310" s="19"/>
      <c r="VF310" s="19"/>
      <c r="VG310" s="19"/>
      <c r="VH310" s="19"/>
      <c r="VI310" s="19"/>
      <c r="VJ310" s="19"/>
      <c r="VK310" s="19"/>
      <c r="VL310" s="19"/>
      <c r="VM310" s="19"/>
      <c r="VN310" s="19"/>
      <c r="VO310" s="19"/>
      <c r="VP310" s="19"/>
      <c r="VQ310" s="19"/>
      <c r="VR310" s="19"/>
      <c r="VS310" s="19"/>
      <c r="VT310" s="19"/>
      <c r="VU310" s="19"/>
      <c r="VV310" s="19"/>
      <c r="VW310" s="19"/>
      <c r="VX310" s="19"/>
      <c r="VY310" s="19"/>
      <c r="VZ310" s="19"/>
      <c r="WA310" s="19"/>
      <c r="WB310" s="19"/>
      <c r="WC310" s="19"/>
      <c r="WD310" s="19"/>
      <c r="WE310" s="19"/>
      <c r="WF310" s="19"/>
      <c r="WG310" s="19"/>
      <c r="WH310" s="19"/>
      <c r="WI310" s="19"/>
      <c r="WJ310" s="19"/>
      <c r="WK310" s="19"/>
      <c r="WL310" s="19"/>
      <c r="WM310" s="19"/>
      <c r="WN310" s="19"/>
      <c r="WO310" s="19"/>
      <c r="WP310" s="19"/>
      <c r="WQ310" s="19"/>
      <c r="WR310" s="19"/>
      <c r="WS310" s="19"/>
      <c r="WT310" s="19"/>
      <c r="WU310" s="19"/>
      <c r="WV310" s="19"/>
      <c r="WW310" s="19"/>
      <c r="WX310" s="19"/>
      <c r="WY310" s="19"/>
    </row>
    <row r="311" spans="1:623" s="17" customFormat="1" hidden="1" x14ac:dyDescent="0.2">
      <c r="A311" s="16"/>
      <c r="I311" s="18"/>
      <c r="J311" s="18"/>
      <c r="N311" s="16"/>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19"/>
      <c r="DX311" s="19"/>
      <c r="DY311" s="19"/>
      <c r="DZ311" s="19"/>
      <c r="EA311" s="19"/>
      <c r="EB311" s="19"/>
      <c r="EC311" s="19"/>
      <c r="ED311" s="19"/>
      <c r="EE311" s="19"/>
      <c r="EF311" s="19"/>
      <c r="EG311" s="19"/>
      <c r="EH311" s="19"/>
      <c r="EI311" s="19"/>
      <c r="EJ311" s="19"/>
      <c r="EK311" s="19"/>
      <c r="EL311" s="19"/>
      <c r="EM311" s="19"/>
      <c r="EN311" s="19"/>
      <c r="EO311" s="19"/>
      <c r="EP311" s="19"/>
      <c r="EQ311" s="19"/>
      <c r="ER311" s="19"/>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c r="IN311" s="19"/>
      <c r="IO311" s="19"/>
      <c r="IP311" s="19"/>
      <c r="IQ311" s="19"/>
      <c r="IR311" s="19"/>
      <c r="IS311" s="19"/>
      <c r="IT311" s="19"/>
      <c r="IU311" s="19"/>
      <c r="IV311" s="19"/>
      <c r="IW311" s="19"/>
      <c r="IX311" s="19"/>
      <c r="IY311" s="19"/>
      <c r="IZ311" s="19"/>
      <c r="JA311" s="19"/>
      <c r="JB311" s="19"/>
      <c r="JC311" s="19"/>
      <c r="JD311" s="19"/>
      <c r="JE311" s="19"/>
      <c r="JF311" s="19"/>
      <c r="JG311" s="19"/>
      <c r="JH311" s="19"/>
      <c r="JI311" s="19"/>
      <c r="JJ311" s="19"/>
      <c r="JK311" s="19"/>
      <c r="JL311" s="19"/>
      <c r="JM311" s="19"/>
      <c r="JN311" s="19"/>
      <c r="JO311" s="19"/>
      <c r="JP311" s="19"/>
      <c r="JQ311" s="19"/>
      <c r="JR311" s="19"/>
      <c r="JS311" s="19"/>
      <c r="JT311" s="19"/>
      <c r="JU311" s="19"/>
      <c r="JV311" s="19"/>
      <c r="JW311" s="19"/>
      <c r="JX311" s="19"/>
      <c r="JY311" s="19"/>
      <c r="JZ311" s="19"/>
      <c r="KA311" s="19"/>
      <c r="KB311" s="19"/>
      <c r="KC311" s="19"/>
      <c r="KD311" s="19"/>
      <c r="KE311" s="19"/>
      <c r="KF311" s="19"/>
      <c r="KG311" s="19"/>
      <c r="KH311" s="19"/>
      <c r="KI311" s="19"/>
      <c r="KJ311" s="19"/>
      <c r="KK311" s="19"/>
      <c r="KL311" s="19"/>
      <c r="KM311" s="19"/>
      <c r="KN311" s="19"/>
      <c r="KO311" s="19"/>
      <c r="KP311" s="19"/>
      <c r="KQ311" s="19"/>
      <c r="KR311" s="19"/>
      <c r="KS311" s="19"/>
      <c r="KT311" s="19"/>
      <c r="KU311" s="19"/>
      <c r="KV311" s="19"/>
      <c r="KW311" s="19"/>
      <c r="KX311" s="19"/>
      <c r="KY311" s="19"/>
      <c r="KZ311" s="19"/>
      <c r="LA311" s="19"/>
      <c r="LB311" s="19"/>
      <c r="LC311" s="19"/>
      <c r="LD311" s="19"/>
      <c r="LE311" s="19"/>
      <c r="LF311" s="19"/>
      <c r="LG311" s="19"/>
      <c r="LH311" s="19"/>
      <c r="LI311" s="19"/>
      <c r="LJ311" s="19"/>
      <c r="LK311" s="19"/>
      <c r="LL311" s="19"/>
      <c r="LM311" s="19"/>
      <c r="LN311" s="19"/>
      <c r="LO311" s="19"/>
      <c r="LP311" s="19"/>
      <c r="LQ311" s="19"/>
      <c r="LR311" s="19"/>
      <c r="LS311" s="19"/>
      <c r="LT311" s="19"/>
      <c r="LU311" s="19"/>
      <c r="LV311" s="19"/>
      <c r="LW311" s="19"/>
      <c r="LX311" s="19"/>
      <c r="LY311" s="19"/>
      <c r="LZ311" s="19"/>
      <c r="MA311" s="19"/>
      <c r="MB311" s="19"/>
      <c r="MC311" s="19"/>
      <c r="MD311" s="19"/>
      <c r="ME311" s="19"/>
      <c r="MF311" s="19"/>
      <c r="MG311" s="19"/>
      <c r="MH311" s="19"/>
      <c r="MI311" s="19"/>
      <c r="MJ311" s="19"/>
      <c r="MK311" s="19"/>
      <c r="ML311" s="19"/>
      <c r="MM311" s="19"/>
      <c r="MN311" s="19"/>
      <c r="MO311" s="19"/>
      <c r="MP311" s="19"/>
      <c r="MQ311" s="19"/>
      <c r="MR311" s="19"/>
      <c r="MS311" s="19"/>
      <c r="MT311" s="19"/>
      <c r="MU311" s="19"/>
      <c r="MV311" s="19"/>
      <c r="MW311" s="19"/>
      <c r="MX311" s="19"/>
      <c r="MY311" s="19"/>
      <c r="MZ311" s="19"/>
      <c r="NA311" s="19"/>
      <c r="NB311" s="19"/>
      <c r="NC311" s="19"/>
      <c r="ND311" s="19"/>
      <c r="NE311" s="19"/>
      <c r="NF311" s="19"/>
      <c r="NG311" s="19"/>
      <c r="NH311" s="19"/>
      <c r="NI311" s="19"/>
      <c r="NJ311" s="19"/>
      <c r="NK311" s="19"/>
      <c r="NL311" s="19"/>
      <c r="NM311" s="19"/>
      <c r="NN311" s="19"/>
      <c r="NO311" s="19"/>
      <c r="NP311" s="19"/>
      <c r="NQ311" s="19"/>
      <c r="NR311" s="19"/>
      <c r="NS311" s="19"/>
      <c r="NT311" s="19"/>
      <c r="NU311" s="19"/>
      <c r="NV311" s="19"/>
      <c r="NW311" s="19"/>
      <c r="NX311" s="19"/>
      <c r="NY311" s="19"/>
      <c r="NZ311" s="19"/>
      <c r="OA311" s="19"/>
      <c r="OB311" s="19"/>
      <c r="OC311" s="19"/>
      <c r="OD311" s="19"/>
      <c r="OE311" s="19"/>
      <c r="OF311" s="19"/>
      <c r="OG311" s="19"/>
      <c r="OH311" s="19"/>
      <c r="OI311" s="19"/>
      <c r="OJ311" s="19"/>
      <c r="OK311" s="19"/>
      <c r="OL311" s="19"/>
      <c r="OM311" s="19"/>
      <c r="ON311" s="19"/>
      <c r="OO311" s="19"/>
      <c r="OP311" s="19"/>
      <c r="OQ311" s="19"/>
      <c r="OR311" s="19"/>
      <c r="OS311" s="19"/>
      <c r="OT311" s="19"/>
      <c r="OU311" s="19"/>
      <c r="OV311" s="19"/>
      <c r="OW311" s="19"/>
      <c r="OX311" s="19"/>
      <c r="OY311" s="19"/>
      <c r="OZ311" s="19"/>
      <c r="PA311" s="19"/>
      <c r="PB311" s="19"/>
      <c r="PC311" s="19"/>
      <c r="PD311" s="19"/>
      <c r="PE311" s="19"/>
      <c r="PF311" s="19"/>
      <c r="PG311" s="19"/>
      <c r="PH311" s="19"/>
      <c r="PI311" s="19"/>
      <c r="PJ311" s="19"/>
      <c r="PK311" s="19"/>
      <c r="PL311" s="19"/>
      <c r="PM311" s="19"/>
      <c r="PN311" s="19"/>
      <c r="PO311" s="19"/>
      <c r="PP311" s="19"/>
      <c r="PQ311" s="19"/>
      <c r="PR311" s="19"/>
      <c r="PS311" s="19"/>
      <c r="PT311" s="19"/>
      <c r="PU311" s="19"/>
      <c r="PV311" s="19"/>
      <c r="PW311" s="19"/>
      <c r="PX311" s="19"/>
      <c r="PY311" s="19"/>
      <c r="PZ311" s="19"/>
      <c r="QA311" s="19"/>
      <c r="QB311" s="19"/>
      <c r="QC311" s="19"/>
      <c r="QD311" s="19"/>
      <c r="QE311" s="19"/>
      <c r="QF311" s="19"/>
      <c r="QG311" s="19"/>
      <c r="QH311" s="19"/>
      <c r="QI311" s="19"/>
      <c r="QJ311" s="19"/>
      <c r="QK311" s="19"/>
      <c r="QL311" s="19"/>
      <c r="QM311" s="19"/>
      <c r="QN311" s="19"/>
      <c r="QO311" s="19"/>
      <c r="QP311" s="19"/>
      <c r="QQ311" s="19"/>
      <c r="QR311" s="19"/>
      <c r="QS311" s="19"/>
      <c r="QT311" s="19"/>
      <c r="QU311" s="19"/>
      <c r="QV311" s="19"/>
      <c r="QW311" s="19"/>
      <c r="QX311" s="19"/>
      <c r="QY311" s="19"/>
      <c r="QZ311" s="19"/>
      <c r="RA311" s="19"/>
      <c r="RB311" s="19"/>
      <c r="RC311" s="19"/>
      <c r="RD311" s="19"/>
      <c r="RE311" s="19"/>
      <c r="RF311" s="19"/>
      <c r="RG311" s="19"/>
      <c r="RH311" s="19"/>
      <c r="RI311" s="19"/>
      <c r="RJ311" s="19"/>
      <c r="RK311" s="19"/>
      <c r="RL311" s="19"/>
      <c r="RM311" s="19"/>
      <c r="RN311" s="19"/>
      <c r="RO311" s="19"/>
      <c r="RP311" s="19"/>
      <c r="RQ311" s="19"/>
      <c r="RR311" s="19"/>
      <c r="RS311" s="19"/>
      <c r="RT311" s="19"/>
      <c r="RU311" s="19"/>
      <c r="RV311" s="19"/>
      <c r="RW311" s="19"/>
      <c r="RX311" s="19"/>
      <c r="RY311" s="19"/>
      <c r="RZ311" s="19"/>
      <c r="SA311" s="19"/>
      <c r="SB311" s="19"/>
      <c r="SC311" s="19"/>
      <c r="SD311" s="19"/>
      <c r="SE311" s="19"/>
      <c r="SF311" s="19"/>
      <c r="SG311" s="19"/>
      <c r="SH311" s="19"/>
      <c r="SI311" s="19"/>
      <c r="SJ311" s="19"/>
      <c r="SK311" s="19"/>
      <c r="SL311" s="19"/>
      <c r="SM311" s="19"/>
      <c r="SN311" s="19"/>
      <c r="SO311" s="19"/>
      <c r="SP311" s="19"/>
      <c r="SQ311" s="19"/>
      <c r="SR311" s="19"/>
      <c r="SS311" s="19"/>
      <c r="ST311" s="19"/>
      <c r="SU311" s="19"/>
      <c r="SV311" s="19"/>
      <c r="SW311" s="19"/>
      <c r="SX311" s="19"/>
      <c r="SY311" s="19"/>
      <c r="SZ311" s="19"/>
      <c r="TA311" s="19"/>
      <c r="TB311" s="19"/>
      <c r="TC311" s="19"/>
      <c r="TD311" s="19"/>
      <c r="TE311" s="19"/>
      <c r="TF311" s="19"/>
      <c r="TG311" s="19"/>
      <c r="TH311" s="19"/>
      <c r="TI311" s="19"/>
      <c r="TJ311" s="19"/>
      <c r="TK311" s="19"/>
      <c r="TL311" s="19"/>
      <c r="TM311" s="19"/>
      <c r="TN311" s="19"/>
      <c r="TO311" s="19"/>
      <c r="TP311" s="19"/>
      <c r="TQ311" s="19"/>
      <c r="TR311" s="19"/>
      <c r="TS311" s="19"/>
      <c r="TT311" s="19"/>
      <c r="TU311" s="19"/>
      <c r="TV311" s="19"/>
      <c r="TW311" s="19"/>
      <c r="TX311" s="19"/>
      <c r="TY311" s="19"/>
      <c r="TZ311" s="19"/>
      <c r="UA311" s="19"/>
      <c r="UB311" s="19"/>
      <c r="UC311" s="19"/>
      <c r="UD311" s="19"/>
      <c r="UE311" s="19"/>
      <c r="UF311" s="19"/>
      <c r="UG311" s="19"/>
      <c r="UH311" s="19"/>
      <c r="UI311" s="19"/>
      <c r="UJ311" s="19"/>
      <c r="UK311" s="19"/>
      <c r="UL311" s="19"/>
      <c r="UM311" s="19"/>
      <c r="UN311" s="19"/>
      <c r="UO311" s="19"/>
      <c r="UP311" s="19"/>
      <c r="UQ311" s="19"/>
      <c r="UR311" s="19"/>
      <c r="US311" s="19"/>
      <c r="UT311" s="19"/>
      <c r="UU311" s="19"/>
      <c r="UV311" s="19"/>
      <c r="UW311" s="19"/>
      <c r="UX311" s="19"/>
      <c r="UY311" s="19"/>
      <c r="UZ311" s="19"/>
      <c r="VA311" s="19"/>
      <c r="VB311" s="19"/>
      <c r="VC311" s="19"/>
      <c r="VD311" s="19"/>
      <c r="VE311" s="19"/>
      <c r="VF311" s="19"/>
      <c r="VG311" s="19"/>
      <c r="VH311" s="19"/>
      <c r="VI311" s="19"/>
      <c r="VJ311" s="19"/>
      <c r="VK311" s="19"/>
      <c r="VL311" s="19"/>
      <c r="VM311" s="19"/>
      <c r="VN311" s="19"/>
      <c r="VO311" s="19"/>
      <c r="VP311" s="19"/>
      <c r="VQ311" s="19"/>
      <c r="VR311" s="19"/>
      <c r="VS311" s="19"/>
      <c r="VT311" s="19"/>
      <c r="VU311" s="19"/>
      <c r="VV311" s="19"/>
      <c r="VW311" s="19"/>
      <c r="VX311" s="19"/>
      <c r="VY311" s="19"/>
      <c r="VZ311" s="19"/>
      <c r="WA311" s="19"/>
      <c r="WB311" s="19"/>
      <c r="WC311" s="19"/>
      <c r="WD311" s="19"/>
      <c r="WE311" s="19"/>
      <c r="WF311" s="19"/>
      <c r="WG311" s="19"/>
      <c r="WH311" s="19"/>
      <c r="WI311" s="19"/>
      <c r="WJ311" s="19"/>
      <c r="WK311" s="19"/>
      <c r="WL311" s="19"/>
      <c r="WM311" s="19"/>
      <c r="WN311" s="19"/>
      <c r="WO311" s="19"/>
      <c r="WP311" s="19"/>
      <c r="WQ311" s="19"/>
      <c r="WR311" s="19"/>
      <c r="WS311" s="19"/>
      <c r="WT311" s="19"/>
      <c r="WU311" s="19"/>
      <c r="WV311" s="19"/>
      <c r="WW311" s="19"/>
      <c r="WX311" s="19"/>
      <c r="WY311" s="19"/>
    </row>
    <row r="312" spans="1:623" s="17" customFormat="1" hidden="1" x14ac:dyDescent="0.2">
      <c r="A312" s="16"/>
      <c r="I312" s="18"/>
      <c r="J312" s="18"/>
      <c r="N312" s="16"/>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19"/>
      <c r="DX312" s="19"/>
      <c r="DY312" s="19"/>
      <c r="DZ312" s="19"/>
      <c r="EA312" s="19"/>
      <c r="EB312" s="19"/>
      <c r="EC312" s="19"/>
      <c r="ED312" s="19"/>
      <c r="EE312" s="19"/>
      <c r="EF312" s="19"/>
      <c r="EG312" s="19"/>
      <c r="EH312" s="19"/>
      <c r="EI312" s="19"/>
      <c r="EJ312" s="19"/>
      <c r="EK312" s="19"/>
      <c r="EL312" s="19"/>
      <c r="EM312" s="19"/>
      <c r="EN312" s="19"/>
      <c r="EO312" s="19"/>
      <c r="EP312" s="19"/>
      <c r="EQ312" s="19"/>
      <c r="ER312" s="19"/>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c r="IN312" s="19"/>
      <c r="IO312" s="19"/>
      <c r="IP312" s="19"/>
      <c r="IQ312" s="19"/>
      <c r="IR312" s="19"/>
      <c r="IS312" s="19"/>
      <c r="IT312" s="19"/>
      <c r="IU312" s="19"/>
      <c r="IV312" s="19"/>
      <c r="IW312" s="19"/>
      <c r="IX312" s="19"/>
      <c r="IY312" s="19"/>
      <c r="IZ312" s="19"/>
      <c r="JA312" s="19"/>
      <c r="JB312" s="19"/>
      <c r="JC312" s="19"/>
      <c r="JD312" s="19"/>
      <c r="JE312" s="19"/>
      <c r="JF312" s="19"/>
      <c r="JG312" s="19"/>
      <c r="JH312" s="19"/>
      <c r="JI312" s="19"/>
      <c r="JJ312" s="19"/>
      <c r="JK312" s="19"/>
      <c r="JL312" s="19"/>
      <c r="JM312" s="19"/>
      <c r="JN312" s="19"/>
      <c r="JO312" s="19"/>
      <c r="JP312" s="19"/>
      <c r="JQ312" s="19"/>
      <c r="JR312" s="19"/>
      <c r="JS312" s="19"/>
      <c r="JT312" s="19"/>
      <c r="JU312" s="19"/>
      <c r="JV312" s="19"/>
      <c r="JW312" s="19"/>
      <c r="JX312" s="19"/>
      <c r="JY312" s="19"/>
      <c r="JZ312" s="19"/>
      <c r="KA312" s="19"/>
      <c r="KB312" s="19"/>
      <c r="KC312" s="19"/>
      <c r="KD312" s="19"/>
      <c r="KE312" s="19"/>
      <c r="KF312" s="19"/>
      <c r="KG312" s="19"/>
      <c r="KH312" s="19"/>
      <c r="KI312" s="19"/>
      <c r="KJ312" s="19"/>
      <c r="KK312" s="19"/>
      <c r="KL312" s="19"/>
      <c r="KM312" s="19"/>
      <c r="KN312" s="19"/>
      <c r="KO312" s="19"/>
      <c r="KP312" s="19"/>
      <c r="KQ312" s="19"/>
      <c r="KR312" s="19"/>
      <c r="KS312" s="19"/>
      <c r="KT312" s="19"/>
      <c r="KU312" s="19"/>
      <c r="KV312" s="19"/>
      <c r="KW312" s="19"/>
      <c r="KX312" s="19"/>
      <c r="KY312" s="19"/>
      <c r="KZ312" s="19"/>
      <c r="LA312" s="19"/>
      <c r="LB312" s="19"/>
      <c r="LC312" s="19"/>
      <c r="LD312" s="19"/>
      <c r="LE312" s="19"/>
      <c r="LF312" s="19"/>
      <c r="LG312" s="19"/>
      <c r="LH312" s="19"/>
      <c r="LI312" s="19"/>
      <c r="LJ312" s="19"/>
      <c r="LK312" s="19"/>
      <c r="LL312" s="19"/>
      <c r="LM312" s="19"/>
      <c r="LN312" s="19"/>
      <c r="LO312" s="19"/>
      <c r="LP312" s="19"/>
      <c r="LQ312" s="19"/>
      <c r="LR312" s="19"/>
      <c r="LS312" s="19"/>
      <c r="LT312" s="19"/>
      <c r="LU312" s="19"/>
      <c r="LV312" s="19"/>
      <c r="LW312" s="19"/>
      <c r="LX312" s="19"/>
      <c r="LY312" s="19"/>
      <c r="LZ312" s="19"/>
      <c r="MA312" s="19"/>
      <c r="MB312" s="19"/>
      <c r="MC312" s="19"/>
      <c r="MD312" s="19"/>
      <c r="ME312" s="19"/>
      <c r="MF312" s="19"/>
      <c r="MG312" s="19"/>
      <c r="MH312" s="19"/>
      <c r="MI312" s="19"/>
      <c r="MJ312" s="19"/>
      <c r="MK312" s="19"/>
      <c r="ML312" s="19"/>
      <c r="MM312" s="19"/>
      <c r="MN312" s="19"/>
      <c r="MO312" s="19"/>
      <c r="MP312" s="19"/>
      <c r="MQ312" s="19"/>
      <c r="MR312" s="19"/>
      <c r="MS312" s="19"/>
      <c r="MT312" s="19"/>
      <c r="MU312" s="19"/>
      <c r="MV312" s="19"/>
      <c r="MW312" s="19"/>
      <c r="MX312" s="19"/>
      <c r="MY312" s="19"/>
      <c r="MZ312" s="19"/>
      <c r="NA312" s="19"/>
      <c r="NB312" s="19"/>
      <c r="NC312" s="19"/>
      <c r="ND312" s="19"/>
      <c r="NE312" s="19"/>
      <c r="NF312" s="19"/>
      <c r="NG312" s="19"/>
      <c r="NH312" s="19"/>
      <c r="NI312" s="19"/>
      <c r="NJ312" s="19"/>
      <c r="NK312" s="19"/>
      <c r="NL312" s="19"/>
      <c r="NM312" s="19"/>
      <c r="NN312" s="19"/>
      <c r="NO312" s="19"/>
      <c r="NP312" s="19"/>
      <c r="NQ312" s="19"/>
      <c r="NR312" s="19"/>
      <c r="NS312" s="19"/>
      <c r="NT312" s="19"/>
      <c r="NU312" s="19"/>
      <c r="NV312" s="19"/>
      <c r="NW312" s="19"/>
      <c r="NX312" s="19"/>
      <c r="NY312" s="19"/>
      <c r="NZ312" s="19"/>
      <c r="OA312" s="19"/>
      <c r="OB312" s="19"/>
      <c r="OC312" s="19"/>
      <c r="OD312" s="19"/>
      <c r="OE312" s="19"/>
      <c r="OF312" s="19"/>
      <c r="OG312" s="19"/>
      <c r="OH312" s="19"/>
      <c r="OI312" s="19"/>
      <c r="OJ312" s="19"/>
      <c r="OK312" s="19"/>
      <c r="OL312" s="19"/>
      <c r="OM312" s="19"/>
      <c r="ON312" s="19"/>
      <c r="OO312" s="19"/>
      <c r="OP312" s="19"/>
      <c r="OQ312" s="19"/>
      <c r="OR312" s="19"/>
      <c r="OS312" s="19"/>
      <c r="OT312" s="19"/>
      <c r="OU312" s="19"/>
      <c r="OV312" s="19"/>
      <c r="OW312" s="19"/>
      <c r="OX312" s="19"/>
      <c r="OY312" s="19"/>
      <c r="OZ312" s="19"/>
      <c r="PA312" s="19"/>
      <c r="PB312" s="19"/>
      <c r="PC312" s="19"/>
      <c r="PD312" s="19"/>
      <c r="PE312" s="19"/>
      <c r="PF312" s="19"/>
      <c r="PG312" s="19"/>
      <c r="PH312" s="19"/>
      <c r="PI312" s="19"/>
      <c r="PJ312" s="19"/>
      <c r="PK312" s="19"/>
      <c r="PL312" s="19"/>
      <c r="PM312" s="19"/>
      <c r="PN312" s="19"/>
      <c r="PO312" s="19"/>
      <c r="PP312" s="19"/>
      <c r="PQ312" s="19"/>
      <c r="PR312" s="19"/>
      <c r="PS312" s="19"/>
      <c r="PT312" s="19"/>
      <c r="PU312" s="19"/>
      <c r="PV312" s="19"/>
      <c r="PW312" s="19"/>
      <c r="PX312" s="19"/>
      <c r="PY312" s="19"/>
      <c r="PZ312" s="19"/>
      <c r="QA312" s="19"/>
      <c r="QB312" s="19"/>
      <c r="QC312" s="19"/>
      <c r="QD312" s="19"/>
      <c r="QE312" s="19"/>
      <c r="QF312" s="19"/>
      <c r="QG312" s="19"/>
      <c r="QH312" s="19"/>
      <c r="QI312" s="19"/>
      <c r="QJ312" s="19"/>
      <c r="QK312" s="19"/>
      <c r="QL312" s="19"/>
      <c r="QM312" s="19"/>
      <c r="QN312" s="19"/>
      <c r="QO312" s="19"/>
      <c r="QP312" s="19"/>
      <c r="QQ312" s="19"/>
      <c r="QR312" s="19"/>
      <c r="QS312" s="19"/>
      <c r="QT312" s="19"/>
      <c r="QU312" s="19"/>
      <c r="QV312" s="19"/>
      <c r="QW312" s="19"/>
      <c r="QX312" s="19"/>
      <c r="QY312" s="19"/>
      <c r="QZ312" s="19"/>
      <c r="RA312" s="19"/>
      <c r="RB312" s="19"/>
      <c r="RC312" s="19"/>
      <c r="RD312" s="19"/>
      <c r="RE312" s="19"/>
      <c r="RF312" s="19"/>
      <c r="RG312" s="19"/>
      <c r="RH312" s="19"/>
      <c r="RI312" s="19"/>
      <c r="RJ312" s="19"/>
      <c r="RK312" s="19"/>
      <c r="RL312" s="19"/>
      <c r="RM312" s="19"/>
      <c r="RN312" s="19"/>
      <c r="RO312" s="19"/>
      <c r="RP312" s="19"/>
      <c r="RQ312" s="19"/>
      <c r="RR312" s="19"/>
      <c r="RS312" s="19"/>
      <c r="RT312" s="19"/>
      <c r="RU312" s="19"/>
      <c r="RV312" s="19"/>
      <c r="RW312" s="19"/>
      <c r="RX312" s="19"/>
      <c r="RY312" s="19"/>
      <c r="RZ312" s="19"/>
      <c r="SA312" s="19"/>
      <c r="SB312" s="19"/>
      <c r="SC312" s="19"/>
      <c r="SD312" s="19"/>
      <c r="SE312" s="19"/>
      <c r="SF312" s="19"/>
      <c r="SG312" s="19"/>
      <c r="SH312" s="19"/>
      <c r="SI312" s="19"/>
      <c r="SJ312" s="19"/>
      <c r="SK312" s="19"/>
      <c r="SL312" s="19"/>
      <c r="SM312" s="19"/>
      <c r="SN312" s="19"/>
      <c r="SO312" s="19"/>
      <c r="SP312" s="19"/>
      <c r="SQ312" s="19"/>
      <c r="SR312" s="19"/>
      <c r="SS312" s="19"/>
      <c r="ST312" s="19"/>
      <c r="SU312" s="19"/>
      <c r="SV312" s="19"/>
      <c r="SW312" s="19"/>
      <c r="SX312" s="19"/>
      <c r="SY312" s="19"/>
      <c r="SZ312" s="19"/>
      <c r="TA312" s="19"/>
      <c r="TB312" s="19"/>
      <c r="TC312" s="19"/>
      <c r="TD312" s="19"/>
      <c r="TE312" s="19"/>
      <c r="TF312" s="19"/>
      <c r="TG312" s="19"/>
      <c r="TH312" s="19"/>
      <c r="TI312" s="19"/>
      <c r="TJ312" s="19"/>
      <c r="TK312" s="19"/>
      <c r="TL312" s="19"/>
      <c r="TM312" s="19"/>
      <c r="TN312" s="19"/>
      <c r="TO312" s="19"/>
      <c r="TP312" s="19"/>
      <c r="TQ312" s="19"/>
      <c r="TR312" s="19"/>
      <c r="TS312" s="19"/>
      <c r="TT312" s="19"/>
      <c r="TU312" s="19"/>
      <c r="TV312" s="19"/>
      <c r="TW312" s="19"/>
      <c r="TX312" s="19"/>
      <c r="TY312" s="19"/>
      <c r="TZ312" s="19"/>
      <c r="UA312" s="19"/>
      <c r="UB312" s="19"/>
      <c r="UC312" s="19"/>
      <c r="UD312" s="19"/>
      <c r="UE312" s="19"/>
      <c r="UF312" s="19"/>
      <c r="UG312" s="19"/>
      <c r="UH312" s="19"/>
      <c r="UI312" s="19"/>
      <c r="UJ312" s="19"/>
      <c r="UK312" s="19"/>
      <c r="UL312" s="19"/>
      <c r="UM312" s="19"/>
      <c r="UN312" s="19"/>
      <c r="UO312" s="19"/>
      <c r="UP312" s="19"/>
      <c r="UQ312" s="19"/>
      <c r="UR312" s="19"/>
      <c r="US312" s="19"/>
      <c r="UT312" s="19"/>
      <c r="UU312" s="19"/>
      <c r="UV312" s="19"/>
      <c r="UW312" s="19"/>
      <c r="UX312" s="19"/>
      <c r="UY312" s="19"/>
      <c r="UZ312" s="19"/>
      <c r="VA312" s="19"/>
      <c r="VB312" s="19"/>
      <c r="VC312" s="19"/>
      <c r="VD312" s="19"/>
      <c r="VE312" s="19"/>
      <c r="VF312" s="19"/>
      <c r="VG312" s="19"/>
      <c r="VH312" s="19"/>
      <c r="VI312" s="19"/>
      <c r="VJ312" s="19"/>
      <c r="VK312" s="19"/>
      <c r="VL312" s="19"/>
      <c r="VM312" s="19"/>
      <c r="VN312" s="19"/>
      <c r="VO312" s="19"/>
      <c r="VP312" s="19"/>
      <c r="VQ312" s="19"/>
      <c r="VR312" s="19"/>
      <c r="VS312" s="19"/>
      <c r="VT312" s="19"/>
      <c r="VU312" s="19"/>
      <c r="VV312" s="19"/>
      <c r="VW312" s="19"/>
      <c r="VX312" s="19"/>
      <c r="VY312" s="19"/>
      <c r="VZ312" s="19"/>
      <c r="WA312" s="19"/>
      <c r="WB312" s="19"/>
      <c r="WC312" s="19"/>
      <c r="WD312" s="19"/>
      <c r="WE312" s="19"/>
      <c r="WF312" s="19"/>
      <c r="WG312" s="19"/>
      <c r="WH312" s="19"/>
      <c r="WI312" s="19"/>
      <c r="WJ312" s="19"/>
      <c r="WK312" s="19"/>
      <c r="WL312" s="19"/>
      <c r="WM312" s="19"/>
      <c r="WN312" s="19"/>
      <c r="WO312" s="19"/>
      <c r="WP312" s="19"/>
      <c r="WQ312" s="19"/>
      <c r="WR312" s="19"/>
      <c r="WS312" s="19"/>
      <c r="WT312" s="19"/>
      <c r="WU312" s="19"/>
      <c r="WV312" s="19"/>
      <c r="WW312" s="19"/>
      <c r="WX312" s="19"/>
      <c r="WY312" s="19"/>
    </row>
    <row r="313" spans="1:623" s="17" customFormat="1" hidden="1" x14ac:dyDescent="0.2">
      <c r="A313" s="16"/>
      <c r="I313" s="18"/>
      <c r="J313" s="18"/>
      <c r="N313" s="16"/>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9"/>
      <c r="BV313" s="19"/>
      <c r="BW313" s="19"/>
      <c r="BX313" s="19"/>
      <c r="BY313" s="19"/>
      <c r="BZ313" s="19"/>
      <c r="CA313" s="19"/>
      <c r="CB313" s="19"/>
      <c r="CC313" s="19"/>
      <c r="CD313" s="19"/>
      <c r="CE313" s="19"/>
      <c r="CF313" s="19"/>
      <c r="CG313" s="19"/>
      <c r="CH313" s="19"/>
      <c r="CI313" s="19"/>
      <c r="CJ313" s="19"/>
      <c r="CK313" s="19"/>
      <c r="CL313" s="19"/>
      <c r="CM313" s="19"/>
      <c r="CN313" s="19"/>
      <c r="CO313" s="19"/>
      <c r="CP313" s="19"/>
      <c r="CQ313" s="19"/>
      <c r="CR313" s="19"/>
      <c r="CS313" s="19"/>
      <c r="CT313" s="19"/>
      <c r="CU313" s="19"/>
      <c r="CV313" s="19"/>
      <c r="CW313" s="19"/>
      <c r="CX313" s="19"/>
      <c r="CY313" s="19"/>
      <c r="CZ313" s="19"/>
      <c r="DA313" s="19"/>
      <c r="DB313" s="19"/>
      <c r="DC313" s="19"/>
      <c r="DD313" s="19"/>
      <c r="DE313" s="19"/>
      <c r="DF313" s="19"/>
      <c r="DG313" s="19"/>
      <c r="DH313" s="19"/>
      <c r="DI313" s="19"/>
      <c r="DJ313" s="19"/>
      <c r="DK313" s="19"/>
      <c r="DL313" s="19"/>
      <c r="DM313" s="19"/>
      <c r="DN313" s="19"/>
      <c r="DO313" s="19"/>
      <c r="DP313" s="19"/>
      <c r="DQ313" s="19"/>
      <c r="DR313" s="19"/>
      <c r="DS313" s="19"/>
      <c r="DT313" s="19"/>
      <c r="DU313" s="19"/>
      <c r="DV313" s="19"/>
      <c r="DW313" s="19"/>
      <c r="DX313" s="19"/>
      <c r="DY313" s="19"/>
      <c r="DZ313" s="19"/>
      <c r="EA313" s="19"/>
      <c r="EB313" s="19"/>
      <c r="EC313" s="19"/>
      <c r="ED313" s="19"/>
      <c r="EE313" s="19"/>
      <c r="EF313" s="19"/>
      <c r="EG313" s="19"/>
      <c r="EH313" s="19"/>
      <c r="EI313" s="19"/>
      <c r="EJ313" s="19"/>
      <c r="EK313" s="19"/>
      <c r="EL313" s="19"/>
      <c r="EM313" s="19"/>
      <c r="EN313" s="19"/>
      <c r="EO313" s="19"/>
      <c r="EP313" s="19"/>
      <c r="EQ313" s="19"/>
      <c r="ER313" s="19"/>
      <c r="ES313" s="19"/>
      <c r="ET313" s="19"/>
      <c r="EU313" s="19"/>
      <c r="EV313" s="19"/>
      <c r="EW313" s="19"/>
      <c r="EX313" s="19"/>
      <c r="EY313" s="19"/>
      <c r="EZ313" s="19"/>
      <c r="FA313" s="19"/>
      <c r="FB313" s="19"/>
      <c r="FC313" s="19"/>
      <c r="FD313" s="19"/>
      <c r="FE313" s="19"/>
      <c r="FF313" s="19"/>
      <c r="FG313" s="19"/>
      <c r="FH313" s="19"/>
      <c r="FI313" s="19"/>
      <c r="FJ313" s="19"/>
      <c r="FK313" s="19"/>
      <c r="FL313" s="19"/>
      <c r="FM313" s="19"/>
      <c r="FN313" s="19"/>
      <c r="FO313" s="19"/>
      <c r="FP313" s="19"/>
      <c r="FQ313" s="19"/>
      <c r="FR313" s="19"/>
      <c r="FS313" s="19"/>
      <c r="FT313" s="19"/>
      <c r="FU313" s="19"/>
      <c r="FV313" s="19"/>
      <c r="FW313" s="19"/>
      <c r="FX313" s="19"/>
      <c r="FY313" s="19"/>
      <c r="FZ313" s="19"/>
      <c r="GA313" s="19"/>
      <c r="GB313" s="19"/>
      <c r="GC313" s="19"/>
      <c r="GD313" s="19"/>
      <c r="GE313" s="19"/>
      <c r="GF313" s="19"/>
      <c r="GG313" s="19"/>
      <c r="GH313" s="19"/>
      <c r="GI313" s="19"/>
      <c r="GJ313" s="19"/>
      <c r="GK313" s="19"/>
      <c r="GL313" s="19"/>
      <c r="GM313" s="19"/>
      <c r="GN313" s="19"/>
      <c r="GO313" s="19"/>
      <c r="GP313" s="19"/>
      <c r="GQ313" s="19"/>
      <c r="GR313" s="19"/>
      <c r="GS313" s="19"/>
      <c r="GT313" s="19"/>
      <c r="GU313" s="19"/>
      <c r="GV313" s="19"/>
      <c r="GW313" s="19"/>
      <c r="GX313" s="19"/>
      <c r="GY313" s="19"/>
      <c r="GZ313" s="19"/>
      <c r="HA313" s="19"/>
      <c r="HB313" s="19"/>
      <c r="HC313" s="19"/>
      <c r="HD313" s="19"/>
      <c r="HE313" s="19"/>
      <c r="HF313" s="19"/>
      <c r="HG313" s="19"/>
      <c r="HH313" s="19"/>
      <c r="HI313" s="19"/>
      <c r="HJ313" s="19"/>
      <c r="HK313" s="19"/>
      <c r="HL313" s="19"/>
      <c r="HM313" s="19"/>
      <c r="HN313" s="19"/>
      <c r="HO313" s="19"/>
      <c r="HP313" s="19"/>
      <c r="HQ313" s="19"/>
      <c r="HR313" s="19"/>
      <c r="HS313" s="19"/>
      <c r="HT313" s="19"/>
      <c r="HU313" s="19"/>
      <c r="HV313" s="19"/>
      <c r="HW313" s="19"/>
      <c r="HX313" s="19"/>
      <c r="HY313" s="19"/>
      <c r="HZ313" s="19"/>
      <c r="IA313" s="19"/>
      <c r="IB313" s="19"/>
      <c r="IC313" s="19"/>
      <c r="ID313" s="19"/>
      <c r="IE313" s="19"/>
      <c r="IF313" s="19"/>
      <c r="IG313" s="19"/>
      <c r="IH313" s="19"/>
      <c r="II313" s="19"/>
      <c r="IJ313" s="19"/>
      <c r="IK313" s="19"/>
      <c r="IL313" s="19"/>
      <c r="IM313" s="19"/>
      <c r="IN313" s="19"/>
      <c r="IO313" s="19"/>
      <c r="IP313" s="19"/>
      <c r="IQ313" s="19"/>
      <c r="IR313" s="19"/>
      <c r="IS313" s="19"/>
      <c r="IT313" s="19"/>
      <c r="IU313" s="19"/>
      <c r="IV313" s="19"/>
      <c r="IW313" s="19"/>
      <c r="IX313" s="19"/>
      <c r="IY313" s="19"/>
      <c r="IZ313" s="19"/>
      <c r="JA313" s="19"/>
      <c r="JB313" s="19"/>
      <c r="JC313" s="19"/>
      <c r="JD313" s="19"/>
      <c r="JE313" s="19"/>
      <c r="JF313" s="19"/>
      <c r="JG313" s="19"/>
      <c r="JH313" s="19"/>
      <c r="JI313" s="19"/>
      <c r="JJ313" s="19"/>
      <c r="JK313" s="19"/>
      <c r="JL313" s="19"/>
      <c r="JM313" s="19"/>
      <c r="JN313" s="19"/>
      <c r="JO313" s="19"/>
      <c r="JP313" s="19"/>
      <c r="JQ313" s="19"/>
      <c r="JR313" s="19"/>
      <c r="JS313" s="19"/>
      <c r="JT313" s="19"/>
      <c r="JU313" s="19"/>
      <c r="JV313" s="19"/>
      <c r="JW313" s="19"/>
      <c r="JX313" s="19"/>
      <c r="JY313" s="19"/>
      <c r="JZ313" s="19"/>
      <c r="KA313" s="19"/>
      <c r="KB313" s="19"/>
      <c r="KC313" s="19"/>
      <c r="KD313" s="19"/>
      <c r="KE313" s="19"/>
      <c r="KF313" s="19"/>
      <c r="KG313" s="19"/>
      <c r="KH313" s="19"/>
      <c r="KI313" s="19"/>
      <c r="KJ313" s="19"/>
      <c r="KK313" s="19"/>
      <c r="KL313" s="19"/>
      <c r="KM313" s="19"/>
      <c r="KN313" s="19"/>
      <c r="KO313" s="19"/>
      <c r="KP313" s="19"/>
      <c r="KQ313" s="19"/>
      <c r="KR313" s="19"/>
      <c r="KS313" s="19"/>
      <c r="KT313" s="19"/>
      <c r="KU313" s="19"/>
      <c r="KV313" s="19"/>
      <c r="KW313" s="19"/>
      <c r="KX313" s="19"/>
      <c r="KY313" s="19"/>
      <c r="KZ313" s="19"/>
      <c r="LA313" s="19"/>
      <c r="LB313" s="19"/>
      <c r="LC313" s="19"/>
      <c r="LD313" s="19"/>
      <c r="LE313" s="19"/>
      <c r="LF313" s="19"/>
      <c r="LG313" s="19"/>
      <c r="LH313" s="19"/>
      <c r="LI313" s="19"/>
      <c r="LJ313" s="19"/>
      <c r="LK313" s="19"/>
      <c r="LL313" s="19"/>
      <c r="LM313" s="19"/>
      <c r="LN313" s="19"/>
      <c r="LO313" s="19"/>
      <c r="LP313" s="19"/>
      <c r="LQ313" s="19"/>
      <c r="LR313" s="19"/>
      <c r="LS313" s="19"/>
      <c r="LT313" s="19"/>
      <c r="LU313" s="19"/>
      <c r="LV313" s="19"/>
      <c r="LW313" s="19"/>
      <c r="LX313" s="19"/>
      <c r="LY313" s="19"/>
      <c r="LZ313" s="19"/>
      <c r="MA313" s="19"/>
      <c r="MB313" s="19"/>
      <c r="MC313" s="19"/>
      <c r="MD313" s="19"/>
      <c r="ME313" s="19"/>
      <c r="MF313" s="19"/>
      <c r="MG313" s="19"/>
      <c r="MH313" s="19"/>
      <c r="MI313" s="19"/>
      <c r="MJ313" s="19"/>
      <c r="MK313" s="19"/>
      <c r="ML313" s="19"/>
      <c r="MM313" s="19"/>
      <c r="MN313" s="19"/>
      <c r="MO313" s="19"/>
      <c r="MP313" s="19"/>
      <c r="MQ313" s="19"/>
      <c r="MR313" s="19"/>
      <c r="MS313" s="19"/>
      <c r="MT313" s="19"/>
      <c r="MU313" s="19"/>
      <c r="MV313" s="19"/>
      <c r="MW313" s="19"/>
      <c r="MX313" s="19"/>
      <c r="MY313" s="19"/>
      <c r="MZ313" s="19"/>
      <c r="NA313" s="19"/>
      <c r="NB313" s="19"/>
      <c r="NC313" s="19"/>
      <c r="ND313" s="19"/>
      <c r="NE313" s="19"/>
      <c r="NF313" s="19"/>
      <c r="NG313" s="19"/>
      <c r="NH313" s="19"/>
      <c r="NI313" s="19"/>
      <c r="NJ313" s="19"/>
      <c r="NK313" s="19"/>
      <c r="NL313" s="19"/>
      <c r="NM313" s="19"/>
      <c r="NN313" s="19"/>
      <c r="NO313" s="19"/>
      <c r="NP313" s="19"/>
      <c r="NQ313" s="19"/>
      <c r="NR313" s="19"/>
      <c r="NS313" s="19"/>
      <c r="NT313" s="19"/>
      <c r="NU313" s="19"/>
      <c r="NV313" s="19"/>
      <c r="NW313" s="19"/>
      <c r="NX313" s="19"/>
      <c r="NY313" s="19"/>
      <c r="NZ313" s="19"/>
      <c r="OA313" s="19"/>
      <c r="OB313" s="19"/>
      <c r="OC313" s="19"/>
      <c r="OD313" s="19"/>
      <c r="OE313" s="19"/>
      <c r="OF313" s="19"/>
      <c r="OG313" s="19"/>
      <c r="OH313" s="19"/>
      <c r="OI313" s="19"/>
      <c r="OJ313" s="19"/>
      <c r="OK313" s="19"/>
      <c r="OL313" s="19"/>
      <c r="OM313" s="19"/>
      <c r="ON313" s="19"/>
      <c r="OO313" s="19"/>
      <c r="OP313" s="19"/>
      <c r="OQ313" s="19"/>
      <c r="OR313" s="19"/>
      <c r="OS313" s="19"/>
      <c r="OT313" s="19"/>
      <c r="OU313" s="19"/>
      <c r="OV313" s="19"/>
      <c r="OW313" s="19"/>
      <c r="OX313" s="19"/>
      <c r="OY313" s="19"/>
      <c r="OZ313" s="19"/>
      <c r="PA313" s="19"/>
      <c r="PB313" s="19"/>
      <c r="PC313" s="19"/>
      <c r="PD313" s="19"/>
      <c r="PE313" s="19"/>
      <c r="PF313" s="19"/>
      <c r="PG313" s="19"/>
      <c r="PH313" s="19"/>
      <c r="PI313" s="19"/>
      <c r="PJ313" s="19"/>
      <c r="PK313" s="19"/>
      <c r="PL313" s="19"/>
      <c r="PM313" s="19"/>
      <c r="PN313" s="19"/>
      <c r="PO313" s="19"/>
      <c r="PP313" s="19"/>
      <c r="PQ313" s="19"/>
      <c r="PR313" s="19"/>
      <c r="PS313" s="19"/>
      <c r="PT313" s="19"/>
      <c r="PU313" s="19"/>
      <c r="PV313" s="19"/>
      <c r="PW313" s="19"/>
      <c r="PX313" s="19"/>
      <c r="PY313" s="19"/>
      <c r="PZ313" s="19"/>
      <c r="QA313" s="19"/>
      <c r="QB313" s="19"/>
      <c r="QC313" s="19"/>
      <c r="QD313" s="19"/>
      <c r="QE313" s="19"/>
      <c r="QF313" s="19"/>
      <c r="QG313" s="19"/>
      <c r="QH313" s="19"/>
      <c r="QI313" s="19"/>
      <c r="QJ313" s="19"/>
      <c r="QK313" s="19"/>
      <c r="QL313" s="19"/>
      <c r="QM313" s="19"/>
      <c r="QN313" s="19"/>
      <c r="QO313" s="19"/>
      <c r="QP313" s="19"/>
      <c r="QQ313" s="19"/>
      <c r="QR313" s="19"/>
      <c r="QS313" s="19"/>
      <c r="QT313" s="19"/>
      <c r="QU313" s="19"/>
      <c r="QV313" s="19"/>
      <c r="QW313" s="19"/>
      <c r="QX313" s="19"/>
      <c r="QY313" s="19"/>
      <c r="QZ313" s="19"/>
      <c r="RA313" s="19"/>
      <c r="RB313" s="19"/>
      <c r="RC313" s="19"/>
      <c r="RD313" s="19"/>
      <c r="RE313" s="19"/>
      <c r="RF313" s="19"/>
      <c r="RG313" s="19"/>
      <c r="RH313" s="19"/>
      <c r="RI313" s="19"/>
      <c r="RJ313" s="19"/>
      <c r="RK313" s="19"/>
      <c r="RL313" s="19"/>
      <c r="RM313" s="19"/>
      <c r="RN313" s="19"/>
      <c r="RO313" s="19"/>
      <c r="RP313" s="19"/>
      <c r="RQ313" s="19"/>
      <c r="RR313" s="19"/>
      <c r="RS313" s="19"/>
      <c r="RT313" s="19"/>
      <c r="RU313" s="19"/>
      <c r="RV313" s="19"/>
      <c r="RW313" s="19"/>
      <c r="RX313" s="19"/>
      <c r="RY313" s="19"/>
      <c r="RZ313" s="19"/>
      <c r="SA313" s="19"/>
      <c r="SB313" s="19"/>
      <c r="SC313" s="19"/>
      <c r="SD313" s="19"/>
      <c r="SE313" s="19"/>
      <c r="SF313" s="19"/>
      <c r="SG313" s="19"/>
      <c r="SH313" s="19"/>
      <c r="SI313" s="19"/>
      <c r="SJ313" s="19"/>
      <c r="SK313" s="19"/>
      <c r="SL313" s="19"/>
      <c r="SM313" s="19"/>
      <c r="SN313" s="19"/>
      <c r="SO313" s="19"/>
      <c r="SP313" s="19"/>
      <c r="SQ313" s="19"/>
      <c r="SR313" s="19"/>
      <c r="SS313" s="19"/>
      <c r="ST313" s="19"/>
      <c r="SU313" s="19"/>
      <c r="SV313" s="19"/>
      <c r="SW313" s="19"/>
      <c r="SX313" s="19"/>
      <c r="SY313" s="19"/>
      <c r="SZ313" s="19"/>
      <c r="TA313" s="19"/>
      <c r="TB313" s="19"/>
      <c r="TC313" s="19"/>
      <c r="TD313" s="19"/>
      <c r="TE313" s="19"/>
      <c r="TF313" s="19"/>
      <c r="TG313" s="19"/>
      <c r="TH313" s="19"/>
      <c r="TI313" s="19"/>
      <c r="TJ313" s="19"/>
      <c r="TK313" s="19"/>
      <c r="TL313" s="19"/>
      <c r="TM313" s="19"/>
      <c r="TN313" s="19"/>
      <c r="TO313" s="19"/>
      <c r="TP313" s="19"/>
      <c r="TQ313" s="19"/>
      <c r="TR313" s="19"/>
      <c r="TS313" s="19"/>
      <c r="TT313" s="19"/>
      <c r="TU313" s="19"/>
      <c r="TV313" s="19"/>
      <c r="TW313" s="19"/>
      <c r="TX313" s="19"/>
      <c r="TY313" s="19"/>
      <c r="TZ313" s="19"/>
      <c r="UA313" s="19"/>
      <c r="UB313" s="19"/>
      <c r="UC313" s="19"/>
      <c r="UD313" s="19"/>
      <c r="UE313" s="19"/>
      <c r="UF313" s="19"/>
      <c r="UG313" s="19"/>
      <c r="UH313" s="19"/>
      <c r="UI313" s="19"/>
      <c r="UJ313" s="19"/>
      <c r="UK313" s="19"/>
      <c r="UL313" s="19"/>
      <c r="UM313" s="19"/>
      <c r="UN313" s="19"/>
      <c r="UO313" s="19"/>
      <c r="UP313" s="19"/>
      <c r="UQ313" s="19"/>
      <c r="UR313" s="19"/>
      <c r="US313" s="19"/>
      <c r="UT313" s="19"/>
      <c r="UU313" s="19"/>
      <c r="UV313" s="19"/>
      <c r="UW313" s="19"/>
      <c r="UX313" s="19"/>
      <c r="UY313" s="19"/>
      <c r="UZ313" s="19"/>
      <c r="VA313" s="19"/>
      <c r="VB313" s="19"/>
      <c r="VC313" s="19"/>
      <c r="VD313" s="19"/>
      <c r="VE313" s="19"/>
      <c r="VF313" s="19"/>
      <c r="VG313" s="19"/>
      <c r="VH313" s="19"/>
      <c r="VI313" s="19"/>
      <c r="VJ313" s="19"/>
      <c r="VK313" s="19"/>
      <c r="VL313" s="19"/>
      <c r="VM313" s="19"/>
      <c r="VN313" s="19"/>
      <c r="VO313" s="19"/>
      <c r="VP313" s="19"/>
      <c r="VQ313" s="19"/>
      <c r="VR313" s="19"/>
      <c r="VS313" s="19"/>
      <c r="VT313" s="19"/>
      <c r="VU313" s="19"/>
      <c r="VV313" s="19"/>
      <c r="VW313" s="19"/>
      <c r="VX313" s="19"/>
      <c r="VY313" s="19"/>
      <c r="VZ313" s="19"/>
      <c r="WA313" s="19"/>
      <c r="WB313" s="19"/>
      <c r="WC313" s="19"/>
      <c r="WD313" s="19"/>
      <c r="WE313" s="19"/>
      <c r="WF313" s="19"/>
      <c r="WG313" s="19"/>
      <c r="WH313" s="19"/>
      <c r="WI313" s="19"/>
      <c r="WJ313" s="19"/>
      <c r="WK313" s="19"/>
      <c r="WL313" s="19"/>
      <c r="WM313" s="19"/>
      <c r="WN313" s="19"/>
      <c r="WO313" s="19"/>
      <c r="WP313" s="19"/>
      <c r="WQ313" s="19"/>
      <c r="WR313" s="19"/>
      <c r="WS313" s="19"/>
      <c r="WT313" s="19"/>
      <c r="WU313" s="19"/>
      <c r="WV313" s="19"/>
      <c r="WW313" s="19"/>
      <c r="WX313" s="19"/>
      <c r="WY313" s="19"/>
    </row>
    <row r="314" spans="1:623" s="17" customFormat="1" hidden="1" x14ac:dyDescent="0.2">
      <c r="A314" s="16"/>
      <c r="I314" s="18"/>
      <c r="J314" s="18"/>
      <c r="N314" s="16"/>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c r="IN314" s="19"/>
      <c r="IO314" s="19"/>
      <c r="IP314" s="19"/>
      <c r="IQ314" s="19"/>
      <c r="IR314" s="19"/>
      <c r="IS314" s="19"/>
      <c r="IT314" s="19"/>
      <c r="IU314" s="19"/>
      <c r="IV314" s="19"/>
      <c r="IW314" s="19"/>
      <c r="IX314" s="19"/>
      <c r="IY314" s="19"/>
      <c r="IZ314" s="19"/>
      <c r="JA314" s="19"/>
      <c r="JB314" s="19"/>
      <c r="JC314" s="19"/>
      <c r="JD314" s="19"/>
      <c r="JE314" s="19"/>
      <c r="JF314" s="19"/>
      <c r="JG314" s="19"/>
      <c r="JH314" s="19"/>
      <c r="JI314" s="19"/>
      <c r="JJ314" s="19"/>
      <c r="JK314" s="19"/>
      <c r="JL314" s="19"/>
      <c r="JM314" s="19"/>
      <c r="JN314" s="19"/>
      <c r="JO314" s="19"/>
      <c r="JP314" s="19"/>
      <c r="JQ314" s="19"/>
      <c r="JR314" s="19"/>
      <c r="JS314" s="19"/>
      <c r="JT314" s="19"/>
      <c r="JU314" s="19"/>
      <c r="JV314" s="19"/>
      <c r="JW314" s="19"/>
      <c r="JX314" s="19"/>
      <c r="JY314" s="19"/>
      <c r="JZ314" s="19"/>
      <c r="KA314" s="19"/>
      <c r="KB314" s="19"/>
      <c r="KC314" s="19"/>
      <c r="KD314" s="19"/>
      <c r="KE314" s="19"/>
      <c r="KF314" s="19"/>
      <c r="KG314" s="19"/>
      <c r="KH314" s="19"/>
      <c r="KI314" s="19"/>
      <c r="KJ314" s="19"/>
      <c r="KK314" s="19"/>
      <c r="KL314" s="19"/>
      <c r="KM314" s="19"/>
      <c r="KN314" s="19"/>
      <c r="KO314" s="19"/>
      <c r="KP314" s="19"/>
      <c r="KQ314" s="19"/>
      <c r="KR314" s="19"/>
      <c r="KS314" s="19"/>
      <c r="KT314" s="19"/>
      <c r="KU314" s="19"/>
      <c r="KV314" s="19"/>
      <c r="KW314" s="19"/>
      <c r="KX314" s="19"/>
      <c r="KY314" s="19"/>
      <c r="KZ314" s="19"/>
      <c r="LA314" s="19"/>
      <c r="LB314" s="19"/>
      <c r="LC314" s="19"/>
      <c r="LD314" s="19"/>
      <c r="LE314" s="19"/>
      <c r="LF314" s="19"/>
      <c r="LG314" s="19"/>
      <c r="LH314" s="19"/>
      <c r="LI314" s="19"/>
      <c r="LJ314" s="19"/>
      <c r="LK314" s="19"/>
      <c r="LL314" s="19"/>
      <c r="LM314" s="19"/>
      <c r="LN314" s="19"/>
      <c r="LO314" s="19"/>
      <c r="LP314" s="19"/>
      <c r="LQ314" s="19"/>
      <c r="LR314" s="19"/>
      <c r="LS314" s="19"/>
      <c r="LT314" s="19"/>
      <c r="LU314" s="19"/>
      <c r="LV314" s="19"/>
      <c r="LW314" s="19"/>
      <c r="LX314" s="19"/>
      <c r="LY314" s="19"/>
      <c r="LZ314" s="19"/>
      <c r="MA314" s="19"/>
      <c r="MB314" s="19"/>
      <c r="MC314" s="19"/>
      <c r="MD314" s="19"/>
      <c r="ME314" s="19"/>
      <c r="MF314" s="19"/>
      <c r="MG314" s="19"/>
      <c r="MH314" s="19"/>
      <c r="MI314" s="19"/>
      <c r="MJ314" s="19"/>
      <c r="MK314" s="19"/>
      <c r="ML314" s="19"/>
      <c r="MM314" s="19"/>
      <c r="MN314" s="19"/>
      <c r="MO314" s="19"/>
      <c r="MP314" s="19"/>
      <c r="MQ314" s="19"/>
      <c r="MR314" s="19"/>
      <c r="MS314" s="19"/>
      <c r="MT314" s="19"/>
      <c r="MU314" s="19"/>
      <c r="MV314" s="19"/>
      <c r="MW314" s="19"/>
      <c r="MX314" s="19"/>
      <c r="MY314" s="19"/>
      <c r="MZ314" s="19"/>
      <c r="NA314" s="19"/>
      <c r="NB314" s="19"/>
      <c r="NC314" s="19"/>
      <c r="ND314" s="19"/>
      <c r="NE314" s="19"/>
      <c r="NF314" s="19"/>
      <c r="NG314" s="19"/>
      <c r="NH314" s="19"/>
      <c r="NI314" s="19"/>
      <c r="NJ314" s="19"/>
      <c r="NK314" s="19"/>
      <c r="NL314" s="19"/>
      <c r="NM314" s="19"/>
      <c r="NN314" s="19"/>
      <c r="NO314" s="19"/>
      <c r="NP314" s="19"/>
      <c r="NQ314" s="19"/>
      <c r="NR314" s="19"/>
      <c r="NS314" s="19"/>
      <c r="NT314" s="19"/>
      <c r="NU314" s="19"/>
      <c r="NV314" s="19"/>
      <c r="NW314" s="19"/>
      <c r="NX314" s="19"/>
      <c r="NY314" s="19"/>
      <c r="NZ314" s="19"/>
      <c r="OA314" s="19"/>
      <c r="OB314" s="19"/>
      <c r="OC314" s="19"/>
      <c r="OD314" s="19"/>
      <c r="OE314" s="19"/>
      <c r="OF314" s="19"/>
      <c r="OG314" s="19"/>
      <c r="OH314" s="19"/>
      <c r="OI314" s="19"/>
      <c r="OJ314" s="19"/>
      <c r="OK314" s="19"/>
      <c r="OL314" s="19"/>
      <c r="OM314" s="19"/>
      <c r="ON314" s="19"/>
      <c r="OO314" s="19"/>
      <c r="OP314" s="19"/>
      <c r="OQ314" s="19"/>
      <c r="OR314" s="19"/>
      <c r="OS314" s="19"/>
      <c r="OT314" s="19"/>
      <c r="OU314" s="19"/>
      <c r="OV314" s="19"/>
      <c r="OW314" s="19"/>
      <c r="OX314" s="19"/>
      <c r="OY314" s="19"/>
      <c r="OZ314" s="19"/>
      <c r="PA314" s="19"/>
      <c r="PB314" s="19"/>
      <c r="PC314" s="19"/>
      <c r="PD314" s="19"/>
      <c r="PE314" s="19"/>
      <c r="PF314" s="19"/>
      <c r="PG314" s="19"/>
      <c r="PH314" s="19"/>
      <c r="PI314" s="19"/>
      <c r="PJ314" s="19"/>
      <c r="PK314" s="19"/>
      <c r="PL314" s="19"/>
      <c r="PM314" s="19"/>
      <c r="PN314" s="19"/>
      <c r="PO314" s="19"/>
      <c r="PP314" s="19"/>
      <c r="PQ314" s="19"/>
      <c r="PR314" s="19"/>
      <c r="PS314" s="19"/>
      <c r="PT314" s="19"/>
      <c r="PU314" s="19"/>
      <c r="PV314" s="19"/>
      <c r="PW314" s="19"/>
      <c r="PX314" s="19"/>
      <c r="PY314" s="19"/>
      <c r="PZ314" s="19"/>
      <c r="QA314" s="19"/>
      <c r="QB314" s="19"/>
      <c r="QC314" s="19"/>
      <c r="QD314" s="19"/>
      <c r="QE314" s="19"/>
      <c r="QF314" s="19"/>
      <c r="QG314" s="19"/>
      <c r="QH314" s="19"/>
      <c r="QI314" s="19"/>
      <c r="QJ314" s="19"/>
      <c r="QK314" s="19"/>
      <c r="QL314" s="19"/>
      <c r="QM314" s="19"/>
      <c r="QN314" s="19"/>
      <c r="QO314" s="19"/>
      <c r="QP314" s="19"/>
      <c r="QQ314" s="19"/>
      <c r="QR314" s="19"/>
      <c r="QS314" s="19"/>
      <c r="QT314" s="19"/>
      <c r="QU314" s="19"/>
      <c r="QV314" s="19"/>
      <c r="QW314" s="19"/>
      <c r="QX314" s="19"/>
      <c r="QY314" s="19"/>
      <c r="QZ314" s="19"/>
      <c r="RA314" s="19"/>
      <c r="RB314" s="19"/>
      <c r="RC314" s="19"/>
      <c r="RD314" s="19"/>
      <c r="RE314" s="19"/>
      <c r="RF314" s="19"/>
      <c r="RG314" s="19"/>
      <c r="RH314" s="19"/>
      <c r="RI314" s="19"/>
      <c r="RJ314" s="19"/>
      <c r="RK314" s="19"/>
      <c r="RL314" s="19"/>
      <c r="RM314" s="19"/>
      <c r="RN314" s="19"/>
      <c r="RO314" s="19"/>
      <c r="RP314" s="19"/>
      <c r="RQ314" s="19"/>
      <c r="RR314" s="19"/>
      <c r="RS314" s="19"/>
      <c r="RT314" s="19"/>
      <c r="RU314" s="19"/>
      <c r="RV314" s="19"/>
      <c r="RW314" s="19"/>
      <c r="RX314" s="19"/>
      <c r="RY314" s="19"/>
      <c r="RZ314" s="19"/>
      <c r="SA314" s="19"/>
      <c r="SB314" s="19"/>
      <c r="SC314" s="19"/>
      <c r="SD314" s="19"/>
      <c r="SE314" s="19"/>
      <c r="SF314" s="19"/>
      <c r="SG314" s="19"/>
      <c r="SH314" s="19"/>
      <c r="SI314" s="19"/>
      <c r="SJ314" s="19"/>
      <c r="SK314" s="19"/>
      <c r="SL314" s="19"/>
      <c r="SM314" s="19"/>
      <c r="SN314" s="19"/>
      <c r="SO314" s="19"/>
      <c r="SP314" s="19"/>
      <c r="SQ314" s="19"/>
      <c r="SR314" s="19"/>
      <c r="SS314" s="19"/>
      <c r="ST314" s="19"/>
      <c r="SU314" s="19"/>
      <c r="SV314" s="19"/>
      <c r="SW314" s="19"/>
      <c r="SX314" s="19"/>
      <c r="SY314" s="19"/>
      <c r="SZ314" s="19"/>
      <c r="TA314" s="19"/>
      <c r="TB314" s="19"/>
      <c r="TC314" s="19"/>
      <c r="TD314" s="19"/>
      <c r="TE314" s="19"/>
      <c r="TF314" s="19"/>
      <c r="TG314" s="19"/>
      <c r="TH314" s="19"/>
      <c r="TI314" s="19"/>
      <c r="TJ314" s="19"/>
      <c r="TK314" s="19"/>
      <c r="TL314" s="19"/>
      <c r="TM314" s="19"/>
      <c r="TN314" s="19"/>
      <c r="TO314" s="19"/>
      <c r="TP314" s="19"/>
      <c r="TQ314" s="19"/>
      <c r="TR314" s="19"/>
      <c r="TS314" s="19"/>
      <c r="TT314" s="19"/>
      <c r="TU314" s="19"/>
      <c r="TV314" s="19"/>
      <c r="TW314" s="19"/>
      <c r="TX314" s="19"/>
      <c r="TY314" s="19"/>
      <c r="TZ314" s="19"/>
      <c r="UA314" s="19"/>
      <c r="UB314" s="19"/>
      <c r="UC314" s="19"/>
      <c r="UD314" s="19"/>
      <c r="UE314" s="19"/>
      <c r="UF314" s="19"/>
      <c r="UG314" s="19"/>
      <c r="UH314" s="19"/>
      <c r="UI314" s="19"/>
      <c r="UJ314" s="19"/>
      <c r="UK314" s="19"/>
      <c r="UL314" s="19"/>
      <c r="UM314" s="19"/>
      <c r="UN314" s="19"/>
      <c r="UO314" s="19"/>
      <c r="UP314" s="19"/>
      <c r="UQ314" s="19"/>
      <c r="UR314" s="19"/>
      <c r="US314" s="19"/>
      <c r="UT314" s="19"/>
      <c r="UU314" s="19"/>
      <c r="UV314" s="19"/>
      <c r="UW314" s="19"/>
      <c r="UX314" s="19"/>
      <c r="UY314" s="19"/>
      <c r="UZ314" s="19"/>
      <c r="VA314" s="19"/>
      <c r="VB314" s="19"/>
      <c r="VC314" s="19"/>
      <c r="VD314" s="19"/>
      <c r="VE314" s="19"/>
      <c r="VF314" s="19"/>
      <c r="VG314" s="19"/>
      <c r="VH314" s="19"/>
      <c r="VI314" s="19"/>
      <c r="VJ314" s="19"/>
      <c r="VK314" s="19"/>
      <c r="VL314" s="19"/>
      <c r="VM314" s="19"/>
      <c r="VN314" s="19"/>
      <c r="VO314" s="19"/>
      <c r="VP314" s="19"/>
      <c r="VQ314" s="19"/>
      <c r="VR314" s="19"/>
      <c r="VS314" s="19"/>
      <c r="VT314" s="19"/>
      <c r="VU314" s="19"/>
      <c r="VV314" s="19"/>
      <c r="VW314" s="19"/>
      <c r="VX314" s="19"/>
      <c r="VY314" s="19"/>
      <c r="VZ314" s="19"/>
      <c r="WA314" s="19"/>
      <c r="WB314" s="19"/>
      <c r="WC314" s="19"/>
      <c r="WD314" s="19"/>
      <c r="WE314" s="19"/>
      <c r="WF314" s="19"/>
      <c r="WG314" s="19"/>
      <c r="WH314" s="19"/>
      <c r="WI314" s="19"/>
      <c r="WJ314" s="19"/>
      <c r="WK314" s="19"/>
      <c r="WL314" s="19"/>
      <c r="WM314" s="19"/>
      <c r="WN314" s="19"/>
      <c r="WO314" s="19"/>
      <c r="WP314" s="19"/>
      <c r="WQ314" s="19"/>
      <c r="WR314" s="19"/>
      <c r="WS314" s="19"/>
      <c r="WT314" s="19"/>
      <c r="WU314" s="19"/>
      <c r="WV314" s="19"/>
      <c r="WW314" s="19"/>
      <c r="WX314" s="19"/>
      <c r="WY314" s="19"/>
    </row>
    <row r="315" spans="1:623" s="17" customFormat="1" hidden="1" x14ac:dyDescent="0.2">
      <c r="A315" s="16"/>
      <c r="I315" s="18"/>
      <c r="J315" s="18"/>
      <c r="N315" s="16"/>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19"/>
      <c r="BW315" s="19"/>
      <c r="BX315" s="19"/>
      <c r="BY315" s="19"/>
      <c r="BZ315" s="19"/>
      <c r="CA315" s="19"/>
      <c r="CB315" s="19"/>
      <c r="CC315" s="19"/>
      <c r="CD315" s="19"/>
      <c r="CE315" s="19"/>
      <c r="CF315" s="19"/>
      <c r="CG315" s="19"/>
      <c r="CH315" s="19"/>
      <c r="CI315" s="19"/>
      <c r="CJ315" s="19"/>
      <c r="CK315" s="19"/>
      <c r="CL315" s="19"/>
      <c r="CM315" s="19"/>
      <c r="CN315" s="19"/>
      <c r="CO315" s="19"/>
      <c r="CP315" s="19"/>
      <c r="CQ315" s="19"/>
      <c r="CR315" s="19"/>
      <c r="CS315" s="19"/>
      <c r="CT315" s="19"/>
      <c r="CU315" s="19"/>
      <c r="CV315" s="19"/>
      <c r="CW315" s="19"/>
      <c r="CX315" s="19"/>
      <c r="CY315" s="19"/>
      <c r="CZ315" s="19"/>
      <c r="DA315" s="19"/>
      <c r="DB315" s="19"/>
      <c r="DC315" s="19"/>
      <c r="DD315" s="19"/>
      <c r="DE315" s="19"/>
      <c r="DF315" s="19"/>
      <c r="DG315" s="19"/>
      <c r="DH315" s="19"/>
      <c r="DI315" s="19"/>
      <c r="DJ315" s="19"/>
      <c r="DK315" s="19"/>
      <c r="DL315" s="19"/>
      <c r="DM315" s="19"/>
      <c r="DN315" s="19"/>
      <c r="DO315" s="19"/>
      <c r="DP315" s="19"/>
      <c r="DQ315" s="19"/>
      <c r="DR315" s="19"/>
      <c r="DS315" s="19"/>
      <c r="DT315" s="19"/>
      <c r="DU315" s="19"/>
      <c r="DV315" s="19"/>
      <c r="DW315" s="19"/>
      <c r="DX315" s="19"/>
      <c r="DY315" s="19"/>
      <c r="DZ315" s="19"/>
      <c r="EA315" s="19"/>
      <c r="EB315" s="19"/>
      <c r="EC315" s="19"/>
      <c r="ED315" s="19"/>
      <c r="EE315" s="19"/>
      <c r="EF315" s="19"/>
      <c r="EG315" s="19"/>
      <c r="EH315" s="19"/>
      <c r="EI315" s="19"/>
      <c r="EJ315" s="19"/>
      <c r="EK315" s="19"/>
      <c r="EL315" s="19"/>
      <c r="EM315" s="19"/>
      <c r="EN315" s="19"/>
      <c r="EO315" s="19"/>
      <c r="EP315" s="19"/>
      <c r="EQ315" s="19"/>
      <c r="ER315" s="19"/>
      <c r="ES315" s="19"/>
      <c r="ET315" s="19"/>
      <c r="EU315" s="19"/>
      <c r="EV315" s="19"/>
      <c r="EW315" s="19"/>
      <c r="EX315" s="19"/>
      <c r="EY315" s="19"/>
      <c r="EZ315" s="19"/>
      <c r="FA315" s="19"/>
      <c r="FB315" s="19"/>
      <c r="FC315" s="19"/>
      <c r="FD315" s="19"/>
      <c r="FE315" s="19"/>
      <c r="FF315" s="19"/>
      <c r="FG315" s="19"/>
      <c r="FH315" s="19"/>
      <c r="FI315" s="19"/>
      <c r="FJ315" s="19"/>
      <c r="FK315" s="19"/>
      <c r="FL315" s="19"/>
      <c r="FM315" s="19"/>
      <c r="FN315" s="19"/>
      <c r="FO315" s="19"/>
      <c r="FP315" s="19"/>
      <c r="FQ315" s="19"/>
      <c r="FR315" s="19"/>
      <c r="FS315" s="19"/>
      <c r="FT315" s="19"/>
      <c r="FU315" s="19"/>
      <c r="FV315" s="19"/>
      <c r="FW315" s="19"/>
      <c r="FX315" s="19"/>
      <c r="FY315" s="19"/>
      <c r="FZ315" s="19"/>
      <c r="GA315" s="19"/>
      <c r="GB315" s="19"/>
      <c r="GC315" s="19"/>
      <c r="GD315" s="19"/>
      <c r="GE315" s="19"/>
      <c r="GF315" s="19"/>
      <c r="GG315" s="19"/>
      <c r="GH315" s="19"/>
      <c r="GI315" s="19"/>
      <c r="GJ315" s="19"/>
      <c r="GK315" s="19"/>
      <c r="GL315" s="19"/>
      <c r="GM315" s="19"/>
      <c r="GN315" s="19"/>
      <c r="GO315" s="19"/>
      <c r="GP315" s="19"/>
      <c r="GQ315" s="19"/>
      <c r="GR315" s="19"/>
      <c r="GS315" s="19"/>
      <c r="GT315" s="19"/>
      <c r="GU315" s="19"/>
      <c r="GV315" s="19"/>
      <c r="GW315" s="19"/>
      <c r="GX315" s="19"/>
      <c r="GY315" s="19"/>
      <c r="GZ315" s="19"/>
      <c r="HA315" s="19"/>
      <c r="HB315" s="19"/>
      <c r="HC315" s="19"/>
      <c r="HD315" s="19"/>
      <c r="HE315" s="19"/>
      <c r="HF315" s="19"/>
      <c r="HG315" s="19"/>
      <c r="HH315" s="19"/>
      <c r="HI315" s="19"/>
      <c r="HJ315" s="19"/>
      <c r="HK315" s="19"/>
      <c r="HL315" s="19"/>
      <c r="HM315" s="19"/>
      <c r="HN315" s="19"/>
      <c r="HO315" s="19"/>
      <c r="HP315" s="19"/>
      <c r="HQ315" s="19"/>
      <c r="HR315" s="19"/>
      <c r="HS315" s="19"/>
      <c r="HT315" s="19"/>
      <c r="HU315" s="19"/>
      <c r="HV315" s="19"/>
      <c r="HW315" s="19"/>
      <c r="HX315" s="19"/>
      <c r="HY315" s="19"/>
      <c r="HZ315" s="19"/>
      <c r="IA315" s="19"/>
      <c r="IB315" s="19"/>
      <c r="IC315" s="19"/>
      <c r="ID315" s="19"/>
      <c r="IE315" s="19"/>
      <c r="IF315" s="19"/>
      <c r="IG315" s="19"/>
      <c r="IH315" s="19"/>
      <c r="II315" s="19"/>
      <c r="IJ315" s="19"/>
      <c r="IK315" s="19"/>
      <c r="IL315" s="19"/>
      <c r="IM315" s="19"/>
      <c r="IN315" s="19"/>
      <c r="IO315" s="19"/>
      <c r="IP315" s="19"/>
      <c r="IQ315" s="19"/>
      <c r="IR315" s="19"/>
      <c r="IS315" s="19"/>
      <c r="IT315" s="19"/>
      <c r="IU315" s="19"/>
      <c r="IV315" s="19"/>
      <c r="IW315" s="19"/>
      <c r="IX315" s="19"/>
      <c r="IY315" s="19"/>
      <c r="IZ315" s="19"/>
      <c r="JA315" s="19"/>
      <c r="JB315" s="19"/>
      <c r="JC315" s="19"/>
      <c r="JD315" s="19"/>
      <c r="JE315" s="19"/>
      <c r="JF315" s="19"/>
      <c r="JG315" s="19"/>
      <c r="JH315" s="19"/>
      <c r="JI315" s="19"/>
      <c r="JJ315" s="19"/>
      <c r="JK315" s="19"/>
      <c r="JL315" s="19"/>
      <c r="JM315" s="19"/>
      <c r="JN315" s="19"/>
      <c r="JO315" s="19"/>
      <c r="JP315" s="19"/>
      <c r="JQ315" s="19"/>
      <c r="JR315" s="19"/>
      <c r="JS315" s="19"/>
      <c r="JT315" s="19"/>
      <c r="JU315" s="19"/>
      <c r="JV315" s="19"/>
      <c r="JW315" s="19"/>
      <c r="JX315" s="19"/>
      <c r="JY315" s="19"/>
      <c r="JZ315" s="19"/>
      <c r="KA315" s="19"/>
      <c r="KB315" s="19"/>
      <c r="KC315" s="19"/>
      <c r="KD315" s="19"/>
      <c r="KE315" s="19"/>
      <c r="KF315" s="19"/>
      <c r="KG315" s="19"/>
      <c r="KH315" s="19"/>
      <c r="KI315" s="19"/>
      <c r="KJ315" s="19"/>
      <c r="KK315" s="19"/>
      <c r="KL315" s="19"/>
      <c r="KM315" s="19"/>
      <c r="KN315" s="19"/>
      <c r="KO315" s="19"/>
      <c r="KP315" s="19"/>
      <c r="KQ315" s="19"/>
      <c r="KR315" s="19"/>
      <c r="KS315" s="19"/>
      <c r="KT315" s="19"/>
      <c r="KU315" s="19"/>
      <c r="KV315" s="19"/>
      <c r="KW315" s="19"/>
      <c r="KX315" s="19"/>
      <c r="KY315" s="19"/>
      <c r="KZ315" s="19"/>
      <c r="LA315" s="19"/>
      <c r="LB315" s="19"/>
      <c r="LC315" s="19"/>
      <c r="LD315" s="19"/>
      <c r="LE315" s="19"/>
      <c r="LF315" s="19"/>
      <c r="LG315" s="19"/>
      <c r="LH315" s="19"/>
      <c r="LI315" s="19"/>
      <c r="LJ315" s="19"/>
      <c r="LK315" s="19"/>
      <c r="LL315" s="19"/>
      <c r="LM315" s="19"/>
      <c r="LN315" s="19"/>
      <c r="LO315" s="19"/>
      <c r="LP315" s="19"/>
      <c r="LQ315" s="19"/>
      <c r="LR315" s="19"/>
      <c r="LS315" s="19"/>
      <c r="LT315" s="19"/>
      <c r="LU315" s="19"/>
      <c r="LV315" s="19"/>
      <c r="LW315" s="19"/>
      <c r="LX315" s="19"/>
      <c r="LY315" s="19"/>
      <c r="LZ315" s="19"/>
      <c r="MA315" s="19"/>
      <c r="MB315" s="19"/>
      <c r="MC315" s="19"/>
      <c r="MD315" s="19"/>
      <c r="ME315" s="19"/>
      <c r="MF315" s="19"/>
      <c r="MG315" s="19"/>
      <c r="MH315" s="19"/>
      <c r="MI315" s="19"/>
      <c r="MJ315" s="19"/>
      <c r="MK315" s="19"/>
      <c r="ML315" s="19"/>
      <c r="MM315" s="19"/>
      <c r="MN315" s="19"/>
      <c r="MO315" s="19"/>
      <c r="MP315" s="19"/>
      <c r="MQ315" s="19"/>
      <c r="MR315" s="19"/>
      <c r="MS315" s="19"/>
      <c r="MT315" s="19"/>
      <c r="MU315" s="19"/>
      <c r="MV315" s="19"/>
      <c r="MW315" s="19"/>
      <c r="MX315" s="19"/>
      <c r="MY315" s="19"/>
      <c r="MZ315" s="19"/>
      <c r="NA315" s="19"/>
      <c r="NB315" s="19"/>
      <c r="NC315" s="19"/>
      <c r="ND315" s="19"/>
      <c r="NE315" s="19"/>
      <c r="NF315" s="19"/>
      <c r="NG315" s="19"/>
      <c r="NH315" s="19"/>
      <c r="NI315" s="19"/>
      <c r="NJ315" s="19"/>
      <c r="NK315" s="19"/>
      <c r="NL315" s="19"/>
      <c r="NM315" s="19"/>
      <c r="NN315" s="19"/>
      <c r="NO315" s="19"/>
      <c r="NP315" s="19"/>
      <c r="NQ315" s="19"/>
      <c r="NR315" s="19"/>
      <c r="NS315" s="19"/>
      <c r="NT315" s="19"/>
      <c r="NU315" s="19"/>
      <c r="NV315" s="19"/>
      <c r="NW315" s="19"/>
      <c r="NX315" s="19"/>
      <c r="NY315" s="19"/>
      <c r="NZ315" s="19"/>
      <c r="OA315" s="19"/>
      <c r="OB315" s="19"/>
      <c r="OC315" s="19"/>
      <c r="OD315" s="19"/>
      <c r="OE315" s="19"/>
      <c r="OF315" s="19"/>
      <c r="OG315" s="19"/>
      <c r="OH315" s="19"/>
      <c r="OI315" s="19"/>
      <c r="OJ315" s="19"/>
      <c r="OK315" s="19"/>
      <c r="OL315" s="19"/>
      <c r="OM315" s="19"/>
      <c r="ON315" s="19"/>
      <c r="OO315" s="19"/>
      <c r="OP315" s="19"/>
      <c r="OQ315" s="19"/>
      <c r="OR315" s="19"/>
      <c r="OS315" s="19"/>
      <c r="OT315" s="19"/>
      <c r="OU315" s="19"/>
      <c r="OV315" s="19"/>
      <c r="OW315" s="19"/>
      <c r="OX315" s="19"/>
      <c r="OY315" s="19"/>
      <c r="OZ315" s="19"/>
      <c r="PA315" s="19"/>
      <c r="PB315" s="19"/>
      <c r="PC315" s="19"/>
      <c r="PD315" s="19"/>
      <c r="PE315" s="19"/>
      <c r="PF315" s="19"/>
      <c r="PG315" s="19"/>
      <c r="PH315" s="19"/>
      <c r="PI315" s="19"/>
      <c r="PJ315" s="19"/>
      <c r="PK315" s="19"/>
      <c r="PL315" s="19"/>
      <c r="PM315" s="19"/>
      <c r="PN315" s="19"/>
      <c r="PO315" s="19"/>
      <c r="PP315" s="19"/>
      <c r="PQ315" s="19"/>
      <c r="PR315" s="19"/>
      <c r="PS315" s="19"/>
      <c r="PT315" s="19"/>
      <c r="PU315" s="19"/>
      <c r="PV315" s="19"/>
      <c r="PW315" s="19"/>
      <c r="PX315" s="19"/>
      <c r="PY315" s="19"/>
      <c r="PZ315" s="19"/>
      <c r="QA315" s="19"/>
      <c r="QB315" s="19"/>
      <c r="QC315" s="19"/>
      <c r="QD315" s="19"/>
      <c r="QE315" s="19"/>
      <c r="QF315" s="19"/>
      <c r="QG315" s="19"/>
      <c r="QH315" s="19"/>
      <c r="QI315" s="19"/>
      <c r="QJ315" s="19"/>
      <c r="QK315" s="19"/>
      <c r="QL315" s="19"/>
      <c r="QM315" s="19"/>
      <c r="QN315" s="19"/>
      <c r="QO315" s="19"/>
      <c r="QP315" s="19"/>
      <c r="QQ315" s="19"/>
      <c r="QR315" s="19"/>
      <c r="QS315" s="19"/>
      <c r="QT315" s="19"/>
      <c r="QU315" s="19"/>
      <c r="QV315" s="19"/>
      <c r="QW315" s="19"/>
      <c r="QX315" s="19"/>
      <c r="QY315" s="19"/>
      <c r="QZ315" s="19"/>
      <c r="RA315" s="19"/>
      <c r="RB315" s="19"/>
      <c r="RC315" s="19"/>
      <c r="RD315" s="19"/>
      <c r="RE315" s="19"/>
      <c r="RF315" s="19"/>
      <c r="RG315" s="19"/>
      <c r="RH315" s="19"/>
      <c r="RI315" s="19"/>
      <c r="RJ315" s="19"/>
      <c r="RK315" s="19"/>
      <c r="RL315" s="19"/>
      <c r="RM315" s="19"/>
      <c r="RN315" s="19"/>
      <c r="RO315" s="19"/>
      <c r="RP315" s="19"/>
      <c r="RQ315" s="19"/>
      <c r="RR315" s="19"/>
      <c r="RS315" s="19"/>
      <c r="RT315" s="19"/>
      <c r="RU315" s="19"/>
      <c r="RV315" s="19"/>
      <c r="RW315" s="19"/>
      <c r="RX315" s="19"/>
      <c r="RY315" s="19"/>
      <c r="RZ315" s="19"/>
      <c r="SA315" s="19"/>
      <c r="SB315" s="19"/>
      <c r="SC315" s="19"/>
      <c r="SD315" s="19"/>
      <c r="SE315" s="19"/>
      <c r="SF315" s="19"/>
      <c r="SG315" s="19"/>
      <c r="SH315" s="19"/>
      <c r="SI315" s="19"/>
      <c r="SJ315" s="19"/>
      <c r="SK315" s="19"/>
      <c r="SL315" s="19"/>
      <c r="SM315" s="19"/>
      <c r="SN315" s="19"/>
      <c r="SO315" s="19"/>
      <c r="SP315" s="19"/>
      <c r="SQ315" s="19"/>
      <c r="SR315" s="19"/>
      <c r="SS315" s="19"/>
      <c r="ST315" s="19"/>
      <c r="SU315" s="19"/>
      <c r="SV315" s="19"/>
      <c r="SW315" s="19"/>
      <c r="SX315" s="19"/>
      <c r="SY315" s="19"/>
      <c r="SZ315" s="19"/>
      <c r="TA315" s="19"/>
      <c r="TB315" s="19"/>
      <c r="TC315" s="19"/>
      <c r="TD315" s="19"/>
      <c r="TE315" s="19"/>
      <c r="TF315" s="19"/>
      <c r="TG315" s="19"/>
      <c r="TH315" s="19"/>
      <c r="TI315" s="19"/>
      <c r="TJ315" s="19"/>
      <c r="TK315" s="19"/>
      <c r="TL315" s="19"/>
      <c r="TM315" s="19"/>
      <c r="TN315" s="19"/>
      <c r="TO315" s="19"/>
      <c r="TP315" s="19"/>
      <c r="TQ315" s="19"/>
      <c r="TR315" s="19"/>
      <c r="TS315" s="19"/>
      <c r="TT315" s="19"/>
      <c r="TU315" s="19"/>
      <c r="TV315" s="19"/>
      <c r="TW315" s="19"/>
      <c r="TX315" s="19"/>
      <c r="TY315" s="19"/>
      <c r="TZ315" s="19"/>
      <c r="UA315" s="19"/>
      <c r="UB315" s="19"/>
      <c r="UC315" s="19"/>
      <c r="UD315" s="19"/>
      <c r="UE315" s="19"/>
      <c r="UF315" s="19"/>
      <c r="UG315" s="19"/>
      <c r="UH315" s="19"/>
      <c r="UI315" s="19"/>
      <c r="UJ315" s="19"/>
      <c r="UK315" s="19"/>
      <c r="UL315" s="19"/>
      <c r="UM315" s="19"/>
      <c r="UN315" s="19"/>
      <c r="UO315" s="19"/>
      <c r="UP315" s="19"/>
      <c r="UQ315" s="19"/>
      <c r="UR315" s="19"/>
      <c r="US315" s="19"/>
      <c r="UT315" s="19"/>
      <c r="UU315" s="19"/>
      <c r="UV315" s="19"/>
      <c r="UW315" s="19"/>
      <c r="UX315" s="19"/>
      <c r="UY315" s="19"/>
      <c r="UZ315" s="19"/>
      <c r="VA315" s="19"/>
      <c r="VB315" s="19"/>
      <c r="VC315" s="19"/>
      <c r="VD315" s="19"/>
      <c r="VE315" s="19"/>
      <c r="VF315" s="19"/>
      <c r="VG315" s="19"/>
      <c r="VH315" s="19"/>
      <c r="VI315" s="19"/>
      <c r="VJ315" s="19"/>
      <c r="VK315" s="19"/>
      <c r="VL315" s="19"/>
      <c r="VM315" s="19"/>
      <c r="VN315" s="19"/>
      <c r="VO315" s="19"/>
      <c r="VP315" s="19"/>
      <c r="VQ315" s="19"/>
      <c r="VR315" s="19"/>
      <c r="VS315" s="19"/>
      <c r="VT315" s="19"/>
      <c r="VU315" s="19"/>
      <c r="VV315" s="19"/>
      <c r="VW315" s="19"/>
      <c r="VX315" s="19"/>
      <c r="VY315" s="19"/>
      <c r="VZ315" s="19"/>
      <c r="WA315" s="19"/>
      <c r="WB315" s="19"/>
      <c r="WC315" s="19"/>
      <c r="WD315" s="19"/>
      <c r="WE315" s="19"/>
      <c r="WF315" s="19"/>
      <c r="WG315" s="19"/>
      <c r="WH315" s="19"/>
      <c r="WI315" s="19"/>
      <c r="WJ315" s="19"/>
      <c r="WK315" s="19"/>
      <c r="WL315" s="19"/>
      <c r="WM315" s="19"/>
      <c r="WN315" s="19"/>
      <c r="WO315" s="19"/>
      <c r="WP315" s="19"/>
      <c r="WQ315" s="19"/>
      <c r="WR315" s="19"/>
      <c r="WS315" s="19"/>
      <c r="WT315" s="19"/>
      <c r="WU315" s="19"/>
      <c r="WV315" s="19"/>
      <c r="WW315" s="19"/>
      <c r="WX315" s="19"/>
      <c r="WY315" s="19"/>
    </row>
    <row r="316" spans="1:623" s="17" customFormat="1" hidden="1" x14ac:dyDescent="0.2">
      <c r="A316" s="16"/>
      <c r="I316" s="18"/>
      <c r="J316" s="18"/>
      <c r="N316" s="16"/>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19"/>
      <c r="BW316" s="19"/>
      <c r="BX316" s="19"/>
      <c r="BY316" s="19"/>
      <c r="BZ316" s="19"/>
      <c r="CA316" s="19"/>
      <c r="CB316" s="19"/>
      <c r="CC316" s="19"/>
      <c r="CD316" s="19"/>
      <c r="CE316" s="19"/>
      <c r="CF316" s="19"/>
      <c r="CG316" s="19"/>
      <c r="CH316" s="19"/>
      <c r="CI316" s="19"/>
      <c r="CJ316" s="19"/>
      <c r="CK316" s="19"/>
      <c r="CL316" s="19"/>
      <c r="CM316" s="19"/>
      <c r="CN316" s="19"/>
      <c r="CO316" s="19"/>
      <c r="CP316" s="19"/>
      <c r="CQ316" s="19"/>
      <c r="CR316" s="19"/>
      <c r="CS316" s="19"/>
      <c r="CT316" s="19"/>
      <c r="CU316" s="19"/>
      <c r="CV316" s="19"/>
      <c r="CW316" s="19"/>
      <c r="CX316" s="19"/>
      <c r="CY316" s="19"/>
      <c r="CZ316" s="19"/>
      <c r="DA316" s="19"/>
      <c r="DB316" s="19"/>
      <c r="DC316" s="19"/>
      <c r="DD316" s="19"/>
      <c r="DE316" s="19"/>
      <c r="DF316" s="19"/>
      <c r="DG316" s="19"/>
      <c r="DH316" s="19"/>
      <c r="DI316" s="19"/>
      <c r="DJ316" s="19"/>
      <c r="DK316" s="19"/>
      <c r="DL316" s="19"/>
      <c r="DM316" s="19"/>
      <c r="DN316" s="19"/>
      <c r="DO316" s="19"/>
      <c r="DP316" s="19"/>
      <c r="DQ316" s="19"/>
      <c r="DR316" s="19"/>
      <c r="DS316" s="19"/>
      <c r="DT316" s="19"/>
      <c r="DU316" s="19"/>
      <c r="DV316" s="19"/>
      <c r="DW316" s="19"/>
      <c r="DX316" s="19"/>
      <c r="DY316" s="19"/>
      <c r="DZ316" s="19"/>
      <c r="EA316" s="19"/>
      <c r="EB316" s="19"/>
      <c r="EC316" s="19"/>
      <c r="ED316" s="19"/>
      <c r="EE316" s="19"/>
      <c r="EF316" s="19"/>
      <c r="EG316" s="19"/>
      <c r="EH316" s="19"/>
      <c r="EI316" s="19"/>
      <c r="EJ316" s="19"/>
      <c r="EK316" s="19"/>
      <c r="EL316" s="19"/>
      <c r="EM316" s="19"/>
      <c r="EN316" s="19"/>
      <c r="EO316" s="19"/>
      <c r="EP316" s="19"/>
      <c r="EQ316" s="19"/>
      <c r="ER316" s="19"/>
      <c r="ES316" s="19"/>
      <c r="ET316" s="19"/>
      <c r="EU316" s="19"/>
      <c r="EV316" s="19"/>
      <c r="EW316" s="19"/>
      <c r="EX316" s="19"/>
      <c r="EY316" s="19"/>
      <c r="EZ316" s="19"/>
      <c r="FA316" s="19"/>
      <c r="FB316" s="19"/>
      <c r="FC316" s="19"/>
      <c r="FD316" s="19"/>
      <c r="FE316" s="19"/>
      <c r="FF316" s="19"/>
      <c r="FG316" s="19"/>
      <c r="FH316" s="19"/>
      <c r="FI316" s="19"/>
      <c r="FJ316" s="19"/>
      <c r="FK316" s="19"/>
      <c r="FL316" s="19"/>
      <c r="FM316" s="19"/>
      <c r="FN316" s="19"/>
      <c r="FO316" s="19"/>
      <c r="FP316" s="19"/>
      <c r="FQ316" s="19"/>
      <c r="FR316" s="19"/>
      <c r="FS316" s="19"/>
      <c r="FT316" s="19"/>
      <c r="FU316" s="19"/>
      <c r="FV316" s="19"/>
      <c r="FW316" s="19"/>
      <c r="FX316" s="19"/>
      <c r="FY316" s="19"/>
      <c r="FZ316" s="19"/>
      <c r="GA316" s="19"/>
      <c r="GB316" s="19"/>
      <c r="GC316" s="19"/>
      <c r="GD316" s="19"/>
      <c r="GE316" s="19"/>
      <c r="GF316" s="19"/>
      <c r="GG316" s="19"/>
      <c r="GH316" s="19"/>
      <c r="GI316" s="19"/>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c r="IN316" s="19"/>
      <c r="IO316" s="19"/>
      <c r="IP316" s="19"/>
      <c r="IQ316" s="19"/>
      <c r="IR316" s="19"/>
      <c r="IS316" s="19"/>
      <c r="IT316" s="19"/>
      <c r="IU316" s="19"/>
      <c r="IV316" s="19"/>
      <c r="IW316" s="19"/>
      <c r="IX316" s="19"/>
      <c r="IY316" s="19"/>
      <c r="IZ316" s="19"/>
      <c r="JA316" s="19"/>
      <c r="JB316" s="19"/>
      <c r="JC316" s="19"/>
      <c r="JD316" s="19"/>
      <c r="JE316" s="19"/>
      <c r="JF316" s="19"/>
      <c r="JG316" s="19"/>
      <c r="JH316" s="19"/>
      <c r="JI316" s="19"/>
      <c r="JJ316" s="19"/>
      <c r="JK316" s="19"/>
      <c r="JL316" s="19"/>
      <c r="JM316" s="19"/>
      <c r="JN316" s="19"/>
      <c r="JO316" s="19"/>
      <c r="JP316" s="19"/>
      <c r="JQ316" s="19"/>
      <c r="JR316" s="19"/>
      <c r="JS316" s="19"/>
      <c r="JT316" s="19"/>
      <c r="JU316" s="19"/>
      <c r="JV316" s="19"/>
      <c r="JW316" s="19"/>
      <c r="JX316" s="19"/>
      <c r="JY316" s="19"/>
      <c r="JZ316" s="19"/>
      <c r="KA316" s="19"/>
      <c r="KB316" s="19"/>
      <c r="KC316" s="19"/>
      <c r="KD316" s="19"/>
      <c r="KE316" s="19"/>
      <c r="KF316" s="19"/>
      <c r="KG316" s="19"/>
      <c r="KH316" s="19"/>
      <c r="KI316" s="19"/>
      <c r="KJ316" s="19"/>
      <c r="KK316" s="19"/>
      <c r="KL316" s="19"/>
      <c r="KM316" s="19"/>
      <c r="KN316" s="19"/>
      <c r="KO316" s="19"/>
      <c r="KP316" s="19"/>
      <c r="KQ316" s="19"/>
      <c r="KR316" s="19"/>
      <c r="KS316" s="19"/>
      <c r="KT316" s="19"/>
      <c r="KU316" s="19"/>
      <c r="KV316" s="19"/>
      <c r="KW316" s="19"/>
      <c r="KX316" s="19"/>
      <c r="KY316" s="19"/>
      <c r="KZ316" s="19"/>
      <c r="LA316" s="19"/>
      <c r="LB316" s="19"/>
      <c r="LC316" s="19"/>
      <c r="LD316" s="19"/>
      <c r="LE316" s="19"/>
      <c r="LF316" s="19"/>
      <c r="LG316" s="19"/>
      <c r="LH316" s="19"/>
      <c r="LI316" s="19"/>
      <c r="LJ316" s="19"/>
      <c r="LK316" s="19"/>
      <c r="LL316" s="19"/>
      <c r="LM316" s="19"/>
      <c r="LN316" s="19"/>
      <c r="LO316" s="19"/>
      <c r="LP316" s="19"/>
      <c r="LQ316" s="19"/>
      <c r="LR316" s="19"/>
      <c r="LS316" s="19"/>
      <c r="LT316" s="19"/>
      <c r="LU316" s="19"/>
      <c r="LV316" s="19"/>
      <c r="LW316" s="19"/>
      <c r="LX316" s="19"/>
      <c r="LY316" s="19"/>
      <c r="LZ316" s="19"/>
      <c r="MA316" s="19"/>
      <c r="MB316" s="19"/>
      <c r="MC316" s="19"/>
      <c r="MD316" s="19"/>
      <c r="ME316" s="19"/>
      <c r="MF316" s="19"/>
      <c r="MG316" s="19"/>
      <c r="MH316" s="19"/>
      <c r="MI316" s="19"/>
      <c r="MJ316" s="19"/>
      <c r="MK316" s="19"/>
      <c r="ML316" s="19"/>
      <c r="MM316" s="19"/>
      <c r="MN316" s="19"/>
      <c r="MO316" s="19"/>
      <c r="MP316" s="19"/>
      <c r="MQ316" s="19"/>
      <c r="MR316" s="19"/>
      <c r="MS316" s="19"/>
      <c r="MT316" s="19"/>
      <c r="MU316" s="19"/>
      <c r="MV316" s="19"/>
      <c r="MW316" s="19"/>
      <c r="MX316" s="19"/>
      <c r="MY316" s="19"/>
      <c r="MZ316" s="19"/>
      <c r="NA316" s="19"/>
      <c r="NB316" s="19"/>
      <c r="NC316" s="19"/>
      <c r="ND316" s="19"/>
      <c r="NE316" s="19"/>
      <c r="NF316" s="19"/>
      <c r="NG316" s="19"/>
      <c r="NH316" s="19"/>
      <c r="NI316" s="19"/>
      <c r="NJ316" s="19"/>
      <c r="NK316" s="19"/>
      <c r="NL316" s="19"/>
      <c r="NM316" s="19"/>
      <c r="NN316" s="19"/>
      <c r="NO316" s="19"/>
      <c r="NP316" s="19"/>
      <c r="NQ316" s="19"/>
      <c r="NR316" s="19"/>
      <c r="NS316" s="19"/>
      <c r="NT316" s="19"/>
      <c r="NU316" s="19"/>
      <c r="NV316" s="19"/>
      <c r="NW316" s="19"/>
      <c r="NX316" s="19"/>
      <c r="NY316" s="19"/>
      <c r="NZ316" s="19"/>
      <c r="OA316" s="19"/>
      <c r="OB316" s="19"/>
      <c r="OC316" s="19"/>
      <c r="OD316" s="19"/>
      <c r="OE316" s="19"/>
      <c r="OF316" s="19"/>
      <c r="OG316" s="19"/>
      <c r="OH316" s="19"/>
      <c r="OI316" s="19"/>
      <c r="OJ316" s="19"/>
      <c r="OK316" s="19"/>
      <c r="OL316" s="19"/>
      <c r="OM316" s="19"/>
      <c r="ON316" s="19"/>
      <c r="OO316" s="19"/>
      <c r="OP316" s="19"/>
      <c r="OQ316" s="19"/>
      <c r="OR316" s="19"/>
      <c r="OS316" s="19"/>
      <c r="OT316" s="19"/>
      <c r="OU316" s="19"/>
      <c r="OV316" s="19"/>
      <c r="OW316" s="19"/>
      <c r="OX316" s="19"/>
      <c r="OY316" s="19"/>
      <c r="OZ316" s="19"/>
      <c r="PA316" s="19"/>
      <c r="PB316" s="19"/>
      <c r="PC316" s="19"/>
      <c r="PD316" s="19"/>
      <c r="PE316" s="19"/>
      <c r="PF316" s="19"/>
      <c r="PG316" s="19"/>
      <c r="PH316" s="19"/>
      <c r="PI316" s="19"/>
      <c r="PJ316" s="19"/>
      <c r="PK316" s="19"/>
      <c r="PL316" s="19"/>
      <c r="PM316" s="19"/>
      <c r="PN316" s="19"/>
      <c r="PO316" s="19"/>
      <c r="PP316" s="19"/>
      <c r="PQ316" s="19"/>
      <c r="PR316" s="19"/>
      <c r="PS316" s="19"/>
      <c r="PT316" s="19"/>
      <c r="PU316" s="19"/>
      <c r="PV316" s="19"/>
      <c r="PW316" s="19"/>
      <c r="PX316" s="19"/>
      <c r="PY316" s="19"/>
      <c r="PZ316" s="19"/>
      <c r="QA316" s="19"/>
      <c r="QB316" s="19"/>
      <c r="QC316" s="19"/>
      <c r="QD316" s="19"/>
      <c r="QE316" s="19"/>
      <c r="QF316" s="19"/>
      <c r="QG316" s="19"/>
      <c r="QH316" s="19"/>
      <c r="QI316" s="19"/>
      <c r="QJ316" s="19"/>
      <c r="QK316" s="19"/>
      <c r="QL316" s="19"/>
      <c r="QM316" s="19"/>
      <c r="QN316" s="19"/>
      <c r="QO316" s="19"/>
      <c r="QP316" s="19"/>
      <c r="QQ316" s="19"/>
      <c r="QR316" s="19"/>
      <c r="QS316" s="19"/>
      <c r="QT316" s="19"/>
      <c r="QU316" s="19"/>
      <c r="QV316" s="19"/>
      <c r="QW316" s="19"/>
      <c r="QX316" s="19"/>
      <c r="QY316" s="19"/>
      <c r="QZ316" s="19"/>
      <c r="RA316" s="19"/>
      <c r="RB316" s="19"/>
      <c r="RC316" s="19"/>
      <c r="RD316" s="19"/>
      <c r="RE316" s="19"/>
      <c r="RF316" s="19"/>
      <c r="RG316" s="19"/>
      <c r="RH316" s="19"/>
      <c r="RI316" s="19"/>
      <c r="RJ316" s="19"/>
      <c r="RK316" s="19"/>
      <c r="RL316" s="19"/>
      <c r="RM316" s="19"/>
      <c r="RN316" s="19"/>
      <c r="RO316" s="19"/>
      <c r="RP316" s="19"/>
      <c r="RQ316" s="19"/>
      <c r="RR316" s="19"/>
      <c r="RS316" s="19"/>
      <c r="RT316" s="19"/>
      <c r="RU316" s="19"/>
      <c r="RV316" s="19"/>
      <c r="RW316" s="19"/>
      <c r="RX316" s="19"/>
      <c r="RY316" s="19"/>
      <c r="RZ316" s="19"/>
      <c r="SA316" s="19"/>
      <c r="SB316" s="19"/>
      <c r="SC316" s="19"/>
      <c r="SD316" s="19"/>
      <c r="SE316" s="19"/>
      <c r="SF316" s="19"/>
      <c r="SG316" s="19"/>
      <c r="SH316" s="19"/>
      <c r="SI316" s="19"/>
      <c r="SJ316" s="19"/>
      <c r="SK316" s="19"/>
      <c r="SL316" s="19"/>
      <c r="SM316" s="19"/>
      <c r="SN316" s="19"/>
      <c r="SO316" s="19"/>
      <c r="SP316" s="19"/>
      <c r="SQ316" s="19"/>
      <c r="SR316" s="19"/>
      <c r="SS316" s="19"/>
      <c r="ST316" s="19"/>
      <c r="SU316" s="19"/>
      <c r="SV316" s="19"/>
      <c r="SW316" s="19"/>
      <c r="SX316" s="19"/>
      <c r="SY316" s="19"/>
      <c r="SZ316" s="19"/>
      <c r="TA316" s="19"/>
      <c r="TB316" s="19"/>
      <c r="TC316" s="19"/>
      <c r="TD316" s="19"/>
      <c r="TE316" s="19"/>
      <c r="TF316" s="19"/>
      <c r="TG316" s="19"/>
      <c r="TH316" s="19"/>
      <c r="TI316" s="19"/>
      <c r="TJ316" s="19"/>
      <c r="TK316" s="19"/>
      <c r="TL316" s="19"/>
      <c r="TM316" s="19"/>
      <c r="TN316" s="19"/>
      <c r="TO316" s="19"/>
      <c r="TP316" s="19"/>
      <c r="TQ316" s="19"/>
      <c r="TR316" s="19"/>
      <c r="TS316" s="19"/>
      <c r="TT316" s="19"/>
      <c r="TU316" s="19"/>
      <c r="TV316" s="19"/>
      <c r="TW316" s="19"/>
      <c r="TX316" s="19"/>
      <c r="TY316" s="19"/>
      <c r="TZ316" s="19"/>
      <c r="UA316" s="19"/>
      <c r="UB316" s="19"/>
      <c r="UC316" s="19"/>
      <c r="UD316" s="19"/>
      <c r="UE316" s="19"/>
      <c r="UF316" s="19"/>
      <c r="UG316" s="19"/>
      <c r="UH316" s="19"/>
      <c r="UI316" s="19"/>
      <c r="UJ316" s="19"/>
      <c r="UK316" s="19"/>
      <c r="UL316" s="19"/>
      <c r="UM316" s="19"/>
      <c r="UN316" s="19"/>
      <c r="UO316" s="19"/>
      <c r="UP316" s="19"/>
      <c r="UQ316" s="19"/>
      <c r="UR316" s="19"/>
      <c r="US316" s="19"/>
      <c r="UT316" s="19"/>
      <c r="UU316" s="19"/>
      <c r="UV316" s="19"/>
      <c r="UW316" s="19"/>
      <c r="UX316" s="19"/>
      <c r="UY316" s="19"/>
      <c r="UZ316" s="19"/>
      <c r="VA316" s="19"/>
      <c r="VB316" s="19"/>
      <c r="VC316" s="19"/>
      <c r="VD316" s="19"/>
      <c r="VE316" s="19"/>
      <c r="VF316" s="19"/>
      <c r="VG316" s="19"/>
      <c r="VH316" s="19"/>
      <c r="VI316" s="19"/>
      <c r="VJ316" s="19"/>
      <c r="VK316" s="19"/>
      <c r="VL316" s="19"/>
      <c r="VM316" s="19"/>
      <c r="VN316" s="19"/>
      <c r="VO316" s="19"/>
      <c r="VP316" s="19"/>
      <c r="VQ316" s="19"/>
      <c r="VR316" s="19"/>
      <c r="VS316" s="19"/>
      <c r="VT316" s="19"/>
      <c r="VU316" s="19"/>
      <c r="VV316" s="19"/>
      <c r="VW316" s="19"/>
      <c r="VX316" s="19"/>
      <c r="VY316" s="19"/>
      <c r="VZ316" s="19"/>
      <c r="WA316" s="19"/>
      <c r="WB316" s="19"/>
      <c r="WC316" s="19"/>
      <c r="WD316" s="19"/>
      <c r="WE316" s="19"/>
      <c r="WF316" s="19"/>
      <c r="WG316" s="19"/>
      <c r="WH316" s="19"/>
      <c r="WI316" s="19"/>
      <c r="WJ316" s="19"/>
      <c r="WK316" s="19"/>
      <c r="WL316" s="19"/>
      <c r="WM316" s="19"/>
      <c r="WN316" s="19"/>
      <c r="WO316" s="19"/>
      <c r="WP316" s="19"/>
      <c r="WQ316" s="19"/>
      <c r="WR316" s="19"/>
      <c r="WS316" s="19"/>
      <c r="WT316" s="19"/>
      <c r="WU316" s="19"/>
      <c r="WV316" s="19"/>
      <c r="WW316" s="19"/>
      <c r="WX316" s="19"/>
      <c r="WY316" s="19"/>
    </row>
    <row r="317" spans="1:623" s="17" customFormat="1" hidden="1" x14ac:dyDescent="0.2">
      <c r="A317" s="16"/>
      <c r="I317" s="18"/>
      <c r="J317" s="18"/>
      <c r="N317" s="16"/>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19"/>
      <c r="BW317" s="19"/>
      <c r="BX317" s="19"/>
      <c r="BY317" s="19"/>
      <c r="BZ317" s="19"/>
      <c r="CA317" s="19"/>
      <c r="CB317" s="19"/>
      <c r="CC317" s="19"/>
      <c r="CD317" s="19"/>
      <c r="CE317" s="19"/>
      <c r="CF317" s="19"/>
      <c r="CG317" s="19"/>
      <c r="CH317" s="19"/>
      <c r="CI317" s="19"/>
      <c r="CJ317" s="19"/>
      <c r="CK317" s="19"/>
      <c r="CL317" s="19"/>
      <c r="CM317" s="19"/>
      <c r="CN317" s="19"/>
      <c r="CO317" s="19"/>
      <c r="CP317" s="19"/>
      <c r="CQ317" s="19"/>
      <c r="CR317" s="19"/>
      <c r="CS317" s="19"/>
      <c r="CT317" s="19"/>
      <c r="CU317" s="19"/>
      <c r="CV317" s="19"/>
      <c r="CW317" s="19"/>
      <c r="CX317" s="19"/>
      <c r="CY317" s="19"/>
      <c r="CZ317" s="19"/>
      <c r="DA317" s="19"/>
      <c r="DB317" s="19"/>
      <c r="DC317" s="19"/>
      <c r="DD317" s="19"/>
      <c r="DE317" s="19"/>
      <c r="DF317" s="19"/>
      <c r="DG317" s="19"/>
      <c r="DH317" s="19"/>
      <c r="DI317" s="19"/>
      <c r="DJ317" s="19"/>
      <c r="DK317" s="19"/>
      <c r="DL317" s="19"/>
      <c r="DM317" s="19"/>
      <c r="DN317" s="19"/>
      <c r="DO317" s="19"/>
      <c r="DP317" s="19"/>
      <c r="DQ317" s="19"/>
      <c r="DR317" s="19"/>
      <c r="DS317" s="19"/>
      <c r="DT317" s="19"/>
      <c r="DU317" s="19"/>
      <c r="DV317" s="19"/>
      <c r="DW317" s="19"/>
      <c r="DX317" s="19"/>
      <c r="DY317" s="19"/>
      <c r="DZ317" s="19"/>
      <c r="EA317" s="19"/>
      <c r="EB317" s="19"/>
      <c r="EC317" s="19"/>
      <c r="ED317" s="19"/>
      <c r="EE317" s="19"/>
      <c r="EF317" s="19"/>
      <c r="EG317" s="19"/>
      <c r="EH317" s="19"/>
      <c r="EI317" s="19"/>
      <c r="EJ317" s="19"/>
      <c r="EK317" s="19"/>
      <c r="EL317" s="19"/>
      <c r="EM317" s="19"/>
      <c r="EN317" s="19"/>
      <c r="EO317" s="19"/>
      <c r="EP317" s="19"/>
      <c r="EQ317" s="19"/>
      <c r="ER317" s="19"/>
      <c r="ES317" s="19"/>
      <c r="ET317" s="19"/>
      <c r="EU317" s="19"/>
      <c r="EV317" s="19"/>
      <c r="EW317" s="19"/>
      <c r="EX317" s="19"/>
      <c r="EY317" s="19"/>
      <c r="EZ317" s="19"/>
      <c r="FA317" s="19"/>
      <c r="FB317" s="19"/>
      <c r="FC317" s="19"/>
      <c r="FD317" s="19"/>
      <c r="FE317" s="19"/>
      <c r="FF317" s="19"/>
      <c r="FG317" s="19"/>
      <c r="FH317" s="19"/>
      <c r="FI317" s="19"/>
      <c r="FJ317" s="19"/>
      <c r="FK317" s="19"/>
      <c r="FL317" s="19"/>
      <c r="FM317" s="19"/>
      <c r="FN317" s="19"/>
      <c r="FO317" s="19"/>
      <c r="FP317" s="19"/>
      <c r="FQ317" s="19"/>
      <c r="FR317" s="19"/>
      <c r="FS317" s="19"/>
      <c r="FT317" s="19"/>
      <c r="FU317" s="19"/>
      <c r="FV317" s="19"/>
      <c r="FW317" s="19"/>
      <c r="FX317" s="19"/>
      <c r="FY317" s="19"/>
      <c r="FZ317" s="19"/>
      <c r="GA317" s="19"/>
      <c r="GB317" s="19"/>
      <c r="GC317" s="19"/>
      <c r="GD317" s="19"/>
      <c r="GE317" s="19"/>
      <c r="GF317" s="19"/>
      <c r="GG317" s="19"/>
      <c r="GH317" s="19"/>
      <c r="GI317" s="19"/>
      <c r="GJ317" s="19"/>
      <c r="GK317" s="19"/>
      <c r="GL317" s="19"/>
      <c r="GM317" s="19"/>
      <c r="GN317" s="19"/>
      <c r="GO317" s="19"/>
      <c r="GP317" s="19"/>
      <c r="GQ317" s="19"/>
      <c r="GR317" s="19"/>
      <c r="GS317" s="19"/>
      <c r="GT317" s="19"/>
      <c r="GU317" s="19"/>
      <c r="GV317" s="19"/>
      <c r="GW317" s="19"/>
      <c r="GX317" s="19"/>
      <c r="GY317" s="19"/>
      <c r="GZ317" s="19"/>
      <c r="HA317" s="19"/>
      <c r="HB317" s="19"/>
      <c r="HC317" s="19"/>
      <c r="HD317" s="19"/>
      <c r="HE317" s="19"/>
      <c r="HF317" s="19"/>
      <c r="HG317" s="19"/>
      <c r="HH317" s="19"/>
      <c r="HI317" s="19"/>
      <c r="HJ317" s="19"/>
      <c r="HK317" s="19"/>
      <c r="HL317" s="19"/>
      <c r="HM317" s="19"/>
      <c r="HN317" s="19"/>
      <c r="HO317" s="19"/>
      <c r="HP317" s="19"/>
      <c r="HQ317" s="19"/>
      <c r="HR317" s="19"/>
      <c r="HS317" s="19"/>
      <c r="HT317" s="19"/>
      <c r="HU317" s="19"/>
      <c r="HV317" s="19"/>
      <c r="HW317" s="19"/>
      <c r="HX317" s="19"/>
      <c r="HY317" s="19"/>
      <c r="HZ317" s="19"/>
      <c r="IA317" s="19"/>
      <c r="IB317" s="19"/>
      <c r="IC317" s="19"/>
      <c r="ID317" s="19"/>
      <c r="IE317" s="19"/>
      <c r="IF317" s="19"/>
      <c r="IG317" s="19"/>
      <c r="IH317" s="19"/>
      <c r="II317" s="19"/>
      <c r="IJ317" s="19"/>
      <c r="IK317" s="19"/>
      <c r="IL317" s="19"/>
      <c r="IM317" s="19"/>
      <c r="IN317" s="19"/>
      <c r="IO317" s="19"/>
      <c r="IP317" s="19"/>
      <c r="IQ317" s="19"/>
      <c r="IR317" s="19"/>
      <c r="IS317" s="19"/>
      <c r="IT317" s="19"/>
      <c r="IU317" s="19"/>
      <c r="IV317" s="19"/>
      <c r="IW317" s="19"/>
      <c r="IX317" s="19"/>
      <c r="IY317" s="19"/>
      <c r="IZ317" s="19"/>
      <c r="JA317" s="19"/>
      <c r="JB317" s="19"/>
      <c r="JC317" s="19"/>
      <c r="JD317" s="19"/>
      <c r="JE317" s="19"/>
      <c r="JF317" s="19"/>
      <c r="JG317" s="19"/>
      <c r="JH317" s="19"/>
      <c r="JI317" s="19"/>
      <c r="JJ317" s="19"/>
      <c r="JK317" s="19"/>
      <c r="JL317" s="19"/>
      <c r="JM317" s="19"/>
      <c r="JN317" s="19"/>
      <c r="JO317" s="19"/>
      <c r="JP317" s="19"/>
      <c r="JQ317" s="19"/>
      <c r="JR317" s="19"/>
      <c r="JS317" s="19"/>
      <c r="JT317" s="19"/>
      <c r="JU317" s="19"/>
      <c r="JV317" s="19"/>
      <c r="JW317" s="19"/>
      <c r="JX317" s="19"/>
      <c r="JY317" s="19"/>
      <c r="JZ317" s="19"/>
      <c r="KA317" s="19"/>
      <c r="KB317" s="19"/>
      <c r="KC317" s="19"/>
      <c r="KD317" s="19"/>
      <c r="KE317" s="19"/>
      <c r="KF317" s="19"/>
      <c r="KG317" s="19"/>
      <c r="KH317" s="19"/>
      <c r="KI317" s="19"/>
      <c r="KJ317" s="19"/>
      <c r="KK317" s="19"/>
      <c r="KL317" s="19"/>
      <c r="KM317" s="19"/>
      <c r="KN317" s="19"/>
      <c r="KO317" s="19"/>
      <c r="KP317" s="19"/>
      <c r="KQ317" s="19"/>
      <c r="KR317" s="19"/>
      <c r="KS317" s="19"/>
      <c r="KT317" s="19"/>
      <c r="KU317" s="19"/>
      <c r="KV317" s="19"/>
      <c r="KW317" s="19"/>
      <c r="KX317" s="19"/>
      <c r="KY317" s="19"/>
      <c r="KZ317" s="19"/>
      <c r="LA317" s="19"/>
      <c r="LB317" s="19"/>
      <c r="LC317" s="19"/>
      <c r="LD317" s="19"/>
      <c r="LE317" s="19"/>
      <c r="LF317" s="19"/>
      <c r="LG317" s="19"/>
      <c r="LH317" s="19"/>
      <c r="LI317" s="19"/>
      <c r="LJ317" s="19"/>
      <c r="LK317" s="19"/>
      <c r="LL317" s="19"/>
      <c r="LM317" s="19"/>
      <c r="LN317" s="19"/>
      <c r="LO317" s="19"/>
      <c r="LP317" s="19"/>
      <c r="LQ317" s="19"/>
      <c r="LR317" s="19"/>
      <c r="LS317" s="19"/>
      <c r="LT317" s="19"/>
      <c r="LU317" s="19"/>
      <c r="LV317" s="19"/>
      <c r="LW317" s="19"/>
      <c r="LX317" s="19"/>
      <c r="LY317" s="19"/>
      <c r="LZ317" s="19"/>
      <c r="MA317" s="19"/>
      <c r="MB317" s="19"/>
      <c r="MC317" s="19"/>
      <c r="MD317" s="19"/>
      <c r="ME317" s="19"/>
      <c r="MF317" s="19"/>
      <c r="MG317" s="19"/>
      <c r="MH317" s="19"/>
      <c r="MI317" s="19"/>
      <c r="MJ317" s="19"/>
      <c r="MK317" s="19"/>
      <c r="ML317" s="19"/>
      <c r="MM317" s="19"/>
      <c r="MN317" s="19"/>
      <c r="MO317" s="19"/>
      <c r="MP317" s="19"/>
      <c r="MQ317" s="19"/>
      <c r="MR317" s="19"/>
      <c r="MS317" s="19"/>
      <c r="MT317" s="19"/>
      <c r="MU317" s="19"/>
      <c r="MV317" s="19"/>
      <c r="MW317" s="19"/>
      <c r="MX317" s="19"/>
      <c r="MY317" s="19"/>
      <c r="MZ317" s="19"/>
      <c r="NA317" s="19"/>
      <c r="NB317" s="19"/>
      <c r="NC317" s="19"/>
      <c r="ND317" s="19"/>
      <c r="NE317" s="19"/>
      <c r="NF317" s="19"/>
      <c r="NG317" s="19"/>
      <c r="NH317" s="19"/>
      <c r="NI317" s="19"/>
      <c r="NJ317" s="19"/>
      <c r="NK317" s="19"/>
      <c r="NL317" s="19"/>
      <c r="NM317" s="19"/>
      <c r="NN317" s="19"/>
      <c r="NO317" s="19"/>
      <c r="NP317" s="19"/>
      <c r="NQ317" s="19"/>
      <c r="NR317" s="19"/>
      <c r="NS317" s="19"/>
      <c r="NT317" s="19"/>
      <c r="NU317" s="19"/>
      <c r="NV317" s="19"/>
      <c r="NW317" s="19"/>
      <c r="NX317" s="19"/>
      <c r="NY317" s="19"/>
      <c r="NZ317" s="19"/>
      <c r="OA317" s="19"/>
      <c r="OB317" s="19"/>
      <c r="OC317" s="19"/>
      <c r="OD317" s="19"/>
      <c r="OE317" s="19"/>
      <c r="OF317" s="19"/>
      <c r="OG317" s="19"/>
      <c r="OH317" s="19"/>
      <c r="OI317" s="19"/>
      <c r="OJ317" s="19"/>
      <c r="OK317" s="19"/>
      <c r="OL317" s="19"/>
      <c r="OM317" s="19"/>
      <c r="ON317" s="19"/>
      <c r="OO317" s="19"/>
      <c r="OP317" s="19"/>
      <c r="OQ317" s="19"/>
      <c r="OR317" s="19"/>
      <c r="OS317" s="19"/>
      <c r="OT317" s="19"/>
      <c r="OU317" s="19"/>
      <c r="OV317" s="19"/>
      <c r="OW317" s="19"/>
      <c r="OX317" s="19"/>
      <c r="OY317" s="19"/>
      <c r="OZ317" s="19"/>
      <c r="PA317" s="19"/>
      <c r="PB317" s="19"/>
      <c r="PC317" s="19"/>
      <c r="PD317" s="19"/>
      <c r="PE317" s="19"/>
      <c r="PF317" s="19"/>
      <c r="PG317" s="19"/>
      <c r="PH317" s="19"/>
      <c r="PI317" s="19"/>
      <c r="PJ317" s="19"/>
      <c r="PK317" s="19"/>
      <c r="PL317" s="19"/>
      <c r="PM317" s="19"/>
      <c r="PN317" s="19"/>
      <c r="PO317" s="19"/>
      <c r="PP317" s="19"/>
      <c r="PQ317" s="19"/>
      <c r="PR317" s="19"/>
      <c r="PS317" s="19"/>
      <c r="PT317" s="19"/>
      <c r="PU317" s="19"/>
      <c r="PV317" s="19"/>
      <c r="PW317" s="19"/>
      <c r="PX317" s="19"/>
      <c r="PY317" s="19"/>
      <c r="PZ317" s="19"/>
      <c r="QA317" s="19"/>
      <c r="QB317" s="19"/>
      <c r="QC317" s="19"/>
      <c r="QD317" s="19"/>
      <c r="QE317" s="19"/>
      <c r="QF317" s="19"/>
      <c r="QG317" s="19"/>
      <c r="QH317" s="19"/>
      <c r="QI317" s="19"/>
      <c r="QJ317" s="19"/>
      <c r="QK317" s="19"/>
      <c r="QL317" s="19"/>
      <c r="QM317" s="19"/>
      <c r="QN317" s="19"/>
      <c r="QO317" s="19"/>
      <c r="QP317" s="19"/>
      <c r="QQ317" s="19"/>
      <c r="QR317" s="19"/>
      <c r="QS317" s="19"/>
      <c r="QT317" s="19"/>
      <c r="QU317" s="19"/>
      <c r="QV317" s="19"/>
      <c r="QW317" s="19"/>
      <c r="QX317" s="19"/>
      <c r="QY317" s="19"/>
      <c r="QZ317" s="19"/>
      <c r="RA317" s="19"/>
      <c r="RB317" s="19"/>
      <c r="RC317" s="19"/>
      <c r="RD317" s="19"/>
      <c r="RE317" s="19"/>
      <c r="RF317" s="19"/>
      <c r="RG317" s="19"/>
      <c r="RH317" s="19"/>
      <c r="RI317" s="19"/>
      <c r="RJ317" s="19"/>
      <c r="RK317" s="19"/>
      <c r="RL317" s="19"/>
      <c r="RM317" s="19"/>
      <c r="RN317" s="19"/>
      <c r="RO317" s="19"/>
      <c r="RP317" s="19"/>
      <c r="RQ317" s="19"/>
      <c r="RR317" s="19"/>
      <c r="RS317" s="19"/>
      <c r="RT317" s="19"/>
      <c r="RU317" s="19"/>
      <c r="RV317" s="19"/>
      <c r="RW317" s="19"/>
      <c r="RX317" s="19"/>
      <c r="RY317" s="19"/>
      <c r="RZ317" s="19"/>
      <c r="SA317" s="19"/>
      <c r="SB317" s="19"/>
      <c r="SC317" s="19"/>
      <c r="SD317" s="19"/>
      <c r="SE317" s="19"/>
      <c r="SF317" s="19"/>
      <c r="SG317" s="19"/>
      <c r="SH317" s="19"/>
      <c r="SI317" s="19"/>
      <c r="SJ317" s="19"/>
      <c r="SK317" s="19"/>
      <c r="SL317" s="19"/>
      <c r="SM317" s="19"/>
      <c r="SN317" s="19"/>
      <c r="SO317" s="19"/>
      <c r="SP317" s="19"/>
      <c r="SQ317" s="19"/>
      <c r="SR317" s="19"/>
      <c r="SS317" s="19"/>
      <c r="ST317" s="19"/>
      <c r="SU317" s="19"/>
      <c r="SV317" s="19"/>
      <c r="SW317" s="19"/>
      <c r="SX317" s="19"/>
      <c r="SY317" s="19"/>
      <c r="SZ317" s="19"/>
      <c r="TA317" s="19"/>
      <c r="TB317" s="19"/>
      <c r="TC317" s="19"/>
      <c r="TD317" s="19"/>
      <c r="TE317" s="19"/>
      <c r="TF317" s="19"/>
      <c r="TG317" s="19"/>
      <c r="TH317" s="19"/>
      <c r="TI317" s="19"/>
      <c r="TJ317" s="19"/>
      <c r="TK317" s="19"/>
      <c r="TL317" s="19"/>
      <c r="TM317" s="19"/>
      <c r="TN317" s="19"/>
      <c r="TO317" s="19"/>
      <c r="TP317" s="19"/>
      <c r="TQ317" s="19"/>
      <c r="TR317" s="19"/>
      <c r="TS317" s="19"/>
      <c r="TT317" s="19"/>
      <c r="TU317" s="19"/>
      <c r="TV317" s="19"/>
      <c r="TW317" s="19"/>
      <c r="TX317" s="19"/>
      <c r="TY317" s="19"/>
      <c r="TZ317" s="19"/>
      <c r="UA317" s="19"/>
      <c r="UB317" s="19"/>
      <c r="UC317" s="19"/>
      <c r="UD317" s="19"/>
      <c r="UE317" s="19"/>
      <c r="UF317" s="19"/>
      <c r="UG317" s="19"/>
      <c r="UH317" s="19"/>
      <c r="UI317" s="19"/>
      <c r="UJ317" s="19"/>
      <c r="UK317" s="19"/>
      <c r="UL317" s="19"/>
      <c r="UM317" s="19"/>
      <c r="UN317" s="19"/>
      <c r="UO317" s="19"/>
      <c r="UP317" s="19"/>
      <c r="UQ317" s="19"/>
      <c r="UR317" s="19"/>
      <c r="US317" s="19"/>
      <c r="UT317" s="19"/>
      <c r="UU317" s="19"/>
      <c r="UV317" s="19"/>
      <c r="UW317" s="19"/>
      <c r="UX317" s="19"/>
      <c r="UY317" s="19"/>
      <c r="UZ317" s="19"/>
      <c r="VA317" s="19"/>
      <c r="VB317" s="19"/>
      <c r="VC317" s="19"/>
      <c r="VD317" s="19"/>
      <c r="VE317" s="19"/>
      <c r="VF317" s="19"/>
      <c r="VG317" s="19"/>
      <c r="VH317" s="19"/>
      <c r="VI317" s="19"/>
      <c r="VJ317" s="19"/>
      <c r="VK317" s="19"/>
      <c r="VL317" s="19"/>
      <c r="VM317" s="19"/>
      <c r="VN317" s="19"/>
      <c r="VO317" s="19"/>
      <c r="VP317" s="19"/>
      <c r="VQ317" s="19"/>
      <c r="VR317" s="19"/>
      <c r="VS317" s="19"/>
      <c r="VT317" s="19"/>
      <c r="VU317" s="19"/>
      <c r="VV317" s="19"/>
      <c r="VW317" s="19"/>
      <c r="VX317" s="19"/>
      <c r="VY317" s="19"/>
      <c r="VZ317" s="19"/>
      <c r="WA317" s="19"/>
      <c r="WB317" s="19"/>
      <c r="WC317" s="19"/>
      <c r="WD317" s="19"/>
      <c r="WE317" s="19"/>
      <c r="WF317" s="19"/>
      <c r="WG317" s="19"/>
      <c r="WH317" s="19"/>
      <c r="WI317" s="19"/>
      <c r="WJ317" s="19"/>
      <c r="WK317" s="19"/>
      <c r="WL317" s="19"/>
      <c r="WM317" s="19"/>
      <c r="WN317" s="19"/>
      <c r="WO317" s="19"/>
      <c r="WP317" s="19"/>
      <c r="WQ317" s="19"/>
      <c r="WR317" s="19"/>
      <c r="WS317" s="19"/>
      <c r="WT317" s="19"/>
      <c r="WU317" s="19"/>
      <c r="WV317" s="19"/>
      <c r="WW317" s="19"/>
      <c r="WX317" s="19"/>
      <c r="WY317" s="19"/>
    </row>
    <row r="318" spans="1:623" s="17" customFormat="1" hidden="1" x14ac:dyDescent="0.2">
      <c r="A318" s="16"/>
      <c r="I318" s="18"/>
      <c r="J318" s="18"/>
      <c r="N318" s="16"/>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19"/>
      <c r="BW318" s="19"/>
      <c r="BX318" s="19"/>
      <c r="BY318" s="19"/>
      <c r="BZ318" s="19"/>
      <c r="CA318" s="19"/>
      <c r="CB318" s="19"/>
      <c r="CC318" s="19"/>
      <c r="CD318" s="19"/>
      <c r="CE318" s="19"/>
      <c r="CF318" s="19"/>
      <c r="CG318" s="19"/>
      <c r="CH318" s="19"/>
      <c r="CI318" s="19"/>
      <c r="CJ318" s="19"/>
      <c r="CK318" s="19"/>
      <c r="CL318" s="19"/>
      <c r="CM318" s="19"/>
      <c r="CN318" s="19"/>
      <c r="CO318" s="19"/>
      <c r="CP318" s="19"/>
      <c r="CQ318" s="19"/>
      <c r="CR318" s="19"/>
      <c r="CS318" s="19"/>
      <c r="CT318" s="19"/>
      <c r="CU318" s="19"/>
      <c r="CV318" s="19"/>
      <c r="CW318" s="19"/>
      <c r="CX318" s="19"/>
      <c r="CY318" s="19"/>
      <c r="CZ318" s="19"/>
      <c r="DA318" s="19"/>
      <c r="DB318" s="19"/>
      <c r="DC318" s="19"/>
      <c r="DD318" s="19"/>
      <c r="DE318" s="19"/>
      <c r="DF318" s="19"/>
      <c r="DG318" s="19"/>
      <c r="DH318" s="19"/>
      <c r="DI318" s="19"/>
      <c r="DJ318" s="19"/>
      <c r="DK318" s="19"/>
      <c r="DL318" s="19"/>
      <c r="DM318" s="19"/>
      <c r="DN318" s="19"/>
      <c r="DO318" s="19"/>
      <c r="DP318" s="19"/>
      <c r="DQ318" s="19"/>
      <c r="DR318" s="19"/>
      <c r="DS318" s="19"/>
      <c r="DT318" s="19"/>
      <c r="DU318" s="19"/>
      <c r="DV318" s="19"/>
      <c r="DW318" s="19"/>
      <c r="DX318" s="19"/>
      <c r="DY318" s="19"/>
      <c r="DZ318" s="19"/>
      <c r="EA318" s="19"/>
      <c r="EB318" s="19"/>
      <c r="EC318" s="19"/>
      <c r="ED318" s="19"/>
      <c r="EE318" s="19"/>
      <c r="EF318" s="19"/>
      <c r="EG318" s="19"/>
      <c r="EH318" s="19"/>
      <c r="EI318" s="19"/>
      <c r="EJ318" s="19"/>
      <c r="EK318" s="19"/>
      <c r="EL318" s="19"/>
      <c r="EM318" s="19"/>
      <c r="EN318" s="19"/>
      <c r="EO318" s="19"/>
      <c r="EP318" s="19"/>
      <c r="EQ318" s="19"/>
      <c r="ER318" s="19"/>
      <c r="ES318" s="19"/>
      <c r="ET318" s="19"/>
      <c r="EU318" s="19"/>
      <c r="EV318" s="19"/>
      <c r="EW318" s="19"/>
      <c r="EX318" s="19"/>
      <c r="EY318" s="19"/>
      <c r="EZ318" s="19"/>
      <c r="FA318" s="19"/>
      <c r="FB318" s="19"/>
      <c r="FC318" s="19"/>
      <c r="FD318" s="19"/>
      <c r="FE318" s="19"/>
      <c r="FF318" s="19"/>
      <c r="FG318" s="19"/>
      <c r="FH318" s="19"/>
      <c r="FI318" s="19"/>
      <c r="FJ318" s="19"/>
      <c r="FK318" s="19"/>
      <c r="FL318" s="19"/>
      <c r="FM318" s="19"/>
      <c r="FN318" s="19"/>
      <c r="FO318" s="19"/>
      <c r="FP318" s="19"/>
      <c r="FQ318" s="19"/>
      <c r="FR318" s="19"/>
      <c r="FS318" s="19"/>
      <c r="FT318" s="19"/>
      <c r="FU318" s="19"/>
      <c r="FV318" s="19"/>
      <c r="FW318" s="19"/>
      <c r="FX318" s="19"/>
      <c r="FY318" s="19"/>
      <c r="FZ318" s="19"/>
      <c r="GA318" s="19"/>
      <c r="GB318" s="19"/>
      <c r="GC318" s="19"/>
      <c r="GD318" s="19"/>
      <c r="GE318" s="19"/>
      <c r="GF318" s="19"/>
      <c r="GG318" s="19"/>
      <c r="GH318" s="19"/>
      <c r="GI318" s="19"/>
      <c r="GJ318" s="19"/>
      <c r="GK318" s="19"/>
      <c r="GL318" s="19"/>
      <c r="GM318" s="19"/>
      <c r="GN318" s="19"/>
      <c r="GO318" s="19"/>
      <c r="GP318" s="19"/>
      <c r="GQ318" s="19"/>
      <c r="GR318" s="19"/>
      <c r="GS318" s="19"/>
      <c r="GT318" s="19"/>
      <c r="GU318" s="19"/>
      <c r="GV318" s="19"/>
      <c r="GW318" s="19"/>
      <c r="GX318" s="19"/>
      <c r="GY318" s="19"/>
      <c r="GZ318" s="19"/>
      <c r="HA318" s="19"/>
      <c r="HB318" s="19"/>
      <c r="HC318" s="19"/>
      <c r="HD318" s="19"/>
      <c r="HE318" s="19"/>
      <c r="HF318" s="19"/>
      <c r="HG318" s="19"/>
      <c r="HH318" s="19"/>
      <c r="HI318" s="19"/>
      <c r="HJ318" s="19"/>
      <c r="HK318" s="19"/>
      <c r="HL318" s="19"/>
      <c r="HM318" s="19"/>
      <c r="HN318" s="19"/>
      <c r="HO318" s="19"/>
      <c r="HP318" s="19"/>
      <c r="HQ318" s="19"/>
      <c r="HR318" s="19"/>
      <c r="HS318" s="19"/>
      <c r="HT318" s="19"/>
      <c r="HU318" s="19"/>
      <c r="HV318" s="19"/>
      <c r="HW318" s="19"/>
      <c r="HX318" s="19"/>
      <c r="HY318" s="19"/>
      <c r="HZ318" s="19"/>
      <c r="IA318" s="19"/>
      <c r="IB318" s="19"/>
      <c r="IC318" s="19"/>
      <c r="ID318" s="19"/>
      <c r="IE318" s="19"/>
      <c r="IF318" s="19"/>
      <c r="IG318" s="19"/>
      <c r="IH318" s="19"/>
      <c r="II318" s="19"/>
      <c r="IJ318" s="19"/>
      <c r="IK318" s="19"/>
      <c r="IL318" s="19"/>
      <c r="IM318" s="19"/>
      <c r="IN318" s="19"/>
      <c r="IO318" s="19"/>
      <c r="IP318" s="19"/>
      <c r="IQ318" s="19"/>
      <c r="IR318" s="19"/>
      <c r="IS318" s="19"/>
      <c r="IT318" s="19"/>
      <c r="IU318" s="19"/>
      <c r="IV318" s="19"/>
      <c r="IW318" s="19"/>
      <c r="IX318" s="19"/>
      <c r="IY318" s="19"/>
      <c r="IZ318" s="19"/>
      <c r="JA318" s="19"/>
      <c r="JB318" s="19"/>
      <c r="JC318" s="19"/>
      <c r="JD318" s="19"/>
      <c r="JE318" s="19"/>
      <c r="JF318" s="19"/>
      <c r="JG318" s="19"/>
      <c r="JH318" s="19"/>
      <c r="JI318" s="19"/>
      <c r="JJ318" s="19"/>
      <c r="JK318" s="19"/>
      <c r="JL318" s="19"/>
      <c r="JM318" s="19"/>
      <c r="JN318" s="19"/>
      <c r="JO318" s="19"/>
      <c r="JP318" s="19"/>
      <c r="JQ318" s="19"/>
      <c r="JR318" s="19"/>
      <c r="JS318" s="19"/>
      <c r="JT318" s="19"/>
      <c r="JU318" s="19"/>
      <c r="JV318" s="19"/>
      <c r="JW318" s="19"/>
      <c r="JX318" s="19"/>
      <c r="JY318" s="19"/>
      <c r="JZ318" s="19"/>
      <c r="KA318" s="19"/>
      <c r="KB318" s="19"/>
      <c r="KC318" s="19"/>
      <c r="KD318" s="19"/>
      <c r="KE318" s="19"/>
      <c r="KF318" s="19"/>
      <c r="KG318" s="19"/>
      <c r="KH318" s="19"/>
      <c r="KI318" s="19"/>
      <c r="KJ318" s="19"/>
      <c r="KK318" s="19"/>
      <c r="KL318" s="19"/>
      <c r="KM318" s="19"/>
      <c r="KN318" s="19"/>
      <c r="KO318" s="19"/>
      <c r="KP318" s="19"/>
      <c r="KQ318" s="19"/>
      <c r="KR318" s="19"/>
      <c r="KS318" s="19"/>
      <c r="KT318" s="19"/>
      <c r="KU318" s="19"/>
      <c r="KV318" s="19"/>
      <c r="KW318" s="19"/>
      <c r="KX318" s="19"/>
      <c r="KY318" s="19"/>
      <c r="KZ318" s="19"/>
      <c r="LA318" s="19"/>
      <c r="LB318" s="19"/>
      <c r="LC318" s="19"/>
      <c r="LD318" s="19"/>
      <c r="LE318" s="19"/>
      <c r="LF318" s="19"/>
      <c r="LG318" s="19"/>
      <c r="LH318" s="19"/>
      <c r="LI318" s="19"/>
      <c r="LJ318" s="19"/>
      <c r="LK318" s="19"/>
      <c r="LL318" s="19"/>
      <c r="LM318" s="19"/>
      <c r="LN318" s="19"/>
      <c r="LO318" s="19"/>
      <c r="LP318" s="19"/>
      <c r="LQ318" s="19"/>
      <c r="LR318" s="19"/>
      <c r="LS318" s="19"/>
      <c r="LT318" s="19"/>
      <c r="LU318" s="19"/>
      <c r="LV318" s="19"/>
      <c r="LW318" s="19"/>
      <c r="LX318" s="19"/>
      <c r="LY318" s="19"/>
      <c r="LZ318" s="19"/>
      <c r="MA318" s="19"/>
      <c r="MB318" s="19"/>
      <c r="MC318" s="19"/>
      <c r="MD318" s="19"/>
      <c r="ME318" s="19"/>
      <c r="MF318" s="19"/>
      <c r="MG318" s="19"/>
      <c r="MH318" s="19"/>
      <c r="MI318" s="19"/>
      <c r="MJ318" s="19"/>
      <c r="MK318" s="19"/>
      <c r="ML318" s="19"/>
      <c r="MM318" s="19"/>
      <c r="MN318" s="19"/>
      <c r="MO318" s="19"/>
      <c r="MP318" s="19"/>
      <c r="MQ318" s="19"/>
      <c r="MR318" s="19"/>
      <c r="MS318" s="19"/>
      <c r="MT318" s="19"/>
      <c r="MU318" s="19"/>
      <c r="MV318" s="19"/>
      <c r="MW318" s="19"/>
      <c r="MX318" s="19"/>
      <c r="MY318" s="19"/>
      <c r="MZ318" s="19"/>
      <c r="NA318" s="19"/>
      <c r="NB318" s="19"/>
      <c r="NC318" s="19"/>
      <c r="ND318" s="19"/>
      <c r="NE318" s="19"/>
      <c r="NF318" s="19"/>
      <c r="NG318" s="19"/>
      <c r="NH318" s="19"/>
      <c r="NI318" s="19"/>
      <c r="NJ318" s="19"/>
      <c r="NK318" s="19"/>
      <c r="NL318" s="19"/>
      <c r="NM318" s="19"/>
      <c r="NN318" s="19"/>
      <c r="NO318" s="19"/>
      <c r="NP318" s="19"/>
      <c r="NQ318" s="19"/>
      <c r="NR318" s="19"/>
      <c r="NS318" s="19"/>
      <c r="NT318" s="19"/>
      <c r="NU318" s="19"/>
      <c r="NV318" s="19"/>
      <c r="NW318" s="19"/>
      <c r="NX318" s="19"/>
      <c r="NY318" s="19"/>
      <c r="NZ318" s="19"/>
      <c r="OA318" s="19"/>
      <c r="OB318" s="19"/>
      <c r="OC318" s="19"/>
      <c r="OD318" s="19"/>
      <c r="OE318" s="19"/>
      <c r="OF318" s="19"/>
      <c r="OG318" s="19"/>
      <c r="OH318" s="19"/>
      <c r="OI318" s="19"/>
      <c r="OJ318" s="19"/>
      <c r="OK318" s="19"/>
      <c r="OL318" s="19"/>
      <c r="OM318" s="19"/>
      <c r="ON318" s="19"/>
      <c r="OO318" s="19"/>
      <c r="OP318" s="19"/>
      <c r="OQ318" s="19"/>
      <c r="OR318" s="19"/>
      <c r="OS318" s="19"/>
      <c r="OT318" s="19"/>
      <c r="OU318" s="19"/>
      <c r="OV318" s="19"/>
      <c r="OW318" s="19"/>
      <c r="OX318" s="19"/>
      <c r="OY318" s="19"/>
      <c r="OZ318" s="19"/>
      <c r="PA318" s="19"/>
      <c r="PB318" s="19"/>
      <c r="PC318" s="19"/>
      <c r="PD318" s="19"/>
      <c r="PE318" s="19"/>
      <c r="PF318" s="19"/>
      <c r="PG318" s="19"/>
      <c r="PH318" s="19"/>
      <c r="PI318" s="19"/>
      <c r="PJ318" s="19"/>
      <c r="PK318" s="19"/>
      <c r="PL318" s="19"/>
      <c r="PM318" s="19"/>
      <c r="PN318" s="19"/>
      <c r="PO318" s="19"/>
      <c r="PP318" s="19"/>
      <c r="PQ318" s="19"/>
      <c r="PR318" s="19"/>
      <c r="PS318" s="19"/>
      <c r="PT318" s="19"/>
      <c r="PU318" s="19"/>
      <c r="PV318" s="19"/>
      <c r="PW318" s="19"/>
      <c r="PX318" s="19"/>
      <c r="PY318" s="19"/>
      <c r="PZ318" s="19"/>
      <c r="QA318" s="19"/>
      <c r="QB318" s="19"/>
      <c r="QC318" s="19"/>
      <c r="QD318" s="19"/>
      <c r="QE318" s="19"/>
      <c r="QF318" s="19"/>
      <c r="QG318" s="19"/>
      <c r="QH318" s="19"/>
      <c r="QI318" s="19"/>
      <c r="QJ318" s="19"/>
      <c r="QK318" s="19"/>
      <c r="QL318" s="19"/>
      <c r="QM318" s="19"/>
      <c r="QN318" s="19"/>
      <c r="QO318" s="19"/>
      <c r="QP318" s="19"/>
      <c r="QQ318" s="19"/>
      <c r="QR318" s="19"/>
      <c r="QS318" s="19"/>
      <c r="QT318" s="19"/>
      <c r="QU318" s="19"/>
      <c r="QV318" s="19"/>
      <c r="QW318" s="19"/>
      <c r="QX318" s="19"/>
      <c r="QY318" s="19"/>
      <c r="QZ318" s="19"/>
      <c r="RA318" s="19"/>
      <c r="RB318" s="19"/>
      <c r="RC318" s="19"/>
      <c r="RD318" s="19"/>
      <c r="RE318" s="19"/>
      <c r="RF318" s="19"/>
      <c r="RG318" s="19"/>
      <c r="RH318" s="19"/>
      <c r="RI318" s="19"/>
      <c r="RJ318" s="19"/>
      <c r="RK318" s="19"/>
      <c r="RL318" s="19"/>
      <c r="RM318" s="19"/>
      <c r="RN318" s="19"/>
      <c r="RO318" s="19"/>
      <c r="RP318" s="19"/>
      <c r="RQ318" s="19"/>
      <c r="RR318" s="19"/>
      <c r="RS318" s="19"/>
      <c r="RT318" s="19"/>
      <c r="RU318" s="19"/>
      <c r="RV318" s="19"/>
      <c r="RW318" s="19"/>
      <c r="RX318" s="19"/>
      <c r="RY318" s="19"/>
      <c r="RZ318" s="19"/>
      <c r="SA318" s="19"/>
      <c r="SB318" s="19"/>
      <c r="SC318" s="19"/>
      <c r="SD318" s="19"/>
      <c r="SE318" s="19"/>
      <c r="SF318" s="19"/>
      <c r="SG318" s="19"/>
      <c r="SH318" s="19"/>
      <c r="SI318" s="19"/>
      <c r="SJ318" s="19"/>
      <c r="SK318" s="19"/>
      <c r="SL318" s="19"/>
      <c r="SM318" s="19"/>
      <c r="SN318" s="19"/>
      <c r="SO318" s="19"/>
      <c r="SP318" s="19"/>
      <c r="SQ318" s="19"/>
      <c r="SR318" s="19"/>
      <c r="SS318" s="19"/>
      <c r="ST318" s="19"/>
      <c r="SU318" s="19"/>
      <c r="SV318" s="19"/>
      <c r="SW318" s="19"/>
      <c r="SX318" s="19"/>
      <c r="SY318" s="19"/>
      <c r="SZ318" s="19"/>
      <c r="TA318" s="19"/>
      <c r="TB318" s="19"/>
      <c r="TC318" s="19"/>
      <c r="TD318" s="19"/>
      <c r="TE318" s="19"/>
      <c r="TF318" s="19"/>
      <c r="TG318" s="19"/>
      <c r="TH318" s="19"/>
      <c r="TI318" s="19"/>
      <c r="TJ318" s="19"/>
      <c r="TK318" s="19"/>
      <c r="TL318" s="19"/>
      <c r="TM318" s="19"/>
      <c r="TN318" s="19"/>
      <c r="TO318" s="19"/>
      <c r="TP318" s="19"/>
      <c r="TQ318" s="19"/>
      <c r="TR318" s="19"/>
      <c r="TS318" s="19"/>
      <c r="TT318" s="19"/>
      <c r="TU318" s="19"/>
      <c r="TV318" s="19"/>
      <c r="TW318" s="19"/>
      <c r="TX318" s="19"/>
      <c r="TY318" s="19"/>
      <c r="TZ318" s="19"/>
      <c r="UA318" s="19"/>
      <c r="UB318" s="19"/>
      <c r="UC318" s="19"/>
      <c r="UD318" s="19"/>
      <c r="UE318" s="19"/>
      <c r="UF318" s="19"/>
      <c r="UG318" s="19"/>
      <c r="UH318" s="19"/>
      <c r="UI318" s="19"/>
      <c r="UJ318" s="19"/>
      <c r="UK318" s="19"/>
      <c r="UL318" s="19"/>
      <c r="UM318" s="19"/>
      <c r="UN318" s="19"/>
      <c r="UO318" s="19"/>
      <c r="UP318" s="19"/>
      <c r="UQ318" s="19"/>
      <c r="UR318" s="19"/>
      <c r="US318" s="19"/>
      <c r="UT318" s="19"/>
      <c r="UU318" s="19"/>
      <c r="UV318" s="19"/>
      <c r="UW318" s="19"/>
      <c r="UX318" s="19"/>
      <c r="UY318" s="19"/>
      <c r="UZ318" s="19"/>
      <c r="VA318" s="19"/>
      <c r="VB318" s="19"/>
      <c r="VC318" s="19"/>
      <c r="VD318" s="19"/>
      <c r="VE318" s="19"/>
      <c r="VF318" s="19"/>
      <c r="VG318" s="19"/>
      <c r="VH318" s="19"/>
      <c r="VI318" s="19"/>
      <c r="VJ318" s="19"/>
      <c r="VK318" s="19"/>
      <c r="VL318" s="19"/>
      <c r="VM318" s="19"/>
      <c r="VN318" s="19"/>
      <c r="VO318" s="19"/>
      <c r="VP318" s="19"/>
      <c r="VQ318" s="19"/>
      <c r="VR318" s="19"/>
      <c r="VS318" s="19"/>
      <c r="VT318" s="19"/>
      <c r="VU318" s="19"/>
      <c r="VV318" s="19"/>
      <c r="VW318" s="19"/>
      <c r="VX318" s="19"/>
      <c r="VY318" s="19"/>
      <c r="VZ318" s="19"/>
      <c r="WA318" s="19"/>
      <c r="WB318" s="19"/>
      <c r="WC318" s="19"/>
      <c r="WD318" s="19"/>
      <c r="WE318" s="19"/>
      <c r="WF318" s="19"/>
      <c r="WG318" s="19"/>
      <c r="WH318" s="19"/>
      <c r="WI318" s="19"/>
      <c r="WJ318" s="19"/>
      <c r="WK318" s="19"/>
      <c r="WL318" s="19"/>
      <c r="WM318" s="19"/>
      <c r="WN318" s="19"/>
      <c r="WO318" s="19"/>
      <c r="WP318" s="19"/>
      <c r="WQ318" s="19"/>
      <c r="WR318" s="19"/>
      <c r="WS318" s="19"/>
      <c r="WT318" s="19"/>
      <c r="WU318" s="19"/>
      <c r="WV318" s="19"/>
      <c r="WW318" s="19"/>
      <c r="WX318" s="19"/>
      <c r="WY318" s="19"/>
    </row>
    <row r="319" spans="1:623" s="17" customFormat="1" hidden="1" x14ac:dyDescent="0.2">
      <c r="A319" s="16"/>
      <c r="I319" s="18"/>
      <c r="J319" s="18"/>
      <c r="N319" s="16"/>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19"/>
      <c r="BW319" s="19"/>
      <c r="BX319" s="19"/>
      <c r="BY319" s="19"/>
      <c r="BZ319" s="19"/>
      <c r="CA319" s="19"/>
      <c r="CB319" s="19"/>
      <c r="CC319" s="19"/>
      <c r="CD319" s="19"/>
      <c r="CE319" s="19"/>
      <c r="CF319" s="19"/>
      <c r="CG319" s="19"/>
      <c r="CH319" s="19"/>
      <c r="CI319" s="19"/>
      <c r="CJ319" s="19"/>
      <c r="CK319" s="19"/>
      <c r="CL319" s="19"/>
      <c r="CM319" s="19"/>
      <c r="CN319" s="19"/>
      <c r="CO319" s="19"/>
      <c r="CP319" s="19"/>
      <c r="CQ319" s="19"/>
      <c r="CR319" s="19"/>
      <c r="CS319" s="19"/>
      <c r="CT319" s="19"/>
      <c r="CU319" s="19"/>
      <c r="CV319" s="19"/>
      <c r="CW319" s="19"/>
      <c r="CX319" s="19"/>
      <c r="CY319" s="19"/>
      <c r="CZ319" s="19"/>
      <c r="DA319" s="19"/>
      <c r="DB319" s="19"/>
      <c r="DC319" s="19"/>
      <c r="DD319" s="19"/>
      <c r="DE319" s="19"/>
      <c r="DF319" s="19"/>
      <c r="DG319" s="19"/>
      <c r="DH319" s="19"/>
      <c r="DI319" s="19"/>
      <c r="DJ319" s="19"/>
      <c r="DK319" s="19"/>
      <c r="DL319" s="19"/>
      <c r="DM319" s="19"/>
      <c r="DN319" s="19"/>
      <c r="DO319" s="19"/>
      <c r="DP319" s="19"/>
      <c r="DQ319" s="19"/>
      <c r="DR319" s="19"/>
      <c r="DS319" s="19"/>
      <c r="DT319" s="19"/>
      <c r="DU319" s="19"/>
      <c r="DV319" s="19"/>
      <c r="DW319" s="19"/>
      <c r="DX319" s="19"/>
      <c r="DY319" s="19"/>
      <c r="DZ319" s="19"/>
      <c r="EA319" s="19"/>
      <c r="EB319" s="19"/>
      <c r="EC319" s="19"/>
      <c r="ED319" s="19"/>
      <c r="EE319" s="19"/>
      <c r="EF319" s="19"/>
      <c r="EG319" s="19"/>
      <c r="EH319" s="19"/>
      <c r="EI319" s="19"/>
      <c r="EJ319" s="19"/>
      <c r="EK319" s="19"/>
      <c r="EL319" s="19"/>
      <c r="EM319" s="19"/>
      <c r="EN319" s="19"/>
      <c r="EO319" s="19"/>
      <c r="EP319" s="19"/>
      <c r="EQ319" s="19"/>
      <c r="ER319" s="19"/>
      <c r="ES319" s="19"/>
      <c r="ET319" s="19"/>
      <c r="EU319" s="19"/>
      <c r="EV319" s="19"/>
      <c r="EW319" s="19"/>
      <c r="EX319" s="19"/>
      <c r="EY319" s="19"/>
      <c r="EZ319" s="19"/>
      <c r="FA319" s="19"/>
      <c r="FB319" s="19"/>
      <c r="FC319" s="19"/>
      <c r="FD319" s="19"/>
      <c r="FE319" s="19"/>
      <c r="FF319" s="19"/>
      <c r="FG319" s="19"/>
      <c r="FH319" s="19"/>
      <c r="FI319" s="19"/>
      <c r="FJ319" s="19"/>
      <c r="FK319" s="19"/>
      <c r="FL319" s="19"/>
      <c r="FM319" s="19"/>
      <c r="FN319" s="19"/>
      <c r="FO319" s="19"/>
      <c r="FP319" s="19"/>
      <c r="FQ319" s="19"/>
      <c r="FR319" s="19"/>
      <c r="FS319" s="19"/>
      <c r="FT319" s="19"/>
      <c r="FU319" s="19"/>
      <c r="FV319" s="19"/>
      <c r="FW319" s="19"/>
      <c r="FX319" s="19"/>
      <c r="FY319" s="19"/>
      <c r="FZ319" s="19"/>
      <c r="GA319" s="19"/>
      <c r="GB319" s="19"/>
      <c r="GC319" s="19"/>
      <c r="GD319" s="19"/>
      <c r="GE319" s="19"/>
      <c r="GF319" s="19"/>
      <c r="GG319" s="19"/>
      <c r="GH319" s="19"/>
      <c r="GI319" s="19"/>
      <c r="GJ319" s="19"/>
      <c r="GK319" s="19"/>
      <c r="GL319" s="19"/>
      <c r="GM319" s="19"/>
      <c r="GN319" s="19"/>
      <c r="GO319" s="19"/>
      <c r="GP319" s="19"/>
      <c r="GQ319" s="19"/>
      <c r="GR319" s="19"/>
      <c r="GS319" s="19"/>
      <c r="GT319" s="19"/>
      <c r="GU319" s="19"/>
      <c r="GV319" s="19"/>
      <c r="GW319" s="19"/>
      <c r="GX319" s="19"/>
      <c r="GY319" s="19"/>
      <c r="GZ319" s="19"/>
      <c r="HA319" s="19"/>
      <c r="HB319" s="19"/>
      <c r="HC319" s="19"/>
      <c r="HD319" s="19"/>
      <c r="HE319" s="19"/>
      <c r="HF319" s="19"/>
      <c r="HG319" s="19"/>
      <c r="HH319" s="19"/>
      <c r="HI319" s="19"/>
      <c r="HJ319" s="19"/>
      <c r="HK319" s="19"/>
      <c r="HL319" s="19"/>
      <c r="HM319" s="19"/>
      <c r="HN319" s="19"/>
      <c r="HO319" s="19"/>
      <c r="HP319" s="19"/>
      <c r="HQ319" s="19"/>
      <c r="HR319" s="19"/>
      <c r="HS319" s="19"/>
      <c r="HT319" s="19"/>
      <c r="HU319" s="19"/>
      <c r="HV319" s="19"/>
      <c r="HW319" s="19"/>
      <c r="HX319" s="19"/>
      <c r="HY319" s="19"/>
      <c r="HZ319" s="19"/>
      <c r="IA319" s="19"/>
      <c r="IB319" s="19"/>
      <c r="IC319" s="19"/>
      <c r="ID319" s="19"/>
      <c r="IE319" s="19"/>
      <c r="IF319" s="19"/>
      <c r="IG319" s="19"/>
      <c r="IH319" s="19"/>
      <c r="II319" s="19"/>
      <c r="IJ319" s="19"/>
      <c r="IK319" s="19"/>
      <c r="IL319" s="19"/>
      <c r="IM319" s="19"/>
      <c r="IN319" s="19"/>
      <c r="IO319" s="19"/>
      <c r="IP319" s="19"/>
      <c r="IQ319" s="19"/>
      <c r="IR319" s="19"/>
      <c r="IS319" s="19"/>
      <c r="IT319" s="19"/>
      <c r="IU319" s="19"/>
      <c r="IV319" s="19"/>
      <c r="IW319" s="19"/>
      <c r="IX319" s="19"/>
      <c r="IY319" s="19"/>
      <c r="IZ319" s="19"/>
      <c r="JA319" s="19"/>
      <c r="JB319" s="19"/>
      <c r="JC319" s="19"/>
      <c r="JD319" s="19"/>
      <c r="JE319" s="19"/>
      <c r="JF319" s="19"/>
      <c r="JG319" s="19"/>
      <c r="JH319" s="19"/>
      <c r="JI319" s="19"/>
      <c r="JJ319" s="19"/>
      <c r="JK319" s="19"/>
      <c r="JL319" s="19"/>
      <c r="JM319" s="19"/>
      <c r="JN319" s="19"/>
      <c r="JO319" s="19"/>
      <c r="JP319" s="19"/>
      <c r="JQ319" s="19"/>
      <c r="JR319" s="19"/>
      <c r="JS319" s="19"/>
      <c r="JT319" s="19"/>
      <c r="JU319" s="19"/>
      <c r="JV319" s="19"/>
      <c r="JW319" s="19"/>
      <c r="JX319" s="19"/>
      <c r="JY319" s="19"/>
      <c r="JZ319" s="19"/>
      <c r="KA319" s="19"/>
      <c r="KB319" s="19"/>
      <c r="KC319" s="19"/>
      <c r="KD319" s="19"/>
      <c r="KE319" s="19"/>
      <c r="KF319" s="19"/>
      <c r="KG319" s="19"/>
      <c r="KH319" s="19"/>
      <c r="KI319" s="19"/>
      <c r="KJ319" s="19"/>
      <c r="KK319" s="19"/>
      <c r="KL319" s="19"/>
      <c r="KM319" s="19"/>
      <c r="KN319" s="19"/>
      <c r="KO319" s="19"/>
      <c r="KP319" s="19"/>
      <c r="KQ319" s="19"/>
      <c r="KR319" s="19"/>
      <c r="KS319" s="19"/>
      <c r="KT319" s="19"/>
      <c r="KU319" s="19"/>
      <c r="KV319" s="19"/>
      <c r="KW319" s="19"/>
      <c r="KX319" s="19"/>
      <c r="KY319" s="19"/>
      <c r="KZ319" s="19"/>
      <c r="LA319" s="19"/>
      <c r="LB319" s="19"/>
      <c r="LC319" s="19"/>
      <c r="LD319" s="19"/>
      <c r="LE319" s="19"/>
      <c r="LF319" s="19"/>
      <c r="LG319" s="19"/>
      <c r="LH319" s="19"/>
      <c r="LI319" s="19"/>
      <c r="LJ319" s="19"/>
      <c r="LK319" s="19"/>
      <c r="LL319" s="19"/>
      <c r="LM319" s="19"/>
      <c r="LN319" s="19"/>
      <c r="LO319" s="19"/>
      <c r="LP319" s="19"/>
      <c r="LQ319" s="19"/>
      <c r="LR319" s="19"/>
      <c r="LS319" s="19"/>
      <c r="LT319" s="19"/>
      <c r="LU319" s="19"/>
      <c r="LV319" s="19"/>
      <c r="LW319" s="19"/>
      <c r="LX319" s="19"/>
      <c r="LY319" s="19"/>
      <c r="LZ319" s="19"/>
      <c r="MA319" s="19"/>
      <c r="MB319" s="19"/>
      <c r="MC319" s="19"/>
      <c r="MD319" s="19"/>
      <c r="ME319" s="19"/>
      <c r="MF319" s="19"/>
      <c r="MG319" s="19"/>
      <c r="MH319" s="19"/>
      <c r="MI319" s="19"/>
      <c r="MJ319" s="19"/>
      <c r="MK319" s="19"/>
      <c r="ML319" s="19"/>
      <c r="MM319" s="19"/>
      <c r="MN319" s="19"/>
      <c r="MO319" s="19"/>
      <c r="MP319" s="19"/>
      <c r="MQ319" s="19"/>
      <c r="MR319" s="19"/>
      <c r="MS319" s="19"/>
      <c r="MT319" s="19"/>
      <c r="MU319" s="19"/>
      <c r="MV319" s="19"/>
      <c r="MW319" s="19"/>
      <c r="MX319" s="19"/>
      <c r="MY319" s="19"/>
      <c r="MZ319" s="19"/>
      <c r="NA319" s="19"/>
      <c r="NB319" s="19"/>
      <c r="NC319" s="19"/>
      <c r="ND319" s="19"/>
      <c r="NE319" s="19"/>
      <c r="NF319" s="19"/>
      <c r="NG319" s="19"/>
      <c r="NH319" s="19"/>
      <c r="NI319" s="19"/>
      <c r="NJ319" s="19"/>
      <c r="NK319" s="19"/>
      <c r="NL319" s="19"/>
      <c r="NM319" s="19"/>
      <c r="NN319" s="19"/>
      <c r="NO319" s="19"/>
      <c r="NP319" s="19"/>
      <c r="NQ319" s="19"/>
      <c r="NR319" s="19"/>
      <c r="NS319" s="19"/>
      <c r="NT319" s="19"/>
      <c r="NU319" s="19"/>
      <c r="NV319" s="19"/>
      <c r="NW319" s="19"/>
      <c r="NX319" s="19"/>
      <c r="NY319" s="19"/>
      <c r="NZ319" s="19"/>
      <c r="OA319" s="19"/>
      <c r="OB319" s="19"/>
      <c r="OC319" s="19"/>
      <c r="OD319" s="19"/>
      <c r="OE319" s="19"/>
      <c r="OF319" s="19"/>
      <c r="OG319" s="19"/>
      <c r="OH319" s="19"/>
      <c r="OI319" s="19"/>
      <c r="OJ319" s="19"/>
      <c r="OK319" s="19"/>
      <c r="OL319" s="19"/>
      <c r="OM319" s="19"/>
      <c r="ON319" s="19"/>
      <c r="OO319" s="19"/>
      <c r="OP319" s="19"/>
      <c r="OQ319" s="19"/>
      <c r="OR319" s="19"/>
      <c r="OS319" s="19"/>
      <c r="OT319" s="19"/>
      <c r="OU319" s="19"/>
      <c r="OV319" s="19"/>
      <c r="OW319" s="19"/>
      <c r="OX319" s="19"/>
      <c r="OY319" s="19"/>
      <c r="OZ319" s="19"/>
      <c r="PA319" s="19"/>
      <c r="PB319" s="19"/>
      <c r="PC319" s="19"/>
      <c r="PD319" s="19"/>
      <c r="PE319" s="19"/>
      <c r="PF319" s="19"/>
      <c r="PG319" s="19"/>
      <c r="PH319" s="19"/>
      <c r="PI319" s="19"/>
      <c r="PJ319" s="19"/>
      <c r="PK319" s="19"/>
      <c r="PL319" s="19"/>
      <c r="PM319" s="19"/>
      <c r="PN319" s="19"/>
      <c r="PO319" s="19"/>
      <c r="PP319" s="19"/>
      <c r="PQ319" s="19"/>
      <c r="PR319" s="19"/>
      <c r="PS319" s="19"/>
      <c r="PT319" s="19"/>
      <c r="PU319" s="19"/>
      <c r="PV319" s="19"/>
      <c r="PW319" s="19"/>
      <c r="PX319" s="19"/>
      <c r="PY319" s="19"/>
      <c r="PZ319" s="19"/>
      <c r="QA319" s="19"/>
      <c r="QB319" s="19"/>
      <c r="QC319" s="19"/>
      <c r="QD319" s="19"/>
      <c r="QE319" s="19"/>
      <c r="QF319" s="19"/>
      <c r="QG319" s="19"/>
      <c r="QH319" s="19"/>
      <c r="QI319" s="19"/>
      <c r="QJ319" s="19"/>
      <c r="QK319" s="19"/>
      <c r="QL319" s="19"/>
      <c r="QM319" s="19"/>
      <c r="QN319" s="19"/>
      <c r="QO319" s="19"/>
      <c r="QP319" s="19"/>
      <c r="QQ319" s="19"/>
      <c r="QR319" s="19"/>
      <c r="QS319" s="19"/>
      <c r="QT319" s="19"/>
      <c r="QU319" s="19"/>
      <c r="QV319" s="19"/>
      <c r="QW319" s="19"/>
      <c r="QX319" s="19"/>
      <c r="QY319" s="19"/>
      <c r="QZ319" s="19"/>
      <c r="RA319" s="19"/>
      <c r="RB319" s="19"/>
      <c r="RC319" s="19"/>
      <c r="RD319" s="19"/>
      <c r="RE319" s="19"/>
      <c r="RF319" s="19"/>
      <c r="RG319" s="19"/>
      <c r="RH319" s="19"/>
      <c r="RI319" s="19"/>
      <c r="RJ319" s="19"/>
      <c r="RK319" s="19"/>
      <c r="RL319" s="19"/>
      <c r="RM319" s="19"/>
      <c r="RN319" s="19"/>
      <c r="RO319" s="19"/>
      <c r="RP319" s="19"/>
      <c r="RQ319" s="19"/>
      <c r="RR319" s="19"/>
      <c r="RS319" s="19"/>
      <c r="RT319" s="19"/>
      <c r="RU319" s="19"/>
      <c r="RV319" s="19"/>
      <c r="RW319" s="19"/>
      <c r="RX319" s="19"/>
      <c r="RY319" s="19"/>
      <c r="RZ319" s="19"/>
      <c r="SA319" s="19"/>
      <c r="SB319" s="19"/>
      <c r="SC319" s="19"/>
      <c r="SD319" s="19"/>
      <c r="SE319" s="19"/>
      <c r="SF319" s="19"/>
      <c r="SG319" s="19"/>
      <c r="SH319" s="19"/>
      <c r="SI319" s="19"/>
      <c r="SJ319" s="19"/>
      <c r="SK319" s="19"/>
      <c r="SL319" s="19"/>
      <c r="SM319" s="19"/>
      <c r="SN319" s="19"/>
      <c r="SO319" s="19"/>
      <c r="SP319" s="19"/>
      <c r="SQ319" s="19"/>
      <c r="SR319" s="19"/>
      <c r="SS319" s="19"/>
      <c r="ST319" s="19"/>
      <c r="SU319" s="19"/>
      <c r="SV319" s="19"/>
      <c r="SW319" s="19"/>
      <c r="SX319" s="19"/>
      <c r="SY319" s="19"/>
      <c r="SZ319" s="19"/>
      <c r="TA319" s="19"/>
      <c r="TB319" s="19"/>
      <c r="TC319" s="19"/>
      <c r="TD319" s="19"/>
      <c r="TE319" s="19"/>
      <c r="TF319" s="19"/>
      <c r="TG319" s="19"/>
      <c r="TH319" s="19"/>
      <c r="TI319" s="19"/>
      <c r="TJ319" s="19"/>
      <c r="TK319" s="19"/>
      <c r="TL319" s="19"/>
      <c r="TM319" s="19"/>
      <c r="TN319" s="19"/>
      <c r="TO319" s="19"/>
      <c r="TP319" s="19"/>
      <c r="TQ319" s="19"/>
      <c r="TR319" s="19"/>
      <c r="TS319" s="19"/>
      <c r="TT319" s="19"/>
      <c r="TU319" s="19"/>
      <c r="TV319" s="19"/>
      <c r="TW319" s="19"/>
      <c r="TX319" s="19"/>
      <c r="TY319" s="19"/>
      <c r="TZ319" s="19"/>
      <c r="UA319" s="19"/>
      <c r="UB319" s="19"/>
      <c r="UC319" s="19"/>
      <c r="UD319" s="19"/>
      <c r="UE319" s="19"/>
      <c r="UF319" s="19"/>
      <c r="UG319" s="19"/>
      <c r="UH319" s="19"/>
      <c r="UI319" s="19"/>
      <c r="UJ319" s="19"/>
      <c r="UK319" s="19"/>
      <c r="UL319" s="19"/>
      <c r="UM319" s="19"/>
      <c r="UN319" s="19"/>
      <c r="UO319" s="19"/>
      <c r="UP319" s="19"/>
      <c r="UQ319" s="19"/>
      <c r="UR319" s="19"/>
      <c r="US319" s="19"/>
      <c r="UT319" s="19"/>
      <c r="UU319" s="19"/>
      <c r="UV319" s="19"/>
      <c r="UW319" s="19"/>
      <c r="UX319" s="19"/>
      <c r="UY319" s="19"/>
      <c r="UZ319" s="19"/>
      <c r="VA319" s="19"/>
      <c r="VB319" s="19"/>
      <c r="VC319" s="19"/>
      <c r="VD319" s="19"/>
      <c r="VE319" s="19"/>
      <c r="VF319" s="19"/>
      <c r="VG319" s="19"/>
      <c r="VH319" s="19"/>
      <c r="VI319" s="19"/>
      <c r="VJ319" s="19"/>
      <c r="VK319" s="19"/>
      <c r="VL319" s="19"/>
      <c r="VM319" s="19"/>
      <c r="VN319" s="19"/>
      <c r="VO319" s="19"/>
      <c r="VP319" s="19"/>
      <c r="VQ319" s="19"/>
      <c r="VR319" s="19"/>
      <c r="VS319" s="19"/>
      <c r="VT319" s="19"/>
      <c r="VU319" s="19"/>
      <c r="VV319" s="19"/>
      <c r="VW319" s="19"/>
      <c r="VX319" s="19"/>
      <c r="VY319" s="19"/>
      <c r="VZ319" s="19"/>
      <c r="WA319" s="19"/>
      <c r="WB319" s="19"/>
      <c r="WC319" s="19"/>
      <c r="WD319" s="19"/>
      <c r="WE319" s="19"/>
      <c r="WF319" s="19"/>
      <c r="WG319" s="19"/>
      <c r="WH319" s="19"/>
      <c r="WI319" s="19"/>
      <c r="WJ319" s="19"/>
      <c r="WK319" s="19"/>
      <c r="WL319" s="19"/>
      <c r="WM319" s="19"/>
      <c r="WN319" s="19"/>
      <c r="WO319" s="19"/>
      <c r="WP319" s="19"/>
      <c r="WQ319" s="19"/>
      <c r="WR319" s="19"/>
      <c r="WS319" s="19"/>
      <c r="WT319" s="19"/>
      <c r="WU319" s="19"/>
      <c r="WV319" s="19"/>
      <c r="WW319" s="19"/>
      <c r="WX319" s="19"/>
      <c r="WY319" s="19"/>
    </row>
    <row r="320" spans="1:623" s="17" customFormat="1" hidden="1" x14ac:dyDescent="0.2">
      <c r="A320" s="16"/>
      <c r="I320" s="18"/>
      <c r="J320" s="18"/>
      <c r="N320" s="16"/>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19"/>
      <c r="BW320" s="19"/>
      <c r="BX320" s="19"/>
      <c r="BY320" s="19"/>
      <c r="BZ320" s="19"/>
      <c r="CA320" s="19"/>
      <c r="CB320" s="19"/>
      <c r="CC320" s="19"/>
      <c r="CD320" s="19"/>
      <c r="CE320" s="19"/>
      <c r="CF320" s="19"/>
      <c r="CG320" s="19"/>
      <c r="CH320" s="19"/>
      <c r="CI320" s="19"/>
      <c r="CJ320" s="19"/>
      <c r="CK320" s="19"/>
      <c r="CL320" s="19"/>
      <c r="CM320" s="19"/>
      <c r="CN320" s="19"/>
      <c r="CO320" s="19"/>
      <c r="CP320" s="19"/>
      <c r="CQ320" s="19"/>
      <c r="CR320" s="19"/>
      <c r="CS320" s="19"/>
      <c r="CT320" s="19"/>
      <c r="CU320" s="19"/>
      <c r="CV320" s="19"/>
      <c r="CW320" s="19"/>
      <c r="CX320" s="19"/>
      <c r="CY320" s="19"/>
      <c r="CZ320" s="19"/>
      <c r="DA320" s="19"/>
      <c r="DB320" s="19"/>
      <c r="DC320" s="19"/>
      <c r="DD320" s="19"/>
      <c r="DE320" s="19"/>
      <c r="DF320" s="19"/>
      <c r="DG320" s="19"/>
      <c r="DH320" s="19"/>
      <c r="DI320" s="19"/>
      <c r="DJ320" s="19"/>
      <c r="DK320" s="19"/>
      <c r="DL320" s="19"/>
      <c r="DM320" s="19"/>
      <c r="DN320" s="19"/>
      <c r="DO320" s="19"/>
      <c r="DP320" s="19"/>
      <c r="DQ320" s="19"/>
      <c r="DR320" s="19"/>
      <c r="DS320" s="19"/>
      <c r="DT320" s="19"/>
      <c r="DU320" s="19"/>
      <c r="DV320" s="19"/>
      <c r="DW320" s="19"/>
      <c r="DX320" s="19"/>
      <c r="DY320" s="19"/>
      <c r="DZ320" s="19"/>
      <c r="EA320" s="19"/>
      <c r="EB320" s="19"/>
      <c r="EC320" s="19"/>
      <c r="ED320" s="19"/>
      <c r="EE320" s="19"/>
      <c r="EF320" s="19"/>
      <c r="EG320" s="19"/>
      <c r="EH320" s="19"/>
      <c r="EI320" s="19"/>
      <c r="EJ320" s="19"/>
      <c r="EK320" s="19"/>
      <c r="EL320" s="19"/>
      <c r="EM320" s="19"/>
      <c r="EN320" s="19"/>
      <c r="EO320" s="19"/>
      <c r="EP320" s="19"/>
      <c r="EQ320" s="19"/>
      <c r="ER320" s="19"/>
      <c r="ES320" s="19"/>
      <c r="ET320" s="19"/>
      <c r="EU320" s="19"/>
      <c r="EV320" s="19"/>
      <c r="EW320" s="19"/>
      <c r="EX320" s="19"/>
      <c r="EY320" s="19"/>
      <c r="EZ320" s="19"/>
      <c r="FA320" s="19"/>
      <c r="FB320" s="19"/>
      <c r="FC320" s="19"/>
      <c r="FD320" s="19"/>
      <c r="FE320" s="19"/>
      <c r="FF320" s="19"/>
      <c r="FG320" s="19"/>
      <c r="FH320" s="19"/>
      <c r="FI320" s="19"/>
      <c r="FJ320" s="19"/>
      <c r="FK320" s="19"/>
      <c r="FL320" s="19"/>
      <c r="FM320" s="19"/>
      <c r="FN320" s="19"/>
      <c r="FO320" s="19"/>
      <c r="FP320" s="19"/>
      <c r="FQ320" s="19"/>
      <c r="FR320" s="19"/>
      <c r="FS320" s="19"/>
      <c r="FT320" s="19"/>
      <c r="FU320" s="19"/>
      <c r="FV320" s="19"/>
      <c r="FW320" s="19"/>
      <c r="FX320" s="19"/>
      <c r="FY320" s="19"/>
      <c r="FZ320" s="19"/>
      <c r="GA320" s="19"/>
      <c r="GB320" s="19"/>
      <c r="GC320" s="19"/>
      <c r="GD320" s="19"/>
      <c r="GE320" s="19"/>
      <c r="GF320" s="19"/>
      <c r="GG320" s="19"/>
      <c r="GH320" s="19"/>
      <c r="GI320" s="19"/>
      <c r="GJ320" s="19"/>
      <c r="GK320" s="19"/>
      <c r="GL320" s="19"/>
      <c r="GM320" s="19"/>
      <c r="GN320" s="19"/>
      <c r="GO320" s="19"/>
      <c r="GP320" s="19"/>
      <c r="GQ320" s="19"/>
      <c r="GR320" s="19"/>
      <c r="GS320" s="19"/>
      <c r="GT320" s="19"/>
      <c r="GU320" s="19"/>
      <c r="GV320" s="19"/>
      <c r="GW320" s="19"/>
      <c r="GX320" s="19"/>
      <c r="GY320" s="19"/>
      <c r="GZ320" s="19"/>
      <c r="HA320" s="19"/>
      <c r="HB320" s="19"/>
      <c r="HC320" s="19"/>
      <c r="HD320" s="19"/>
      <c r="HE320" s="19"/>
      <c r="HF320" s="19"/>
      <c r="HG320" s="19"/>
      <c r="HH320" s="19"/>
      <c r="HI320" s="19"/>
      <c r="HJ320" s="19"/>
      <c r="HK320" s="19"/>
      <c r="HL320" s="19"/>
      <c r="HM320" s="19"/>
      <c r="HN320" s="19"/>
      <c r="HO320" s="19"/>
      <c r="HP320" s="19"/>
      <c r="HQ320" s="19"/>
      <c r="HR320" s="19"/>
      <c r="HS320" s="19"/>
      <c r="HT320" s="19"/>
      <c r="HU320" s="19"/>
      <c r="HV320" s="19"/>
      <c r="HW320" s="19"/>
      <c r="HX320" s="19"/>
      <c r="HY320" s="19"/>
      <c r="HZ320" s="19"/>
      <c r="IA320" s="19"/>
      <c r="IB320" s="19"/>
      <c r="IC320" s="19"/>
      <c r="ID320" s="19"/>
      <c r="IE320" s="19"/>
      <c r="IF320" s="19"/>
      <c r="IG320" s="19"/>
      <c r="IH320" s="19"/>
      <c r="II320" s="19"/>
      <c r="IJ320" s="19"/>
      <c r="IK320" s="19"/>
      <c r="IL320" s="19"/>
      <c r="IM320" s="19"/>
      <c r="IN320" s="19"/>
      <c r="IO320" s="19"/>
      <c r="IP320" s="19"/>
      <c r="IQ320" s="19"/>
      <c r="IR320" s="19"/>
      <c r="IS320" s="19"/>
      <c r="IT320" s="19"/>
      <c r="IU320" s="19"/>
      <c r="IV320" s="19"/>
      <c r="IW320" s="19"/>
      <c r="IX320" s="19"/>
      <c r="IY320" s="19"/>
      <c r="IZ320" s="19"/>
      <c r="JA320" s="19"/>
      <c r="JB320" s="19"/>
      <c r="JC320" s="19"/>
      <c r="JD320" s="19"/>
      <c r="JE320" s="19"/>
      <c r="JF320" s="19"/>
      <c r="JG320" s="19"/>
      <c r="JH320" s="19"/>
      <c r="JI320" s="19"/>
      <c r="JJ320" s="19"/>
      <c r="JK320" s="19"/>
      <c r="JL320" s="19"/>
      <c r="JM320" s="19"/>
      <c r="JN320" s="19"/>
      <c r="JO320" s="19"/>
      <c r="JP320" s="19"/>
      <c r="JQ320" s="19"/>
      <c r="JR320" s="19"/>
      <c r="JS320" s="19"/>
      <c r="JT320" s="19"/>
      <c r="JU320" s="19"/>
      <c r="JV320" s="19"/>
      <c r="JW320" s="19"/>
      <c r="JX320" s="19"/>
      <c r="JY320" s="19"/>
      <c r="JZ320" s="19"/>
      <c r="KA320" s="19"/>
      <c r="KB320" s="19"/>
      <c r="KC320" s="19"/>
      <c r="KD320" s="19"/>
      <c r="KE320" s="19"/>
      <c r="KF320" s="19"/>
      <c r="KG320" s="19"/>
      <c r="KH320" s="19"/>
      <c r="KI320" s="19"/>
      <c r="KJ320" s="19"/>
      <c r="KK320" s="19"/>
      <c r="KL320" s="19"/>
      <c r="KM320" s="19"/>
      <c r="KN320" s="19"/>
      <c r="KO320" s="19"/>
      <c r="KP320" s="19"/>
      <c r="KQ320" s="19"/>
      <c r="KR320" s="19"/>
      <c r="KS320" s="19"/>
      <c r="KT320" s="19"/>
      <c r="KU320" s="19"/>
      <c r="KV320" s="19"/>
      <c r="KW320" s="19"/>
      <c r="KX320" s="19"/>
      <c r="KY320" s="19"/>
      <c r="KZ320" s="19"/>
      <c r="LA320" s="19"/>
      <c r="LB320" s="19"/>
      <c r="LC320" s="19"/>
      <c r="LD320" s="19"/>
      <c r="LE320" s="19"/>
      <c r="LF320" s="19"/>
      <c r="LG320" s="19"/>
      <c r="LH320" s="19"/>
      <c r="LI320" s="19"/>
      <c r="LJ320" s="19"/>
      <c r="LK320" s="19"/>
      <c r="LL320" s="19"/>
      <c r="LM320" s="19"/>
      <c r="LN320" s="19"/>
      <c r="LO320" s="19"/>
      <c r="LP320" s="19"/>
      <c r="LQ320" s="19"/>
      <c r="LR320" s="19"/>
      <c r="LS320" s="19"/>
      <c r="LT320" s="19"/>
      <c r="LU320" s="19"/>
      <c r="LV320" s="19"/>
      <c r="LW320" s="19"/>
      <c r="LX320" s="19"/>
      <c r="LY320" s="19"/>
      <c r="LZ320" s="19"/>
      <c r="MA320" s="19"/>
      <c r="MB320" s="19"/>
      <c r="MC320" s="19"/>
      <c r="MD320" s="19"/>
      <c r="ME320" s="19"/>
      <c r="MF320" s="19"/>
      <c r="MG320" s="19"/>
      <c r="MH320" s="19"/>
      <c r="MI320" s="19"/>
      <c r="MJ320" s="19"/>
      <c r="MK320" s="19"/>
      <c r="ML320" s="19"/>
      <c r="MM320" s="19"/>
      <c r="MN320" s="19"/>
      <c r="MO320" s="19"/>
      <c r="MP320" s="19"/>
      <c r="MQ320" s="19"/>
      <c r="MR320" s="19"/>
      <c r="MS320" s="19"/>
      <c r="MT320" s="19"/>
      <c r="MU320" s="19"/>
      <c r="MV320" s="19"/>
      <c r="MW320" s="19"/>
      <c r="MX320" s="19"/>
      <c r="MY320" s="19"/>
      <c r="MZ320" s="19"/>
      <c r="NA320" s="19"/>
      <c r="NB320" s="19"/>
      <c r="NC320" s="19"/>
      <c r="ND320" s="19"/>
      <c r="NE320" s="19"/>
      <c r="NF320" s="19"/>
      <c r="NG320" s="19"/>
      <c r="NH320" s="19"/>
      <c r="NI320" s="19"/>
      <c r="NJ320" s="19"/>
      <c r="NK320" s="19"/>
      <c r="NL320" s="19"/>
      <c r="NM320" s="19"/>
      <c r="NN320" s="19"/>
      <c r="NO320" s="19"/>
      <c r="NP320" s="19"/>
      <c r="NQ320" s="19"/>
      <c r="NR320" s="19"/>
      <c r="NS320" s="19"/>
      <c r="NT320" s="19"/>
      <c r="NU320" s="19"/>
      <c r="NV320" s="19"/>
      <c r="NW320" s="19"/>
      <c r="NX320" s="19"/>
      <c r="NY320" s="19"/>
      <c r="NZ320" s="19"/>
      <c r="OA320" s="19"/>
      <c r="OB320" s="19"/>
      <c r="OC320" s="19"/>
      <c r="OD320" s="19"/>
      <c r="OE320" s="19"/>
      <c r="OF320" s="19"/>
      <c r="OG320" s="19"/>
      <c r="OH320" s="19"/>
      <c r="OI320" s="19"/>
      <c r="OJ320" s="19"/>
      <c r="OK320" s="19"/>
      <c r="OL320" s="19"/>
      <c r="OM320" s="19"/>
      <c r="ON320" s="19"/>
      <c r="OO320" s="19"/>
      <c r="OP320" s="19"/>
      <c r="OQ320" s="19"/>
      <c r="OR320" s="19"/>
      <c r="OS320" s="19"/>
      <c r="OT320" s="19"/>
      <c r="OU320" s="19"/>
      <c r="OV320" s="19"/>
      <c r="OW320" s="19"/>
      <c r="OX320" s="19"/>
      <c r="OY320" s="19"/>
      <c r="OZ320" s="19"/>
      <c r="PA320" s="19"/>
      <c r="PB320" s="19"/>
      <c r="PC320" s="19"/>
      <c r="PD320" s="19"/>
      <c r="PE320" s="19"/>
      <c r="PF320" s="19"/>
      <c r="PG320" s="19"/>
      <c r="PH320" s="19"/>
      <c r="PI320" s="19"/>
      <c r="PJ320" s="19"/>
      <c r="PK320" s="19"/>
      <c r="PL320" s="19"/>
      <c r="PM320" s="19"/>
      <c r="PN320" s="19"/>
      <c r="PO320" s="19"/>
      <c r="PP320" s="19"/>
      <c r="PQ320" s="19"/>
      <c r="PR320" s="19"/>
      <c r="PS320" s="19"/>
      <c r="PT320" s="19"/>
      <c r="PU320" s="19"/>
      <c r="PV320" s="19"/>
      <c r="PW320" s="19"/>
      <c r="PX320" s="19"/>
      <c r="PY320" s="19"/>
      <c r="PZ320" s="19"/>
      <c r="QA320" s="19"/>
      <c r="QB320" s="19"/>
      <c r="QC320" s="19"/>
      <c r="QD320" s="19"/>
      <c r="QE320" s="19"/>
      <c r="QF320" s="19"/>
      <c r="QG320" s="19"/>
      <c r="QH320" s="19"/>
      <c r="QI320" s="19"/>
      <c r="QJ320" s="19"/>
      <c r="QK320" s="19"/>
      <c r="QL320" s="19"/>
      <c r="QM320" s="19"/>
      <c r="QN320" s="19"/>
      <c r="QO320" s="19"/>
      <c r="QP320" s="19"/>
      <c r="QQ320" s="19"/>
      <c r="QR320" s="19"/>
      <c r="QS320" s="19"/>
      <c r="QT320" s="19"/>
      <c r="QU320" s="19"/>
      <c r="QV320" s="19"/>
      <c r="QW320" s="19"/>
      <c r="QX320" s="19"/>
      <c r="QY320" s="19"/>
      <c r="QZ320" s="19"/>
      <c r="RA320" s="19"/>
      <c r="RB320" s="19"/>
      <c r="RC320" s="19"/>
      <c r="RD320" s="19"/>
      <c r="RE320" s="19"/>
      <c r="RF320" s="19"/>
      <c r="RG320" s="19"/>
      <c r="RH320" s="19"/>
      <c r="RI320" s="19"/>
      <c r="RJ320" s="19"/>
      <c r="RK320" s="19"/>
      <c r="RL320" s="19"/>
      <c r="RM320" s="19"/>
      <c r="RN320" s="19"/>
      <c r="RO320" s="19"/>
      <c r="RP320" s="19"/>
      <c r="RQ320" s="19"/>
      <c r="RR320" s="19"/>
      <c r="RS320" s="19"/>
      <c r="RT320" s="19"/>
      <c r="RU320" s="19"/>
      <c r="RV320" s="19"/>
      <c r="RW320" s="19"/>
      <c r="RX320" s="19"/>
      <c r="RY320" s="19"/>
      <c r="RZ320" s="19"/>
      <c r="SA320" s="19"/>
      <c r="SB320" s="19"/>
      <c r="SC320" s="19"/>
      <c r="SD320" s="19"/>
      <c r="SE320" s="19"/>
      <c r="SF320" s="19"/>
      <c r="SG320" s="19"/>
      <c r="SH320" s="19"/>
      <c r="SI320" s="19"/>
      <c r="SJ320" s="19"/>
      <c r="SK320" s="19"/>
      <c r="SL320" s="19"/>
      <c r="SM320" s="19"/>
      <c r="SN320" s="19"/>
      <c r="SO320" s="19"/>
      <c r="SP320" s="19"/>
      <c r="SQ320" s="19"/>
      <c r="SR320" s="19"/>
      <c r="SS320" s="19"/>
      <c r="ST320" s="19"/>
      <c r="SU320" s="19"/>
      <c r="SV320" s="19"/>
      <c r="SW320" s="19"/>
      <c r="SX320" s="19"/>
      <c r="SY320" s="19"/>
      <c r="SZ320" s="19"/>
      <c r="TA320" s="19"/>
      <c r="TB320" s="19"/>
      <c r="TC320" s="19"/>
      <c r="TD320" s="19"/>
      <c r="TE320" s="19"/>
      <c r="TF320" s="19"/>
      <c r="TG320" s="19"/>
      <c r="TH320" s="19"/>
      <c r="TI320" s="19"/>
      <c r="TJ320" s="19"/>
      <c r="TK320" s="19"/>
      <c r="TL320" s="19"/>
      <c r="TM320" s="19"/>
      <c r="TN320" s="19"/>
      <c r="TO320" s="19"/>
      <c r="TP320" s="19"/>
      <c r="TQ320" s="19"/>
      <c r="TR320" s="19"/>
      <c r="TS320" s="19"/>
      <c r="TT320" s="19"/>
      <c r="TU320" s="19"/>
      <c r="TV320" s="19"/>
      <c r="TW320" s="19"/>
      <c r="TX320" s="19"/>
      <c r="TY320" s="19"/>
      <c r="TZ320" s="19"/>
      <c r="UA320" s="19"/>
      <c r="UB320" s="19"/>
      <c r="UC320" s="19"/>
      <c r="UD320" s="19"/>
      <c r="UE320" s="19"/>
      <c r="UF320" s="19"/>
      <c r="UG320" s="19"/>
      <c r="UH320" s="19"/>
      <c r="UI320" s="19"/>
      <c r="UJ320" s="19"/>
      <c r="UK320" s="19"/>
      <c r="UL320" s="19"/>
      <c r="UM320" s="19"/>
      <c r="UN320" s="19"/>
      <c r="UO320" s="19"/>
      <c r="UP320" s="19"/>
      <c r="UQ320" s="19"/>
      <c r="UR320" s="19"/>
      <c r="US320" s="19"/>
      <c r="UT320" s="19"/>
      <c r="UU320" s="19"/>
      <c r="UV320" s="19"/>
      <c r="UW320" s="19"/>
      <c r="UX320" s="19"/>
      <c r="UY320" s="19"/>
      <c r="UZ320" s="19"/>
      <c r="VA320" s="19"/>
      <c r="VB320" s="19"/>
      <c r="VC320" s="19"/>
      <c r="VD320" s="19"/>
      <c r="VE320" s="19"/>
      <c r="VF320" s="19"/>
      <c r="VG320" s="19"/>
      <c r="VH320" s="19"/>
      <c r="VI320" s="19"/>
      <c r="VJ320" s="19"/>
      <c r="VK320" s="19"/>
      <c r="VL320" s="19"/>
      <c r="VM320" s="19"/>
      <c r="VN320" s="19"/>
      <c r="VO320" s="19"/>
      <c r="VP320" s="19"/>
      <c r="VQ320" s="19"/>
      <c r="VR320" s="19"/>
      <c r="VS320" s="19"/>
      <c r="VT320" s="19"/>
      <c r="VU320" s="19"/>
      <c r="VV320" s="19"/>
      <c r="VW320" s="19"/>
      <c r="VX320" s="19"/>
      <c r="VY320" s="19"/>
      <c r="VZ320" s="19"/>
      <c r="WA320" s="19"/>
      <c r="WB320" s="19"/>
      <c r="WC320" s="19"/>
      <c r="WD320" s="19"/>
      <c r="WE320" s="19"/>
      <c r="WF320" s="19"/>
      <c r="WG320" s="19"/>
      <c r="WH320" s="19"/>
      <c r="WI320" s="19"/>
      <c r="WJ320" s="19"/>
      <c r="WK320" s="19"/>
      <c r="WL320" s="19"/>
      <c r="WM320" s="19"/>
      <c r="WN320" s="19"/>
      <c r="WO320" s="19"/>
      <c r="WP320" s="19"/>
      <c r="WQ320" s="19"/>
      <c r="WR320" s="19"/>
      <c r="WS320" s="19"/>
      <c r="WT320" s="19"/>
      <c r="WU320" s="19"/>
      <c r="WV320" s="19"/>
      <c r="WW320" s="19"/>
      <c r="WX320" s="19"/>
      <c r="WY320" s="19"/>
    </row>
    <row r="321" spans="1:623" s="17" customFormat="1" hidden="1" x14ac:dyDescent="0.2">
      <c r="A321" s="16"/>
      <c r="I321" s="18"/>
      <c r="J321" s="18"/>
      <c r="N321" s="16"/>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19"/>
      <c r="BW321" s="19"/>
      <c r="BX321" s="19"/>
      <c r="BY321" s="19"/>
      <c r="BZ321" s="19"/>
      <c r="CA321" s="19"/>
      <c r="CB321" s="19"/>
      <c r="CC321" s="19"/>
      <c r="CD321" s="19"/>
      <c r="CE321" s="19"/>
      <c r="CF321" s="19"/>
      <c r="CG321" s="19"/>
      <c r="CH321" s="19"/>
      <c r="CI321" s="19"/>
      <c r="CJ321" s="19"/>
      <c r="CK321" s="19"/>
      <c r="CL321" s="19"/>
      <c r="CM321" s="19"/>
      <c r="CN321" s="19"/>
      <c r="CO321" s="19"/>
      <c r="CP321" s="19"/>
      <c r="CQ321" s="19"/>
      <c r="CR321" s="19"/>
      <c r="CS321" s="19"/>
      <c r="CT321" s="19"/>
      <c r="CU321" s="19"/>
      <c r="CV321" s="19"/>
      <c r="CW321" s="19"/>
      <c r="CX321" s="19"/>
      <c r="CY321" s="19"/>
      <c r="CZ321" s="19"/>
      <c r="DA321" s="19"/>
      <c r="DB321" s="19"/>
      <c r="DC321" s="19"/>
      <c r="DD321" s="19"/>
      <c r="DE321" s="19"/>
      <c r="DF321" s="19"/>
      <c r="DG321" s="19"/>
      <c r="DH321" s="19"/>
      <c r="DI321" s="19"/>
      <c r="DJ321" s="19"/>
      <c r="DK321" s="19"/>
      <c r="DL321" s="19"/>
      <c r="DM321" s="19"/>
      <c r="DN321" s="19"/>
      <c r="DO321" s="19"/>
      <c r="DP321" s="19"/>
      <c r="DQ321" s="19"/>
      <c r="DR321" s="19"/>
      <c r="DS321" s="19"/>
      <c r="DT321" s="19"/>
      <c r="DU321" s="19"/>
      <c r="DV321" s="19"/>
      <c r="DW321" s="19"/>
      <c r="DX321" s="19"/>
      <c r="DY321" s="19"/>
      <c r="DZ321" s="19"/>
      <c r="EA321" s="19"/>
      <c r="EB321" s="19"/>
      <c r="EC321" s="19"/>
      <c r="ED321" s="19"/>
      <c r="EE321" s="19"/>
      <c r="EF321" s="19"/>
      <c r="EG321" s="19"/>
      <c r="EH321" s="19"/>
      <c r="EI321" s="19"/>
      <c r="EJ321" s="19"/>
      <c r="EK321" s="19"/>
      <c r="EL321" s="19"/>
      <c r="EM321" s="19"/>
      <c r="EN321" s="19"/>
      <c r="EO321" s="19"/>
      <c r="EP321" s="19"/>
      <c r="EQ321" s="19"/>
      <c r="ER321" s="19"/>
      <c r="ES321" s="19"/>
      <c r="ET321" s="19"/>
      <c r="EU321" s="19"/>
      <c r="EV321" s="19"/>
      <c r="EW321" s="19"/>
      <c r="EX321" s="19"/>
      <c r="EY321" s="19"/>
      <c r="EZ321" s="19"/>
      <c r="FA321" s="19"/>
      <c r="FB321" s="19"/>
      <c r="FC321" s="19"/>
      <c r="FD321" s="19"/>
      <c r="FE321" s="19"/>
      <c r="FF321" s="19"/>
      <c r="FG321" s="19"/>
      <c r="FH321" s="19"/>
      <c r="FI321" s="19"/>
      <c r="FJ321" s="19"/>
      <c r="FK321" s="19"/>
      <c r="FL321" s="19"/>
      <c r="FM321" s="19"/>
      <c r="FN321" s="19"/>
      <c r="FO321" s="19"/>
      <c r="FP321" s="19"/>
      <c r="FQ321" s="19"/>
      <c r="FR321" s="19"/>
      <c r="FS321" s="19"/>
      <c r="FT321" s="19"/>
      <c r="FU321" s="19"/>
      <c r="FV321" s="19"/>
      <c r="FW321" s="19"/>
      <c r="FX321" s="19"/>
      <c r="FY321" s="19"/>
      <c r="FZ321" s="19"/>
      <c r="GA321" s="19"/>
      <c r="GB321" s="19"/>
      <c r="GC321" s="19"/>
      <c r="GD321" s="19"/>
      <c r="GE321" s="19"/>
      <c r="GF321" s="19"/>
      <c r="GG321" s="19"/>
      <c r="GH321" s="19"/>
      <c r="GI321" s="19"/>
      <c r="GJ321" s="19"/>
      <c r="GK321" s="19"/>
      <c r="GL321" s="19"/>
      <c r="GM321" s="19"/>
      <c r="GN321" s="19"/>
      <c r="GO321" s="19"/>
      <c r="GP321" s="19"/>
      <c r="GQ321" s="19"/>
      <c r="GR321" s="19"/>
      <c r="GS321" s="19"/>
      <c r="GT321" s="19"/>
      <c r="GU321" s="19"/>
      <c r="GV321" s="19"/>
      <c r="GW321" s="19"/>
      <c r="GX321" s="19"/>
      <c r="GY321" s="19"/>
      <c r="GZ321" s="19"/>
      <c r="HA321" s="19"/>
      <c r="HB321" s="19"/>
      <c r="HC321" s="19"/>
      <c r="HD321" s="19"/>
      <c r="HE321" s="19"/>
      <c r="HF321" s="19"/>
      <c r="HG321" s="19"/>
      <c r="HH321" s="19"/>
      <c r="HI321" s="19"/>
      <c r="HJ321" s="19"/>
      <c r="HK321" s="19"/>
      <c r="HL321" s="19"/>
      <c r="HM321" s="19"/>
      <c r="HN321" s="19"/>
      <c r="HO321" s="19"/>
      <c r="HP321" s="19"/>
      <c r="HQ321" s="19"/>
      <c r="HR321" s="19"/>
      <c r="HS321" s="19"/>
      <c r="HT321" s="19"/>
      <c r="HU321" s="19"/>
      <c r="HV321" s="19"/>
      <c r="HW321" s="19"/>
      <c r="HX321" s="19"/>
      <c r="HY321" s="19"/>
      <c r="HZ321" s="19"/>
      <c r="IA321" s="19"/>
      <c r="IB321" s="19"/>
      <c r="IC321" s="19"/>
      <c r="ID321" s="19"/>
      <c r="IE321" s="19"/>
      <c r="IF321" s="19"/>
      <c r="IG321" s="19"/>
      <c r="IH321" s="19"/>
      <c r="II321" s="19"/>
      <c r="IJ321" s="19"/>
      <c r="IK321" s="19"/>
      <c r="IL321" s="19"/>
      <c r="IM321" s="19"/>
      <c r="IN321" s="19"/>
      <c r="IO321" s="19"/>
      <c r="IP321" s="19"/>
      <c r="IQ321" s="19"/>
      <c r="IR321" s="19"/>
      <c r="IS321" s="19"/>
      <c r="IT321" s="19"/>
      <c r="IU321" s="19"/>
      <c r="IV321" s="19"/>
      <c r="IW321" s="19"/>
      <c r="IX321" s="19"/>
      <c r="IY321" s="19"/>
      <c r="IZ321" s="19"/>
      <c r="JA321" s="19"/>
      <c r="JB321" s="19"/>
      <c r="JC321" s="19"/>
      <c r="JD321" s="19"/>
      <c r="JE321" s="19"/>
      <c r="JF321" s="19"/>
      <c r="JG321" s="19"/>
      <c r="JH321" s="19"/>
      <c r="JI321" s="19"/>
      <c r="JJ321" s="19"/>
      <c r="JK321" s="19"/>
      <c r="JL321" s="19"/>
      <c r="JM321" s="19"/>
      <c r="JN321" s="19"/>
      <c r="JO321" s="19"/>
      <c r="JP321" s="19"/>
      <c r="JQ321" s="19"/>
      <c r="JR321" s="19"/>
      <c r="JS321" s="19"/>
      <c r="JT321" s="19"/>
      <c r="JU321" s="19"/>
      <c r="JV321" s="19"/>
      <c r="JW321" s="19"/>
      <c r="JX321" s="19"/>
      <c r="JY321" s="19"/>
      <c r="JZ321" s="19"/>
      <c r="KA321" s="19"/>
      <c r="KB321" s="19"/>
      <c r="KC321" s="19"/>
      <c r="KD321" s="19"/>
      <c r="KE321" s="19"/>
      <c r="KF321" s="19"/>
      <c r="KG321" s="19"/>
      <c r="KH321" s="19"/>
      <c r="KI321" s="19"/>
      <c r="KJ321" s="19"/>
      <c r="KK321" s="19"/>
      <c r="KL321" s="19"/>
      <c r="KM321" s="19"/>
      <c r="KN321" s="19"/>
      <c r="KO321" s="19"/>
      <c r="KP321" s="19"/>
      <c r="KQ321" s="19"/>
      <c r="KR321" s="19"/>
      <c r="KS321" s="19"/>
      <c r="KT321" s="19"/>
      <c r="KU321" s="19"/>
      <c r="KV321" s="19"/>
      <c r="KW321" s="19"/>
      <c r="KX321" s="19"/>
      <c r="KY321" s="19"/>
      <c r="KZ321" s="19"/>
      <c r="LA321" s="19"/>
      <c r="LB321" s="19"/>
      <c r="LC321" s="19"/>
      <c r="LD321" s="19"/>
      <c r="LE321" s="19"/>
      <c r="LF321" s="19"/>
      <c r="LG321" s="19"/>
      <c r="LH321" s="19"/>
      <c r="LI321" s="19"/>
      <c r="LJ321" s="19"/>
      <c r="LK321" s="19"/>
      <c r="LL321" s="19"/>
      <c r="LM321" s="19"/>
      <c r="LN321" s="19"/>
      <c r="LO321" s="19"/>
      <c r="LP321" s="19"/>
      <c r="LQ321" s="19"/>
      <c r="LR321" s="19"/>
      <c r="LS321" s="19"/>
      <c r="LT321" s="19"/>
      <c r="LU321" s="19"/>
      <c r="LV321" s="19"/>
      <c r="LW321" s="19"/>
      <c r="LX321" s="19"/>
      <c r="LY321" s="19"/>
      <c r="LZ321" s="19"/>
      <c r="MA321" s="19"/>
      <c r="MB321" s="19"/>
      <c r="MC321" s="19"/>
      <c r="MD321" s="19"/>
      <c r="ME321" s="19"/>
      <c r="MF321" s="19"/>
      <c r="MG321" s="19"/>
      <c r="MH321" s="19"/>
      <c r="MI321" s="19"/>
      <c r="MJ321" s="19"/>
      <c r="MK321" s="19"/>
      <c r="ML321" s="19"/>
      <c r="MM321" s="19"/>
      <c r="MN321" s="19"/>
      <c r="MO321" s="19"/>
      <c r="MP321" s="19"/>
      <c r="MQ321" s="19"/>
      <c r="MR321" s="19"/>
      <c r="MS321" s="19"/>
      <c r="MT321" s="19"/>
      <c r="MU321" s="19"/>
      <c r="MV321" s="19"/>
      <c r="MW321" s="19"/>
      <c r="MX321" s="19"/>
      <c r="MY321" s="19"/>
      <c r="MZ321" s="19"/>
      <c r="NA321" s="19"/>
      <c r="NB321" s="19"/>
      <c r="NC321" s="19"/>
      <c r="ND321" s="19"/>
      <c r="NE321" s="19"/>
      <c r="NF321" s="19"/>
      <c r="NG321" s="19"/>
      <c r="NH321" s="19"/>
      <c r="NI321" s="19"/>
      <c r="NJ321" s="19"/>
      <c r="NK321" s="19"/>
      <c r="NL321" s="19"/>
      <c r="NM321" s="19"/>
      <c r="NN321" s="19"/>
      <c r="NO321" s="19"/>
      <c r="NP321" s="19"/>
      <c r="NQ321" s="19"/>
      <c r="NR321" s="19"/>
      <c r="NS321" s="19"/>
      <c r="NT321" s="19"/>
      <c r="NU321" s="19"/>
      <c r="NV321" s="19"/>
      <c r="NW321" s="19"/>
      <c r="NX321" s="19"/>
      <c r="NY321" s="19"/>
      <c r="NZ321" s="19"/>
      <c r="OA321" s="19"/>
      <c r="OB321" s="19"/>
      <c r="OC321" s="19"/>
      <c r="OD321" s="19"/>
      <c r="OE321" s="19"/>
      <c r="OF321" s="19"/>
      <c r="OG321" s="19"/>
      <c r="OH321" s="19"/>
      <c r="OI321" s="19"/>
      <c r="OJ321" s="19"/>
      <c r="OK321" s="19"/>
      <c r="OL321" s="19"/>
      <c r="OM321" s="19"/>
      <c r="ON321" s="19"/>
      <c r="OO321" s="19"/>
      <c r="OP321" s="19"/>
      <c r="OQ321" s="19"/>
      <c r="OR321" s="19"/>
      <c r="OS321" s="19"/>
      <c r="OT321" s="19"/>
      <c r="OU321" s="19"/>
      <c r="OV321" s="19"/>
      <c r="OW321" s="19"/>
      <c r="OX321" s="19"/>
      <c r="OY321" s="19"/>
      <c r="OZ321" s="19"/>
      <c r="PA321" s="19"/>
      <c r="PB321" s="19"/>
      <c r="PC321" s="19"/>
      <c r="PD321" s="19"/>
      <c r="PE321" s="19"/>
      <c r="PF321" s="19"/>
      <c r="PG321" s="19"/>
      <c r="PH321" s="19"/>
      <c r="PI321" s="19"/>
      <c r="PJ321" s="19"/>
      <c r="PK321" s="19"/>
      <c r="PL321" s="19"/>
      <c r="PM321" s="19"/>
      <c r="PN321" s="19"/>
      <c r="PO321" s="19"/>
      <c r="PP321" s="19"/>
      <c r="PQ321" s="19"/>
      <c r="PR321" s="19"/>
      <c r="PS321" s="19"/>
      <c r="PT321" s="19"/>
      <c r="PU321" s="19"/>
      <c r="PV321" s="19"/>
      <c r="PW321" s="19"/>
      <c r="PX321" s="19"/>
      <c r="PY321" s="19"/>
      <c r="PZ321" s="19"/>
      <c r="QA321" s="19"/>
      <c r="QB321" s="19"/>
      <c r="QC321" s="19"/>
      <c r="QD321" s="19"/>
      <c r="QE321" s="19"/>
      <c r="QF321" s="19"/>
      <c r="QG321" s="19"/>
      <c r="QH321" s="19"/>
      <c r="QI321" s="19"/>
      <c r="QJ321" s="19"/>
      <c r="QK321" s="19"/>
      <c r="QL321" s="19"/>
      <c r="QM321" s="19"/>
      <c r="QN321" s="19"/>
      <c r="QO321" s="19"/>
      <c r="QP321" s="19"/>
      <c r="QQ321" s="19"/>
      <c r="QR321" s="19"/>
      <c r="QS321" s="19"/>
      <c r="QT321" s="19"/>
      <c r="QU321" s="19"/>
      <c r="QV321" s="19"/>
      <c r="QW321" s="19"/>
      <c r="QX321" s="19"/>
      <c r="QY321" s="19"/>
      <c r="QZ321" s="19"/>
      <c r="RA321" s="19"/>
      <c r="RB321" s="19"/>
      <c r="RC321" s="19"/>
      <c r="RD321" s="19"/>
      <c r="RE321" s="19"/>
      <c r="RF321" s="19"/>
      <c r="RG321" s="19"/>
      <c r="RH321" s="19"/>
      <c r="RI321" s="19"/>
      <c r="RJ321" s="19"/>
      <c r="RK321" s="19"/>
      <c r="RL321" s="19"/>
      <c r="RM321" s="19"/>
      <c r="RN321" s="19"/>
      <c r="RO321" s="19"/>
      <c r="RP321" s="19"/>
      <c r="RQ321" s="19"/>
      <c r="RR321" s="19"/>
      <c r="RS321" s="19"/>
      <c r="RT321" s="19"/>
      <c r="RU321" s="19"/>
      <c r="RV321" s="19"/>
      <c r="RW321" s="19"/>
      <c r="RX321" s="19"/>
      <c r="RY321" s="19"/>
      <c r="RZ321" s="19"/>
      <c r="SA321" s="19"/>
      <c r="SB321" s="19"/>
      <c r="SC321" s="19"/>
      <c r="SD321" s="19"/>
      <c r="SE321" s="19"/>
      <c r="SF321" s="19"/>
      <c r="SG321" s="19"/>
      <c r="SH321" s="19"/>
      <c r="SI321" s="19"/>
      <c r="SJ321" s="19"/>
      <c r="SK321" s="19"/>
      <c r="SL321" s="19"/>
      <c r="SM321" s="19"/>
      <c r="SN321" s="19"/>
      <c r="SO321" s="19"/>
      <c r="SP321" s="19"/>
      <c r="SQ321" s="19"/>
      <c r="SR321" s="19"/>
      <c r="SS321" s="19"/>
      <c r="ST321" s="19"/>
      <c r="SU321" s="19"/>
      <c r="SV321" s="19"/>
      <c r="SW321" s="19"/>
      <c r="SX321" s="19"/>
      <c r="SY321" s="19"/>
      <c r="SZ321" s="19"/>
      <c r="TA321" s="19"/>
      <c r="TB321" s="19"/>
      <c r="TC321" s="19"/>
      <c r="TD321" s="19"/>
      <c r="TE321" s="19"/>
      <c r="TF321" s="19"/>
      <c r="TG321" s="19"/>
      <c r="TH321" s="19"/>
      <c r="TI321" s="19"/>
      <c r="TJ321" s="19"/>
      <c r="TK321" s="19"/>
      <c r="TL321" s="19"/>
      <c r="TM321" s="19"/>
      <c r="TN321" s="19"/>
      <c r="TO321" s="19"/>
      <c r="TP321" s="19"/>
      <c r="TQ321" s="19"/>
      <c r="TR321" s="19"/>
      <c r="TS321" s="19"/>
      <c r="TT321" s="19"/>
      <c r="TU321" s="19"/>
      <c r="TV321" s="19"/>
      <c r="TW321" s="19"/>
      <c r="TX321" s="19"/>
      <c r="TY321" s="19"/>
      <c r="TZ321" s="19"/>
      <c r="UA321" s="19"/>
      <c r="UB321" s="19"/>
      <c r="UC321" s="19"/>
      <c r="UD321" s="19"/>
      <c r="UE321" s="19"/>
      <c r="UF321" s="19"/>
      <c r="UG321" s="19"/>
      <c r="UH321" s="19"/>
      <c r="UI321" s="19"/>
      <c r="UJ321" s="19"/>
      <c r="UK321" s="19"/>
      <c r="UL321" s="19"/>
      <c r="UM321" s="19"/>
      <c r="UN321" s="19"/>
      <c r="UO321" s="19"/>
      <c r="UP321" s="19"/>
      <c r="UQ321" s="19"/>
      <c r="UR321" s="19"/>
      <c r="US321" s="19"/>
      <c r="UT321" s="19"/>
      <c r="UU321" s="19"/>
      <c r="UV321" s="19"/>
      <c r="UW321" s="19"/>
      <c r="UX321" s="19"/>
      <c r="UY321" s="19"/>
      <c r="UZ321" s="19"/>
      <c r="VA321" s="19"/>
      <c r="VB321" s="19"/>
      <c r="VC321" s="19"/>
      <c r="VD321" s="19"/>
      <c r="VE321" s="19"/>
      <c r="VF321" s="19"/>
      <c r="VG321" s="19"/>
      <c r="VH321" s="19"/>
      <c r="VI321" s="19"/>
      <c r="VJ321" s="19"/>
      <c r="VK321" s="19"/>
      <c r="VL321" s="19"/>
      <c r="VM321" s="19"/>
      <c r="VN321" s="19"/>
      <c r="VO321" s="19"/>
      <c r="VP321" s="19"/>
      <c r="VQ321" s="19"/>
      <c r="VR321" s="19"/>
      <c r="VS321" s="19"/>
      <c r="VT321" s="19"/>
      <c r="VU321" s="19"/>
      <c r="VV321" s="19"/>
      <c r="VW321" s="19"/>
      <c r="VX321" s="19"/>
      <c r="VY321" s="19"/>
      <c r="VZ321" s="19"/>
      <c r="WA321" s="19"/>
      <c r="WB321" s="19"/>
      <c r="WC321" s="19"/>
      <c r="WD321" s="19"/>
      <c r="WE321" s="19"/>
      <c r="WF321" s="19"/>
      <c r="WG321" s="19"/>
      <c r="WH321" s="19"/>
      <c r="WI321" s="19"/>
      <c r="WJ321" s="19"/>
      <c r="WK321" s="19"/>
      <c r="WL321" s="19"/>
      <c r="WM321" s="19"/>
      <c r="WN321" s="19"/>
      <c r="WO321" s="19"/>
      <c r="WP321" s="19"/>
      <c r="WQ321" s="19"/>
      <c r="WR321" s="19"/>
      <c r="WS321" s="19"/>
      <c r="WT321" s="19"/>
      <c r="WU321" s="19"/>
      <c r="WV321" s="19"/>
      <c r="WW321" s="19"/>
      <c r="WX321" s="19"/>
      <c r="WY321" s="19"/>
    </row>
    <row r="322" spans="1:623" s="17" customFormat="1" hidden="1" x14ac:dyDescent="0.2">
      <c r="A322" s="16"/>
      <c r="I322" s="18"/>
      <c r="J322" s="18"/>
      <c r="N322" s="16"/>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19"/>
      <c r="CU322" s="19"/>
      <c r="CV322" s="19"/>
      <c r="CW322" s="19"/>
      <c r="CX322" s="19"/>
      <c r="CY322" s="19"/>
      <c r="CZ322" s="19"/>
      <c r="DA322" s="19"/>
      <c r="DB322" s="19"/>
      <c r="DC322" s="19"/>
      <c r="DD322" s="19"/>
      <c r="DE322" s="19"/>
      <c r="DF322" s="19"/>
      <c r="DG322" s="19"/>
      <c r="DH322" s="19"/>
      <c r="DI322" s="19"/>
      <c r="DJ322" s="19"/>
      <c r="DK322" s="19"/>
      <c r="DL322" s="19"/>
      <c r="DM322" s="19"/>
      <c r="DN322" s="19"/>
      <c r="DO322" s="19"/>
      <c r="DP322" s="19"/>
      <c r="DQ322" s="19"/>
      <c r="DR322" s="19"/>
      <c r="DS322" s="19"/>
      <c r="DT322" s="19"/>
      <c r="DU322" s="19"/>
      <c r="DV322" s="19"/>
      <c r="DW322" s="19"/>
      <c r="DX322" s="19"/>
      <c r="DY322" s="19"/>
      <c r="DZ322" s="19"/>
      <c r="EA322" s="19"/>
      <c r="EB322" s="19"/>
      <c r="EC322" s="19"/>
      <c r="ED322" s="19"/>
      <c r="EE322" s="19"/>
      <c r="EF322" s="19"/>
      <c r="EG322" s="19"/>
      <c r="EH322" s="19"/>
      <c r="EI322" s="19"/>
      <c r="EJ322" s="19"/>
      <c r="EK322" s="19"/>
      <c r="EL322" s="19"/>
      <c r="EM322" s="19"/>
      <c r="EN322" s="19"/>
      <c r="EO322" s="19"/>
      <c r="EP322" s="19"/>
      <c r="EQ322" s="19"/>
      <c r="ER322" s="19"/>
      <c r="ES322" s="19"/>
      <c r="ET322" s="19"/>
      <c r="EU322" s="19"/>
      <c r="EV322" s="19"/>
      <c r="EW322" s="19"/>
      <c r="EX322" s="19"/>
      <c r="EY322" s="19"/>
      <c r="EZ322" s="19"/>
      <c r="FA322" s="19"/>
      <c r="FB322" s="19"/>
      <c r="FC322" s="19"/>
      <c r="FD322" s="19"/>
      <c r="FE322" s="19"/>
      <c r="FF322" s="19"/>
      <c r="FG322" s="19"/>
      <c r="FH322" s="19"/>
      <c r="FI322" s="19"/>
      <c r="FJ322" s="19"/>
      <c r="FK322" s="19"/>
      <c r="FL322" s="19"/>
      <c r="FM322" s="19"/>
      <c r="FN322" s="19"/>
      <c r="FO322" s="19"/>
      <c r="FP322" s="19"/>
      <c r="FQ322" s="19"/>
      <c r="FR322" s="19"/>
      <c r="FS322" s="19"/>
      <c r="FT322" s="19"/>
      <c r="FU322" s="19"/>
      <c r="FV322" s="19"/>
      <c r="FW322" s="19"/>
      <c r="FX322" s="19"/>
      <c r="FY322" s="19"/>
      <c r="FZ322" s="19"/>
      <c r="GA322" s="19"/>
      <c r="GB322" s="19"/>
      <c r="GC322" s="19"/>
      <c r="GD322" s="19"/>
      <c r="GE322" s="19"/>
      <c r="GF322" s="19"/>
      <c r="GG322" s="19"/>
      <c r="GH322" s="19"/>
      <c r="GI322" s="19"/>
      <c r="GJ322" s="19"/>
      <c r="GK322" s="19"/>
      <c r="GL322" s="19"/>
      <c r="GM322" s="19"/>
      <c r="GN322" s="19"/>
      <c r="GO322" s="19"/>
      <c r="GP322" s="19"/>
      <c r="GQ322" s="19"/>
      <c r="GR322" s="19"/>
      <c r="GS322" s="19"/>
      <c r="GT322" s="19"/>
      <c r="GU322" s="19"/>
      <c r="GV322" s="19"/>
      <c r="GW322" s="19"/>
      <c r="GX322" s="19"/>
      <c r="GY322" s="19"/>
      <c r="GZ322" s="19"/>
      <c r="HA322" s="19"/>
      <c r="HB322" s="19"/>
      <c r="HC322" s="19"/>
      <c r="HD322" s="19"/>
      <c r="HE322" s="19"/>
      <c r="HF322" s="19"/>
      <c r="HG322" s="19"/>
      <c r="HH322" s="19"/>
      <c r="HI322" s="19"/>
      <c r="HJ322" s="19"/>
      <c r="HK322" s="19"/>
      <c r="HL322" s="19"/>
      <c r="HM322" s="19"/>
      <c r="HN322" s="19"/>
      <c r="HO322" s="19"/>
      <c r="HP322" s="19"/>
      <c r="HQ322" s="19"/>
      <c r="HR322" s="19"/>
      <c r="HS322" s="19"/>
      <c r="HT322" s="19"/>
      <c r="HU322" s="19"/>
      <c r="HV322" s="19"/>
      <c r="HW322" s="19"/>
      <c r="HX322" s="19"/>
      <c r="HY322" s="19"/>
      <c r="HZ322" s="19"/>
      <c r="IA322" s="19"/>
      <c r="IB322" s="19"/>
      <c r="IC322" s="19"/>
      <c r="ID322" s="19"/>
      <c r="IE322" s="19"/>
      <c r="IF322" s="19"/>
      <c r="IG322" s="19"/>
      <c r="IH322" s="19"/>
      <c r="II322" s="19"/>
      <c r="IJ322" s="19"/>
      <c r="IK322" s="19"/>
      <c r="IL322" s="19"/>
      <c r="IM322" s="19"/>
      <c r="IN322" s="19"/>
      <c r="IO322" s="19"/>
      <c r="IP322" s="19"/>
      <c r="IQ322" s="19"/>
      <c r="IR322" s="19"/>
      <c r="IS322" s="19"/>
      <c r="IT322" s="19"/>
      <c r="IU322" s="19"/>
      <c r="IV322" s="19"/>
      <c r="IW322" s="19"/>
      <c r="IX322" s="19"/>
      <c r="IY322" s="19"/>
      <c r="IZ322" s="19"/>
      <c r="JA322" s="19"/>
      <c r="JB322" s="19"/>
      <c r="JC322" s="19"/>
      <c r="JD322" s="19"/>
      <c r="JE322" s="19"/>
      <c r="JF322" s="19"/>
      <c r="JG322" s="19"/>
      <c r="JH322" s="19"/>
      <c r="JI322" s="19"/>
      <c r="JJ322" s="19"/>
      <c r="JK322" s="19"/>
      <c r="JL322" s="19"/>
      <c r="JM322" s="19"/>
      <c r="JN322" s="19"/>
      <c r="JO322" s="19"/>
      <c r="JP322" s="19"/>
      <c r="JQ322" s="19"/>
      <c r="JR322" s="19"/>
      <c r="JS322" s="19"/>
      <c r="JT322" s="19"/>
      <c r="JU322" s="19"/>
      <c r="JV322" s="19"/>
      <c r="JW322" s="19"/>
      <c r="JX322" s="19"/>
      <c r="JY322" s="19"/>
      <c r="JZ322" s="19"/>
      <c r="KA322" s="19"/>
      <c r="KB322" s="19"/>
      <c r="KC322" s="19"/>
      <c r="KD322" s="19"/>
      <c r="KE322" s="19"/>
      <c r="KF322" s="19"/>
      <c r="KG322" s="19"/>
      <c r="KH322" s="19"/>
      <c r="KI322" s="19"/>
      <c r="KJ322" s="19"/>
      <c r="KK322" s="19"/>
      <c r="KL322" s="19"/>
      <c r="KM322" s="19"/>
      <c r="KN322" s="19"/>
      <c r="KO322" s="19"/>
      <c r="KP322" s="19"/>
      <c r="KQ322" s="19"/>
      <c r="KR322" s="19"/>
      <c r="KS322" s="19"/>
      <c r="KT322" s="19"/>
      <c r="KU322" s="19"/>
      <c r="KV322" s="19"/>
      <c r="KW322" s="19"/>
      <c r="KX322" s="19"/>
      <c r="KY322" s="19"/>
      <c r="KZ322" s="19"/>
      <c r="LA322" s="19"/>
      <c r="LB322" s="19"/>
      <c r="LC322" s="19"/>
      <c r="LD322" s="19"/>
      <c r="LE322" s="19"/>
      <c r="LF322" s="19"/>
      <c r="LG322" s="19"/>
      <c r="LH322" s="19"/>
      <c r="LI322" s="19"/>
      <c r="LJ322" s="19"/>
      <c r="LK322" s="19"/>
      <c r="LL322" s="19"/>
      <c r="LM322" s="19"/>
      <c r="LN322" s="19"/>
      <c r="LO322" s="19"/>
      <c r="LP322" s="19"/>
      <c r="LQ322" s="19"/>
      <c r="LR322" s="19"/>
      <c r="LS322" s="19"/>
      <c r="LT322" s="19"/>
      <c r="LU322" s="19"/>
      <c r="LV322" s="19"/>
      <c r="LW322" s="19"/>
      <c r="LX322" s="19"/>
      <c r="LY322" s="19"/>
      <c r="LZ322" s="19"/>
      <c r="MA322" s="19"/>
      <c r="MB322" s="19"/>
      <c r="MC322" s="19"/>
      <c r="MD322" s="19"/>
      <c r="ME322" s="19"/>
      <c r="MF322" s="19"/>
      <c r="MG322" s="19"/>
      <c r="MH322" s="19"/>
      <c r="MI322" s="19"/>
      <c r="MJ322" s="19"/>
      <c r="MK322" s="19"/>
      <c r="ML322" s="19"/>
      <c r="MM322" s="19"/>
      <c r="MN322" s="19"/>
      <c r="MO322" s="19"/>
      <c r="MP322" s="19"/>
      <c r="MQ322" s="19"/>
      <c r="MR322" s="19"/>
      <c r="MS322" s="19"/>
      <c r="MT322" s="19"/>
      <c r="MU322" s="19"/>
      <c r="MV322" s="19"/>
      <c r="MW322" s="19"/>
      <c r="MX322" s="19"/>
      <c r="MY322" s="19"/>
      <c r="MZ322" s="19"/>
      <c r="NA322" s="19"/>
      <c r="NB322" s="19"/>
      <c r="NC322" s="19"/>
      <c r="ND322" s="19"/>
      <c r="NE322" s="19"/>
      <c r="NF322" s="19"/>
      <c r="NG322" s="19"/>
      <c r="NH322" s="19"/>
      <c r="NI322" s="19"/>
      <c r="NJ322" s="19"/>
      <c r="NK322" s="19"/>
      <c r="NL322" s="19"/>
      <c r="NM322" s="19"/>
      <c r="NN322" s="19"/>
      <c r="NO322" s="19"/>
      <c r="NP322" s="19"/>
      <c r="NQ322" s="19"/>
      <c r="NR322" s="19"/>
      <c r="NS322" s="19"/>
      <c r="NT322" s="19"/>
      <c r="NU322" s="19"/>
      <c r="NV322" s="19"/>
      <c r="NW322" s="19"/>
      <c r="NX322" s="19"/>
      <c r="NY322" s="19"/>
      <c r="NZ322" s="19"/>
      <c r="OA322" s="19"/>
      <c r="OB322" s="19"/>
      <c r="OC322" s="19"/>
      <c r="OD322" s="19"/>
      <c r="OE322" s="19"/>
      <c r="OF322" s="19"/>
      <c r="OG322" s="19"/>
      <c r="OH322" s="19"/>
      <c r="OI322" s="19"/>
      <c r="OJ322" s="19"/>
      <c r="OK322" s="19"/>
      <c r="OL322" s="19"/>
      <c r="OM322" s="19"/>
      <c r="ON322" s="19"/>
      <c r="OO322" s="19"/>
      <c r="OP322" s="19"/>
      <c r="OQ322" s="19"/>
      <c r="OR322" s="19"/>
      <c r="OS322" s="19"/>
      <c r="OT322" s="19"/>
      <c r="OU322" s="19"/>
      <c r="OV322" s="19"/>
      <c r="OW322" s="19"/>
      <c r="OX322" s="19"/>
      <c r="OY322" s="19"/>
      <c r="OZ322" s="19"/>
      <c r="PA322" s="19"/>
      <c r="PB322" s="19"/>
      <c r="PC322" s="19"/>
      <c r="PD322" s="19"/>
      <c r="PE322" s="19"/>
      <c r="PF322" s="19"/>
      <c r="PG322" s="19"/>
      <c r="PH322" s="19"/>
      <c r="PI322" s="19"/>
      <c r="PJ322" s="19"/>
      <c r="PK322" s="19"/>
      <c r="PL322" s="19"/>
      <c r="PM322" s="19"/>
      <c r="PN322" s="19"/>
      <c r="PO322" s="19"/>
      <c r="PP322" s="19"/>
      <c r="PQ322" s="19"/>
      <c r="PR322" s="19"/>
      <c r="PS322" s="19"/>
      <c r="PT322" s="19"/>
      <c r="PU322" s="19"/>
      <c r="PV322" s="19"/>
      <c r="PW322" s="19"/>
      <c r="PX322" s="19"/>
      <c r="PY322" s="19"/>
      <c r="PZ322" s="19"/>
      <c r="QA322" s="19"/>
      <c r="QB322" s="19"/>
      <c r="QC322" s="19"/>
      <c r="QD322" s="19"/>
      <c r="QE322" s="19"/>
      <c r="QF322" s="19"/>
      <c r="QG322" s="19"/>
      <c r="QH322" s="19"/>
      <c r="QI322" s="19"/>
      <c r="QJ322" s="19"/>
      <c r="QK322" s="19"/>
      <c r="QL322" s="19"/>
      <c r="QM322" s="19"/>
      <c r="QN322" s="19"/>
      <c r="QO322" s="19"/>
      <c r="QP322" s="19"/>
      <c r="QQ322" s="19"/>
      <c r="QR322" s="19"/>
      <c r="QS322" s="19"/>
      <c r="QT322" s="19"/>
      <c r="QU322" s="19"/>
      <c r="QV322" s="19"/>
      <c r="QW322" s="19"/>
      <c r="QX322" s="19"/>
      <c r="QY322" s="19"/>
      <c r="QZ322" s="19"/>
      <c r="RA322" s="19"/>
      <c r="RB322" s="19"/>
      <c r="RC322" s="19"/>
      <c r="RD322" s="19"/>
      <c r="RE322" s="19"/>
      <c r="RF322" s="19"/>
      <c r="RG322" s="19"/>
      <c r="RH322" s="19"/>
      <c r="RI322" s="19"/>
      <c r="RJ322" s="19"/>
      <c r="RK322" s="19"/>
      <c r="RL322" s="19"/>
      <c r="RM322" s="19"/>
      <c r="RN322" s="19"/>
      <c r="RO322" s="19"/>
      <c r="RP322" s="19"/>
      <c r="RQ322" s="19"/>
      <c r="RR322" s="19"/>
      <c r="RS322" s="19"/>
      <c r="RT322" s="19"/>
      <c r="RU322" s="19"/>
      <c r="RV322" s="19"/>
      <c r="RW322" s="19"/>
      <c r="RX322" s="19"/>
      <c r="RY322" s="19"/>
      <c r="RZ322" s="19"/>
      <c r="SA322" s="19"/>
      <c r="SB322" s="19"/>
      <c r="SC322" s="19"/>
      <c r="SD322" s="19"/>
      <c r="SE322" s="19"/>
      <c r="SF322" s="19"/>
      <c r="SG322" s="19"/>
      <c r="SH322" s="19"/>
      <c r="SI322" s="19"/>
      <c r="SJ322" s="19"/>
      <c r="SK322" s="19"/>
      <c r="SL322" s="19"/>
      <c r="SM322" s="19"/>
      <c r="SN322" s="19"/>
      <c r="SO322" s="19"/>
      <c r="SP322" s="19"/>
      <c r="SQ322" s="19"/>
      <c r="SR322" s="19"/>
      <c r="SS322" s="19"/>
      <c r="ST322" s="19"/>
      <c r="SU322" s="19"/>
      <c r="SV322" s="19"/>
      <c r="SW322" s="19"/>
      <c r="SX322" s="19"/>
      <c r="SY322" s="19"/>
      <c r="SZ322" s="19"/>
      <c r="TA322" s="19"/>
      <c r="TB322" s="19"/>
      <c r="TC322" s="19"/>
      <c r="TD322" s="19"/>
      <c r="TE322" s="19"/>
      <c r="TF322" s="19"/>
      <c r="TG322" s="19"/>
      <c r="TH322" s="19"/>
      <c r="TI322" s="19"/>
      <c r="TJ322" s="19"/>
      <c r="TK322" s="19"/>
      <c r="TL322" s="19"/>
      <c r="TM322" s="19"/>
      <c r="TN322" s="19"/>
      <c r="TO322" s="19"/>
      <c r="TP322" s="19"/>
      <c r="TQ322" s="19"/>
      <c r="TR322" s="19"/>
      <c r="TS322" s="19"/>
      <c r="TT322" s="19"/>
      <c r="TU322" s="19"/>
      <c r="TV322" s="19"/>
      <c r="TW322" s="19"/>
      <c r="TX322" s="19"/>
      <c r="TY322" s="19"/>
      <c r="TZ322" s="19"/>
      <c r="UA322" s="19"/>
      <c r="UB322" s="19"/>
      <c r="UC322" s="19"/>
      <c r="UD322" s="19"/>
      <c r="UE322" s="19"/>
      <c r="UF322" s="19"/>
      <c r="UG322" s="19"/>
      <c r="UH322" s="19"/>
      <c r="UI322" s="19"/>
      <c r="UJ322" s="19"/>
      <c r="UK322" s="19"/>
      <c r="UL322" s="19"/>
      <c r="UM322" s="19"/>
      <c r="UN322" s="19"/>
      <c r="UO322" s="19"/>
      <c r="UP322" s="19"/>
      <c r="UQ322" s="19"/>
      <c r="UR322" s="19"/>
      <c r="US322" s="19"/>
      <c r="UT322" s="19"/>
      <c r="UU322" s="19"/>
      <c r="UV322" s="19"/>
      <c r="UW322" s="19"/>
      <c r="UX322" s="19"/>
      <c r="UY322" s="19"/>
      <c r="UZ322" s="19"/>
      <c r="VA322" s="19"/>
      <c r="VB322" s="19"/>
      <c r="VC322" s="19"/>
      <c r="VD322" s="19"/>
      <c r="VE322" s="19"/>
      <c r="VF322" s="19"/>
      <c r="VG322" s="19"/>
      <c r="VH322" s="19"/>
      <c r="VI322" s="19"/>
      <c r="VJ322" s="19"/>
      <c r="VK322" s="19"/>
      <c r="VL322" s="19"/>
      <c r="VM322" s="19"/>
      <c r="VN322" s="19"/>
      <c r="VO322" s="19"/>
      <c r="VP322" s="19"/>
      <c r="VQ322" s="19"/>
      <c r="VR322" s="19"/>
      <c r="VS322" s="19"/>
      <c r="VT322" s="19"/>
      <c r="VU322" s="19"/>
      <c r="VV322" s="19"/>
      <c r="VW322" s="19"/>
      <c r="VX322" s="19"/>
      <c r="VY322" s="19"/>
      <c r="VZ322" s="19"/>
      <c r="WA322" s="19"/>
      <c r="WB322" s="19"/>
      <c r="WC322" s="19"/>
      <c r="WD322" s="19"/>
      <c r="WE322" s="19"/>
      <c r="WF322" s="19"/>
      <c r="WG322" s="19"/>
      <c r="WH322" s="19"/>
      <c r="WI322" s="19"/>
      <c r="WJ322" s="19"/>
      <c r="WK322" s="19"/>
      <c r="WL322" s="19"/>
      <c r="WM322" s="19"/>
      <c r="WN322" s="19"/>
      <c r="WO322" s="19"/>
      <c r="WP322" s="19"/>
      <c r="WQ322" s="19"/>
      <c r="WR322" s="19"/>
      <c r="WS322" s="19"/>
      <c r="WT322" s="19"/>
      <c r="WU322" s="19"/>
      <c r="WV322" s="19"/>
      <c r="WW322" s="19"/>
      <c r="WX322" s="19"/>
      <c r="WY322" s="19"/>
    </row>
    <row r="323" spans="1:623" s="17" customFormat="1" hidden="1" x14ac:dyDescent="0.2">
      <c r="A323" s="16"/>
      <c r="I323" s="18"/>
      <c r="J323" s="18"/>
      <c r="N323" s="16"/>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19"/>
      <c r="CU323" s="19"/>
      <c r="CV323" s="19"/>
      <c r="CW323" s="19"/>
      <c r="CX323" s="19"/>
      <c r="CY323" s="19"/>
      <c r="CZ323" s="19"/>
      <c r="DA323" s="19"/>
      <c r="DB323" s="19"/>
      <c r="DC323" s="19"/>
      <c r="DD323" s="19"/>
      <c r="DE323" s="19"/>
      <c r="DF323" s="19"/>
      <c r="DG323" s="19"/>
      <c r="DH323" s="19"/>
      <c r="DI323" s="19"/>
      <c r="DJ323" s="19"/>
      <c r="DK323" s="19"/>
      <c r="DL323" s="19"/>
      <c r="DM323" s="19"/>
      <c r="DN323" s="19"/>
      <c r="DO323" s="19"/>
      <c r="DP323" s="19"/>
      <c r="DQ323" s="19"/>
      <c r="DR323" s="19"/>
      <c r="DS323" s="19"/>
      <c r="DT323" s="19"/>
      <c r="DU323" s="19"/>
      <c r="DV323" s="19"/>
      <c r="DW323" s="19"/>
      <c r="DX323" s="19"/>
      <c r="DY323" s="19"/>
      <c r="DZ323" s="19"/>
      <c r="EA323" s="19"/>
      <c r="EB323" s="19"/>
      <c r="EC323" s="19"/>
      <c r="ED323" s="19"/>
      <c r="EE323" s="19"/>
      <c r="EF323" s="19"/>
      <c r="EG323" s="19"/>
      <c r="EH323" s="19"/>
      <c r="EI323" s="19"/>
      <c r="EJ323" s="19"/>
      <c r="EK323" s="19"/>
      <c r="EL323" s="19"/>
      <c r="EM323" s="19"/>
      <c r="EN323" s="19"/>
      <c r="EO323" s="19"/>
      <c r="EP323" s="19"/>
      <c r="EQ323" s="19"/>
      <c r="ER323" s="19"/>
      <c r="ES323" s="19"/>
      <c r="ET323" s="19"/>
      <c r="EU323" s="19"/>
      <c r="EV323" s="19"/>
      <c r="EW323" s="19"/>
      <c r="EX323" s="19"/>
      <c r="EY323" s="19"/>
      <c r="EZ323" s="19"/>
      <c r="FA323" s="19"/>
      <c r="FB323" s="19"/>
      <c r="FC323" s="19"/>
      <c r="FD323" s="19"/>
      <c r="FE323" s="19"/>
      <c r="FF323" s="19"/>
      <c r="FG323" s="19"/>
      <c r="FH323" s="19"/>
      <c r="FI323" s="19"/>
      <c r="FJ323" s="19"/>
      <c r="FK323" s="19"/>
      <c r="FL323" s="19"/>
      <c r="FM323" s="19"/>
      <c r="FN323" s="19"/>
      <c r="FO323" s="19"/>
      <c r="FP323" s="19"/>
      <c r="FQ323" s="19"/>
      <c r="FR323" s="19"/>
      <c r="FS323" s="19"/>
      <c r="FT323" s="19"/>
      <c r="FU323" s="19"/>
      <c r="FV323" s="19"/>
      <c r="FW323" s="19"/>
      <c r="FX323" s="19"/>
      <c r="FY323" s="19"/>
      <c r="FZ323" s="19"/>
      <c r="GA323" s="19"/>
      <c r="GB323" s="19"/>
      <c r="GC323" s="19"/>
      <c r="GD323" s="19"/>
      <c r="GE323" s="19"/>
      <c r="GF323" s="19"/>
      <c r="GG323" s="19"/>
      <c r="GH323" s="19"/>
      <c r="GI323" s="19"/>
      <c r="GJ323" s="19"/>
      <c r="GK323" s="19"/>
      <c r="GL323" s="19"/>
      <c r="GM323" s="19"/>
      <c r="GN323" s="19"/>
      <c r="GO323" s="19"/>
      <c r="GP323" s="19"/>
      <c r="GQ323" s="19"/>
      <c r="GR323" s="19"/>
      <c r="GS323" s="19"/>
      <c r="GT323" s="19"/>
      <c r="GU323" s="19"/>
      <c r="GV323" s="19"/>
      <c r="GW323" s="19"/>
      <c r="GX323" s="19"/>
      <c r="GY323" s="19"/>
      <c r="GZ323" s="19"/>
      <c r="HA323" s="19"/>
      <c r="HB323" s="19"/>
      <c r="HC323" s="19"/>
      <c r="HD323" s="19"/>
      <c r="HE323" s="19"/>
      <c r="HF323" s="19"/>
      <c r="HG323" s="19"/>
      <c r="HH323" s="19"/>
      <c r="HI323" s="19"/>
      <c r="HJ323" s="19"/>
      <c r="HK323" s="19"/>
      <c r="HL323" s="19"/>
      <c r="HM323" s="19"/>
      <c r="HN323" s="19"/>
      <c r="HO323" s="19"/>
      <c r="HP323" s="19"/>
      <c r="HQ323" s="19"/>
      <c r="HR323" s="19"/>
      <c r="HS323" s="19"/>
      <c r="HT323" s="19"/>
      <c r="HU323" s="19"/>
      <c r="HV323" s="19"/>
      <c r="HW323" s="19"/>
      <c r="HX323" s="19"/>
      <c r="HY323" s="19"/>
      <c r="HZ323" s="19"/>
      <c r="IA323" s="19"/>
      <c r="IB323" s="19"/>
      <c r="IC323" s="19"/>
      <c r="ID323" s="19"/>
      <c r="IE323" s="19"/>
      <c r="IF323" s="19"/>
      <c r="IG323" s="19"/>
      <c r="IH323" s="19"/>
      <c r="II323" s="19"/>
      <c r="IJ323" s="19"/>
      <c r="IK323" s="19"/>
      <c r="IL323" s="19"/>
      <c r="IM323" s="19"/>
      <c r="IN323" s="19"/>
      <c r="IO323" s="19"/>
      <c r="IP323" s="19"/>
      <c r="IQ323" s="19"/>
      <c r="IR323" s="19"/>
      <c r="IS323" s="19"/>
      <c r="IT323" s="19"/>
      <c r="IU323" s="19"/>
      <c r="IV323" s="19"/>
      <c r="IW323" s="19"/>
      <c r="IX323" s="19"/>
      <c r="IY323" s="19"/>
      <c r="IZ323" s="19"/>
      <c r="JA323" s="19"/>
      <c r="JB323" s="19"/>
      <c r="JC323" s="19"/>
      <c r="JD323" s="19"/>
      <c r="JE323" s="19"/>
      <c r="JF323" s="19"/>
      <c r="JG323" s="19"/>
      <c r="JH323" s="19"/>
      <c r="JI323" s="19"/>
      <c r="JJ323" s="19"/>
      <c r="JK323" s="19"/>
      <c r="JL323" s="19"/>
      <c r="JM323" s="19"/>
      <c r="JN323" s="19"/>
      <c r="JO323" s="19"/>
      <c r="JP323" s="19"/>
      <c r="JQ323" s="19"/>
      <c r="JR323" s="19"/>
      <c r="JS323" s="19"/>
      <c r="JT323" s="19"/>
      <c r="JU323" s="19"/>
      <c r="JV323" s="19"/>
      <c r="JW323" s="19"/>
      <c r="JX323" s="19"/>
      <c r="JY323" s="19"/>
      <c r="JZ323" s="19"/>
      <c r="KA323" s="19"/>
      <c r="KB323" s="19"/>
      <c r="KC323" s="19"/>
      <c r="KD323" s="19"/>
      <c r="KE323" s="19"/>
      <c r="KF323" s="19"/>
      <c r="KG323" s="19"/>
      <c r="KH323" s="19"/>
      <c r="KI323" s="19"/>
      <c r="KJ323" s="19"/>
      <c r="KK323" s="19"/>
      <c r="KL323" s="19"/>
      <c r="KM323" s="19"/>
      <c r="KN323" s="19"/>
      <c r="KO323" s="19"/>
      <c r="KP323" s="19"/>
      <c r="KQ323" s="19"/>
      <c r="KR323" s="19"/>
      <c r="KS323" s="19"/>
      <c r="KT323" s="19"/>
      <c r="KU323" s="19"/>
      <c r="KV323" s="19"/>
      <c r="KW323" s="19"/>
      <c r="KX323" s="19"/>
      <c r="KY323" s="19"/>
      <c r="KZ323" s="19"/>
      <c r="LA323" s="19"/>
      <c r="LB323" s="19"/>
      <c r="LC323" s="19"/>
      <c r="LD323" s="19"/>
      <c r="LE323" s="19"/>
      <c r="LF323" s="19"/>
      <c r="LG323" s="19"/>
      <c r="LH323" s="19"/>
      <c r="LI323" s="19"/>
      <c r="LJ323" s="19"/>
      <c r="LK323" s="19"/>
      <c r="LL323" s="19"/>
      <c r="LM323" s="19"/>
      <c r="LN323" s="19"/>
      <c r="LO323" s="19"/>
      <c r="LP323" s="19"/>
      <c r="LQ323" s="19"/>
      <c r="LR323" s="19"/>
      <c r="LS323" s="19"/>
      <c r="LT323" s="19"/>
      <c r="LU323" s="19"/>
      <c r="LV323" s="19"/>
      <c r="LW323" s="19"/>
      <c r="LX323" s="19"/>
      <c r="LY323" s="19"/>
      <c r="LZ323" s="19"/>
      <c r="MA323" s="19"/>
      <c r="MB323" s="19"/>
      <c r="MC323" s="19"/>
      <c r="MD323" s="19"/>
      <c r="ME323" s="19"/>
      <c r="MF323" s="19"/>
      <c r="MG323" s="19"/>
      <c r="MH323" s="19"/>
      <c r="MI323" s="19"/>
      <c r="MJ323" s="19"/>
      <c r="MK323" s="19"/>
      <c r="ML323" s="19"/>
      <c r="MM323" s="19"/>
      <c r="MN323" s="19"/>
      <c r="MO323" s="19"/>
      <c r="MP323" s="19"/>
      <c r="MQ323" s="19"/>
      <c r="MR323" s="19"/>
      <c r="MS323" s="19"/>
      <c r="MT323" s="19"/>
      <c r="MU323" s="19"/>
      <c r="MV323" s="19"/>
      <c r="MW323" s="19"/>
      <c r="MX323" s="19"/>
      <c r="MY323" s="19"/>
      <c r="MZ323" s="19"/>
      <c r="NA323" s="19"/>
      <c r="NB323" s="19"/>
      <c r="NC323" s="19"/>
      <c r="ND323" s="19"/>
      <c r="NE323" s="19"/>
      <c r="NF323" s="19"/>
      <c r="NG323" s="19"/>
      <c r="NH323" s="19"/>
      <c r="NI323" s="19"/>
      <c r="NJ323" s="19"/>
      <c r="NK323" s="19"/>
      <c r="NL323" s="19"/>
      <c r="NM323" s="19"/>
      <c r="NN323" s="19"/>
      <c r="NO323" s="19"/>
      <c r="NP323" s="19"/>
      <c r="NQ323" s="19"/>
      <c r="NR323" s="19"/>
      <c r="NS323" s="19"/>
      <c r="NT323" s="19"/>
      <c r="NU323" s="19"/>
      <c r="NV323" s="19"/>
      <c r="NW323" s="19"/>
      <c r="NX323" s="19"/>
      <c r="NY323" s="19"/>
      <c r="NZ323" s="19"/>
      <c r="OA323" s="19"/>
      <c r="OB323" s="19"/>
      <c r="OC323" s="19"/>
      <c r="OD323" s="19"/>
      <c r="OE323" s="19"/>
      <c r="OF323" s="19"/>
      <c r="OG323" s="19"/>
      <c r="OH323" s="19"/>
      <c r="OI323" s="19"/>
      <c r="OJ323" s="19"/>
      <c r="OK323" s="19"/>
      <c r="OL323" s="19"/>
      <c r="OM323" s="19"/>
      <c r="ON323" s="19"/>
      <c r="OO323" s="19"/>
      <c r="OP323" s="19"/>
      <c r="OQ323" s="19"/>
      <c r="OR323" s="19"/>
      <c r="OS323" s="19"/>
      <c r="OT323" s="19"/>
      <c r="OU323" s="19"/>
      <c r="OV323" s="19"/>
      <c r="OW323" s="19"/>
      <c r="OX323" s="19"/>
      <c r="OY323" s="19"/>
      <c r="OZ323" s="19"/>
      <c r="PA323" s="19"/>
      <c r="PB323" s="19"/>
      <c r="PC323" s="19"/>
      <c r="PD323" s="19"/>
      <c r="PE323" s="19"/>
      <c r="PF323" s="19"/>
      <c r="PG323" s="19"/>
      <c r="PH323" s="19"/>
      <c r="PI323" s="19"/>
      <c r="PJ323" s="19"/>
      <c r="PK323" s="19"/>
      <c r="PL323" s="19"/>
      <c r="PM323" s="19"/>
      <c r="PN323" s="19"/>
      <c r="PO323" s="19"/>
      <c r="PP323" s="19"/>
      <c r="PQ323" s="19"/>
      <c r="PR323" s="19"/>
      <c r="PS323" s="19"/>
      <c r="PT323" s="19"/>
      <c r="PU323" s="19"/>
      <c r="PV323" s="19"/>
      <c r="PW323" s="19"/>
      <c r="PX323" s="19"/>
      <c r="PY323" s="19"/>
      <c r="PZ323" s="19"/>
      <c r="QA323" s="19"/>
      <c r="QB323" s="19"/>
      <c r="QC323" s="19"/>
      <c r="QD323" s="19"/>
      <c r="QE323" s="19"/>
      <c r="QF323" s="19"/>
      <c r="QG323" s="19"/>
      <c r="QH323" s="19"/>
      <c r="QI323" s="19"/>
      <c r="QJ323" s="19"/>
      <c r="QK323" s="19"/>
      <c r="QL323" s="19"/>
      <c r="QM323" s="19"/>
      <c r="QN323" s="19"/>
      <c r="QO323" s="19"/>
      <c r="QP323" s="19"/>
      <c r="QQ323" s="19"/>
      <c r="QR323" s="19"/>
      <c r="QS323" s="19"/>
      <c r="QT323" s="19"/>
      <c r="QU323" s="19"/>
      <c r="QV323" s="19"/>
      <c r="QW323" s="19"/>
      <c r="QX323" s="19"/>
      <c r="QY323" s="19"/>
      <c r="QZ323" s="19"/>
      <c r="RA323" s="19"/>
      <c r="RB323" s="19"/>
      <c r="RC323" s="19"/>
      <c r="RD323" s="19"/>
      <c r="RE323" s="19"/>
      <c r="RF323" s="19"/>
      <c r="RG323" s="19"/>
      <c r="RH323" s="19"/>
      <c r="RI323" s="19"/>
      <c r="RJ323" s="19"/>
      <c r="RK323" s="19"/>
      <c r="RL323" s="19"/>
      <c r="RM323" s="19"/>
      <c r="RN323" s="19"/>
      <c r="RO323" s="19"/>
      <c r="RP323" s="19"/>
      <c r="RQ323" s="19"/>
      <c r="RR323" s="19"/>
      <c r="RS323" s="19"/>
      <c r="RT323" s="19"/>
      <c r="RU323" s="19"/>
      <c r="RV323" s="19"/>
      <c r="RW323" s="19"/>
      <c r="RX323" s="19"/>
      <c r="RY323" s="19"/>
      <c r="RZ323" s="19"/>
      <c r="SA323" s="19"/>
      <c r="SB323" s="19"/>
      <c r="SC323" s="19"/>
      <c r="SD323" s="19"/>
      <c r="SE323" s="19"/>
      <c r="SF323" s="19"/>
      <c r="SG323" s="19"/>
      <c r="SH323" s="19"/>
      <c r="SI323" s="19"/>
      <c r="SJ323" s="19"/>
      <c r="SK323" s="19"/>
      <c r="SL323" s="19"/>
      <c r="SM323" s="19"/>
      <c r="SN323" s="19"/>
      <c r="SO323" s="19"/>
      <c r="SP323" s="19"/>
      <c r="SQ323" s="19"/>
      <c r="SR323" s="19"/>
      <c r="SS323" s="19"/>
      <c r="ST323" s="19"/>
      <c r="SU323" s="19"/>
      <c r="SV323" s="19"/>
      <c r="SW323" s="19"/>
      <c r="SX323" s="19"/>
      <c r="SY323" s="19"/>
      <c r="SZ323" s="19"/>
      <c r="TA323" s="19"/>
      <c r="TB323" s="19"/>
      <c r="TC323" s="19"/>
      <c r="TD323" s="19"/>
      <c r="TE323" s="19"/>
      <c r="TF323" s="19"/>
      <c r="TG323" s="19"/>
      <c r="TH323" s="19"/>
      <c r="TI323" s="19"/>
      <c r="TJ323" s="19"/>
      <c r="TK323" s="19"/>
      <c r="TL323" s="19"/>
      <c r="TM323" s="19"/>
      <c r="TN323" s="19"/>
      <c r="TO323" s="19"/>
      <c r="TP323" s="19"/>
      <c r="TQ323" s="19"/>
      <c r="TR323" s="19"/>
      <c r="TS323" s="19"/>
      <c r="TT323" s="19"/>
      <c r="TU323" s="19"/>
      <c r="TV323" s="19"/>
      <c r="TW323" s="19"/>
      <c r="TX323" s="19"/>
      <c r="TY323" s="19"/>
      <c r="TZ323" s="19"/>
      <c r="UA323" s="19"/>
      <c r="UB323" s="19"/>
      <c r="UC323" s="19"/>
      <c r="UD323" s="19"/>
      <c r="UE323" s="19"/>
      <c r="UF323" s="19"/>
      <c r="UG323" s="19"/>
      <c r="UH323" s="19"/>
      <c r="UI323" s="19"/>
      <c r="UJ323" s="19"/>
      <c r="UK323" s="19"/>
      <c r="UL323" s="19"/>
      <c r="UM323" s="19"/>
      <c r="UN323" s="19"/>
      <c r="UO323" s="19"/>
      <c r="UP323" s="19"/>
      <c r="UQ323" s="19"/>
      <c r="UR323" s="19"/>
      <c r="US323" s="19"/>
      <c r="UT323" s="19"/>
      <c r="UU323" s="19"/>
      <c r="UV323" s="19"/>
      <c r="UW323" s="19"/>
      <c r="UX323" s="19"/>
      <c r="UY323" s="19"/>
      <c r="UZ323" s="19"/>
      <c r="VA323" s="19"/>
      <c r="VB323" s="19"/>
      <c r="VC323" s="19"/>
      <c r="VD323" s="19"/>
      <c r="VE323" s="19"/>
      <c r="VF323" s="19"/>
      <c r="VG323" s="19"/>
      <c r="VH323" s="19"/>
      <c r="VI323" s="19"/>
      <c r="VJ323" s="19"/>
      <c r="VK323" s="19"/>
      <c r="VL323" s="19"/>
      <c r="VM323" s="19"/>
      <c r="VN323" s="19"/>
      <c r="VO323" s="19"/>
      <c r="VP323" s="19"/>
      <c r="VQ323" s="19"/>
      <c r="VR323" s="19"/>
      <c r="VS323" s="19"/>
      <c r="VT323" s="19"/>
      <c r="VU323" s="19"/>
      <c r="VV323" s="19"/>
      <c r="VW323" s="19"/>
      <c r="VX323" s="19"/>
      <c r="VY323" s="19"/>
      <c r="VZ323" s="19"/>
      <c r="WA323" s="19"/>
      <c r="WB323" s="19"/>
      <c r="WC323" s="19"/>
      <c r="WD323" s="19"/>
      <c r="WE323" s="19"/>
      <c r="WF323" s="19"/>
      <c r="WG323" s="19"/>
      <c r="WH323" s="19"/>
      <c r="WI323" s="19"/>
      <c r="WJ323" s="19"/>
      <c r="WK323" s="19"/>
      <c r="WL323" s="19"/>
      <c r="WM323" s="19"/>
      <c r="WN323" s="19"/>
      <c r="WO323" s="19"/>
      <c r="WP323" s="19"/>
      <c r="WQ323" s="19"/>
      <c r="WR323" s="19"/>
      <c r="WS323" s="19"/>
      <c r="WT323" s="19"/>
      <c r="WU323" s="19"/>
      <c r="WV323" s="19"/>
      <c r="WW323" s="19"/>
      <c r="WX323" s="19"/>
      <c r="WY323" s="19"/>
    </row>
    <row r="324" spans="1:623" s="17" customFormat="1" hidden="1" x14ac:dyDescent="0.2">
      <c r="A324" s="16"/>
      <c r="I324" s="18"/>
      <c r="J324" s="18"/>
      <c r="N324" s="16"/>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c r="BA324" s="19"/>
      <c r="BB324" s="19"/>
      <c r="BC324" s="19"/>
      <c r="BD324" s="19"/>
      <c r="BE324" s="19"/>
      <c r="BF324" s="19"/>
      <c r="BG324" s="19"/>
      <c r="BH324" s="19"/>
      <c r="BI324" s="19"/>
      <c r="BJ324" s="19"/>
      <c r="BK324" s="19"/>
      <c r="BL324" s="19"/>
      <c r="BM324" s="19"/>
      <c r="BN324" s="19"/>
      <c r="BO324" s="19"/>
      <c r="BP324" s="19"/>
      <c r="BQ324" s="19"/>
      <c r="BR324" s="19"/>
      <c r="BS324" s="19"/>
      <c r="BT324" s="19"/>
      <c r="BU324" s="19"/>
      <c r="BV324" s="19"/>
      <c r="BW324" s="19"/>
      <c r="BX324" s="19"/>
      <c r="BY324" s="19"/>
      <c r="BZ324" s="19"/>
      <c r="CA324" s="19"/>
      <c r="CB324" s="19"/>
      <c r="CC324" s="19"/>
      <c r="CD324" s="19"/>
      <c r="CE324" s="19"/>
      <c r="CF324" s="19"/>
      <c r="CG324" s="19"/>
      <c r="CH324" s="19"/>
      <c r="CI324" s="19"/>
      <c r="CJ324" s="19"/>
      <c r="CK324" s="19"/>
      <c r="CL324" s="19"/>
      <c r="CM324" s="19"/>
      <c r="CN324" s="19"/>
      <c r="CO324" s="19"/>
      <c r="CP324" s="19"/>
      <c r="CQ324" s="19"/>
      <c r="CR324" s="19"/>
      <c r="CS324" s="19"/>
      <c r="CT324" s="19"/>
      <c r="CU324" s="19"/>
      <c r="CV324" s="19"/>
      <c r="CW324" s="19"/>
      <c r="CX324" s="19"/>
      <c r="CY324" s="19"/>
      <c r="CZ324" s="19"/>
      <c r="DA324" s="19"/>
      <c r="DB324" s="19"/>
      <c r="DC324" s="19"/>
      <c r="DD324" s="19"/>
      <c r="DE324" s="19"/>
      <c r="DF324" s="19"/>
      <c r="DG324" s="19"/>
      <c r="DH324" s="19"/>
      <c r="DI324" s="19"/>
      <c r="DJ324" s="19"/>
      <c r="DK324" s="19"/>
      <c r="DL324" s="19"/>
      <c r="DM324" s="19"/>
      <c r="DN324" s="19"/>
      <c r="DO324" s="19"/>
      <c r="DP324" s="19"/>
      <c r="DQ324" s="19"/>
      <c r="DR324" s="19"/>
      <c r="DS324" s="19"/>
      <c r="DT324" s="19"/>
      <c r="DU324" s="19"/>
      <c r="DV324" s="19"/>
      <c r="DW324" s="19"/>
      <c r="DX324" s="19"/>
      <c r="DY324" s="19"/>
      <c r="DZ324" s="19"/>
      <c r="EA324" s="19"/>
      <c r="EB324" s="19"/>
      <c r="EC324" s="19"/>
      <c r="ED324" s="19"/>
      <c r="EE324" s="19"/>
      <c r="EF324" s="19"/>
      <c r="EG324" s="19"/>
      <c r="EH324" s="19"/>
      <c r="EI324" s="19"/>
      <c r="EJ324" s="19"/>
      <c r="EK324" s="19"/>
      <c r="EL324" s="19"/>
      <c r="EM324" s="19"/>
      <c r="EN324" s="19"/>
      <c r="EO324" s="19"/>
      <c r="EP324" s="19"/>
      <c r="EQ324" s="19"/>
      <c r="ER324" s="19"/>
      <c r="ES324" s="19"/>
      <c r="ET324" s="19"/>
      <c r="EU324" s="19"/>
      <c r="EV324" s="19"/>
      <c r="EW324" s="19"/>
      <c r="EX324" s="19"/>
      <c r="EY324" s="19"/>
      <c r="EZ324" s="19"/>
      <c r="FA324" s="19"/>
      <c r="FB324" s="19"/>
      <c r="FC324" s="19"/>
      <c r="FD324" s="19"/>
      <c r="FE324" s="19"/>
      <c r="FF324" s="19"/>
      <c r="FG324" s="19"/>
      <c r="FH324" s="19"/>
      <c r="FI324" s="19"/>
      <c r="FJ324" s="19"/>
      <c r="FK324" s="19"/>
      <c r="FL324" s="19"/>
      <c r="FM324" s="19"/>
      <c r="FN324" s="19"/>
      <c r="FO324" s="19"/>
      <c r="FP324" s="19"/>
      <c r="FQ324" s="19"/>
      <c r="FR324" s="19"/>
      <c r="FS324" s="19"/>
      <c r="FT324" s="19"/>
      <c r="FU324" s="19"/>
      <c r="FV324" s="19"/>
      <c r="FW324" s="19"/>
      <c r="FX324" s="19"/>
      <c r="FY324" s="19"/>
      <c r="FZ324" s="19"/>
      <c r="GA324" s="19"/>
      <c r="GB324" s="19"/>
      <c r="GC324" s="19"/>
      <c r="GD324" s="19"/>
      <c r="GE324" s="19"/>
      <c r="GF324" s="19"/>
      <c r="GG324" s="19"/>
      <c r="GH324" s="19"/>
      <c r="GI324" s="19"/>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c r="HI324" s="19"/>
      <c r="HJ324" s="19"/>
      <c r="HK324" s="19"/>
      <c r="HL324" s="19"/>
      <c r="HM324" s="19"/>
      <c r="HN324" s="19"/>
      <c r="HO324" s="19"/>
      <c r="HP324" s="19"/>
      <c r="HQ324" s="19"/>
      <c r="HR324" s="19"/>
      <c r="HS324" s="19"/>
      <c r="HT324" s="19"/>
      <c r="HU324" s="19"/>
      <c r="HV324" s="19"/>
      <c r="HW324" s="19"/>
      <c r="HX324" s="19"/>
      <c r="HY324" s="19"/>
      <c r="HZ324" s="19"/>
      <c r="IA324" s="19"/>
      <c r="IB324" s="19"/>
      <c r="IC324" s="19"/>
      <c r="ID324" s="19"/>
      <c r="IE324" s="19"/>
      <c r="IF324" s="19"/>
      <c r="IG324" s="19"/>
      <c r="IH324" s="19"/>
      <c r="II324" s="19"/>
      <c r="IJ324" s="19"/>
      <c r="IK324" s="19"/>
      <c r="IL324" s="19"/>
      <c r="IM324" s="19"/>
      <c r="IN324" s="19"/>
      <c r="IO324" s="19"/>
      <c r="IP324" s="19"/>
      <c r="IQ324" s="19"/>
      <c r="IR324" s="19"/>
      <c r="IS324" s="19"/>
      <c r="IT324" s="19"/>
      <c r="IU324" s="19"/>
      <c r="IV324" s="19"/>
      <c r="IW324" s="19"/>
      <c r="IX324" s="19"/>
      <c r="IY324" s="19"/>
      <c r="IZ324" s="19"/>
      <c r="JA324" s="19"/>
      <c r="JB324" s="19"/>
      <c r="JC324" s="19"/>
      <c r="JD324" s="19"/>
      <c r="JE324" s="19"/>
      <c r="JF324" s="19"/>
      <c r="JG324" s="19"/>
      <c r="JH324" s="19"/>
      <c r="JI324" s="19"/>
      <c r="JJ324" s="19"/>
      <c r="JK324" s="19"/>
      <c r="JL324" s="19"/>
      <c r="JM324" s="19"/>
      <c r="JN324" s="19"/>
      <c r="JO324" s="19"/>
      <c r="JP324" s="19"/>
      <c r="JQ324" s="19"/>
      <c r="JR324" s="19"/>
      <c r="JS324" s="19"/>
      <c r="JT324" s="19"/>
      <c r="JU324" s="19"/>
      <c r="JV324" s="19"/>
      <c r="JW324" s="19"/>
      <c r="JX324" s="19"/>
      <c r="JY324" s="19"/>
      <c r="JZ324" s="19"/>
      <c r="KA324" s="19"/>
      <c r="KB324" s="19"/>
      <c r="KC324" s="19"/>
      <c r="KD324" s="19"/>
      <c r="KE324" s="19"/>
      <c r="KF324" s="19"/>
      <c r="KG324" s="19"/>
      <c r="KH324" s="19"/>
      <c r="KI324" s="19"/>
      <c r="KJ324" s="19"/>
      <c r="KK324" s="19"/>
      <c r="KL324" s="19"/>
      <c r="KM324" s="19"/>
      <c r="KN324" s="19"/>
      <c r="KO324" s="19"/>
      <c r="KP324" s="19"/>
      <c r="KQ324" s="19"/>
      <c r="KR324" s="19"/>
      <c r="KS324" s="19"/>
      <c r="KT324" s="19"/>
      <c r="KU324" s="19"/>
      <c r="KV324" s="19"/>
      <c r="KW324" s="19"/>
      <c r="KX324" s="19"/>
      <c r="KY324" s="19"/>
      <c r="KZ324" s="19"/>
      <c r="LA324" s="19"/>
      <c r="LB324" s="19"/>
      <c r="LC324" s="19"/>
      <c r="LD324" s="19"/>
      <c r="LE324" s="19"/>
      <c r="LF324" s="19"/>
      <c r="LG324" s="19"/>
      <c r="LH324" s="19"/>
      <c r="LI324" s="19"/>
      <c r="LJ324" s="19"/>
      <c r="LK324" s="19"/>
      <c r="LL324" s="19"/>
      <c r="LM324" s="19"/>
      <c r="LN324" s="19"/>
      <c r="LO324" s="19"/>
      <c r="LP324" s="19"/>
      <c r="LQ324" s="19"/>
      <c r="LR324" s="19"/>
      <c r="LS324" s="19"/>
      <c r="LT324" s="19"/>
      <c r="LU324" s="19"/>
      <c r="LV324" s="19"/>
      <c r="LW324" s="19"/>
      <c r="LX324" s="19"/>
      <c r="LY324" s="19"/>
      <c r="LZ324" s="19"/>
      <c r="MA324" s="19"/>
      <c r="MB324" s="19"/>
      <c r="MC324" s="19"/>
      <c r="MD324" s="19"/>
      <c r="ME324" s="19"/>
      <c r="MF324" s="19"/>
      <c r="MG324" s="19"/>
      <c r="MH324" s="19"/>
      <c r="MI324" s="19"/>
      <c r="MJ324" s="19"/>
      <c r="MK324" s="19"/>
      <c r="ML324" s="19"/>
      <c r="MM324" s="19"/>
      <c r="MN324" s="19"/>
      <c r="MO324" s="19"/>
      <c r="MP324" s="19"/>
      <c r="MQ324" s="19"/>
      <c r="MR324" s="19"/>
      <c r="MS324" s="19"/>
      <c r="MT324" s="19"/>
      <c r="MU324" s="19"/>
      <c r="MV324" s="19"/>
      <c r="MW324" s="19"/>
      <c r="MX324" s="19"/>
      <c r="MY324" s="19"/>
      <c r="MZ324" s="19"/>
      <c r="NA324" s="19"/>
      <c r="NB324" s="19"/>
      <c r="NC324" s="19"/>
      <c r="ND324" s="19"/>
      <c r="NE324" s="19"/>
      <c r="NF324" s="19"/>
      <c r="NG324" s="19"/>
      <c r="NH324" s="19"/>
      <c r="NI324" s="19"/>
      <c r="NJ324" s="19"/>
      <c r="NK324" s="19"/>
      <c r="NL324" s="19"/>
      <c r="NM324" s="19"/>
      <c r="NN324" s="19"/>
      <c r="NO324" s="19"/>
      <c r="NP324" s="19"/>
      <c r="NQ324" s="19"/>
      <c r="NR324" s="19"/>
      <c r="NS324" s="19"/>
      <c r="NT324" s="19"/>
      <c r="NU324" s="19"/>
      <c r="NV324" s="19"/>
      <c r="NW324" s="19"/>
      <c r="NX324" s="19"/>
      <c r="NY324" s="19"/>
      <c r="NZ324" s="19"/>
      <c r="OA324" s="19"/>
      <c r="OB324" s="19"/>
      <c r="OC324" s="19"/>
      <c r="OD324" s="19"/>
      <c r="OE324" s="19"/>
      <c r="OF324" s="19"/>
      <c r="OG324" s="19"/>
      <c r="OH324" s="19"/>
      <c r="OI324" s="19"/>
      <c r="OJ324" s="19"/>
      <c r="OK324" s="19"/>
      <c r="OL324" s="19"/>
      <c r="OM324" s="19"/>
      <c r="ON324" s="19"/>
      <c r="OO324" s="19"/>
      <c r="OP324" s="19"/>
      <c r="OQ324" s="19"/>
      <c r="OR324" s="19"/>
      <c r="OS324" s="19"/>
      <c r="OT324" s="19"/>
      <c r="OU324" s="19"/>
      <c r="OV324" s="19"/>
      <c r="OW324" s="19"/>
      <c r="OX324" s="19"/>
      <c r="OY324" s="19"/>
      <c r="OZ324" s="19"/>
      <c r="PA324" s="19"/>
      <c r="PB324" s="19"/>
      <c r="PC324" s="19"/>
      <c r="PD324" s="19"/>
      <c r="PE324" s="19"/>
      <c r="PF324" s="19"/>
      <c r="PG324" s="19"/>
      <c r="PH324" s="19"/>
      <c r="PI324" s="19"/>
      <c r="PJ324" s="19"/>
      <c r="PK324" s="19"/>
      <c r="PL324" s="19"/>
      <c r="PM324" s="19"/>
      <c r="PN324" s="19"/>
      <c r="PO324" s="19"/>
      <c r="PP324" s="19"/>
      <c r="PQ324" s="19"/>
      <c r="PR324" s="19"/>
      <c r="PS324" s="19"/>
      <c r="PT324" s="19"/>
      <c r="PU324" s="19"/>
      <c r="PV324" s="19"/>
      <c r="PW324" s="19"/>
      <c r="PX324" s="19"/>
      <c r="PY324" s="19"/>
      <c r="PZ324" s="19"/>
      <c r="QA324" s="19"/>
      <c r="QB324" s="19"/>
      <c r="QC324" s="19"/>
      <c r="QD324" s="19"/>
      <c r="QE324" s="19"/>
      <c r="QF324" s="19"/>
      <c r="QG324" s="19"/>
      <c r="QH324" s="19"/>
      <c r="QI324" s="19"/>
      <c r="QJ324" s="19"/>
      <c r="QK324" s="19"/>
      <c r="QL324" s="19"/>
      <c r="QM324" s="19"/>
      <c r="QN324" s="19"/>
      <c r="QO324" s="19"/>
      <c r="QP324" s="19"/>
      <c r="QQ324" s="19"/>
      <c r="QR324" s="19"/>
      <c r="QS324" s="19"/>
      <c r="QT324" s="19"/>
      <c r="QU324" s="19"/>
      <c r="QV324" s="19"/>
      <c r="QW324" s="19"/>
      <c r="QX324" s="19"/>
      <c r="QY324" s="19"/>
      <c r="QZ324" s="19"/>
      <c r="RA324" s="19"/>
      <c r="RB324" s="19"/>
      <c r="RC324" s="19"/>
      <c r="RD324" s="19"/>
      <c r="RE324" s="19"/>
      <c r="RF324" s="19"/>
      <c r="RG324" s="19"/>
      <c r="RH324" s="19"/>
      <c r="RI324" s="19"/>
      <c r="RJ324" s="19"/>
      <c r="RK324" s="19"/>
      <c r="RL324" s="19"/>
      <c r="RM324" s="19"/>
      <c r="RN324" s="19"/>
      <c r="RO324" s="19"/>
      <c r="RP324" s="19"/>
      <c r="RQ324" s="19"/>
      <c r="RR324" s="19"/>
      <c r="RS324" s="19"/>
      <c r="RT324" s="19"/>
      <c r="RU324" s="19"/>
      <c r="RV324" s="19"/>
      <c r="RW324" s="19"/>
      <c r="RX324" s="19"/>
      <c r="RY324" s="19"/>
      <c r="RZ324" s="19"/>
      <c r="SA324" s="19"/>
      <c r="SB324" s="19"/>
      <c r="SC324" s="19"/>
      <c r="SD324" s="19"/>
      <c r="SE324" s="19"/>
      <c r="SF324" s="19"/>
      <c r="SG324" s="19"/>
      <c r="SH324" s="19"/>
      <c r="SI324" s="19"/>
      <c r="SJ324" s="19"/>
      <c r="SK324" s="19"/>
      <c r="SL324" s="19"/>
      <c r="SM324" s="19"/>
      <c r="SN324" s="19"/>
      <c r="SO324" s="19"/>
      <c r="SP324" s="19"/>
      <c r="SQ324" s="19"/>
      <c r="SR324" s="19"/>
      <c r="SS324" s="19"/>
      <c r="ST324" s="19"/>
      <c r="SU324" s="19"/>
      <c r="SV324" s="19"/>
      <c r="SW324" s="19"/>
      <c r="SX324" s="19"/>
      <c r="SY324" s="19"/>
      <c r="SZ324" s="19"/>
      <c r="TA324" s="19"/>
      <c r="TB324" s="19"/>
      <c r="TC324" s="19"/>
      <c r="TD324" s="19"/>
      <c r="TE324" s="19"/>
      <c r="TF324" s="19"/>
      <c r="TG324" s="19"/>
      <c r="TH324" s="19"/>
      <c r="TI324" s="19"/>
      <c r="TJ324" s="19"/>
      <c r="TK324" s="19"/>
      <c r="TL324" s="19"/>
      <c r="TM324" s="19"/>
      <c r="TN324" s="19"/>
      <c r="TO324" s="19"/>
      <c r="TP324" s="19"/>
      <c r="TQ324" s="19"/>
      <c r="TR324" s="19"/>
      <c r="TS324" s="19"/>
      <c r="TT324" s="19"/>
      <c r="TU324" s="19"/>
      <c r="TV324" s="19"/>
      <c r="TW324" s="19"/>
      <c r="TX324" s="19"/>
      <c r="TY324" s="19"/>
      <c r="TZ324" s="19"/>
      <c r="UA324" s="19"/>
      <c r="UB324" s="19"/>
      <c r="UC324" s="19"/>
      <c r="UD324" s="19"/>
      <c r="UE324" s="19"/>
      <c r="UF324" s="19"/>
      <c r="UG324" s="19"/>
      <c r="UH324" s="19"/>
      <c r="UI324" s="19"/>
      <c r="UJ324" s="19"/>
      <c r="UK324" s="19"/>
      <c r="UL324" s="19"/>
      <c r="UM324" s="19"/>
      <c r="UN324" s="19"/>
      <c r="UO324" s="19"/>
      <c r="UP324" s="19"/>
      <c r="UQ324" s="19"/>
      <c r="UR324" s="19"/>
      <c r="US324" s="19"/>
      <c r="UT324" s="19"/>
      <c r="UU324" s="19"/>
      <c r="UV324" s="19"/>
      <c r="UW324" s="19"/>
      <c r="UX324" s="19"/>
      <c r="UY324" s="19"/>
      <c r="UZ324" s="19"/>
      <c r="VA324" s="19"/>
      <c r="VB324" s="19"/>
      <c r="VC324" s="19"/>
      <c r="VD324" s="19"/>
      <c r="VE324" s="19"/>
      <c r="VF324" s="19"/>
      <c r="VG324" s="19"/>
      <c r="VH324" s="19"/>
      <c r="VI324" s="19"/>
      <c r="VJ324" s="19"/>
      <c r="VK324" s="19"/>
      <c r="VL324" s="19"/>
      <c r="VM324" s="19"/>
      <c r="VN324" s="19"/>
      <c r="VO324" s="19"/>
      <c r="VP324" s="19"/>
      <c r="VQ324" s="19"/>
      <c r="VR324" s="19"/>
      <c r="VS324" s="19"/>
      <c r="VT324" s="19"/>
      <c r="VU324" s="19"/>
      <c r="VV324" s="19"/>
      <c r="VW324" s="19"/>
      <c r="VX324" s="19"/>
      <c r="VY324" s="19"/>
      <c r="VZ324" s="19"/>
      <c r="WA324" s="19"/>
      <c r="WB324" s="19"/>
      <c r="WC324" s="19"/>
      <c r="WD324" s="19"/>
      <c r="WE324" s="19"/>
      <c r="WF324" s="19"/>
      <c r="WG324" s="19"/>
      <c r="WH324" s="19"/>
      <c r="WI324" s="19"/>
      <c r="WJ324" s="19"/>
      <c r="WK324" s="19"/>
      <c r="WL324" s="19"/>
      <c r="WM324" s="19"/>
      <c r="WN324" s="19"/>
      <c r="WO324" s="19"/>
      <c r="WP324" s="19"/>
      <c r="WQ324" s="19"/>
      <c r="WR324" s="19"/>
      <c r="WS324" s="19"/>
      <c r="WT324" s="19"/>
      <c r="WU324" s="19"/>
      <c r="WV324" s="19"/>
      <c r="WW324" s="19"/>
      <c r="WX324" s="19"/>
      <c r="WY324" s="19"/>
    </row>
    <row r="325" spans="1:623" s="17" customFormat="1" hidden="1" x14ac:dyDescent="0.2">
      <c r="A325" s="16"/>
      <c r="I325" s="18"/>
      <c r="J325" s="18"/>
      <c r="N325" s="16"/>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19"/>
      <c r="BW325" s="19"/>
      <c r="BX325" s="19"/>
      <c r="BY325" s="19"/>
      <c r="BZ325" s="19"/>
      <c r="CA325" s="19"/>
      <c r="CB325" s="19"/>
      <c r="CC325" s="19"/>
      <c r="CD325" s="19"/>
      <c r="CE325" s="19"/>
      <c r="CF325" s="19"/>
      <c r="CG325" s="19"/>
      <c r="CH325" s="19"/>
      <c r="CI325" s="19"/>
      <c r="CJ325" s="19"/>
      <c r="CK325" s="19"/>
      <c r="CL325" s="19"/>
      <c r="CM325" s="19"/>
      <c r="CN325" s="19"/>
      <c r="CO325" s="19"/>
      <c r="CP325" s="19"/>
      <c r="CQ325" s="19"/>
      <c r="CR325" s="19"/>
      <c r="CS325" s="19"/>
      <c r="CT325" s="19"/>
      <c r="CU325" s="19"/>
      <c r="CV325" s="19"/>
      <c r="CW325" s="19"/>
      <c r="CX325" s="19"/>
      <c r="CY325" s="19"/>
      <c r="CZ325" s="19"/>
      <c r="DA325" s="19"/>
      <c r="DB325" s="19"/>
      <c r="DC325" s="19"/>
      <c r="DD325" s="19"/>
      <c r="DE325" s="19"/>
      <c r="DF325" s="19"/>
      <c r="DG325" s="19"/>
      <c r="DH325" s="19"/>
      <c r="DI325" s="19"/>
      <c r="DJ325" s="19"/>
      <c r="DK325" s="19"/>
      <c r="DL325" s="19"/>
      <c r="DM325" s="19"/>
      <c r="DN325" s="19"/>
      <c r="DO325" s="19"/>
      <c r="DP325" s="19"/>
      <c r="DQ325" s="19"/>
      <c r="DR325" s="19"/>
      <c r="DS325" s="19"/>
      <c r="DT325" s="19"/>
      <c r="DU325" s="19"/>
      <c r="DV325" s="19"/>
      <c r="DW325" s="19"/>
      <c r="DX325" s="19"/>
      <c r="DY325" s="19"/>
      <c r="DZ325" s="19"/>
      <c r="EA325" s="19"/>
      <c r="EB325" s="19"/>
      <c r="EC325" s="19"/>
      <c r="ED325" s="19"/>
      <c r="EE325" s="19"/>
      <c r="EF325" s="19"/>
      <c r="EG325" s="19"/>
      <c r="EH325" s="19"/>
      <c r="EI325" s="19"/>
      <c r="EJ325" s="19"/>
      <c r="EK325" s="19"/>
      <c r="EL325" s="19"/>
      <c r="EM325" s="19"/>
      <c r="EN325" s="19"/>
      <c r="EO325" s="19"/>
      <c r="EP325" s="19"/>
      <c r="EQ325" s="19"/>
      <c r="ER325" s="19"/>
      <c r="ES325" s="19"/>
      <c r="ET325" s="19"/>
      <c r="EU325" s="19"/>
      <c r="EV325" s="19"/>
      <c r="EW325" s="19"/>
      <c r="EX325" s="19"/>
      <c r="EY325" s="19"/>
      <c r="EZ325" s="19"/>
      <c r="FA325" s="19"/>
      <c r="FB325" s="19"/>
      <c r="FC325" s="19"/>
      <c r="FD325" s="19"/>
      <c r="FE325" s="19"/>
      <c r="FF325" s="19"/>
      <c r="FG325" s="19"/>
      <c r="FH325" s="19"/>
      <c r="FI325" s="19"/>
      <c r="FJ325" s="19"/>
      <c r="FK325" s="19"/>
      <c r="FL325" s="19"/>
      <c r="FM325" s="19"/>
      <c r="FN325" s="19"/>
      <c r="FO325" s="19"/>
      <c r="FP325" s="19"/>
      <c r="FQ325" s="19"/>
      <c r="FR325" s="19"/>
      <c r="FS325" s="19"/>
      <c r="FT325" s="19"/>
      <c r="FU325" s="19"/>
      <c r="FV325" s="19"/>
      <c r="FW325" s="19"/>
      <c r="FX325" s="19"/>
      <c r="FY325" s="19"/>
      <c r="FZ325" s="19"/>
      <c r="GA325" s="19"/>
      <c r="GB325" s="19"/>
      <c r="GC325" s="19"/>
      <c r="GD325" s="19"/>
      <c r="GE325" s="19"/>
      <c r="GF325" s="19"/>
      <c r="GG325" s="19"/>
      <c r="GH325" s="19"/>
      <c r="GI325" s="19"/>
      <c r="GJ325" s="19"/>
      <c r="GK325" s="19"/>
      <c r="GL325" s="19"/>
      <c r="GM325" s="19"/>
      <c r="GN325" s="19"/>
      <c r="GO325" s="19"/>
      <c r="GP325" s="19"/>
      <c r="GQ325" s="19"/>
      <c r="GR325" s="19"/>
      <c r="GS325" s="19"/>
      <c r="GT325" s="19"/>
      <c r="GU325" s="19"/>
      <c r="GV325" s="19"/>
      <c r="GW325" s="19"/>
      <c r="GX325" s="19"/>
      <c r="GY325" s="19"/>
      <c r="GZ325" s="19"/>
      <c r="HA325" s="19"/>
      <c r="HB325" s="19"/>
      <c r="HC325" s="19"/>
      <c r="HD325" s="19"/>
      <c r="HE325" s="19"/>
      <c r="HF325" s="19"/>
      <c r="HG325" s="19"/>
      <c r="HH325" s="19"/>
      <c r="HI325" s="19"/>
      <c r="HJ325" s="19"/>
      <c r="HK325" s="19"/>
      <c r="HL325" s="19"/>
      <c r="HM325" s="19"/>
      <c r="HN325" s="19"/>
      <c r="HO325" s="19"/>
      <c r="HP325" s="19"/>
      <c r="HQ325" s="19"/>
      <c r="HR325" s="19"/>
      <c r="HS325" s="19"/>
      <c r="HT325" s="19"/>
      <c r="HU325" s="19"/>
      <c r="HV325" s="19"/>
      <c r="HW325" s="19"/>
      <c r="HX325" s="19"/>
      <c r="HY325" s="19"/>
      <c r="HZ325" s="19"/>
      <c r="IA325" s="19"/>
      <c r="IB325" s="19"/>
      <c r="IC325" s="19"/>
      <c r="ID325" s="19"/>
      <c r="IE325" s="19"/>
      <c r="IF325" s="19"/>
      <c r="IG325" s="19"/>
      <c r="IH325" s="19"/>
      <c r="II325" s="19"/>
      <c r="IJ325" s="19"/>
      <c r="IK325" s="19"/>
      <c r="IL325" s="19"/>
      <c r="IM325" s="19"/>
      <c r="IN325" s="19"/>
      <c r="IO325" s="19"/>
      <c r="IP325" s="19"/>
      <c r="IQ325" s="19"/>
      <c r="IR325" s="19"/>
      <c r="IS325" s="19"/>
      <c r="IT325" s="19"/>
      <c r="IU325" s="19"/>
      <c r="IV325" s="19"/>
      <c r="IW325" s="19"/>
      <c r="IX325" s="19"/>
      <c r="IY325" s="19"/>
      <c r="IZ325" s="19"/>
      <c r="JA325" s="19"/>
      <c r="JB325" s="19"/>
      <c r="JC325" s="19"/>
      <c r="JD325" s="19"/>
      <c r="JE325" s="19"/>
      <c r="JF325" s="19"/>
      <c r="JG325" s="19"/>
      <c r="JH325" s="19"/>
      <c r="JI325" s="19"/>
      <c r="JJ325" s="19"/>
      <c r="JK325" s="19"/>
      <c r="JL325" s="19"/>
      <c r="JM325" s="19"/>
      <c r="JN325" s="19"/>
      <c r="JO325" s="19"/>
      <c r="JP325" s="19"/>
      <c r="JQ325" s="19"/>
      <c r="JR325" s="19"/>
      <c r="JS325" s="19"/>
      <c r="JT325" s="19"/>
      <c r="JU325" s="19"/>
      <c r="JV325" s="19"/>
      <c r="JW325" s="19"/>
      <c r="JX325" s="19"/>
      <c r="JY325" s="19"/>
      <c r="JZ325" s="19"/>
      <c r="KA325" s="19"/>
      <c r="KB325" s="19"/>
      <c r="KC325" s="19"/>
      <c r="KD325" s="19"/>
      <c r="KE325" s="19"/>
      <c r="KF325" s="19"/>
      <c r="KG325" s="19"/>
      <c r="KH325" s="19"/>
      <c r="KI325" s="19"/>
      <c r="KJ325" s="19"/>
      <c r="KK325" s="19"/>
      <c r="KL325" s="19"/>
      <c r="KM325" s="19"/>
      <c r="KN325" s="19"/>
      <c r="KO325" s="19"/>
      <c r="KP325" s="19"/>
      <c r="KQ325" s="19"/>
      <c r="KR325" s="19"/>
      <c r="KS325" s="19"/>
      <c r="KT325" s="19"/>
      <c r="KU325" s="19"/>
      <c r="KV325" s="19"/>
      <c r="KW325" s="19"/>
      <c r="KX325" s="19"/>
      <c r="KY325" s="19"/>
      <c r="KZ325" s="19"/>
      <c r="LA325" s="19"/>
      <c r="LB325" s="19"/>
      <c r="LC325" s="19"/>
      <c r="LD325" s="19"/>
      <c r="LE325" s="19"/>
      <c r="LF325" s="19"/>
      <c r="LG325" s="19"/>
      <c r="LH325" s="19"/>
      <c r="LI325" s="19"/>
      <c r="LJ325" s="19"/>
      <c r="LK325" s="19"/>
      <c r="LL325" s="19"/>
      <c r="LM325" s="19"/>
      <c r="LN325" s="19"/>
      <c r="LO325" s="19"/>
      <c r="LP325" s="19"/>
      <c r="LQ325" s="19"/>
      <c r="LR325" s="19"/>
      <c r="LS325" s="19"/>
      <c r="LT325" s="19"/>
      <c r="LU325" s="19"/>
      <c r="LV325" s="19"/>
      <c r="LW325" s="19"/>
      <c r="LX325" s="19"/>
      <c r="LY325" s="19"/>
      <c r="LZ325" s="19"/>
      <c r="MA325" s="19"/>
      <c r="MB325" s="19"/>
      <c r="MC325" s="19"/>
      <c r="MD325" s="19"/>
      <c r="ME325" s="19"/>
      <c r="MF325" s="19"/>
      <c r="MG325" s="19"/>
      <c r="MH325" s="19"/>
      <c r="MI325" s="19"/>
      <c r="MJ325" s="19"/>
      <c r="MK325" s="19"/>
      <c r="ML325" s="19"/>
      <c r="MM325" s="19"/>
      <c r="MN325" s="19"/>
      <c r="MO325" s="19"/>
      <c r="MP325" s="19"/>
      <c r="MQ325" s="19"/>
      <c r="MR325" s="19"/>
      <c r="MS325" s="19"/>
      <c r="MT325" s="19"/>
      <c r="MU325" s="19"/>
      <c r="MV325" s="19"/>
      <c r="MW325" s="19"/>
      <c r="MX325" s="19"/>
      <c r="MY325" s="19"/>
      <c r="MZ325" s="19"/>
      <c r="NA325" s="19"/>
      <c r="NB325" s="19"/>
      <c r="NC325" s="19"/>
      <c r="ND325" s="19"/>
      <c r="NE325" s="19"/>
      <c r="NF325" s="19"/>
      <c r="NG325" s="19"/>
      <c r="NH325" s="19"/>
      <c r="NI325" s="19"/>
      <c r="NJ325" s="19"/>
      <c r="NK325" s="19"/>
      <c r="NL325" s="19"/>
      <c r="NM325" s="19"/>
      <c r="NN325" s="19"/>
      <c r="NO325" s="19"/>
      <c r="NP325" s="19"/>
      <c r="NQ325" s="19"/>
      <c r="NR325" s="19"/>
      <c r="NS325" s="19"/>
      <c r="NT325" s="19"/>
      <c r="NU325" s="19"/>
      <c r="NV325" s="19"/>
      <c r="NW325" s="19"/>
      <c r="NX325" s="19"/>
      <c r="NY325" s="19"/>
      <c r="NZ325" s="19"/>
      <c r="OA325" s="19"/>
      <c r="OB325" s="19"/>
      <c r="OC325" s="19"/>
      <c r="OD325" s="19"/>
      <c r="OE325" s="19"/>
      <c r="OF325" s="19"/>
      <c r="OG325" s="19"/>
      <c r="OH325" s="19"/>
      <c r="OI325" s="19"/>
      <c r="OJ325" s="19"/>
      <c r="OK325" s="19"/>
      <c r="OL325" s="19"/>
      <c r="OM325" s="19"/>
      <c r="ON325" s="19"/>
      <c r="OO325" s="19"/>
      <c r="OP325" s="19"/>
      <c r="OQ325" s="19"/>
      <c r="OR325" s="19"/>
      <c r="OS325" s="19"/>
      <c r="OT325" s="19"/>
      <c r="OU325" s="19"/>
      <c r="OV325" s="19"/>
      <c r="OW325" s="19"/>
      <c r="OX325" s="19"/>
      <c r="OY325" s="19"/>
      <c r="OZ325" s="19"/>
      <c r="PA325" s="19"/>
      <c r="PB325" s="19"/>
      <c r="PC325" s="19"/>
      <c r="PD325" s="19"/>
      <c r="PE325" s="19"/>
      <c r="PF325" s="19"/>
      <c r="PG325" s="19"/>
      <c r="PH325" s="19"/>
      <c r="PI325" s="19"/>
      <c r="PJ325" s="19"/>
      <c r="PK325" s="19"/>
      <c r="PL325" s="19"/>
      <c r="PM325" s="19"/>
      <c r="PN325" s="19"/>
      <c r="PO325" s="19"/>
      <c r="PP325" s="19"/>
      <c r="PQ325" s="19"/>
      <c r="PR325" s="19"/>
      <c r="PS325" s="19"/>
      <c r="PT325" s="19"/>
      <c r="PU325" s="19"/>
      <c r="PV325" s="19"/>
      <c r="PW325" s="19"/>
      <c r="PX325" s="19"/>
      <c r="PY325" s="19"/>
      <c r="PZ325" s="19"/>
      <c r="QA325" s="19"/>
      <c r="QB325" s="19"/>
      <c r="QC325" s="19"/>
      <c r="QD325" s="19"/>
      <c r="QE325" s="19"/>
      <c r="QF325" s="19"/>
      <c r="QG325" s="19"/>
      <c r="QH325" s="19"/>
      <c r="QI325" s="19"/>
      <c r="QJ325" s="19"/>
      <c r="QK325" s="19"/>
      <c r="QL325" s="19"/>
      <c r="QM325" s="19"/>
      <c r="QN325" s="19"/>
      <c r="QO325" s="19"/>
      <c r="QP325" s="19"/>
      <c r="QQ325" s="19"/>
      <c r="QR325" s="19"/>
      <c r="QS325" s="19"/>
      <c r="QT325" s="19"/>
      <c r="QU325" s="19"/>
      <c r="QV325" s="19"/>
      <c r="QW325" s="19"/>
      <c r="QX325" s="19"/>
      <c r="QY325" s="19"/>
      <c r="QZ325" s="19"/>
      <c r="RA325" s="19"/>
      <c r="RB325" s="19"/>
      <c r="RC325" s="19"/>
      <c r="RD325" s="19"/>
      <c r="RE325" s="19"/>
      <c r="RF325" s="19"/>
      <c r="RG325" s="19"/>
      <c r="RH325" s="19"/>
      <c r="RI325" s="19"/>
      <c r="RJ325" s="19"/>
      <c r="RK325" s="19"/>
      <c r="RL325" s="19"/>
      <c r="RM325" s="19"/>
      <c r="RN325" s="19"/>
      <c r="RO325" s="19"/>
      <c r="RP325" s="19"/>
      <c r="RQ325" s="19"/>
      <c r="RR325" s="19"/>
      <c r="RS325" s="19"/>
      <c r="RT325" s="19"/>
      <c r="RU325" s="19"/>
      <c r="RV325" s="19"/>
      <c r="RW325" s="19"/>
      <c r="RX325" s="19"/>
      <c r="RY325" s="19"/>
      <c r="RZ325" s="19"/>
      <c r="SA325" s="19"/>
      <c r="SB325" s="19"/>
      <c r="SC325" s="19"/>
      <c r="SD325" s="19"/>
      <c r="SE325" s="19"/>
      <c r="SF325" s="19"/>
      <c r="SG325" s="19"/>
      <c r="SH325" s="19"/>
      <c r="SI325" s="19"/>
      <c r="SJ325" s="19"/>
      <c r="SK325" s="19"/>
      <c r="SL325" s="19"/>
      <c r="SM325" s="19"/>
      <c r="SN325" s="19"/>
      <c r="SO325" s="19"/>
      <c r="SP325" s="19"/>
      <c r="SQ325" s="19"/>
      <c r="SR325" s="19"/>
      <c r="SS325" s="19"/>
      <c r="ST325" s="19"/>
      <c r="SU325" s="19"/>
      <c r="SV325" s="19"/>
      <c r="SW325" s="19"/>
      <c r="SX325" s="19"/>
      <c r="SY325" s="19"/>
      <c r="SZ325" s="19"/>
      <c r="TA325" s="19"/>
      <c r="TB325" s="19"/>
      <c r="TC325" s="19"/>
      <c r="TD325" s="19"/>
      <c r="TE325" s="19"/>
      <c r="TF325" s="19"/>
      <c r="TG325" s="19"/>
      <c r="TH325" s="19"/>
      <c r="TI325" s="19"/>
      <c r="TJ325" s="19"/>
      <c r="TK325" s="19"/>
      <c r="TL325" s="19"/>
      <c r="TM325" s="19"/>
      <c r="TN325" s="19"/>
      <c r="TO325" s="19"/>
      <c r="TP325" s="19"/>
      <c r="TQ325" s="19"/>
      <c r="TR325" s="19"/>
      <c r="TS325" s="19"/>
      <c r="TT325" s="19"/>
      <c r="TU325" s="19"/>
      <c r="TV325" s="19"/>
      <c r="TW325" s="19"/>
      <c r="TX325" s="19"/>
      <c r="TY325" s="19"/>
      <c r="TZ325" s="19"/>
      <c r="UA325" s="19"/>
      <c r="UB325" s="19"/>
      <c r="UC325" s="19"/>
      <c r="UD325" s="19"/>
      <c r="UE325" s="19"/>
      <c r="UF325" s="19"/>
      <c r="UG325" s="19"/>
      <c r="UH325" s="19"/>
      <c r="UI325" s="19"/>
      <c r="UJ325" s="19"/>
      <c r="UK325" s="19"/>
      <c r="UL325" s="19"/>
      <c r="UM325" s="19"/>
      <c r="UN325" s="19"/>
      <c r="UO325" s="19"/>
      <c r="UP325" s="19"/>
      <c r="UQ325" s="19"/>
      <c r="UR325" s="19"/>
      <c r="US325" s="19"/>
      <c r="UT325" s="19"/>
      <c r="UU325" s="19"/>
      <c r="UV325" s="19"/>
      <c r="UW325" s="19"/>
      <c r="UX325" s="19"/>
      <c r="UY325" s="19"/>
      <c r="UZ325" s="19"/>
      <c r="VA325" s="19"/>
      <c r="VB325" s="19"/>
      <c r="VC325" s="19"/>
      <c r="VD325" s="19"/>
      <c r="VE325" s="19"/>
      <c r="VF325" s="19"/>
      <c r="VG325" s="19"/>
      <c r="VH325" s="19"/>
      <c r="VI325" s="19"/>
      <c r="VJ325" s="19"/>
      <c r="VK325" s="19"/>
      <c r="VL325" s="19"/>
      <c r="VM325" s="19"/>
      <c r="VN325" s="19"/>
      <c r="VO325" s="19"/>
      <c r="VP325" s="19"/>
      <c r="VQ325" s="19"/>
      <c r="VR325" s="19"/>
      <c r="VS325" s="19"/>
      <c r="VT325" s="19"/>
      <c r="VU325" s="19"/>
      <c r="VV325" s="19"/>
      <c r="VW325" s="19"/>
      <c r="VX325" s="19"/>
      <c r="VY325" s="19"/>
      <c r="VZ325" s="19"/>
      <c r="WA325" s="19"/>
      <c r="WB325" s="19"/>
      <c r="WC325" s="19"/>
      <c r="WD325" s="19"/>
      <c r="WE325" s="19"/>
      <c r="WF325" s="19"/>
      <c r="WG325" s="19"/>
      <c r="WH325" s="19"/>
      <c r="WI325" s="19"/>
      <c r="WJ325" s="19"/>
      <c r="WK325" s="19"/>
      <c r="WL325" s="19"/>
      <c r="WM325" s="19"/>
      <c r="WN325" s="19"/>
      <c r="WO325" s="19"/>
      <c r="WP325" s="19"/>
      <c r="WQ325" s="19"/>
      <c r="WR325" s="19"/>
      <c r="WS325" s="19"/>
      <c r="WT325" s="19"/>
      <c r="WU325" s="19"/>
      <c r="WV325" s="19"/>
      <c r="WW325" s="19"/>
      <c r="WX325" s="19"/>
      <c r="WY325" s="19"/>
    </row>
    <row r="326" spans="1:623" s="17" customFormat="1" hidden="1" x14ac:dyDescent="0.2">
      <c r="A326" s="16"/>
      <c r="I326" s="18"/>
      <c r="J326" s="18"/>
      <c r="N326" s="16"/>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19"/>
      <c r="BW326" s="19"/>
      <c r="BX326" s="19"/>
      <c r="BY326" s="19"/>
      <c r="BZ326" s="19"/>
      <c r="CA326" s="19"/>
      <c r="CB326" s="19"/>
      <c r="CC326" s="19"/>
      <c r="CD326" s="19"/>
      <c r="CE326" s="19"/>
      <c r="CF326" s="19"/>
      <c r="CG326" s="19"/>
      <c r="CH326" s="19"/>
      <c r="CI326" s="19"/>
      <c r="CJ326" s="19"/>
      <c r="CK326" s="19"/>
      <c r="CL326" s="19"/>
      <c r="CM326" s="19"/>
      <c r="CN326" s="19"/>
      <c r="CO326" s="19"/>
      <c r="CP326" s="19"/>
      <c r="CQ326" s="19"/>
      <c r="CR326" s="19"/>
      <c r="CS326" s="19"/>
      <c r="CT326" s="19"/>
      <c r="CU326" s="19"/>
      <c r="CV326" s="19"/>
      <c r="CW326" s="19"/>
      <c r="CX326" s="19"/>
      <c r="CY326" s="19"/>
      <c r="CZ326" s="19"/>
      <c r="DA326" s="19"/>
      <c r="DB326" s="19"/>
      <c r="DC326" s="19"/>
      <c r="DD326" s="19"/>
      <c r="DE326" s="19"/>
      <c r="DF326" s="19"/>
      <c r="DG326" s="19"/>
      <c r="DH326" s="19"/>
      <c r="DI326" s="19"/>
      <c r="DJ326" s="19"/>
      <c r="DK326" s="19"/>
      <c r="DL326" s="19"/>
      <c r="DM326" s="19"/>
      <c r="DN326" s="19"/>
      <c r="DO326" s="19"/>
      <c r="DP326" s="19"/>
      <c r="DQ326" s="19"/>
      <c r="DR326" s="19"/>
      <c r="DS326" s="19"/>
      <c r="DT326" s="19"/>
      <c r="DU326" s="19"/>
      <c r="DV326" s="19"/>
      <c r="DW326" s="19"/>
      <c r="DX326" s="19"/>
      <c r="DY326" s="19"/>
      <c r="DZ326" s="19"/>
      <c r="EA326" s="19"/>
      <c r="EB326" s="19"/>
      <c r="EC326" s="19"/>
      <c r="ED326" s="19"/>
      <c r="EE326" s="19"/>
      <c r="EF326" s="19"/>
      <c r="EG326" s="19"/>
      <c r="EH326" s="19"/>
      <c r="EI326" s="19"/>
      <c r="EJ326" s="19"/>
      <c r="EK326" s="19"/>
      <c r="EL326" s="19"/>
      <c r="EM326" s="19"/>
      <c r="EN326" s="19"/>
      <c r="EO326" s="19"/>
      <c r="EP326" s="19"/>
      <c r="EQ326" s="19"/>
      <c r="ER326" s="19"/>
      <c r="ES326" s="19"/>
      <c r="ET326" s="19"/>
      <c r="EU326" s="19"/>
      <c r="EV326" s="19"/>
      <c r="EW326" s="19"/>
      <c r="EX326" s="19"/>
      <c r="EY326" s="19"/>
      <c r="EZ326" s="19"/>
      <c r="FA326" s="19"/>
      <c r="FB326" s="19"/>
      <c r="FC326" s="19"/>
      <c r="FD326" s="19"/>
      <c r="FE326" s="19"/>
      <c r="FF326" s="19"/>
      <c r="FG326" s="19"/>
      <c r="FH326" s="19"/>
      <c r="FI326" s="19"/>
      <c r="FJ326" s="19"/>
      <c r="FK326" s="19"/>
      <c r="FL326" s="19"/>
      <c r="FM326" s="19"/>
      <c r="FN326" s="19"/>
      <c r="FO326" s="19"/>
      <c r="FP326" s="19"/>
      <c r="FQ326" s="19"/>
      <c r="FR326" s="19"/>
      <c r="FS326" s="19"/>
      <c r="FT326" s="19"/>
      <c r="FU326" s="19"/>
      <c r="FV326" s="19"/>
      <c r="FW326" s="19"/>
      <c r="FX326" s="19"/>
      <c r="FY326" s="19"/>
      <c r="FZ326" s="19"/>
      <c r="GA326" s="19"/>
      <c r="GB326" s="19"/>
      <c r="GC326" s="19"/>
      <c r="GD326" s="19"/>
      <c r="GE326" s="19"/>
      <c r="GF326" s="19"/>
      <c r="GG326" s="19"/>
      <c r="GH326" s="19"/>
      <c r="GI326" s="19"/>
      <c r="GJ326" s="19"/>
      <c r="GK326" s="19"/>
      <c r="GL326" s="19"/>
      <c r="GM326" s="19"/>
      <c r="GN326" s="19"/>
      <c r="GO326" s="19"/>
      <c r="GP326" s="19"/>
      <c r="GQ326" s="19"/>
      <c r="GR326" s="19"/>
      <c r="GS326" s="19"/>
      <c r="GT326" s="19"/>
      <c r="GU326" s="19"/>
      <c r="GV326" s="19"/>
      <c r="GW326" s="19"/>
      <c r="GX326" s="19"/>
      <c r="GY326" s="19"/>
      <c r="GZ326" s="19"/>
      <c r="HA326" s="19"/>
      <c r="HB326" s="19"/>
      <c r="HC326" s="19"/>
      <c r="HD326" s="19"/>
      <c r="HE326" s="19"/>
      <c r="HF326" s="19"/>
      <c r="HG326" s="19"/>
      <c r="HH326" s="19"/>
      <c r="HI326" s="19"/>
      <c r="HJ326" s="19"/>
      <c r="HK326" s="19"/>
      <c r="HL326" s="19"/>
      <c r="HM326" s="19"/>
      <c r="HN326" s="19"/>
      <c r="HO326" s="19"/>
      <c r="HP326" s="19"/>
      <c r="HQ326" s="19"/>
      <c r="HR326" s="19"/>
      <c r="HS326" s="19"/>
      <c r="HT326" s="19"/>
      <c r="HU326" s="19"/>
      <c r="HV326" s="19"/>
      <c r="HW326" s="19"/>
      <c r="HX326" s="19"/>
      <c r="HY326" s="19"/>
      <c r="HZ326" s="19"/>
      <c r="IA326" s="19"/>
      <c r="IB326" s="19"/>
      <c r="IC326" s="19"/>
      <c r="ID326" s="19"/>
      <c r="IE326" s="19"/>
      <c r="IF326" s="19"/>
      <c r="IG326" s="19"/>
      <c r="IH326" s="19"/>
      <c r="II326" s="19"/>
      <c r="IJ326" s="19"/>
      <c r="IK326" s="19"/>
      <c r="IL326" s="19"/>
      <c r="IM326" s="19"/>
      <c r="IN326" s="19"/>
      <c r="IO326" s="19"/>
      <c r="IP326" s="19"/>
      <c r="IQ326" s="19"/>
      <c r="IR326" s="19"/>
      <c r="IS326" s="19"/>
      <c r="IT326" s="19"/>
      <c r="IU326" s="19"/>
      <c r="IV326" s="19"/>
      <c r="IW326" s="19"/>
      <c r="IX326" s="19"/>
      <c r="IY326" s="19"/>
      <c r="IZ326" s="19"/>
      <c r="JA326" s="19"/>
      <c r="JB326" s="19"/>
      <c r="JC326" s="19"/>
      <c r="JD326" s="19"/>
      <c r="JE326" s="19"/>
      <c r="JF326" s="19"/>
      <c r="JG326" s="19"/>
      <c r="JH326" s="19"/>
      <c r="JI326" s="19"/>
      <c r="JJ326" s="19"/>
      <c r="JK326" s="19"/>
      <c r="JL326" s="19"/>
      <c r="JM326" s="19"/>
      <c r="JN326" s="19"/>
      <c r="JO326" s="19"/>
      <c r="JP326" s="19"/>
      <c r="JQ326" s="19"/>
      <c r="JR326" s="19"/>
      <c r="JS326" s="19"/>
      <c r="JT326" s="19"/>
      <c r="JU326" s="19"/>
      <c r="JV326" s="19"/>
      <c r="JW326" s="19"/>
      <c r="JX326" s="19"/>
      <c r="JY326" s="19"/>
      <c r="JZ326" s="19"/>
      <c r="KA326" s="19"/>
      <c r="KB326" s="19"/>
      <c r="KC326" s="19"/>
      <c r="KD326" s="19"/>
      <c r="KE326" s="19"/>
      <c r="KF326" s="19"/>
      <c r="KG326" s="19"/>
      <c r="KH326" s="19"/>
      <c r="KI326" s="19"/>
      <c r="KJ326" s="19"/>
      <c r="KK326" s="19"/>
      <c r="KL326" s="19"/>
      <c r="KM326" s="19"/>
      <c r="KN326" s="19"/>
      <c r="KO326" s="19"/>
      <c r="KP326" s="19"/>
      <c r="KQ326" s="19"/>
      <c r="KR326" s="19"/>
      <c r="KS326" s="19"/>
      <c r="KT326" s="19"/>
      <c r="KU326" s="19"/>
      <c r="KV326" s="19"/>
      <c r="KW326" s="19"/>
      <c r="KX326" s="19"/>
      <c r="KY326" s="19"/>
      <c r="KZ326" s="19"/>
      <c r="LA326" s="19"/>
      <c r="LB326" s="19"/>
      <c r="LC326" s="19"/>
      <c r="LD326" s="19"/>
      <c r="LE326" s="19"/>
      <c r="LF326" s="19"/>
      <c r="LG326" s="19"/>
      <c r="LH326" s="19"/>
      <c r="LI326" s="19"/>
      <c r="LJ326" s="19"/>
      <c r="LK326" s="19"/>
      <c r="LL326" s="19"/>
      <c r="LM326" s="19"/>
      <c r="LN326" s="19"/>
      <c r="LO326" s="19"/>
      <c r="LP326" s="19"/>
      <c r="LQ326" s="19"/>
      <c r="LR326" s="19"/>
      <c r="LS326" s="19"/>
      <c r="LT326" s="19"/>
      <c r="LU326" s="19"/>
      <c r="LV326" s="19"/>
      <c r="LW326" s="19"/>
      <c r="LX326" s="19"/>
      <c r="LY326" s="19"/>
      <c r="LZ326" s="19"/>
      <c r="MA326" s="19"/>
      <c r="MB326" s="19"/>
      <c r="MC326" s="19"/>
      <c r="MD326" s="19"/>
      <c r="ME326" s="19"/>
      <c r="MF326" s="19"/>
      <c r="MG326" s="19"/>
      <c r="MH326" s="19"/>
      <c r="MI326" s="19"/>
      <c r="MJ326" s="19"/>
      <c r="MK326" s="19"/>
      <c r="ML326" s="19"/>
      <c r="MM326" s="19"/>
      <c r="MN326" s="19"/>
      <c r="MO326" s="19"/>
      <c r="MP326" s="19"/>
      <c r="MQ326" s="19"/>
      <c r="MR326" s="19"/>
      <c r="MS326" s="19"/>
      <c r="MT326" s="19"/>
      <c r="MU326" s="19"/>
      <c r="MV326" s="19"/>
      <c r="MW326" s="19"/>
      <c r="MX326" s="19"/>
      <c r="MY326" s="19"/>
      <c r="MZ326" s="19"/>
      <c r="NA326" s="19"/>
      <c r="NB326" s="19"/>
      <c r="NC326" s="19"/>
      <c r="ND326" s="19"/>
      <c r="NE326" s="19"/>
      <c r="NF326" s="19"/>
      <c r="NG326" s="19"/>
      <c r="NH326" s="19"/>
      <c r="NI326" s="19"/>
      <c r="NJ326" s="19"/>
      <c r="NK326" s="19"/>
      <c r="NL326" s="19"/>
      <c r="NM326" s="19"/>
      <c r="NN326" s="19"/>
      <c r="NO326" s="19"/>
      <c r="NP326" s="19"/>
      <c r="NQ326" s="19"/>
      <c r="NR326" s="19"/>
      <c r="NS326" s="19"/>
      <c r="NT326" s="19"/>
      <c r="NU326" s="19"/>
      <c r="NV326" s="19"/>
      <c r="NW326" s="19"/>
      <c r="NX326" s="19"/>
      <c r="NY326" s="19"/>
      <c r="NZ326" s="19"/>
      <c r="OA326" s="19"/>
      <c r="OB326" s="19"/>
      <c r="OC326" s="19"/>
      <c r="OD326" s="19"/>
      <c r="OE326" s="19"/>
      <c r="OF326" s="19"/>
      <c r="OG326" s="19"/>
      <c r="OH326" s="19"/>
      <c r="OI326" s="19"/>
      <c r="OJ326" s="19"/>
      <c r="OK326" s="19"/>
      <c r="OL326" s="19"/>
      <c r="OM326" s="19"/>
      <c r="ON326" s="19"/>
      <c r="OO326" s="19"/>
      <c r="OP326" s="19"/>
      <c r="OQ326" s="19"/>
      <c r="OR326" s="19"/>
      <c r="OS326" s="19"/>
      <c r="OT326" s="19"/>
      <c r="OU326" s="19"/>
      <c r="OV326" s="19"/>
      <c r="OW326" s="19"/>
      <c r="OX326" s="19"/>
      <c r="OY326" s="19"/>
      <c r="OZ326" s="19"/>
      <c r="PA326" s="19"/>
      <c r="PB326" s="19"/>
      <c r="PC326" s="19"/>
      <c r="PD326" s="19"/>
      <c r="PE326" s="19"/>
      <c r="PF326" s="19"/>
      <c r="PG326" s="19"/>
      <c r="PH326" s="19"/>
      <c r="PI326" s="19"/>
      <c r="PJ326" s="19"/>
      <c r="PK326" s="19"/>
      <c r="PL326" s="19"/>
      <c r="PM326" s="19"/>
      <c r="PN326" s="19"/>
      <c r="PO326" s="19"/>
      <c r="PP326" s="19"/>
      <c r="PQ326" s="19"/>
      <c r="PR326" s="19"/>
      <c r="PS326" s="19"/>
      <c r="PT326" s="19"/>
      <c r="PU326" s="19"/>
      <c r="PV326" s="19"/>
      <c r="PW326" s="19"/>
      <c r="PX326" s="19"/>
      <c r="PY326" s="19"/>
      <c r="PZ326" s="19"/>
      <c r="QA326" s="19"/>
      <c r="QB326" s="19"/>
      <c r="QC326" s="19"/>
      <c r="QD326" s="19"/>
      <c r="QE326" s="19"/>
      <c r="QF326" s="19"/>
      <c r="QG326" s="19"/>
      <c r="QH326" s="19"/>
      <c r="QI326" s="19"/>
      <c r="QJ326" s="19"/>
      <c r="QK326" s="19"/>
      <c r="QL326" s="19"/>
      <c r="QM326" s="19"/>
      <c r="QN326" s="19"/>
      <c r="QO326" s="19"/>
      <c r="QP326" s="19"/>
      <c r="QQ326" s="19"/>
      <c r="QR326" s="19"/>
      <c r="QS326" s="19"/>
      <c r="QT326" s="19"/>
      <c r="QU326" s="19"/>
      <c r="QV326" s="19"/>
      <c r="QW326" s="19"/>
      <c r="QX326" s="19"/>
      <c r="QY326" s="19"/>
      <c r="QZ326" s="19"/>
      <c r="RA326" s="19"/>
      <c r="RB326" s="19"/>
      <c r="RC326" s="19"/>
      <c r="RD326" s="19"/>
      <c r="RE326" s="19"/>
      <c r="RF326" s="19"/>
      <c r="RG326" s="19"/>
      <c r="RH326" s="19"/>
      <c r="RI326" s="19"/>
      <c r="RJ326" s="19"/>
      <c r="RK326" s="19"/>
      <c r="RL326" s="19"/>
      <c r="RM326" s="19"/>
      <c r="RN326" s="19"/>
      <c r="RO326" s="19"/>
      <c r="RP326" s="19"/>
      <c r="RQ326" s="19"/>
      <c r="RR326" s="19"/>
      <c r="RS326" s="19"/>
      <c r="RT326" s="19"/>
      <c r="RU326" s="19"/>
      <c r="RV326" s="19"/>
      <c r="RW326" s="19"/>
      <c r="RX326" s="19"/>
      <c r="RY326" s="19"/>
      <c r="RZ326" s="19"/>
      <c r="SA326" s="19"/>
      <c r="SB326" s="19"/>
      <c r="SC326" s="19"/>
      <c r="SD326" s="19"/>
      <c r="SE326" s="19"/>
      <c r="SF326" s="19"/>
      <c r="SG326" s="19"/>
      <c r="SH326" s="19"/>
      <c r="SI326" s="19"/>
      <c r="SJ326" s="19"/>
      <c r="SK326" s="19"/>
      <c r="SL326" s="19"/>
      <c r="SM326" s="19"/>
      <c r="SN326" s="19"/>
      <c r="SO326" s="19"/>
      <c r="SP326" s="19"/>
      <c r="SQ326" s="19"/>
      <c r="SR326" s="19"/>
      <c r="SS326" s="19"/>
      <c r="ST326" s="19"/>
      <c r="SU326" s="19"/>
      <c r="SV326" s="19"/>
      <c r="SW326" s="19"/>
      <c r="SX326" s="19"/>
      <c r="SY326" s="19"/>
      <c r="SZ326" s="19"/>
      <c r="TA326" s="19"/>
      <c r="TB326" s="19"/>
      <c r="TC326" s="19"/>
      <c r="TD326" s="19"/>
      <c r="TE326" s="19"/>
      <c r="TF326" s="19"/>
      <c r="TG326" s="19"/>
      <c r="TH326" s="19"/>
      <c r="TI326" s="19"/>
      <c r="TJ326" s="19"/>
      <c r="TK326" s="19"/>
      <c r="TL326" s="19"/>
      <c r="TM326" s="19"/>
      <c r="TN326" s="19"/>
      <c r="TO326" s="19"/>
      <c r="TP326" s="19"/>
      <c r="TQ326" s="19"/>
      <c r="TR326" s="19"/>
      <c r="TS326" s="19"/>
      <c r="TT326" s="19"/>
      <c r="TU326" s="19"/>
      <c r="TV326" s="19"/>
      <c r="TW326" s="19"/>
      <c r="TX326" s="19"/>
      <c r="TY326" s="19"/>
      <c r="TZ326" s="19"/>
      <c r="UA326" s="19"/>
      <c r="UB326" s="19"/>
      <c r="UC326" s="19"/>
      <c r="UD326" s="19"/>
      <c r="UE326" s="19"/>
      <c r="UF326" s="19"/>
      <c r="UG326" s="19"/>
      <c r="UH326" s="19"/>
      <c r="UI326" s="19"/>
      <c r="UJ326" s="19"/>
      <c r="UK326" s="19"/>
      <c r="UL326" s="19"/>
      <c r="UM326" s="19"/>
      <c r="UN326" s="19"/>
      <c r="UO326" s="19"/>
      <c r="UP326" s="19"/>
      <c r="UQ326" s="19"/>
      <c r="UR326" s="19"/>
      <c r="US326" s="19"/>
      <c r="UT326" s="19"/>
      <c r="UU326" s="19"/>
      <c r="UV326" s="19"/>
      <c r="UW326" s="19"/>
      <c r="UX326" s="19"/>
      <c r="UY326" s="19"/>
      <c r="UZ326" s="19"/>
      <c r="VA326" s="19"/>
      <c r="VB326" s="19"/>
      <c r="VC326" s="19"/>
      <c r="VD326" s="19"/>
      <c r="VE326" s="19"/>
      <c r="VF326" s="19"/>
      <c r="VG326" s="19"/>
      <c r="VH326" s="19"/>
      <c r="VI326" s="19"/>
      <c r="VJ326" s="19"/>
      <c r="VK326" s="19"/>
      <c r="VL326" s="19"/>
      <c r="VM326" s="19"/>
      <c r="VN326" s="19"/>
      <c r="VO326" s="19"/>
      <c r="VP326" s="19"/>
      <c r="VQ326" s="19"/>
      <c r="VR326" s="19"/>
      <c r="VS326" s="19"/>
      <c r="VT326" s="19"/>
      <c r="VU326" s="19"/>
      <c r="VV326" s="19"/>
      <c r="VW326" s="19"/>
      <c r="VX326" s="19"/>
      <c r="VY326" s="19"/>
      <c r="VZ326" s="19"/>
      <c r="WA326" s="19"/>
      <c r="WB326" s="19"/>
      <c r="WC326" s="19"/>
      <c r="WD326" s="19"/>
      <c r="WE326" s="19"/>
      <c r="WF326" s="19"/>
      <c r="WG326" s="19"/>
      <c r="WH326" s="19"/>
      <c r="WI326" s="19"/>
      <c r="WJ326" s="19"/>
      <c r="WK326" s="19"/>
      <c r="WL326" s="19"/>
      <c r="WM326" s="19"/>
      <c r="WN326" s="19"/>
      <c r="WO326" s="19"/>
      <c r="WP326" s="19"/>
      <c r="WQ326" s="19"/>
      <c r="WR326" s="19"/>
      <c r="WS326" s="19"/>
      <c r="WT326" s="19"/>
      <c r="WU326" s="19"/>
      <c r="WV326" s="19"/>
      <c r="WW326" s="19"/>
      <c r="WX326" s="19"/>
      <c r="WY326" s="19"/>
    </row>
    <row r="327" spans="1:623" s="17" customFormat="1" hidden="1" x14ac:dyDescent="0.2">
      <c r="A327" s="16"/>
      <c r="I327" s="18"/>
      <c r="J327" s="18"/>
      <c r="N327" s="16"/>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19"/>
      <c r="BW327" s="19"/>
      <c r="BX327" s="19"/>
      <c r="BY327" s="19"/>
      <c r="BZ327" s="19"/>
      <c r="CA327" s="19"/>
      <c r="CB327" s="19"/>
      <c r="CC327" s="19"/>
      <c r="CD327" s="19"/>
      <c r="CE327" s="19"/>
      <c r="CF327" s="19"/>
      <c r="CG327" s="19"/>
      <c r="CH327" s="19"/>
      <c r="CI327" s="19"/>
      <c r="CJ327" s="19"/>
      <c r="CK327" s="19"/>
      <c r="CL327" s="19"/>
      <c r="CM327" s="19"/>
      <c r="CN327" s="19"/>
      <c r="CO327" s="19"/>
      <c r="CP327" s="19"/>
      <c r="CQ327" s="19"/>
      <c r="CR327" s="19"/>
      <c r="CS327" s="19"/>
      <c r="CT327" s="19"/>
      <c r="CU327" s="19"/>
      <c r="CV327" s="19"/>
      <c r="CW327" s="19"/>
      <c r="CX327" s="19"/>
      <c r="CY327" s="19"/>
      <c r="CZ327" s="19"/>
      <c r="DA327" s="19"/>
      <c r="DB327" s="19"/>
      <c r="DC327" s="19"/>
      <c r="DD327" s="19"/>
      <c r="DE327" s="19"/>
      <c r="DF327" s="19"/>
      <c r="DG327" s="19"/>
      <c r="DH327" s="19"/>
      <c r="DI327" s="19"/>
      <c r="DJ327" s="19"/>
      <c r="DK327" s="19"/>
      <c r="DL327" s="19"/>
      <c r="DM327" s="19"/>
      <c r="DN327" s="19"/>
      <c r="DO327" s="19"/>
      <c r="DP327" s="19"/>
      <c r="DQ327" s="19"/>
      <c r="DR327" s="19"/>
      <c r="DS327" s="19"/>
      <c r="DT327" s="19"/>
      <c r="DU327" s="19"/>
      <c r="DV327" s="19"/>
      <c r="DW327" s="19"/>
      <c r="DX327" s="19"/>
      <c r="DY327" s="19"/>
      <c r="DZ327" s="19"/>
      <c r="EA327" s="19"/>
      <c r="EB327" s="19"/>
      <c r="EC327" s="19"/>
      <c r="ED327" s="19"/>
      <c r="EE327" s="19"/>
      <c r="EF327" s="19"/>
      <c r="EG327" s="19"/>
      <c r="EH327" s="19"/>
      <c r="EI327" s="19"/>
      <c r="EJ327" s="19"/>
      <c r="EK327" s="19"/>
      <c r="EL327" s="19"/>
      <c r="EM327" s="19"/>
      <c r="EN327" s="19"/>
      <c r="EO327" s="19"/>
      <c r="EP327" s="19"/>
      <c r="EQ327" s="19"/>
      <c r="ER327" s="19"/>
      <c r="ES327" s="19"/>
      <c r="ET327" s="19"/>
      <c r="EU327" s="19"/>
      <c r="EV327" s="19"/>
      <c r="EW327" s="19"/>
      <c r="EX327" s="19"/>
      <c r="EY327" s="19"/>
      <c r="EZ327" s="19"/>
      <c r="FA327" s="19"/>
      <c r="FB327" s="19"/>
      <c r="FC327" s="19"/>
      <c r="FD327" s="19"/>
      <c r="FE327" s="19"/>
      <c r="FF327" s="19"/>
      <c r="FG327" s="19"/>
      <c r="FH327" s="19"/>
      <c r="FI327" s="19"/>
      <c r="FJ327" s="19"/>
      <c r="FK327" s="19"/>
      <c r="FL327" s="19"/>
      <c r="FM327" s="19"/>
      <c r="FN327" s="19"/>
      <c r="FO327" s="19"/>
      <c r="FP327" s="19"/>
      <c r="FQ327" s="19"/>
      <c r="FR327" s="19"/>
      <c r="FS327" s="19"/>
      <c r="FT327" s="19"/>
      <c r="FU327" s="19"/>
      <c r="FV327" s="19"/>
      <c r="FW327" s="19"/>
      <c r="FX327" s="19"/>
      <c r="FY327" s="19"/>
      <c r="FZ327" s="19"/>
      <c r="GA327" s="19"/>
      <c r="GB327" s="19"/>
      <c r="GC327" s="19"/>
      <c r="GD327" s="19"/>
      <c r="GE327" s="19"/>
      <c r="GF327" s="19"/>
      <c r="GG327" s="19"/>
      <c r="GH327" s="19"/>
      <c r="GI327" s="19"/>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c r="IN327" s="19"/>
      <c r="IO327" s="19"/>
      <c r="IP327" s="19"/>
      <c r="IQ327" s="19"/>
      <c r="IR327" s="19"/>
      <c r="IS327" s="19"/>
      <c r="IT327" s="19"/>
      <c r="IU327" s="19"/>
      <c r="IV327" s="19"/>
      <c r="IW327" s="19"/>
      <c r="IX327" s="19"/>
      <c r="IY327" s="19"/>
      <c r="IZ327" s="19"/>
      <c r="JA327" s="19"/>
      <c r="JB327" s="19"/>
      <c r="JC327" s="19"/>
      <c r="JD327" s="19"/>
      <c r="JE327" s="19"/>
      <c r="JF327" s="19"/>
      <c r="JG327" s="19"/>
      <c r="JH327" s="19"/>
      <c r="JI327" s="19"/>
      <c r="JJ327" s="19"/>
      <c r="JK327" s="19"/>
      <c r="JL327" s="19"/>
      <c r="JM327" s="19"/>
      <c r="JN327" s="19"/>
      <c r="JO327" s="19"/>
      <c r="JP327" s="19"/>
      <c r="JQ327" s="19"/>
      <c r="JR327" s="19"/>
      <c r="JS327" s="19"/>
      <c r="JT327" s="19"/>
      <c r="JU327" s="19"/>
      <c r="JV327" s="19"/>
      <c r="JW327" s="19"/>
      <c r="JX327" s="19"/>
      <c r="JY327" s="19"/>
      <c r="JZ327" s="19"/>
      <c r="KA327" s="19"/>
      <c r="KB327" s="19"/>
      <c r="KC327" s="19"/>
      <c r="KD327" s="19"/>
      <c r="KE327" s="19"/>
      <c r="KF327" s="19"/>
      <c r="KG327" s="19"/>
      <c r="KH327" s="19"/>
      <c r="KI327" s="19"/>
      <c r="KJ327" s="19"/>
      <c r="KK327" s="19"/>
      <c r="KL327" s="19"/>
      <c r="KM327" s="19"/>
      <c r="KN327" s="19"/>
      <c r="KO327" s="19"/>
      <c r="KP327" s="19"/>
      <c r="KQ327" s="19"/>
      <c r="KR327" s="19"/>
      <c r="KS327" s="19"/>
      <c r="KT327" s="19"/>
      <c r="KU327" s="19"/>
      <c r="KV327" s="19"/>
      <c r="KW327" s="19"/>
      <c r="KX327" s="19"/>
      <c r="KY327" s="19"/>
      <c r="KZ327" s="19"/>
      <c r="LA327" s="19"/>
      <c r="LB327" s="19"/>
      <c r="LC327" s="19"/>
      <c r="LD327" s="19"/>
      <c r="LE327" s="19"/>
      <c r="LF327" s="19"/>
      <c r="LG327" s="19"/>
      <c r="LH327" s="19"/>
      <c r="LI327" s="19"/>
      <c r="LJ327" s="19"/>
      <c r="LK327" s="19"/>
      <c r="LL327" s="19"/>
      <c r="LM327" s="19"/>
      <c r="LN327" s="19"/>
      <c r="LO327" s="19"/>
      <c r="LP327" s="19"/>
      <c r="LQ327" s="19"/>
      <c r="LR327" s="19"/>
      <c r="LS327" s="19"/>
      <c r="LT327" s="19"/>
      <c r="LU327" s="19"/>
      <c r="LV327" s="19"/>
      <c r="LW327" s="19"/>
      <c r="LX327" s="19"/>
      <c r="LY327" s="19"/>
      <c r="LZ327" s="19"/>
      <c r="MA327" s="19"/>
      <c r="MB327" s="19"/>
      <c r="MC327" s="19"/>
      <c r="MD327" s="19"/>
      <c r="ME327" s="19"/>
      <c r="MF327" s="19"/>
      <c r="MG327" s="19"/>
      <c r="MH327" s="19"/>
      <c r="MI327" s="19"/>
      <c r="MJ327" s="19"/>
      <c r="MK327" s="19"/>
      <c r="ML327" s="19"/>
      <c r="MM327" s="19"/>
      <c r="MN327" s="19"/>
      <c r="MO327" s="19"/>
      <c r="MP327" s="19"/>
      <c r="MQ327" s="19"/>
      <c r="MR327" s="19"/>
      <c r="MS327" s="19"/>
      <c r="MT327" s="19"/>
      <c r="MU327" s="19"/>
      <c r="MV327" s="19"/>
      <c r="MW327" s="19"/>
      <c r="MX327" s="19"/>
      <c r="MY327" s="19"/>
      <c r="MZ327" s="19"/>
      <c r="NA327" s="19"/>
      <c r="NB327" s="19"/>
      <c r="NC327" s="19"/>
      <c r="ND327" s="19"/>
      <c r="NE327" s="19"/>
      <c r="NF327" s="19"/>
      <c r="NG327" s="19"/>
      <c r="NH327" s="19"/>
      <c r="NI327" s="19"/>
      <c r="NJ327" s="19"/>
      <c r="NK327" s="19"/>
      <c r="NL327" s="19"/>
      <c r="NM327" s="19"/>
      <c r="NN327" s="19"/>
      <c r="NO327" s="19"/>
      <c r="NP327" s="19"/>
      <c r="NQ327" s="19"/>
      <c r="NR327" s="19"/>
      <c r="NS327" s="19"/>
      <c r="NT327" s="19"/>
      <c r="NU327" s="19"/>
      <c r="NV327" s="19"/>
      <c r="NW327" s="19"/>
      <c r="NX327" s="19"/>
      <c r="NY327" s="19"/>
      <c r="NZ327" s="19"/>
      <c r="OA327" s="19"/>
      <c r="OB327" s="19"/>
      <c r="OC327" s="19"/>
      <c r="OD327" s="19"/>
      <c r="OE327" s="19"/>
      <c r="OF327" s="19"/>
      <c r="OG327" s="19"/>
      <c r="OH327" s="19"/>
      <c r="OI327" s="19"/>
      <c r="OJ327" s="19"/>
      <c r="OK327" s="19"/>
      <c r="OL327" s="19"/>
      <c r="OM327" s="19"/>
      <c r="ON327" s="19"/>
      <c r="OO327" s="19"/>
      <c r="OP327" s="19"/>
      <c r="OQ327" s="19"/>
      <c r="OR327" s="19"/>
      <c r="OS327" s="19"/>
      <c r="OT327" s="19"/>
      <c r="OU327" s="19"/>
      <c r="OV327" s="19"/>
      <c r="OW327" s="19"/>
      <c r="OX327" s="19"/>
      <c r="OY327" s="19"/>
      <c r="OZ327" s="19"/>
      <c r="PA327" s="19"/>
      <c r="PB327" s="19"/>
      <c r="PC327" s="19"/>
      <c r="PD327" s="19"/>
      <c r="PE327" s="19"/>
      <c r="PF327" s="19"/>
      <c r="PG327" s="19"/>
      <c r="PH327" s="19"/>
      <c r="PI327" s="19"/>
      <c r="PJ327" s="19"/>
      <c r="PK327" s="19"/>
      <c r="PL327" s="19"/>
      <c r="PM327" s="19"/>
      <c r="PN327" s="19"/>
      <c r="PO327" s="19"/>
      <c r="PP327" s="19"/>
      <c r="PQ327" s="19"/>
      <c r="PR327" s="19"/>
      <c r="PS327" s="19"/>
      <c r="PT327" s="19"/>
      <c r="PU327" s="19"/>
      <c r="PV327" s="19"/>
      <c r="PW327" s="19"/>
      <c r="PX327" s="19"/>
      <c r="PY327" s="19"/>
      <c r="PZ327" s="19"/>
      <c r="QA327" s="19"/>
      <c r="QB327" s="19"/>
      <c r="QC327" s="19"/>
      <c r="QD327" s="19"/>
      <c r="QE327" s="19"/>
      <c r="QF327" s="19"/>
      <c r="QG327" s="19"/>
      <c r="QH327" s="19"/>
      <c r="QI327" s="19"/>
      <c r="QJ327" s="19"/>
      <c r="QK327" s="19"/>
      <c r="QL327" s="19"/>
      <c r="QM327" s="19"/>
      <c r="QN327" s="19"/>
      <c r="QO327" s="19"/>
      <c r="QP327" s="19"/>
      <c r="QQ327" s="19"/>
      <c r="QR327" s="19"/>
      <c r="QS327" s="19"/>
      <c r="QT327" s="19"/>
      <c r="QU327" s="19"/>
      <c r="QV327" s="19"/>
      <c r="QW327" s="19"/>
      <c r="QX327" s="19"/>
      <c r="QY327" s="19"/>
      <c r="QZ327" s="19"/>
      <c r="RA327" s="19"/>
      <c r="RB327" s="19"/>
      <c r="RC327" s="19"/>
      <c r="RD327" s="19"/>
      <c r="RE327" s="19"/>
      <c r="RF327" s="19"/>
      <c r="RG327" s="19"/>
      <c r="RH327" s="19"/>
      <c r="RI327" s="19"/>
      <c r="RJ327" s="19"/>
      <c r="RK327" s="19"/>
      <c r="RL327" s="19"/>
      <c r="RM327" s="19"/>
      <c r="RN327" s="19"/>
      <c r="RO327" s="19"/>
      <c r="RP327" s="19"/>
      <c r="RQ327" s="19"/>
      <c r="RR327" s="19"/>
      <c r="RS327" s="19"/>
      <c r="RT327" s="19"/>
      <c r="RU327" s="19"/>
      <c r="RV327" s="19"/>
      <c r="RW327" s="19"/>
      <c r="RX327" s="19"/>
      <c r="RY327" s="19"/>
      <c r="RZ327" s="19"/>
      <c r="SA327" s="19"/>
      <c r="SB327" s="19"/>
      <c r="SC327" s="19"/>
      <c r="SD327" s="19"/>
      <c r="SE327" s="19"/>
      <c r="SF327" s="19"/>
      <c r="SG327" s="19"/>
      <c r="SH327" s="19"/>
      <c r="SI327" s="19"/>
      <c r="SJ327" s="19"/>
      <c r="SK327" s="19"/>
      <c r="SL327" s="19"/>
      <c r="SM327" s="19"/>
      <c r="SN327" s="19"/>
      <c r="SO327" s="19"/>
      <c r="SP327" s="19"/>
      <c r="SQ327" s="19"/>
      <c r="SR327" s="19"/>
      <c r="SS327" s="19"/>
      <c r="ST327" s="19"/>
      <c r="SU327" s="19"/>
      <c r="SV327" s="19"/>
      <c r="SW327" s="19"/>
      <c r="SX327" s="19"/>
      <c r="SY327" s="19"/>
      <c r="SZ327" s="19"/>
      <c r="TA327" s="19"/>
      <c r="TB327" s="19"/>
      <c r="TC327" s="19"/>
      <c r="TD327" s="19"/>
      <c r="TE327" s="19"/>
      <c r="TF327" s="19"/>
      <c r="TG327" s="19"/>
      <c r="TH327" s="19"/>
      <c r="TI327" s="19"/>
      <c r="TJ327" s="19"/>
      <c r="TK327" s="19"/>
      <c r="TL327" s="19"/>
      <c r="TM327" s="19"/>
      <c r="TN327" s="19"/>
      <c r="TO327" s="19"/>
      <c r="TP327" s="19"/>
      <c r="TQ327" s="19"/>
      <c r="TR327" s="19"/>
      <c r="TS327" s="19"/>
      <c r="TT327" s="19"/>
      <c r="TU327" s="19"/>
      <c r="TV327" s="19"/>
      <c r="TW327" s="19"/>
      <c r="TX327" s="19"/>
      <c r="TY327" s="19"/>
      <c r="TZ327" s="19"/>
      <c r="UA327" s="19"/>
      <c r="UB327" s="19"/>
      <c r="UC327" s="19"/>
      <c r="UD327" s="19"/>
      <c r="UE327" s="19"/>
      <c r="UF327" s="19"/>
      <c r="UG327" s="19"/>
      <c r="UH327" s="19"/>
      <c r="UI327" s="19"/>
      <c r="UJ327" s="19"/>
      <c r="UK327" s="19"/>
      <c r="UL327" s="19"/>
      <c r="UM327" s="19"/>
      <c r="UN327" s="19"/>
      <c r="UO327" s="19"/>
      <c r="UP327" s="19"/>
      <c r="UQ327" s="19"/>
      <c r="UR327" s="19"/>
      <c r="US327" s="19"/>
      <c r="UT327" s="19"/>
      <c r="UU327" s="19"/>
      <c r="UV327" s="19"/>
      <c r="UW327" s="19"/>
      <c r="UX327" s="19"/>
      <c r="UY327" s="19"/>
      <c r="UZ327" s="19"/>
      <c r="VA327" s="19"/>
      <c r="VB327" s="19"/>
      <c r="VC327" s="19"/>
      <c r="VD327" s="19"/>
      <c r="VE327" s="19"/>
      <c r="VF327" s="19"/>
      <c r="VG327" s="19"/>
      <c r="VH327" s="19"/>
      <c r="VI327" s="19"/>
      <c r="VJ327" s="19"/>
      <c r="VK327" s="19"/>
      <c r="VL327" s="19"/>
      <c r="VM327" s="19"/>
      <c r="VN327" s="19"/>
      <c r="VO327" s="19"/>
      <c r="VP327" s="19"/>
      <c r="VQ327" s="19"/>
      <c r="VR327" s="19"/>
      <c r="VS327" s="19"/>
      <c r="VT327" s="19"/>
      <c r="VU327" s="19"/>
      <c r="VV327" s="19"/>
      <c r="VW327" s="19"/>
      <c r="VX327" s="19"/>
      <c r="VY327" s="19"/>
      <c r="VZ327" s="19"/>
      <c r="WA327" s="19"/>
      <c r="WB327" s="19"/>
      <c r="WC327" s="19"/>
      <c r="WD327" s="19"/>
      <c r="WE327" s="19"/>
      <c r="WF327" s="19"/>
      <c r="WG327" s="19"/>
      <c r="WH327" s="19"/>
      <c r="WI327" s="19"/>
      <c r="WJ327" s="19"/>
      <c r="WK327" s="19"/>
      <c r="WL327" s="19"/>
      <c r="WM327" s="19"/>
      <c r="WN327" s="19"/>
      <c r="WO327" s="19"/>
      <c r="WP327" s="19"/>
      <c r="WQ327" s="19"/>
      <c r="WR327" s="19"/>
      <c r="WS327" s="19"/>
      <c r="WT327" s="19"/>
      <c r="WU327" s="19"/>
      <c r="WV327" s="19"/>
      <c r="WW327" s="19"/>
      <c r="WX327" s="19"/>
      <c r="WY327" s="19"/>
    </row>
    <row r="328" spans="1:623" s="17" customFormat="1" hidden="1" x14ac:dyDescent="0.2">
      <c r="A328" s="16"/>
      <c r="I328" s="18"/>
      <c r="J328" s="18"/>
      <c r="N328" s="16"/>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c r="JC328" s="19"/>
      <c r="JD328" s="19"/>
      <c r="JE328" s="19"/>
      <c r="JF328" s="19"/>
      <c r="JG328" s="19"/>
      <c r="JH328" s="19"/>
      <c r="JI328" s="19"/>
      <c r="JJ328" s="19"/>
      <c r="JK328" s="19"/>
      <c r="JL328" s="19"/>
      <c r="JM328" s="19"/>
      <c r="JN328" s="19"/>
      <c r="JO328" s="19"/>
      <c r="JP328" s="19"/>
      <c r="JQ328" s="19"/>
      <c r="JR328" s="19"/>
      <c r="JS328" s="19"/>
      <c r="JT328" s="19"/>
      <c r="JU328" s="19"/>
      <c r="JV328" s="19"/>
      <c r="JW328" s="19"/>
      <c r="JX328" s="19"/>
      <c r="JY328" s="19"/>
      <c r="JZ328" s="19"/>
      <c r="KA328" s="19"/>
      <c r="KB328" s="19"/>
      <c r="KC328" s="19"/>
      <c r="KD328" s="19"/>
      <c r="KE328" s="19"/>
      <c r="KF328" s="19"/>
      <c r="KG328" s="19"/>
      <c r="KH328" s="19"/>
      <c r="KI328" s="19"/>
      <c r="KJ328" s="19"/>
      <c r="KK328" s="19"/>
      <c r="KL328" s="19"/>
      <c r="KM328" s="19"/>
      <c r="KN328" s="19"/>
      <c r="KO328" s="19"/>
      <c r="KP328" s="19"/>
      <c r="KQ328" s="19"/>
      <c r="KR328" s="19"/>
      <c r="KS328" s="19"/>
      <c r="KT328" s="19"/>
      <c r="KU328" s="19"/>
      <c r="KV328" s="19"/>
      <c r="KW328" s="19"/>
      <c r="KX328" s="19"/>
      <c r="KY328" s="19"/>
      <c r="KZ328" s="19"/>
      <c r="LA328" s="19"/>
      <c r="LB328" s="19"/>
      <c r="LC328" s="19"/>
      <c r="LD328" s="19"/>
      <c r="LE328" s="19"/>
      <c r="LF328" s="19"/>
      <c r="LG328" s="19"/>
      <c r="LH328" s="19"/>
      <c r="LI328" s="19"/>
      <c r="LJ328" s="19"/>
      <c r="LK328" s="19"/>
      <c r="LL328" s="19"/>
      <c r="LM328" s="19"/>
      <c r="LN328" s="19"/>
      <c r="LO328" s="19"/>
      <c r="LP328" s="19"/>
      <c r="LQ328" s="19"/>
      <c r="LR328" s="19"/>
      <c r="LS328" s="19"/>
      <c r="LT328" s="19"/>
      <c r="LU328" s="19"/>
      <c r="LV328" s="19"/>
      <c r="LW328" s="19"/>
      <c r="LX328" s="19"/>
      <c r="LY328" s="19"/>
      <c r="LZ328" s="19"/>
      <c r="MA328" s="19"/>
      <c r="MB328" s="19"/>
      <c r="MC328" s="19"/>
      <c r="MD328" s="19"/>
      <c r="ME328" s="19"/>
      <c r="MF328" s="19"/>
      <c r="MG328" s="19"/>
      <c r="MH328" s="19"/>
      <c r="MI328" s="19"/>
      <c r="MJ328" s="19"/>
      <c r="MK328" s="19"/>
      <c r="ML328" s="19"/>
      <c r="MM328" s="19"/>
      <c r="MN328" s="19"/>
      <c r="MO328" s="19"/>
      <c r="MP328" s="19"/>
      <c r="MQ328" s="19"/>
      <c r="MR328" s="19"/>
      <c r="MS328" s="19"/>
      <c r="MT328" s="19"/>
      <c r="MU328" s="19"/>
      <c r="MV328" s="19"/>
      <c r="MW328" s="19"/>
      <c r="MX328" s="19"/>
      <c r="MY328" s="19"/>
      <c r="MZ328" s="19"/>
      <c r="NA328" s="19"/>
      <c r="NB328" s="19"/>
      <c r="NC328" s="19"/>
      <c r="ND328" s="19"/>
      <c r="NE328" s="19"/>
      <c r="NF328" s="19"/>
      <c r="NG328" s="19"/>
      <c r="NH328" s="19"/>
      <c r="NI328" s="19"/>
      <c r="NJ328" s="19"/>
      <c r="NK328" s="19"/>
      <c r="NL328" s="19"/>
      <c r="NM328" s="19"/>
      <c r="NN328" s="19"/>
      <c r="NO328" s="19"/>
      <c r="NP328" s="19"/>
      <c r="NQ328" s="19"/>
      <c r="NR328" s="19"/>
      <c r="NS328" s="19"/>
      <c r="NT328" s="19"/>
      <c r="NU328" s="19"/>
      <c r="NV328" s="19"/>
      <c r="NW328" s="19"/>
      <c r="NX328" s="19"/>
      <c r="NY328" s="19"/>
      <c r="NZ328" s="19"/>
      <c r="OA328" s="19"/>
      <c r="OB328" s="19"/>
      <c r="OC328" s="19"/>
      <c r="OD328" s="19"/>
      <c r="OE328" s="19"/>
      <c r="OF328" s="19"/>
      <c r="OG328" s="19"/>
      <c r="OH328" s="19"/>
      <c r="OI328" s="19"/>
      <c r="OJ328" s="19"/>
      <c r="OK328" s="19"/>
      <c r="OL328" s="19"/>
      <c r="OM328" s="19"/>
      <c r="ON328" s="19"/>
      <c r="OO328" s="19"/>
      <c r="OP328" s="19"/>
      <c r="OQ328" s="19"/>
      <c r="OR328" s="19"/>
      <c r="OS328" s="19"/>
      <c r="OT328" s="19"/>
      <c r="OU328" s="19"/>
      <c r="OV328" s="19"/>
      <c r="OW328" s="19"/>
      <c r="OX328" s="19"/>
      <c r="OY328" s="19"/>
      <c r="OZ328" s="19"/>
      <c r="PA328" s="19"/>
      <c r="PB328" s="19"/>
      <c r="PC328" s="19"/>
      <c r="PD328" s="19"/>
      <c r="PE328" s="19"/>
      <c r="PF328" s="19"/>
      <c r="PG328" s="19"/>
      <c r="PH328" s="19"/>
      <c r="PI328" s="19"/>
      <c r="PJ328" s="19"/>
      <c r="PK328" s="19"/>
      <c r="PL328" s="19"/>
      <c r="PM328" s="19"/>
      <c r="PN328" s="19"/>
      <c r="PO328" s="19"/>
      <c r="PP328" s="19"/>
      <c r="PQ328" s="19"/>
      <c r="PR328" s="19"/>
      <c r="PS328" s="19"/>
      <c r="PT328" s="19"/>
      <c r="PU328" s="19"/>
      <c r="PV328" s="19"/>
      <c r="PW328" s="19"/>
      <c r="PX328" s="19"/>
      <c r="PY328" s="19"/>
      <c r="PZ328" s="19"/>
      <c r="QA328" s="19"/>
      <c r="QB328" s="19"/>
      <c r="QC328" s="19"/>
      <c r="QD328" s="19"/>
      <c r="QE328" s="19"/>
      <c r="QF328" s="19"/>
      <c r="QG328" s="19"/>
      <c r="QH328" s="19"/>
      <c r="QI328" s="19"/>
      <c r="QJ328" s="19"/>
      <c r="QK328" s="19"/>
      <c r="QL328" s="19"/>
      <c r="QM328" s="19"/>
      <c r="QN328" s="19"/>
      <c r="QO328" s="19"/>
      <c r="QP328" s="19"/>
      <c r="QQ328" s="19"/>
      <c r="QR328" s="19"/>
      <c r="QS328" s="19"/>
      <c r="QT328" s="19"/>
      <c r="QU328" s="19"/>
      <c r="QV328" s="19"/>
      <c r="QW328" s="19"/>
      <c r="QX328" s="19"/>
      <c r="QY328" s="19"/>
      <c r="QZ328" s="19"/>
      <c r="RA328" s="19"/>
      <c r="RB328" s="19"/>
      <c r="RC328" s="19"/>
      <c r="RD328" s="19"/>
      <c r="RE328" s="19"/>
      <c r="RF328" s="19"/>
      <c r="RG328" s="19"/>
      <c r="RH328" s="19"/>
      <c r="RI328" s="19"/>
      <c r="RJ328" s="19"/>
      <c r="RK328" s="19"/>
      <c r="RL328" s="19"/>
      <c r="RM328" s="19"/>
      <c r="RN328" s="19"/>
      <c r="RO328" s="19"/>
      <c r="RP328" s="19"/>
      <c r="RQ328" s="19"/>
      <c r="RR328" s="19"/>
      <c r="RS328" s="19"/>
      <c r="RT328" s="19"/>
      <c r="RU328" s="19"/>
      <c r="RV328" s="19"/>
      <c r="RW328" s="19"/>
      <c r="RX328" s="19"/>
      <c r="RY328" s="19"/>
      <c r="RZ328" s="19"/>
      <c r="SA328" s="19"/>
      <c r="SB328" s="19"/>
      <c r="SC328" s="19"/>
      <c r="SD328" s="19"/>
      <c r="SE328" s="19"/>
      <c r="SF328" s="19"/>
      <c r="SG328" s="19"/>
      <c r="SH328" s="19"/>
      <c r="SI328" s="19"/>
      <c r="SJ328" s="19"/>
      <c r="SK328" s="19"/>
      <c r="SL328" s="19"/>
      <c r="SM328" s="19"/>
      <c r="SN328" s="19"/>
      <c r="SO328" s="19"/>
      <c r="SP328" s="19"/>
      <c r="SQ328" s="19"/>
      <c r="SR328" s="19"/>
      <c r="SS328" s="19"/>
      <c r="ST328" s="19"/>
      <c r="SU328" s="19"/>
      <c r="SV328" s="19"/>
      <c r="SW328" s="19"/>
      <c r="SX328" s="19"/>
      <c r="SY328" s="19"/>
      <c r="SZ328" s="19"/>
      <c r="TA328" s="19"/>
      <c r="TB328" s="19"/>
      <c r="TC328" s="19"/>
      <c r="TD328" s="19"/>
      <c r="TE328" s="19"/>
      <c r="TF328" s="19"/>
      <c r="TG328" s="19"/>
      <c r="TH328" s="19"/>
      <c r="TI328" s="19"/>
      <c r="TJ328" s="19"/>
      <c r="TK328" s="19"/>
      <c r="TL328" s="19"/>
      <c r="TM328" s="19"/>
      <c r="TN328" s="19"/>
      <c r="TO328" s="19"/>
      <c r="TP328" s="19"/>
      <c r="TQ328" s="19"/>
      <c r="TR328" s="19"/>
      <c r="TS328" s="19"/>
      <c r="TT328" s="19"/>
      <c r="TU328" s="19"/>
      <c r="TV328" s="19"/>
      <c r="TW328" s="19"/>
      <c r="TX328" s="19"/>
      <c r="TY328" s="19"/>
      <c r="TZ328" s="19"/>
      <c r="UA328" s="19"/>
      <c r="UB328" s="19"/>
      <c r="UC328" s="19"/>
      <c r="UD328" s="19"/>
      <c r="UE328" s="19"/>
      <c r="UF328" s="19"/>
      <c r="UG328" s="19"/>
      <c r="UH328" s="19"/>
      <c r="UI328" s="19"/>
      <c r="UJ328" s="19"/>
      <c r="UK328" s="19"/>
      <c r="UL328" s="19"/>
      <c r="UM328" s="19"/>
      <c r="UN328" s="19"/>
      <c r="UO328" s="19"/>
      <c r="UP328" s="19"/>
      <c r="UQ328" s="19"/>
      <c r="UR328" s="19"/>
      <c r="US328" s="19"/>
      <c r="UT328" s="19"/>
      <c r="UU328" s="19"/>
      <c r="UV328" s="19"/>
      <c r="UW328" s="19"/>
      <c r="UX328" s="19"/>
      <c r="UY328" s="19"/>
      <c r="UZ328" s="19"/>
      <c r="VA328" s="19"/>
      <c r="VB328" s="19"/>
      <c r="VC328" s="19"/>
      <c r="VD328" s="19"/>
      <c r="VE328" s="19"/>
      <c r="VF328" s="19"/>
      <c r="VG328" s="19"/>
      <c r="VH328" s="19"/>
      <c r="VI328" s="19"/>
      <c r="VJ328" s="19"/>
      <c r="VK328" s="19"/>
      <c r="VL328" s="19"/>
      <c r="VM328" s="19"/>
      <c r="VN328" s="19"/>
      <c r="VO328" s="19"/>
      <c r="VP328" s="19"/>
      <c r="VQ328" s="19"/>
      <c r="VR328" s="19"/>
      <c r="VS328" s="19"/>
      <c r="VT328" s="19"/>
      <c r="VU328" s="19"/>
      <c r="VV328" s="19"/>
      <c r="VW328" s="19"/>
      <c r="VX328" s="19"/>
      <c r="VY328" s="19"/>
      <c r="VZ328" s="19"/>
      <c r="WA328" s="19"/>
      <c r="WB328" s="19"/>
      <c r="WC328" s="19"/>
      <c r="WD328" s="19"/>
      <c r="WE328" s="19"/>
      <c r="WF328" s="19"/>
      <c r="WG328" s="19"/>
      <c r="WH328" s="19"/>
      <c r="WI328" s="19"/>
      <c r="WJ328" s="19"/>
      <c r="WK328" s="19"/>
      <c r="WL328" s="19"/>
      <c r="WM328" s="19"/>
      <c r="WN328" s="19"/>
      <c r="WO328" s="19"/>
      <c r="WP328" s="19"/>
      <c r="WQ328" s="19"/>
      <c r="WR328" s="19"/>
      <c r="WS328" s="19"/>
      <c r="WT328" s="19"/>
      <c r="WU328" s="19"/>
      <c r="WV328" s="19"/>
      <c r="WW328" s="19"/>
      <c r="WX328" s="19"/>
      <c r="WY328" s="19"/>
    </row>
    <row r="329" spans="1:623" s="17" customFormat="1" hidden="1" x14ac:dyDescent="0.2">
      <c r="A329" s="16"/>
      <c r="I329" s="18"/>
      <c r="J329" s="18"/>
      <c r="N329" s="16"/>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c r="BW329" s="19"/>
      <c r="BX329" s="19"/>
      <c r="BY329" s="19"/>
      <c r="BZ329" s="19"/>
      <c r="CA329" s="19"/>
      <c r="CB329" s="19"/>
      <c r="CC329" s="19"/>
      <c r="CD329" s="19"/>
      <c r="CE329" s="19"/>
      <c r="CF329" s="19"/>
      <c r="CG329" s="19"/>
      <c r="CH329" s="19"/>
      <c r="CI329" s="19"/>
      <c r="CJ329" s="19"/>
      <c r="CK329" s="19"/>
      <c r="CL329" s="19"/>
      <c r="CM329" s="19"/>
      <c r="CN329" s="19"/>
      <c r="CO329" s="19"/>
      <c r="CP329" s="19"/>
      <c r="CQ329" s="19"/>
      <c r="CR329" s="19"/>
      <c r="CS329" s="19"/>
      <c r="CT329" s="19"/>
      <c r="CU329" s="19"/>
      <c r="CV329" s="19"/>
      <c r="CW329" s="19"/>
      <c r="CX329" s="19"/>
      <c r="CY329" s="19"/>
      <c r="CZ329" s="19"/>
      <c r="DA329" s="19"/>
      <c r="DB329" s="19"/>
      <c r="DC329" s="19"/>
      <c r="DD329" s="19"/>
      <c r="DE329" s="19"/>
      <c r="DF329" s="19"/>
      <c r="DG329" s="19"/>
      <c r="DH329" s="19"/>
      <c r="DI329" s="19"/>
      <c r="DJ329" s="19"/>
      <c r="DK329" s="19"/>
      <c r="DL329" s="19"/>
      <c r="DM329" s="19"/>
      <c r="DN329" s="19"/>
      <c r="DO329" s="19"/>
      <c r="DP329" s="19"/>
      <c r="DQ329" s="19"/>
      <c r="DR329" s="19"/>
      <c r="DS329" s="19"/>
      <c r="DT329" s="19"/>
      <c r="DU329" s="19"/>
      <c r="DV329" s="19"/>
      <c r="DW329" s="19"/>
      <c r="DX329" s="19"/>
      <c r="DY329" s="19"/>
      <c r="DZ329" s="19"/>
      <c r="EA329" s="19"/>
      <c r="EB329" s="19"/>
      <c r="EC329" s="19"/>
      <c r="ED329" s="19"/>
      <c r="EE329" s="19"/>
      <c r="EF329" s="19"/>
      <c r="EG329" s="19"/>
      <c r="EH329" s="19"/>
      <c r="EI329" s="19"/>
      <c r="EJ329" s="19"/>
      <c r="EK329" s="19"/>
      <c r="EL329" s="19"/>
      <c r="EM329" s="19"/>
      <c r="EN329" s="19"/>
      <c r="EO329" s="19"/>
      <c r="EP329" s="19"/>
      <c r="EQ329" s="19"/>
      <c r="ER329" s="19"/>
      <c r="ES329" s="19"/>
      <c r="ET329" s="19"/>
      <c r="EU329" s="19"/>
      <c r="EV329" s="19"/>
      <c r="EW329" s="19"/>
      <c r="EX329" s="19"/>
      <c r="EY329" s="19"/>
      <c r="EZ329" s="19"/>
      <c r="FA329" s="19"/>
      <c r="FB329" s="19"/>
      <c r="FC329" s="19"/>
      <c r="FD329" s="19"/>
      <c r="FE329" s="19"/>
      <c r="FF329" s="19"/>
      <c r="FG329" s="19"/>
      <c r="FH329" s="19"/>
      <c r="FI329" s="19"/>
      <c r="FJ329" s="19"/>
      <c r="FK329" s="19"/>
      <c r="FL329" s="19"/>
      <c r="FM329" s="19"/>
      <c r="FN329" s="19"/>
      <c r="FO329" s="19"/>
      <c r="FP329" s="19"/>
      <c r="FQ329" s="19"/>
      <c r="FR329" s="19"/>
      <c r="FS329" s="19"/>
      <c r="FT329" s="19"/>
      <c r="FU329" s="19"/>
      <c r="FV329" s="19"/>
      <c r="FW329" s="19"/>
      <c r="FX329" s="19"/>
      <c r="FY329" s="19"/>
      <c r="FZ329" s="19"/>
      <c r="GA329" s="19"/>
      <c r="GB329" s="19"/>
      <c r="GC329" s="19"/>
      <c r="GD329" s="19"/>
      <c r="GE329" s="19"/>
      <c r="GF329" s="19"/>
      <c r="GG329" s="19"/>
      <c r="GH329" s="19"/>
      <c r="GI329" s="19"/>
      <c r="GJ329" s="19"/>
      <c r="GK329" s="19"/>
      <c r="GL329" s="19"/>
      <c r="GM329" s="19"/>
      <c r="GN329" s="19"/>
      <c r="GO329" s="19"/>
      <c r="GP329" s="19"/>
      <c r="GQ329" s="19"/>
      <c r="GR329" s="19"/>
      <c r="GS329" s="19"/>
      <c r="GT329" s="19"/>
      <c r="GU329" s="19"/>
      <c r="GV329" s="19"/>
      <c r="GW329" s="19"/>
      <c r="GX329" s="19"/>
      <c r="GY329" s="19"/>
      <c r="GZ329" s="19"/>
      <c r="HA329" s="19"/>
      <c r="HB329" s="19"/>
      <c r="HC329" s="19"/>
      <c r="HD329" s="19"/>
      <c r="HE329" s="19"/>
      <c r="HF329" s="19"/>
      <c r="HG329" s="19"/>
      <c r="HH329" s="19"/>
      <c r="HI329" s="19"/>
      <c r="HJ329" s="19"/>
      <c r="HK329" s="19"/>
      <c r="HL329" s="19"/>
      <c r="HM329" s="19"/>
      <c r="HN329" s="19"/>
      <c r="HO329" s="19"/>
      <c r="HP329" s="19"/>
      <c r="HQ329" s="19"/>
      <c r="HR329" s="19"/>
      <c r="HS329" s="19"/>
      <c r="HT329" s="19"/>
      <c r="HU329" s="19"/>
      <c r="HV329" s="19"/>
      <c r="HW329" s="19"/>
      <c r="HX329" s="19"/>
      <c r="HY329" s="19"/>
      <c r="HZ329" s="19"/>
      <c r="IA329" s="19"/>
      <c r="IB329" s="19"/>
      <c r="IC329" s="19"/>
      <c r="ID329" s="19"/>
      <c r="IE329" s="19"/>
      <c r="IF329" s="19"/>
      <c r="IG329" s="19"/>
      <c r="IH329" s="19"/>
      <c r="II329" s="19"/>
      <c r="IJ329" s="19"/>
      <c r="IK329" s="19"/>
      <c r="IL329" s="19"/>
      <c r="IM329" s="19"/>
      <c r="IN329" s="19"/>
      <c r="IO329" s="19"/>
      <c r="IP329" s="19"/>
      <c r="IQ329" s="19"/>
      <c r="IR329" s="19"/>
      <c r="IS329" s="19"/>
      <c r="IT329" s="19"/>
      <c r="IU329" s="19"/>
      <c r="IV329" s="19"/>
      <c r="IW329" s="19"/>
      <c r="IX329" s="19"/>
      <c r="IY329" s="19"/>
      <c r="IZ329" s="19"/>
      <c r="JA329" s="19"/>
      <c r="JB329" s="19"/>
      <c r="JC329" s="19"/>
      <c r="JD329" s="19"/>
      <c r="JE329" s="19"/>
      <c r="JF329" s="19"/>
      <c r="JG329" s="19"/>
      <c r="JH329" s="19"/>
      <c r="JI329" s="19"/>
      <c r="JJ329" s="19"/>
      <c r="JK329" s="19"/>
      <c r="JL329" s="19"/>
      <c r="JM329" s="19"/>
      <c r="JN329" s="19"/>
      <c r="JO329" s="19"/>
      <c r="JP329" s="19"/>
      <c r="JQ329" s="19"/>
      <c r="JR329" s="19"/>
      <c r="JS329" s="19"/>
      <c r="JT329" s="19"/>
      <c r="JU329" s="19"/>
      <c r="JV329" s="19"/>
      <c r="JW329" s="19"/>
      <c r="JX329" s="19"/>
      <c r="JY329" s="19"/>
      <c r="JZ329" s="19"/>
      <c r="KA329" s="19"/>
      <c r="KB329" s="19"/>
      <c r="KC329" s="19"/>
      <c r="KD329" s="19"/>
      <c r="KE329" s="19"/>
      <c r="KF329" s="19"/>
      <c r="KG329" s="19"/>
      <c r="KH329" s="19"/>
      <c r="KI329" s="19"/>
      <c r="KJ329" s="19"/>
      <c r="KK329" s="19"/>
      <c r="KL329" s="19"/>
      <c r="KM329" s="19"/>
      <c r="KN329" s="19"/>
      <c r="KO329" s="19"/>
      <c r="KP329" s="19"/>
      <c r="KQ329" s="19"/>
      <c r="KR329" s="19"/>
      <c r="KS329" s="19"/>
      <c r="KT329" s="19"/>
      <c r="KU329" s="19"/>
      <c r="KV329" s="19"/>
      <c r="KW329" s="19"/>
      <c r="KX329" s="19"/>
      <c r="KY329" s="19"/>
      <c r="KZ329" s="19"/>
      <c r="LA329" s="19"/>
      <c r="LB329" s="19"/>
      <c r="LC329" s="19"/>
      <c r="LD329" s="19"/>
      <c r="LE329" s="19"/>
      <c r="LF329" s="19"/>
      <c r="LG329" s="19"/>
      <c r="LH329" s="19"/>
      <c r="LI329" s="19"/>
      <c r="LJ329" s="19"/>
      <c r="LK329" s="19"/>
      <c r="LL329" s="19"/>
      <c r="LM329" s="19"/>
      <c r="LN329" s="19"/>
      <c r="LO329" s="19"/>
      <c r="LP329" s="19"/>
      <c r="LQ329" s="19"/>
      <c r="LR329" s="19"/>
      <c r="LS329" s="19"/>
      <c r="LT329" s="19"/>
      <c r="LU329" s="19"/>
      <c r="LV329" s="19"/>
      <c r="LW329" s="19"/>
      <c r="LX329" s="19"/>
      <c r="LY329" s="19"/>
      <c r="LZ329" s="19"/>
      <c r="MA329" s="19"/>
      <c r="MB329" s="19"/>
      <c r="MC329" s="19"/>
      <c r="MD329" s="19"/>
      <c r="ME329" s="19"/>
      <c r="MF329" s="19"/>
      <c r="MG329" s="19"/>
      <c r="MH329" s="19"/>
      <c r="MI329" s="19"/>
      <c r="MJ329" s="19"/>
      <c r="MK329" s="19"/>
      <c r="ML329" s="19"/>
      <c r="MM329" s="19"/>
      <c r="MN329" s="19"/>
      <c r="MO329" s="19"/>
      <c r="MP329" s="19"/>
      <c r="MQ329" s="19"/>
      <c r="MR329" s="19"/>
      <c r="MS329" s="19"/>
      <c r="MT329" s="19"/>
      <c r="MU329" s="19"/>
      <c r="MV329" s="19"/>
      <c r="MW329" s="19"/>
      <c r="MX329" s="19"/>
      <c r="MY329" s="19"/>
      <c r="MZ329" s="19"/>
      <c r="NA329" s="19"/>
      <c r="NB329" s="19"/>
      <c r="NC329" s="19"/>
      <c r="ND329" s="19"/>
      <c r="NE329" s="19"/>
      <c r="NF329" s="19"/>
      <c r="NG329" s="19"/>
      <c r="NH329" s="19"/>
      <c r="NI329" s="19"/>
      <c r="NJ329" s="19"/>
      <c r="NK329" s="19"/>
      <c r="NL329" s="19"/>
      <c r="NM329" s="19"/>
      <c r="NN329" s="19"/>
      <c r="NO329" s="19"/>
      <c r="NP329" s="19"/>
      <c r="NQ329" s="19"/>
      <c r="NR329" s="19"/>
      <c r="NS329" s="19"/>
      <c r="NT329" s="19"/>
      <c r="NU329" s="19"/>
      <c r="NV329" s="19"/>
      <c r="NW329" s="19"/>
      <c r="NX329" s="19"/>
      <c r="NY329" s="19"/>
      <c r="NZ329" s="19"/>
      <c r="OA329" s="19"/>
      <c r="OB329" s="19"/>
      <c r="OC329" s="19"/>
      <c r="OD329" s="19"/>
      <c r="OE329" s="19"/>
      <c r="OF329" s="19"/>
      <c r="OG329" s="19"/>
      <c r="OH329" s="19"/>
      <c r="OI329" s="19"/>
      <c r="OJ329" s="19"/>
      <c r="OK329" s="19"/>
      <c r="OL329" s="19"/>
      <c r="OM329" s="19"/>
      <c r="ON329" s="19"/>
      <c r="OO329" s="19"/>
      <c r="OP329" s="19"/>
      <c r="OQ329" s="19"/>
      <c r="OR329" s="19"/>
      <c r="OS329" s="19"/>
      <c r="OT329" s="19"/>
      <c r="OU329" s="19"/>
      <c r="OV329" s="19"/>
      <c r="OW329" s="19"/>
      <c r="OX329" s="19"/>
      <c r="OY329" s="19"/>
      <c r="OZ329" s="19"/>
      <c r="PA329" s="19"/>
      <c r="PB329" s="19"/>
      <c r="PC329" s="19"/>
      <c r="PD329" s="19"/>
      <c r="PE329" s="19"/>
      <c r="PF329" s="19"/>
      <c r="PG329" s="19"/>
      <c r="PH329" s="19"/>
      <c r="PI329" s="19"/>
      <c r="PJ329" s="19"/>
      <c r="PK329" s="19"/>
      <c r="PL329" s="19"/>
      <c r="PM329" s="19"/>
      <c r="PN329" s="19"/>
      <c r="PO329" s="19"/>
      <c r="PP329" s="19"/>
      <c r="PQ329" s="19"/>
      <c r="PR329" s="19"/>
      <c r="PS329" s="19"/>
      <c r="PT329" s="19"/>
      <c r="PU329" s="19"/>
      <c r="PV329" s="19"/>
      <c r="PW329" s="19"/>
      <c r="PX329" s="19"/>
      <c r="PY329" s="19"/>
      <c r="PZ329" s="19"/>
      <c r="QA329" s="19"/>
      <c r="QB329" s="19"/>
      <c r="QC329" s="19"/>
      <c r="QD329" s="19"/>
      <c r="QE329" s="19"/>
      <c r="QF329" s="19"/>
      <c r="QG329" s="19"/>
      <c r="QH329" s="19"/>
      <c r="QI329" s="19"/>
      <c r="QJ329" s="19"/>
      <c r="QK329" s="19"/>
      <c r="QL329" s="19"/>
      <c r="QM329" s="19"/>
      <c r="QN329" s="19"/>
      <c r="QO329" s="19"/>
      <c r="QP329" s="19"/>
      <c r="QQ329" s="19"/>
      <c r="QR329" s="19"/>
      <c r="QS329" s="19"/>
      <c r="QT329" s="19"/>
      <c r="QU329" s="19"/>
      <c r="QV329" s="19"/>
      <c r="QW329" s="19"/>
      <c r="QX329" s="19"/>
      <c r="QY329" s="19"/>
      <c r="QZ329" s="19"/>
      <c r="RA329" s="19"/>
      <c r="RB329" s="19"/>
      <c r="RC329" s="19"/>
      <c r="RD329" s="19"/>
      <c r="RE329" s="19"/>
      <c r="RF329" s="19"/>
      <c r="RG329" s="19"/>
      <c r="RH329" s="19"/>
      <c r="RI329" s="19"/>
      <c r="RJ329" s="19"/>
      <c r="RK329" s="19"/>
      <c r="RL329" s="19"/>
      <c r="RM329" s="19"/>
      <c r="RN329" s="19"/>
      <c r="RO329" s="19"/>
      <c r="RP329" s="19"/>
      <c r="RQ329" s="19"/>
      <c r="RR329" s="19"/>
      <c r="RS329" s="19"/>
      <c r="RT329" s="19"/>
      <c r="RU329" s="19"/>
      <c r="RV329" s="19"/>
      <c r="RW329" s="19"/>
      <c r="RX329" s="19"/>
      <c r="RY329" s="19"/>
      <c r="RZ329" s="19"/>
      <c r="SA329" s="19"/>
      <c r="SB329" s="19"/>
      <c r="SC329" s="19"/>
      <c r="SD329" s="19"/>
      <c r="SE329" s="19"/>
      <c r="SF329" s="19"/>
      <c r="SG329" s="19"/>
      <c r="SH329" s="19"/>
      <c r="SI329" s="19"/>
      <c r="SJ329" s="19"/>
      <c r="SK329" s="19"/>
      <c r="SL329" s="19"/>
      <c r="SM329" s="19"/>
      <c r="SN329" s="19"/>
      <c r="SO329" s="19"/>
      <c r="SP329" s="19"/>
      <c r="SQ329" s="19"/>
      <c r="SR329" s="19"/>
      <c r="SS329" s="19"/>
      <c r="ST329" s="19"/>
      <c r="SU329" s="19"/>
      <c r="SV329" s="19"/>
      <c r="SW329" s="19"/>
      <c r="SX329" s="19"/>
      <c r="SY329" s="19"/>
      <c r="SZ329" s="19"/>
      <c r="TA329" s="19"/>
      <c r="TB329" s="19"/>
      <c r="TC329" s="19"/>
      <c r="TD329" s="19"/>
      <c r="TE329" s="19"/>
      <c r="TF329" s="19"/>
      <c r="TG329" s="19"/>
      <c r="TH329" s="19"/>
      <c r="TI329" s="19"/>
      <c r="TJ329" s="19"/>
      <c r="TK329" s="19"/>
      <c r="TL329" s="19"/>
      <c r="TM329" s="19"/>
      <c r="TN329" s="19"/>
      <c r="TO329" s="19"/>
      <c r="TP329" s="19"/>
      <c r="TQ329" s="19"/>
      <c r="TR329" s="19"/>
      <c r="TS329" s="19"/>
      <c r="TT329" s="19"/>
      <c r="TU329" s="19"/>
      <c r="TV329" s="19"/>
      <c r="TW329" s="19"/>
      <c r="TX329" s="19"/>
      <c r="TY329" s="19"/>
      <c r="TZ329" s="19"/>
      <c r="UA329" s="19"/>
      <c r="UB329" s="19"/>
      <c r="UC329" s="19"/>
      <c r="UD329" s="19"/>
      <c r="UE329" s="19"/>
      <c r="UF329" s="19"/>
      <c r="UG329" s="19"/>
      <c r="UH329" s="19"/>
      <c r="UI329" s="19"/>
      <c r="UJ329" s="19"/>
      <c r="UK329" s="19"/>
      <c r="UL329" s="19"/>
      <c r="UM329" s="19"/>
      <c r="UN329" s="19"/>
      <c r="UO329" s="19"/>
      <c r="UP329" s="19"/>
      <c r="UQ329" s="19"/>
      <c r="UR329" s="19"/>
      <c r="US329" s="19"/>
      <c r="UT329" s="19"/>
      <c r="UU329" s="19"/>
      <c r="UV329" s="19"/>
      <c r="UW329" s="19"/>
      <c r="UX329" s="19"/>
      <c r="UY329" s="19"/>
      <c r="UZ329" s="19"/>
      <c r="VA329" s="19"/>
      <c r="VB329" s="19"/>
      <c r="VC329" s="19"/>
      <c r="VD329" s="19"/>
      <c r="VE329" s="19"/>
      <c r="VF329" s="19"/>
      <c r="VG329" s="19"/>
      <c r="VH329" s="19"/>
      <c r="VI329" s="19"/>
      <c r="VJ329" s="19"/>
      <c r="VK329" s="19"/>
      <c r="VL329" s="19"/>
      <c r="VM329" s="19"/>
      <c r="VN329" s="19"/>
      <c r="VO329" s="19"/>
      <c r="VP329" s="19"/>
      <c r="VQ329" s="19"/>
      <c r="VR329" s="19"/>
      <c r="VS329" s="19"/>
      <c r="VT329" s="19"/>
      <c r="VU329" s="19"/>
      <c r="VV329" s="19"/>
      <c r="VW329" s="19"/>
      <c r="VX329" s="19"/>
      <c r="VY329" s="19"/>
      <c r="VZ329" s="19"/>
      <c r="WA329" s="19"/>
      <c r="WB329" s="19"/>
      <c r="WC329" s="19"/>
      <c r="WD329" s="19"/>
      <c r="WE329" s="19"/>
      <c r="WF329" s="19"/>
      <c r="WG329" s="19"/>
      <c r="WH329" s="19"/>
      <c r="WI329" s="19"/>
      <c r="WJ329" s="19"/>
      <c r="WK329" s="19"/>
      <c r="WL329" s="19"/>
      <c r="WM329" s="19"/>
      <c r="WN329" s="19"/>
      <c r="WO329" s="19"/>
      <c r="WP329" s="19"/>
      <c r="WQ329" s="19"/>
      <c r="WR329" s="19"/>
      <c r="WS329" s="19"/>
      <c r="WT329" s="19"/>
      <c r="WU329" s="19"/>
      <c r="WV329" s="19"/>
      <c r="WW329" s="19"/>
      <c r="WX329" s="19"/>
      <c r="WY329" s="19"/>
    </row>
    <row r="330" spans="1:623" s="17" customFormat="1" hidden="1" x14ac:dyDescent="0.2">
      <c r="A330" s="16"/>
      <c r="I330" s="18"/>
      <c r="J330" s="18"/>
      <c r="N330" s="16"/>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19"/>
      <c r="BW330" s="19"/>
      <c r="BX330" s="19"/>
      <c r="BY330" s="19"/>
      <c r="BZ330" s="19"/>
      <c r="CA330" s="19"/>
      <c r="CB330" s="19"/>
      <c r="CC330" s="19"/>
      <c r="CD330" s="19"/>
      <c r="CE330" s="19"/>
      <c r="CF330" s="19"/>
      <c r="CG330" s="19"/>
      <c r="CH330" s="19"/>
      <c r="CI330" s="19"/>
      <c r="CJ330" s="19"/>
      <c r="CK330" s="19"/>
      <c r="CL330" s="19"/>
      <c r="CM330" s="19"/>
      <c r="CN330" s="19"/>
      <c r="CO330" s="19"/>
      <c r="CP330" s="19"/>
      <c r="CQ330" s="19"/>
      <c r="CR330" s="19"/>
      <c r="CS330" s="19"/>
      <c r="CT330" s="19"/>
      <c r="CU330" s="19"/>
      <c r="CV330" s="19"/>
      <c r="CW330" s="19"/>
      <c r="CX330" s="19"/>
      <c r="CY330" s="19"/>
      <c r="CZ330" s="19"/>
      <c r="DA330" s="19"/>
      <c r="DB330" s="19"/>
      <c r="DC330" s="19"/>
      <c r="DD330" s="19"/>
      <c r="DE330" s="19"/>
      <c r="DF330" s="19"/>
      <c r="DG330" s="19"/>
      <c r="DH330" s="19"/>
      <c r="DI330" s="19"/>
      <c r="DJ330" s="19"/>
      <c r="DK330" s="19"/>
      <c r="DL330" s="19"/>
      <c r="DM330" s="19"/>
      <c r="DN330" s="19"/>
      <c r="DO330" s="19"/>
      <c r="DP330" s="19"/>
      <c r="DQ330" s="19"/>
      <c r="DR330" s="19"/>
      <c r="DS330" s="19"/>
      <c r="DT330" s="19"/>
      <c r="DU330" s="19"/>
      <c r="DV330" s="19"/>
      <c r="DW330" s="19"/>
      <c r="DX330" s="19"/>
      <c r="DY330" s="19"/>
      <c r="DZ330" s="19"/>
      <c r="EA330" s="19"/>
      <c r="EB330" s="19"/>
      <c r="EC330" s="19"/>
      <c r="ED330" s="19"/>
      <c r="EE330" s="19"/>
      <c r="EF330" s="19"/>
      <c r="EG330" s="19"/>
      <c r="EH330" s="19"/>
      <c r="EI330" s="19"/>
      <c r="EJ330" s="19"/>
      <c r="EK330" s="19"/>
      <c r="EL330" s="19"/>
      <c r="EM330" s="19"/>
      <c r="EN330" s="19"/>
      <c r="EO330" s="19"/>
      <c r="EP330" s="19"/>
      <c r="EQ330" s="19"/>
      <c r="ER330" s="19"/>
      <c r="ES330" s="19"/>
      <c r="ET330" s="19"/>
      <c r="EU330" s="19"/>
      <c r="EV330" s="19"/>
      <c r="EW330" s="19"/>
      <c r="EX330" s="19"/>
      <c r="EY330" s="19"/>
      <c r="EZ330" s="19"/>
      <c r="FA330" s="19"/>
      <c r="FB330" s="19"/>
      <c r="FC330" s="19"/>
      <c r="FD330" s="19"/>
      <c r="FE330" s="19"/>
      <c r="FF330" s="19"/>
      <c r="FG330" s="19"/>
      <c r="FH330" s="19"/>
      <c r="FI330" s="19"/>
      <c r="FJ330" s="19"/>
      <c r="FK330" s="19"/>
      <c r="FL330" s="19"/>
      <c r="FM330" s="19"/>
      <c r="FN330" s="19"/>
      <c r="FO330" s="19"/>
      <c r="FP330" s="19"/>
      <c r="FQ330" s="19"/>
      <c r="FR330" s="19"/>
      <c r="FS330" s="19"/>
      <c r="FT330" s="19"/>
      <c r="FU330" s="19"/>
      <c r="FV330" s="19"/>
      <c r="FW330" s="19"/>
      <c r="FX330" s="19"/>
      <c r="FY330" s="19"/>
      <c r="FZ330" s="19"/>
      <c r="GA330" s="19"/>
      <c r="GB330" s="19"/>
      <c r="GC330" s="19"/>
      <c r="GD330" s="19"/>
      <c r="GE330" s="19"/>
      <c r="GF330" s="19"/>
      <c r="GG330" s="19"/>
      <c r="GH330" s="19"/>
      <c r="GI330" s="19"/>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c r="IN330" s="19"/>
      <c r="IO330" s="19"/>
      <c r="IP330" s="19"/>
      <c r="IQ330" s="19"/>
      <c r="IR330" s="19"/>
      <c r="IS330" s="19"/>
      <c r="IT330" s="19"/>
      <c r="IU330" s="19"/>
      <c r="IV330" s="19"/>
      <c r="IW330" s="19"/>
      <c r="IX330" s="19"/>
      <c r="IY330" s="19"/>
      <c r="IZ330" s="19"/>
      <c r="JA330" s="19"/>
      <c r="JB330" s="19"/>
      <c r="JC330" s="19"/>
      <c r="JD330" s="19"/>
      <c r="JE330" s="19"/>
      <c r="JF330" s="19"/>
      <c r="JG330" s="19"/>
      <c r="JH330" s="19"/>
      <c r="JI330" s="19"/>
      <c r="JJ330" s="19"/>
      <c r="JK330" s="19"/>
      <c r="JL330" s="19"/>
      <c r="JM330" s="19"/>
      <c r="JN330" s="19"/>
      <c r="JO330" s="19"/>
      <c r="JP330" s="19"/>
      <c r="JQ330" s="19"/>
      <c r="JR330" s="19"/>
      <c r="JS330" s="19"/>
      <c r="JT330" s="19"/>
      <c r="JU330" s="19"/>
      <c r="JV330" s="19"/>
      <c r="JW330" s="19"/>
      <c r="JX330" s="19"/>
      <c r="JY330" s="19"/>
      <c r="JZ330" s="19"/>
      <c r="KA330" s="19"/>
      <c r="KB330" s="19"/>
      <c r="KC330" s="19"/>
      <c r="KD330" s="19"/>
      <c r="KE330" s="19"/>
      <c r="KF330" s="19"/>
      <c r="KG330" s="19"/>
      <c r="KH330" s="19"/>
      <c r="KI330" s="19"/>
      <c r="KJ330" s="19"/>
      <c r="KK330" s="19"/>
      <c r="KL330" s="19"/>
      <c r="KM330" s="19"/>
      <c r="KN330" s="19"/>
      <c r="KO330" s="19"/>
      <c r="KP330" s="19"/>
      <c r="KQ330" s="19"/>
      <c r="KR330" s="19"/>
      <c r="KS330" s="19"/>
      <c r="KT330" s="19"/>
      <c r="KU330" s="19"/>
      <c r="KV330" s="19"/>
      <c r="KW330" s="19"/>
      <c r="KX330" s="19"/>
      <c r="KY330" s="19"/>
      <c r="KZ330" s="19"/>
      <c r="LA330" s="19"/>
      <c r="LB330" s="19"/>
      <c r="LC330" s="19"/>
      <c r="LD330" s="19"/>
      <c r="LE330" s="19"/>
      <c r="LF330" s="19"/>
      <c r="LG330" s="19"/>
      <c r="LH330" s="19"/>
      <c r="LI330" s="19"/>
      <c r="LJ330" s="19"/>
      <c r="LK330" s="19"/>
      <c r="LL330" s="19"/>
      <c r="LM330" s="19"/>
      <c r="LN330" s="19"/>
      <c r="LO330" s="19"/>
      <c r="LP330" s="19"/>
      <c r="LQ330" s="19"/>
      <c r="LR330" s="19"/>
      <c r="LS330" s="19"/>
      <c r="LT330" s="19"/>
      <c r="LU330" s="19"/>
      <c r="LV330" s="19"/>
      <c r="LW330" s="19"/>
      <c r="LX330" s="19"/>
      <c r="LY330" s="19"/>
      <c r="LZ330" s="19"/>
      <c r="MA330" s="19"/>
      <c r="MB330" s="19"/>
      <c r="MC330" s="19"/>
      <c r="MD330" s="19"/>
      <c r="ME330" s="19"/>
      <c r="MF330" s="19"/>
      <c r="MG330" s="19"/>
      <c r="MH330" s="19"/>
      <c r="MI330" s="19"/>
      <c r="MJ330" s="19"/>
      <c r="MK330" s="19"/>
      <c r="ML330" s="19"/>
      <c r="MM330" s="19"/>
      <c r="MN330" s="19"/>
      <c r="MO330" s="19"/>
      <c r="MP330" s="19"/>
      <c r="MQ330" s="19"/>
      <c r="MR330" s="19"/>
      <c r="MS330" s="19"/>
      <c r="MT330" s="19"/>
      <c r="MU330" s="19"/>
      <c r="MV330" s="19"/>
      <c r="MW330" s="19"/>
      <c r="MX330" s="19"/>
      <c r="MY330" s="19"/>
      <c r="MZ330" s="19"/>
      <c r="NA330" s="19"/>
      <c r="NB330" s="19"/>
      <c r="NC330" s="19"/>
      <c r="ND330" s="19"/>
      <c r="NE330" s="19"/>
      <c r="NF330" s="19"/>
      <c r="NG330" s="19"/>
      <c r="NH330" s="19"/>
      <c r="NI330" s="19"/>
      <c r="NJ330" s="19"/>
      <c r="NK330" s="19"/>
      <c r="NL330" s="19"/>
      <c r="NM330" s="19"/>
      <c r="NN330" s="19"/>
      <c r="NO330" s="19"/>
      <c r="NP330" s="19"/>
      <c r="NQ330" s="19"/>
      <c r="NR330" s="19"/>
      <c r="NS330" s="19"/>
      <c r="NT330" s="19"/>
      <c r="NU330" s="19"/>
      <c r="NV330" s="19"/>
      <c r="NW330" s="19"/>
      <c r="NX330" s="19"/>
      <c r="NY330" s="19"/>
      <c r="NZ330" s="19"/>
      <c r="OA330" s="19"/>
      <c r="OB330" s="19"/>
      <c r="OC330" s="19"/>
      <c r="OD330" s="19"/>
      <c r="OE330" s="19"/>
      <c r="OF330" s="19"/>
      <c r="OG330" s="19"/>
      <c r="OH330" s="19"/>
      <c r="OI330" s="19"/>
      <c r="OJ330" s="19"/>
      <c r="OK330" s="19"/>
      <c r="OL330" s="19"/>
      <c r="OM330" s="19"/>
      <c r="ON330" s="19"/>
      <c r="OO330" s="19"/>
      <c r="OP330" s="19"/>
      <c r="OQ330" s="19"/>
      <c r="OR330" s="19"/>
      <c r="OS330" s="19"/>
      <c r="OT330" s="19"/>
      <c r="OU330" s="19"/>
      <c r="OV330" s="19"/>
      <c r="OW330" s="19"/>
      <c r="OX330" s="19"/>
      <c r="OY330" s="19"/>
      <c r="OZ330" s="19"/>
      <c r="PA330" s="19"/>
      <c r="PB330" s="19"/>
      <c r="PC330" s="19"/>
      <c r="PD330" s="19"/>
      <c r="PE330" s="19"/>
      <c r="PF330" s="19"/>
      <c r="PG330" s="19"/>
      <c r="PH330" s="19"/>
      <c r="PI330" s="19"/>
      <c r="PJ330" s="19"/>
      <c r="PK330" s="19"/>
      <c r="PL330" s="19"/>
      <c r="PM330" s="19"/>
      <c r="PN330" s="19"/>
      <c r="PO330" s="19"/>
      <c r="PP330" s="19"/>
      <c r="PQ330" s="19"/>
      <c r="PR330" s="19"/>
      <c r="PS330" s="19"/>
      <c r="PT330" s="19"/>
      <c r="PU330" s="19"/>
      <c r="PV330" s="19"/>
      <c r="PW330" s="19"/>
      <c r="PX330" s="19"/>
      <c r="PY330" s="19"/>
      <c r="PZ330" s="19"/>
      <c r="QA330" s="19"/>
      <c r="QB330" s="19"/>
      <c r="QC330" s="19"/>
      <c r="QD330" s="19"/>
      <c r="QE330" s="19"/>
      <c r="QF330" s="19"/>
      <c r="QG330" s="19"/>
      <c r="QH330" s="19"/>
      <c r="QI330" s="19"/>
      <c r="QJ330" s="19"/>
      <c r="QK330" s="19"/>
      <c r="QL330" s="19"/>
      <c r="QM330" s="19"/>
      <c r="QN330" s="19"/>
      <c r="QO330" s="19"/>
      <c r="QP330" s="19"/>
      <c r="QQ330" s="19"/>
      <c r="QR330" s="19"/>
      <c r="QS330" s="19"/>
      <c r="QT330" s="19"/>
      <c r="QU330" s="19"/>
      <c r="QV330" s="19"/>
      <c r="QW330" s="19"/>
      <c r="QX330" s="19"/>
      <c r="QY330" s="19"/>
      <c r="QZ330" s="19"/>
      <c r="RA330" s="19"/>
      <c r="RB330" s="19"/>
      <c r="RC330" s="19"/>
      <c r="RD330" s="19"/>
      <c r="RE330" s="19"/>
      <c r="RF330" s="19"/>
      <c r="RG330" s="19"/>
      <c r="RH330" s="19"/>
      <c r="RI330" s="19"/>
      <c r="RJ330" s="19"/>
      <c r="RK330" s="19"/>
      <c r="RL330" s="19"/>
      <c r="RM330" s="19"/>
      <c r="RN330" s="19"/>
      <c r="RO330" s="19"/>
      <c r="RP330" s="19"/>
      <c r="RQ330" s="19"/>
      <c r="RR330" s="19"/>
      <c r="RS330" s="19"/>
      <c r="RT330" s="19"/>
      <c r="RU330" s="19"/>
      <c r="RV330" s="19"/>
      <c r="RW330" s="19"/>
      <c r="RX330" s="19"/>
      <c r="RY330" s="19"/>
      <c r="RZ330" s="19"/>
      <c r="SA330" s="19"/>
      <c r="SB330" s="19"/>
      <c r="SC330" s="19"/>
      <c r="SD330" s="19"/>
      <c r="SE330" s="19"/>
      <c r="SF330" s="19"/>
      <c r="SG330" s="19"/>
      <c r="SH330" s="19"/>
      <c r="SI330" s="19"/>
      <c r="SJ330" s="19"/>
      <c r="SK330" s="19"/>
      <c r="SL330" s="19"/>
      <c r="SM330" s="19"/>
      <c r="SN330" s="19"/>
      <c r="SO330" s="19"/>
      <c r="SP330" s="19"/>
      <c r="SQ330" s="19"/>
      <c r="SR330" s="19"/>
      <c r="SS330" s="19"/>
      <c r="ST330" s="19"/>
      <c r="SU330" s="19"/>
      <c r="SV330" s="19"/>
      <c r="SW330" s="19"/>
      <c r="SX330" s="19"/>
      <c r="SY330" s="19"/>
      <c r="SZ330" s="19"/>
      <c r="TA330" s="19"/>
      <c r="TB330" s="19"/>
      <c r="TC330" s="19"/>
      <c r="TD330" s="19"/>
      <c r="TE330" s="19"/>
      <c r="TF330" s="19"/>
      <c r="TG330" s="19"/>
      <c r="TH330" s="19"/>
      <c r="TI330" s="19"/>
      <c r="TJ330" s="19"/>
      <c r="TK330" s="19"/>
      <c r="TL330" s="19"/>
      <c r="TM330" s="19"/>
      <c r="TN330" s="19"/>
      <c r="TO330" s="19"/>
      <c r="TP330" s="19"/>
      <c r="TQ330" s="19"/>
      <c r="TR330" s="19"/>
      <c r="TS330" s="19"/>
      <c r="TT330" s="19"/>
      <c r="TU330" s="19"/>
      <c r="TV330" s="19"/>
      <c r="TW330" s="19"/>
      <c r="TX330" s="19"/>
      <c r="TY330" s="19"/>
      <c r="TZ330" s="19"/>
      <c r="UA330" s="19"/>
      <c r="UB330" s="19"/>
      <c r="UC330" s="19"/>
      <c r="UD330" s="19"/>
      <c r="UE330" s="19"/>
      <c r="UF330" s="19"/>
      <c r="UG330" s="19"/>
      <c r="UH330" s="19"/>
      <c r="UI330" s="19"/>
      <c r="UJ330" s="19"/>
      <c r="UK330" s="19"/>
      <c r="UL330" s="19"/>
      <c r="UM330" s="19"/>
      <c r="UN330" s="19"/>
      <c r="UO330" s="19"/>
      <c r="UP330" s="19"/>
      <c r="UQ330" s="19"/>
      <c r="UR330" s="19"/>
      <c r="US330" s="19"/>
      <c r="UT330" s="19"/>
      <c r="UU330" s="19"/>
      <c r="UV330" s="19"/>
      <c r="UW330" s="19"/>
      <c r="UX330" s="19"/>
      <c r="UY330" s="19"/>
      <c r="UZ330" s="19"/>
      <c r="VA330" s="19"/>
      <c r="VB330" s="19"/>
      <c r="VC330" s="19"/>
      <c r="VD330" s="19"/>
      <c r="VE330" s="19"/>
      <c r="VF330" s="19"/>
      <c r="VG330" s="19"/>
      <c r="VH330" s="19"/>
      <c r="VI330" s="19"/>
      <c r="VJ330" s="19"/>
      <c r="VK330" s="19"/>
      <c r="VL330" s="19"/>
      <c r="VM330" s="19"/>
      <c r="VN330" s="19"/>
      <c r="VO330" s="19"/>
      <c r="VP330" s="19"/>
      <c r="VQ330" s="19"/>
      <c r="VR330" s="19"/>
      <c r="VS330" s="19"/>
      <c r="VT330" s="19"/>
      <c r="VU330" s="19"/>
      <c r="VV330" s="19"/>
      <c r="VW330" s="19"/>
      <c r="VX330" s="19"/>
      <c r="VY330" s="19"/>
      <c r="VZ330" s="19"/>
      <c r="WA330" s="19"/>
      <c r="WB330" s="19"/>
      <c r="WC330" s="19"/>
      <c r="WD330" s="19"/>
      <c r="WE330" s="19"/>
      <c r="WF330" s="19"/>
      <c r="WG330" s="19"/>
      <c r="WH330" s="19"/>
      <c r="WI330" s="19"/>
      <c r="WJ330" s="19"/>
      <c r="WK330" s="19"/>
      <c r="WL330" s="19"/>
      <c r="WM330" s="19"/>
      <c r="WN330" s="19"/>
      <c r="WO330" s="19"/>
      <c r="WP330" s="19"/>
      <c r="WQ330" s="19"/>
      <c r="WR330" s="19"/>
      <c r="WS330" s="19"/>
      <c r="WT330" s="19"/>
      <c r="WU330" s="19"/>
      <c r="WV330" s="19"/>
      <c r="WW330" s="19"/>
      <c r="WX330" s="19"/>
      <c r="WY330" s="19"/>
    </row>
    <row r="331" spans="1:623" s="17" customFormat="1" hidden="1" x14ac:dyDescent="0.2">
      <c r="A331" s="16"/>
      <c r="I331" s="18"/>
      <c r="J331" s="18"/>
      <c r="N331" s="16"/>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9"/>
      <c r="BV331" s="19"/>
      <c r="BW331" s="19"/>
      <c r="BX331" s="19"/>
      <c r="BY331" s="19"/>
      <c r="BZ331" s="19"/>
      <c r="CA331" s="19"/>
      <c r="CB331" s="19"/>
      <c r="CC331" s="19"/>
      <c r="CD331" s="19"/>
      <c r="CE331" s="19"/>
      <c r="CF331" s="19"/>
      <c r="CG331" s="19"/>
      <c r="CH331" s="19"/>
      <c r="CI331" s="19"/>
      <c r="CJ331" s="19"/>
      <c r="CK331" s="19"/>
      <c r="CL331" s="19"/>
      <c r="CM331" s="19"/>
      <c r="CN331" s="19"/>
      <c r="CO331" s="19"/>
      <c r="CP331" s="19"/>
      <c r="CQ331" s="19"/>
      <c r="CR331" s="19"/>
      <c r="CS331" s="19"/>
      <c r="CT331" s="19"/>
      <c r="CU331" s="19"/>
      <c r="CV331" s="19"/>
      <c r="CW331" s="19"/>
      <c r="CX331" s="19"/>
      <c r="CY331" s="19"/>
      <c r="CZ331" s="19"/>
      <c r="DA331" s="19"/>
      <c r="DB331" s="19"/>
      <c r="DC331" s="19"/>
      <c r="DD331" s="19"/>
      <c r="DE331" s="19"/>
      <c r="DF331" s="19"/>
      <c r="DG331" s="19"/>
      <c r="DH331" s="19"/>
      <c r="DI331" s="19"/>
      <c r="DJ331" s="19"/>
      <c r="DK331" s="19"/>
      <c r="DL331" s="19"/>
      <c r="DM331" s="19"/>
      <c r="DN331" s="19"/>
      <c r="DO331" s="19"/>
      <c r="DP331" s="19"/>
      <c r="DQ331" s="19"/>
      <c r="DR331" s="19"/>
      <c r="DS331" s="19"/>
      <c r="DT331" s="19"/>
      <c r="DU331" s="19"/>
      <c r="DV331" s="19"/>
      <c r="DW331" s="19"/>
      <c r="DX331" s="19"/>
      <c r="DY331" s="19"/>
      <c r="DZ331" s="19"/>
      <c r="EA331" s="19"/>
      <c r="EB331" s="19"/>
      <c r="EC331" s="19"/>
      <c r="ED331" s="19"/>
      <c r="EE331" s="19"/>
      <c r="EF331" s="19"/>
      <c r="EG331" s="19"/>
      <c r="EH331" s="19"/>
      <c r="EI331" s="19"/>
      <c r="EJ331" s="19"/>
      <c r="EK331" s="19"/>
      <c r="EL331" s="19"/>
      <c r="EM331" s="19"/>
      <c r="EN331" s="19"/>
      <c r="EO331" s="19"/>
      <c r="EP331" s="19"/>
      <c r="EQ331" s="19"/>
      <c r="ER331" s="19"/>
      <c r="ES331" s="19"/>
      <c r="ET331" s="19"/>
      <c r="EU331" s="19"/>
      <c r="EV331" s="19"/>
      <c r="EW331" s="19"/>
      <c r="EX331" s="19"/>
      <c r="EY331" s="19"/>
      <c r="EZ331" s="19"/>
      <c r="FA331" s="19"/>
      <c r="FB331" s="19"/>
      <c r="FC331" s="19"/>
      <c r="FD331" s="19"/>
      <c r="FE331" s="19"/>
      <c r="FF331" s="19"/>
      <c r="FG331" s="19"/>
      <c r="FH331" s="19"/>
      <c r="FI331" s="19"/>
      <c r="FJ331" s="19"/>
      <c r="FK331" s="19"/>
      <c r="FL331" s="19"/>
      <c r="FM331" s="19"/>
      <c r="FN331" s="19"/>
      <c r="FO331" s="19"/>
      <c r="FP331" s="19"/>
      <c r="FQ331" s="19"/>
      <c r="FR331" s="19"/>
      <c r="FS331" s="19"/>
      <c r="FT331" s="19"/>
      <c r="FU331" s="19"/>
      <c r="FV331" s="19"/>
      <c r="FW331" s="19"/>
      <c r="FX331" s="19"/>
      <c r="FY331" s="19"/>
      <c r="FZ331" s="19"/>
      <c r="GA331" s="19"/>
      <c r="GB331" s="19"/>
      <c r="GC331" s="19"/>
      <c r="GD331" s="19"/>
      <c r="GE331" s="19"/>
      <c r="GF331" s="19"/>
      <c r="GG331" s="19"/>
      <c r="GH331" s="19"/>
      <c r="GI331" s="19"/>
      <c r="GJ331" s="19"/>
      <c r="GK331" s="19"/>
      <c r="GL331" s="19"/>
      <c r="GM331" s="19"/>
      <c r="GN331" s="19"/>
      <c r="GO331" s="19"/>
      <c r="GP331" s="19"/>
      <c r="GQ331" s="19"/>
      <c r="GR331" s="19"/>
      <c r="GS331" s="19"/>
      <c r="GT331" s="19"/>
      <c r="GU331" s="19"/>
      <c r="GV331" s="19"/>
      <c r="GW331" s="19"/>
      <c r="GX331" s="19"/>
      <c r="GY331" s="19"/>
      <c r="GZ331" s="19"/>
      <c r="HA331" s="19"/>
      <c r="HB331" s="19"/>
      <c r="HC331" s="19"/>
      <c r="HD331" s="19"/>
      <c r="HE331" s="19"/>
      <c r="HF331" s="19"/>
      <c r="HG331" s="19"/>
      <c r="HH331" s="19"/>
      <c r="HI331" s="19"/>
      <c r="HJ331" s="19"/>
      <c r="HK331" s="19"/>
      <c r="HL331" s="19"/>
      <c r="HM331" s="19"/>
      <c r="HN331" s="19"/>
      <c r="HO331" s="19"/>
      <c r="HP331" s="19"/>
      <c r="HQ331" s="19"/>
      <c r="HR331" s="19"/>
      <c r="HS331" s="19"/>
      <c r="HT331" s="19"/>
      <c r="HU331" s="19"/>
      <c r="HV331" s="19"/>
      <c r="HW331" s="19"/>
      <c r="HX331" s="19"/>
      <c r="HY331" s="19"/>
      <c r="HZ331" s="19"/>
      <c r="IA331" s="19"/>
      <c r="IB331" s="19"/>
      <c r="IC331" s="19"/>
      <c r="ID331" s="19"/>
      <c r="IE331" s="19"/>
      <c r="IF331" s="19"/>
      <c r="IG331" s="19"/>
      <c r="IH331" s="19"/>
      <c r="II331" s="19"/>
      <c r="IJ331" s="19"/>
      <c r="IK331" s="19"/>
      <c r="IL331" s="19"/>
      <c r="IM331" s="19"/>
      <c r="IN331" s="19"/>
      <c r="IO331" s="19"/>
      <c r="IP331" s="19"/>
      <c r="IQ331" s="19"/>
      <c r="IR331" s="19"/>
      <c r="IS331" s="19"/>
      <c r="IT331" s="19"/>
      <c r="IU331" s="19"/>
      <c r="IV331" s="19"/>
      <c r="IW331" s="19"/>
      <c r="IX331" s="19"/>
      <c r="IY331" s="19"/>
      <c r="IZ331" s="19"/>
      <c r="JA331" s="19"/>
      <c r="JB331" s="19"/>
      <c r="JC331" s="19"/>
      <c r="JD331" s="19"/>
      <c r="JE331" s="19"/>
      <c r="JF331" s="19"/>
      <c r="JG331" s="19"/>
      <c r="JH331" s="19"/>
      <c r="JI331" s="19"/>
      <c r="JJ331" s="19"/>
      <c r="JK331" s="19"/>
      <c r="JL331" s="19"/>
      <c r="JM331" s="19"/>
      <c r="JN331" s="19"/>
      <c r="JO331" s="19"/>
      <c r="JP331" s="19"/>
      <c r="JQ331" s="19"/>
      <c r="JR331" s="19"/>
      <c r="JS331" s="19"/>
      <c r="JT331" s="19"/>
      <c r="JU331" s="19"/>
      <c r="JV331" s="19"/>
      <c r="JW331" s="19"/>
      <c r="JX331" s="19"/>
      <c r="JY331" s="19"/>
      <c r="JZ331" s="19"/>
      <c r="KA331" s="19"/>
      <c r="KB331" s="19"/>
      <c r="KC331" s="19"/>
      <c r="KD331" s="19"/>
      <c r="KE331" s="19"/>
      <c r="KF331" s="19"/>
      <c r="KG331" s="19"/>
      <c r="KH331" s="19"/>
      <c r="KI331" s="19"/>
      <c r="KJ331" s="19"/>
      <c r="KK331" s="19"/>
      <c r="KL331" s="19"/>
      <c r="KM331" s="19"/>
      <c r="KN331" s="19"/>
      <c r="KO331" s="19"/>
      <c r="KP331" s="19"/>
      <c r="KQ331" s="19"/>
      <c r="KR331" s="19"/>
      <c r="KS331" s="19"/>
      <c r="KT331" s="19"/>
      <c r="KU331" s="19"/>
      <c r="KV331" s="19"/>
      <c r="KW331" s="19"/>
      <c r="KX331" s="19"/>
      <c r="KY331" s="19"/>
      <c r="KZ331" s="19"/>
      <c r="LA331" s="19"/>
      <c r="LB331" s="19"/>
      <c r="LC331" s="19"/>
      <c r="LD331" s="19"/>
      <c r="LE331" s="19"/>
      <c r="LF331" s="19"/>
      <c r="LG331" s="19"/>
      <c r="LH331" s="19"/>
      <c r="LI331" s="19"/>
      <c r="LJ331" s="19"/>
      <c r="LK331" s="19"/>
      <c r="LL331" s="19"/>
      <c r="LM331" s="19"/>
      <c r="LN331" s="19"/>
      <c r="LO331" s="19"/>
      <c r="LP331" s="19"/>
      <c r="LQ331" s="19"/>
      <c r="LR331" s="19"/>
      <c r="LS331" s="19"/>
      <c r="LT331" s="19"/>
      <c r="LU331" s="19"/>
      <c r="LV331" s="19"/>
      <c r="LW331" s="19"/>
      <c r="LX331" s="19"/>
      <c r="LY331" s="19"/>
      <c r="LZ331" s="19"/>
      <c r="MA331" s="19"/>
      <c r="MB331" s="19"/>
      <c r="MC331" s="19"/>
      <c r="MD331" s="19"/>
      <c r="ME331" s="19"/>
      <c r="MF331" s="19"/>
      <c r="MG331" s="19"/>
      <c r="MH331" s="19"/>
      <c r="MI331" s="19"/>
      <c r="MJ331" s="19"/>
      <c r="MK331" s="19"/>
      <c r="ML331" s="19"/>
      <c r="MM331" s="19"/>
      <c r="MN331" s="19"/>
      <c r="MO331" s="19"/>
      <c r="MP331" s="19"/>
      <c r="MQ331" s="19"/>
      <c r="MR331" s="19"/>
      <c r="MS331" s="19"/>
      <c r="MT331" s="19"/>
      <c r="MU331" s="19"/>
      <c r="MV331" s="19"/>
      <c r="MW331" s="19"/>
      <c r="MX331" s="19"/>
      <c r="MY331" s="19"/>
      <c r="MZ331" s="19"/>
      <c r="NA331" s="19"/>
      <c r="NB331" s="19"/>
      <c r="NC331" s="19"/>
      <c r="ND331" s="19"/>
      <c r="NE331" s="19"/>
      <c r="NF331" s="19"/>
      <c r="NG331" s="19"/>
      <c r="NH331" s="19"/>
      <c r="NI331" s="19"/>
      <c r="NJ331" s="19"/>
      <c r="NK331" s="19"/>
      <c r="NL331" s="19"/>
      <c r="NM331" s="19"/>
      <c r="NN331" s="19"/>
      <c r="NO331" s="19"/>
      <c r="NP331" s="19"/>
      <c r="NQ331" s="19"/>
      <c r="NR331" s="19"/>
      <c r="NS331" s="19"/>
      <c r="NT331" s="19"/>
      <c r="NU331" s="19"/>
      <c r="NV331" s="19"/>
      <c r="NW331" s="19"/>
      <c r="NX331" s="19"/>
      <c r="NY331" s="19"/>
      <c r="NZ331" s="19"/>
      <c r="OA331" s="19"/>
      <c r="OB331" s="19"/>
      <c r="OC331" s="19"/>
      <c r="OD331" s="19"/>
      <c r="OE331" s="19"/>
      <c r="OF331" s="19"/>
      <c r="OG331" s="19"/>
      <c r="OH331" s="19"/>
      <c r="OI331" s="19"/>
      <c r="OJ331" s="19"/>
      <c r="OK331" s="19"/>
      <c r="OL331" s="19"/>
      <c r="OM331" s="19"/>
      <c r="ON331" s="19"/>
      <c r="OO331" s="19"/>
      <c r="OP331" s="19"/>
      <c r="OQ331" s="19"/>
      <c r="OR331" s="19"/>
      <c r="OS331" s="19"/>
      <c r="OT331" s="19"/>
      <c r="OU331" s="19"/>
      <c r="OV331" s="19"/>
      <c r="OW331" s="19"/>
      <c r="OX331" s="19"/>
      <c r="OY331" s="19"/>
      <c r="OZ331" s="19"/>
      <c r="PA331" s="19"/>
      <c r="PB331" s="19"/>
      <c r="PC331" s="19"/>
      <c r="PD331" s="19"/>
      <c r="PE331" s="19"/>
      <c r="PF331" s="19"/>
      <c r="PG331" s="19"/>
      <c r="PH331" s="19"/>
      <c r="PI331" s="19"/>
      <c r="PJ331" s="19"/>
      <c r="PK331" s="19"/>
      <c r="PL331" s="19"/>
      <c r="PM331" s="19"/>
      <c r="PN331" s="19"/>
      <c r="PO331" s="19"/>
      <c r="PP331" s="19"/>
      <c r="PQ331" s="19"/>
      <c r="PR331" s="19"/>
      <c r="PS331" s="19"/>
      <c r="PT331" s="19"/>
      <c r="PU331" s="19"/>
      <c r="PV331" s="19"/>
      <c r="PW331" s="19"/>
      <c r="PX331" s="19"/>
      <c r="PY331" s="19"/>
      <c r="PZ331" s="19"/>
      <c r="QA331" s="19"/>
      <c r="QB331" s="19"/>
      <c r="QC331" s="19"/>
      <c r="QD331" s="19"/>
      <c r="QE331" s="19"/>
      <c r="QF331" s="19"/>
      <c r="QG331" s="19"/>
      <c r="QH331" s="19"/>
      <c r="QI331" s="19"/>
      <c r="QJ331" s="19"/>
      <c r="QK331" s="19"/>
      <c r="QL331" s="19"/>
      <c r="QM331" s="19"/>
      <c r="QN331" s="19"/>
      <c r="QO331" s="19"/>
      <c r="QP331" s="19"/>
      <c r="QQ331" s="19"/>
      <c r="QR331" s="19"/>
      <c r="QS331" s="19"/>
      <c r="QT331" s="19"/>
      <c r="QU331" s="19"/>
      <c r="QV331" s="19"/>
      <c r="QW331" s="19"/>
      <c r="QX331" s="19"/>
      <c r="QY331" s="19"/>
      <c r="QZ331" s="19"/>
      <c r="RA331" s="19"/>
      <c r="RB331" s="19"/>
      <c r="RC331" s="19"/>
      <c r="RD331" s="19"/>
      <c r="RE331" s="19"/>
      <c r="RF331" s="19"/>
      <c r="RG331" s="19"/>
      <c r="RH331" s="19"/>
      <c r="RI331" s="19"/>
      <c r="RJ331" s="19"/>
      <c r="RK331" s="19"/>
      <c r="RL331" s="19"/>
      <c r="RM331" s="19"/>
      <c r="RN331" s="19"/>
      <c r="RO331" s="19"/>
      <c r="RP331" s="19"/>
      <c r="RQ331" s="19"/>
      <c r="RR331" s="19"/>
      <c r="RS331" s="19"/>
      <c r="RT331" s="19"/>
      <c r="RU331" s="19"/>
      <c r="RV331" s="19"/>
      <c r="RW331" s="19"/>
      <c r="RX331" s="19"/>
      <c r="RY331" s="19"/>
      <c r="RZ331" s="19"/>
      <c r="SA331" s="19"/>
      <c r="SB331" s="19"/>
      <c r="SC331" s="19"/>
      <c r="SD331" s="19"/>
      <c r="SE331" s="19"/>
      <c r="SF331" s="19"/>
      <c r="SG331" s="19"/>
      <c r="SH331" s="19"/>
      <c r="SI331" s="19"/>
      <c r="SJ331" s="19"/>
      <c r="SK331" s="19"/>
      <c r="SL331" s="19"/>
      <c r="SM331" s="19"/>
      <c r="SN331" s="19"/>
      <c r="SO331" s="19"/>
      <c r="SP331" s="19"/>
      <c r="SQ331" s="19"/>
      <c r="SR331" s="19"/>
      <c r="SS331" s="19"/>
      <c r="ST331" s="19"/>
      <c r="SU331" s="19"/>
      <c r="SV331" s="19"/>
      <c r="SW331" s="19"/>
      <c r="SX331" s="19"/>
      <c r="SY331" s="19"/>
      <c r="SZ331" s="19"/>
      <c r="TA331" s="19"/>
      <c r="TB331" s="19"/>
      <c r="TC331" s="19"/>
      <c r="TD331" s="19"/>
      <c r="TE331" s="19"/>
      <c r="TF331" s="19"/>
      <c r="TG331" s="19"/>
      <c r="TH331" s="19"/>
      <c r="TI331" s="19"/>
      <c r="TJ331" s="19"/>
      <c r="TK331" s="19"/>
      <c r="TL331" s="19"/>
      <c r="TM331" s="19"/>
      <c r="TN331" s="19"/>
      <c r="TO331" s="19"/>
      <c r="TP331" s="19"/>
      <c r="TQ331" s="19"/>
      <c r="TR331" s="19"/>
      <c r="TS331" s="19"/>
      <c r="TT331" s="19"/>
      <c r="TU331" s="19"/>
      <c r="TV331" s="19"/>
      <c r="TW331" s="19"/>
      <c r="TX331" s="19"/>
      <c r="TY331" s="19"/>
      <c r="TZ331" s="19"/>
      <c r="UA331" s="19"/>
      <c r="UB331" s="19"/>
      <c r="UC331" s="19"/>
      <c r="UD331" s="19"/>
      <c r="UE331" s="19"/>
      <c r="UF331" s="19"/>
      <c r="UG331" s="19"/>
      <c r="UH331" s="19"/>
      <c r="UI331" s="19"/>
      <c r="UJ331" s="19"/>
      <c r="UK331" s="19"/>
      <c r="UL331" s="19"/>
      <c r="UM331" s="19"/>
      <c r="UN331" s="19"/>
      <c r="UO331" s="19"/>
      <c r="UP331" s="19"/>
      <c r="UQ331" s="19"/>
      <c r="UR331" s="19"/>
      <c r="US331" s="19"/>
      <c r="UT331" s="19"/>
      <c r="UU331" s="19"/>
      <c r="UV331" s="19"/>
      <c r="UW331" s="19"/>
      <c r="UX331" s="19"/>
      <c r="UY331" s="19"/>
      <c r="UZ331" s="19"/>
      <c r="VA331" s="19"/>
      <c r="VB331" s="19"/>
      <c r="VC331" s="19"/>
      <c r="VD331" s="19"/>
      <c r="VE331" s="19"/>
      <c r="VF331" s="19"/>
      <c r="VG331" s="19"/>
      <c r="VH331" s="19"/>
      <c r="VI331" s="19"/>
      <c r="VJ331" s="19"/>
      <c r="VK331" s="19"/>
      <c r="VL331" s="19"/>
      <c r="VM331" s="19"/>
      <c r="VN331" s="19"/>
      <c r="VO331" s="19"/>
      <c r="VP331" s="19"/>
      <c r="VQ331" s="19"/>
      <c r="VR331" s="19"/>
      <c r="VS331" s="19"/>
      <c r="VT331" s="19"/>
      <c r="VU331" s="19"/>
      <c r="VV331" s="19"/>
      <c r="VW331" s="19"/>
      <c r="VX331" s="19"/>
      <c r="VY331" s="19"/>
      <c r="VZ331" s="19"/>
      <c r="WA331" s="19"/>
      <c r="WB331" s="19"/>
      <c r="WC331" s="19"/>
      <c r="WD331" s="19"/>
      <c r="WE331" s="19"/>
      <c r="WF331" s="19"/>
      <c r="WG331" s="19"/>
      <c r="WH331" s="19"/>
      <c r="WI331" s="19"/>
      <c r="WJ331" s="19"/>
      <c r="WK331" s="19"/>
      <c r="WL331" s="19"/>
      <c r="WM331" s="19"/>
      <c r="WN331" s="19"/>
      <c r="WO331" s="19"/>
      <c r="WP331" s="19"/>
      <c r="WQ331" s="19"/>
      <c r="WR331" s="19"/>
      <c r="WS331" s="19"/>
      <c r="WT331" s="19"/>
      <c r="WU331" s="19"/>
      <c r="WV331" s="19"/>
      <c r="WW331" s="19"/>
      <c r="WX331" s="19"/>
      <c r="WY331" s="19"/>
    </row>
    <row r="332" spans="1:623" s="17" customFormat="1" hidden="1" x14ac:dyDescent="0.2">
      <c r="A332" s="16"/>
      <c r="I332" s="18"/>
      <c r="J332" s="18"/>
      <c r="N332" s="16"/>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c r="BW332" s="19"/>
      <c r="BX332" s="19"/>
      <c r="BY332" s="19"/>
      <c r="BZ332" s="19"/>
      <c r="CA332" s="19"/>
      <c r="CB332" s="19"/>
      <c r="CC332" s="19"/>
      <c r="CD332" s="19"/>
      <c r="CE332" s="19"/>
      <c r="CF332" s="19"/>
      <c r="CG332" s="19"/>
      <c r="CH332" s="19"/>
      <c r="CI332" s="19"/>
      <c r="CJ332" s="19"/>
      <c r="CK332" s="19"/>
      <c r="CL332" s="19"/>
      <c r="CM332" s="19"/>
      <c r="CN332" s="19"/>
      <c r="CO332" s="19"/>
      <c r="CP332" s="19"/>
      <c r="CQ332" s="19"/>
      <c r="CR332" s="19"/>
      <c r="CS332" s="19"/>
      <c r="CT332" s="19"/>
      <c r="CU332" s="19"/>
      <c r="CV332" s="19"/>
      <c r="CW332" s="19"/>
      <c r="CX332" s="19"/>
      <c r="CY332" s="19"/>
      <c r="CZ332" s="19"/>
      <c r="DA332" s="19"/>
      <c r="DB332" s="19"/>
      <c r="DC332" s="19"/>
      <c r="DD332" s="19"/>
      <c r="DE332" s="19"/>
      <c r="DF332" s="19"/>
      <c r="DG332" s="19"/>
      <c r="DH332" s="19"/>
      <c r="DI332" s="19"/>
      <c r="DJ332" s="19"/>
      <c r="DK332" s="19"/>
      <c r="DL332" s="19"/>
      <c r="DM332" s="19"/>
      <c r="DN332" s="19"/>
      <c r="DO332" s="19"/>
      <c r="DP332" s="19"/>
      <c r="DQ332" s="19"/>
      <c r="DR332" s="19"/>
      <c r="DS332" s="19"/>
      <c r="DT332" s="19"/>
      <c r="DU332" s="19"/>
      <c r="DV332" s="19"/>
      <c r="DW332" s="19"/>
      <c r="DX332" s="19"/>
      <c r="DY332" s="19"/>
      <c r="DZ332" s="19"/>
      <c r="EA332" s="19"/>
      <c r="EB332" s="19"/>
      <c r="EC332" s="19"/>
      <c r="ED332" s="19"/>
      <c r="EE332" s="19"/>
      <c r="EF332" s="19"/>
      <c r="EG332" s="19"/>
      <c r="EH332" s="19"/>
      <c r="EI332" s="19"/>
      <c r="EJ332" s="19"/>
      <c r="EK332" s="19"/>
      <c r="EL332" s="19"/>
      <c r="EM332" s="19"/>
      <c r="EN332" s="19"/>
      <c r="EO332" s="19"/>
      <c r="EP332" s="19"/>
      <c r="EQ332" s="19"/>
      <c r="ER332" s="19"/>
      <c r="ES332" s="19"/>
      <c r="ET332" s="19"/>
      <c r="EU332" s="19"/>
      <c r="EV332" s="19"/>
      <c r="EW332" s="19"/>
      <c r="EX332" s="19"/>
      <c r="EY332" s="19"/>
      <c r="EZ332" s="19"/>
      <c r="FA332" s="19"/>
      <c r="FB332" s="19"/>
      <c r="FC332" s="19"/>
      <c r="FD332" s="19"/>
      <c r="FE332" s="19"/>
      <c r="FF332" s="19"/>
      <c r="FG332" s="19"/>
      <c r="FH332" s="19"/>
      <c r="FI332" s="19"/>
      <c r="FJ332" s="19"/>
      <c r="FK332" s="19"/>
      <c r="FL332" s="19"/>
      <c r="FM332" s="19"/>
      <c r="FN332" s="19"/>
      <c r="FO332" s="19"/>
      <c r="FP332" s="19"/>
      <c r="FQ332" s="19"/>
      <c r="FR332" s="19"/>
      <c r="FS332" s="19"/>
      <c r="FT332" s="19"/>
      <c r="FU332" s="19"/>
      <c r="FV332" s="19"/>
      <c r="FW332" s="19"/>
      <c r="FX332" s="19"/>
      <c r="FY332" s="19"/>
      <c r="FZ332" s="19"/>
      <c r="GA332" s="19"/>
      <c r="GB332" s="19"/>
      <c r="GC332" s="19"/>
      <c r="GD332" s="19"/>
      <c r="GE332" s="19"/>
      <c r="GF332" s="19"/>
      <c r="GG332" s="19"/>
      <c r="GH332" s="19"/>
      <c r="GI332" s="19"/>
      <c r="GJ332" s="19"/>
      <c r="GK332" s="19"/>
      <c r="GL332" s="19"/>
      <c r="GM332" s="19"/>
      <c r="GN332" s="19"/>
      <c r="GO332" s="19"/>
      <c r="GP332" s="19"/>
      <c r="GQ332" s="19"/>
      <c r="GR332" s="19"/>
      <c r="GS332" s="19"/>
      <c r="GT332" s="19"/>
      <c r="GU332" s="19"/>
      <c r="GV332" s="19"/>
      <c r="GW332" s="19"/>
      <c r="GX332" s="19"/>
      <c r="GY332" s="19"/>
      <c r="GZ332" s="19"/>
      <c r="HA332" s="19"/>
      <c r="HB332" s="19"/>
      <c r="HC332" s="19"/>
      <c r="HD332" s="19"/>
      <c r="HE332" s="19"/>
      <c r="HF332" s="19"/>
      <c r="HG332" s="19"/>
      <c r="HH332" s="19"/>
      <c r="HI332" s="19"/>
      <c r="HJ332" s="19"/>
      <c r="HK332" s="19"/>
      <c r="HL332" s="19"/>
      <c r="HM332" s="19"/>
      <c r="HN332" s="19"/>
      <c r="HO332" s="19"/>
      <c r="HP332" s="19"/>
      <c r="HQ332" s="19"/>
      <c r="HR332" s="19"/>
      <c r="HS332" s="19"/>
      <c r="HT332" s="19"/>
      <c r="HU332" s="19"/>
      <c r="HV332" s="19"/>
      <c r="HW332" s="19"/>
      <c r="HX332" s="19"/>
      <c r="HY332" s="19"/>
      <c r="HZ332" s="19"/>
      <c r="IA332" s="19"/>
      <c r="IB332" s="19"/>
      <c r="IC332" s="19"/>
      <c r="ID332" s="19"/>
      <c r="IE332" s="19"/>
      <c r="IF332" s="19"/>
      <c r="IG332" s="19"/>
      <c r="IH332" s="19"/>
      <c r="II332" s="19"/>
      <c r="IJ332" s="19"/>
      <c r="IK332" s="19"/>
      <c r="IL332" s="19"/>
      <c r="IM332" s="19"/>
      <c r="IN332" s="19"/>
      <c r="IO332" s="19"/>
      <c r="IP332" s="19"/>
      <c r="IQ332" s="19"/>
      <c r="IR332" s="19"/>
      <c r="IS332" s="19"/>
      <c r="IT332" s="19"/>
      <c r="IU332" s="19"/>
      <c r="IV332" s="19"/>
      <c r="IW332" s="19"/>
      <c r="IX332" s="19"/>
      <c r="IY332" s="19"/>
      <c r="IZ332" s="19"/>
      <c r="JA332" s="19"/>
      <c r="JB332" s="19"/>
      <c r="JC332" s="19"/>
      <c r="JD332" s="19"/>
      <c r="JE332" s="19"/>
      <c r="JF332" s="19"/>
      <c r="JG332" s="19"/>
      <c r="JH332" s="19"/>
      <c r="JI332" s="19"/>
      <c r="JJ332" s="19"/>
      <c r="JK332" s="19"/>
      <c r="JL332" s="19"/>
      <c r="JM332" s="19"/>
      <c r="JN332" s="19"/>
      <c r="JO332" s="19"/>
      <c r="JP332" s="19"/>
      <c r="JQ332" s="19"/>
      <c r="JR332" s="19"/>
      <c r="JS332" s="19"/>
      <c r="JT332" s="19"/>
      <c r="JU332" s="19"/>
      <c r="JV332" s="19"/>
      <c r="JW332" s="19"/>
      <c r="JX332" s="19"/>
      <c r="JY332" s="19"/>
      <c r="JZ332" s="19"/>
      <c r="KA332" s="19"/>
      <c r="KB332" s="19"/>
      <c r="KC332" s="19"/>
      <c r="KD332" s="19"/>
      <c r="KE332" s="19"/>
      <c r="KF332" s="19"/>
      <c r="KG332" s="19"/>
      <c r="KH332" s="19"/>
      <c r="KI332" s="19"/>
      <c r="KJ332" s="19"/>
      <c r="KK332" s="19"/>
      <c r="KL332" s="19"/>
      <c r="KM332" s="19"/>
      <c r="KN332" s="19"/>
      <c r="KO332" s="19"/>
      <c r="KP332" s="19"/>
      <c r="KQ332" s="19"/>
      <c r="KR332" s="19"/>
      <c r="KS332" s="19"/>
      <c r="KT332" s="19"/>
      <c r="KU332" s="19"/>
      <c r="KV332" s="19"/>
      <c r="KW332" s="19"/>
      <c r="KX332" s="19"/>
      <c r="KY332" s="19"/>
      <c r="KZ332" s="19"/>
      <c r="LA332" s="19"/>
      <c r="LB332" s="19"/>
      <c r="LC332" s="19"/>
      <c r="LD332" s="19"/>
      <c r="LE332" s="19"/>
      <c r="LF332" s="19"/>
      <c r="LG332" s="19"/>
      <c r="LH332" s="19"/>
      <c r="LI332" s="19"/>
      <c r="LJ332" s="19"/>
      <c r="LK332" s="19"/>
      <c r="LL332" s="19"/>
      <c r="LM332" s="19"/>
      <c r="LN332" s="19"/>
      <c r="LO332" s="19"/>
      <c r="LP332" s="19"/>
      <c r="LQ332" s="19"/>
      <c r="LR332" s="19"/>
      <c r="LS332" s="19"/>
      <c r="LT332" s="19"/>
      <c r="LU332" s="19"/>
      <c r="LV332" s="19"/>
      <c r="LW332" s="19"/>
      <c r="LX332" s="19"/>
      <c r="LY332" s="19"/>
      <c r="LZ332" s="19"/>
      <c r="MA332" s="19"/>
      <c r="MB332" s="19"/>
      <c r="MC332" s="19"/>
      <c r="MD332" s="19"/>
      <c r="ME332" s="19"/>
      <c r="MF332" s="19"/>
      <c r="MG332" s="19"/>
      <c r="MH332" s="19"/>
      <c r="MI332" s="19"/>
      <c r="MJ332" s="19"/>
      <c r="MK332" s="19"/>
      <c r="ML332" s="19"/>
      <c r="MM332" s="19"/>
      <c r="MN332" s="19"/>
      <c r="MO332" s="19"/>
      <c r="MP332" s="19"/>
      <c r="MQ332" s="19"/>
      <c r="MR332" s="19"/>
      <c r="MS332" s="19"/>
      <c r="MT332" s="19"/>
      <c r="MU332" s="19"/>
      <c r="MV332" s="19"/>
      <c r="MW332" s="19"/>
      <c r="MX332" s="19"/>
      <c r="MY332" s="19"/>
      <c r="MZ332" s="19"/>
      <c r="NA332" s="19"/>
      <c r="NB332" s="19"/>
      <c r="NC332" s="19"/>
      <c r="ND332" s="19"/>
      <c r="NE332" s="19"/>
      <c r="NF332" s="19"/>
      <c r="NG332" s="19"/>
      <c r="NH332" s="19"/>
      <c r="NI332" s="19"/>
      <c r="NJ332" s="19"/>
      <c r="NK332" s="19"/>
      <c r="NL332" s="19"/>
      <c r="NM332" s="19"/>
      <c r="NN332" s="19"/>
      <c r="NO332" s="19"/>
      <c r="NP332" s="19"/>
      <c r="NQ332" s="19"/>
      <c r="NR332" s="19"/>
      <c r="NS332" s="19"/>
      <c r="NT332" s="19"/>
      <c r="NU332" s="19"/>
      <c r="NV332" s="19"/>
      <c r="NW332" s="19"/>
      <c r="NX332" s="19"/>
      <c r="NY332" s="19"/>
      <c r="NZ332" s="19"/>
      <c r="OA332" s="19"/>
      <c r="OB332" s="19"/>
      <c r="OC332" s="19"/>
      <c r="OD332" s="19"/>
      <c r="OE332" s="19"/>
      <c r="OF332" s="19"/>
      <c r="OG332" s="19"/>
      <c r="OH332" s="19"/>
      <c r="OI332" s="19"/>
      <c r="OJ332" s="19"/>
      <c r="OK332" s="19"/>
      <c r="OL332" s="19"/>
      <c r="OM332" s="19"/>
      <c r="ON332" s="19"/>
      <c r="OO332" s="19"/>
      <c r="OP332" s="19"/>
      <c r="OQ332" s="19"/>
      <c r="OR332" s="19"/>
      <c r="OS332" s="19"/>
      <c r="OT332" s="19"/>
      <c r="OU332" s="19"/>
      <c r="OV332" s="19"/>
      <c r="OW332" s="19"/>
      <c r="OX332" s="19"/>
      <c r="OY332" s="19"/>
      <c r="OZ332" s="19"/>
      <c r="PA332" s="19"/>
      <c r="PB332" s="19"/>
      <c r="PC332" s="19"/>
      <c r="PD332" s="19"/>
      <c r="PE332" s="19"/>
      <c r="PF332" s="19"/>
      <c r="PG332" s="19"/>
      <c r="PH332" s="19"/>
      <c r="PI332" s="19"/>
      <c r="PJ332" s="19"/>
      <c r="PK332" s="19"/>
      <c r="PL332" s="19"/>
      <c r="PM332" s="19"/>
      <c r="PN332" s="19"/>
      <c r="PO332" s="19"/>
      <c r="PP332" s="19"/>
      <c r="PQ332" s="19"/>
      <c r="PR332" s="19"/>
      <c r="PS332" s="19"/>
      <c r="PT332" s="19"/>
      <c r="PU332" s="19"/>
      <c r="PV332" s="19"/>
      <c r="PW332" s="19"/>
      <c r="PX332" s="19"/>
      <c r="PY332" s="19"/>
      <c r="PZ332" s="19"/>
      <c r="QA332" s="19"/>
      <c r="QB332" s="19"/>
      <c r="QC332" s="19"/>
      <c r="QD332" s="19"/>
      <c r="QE332" s="19"/>
      <c r="QF332" s="19"/>
      <c r="QG332" s="19"/>
      <c r="QH332" s="19"/>
      <c r="QI332" s="19"/>
      <c r="QJ332" s="19"/>
      <c r="QK332" s="19"/>
      <c r="QL332" s="19"/>
      <c r="QM332" s="19"/>
      <c r="QN332" s="19"/>
      <c r="QO332" s="19"/>
      <c r="QP332" s="19"/>
      <c r="QQ332" s="19"/>
      <c r="QR332" s="19"/>
      <c r="QS332" s="19"/>
      <c r="QT332" s="19"/>
      <c r="QU332" s="19"/>
      <c r="QV332" s="19"/>
      <c r="QW332" s="19"/>
      <c r="QX332" s="19"/>
      <c r="QY332" s="19"/>
      <c r="QZ332" s="19"/>
      <c r="RA332" s="19"/>
      <c r="RB332" s="19"/>
      <c r="RC332" s="19"/>
      <c r="RD332" s="19"/>
      <c r="RE332" s="19"/>
      <c r="RF332" s="19"/>
      <c r="RG332" s="19"/>
      <c r="RH332" s="19"/>
      <c r="RI332" s="19"/>
      <c r="RJ332" s="19"/>
      <c r="RK332" s="19"/>
      <c r="RL332" s="19"/>
      <c r="RM332" s="19"/>
      <c r="RN332" s="19"/>
      <c r="RO332" s="19"/>
      <c r="RP332" s="19"/>
      <c r="RQ332" s="19"/>
      <c r="RR332" s="19"/>
      <c r="RS332" s="19"/>
      <c r="RT332" s="19"/>
      <c r="RU332" s="19"/>
      <c r="RV332" s="19"/>
      <c r="RW332" s="19"/>
      <c r="RX332" s="19"/>
      <c r="RY332" s="19"/>
      <c r="RZ332" s="19"/>
      <c r="SA332" s="19"/>
      <c r="SB332" s="19"/>
      <c r="SC332" s="19"/>
      <c r="SD332" s="19"/>
      <c r="SE332" s="19"/>
      <c r="SF332" s="19"/>
      <c r="SG332" s="19"/>
      <c r="SH332" s="19"/>
      <c r="SI332" s="19"/>
      <c r="SJ332" s="19"/>
      <c r="SK332" s="19"/>
      <c r="SL332" s="19"/>
      <c r="SM332" s="19"/>
      <c r="SN332" s="19"/>
      <c r="SO332" s="19"/>
      <c r="SP332" s="19"/>
      <c r="SQ332" s="19"/>
      <c r="SR332" s="19"/>
      <c r="SS332" s="19"/>
      <c r="ST332" s="19"/>
      <c r="SU332" s="19"/>
      <c r="SV332" s="19"/>
      <c r="SW332" s="19"/>
      <c r="SX332" s="19"/>
      <c r="SY332" s="19"/>
      <c r="SZ332" s="19"/>
      <c r="TA332" s="19"/>
      <c r="TB332" s="19"/>
      <c r="TC332" s="19"/>
      <c r="TD332" s="19"/>
      <c r="TE332" s="19"/>
      <c r="TF332" s="19"/>
      <c r="TG332" s="19"/>
      <c r="TH332" s="19"/>
      <c r="TI332" s="19"/>
      <c r="TJ332" s="19"/>
      <c r="TK332" s="19"/>
      <c r="TL332" s="19"/>
      <c r="TM332" s="19"/>
      <c r="TN332" s="19"/>
      <c r="TO332" s="19"/>
      <c r="TP332" s="19"/>
      <c r="TQ332" s="19"/>
      <c r="TR332" s="19"/>
      <c r="TS332" s="19"/>
      <c r="TT332" s="19"/>
      <c r="TU332" s="19"/>
      <c r="TV332" s="19"/>
      <c r="TW332" s="19"/>
      <c r="TX332" s="19"/>
      <c r="TY332" s="19"/>
      <c r="TZ332" s="19"/>
      <c r="UA332" s="19"/>
      <c r="UB332" s="19"/>
      <c r="UC332" s="19"/>
      <c r="UD332" s="19"/>
      <c r="UE332" s="19"/>
      <c r="UF332" s="19"/>
      <c r="UG332" s="19"/>
      <c r="UH332" s="19"/>
      <c r="UI332" s="19"/>
      <c r="UJ332" s="19"/>
      <c r="UK332" s="19"/>
      <c r="UL332" s="19"/>
      <c r="UM332" s="19"/>
      <c r="UN332" s="19"/>
      <c r="UO332" s="19"/>
      <c r="UP332" s="19"/>
      <c r="UQ332" s="19"/>
      <c r="UR332" s="19"/>
      <c r="US332" s="19"/>
      <c r="UT332" s="19"/>
      <c r="UU332" s="19"/>
      <c r="UV332" s="19"/>
      <c r="UW332" s="19"/>
      <c r="UX332" s="19"/>
      <c r="UY332" s="19"/>
      <c r="UZ332" s="19"/>
      <c r="VA332" s="19"/>
      <c r="VB332" s="19"/>
      <c r="VC332" s="19"/>
      <c r="VD332" s="19"/>
      <c r="VE332" s="19"/>
      <c r="VF332" s="19"/>
      <c r="VG332" s="19"/>
      <c r="VH332" s="19"/>
      <c r="VI332" s="19"/>
      <c r="VJ332" s="19"/>
      <c r="VK332" s="19"/>
      <c r="VL332" s="19"/>
      <c r="VM332" s="19"/>
      <c r="VN332" s="19"/>
      <c r="VO332" s="19"/>
      <c r="VP332" s="19"/>
      <c r="VQ332" s="19"/>
      <c r="VR332" s="19"/>
      <c r="VS332" s="19"/>
      <c r="VT332" s="19"/>
      <c r="VU332" s="19"/>
      <c r="VV332" s="19"/>
      <c r="VW332" s="19"/>
      <c r="VX332" s="19"/>
      <c r="VY332" s="19"/>
      <c r="VZ332" s="19"/>
      <c r="WA332" s="19"/>
      <c r="WB332" s="19"/>
      <c r="WC332" s="19"/>
      <c r="WD332" s="19"/>
      <c r="WE332" s="19"/>
      <c r="WF332" s="19"/>
      <c r="WG332" s="19"/>
      <c r="WH332" s="19"/>
      <c r="WI332" s="19"/>
      <c r="WJ332" s="19"/>
      <c r="WK332" s="19"/>
      <c r="WL332" s="19"/>
      <c r="WM332" s="19"/>
      <c r="WN332" s="19"/>
      <c r="WO332" s="19"/>
      <c r="WP332" s="19"/>
      <c r="WQ332" s="19"/>
      <c r="WR332" s="19"/>
      <c r="WS332" s="19"/>
      <c r="WT332" s="19"/>
      <c r="WU332" s="19"/>
      <c r="WV332" s="19"/>
      <c r="WW332" s="19"/>
      <c r="WX332" s="19"/>
      <c r="WY332" s="19"/>
    </row>
    <row r="333" spans="1:623" s="17" customFormat="1" hidden="1" x14ac:dyDescent="0.2">
      <c r="A333" s="16"/>
      <c r="I333" s="18"/>
      <c r="J333" s="18"/>
      <c r="N333" s="16"/>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19"/>
      <c r="BW333" s="19"/>
      <c r="BX333" s="19"/>
      <c r="BY333" s="19"/>
      <c r="BZ333" s="19"/>
      <c r="CA333" s="19"/>
      <c r="CB333" s="19"/>
      <c r="CC333" s="19"/>
      <c r="CD333" s="19"/>
      <c r="CE333" s="19"/>
      <c r="CF333" s="19"/>
      <c r="CG333" s="19"/>
      <c r="CH333" s="19"/>
      <c r="CI333" s="19"/>
      <c r="CJ333" s="19"/>
      <c r="CK333" s="19"/>
      <c r="CL333" s="19"/>
      <c r="CM333" s="19"/>
      <c r="CN333" s="19"/>
      <c r="CO333" s="19"/>
      <c r="CP333" s="19"/>
      <c r="CQ333" s="19"/>
      <c r="CR333" s="19"/>
      <c r="CS333" s="19"/>
      <c r="CT333" s="19"/>
      <c r="CU333" s="19"/>
      <c r="CV333" s="19"/>
      <c r="CW333" s="19"/>
      <c r="CX333" s="19"/>
      <c r="CY333" s="19"/>
      <c r="CZ333" s="19"/>
      <c r="DA333" s="19"/>
      <c r="DB333" s="19"/>
      <c r="DC333" s="19"/>
      <c r="DD333" s="19"/>
      <c r="DE333" s="19"/>
      <c r="DF333" s="19"/>
      <c r="DG333" s="19"/>
      <c r="DH333" s="19"/>
      <c r="DI333" s="19"/>
      <c r="DJ333" s="19"/>
      <c r="DK333" s="19"/>
      <c r="DL333" s="19"/>
      <c r="DM333" s="19"/>
      <c r="DN333" s="19"/>
      <c r="DO333" s="19"/>
      <c r="DP333" s="19"/>
      <c r="DQ333" s="19"/>
      <c r="DR333" s="19"/>
      <c r="DS333" s="19"/>
      <c r="DT333" s="19"/>
      <c r="DU333" s="19"/>
      <c r="DV333" s="19"/>
      <c r="DW333" s="19"/>
      <c r="DX333" s="19"/>
      <c r="DY333" s="19"/>
      <c r="DZ333" s="19"/>
      <c r="EA333" s="19"/>
      <c r="EB333" s="19"/>
      <c r="EC333" s="19"/>
      <c r="ED333" s="19"/>
      <c r="EE333" s="19"/>
      <c r="EF333" s="19"/>
      <c r="EG333" s="19"/>
      <c r="EH333" s="19"/>
      <c r="EI333" s="19"/>
      <c r="EJ333" s="19"/>
      <c r="EK333" s="19"/>
      <c r="EL333" s="19"/>
      <c r="EM333" s="19"/>
      <c r="EN333" s="19"/>
      <c r="EO333" s="19"/>
      <c r="EP333" s="19"/>
      <c r="EQ333" s="19"/>
      <c r="ER333" s="19"/>
      <c r="ES333" s="19"/>
      <c r="ET333" s="19"/>
      <c r="EU333" s="19"/>
      <c r="EV333" s="19"/>
      <c r="EW333" s="19"/>
      <c r="EX333" s="19"/>
      <c r="EY333" s="19"/>
      <c r="EZ333" s="19"/>
      <c r="FA333" s="19"/>
      <c r="FB333" s="19"/>
      <c r="FC333" s="19"/>
      <c r="FD333" s="19"/>
      <c r="FE333" s="19"/>
      <c r="FF333" s="19"/>
      <c r="FG333" s="19"/>
      <c r="FH333" s="19"/>
      <c r="FI333" s="19"/>
      <c r="FJ333" s="19"/>
      <c r="FK333" s="19"/>
      <c r="FL333" s="19"/>
      <c r="FM333" s="19"/>
      <c r="FN333" s="19"/>
      <c r="FO333" s="19"/>
      <c r="FP333" s="19"/>
      <c r="FQ333" s="19"/>
      <c r="FR333" s="19"/>
      <c r="FS333" s="19"/>
      <c r="FT333" s="19"/>
      <c r="FU333" s="19"/>
      <c r="FV333" s="19"/>
      <c r="FW333" s="19"/>
      <c r="FX333" s="19"/>
      <c r="FY333" s="19"/>
      <c r="FZ333" s="19"/>
      <c r="GA333" s="19"/>
      <c r="GB333" s="19"/>
      <c r="GC333" s="19"/>
      <c r="GD333" s="19"/>
      <c r="GE333" s="19"/>
      <c r="GF333" s="19"/>
      <c r="GG333" s="19"/>
      <c r="GH333" s="19"/>
      <c r="GI333" s="19"/>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c r="JC333" s="19"/>
      <c r="JD333" s="19"/>
      <c r="JE333" s="19"/>
      <c r="JF333" s="19"/>
      <c r="JG333" s="19"/>
      <c r="JH333" s="19"/>
      <c r="JI333" s="19"/>
      <c r="JJ333" s="19"/>
      <c r="JK333" s="19"/>
      <c r="JL333" s="19"/>
      <c r="JM333" s="19"/>
      <c r="JN333" s="19"/>
      <c r="JO333" s="19"/>
      <c r="JP333" s="19"/>
      <c r="JQ333" s="19"/>
      <c r="JR333" s="19"/>
      <c r="JS333" s="19"/>
      <c r="JT333" s="19"/>
      <c r="JU333" s="19"/>
      <c r="JV333" s="19"/>
      <c r="JW333" s="19"/>
      <c r="JX333" s="19"/>
      <c r="JY333" s="19"/>
      <c r="JZ333" s="19"/>
      <c r="KA333" s="19"/>
      <c r="KB333" s="19"/>
      <c r="KC333" s="19"/>
      <c r="KD333" s="19"/>
      <c r="KE333" s="19"/>
      <c r="KF333" s="19"/>
      <c r="KG333" s="19"/>
      <c r="KH333" s="19"/>
      <c r="KI333" s="19"/>
      <c r="KJ333" s="19"/>
      <c r="KK333" s="19"/>
      <c r="KL333" s="19"/>
      <c r="KM333" s="19"/>
      <c r="KN333" s="19"/>
      <c r="KO333" s="19"/>
      <c r="KP333" s="19"/>
      <c r="KQ333" s="19"/>
      <c r="KR333" s="19"/>
      <c r="KS333" s="19"/>
      <c r="KT333" s="19"/>
      <c r="KU333" s="19"/>
      <c r="KV333" s="19"/>
      <c r="KW333" s="19"/>
      <c r="KX333" s="19"/>
      <c r="KY333" s="19"/>
      <c r="KZ333" s="19"/>
      <c r="LA333" s="19"/>
      <c r="LB333" s="19"/>
      <c r="LC333" s="19"/>
      <c r="LD333" s="19"/>
      <c r="LE333" s="19"/>
      <c r="LF333" s="19"/>
      <c r="LG333" s="19"/>
      <c r="LH333" s="19"/>
      <c r="LI333" s="19"/>
      <c r="LJ333" s="19"/>
      <c r="LK333" s="19"/>
      <c r="LL333" s="19"/>
      <c r="LM333" s="19"/>
      <c r="LN333" s="19"/>
      <c r="LO333" s="19"/>
      <c r="LP333" s="19"/>
      <c r="LQ333" s="19"/>
      <c r="LR333" s="19"/>
      <c r="LS333" s="19"/>
      <c r="LT333" s="19"/>
      <c r="LU333" s="19"/>
      <c r="LV333" s="19"/>
      <c r="LW333" s="19"/>
      <c r="LX333" s="19"/>
      <c r="LY333" s="19"/>
      <c r="LZ333" s="19"/>
      <c r="MA333" s="19"/>
      <c r="MB333" s="19"/>
      <c r="MC333" s="19"/>
      <c r="MD333" s="19"/>
      <c r="ME333" s="19"/>
      <c r="MF333" s="19"/>
      <c r="MG333" s="19"/>
      <c r="MH333" s="19"/>
      <c r="MI333" s="19"/>
      <c r="MJ333" s="19"/>
      <c r="MK333" s="19"/>
      <c r="ML333" s="19"/>
      <c r="MM333" s="19"/>
      <c r="MN333" s="19"/>
      <c r="MO333" s="19"/>
      <c r="MP333" s="19"/>
      <c r="MQ333" s="19"/>
      <c r="MR333" s="19"/>
      <c r="MS333" s="19"/>
      <c r="MT333" s="19"/>
      <c r="MU333" s="19"/>
      <c r="MV333" s="19"/>
      <c r="MW333" s="19"/>
      <c r="MX333" s="19"/>
      <c r="MY333" s="19"/>
      <c r="MZ333" s="19"/>
      <c r="NA333" s="19"/>
      <c r="NB333" s="19"/>
      <c r="NC333" s="19"/>
      <c r="ND333" s="19"/>
      <c r="NE333" s="19"/>
      <c r="NF333" s="19"/>
      <c r="NG333" s="19"/>
      <c r="NH333" s="19"/>
      <c r="NI333" s="19"/>
      <c r="NJ333" s="19"/>
      <c r="NK333" s="19"/>
      <c r="NL333" s="19"/>
      <c r="NM333" s="19"/>
      <c r="NN333" s="19"/>
      <c r="NO333" s="19"/>
      <c r="NP333" s="19"/>
      <c r="NQ333" s="19"/>
      <c r="NR333" s="19"/>
      <c r="NS333" s="19"/>
      <c r="NT333" s="19"/>
      <c r="NU333" s="19"/>
      <c r="NV333" s="19"/>
      <c r="NW333" s="19"/>
      <c r="NX333" s="19"/>
      <c r="NY333" s="19"/>
      <c r="NZ333" s="19"/>
      <c r="OA333" s="19"/>
      <c r="OB333" s="19"/>
      <c r="OC333" s="19"/>
      <c r="OD333" s="19"/>
      <c r="OE333" s="19"/>
      <c r="OF333" s="19"/>
      <c r="OG333" s="19"/>
      <c r="OH333" s="19"/>
      <c r="OI333" s="19"/>
      <c r="OJ333" s="19"/>
      <c r="OK333" s="19"/>
      <c r="OL333" s="19"/>
      <c r="OM333" s="19"/>
      <c r="ON333" s="19"/>
      <c r="OO333" s="19"/>
      <c r="OP333" s="19"/>
      <c r="OQ333" s="19"/>
      <c r="OR333" s="19"/>
      <c r="OS333" s="19"/>
      <c r="OT333" s="19"/>
      <c r="OU333" s="19"/>
      <c r="OV333" s="19"/>
      <c r="OW333" s="19"/>
      <c r="OX333" s="19"/>
      <c r="OY333" s="19"/>
      <c r="OZ333" s="19"/>
      <c r="PA333" s="19"/>
      <c r="PB333" s="19"/>
      <c r="PC333" s="19"/>
      <c r="PD333" s="19"/>
      <c r="PE333" s="19"/>
      <c r="PF333" s="19"/>
      <c r="PG333" s="19"/>
      <c r="PH333" s="19"/>
      <c r="PI333" s="19"/>
      <c r="PJ333" s="19"/>
      <c r="PK333" s="19"/>
      <c r="PL333" s="19"/>
      <c r="PM333" s="19"/>
      <c r="PN333" s="19"/>
      <c r="PO333" s="19"/>
      <c r="PP333" s="19"/>
      <c r="PQ333" s="19"/>
      <c r="PR333" s="19"/>
      <c r="PS333" s="19"/>
      <c r="PT333" s="19"/>
      <c r="PU333" s="19"/>
      <c r="PV333" s="19"/>
      <c r="PW333" s="19"/>
      <c r="PX333" s="19"/>
      <c r="PY333" s="19"/>
      <c r="PZ333" s="19"/>
      <c r="QA333" s="19"/>
      <c r="QB333" s="19"/>
      <c r="QC333" s="19"/>
      <c r="QD333" s="19"/>
      <c r="QE333" s="19"/>
      <c r="QF333" s="19"/>
      <c r="QG333" s="19"/>
      <c r="QH333" s="19"/>
      <c r="QI333" s="19"/>
      <c r="QJ333" s="19"/>
      <c r="QK333" s="19"/>
      <c r="QL333" s="19"/>
      <c r="QM333" s="19"/>
      <c r="QN333" s="19"/>
      <c r="QO333" s="19"/>
      <c r="QP333" s="19"/>
      <c r="QQ333" s="19"/>
      <c r="QR333" s="19"/>
      <c r="QS333" s="19"/>
      <c r="QT333" s="19"/>
      <c r="QU333" s="19"/>
      <c r="QV333" s="19"/>
      <c r="QW333" s="19"/>
      <c r="QX333" s="19"/>
      <c r="QY333" s="19"/>
      <c r="QZ333" s="19"/>
      <c r="RA333" s="19"/>
      <c r="RB333" s="19"/>
      <c r="RC333" s="19"/>
      <c r="RD333" s="19"/>
      <c r="RE333" s="19"/>
      <c r="RF333" s="19"/>
      <c r="RG333" s="19"/>
      <c r="RH333" s="19"/>
      <c r="RI333" s="19"/>
      <c r="RJ333" s="19"/>
      <c r="RK333" s="19"/>
      <c r="RL333" s="19"/>
      <c r="RM333" s="19"/>
      <c r="RN333" s="19"/>
      <c r="RO333" s="19"/>
      <c r="RP333" s="19"/>
      <c r="RQ333" s="19"/>
      <c r="RR333" s="19"/>
      <c r="RS333" s="19"/>
      <c r="RT333" s="19"/>
      <c r="RU333" s="19"/>
      <c r="RV333" s="19"/>
      <c r="RW333" s="19"/>
      <c r="RX333" s="19"/>
      <c r="RY333" s="19"/>
      <c r="RZ333" s="19"/>
      <c r="SA333" s="19"/>
      <c r="SB333" s="19"/>
      <c r="SC333" s="19"/>
      <c r="SD333" s="19"/>
      <c r="SE333" s="19"/>
      <c r="SF333" s="19"/>
      <c r="SG333" s="19"/>
      <c r="SH333" s="19"/>
      <c r="SI333" s="19"/>
      <c r="SJ333" s="19"/>
      <c r="SK333" s="19"/>
      <c r="SL333" s="19"/>
      <c r="SM333" s="19"/>
      <c r="SN333" s="19"/>
      <c r="SO333" s="19"/>
      <c r="SP333" s="19"/>
      <c r="SQ333" s="19"/>
      <c r="SR333" s="19"/>
      <c r="SS333" s="19"/>
      <c r="ST333" s="19"/>
      <c r="SU333" s="19"/>
      <c r="SV333" s="19"/>
      <c r="SW333" s="19"/>
      <c r="SX333" s="19"/>
      <c r="SY333" s="19"/>
      <c r="SZ333" s="19"/>
      <c r="TA333" s="19"/>
      <c r="TB333" s="19"/>
      <c r="TC333" s="19"/>
      <c r="TD333" s="19"/>
      <c r="TE333" s="19"/>
      <c r="TF333" s="19"/>
      <c r="TG333" s="19"/>
      <c r="TH333" s="19"/>
      <c r="TI333" s="19"/>
      <c r="TJ333" s="19"/>
      <c r="TK333" s="19"/>
      <c r="TL333" s="19"/>
      <c r="TM333" s="19"/>
      <c r="TN333" s="19"/>
      <c r="TO333" s="19"/>
      <c r="TP333" s="19"/>
      <c r="TQ333" s="19"/>
      <c r="TR333" s="19"/>
      <c r="TS333" s="19"/>
      <c r="TT333" s="19"/>
      <c r="TU333" s="19"/>
      <c r="TV333" s="19"/>
      <c r="TW333" s="19"/>
      <c r="TX333" s="19"/>
      <c r="TY333" s="19"/>
      <c r="TZ333" s="19"/>
      <c r="UA333" s="19"/>
      <c r="UB333" s="19"/>
      <c r="UC333" s="19"/>
      <c r="UD333" s="19"/>
      <c r="UE333" s="19"/>
      <c r="UF333" s="19"/>
      <c r="UG333" s="19"/>
      <c r="UH333" s="19"/>
      <c r="UI333" s="19"/>
      <c r="UJ333" s="19"/>
      <c r="UK333" s="19"/>
      <c r="UL333" s="19"/>
      <c r="UM333" s="19"/>
      <c r="UN333" s="19"/>
      <c r="UO333" s="19"/>
      <c r="UP333" s="19"/>
      <c r="UQ333" s="19"/>
      <c r="UR333" s="19"/>
      <c r="US333" s="19"/>
      <c r="UT333" s="19"/>
      <c r="UU333" s="19"/>
      <c r="UV333" s="19"/>
      <c r="UW333" s="19"/>
      <c r="UX333" s="19"/>
      <c r="UY333" s="19"/>
      <c r="UZ333" s="19"/>
      <c r="VA333" s="19"/>
      <c r="VB333" s="19"/>
      <c r="VC333" s="19"/>
      <c r="VD333" s="19"/>
      <c r="VE333" s="19"/>
      <c r="VF333" s="19"/>
      <c r="VG333" s="19"/>
      <c r="VH333" s="19"/>
      <c r="VI333" s="19"/>
      <c r="VJ333" s="19"/>
      <c r="VK333" s="19"/>
      <c r="VL333" s="19"/>
      <c r="VM333" s="19"/>
      <c r="VN333" s="19"/>
      <c r="VO333" s="19"/>
      <c r="VP333" s="19"/>
      <c r="VQ333" s="19"/>
      <c r="VR333" s="19"/>
      <c r="VS333" s="19"/>
      <c r="VT333" s="19"/>
      <c r="VU333" s="19"/>
      <c r="VV333" s="19"/>
      <c r="VW333" s="19"/>
      <c r="VX333" s="19"/>
      <c r="VY333" s="19"/>
      <c r="VZ333" s="19"/>
      <c r="WA333" s="19"/>
      <c r="WB333" s="19"/>
      <c r="WC333" s="19"/>
      <c r="WD333" s="19"/>
      <c r="WE333" s="19"/>
      <c r="WF333" s="19"/>
      <c r="WG333" s="19"/>
      <c r="WH333" s="19"/>
      <c r="WI333" s="19"/>
      <c r="WJ333" s="19"/>
      <c r="WK333" s="19"/>
      <c r="WL333" s="19"/>
      <c r="WM333" s="19"/>
      <c r="WN333" s="19"/>
      <c r="WO333" s="19"/>
      <c r="WP333" s="19"/>
      <c r="WQ333" s="19"/>
      <c r="WR333" s="19"/>
      <c r="WS333" s="19"/>
      <c r="WT333" s="19"/>
      <c r="WU333" s="19"/>
      <c r="WV333" s="19"/>
      <c r="WW333" s="19"/>
      <c r="WX333" s="19"/>
      <c r="WY333" s="19"/>
    </row>
    <row r="334" spans="1:623" s="17" customFormat="1" hidden="1" x14ac:dyDescent="0.2">
      <c r="A334" s="16"/>
      <c r="I334" s="18"/>
      <c r="J334" s="18"/>
      <c r="N334" s="16"/>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c r="BW334" s="19"/>
      <c r="BX334" s="19"/>
      <c r="BY334" s="19"/>
      <c r="BZ334" s="19"/>
      <c r="CA334" s="19"/>
      <c r="CB334" s="19"/>
      <c r="CC334" s="19"/>
      <c r="CD334" s="19"/>
      <c r="CE334" s="19"/>
      <c r="CF334" s="19"/>
      <c r="CG334" s="19"/>
      <c r="CH334" s="19"/>
      <c r="CI334" s="19"/>
      <c r="CJ334" s="19"/>
      <c r="CK334" s="19"/>
      <c r="CL334" s="19"/>
      <c r="CM334" s="19"/>
      <c r="CN334" s="19"/>
      <c r="CO334" s="19"/>
      <c r="CP334" s="19"/>
      <c r="CQ334" s="19"/>
      <c r="CR334" s="19"/>
      <c r="CS334" s="19"/>
      <c r="CT334" s="19"/>
      <c r="CU334" s="19"/>
      <c r="CV334" s="19"/>
      <c r="CW334" s="19"/>
      <c r="CX334" s="19"/>
      <c r="CY334" s="19"/>
      <c r="CZ334" s="19"/>
      <c r="DA334" s="19"/>
      <c r="DB334" s="19"/>
      <c r="DC334" s="19"/>
      <c r="DD334" s="19"/>
      <c r="DE334" s="19"/>
      <c r="DF334" s="19"/>
      <c r="DG334" s="19"/>
      <c r="DH334" s="19"/>
      <c r="DI334" s="19"/>
      <c r="DJ334" s="19"/>
      <c r="DK334" s="19"/>
      <c r="DL334" s="19"/>
      <c r="DM334" s="19"/>
      <c r="DN334" s="19"/>
      <c r="DO334" s="19"/>
      <c r="DP334" s="19"/>
      <c r="DQ334" s="19"/>
      <c r="DR334" s="19"/>
      <c r="DS334" s="19"/>
      <c r="DT334" s="19"/>
      <c r="DU334" s="19"/>
      <c r="DV334" s="19"/>
      <c r="DW334" s="19"/>
      <c r="DX334" s="19"/>
      <c r="DY334" s="19"/>
      <c r="DZ334" s="19"/>
      <c r="EA334" s="19"/>
      <c r="EB334" s="19"/>
      <c r="EC334" s="19"/>
      <c r="ED334" s="19"/>
      <c r="EE334" s="19"/>
      <c r="EF334" s="19"/>
      <c r="EG334" s="19"/>
      <c r="EH334" s="19"/>
      <c r="EI334" s="19"/>
      <c r="EJ334" s="19"/>
      <c r="EK334" s="19"/>
      <c r="EL334" s="19"/>
      <c r="EM334" s="19"/>
      <c r="EN334" s="19"/>
      <c r="EO334" s="19"/>
      <c r="EP334" s="19"/>
      <c r="EQ334" s="19"/>
      <c r="ER334" s="19"/>
      <c r="ES334" s="19"/>
      <c r="ET334" s="19"/>
      <c r="EU334" s="19"/>
      <c r="EV334" s="19"/>
      <c r="EW334" s="19"/>
      <c r="EX334" s="19"/>
      <c r="EY334" s="19"/>
      <c r="EZ334" s="19"/>
      <c r="FA334" s="19"/>
      <c r="FB334" s="19"/>
      <c r="FC334" s="19"/>
      <c r="FD334" s="19"/>
      <c r="FE334" s="19"/>
      <c r="FF334" s="19"/>
      <c r="FG334" s="19"/>
      <c r="FH334" s="19"/>
      <c r="FI334" s="19"/>
      <c r="FJ334" s="19"/>
      <c r="FK334" s="19"/>
      <c r="FL334" s="19"/>
      <c r="FM334" s="19"/>
      <c r="FN334" s="19"/>
      <c r="FO334" s="19"/>
      <c r="FP334" s="19"/>
      <c r="FQ334" s="19"/>
      <c r="FR334" s="19"/>
      <c r="FS334" s="19"/>
      <c r="FT334" s="19"/>
      <c r="FU334" s="19"/>
      <c r="FV334" s="19"/>
      <c r="FW334" s="19"/>
      <c r="FX334" s="19"/>
      <c r="FY334" s="19"/>
      <c r="FZ334" s="19"/>
      <c r="GA334" s="19"/>
      <c r="GB334" s="19"/>
      <c r="GC334" s="19"/>
      <c r="GD334" s="19"/>
      <c r="GE334" s="19"/>
      <c r="GF334" s="19"/>
      <c r="GG334" s="19"/>
      <c r="GH334" s="19"/>
      <c r="GI334" s="19"/>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c r="JC334" s="19"/>
      <c r="JD334" s="19"/>
      <c r="JE334" s="19"/>
      <c r="JF334" s="19"/>
      <c r="JG334" s="19"/>
      <c r="JH334" s="19"/>
      <c r="JI334" s="19"/>
      <c r="JJ334" s="19"/>
      <c r="JK334" s="19"/>
      <c r="JL334" s="19"/>
      <c r="JM334" s="19"/>
      <c r="JN334" s="19"/>
      <c r="JO334" s="19"/>
      <c r="JP334" s="19"/>
      <c r="JQ334" s="19"/>
      <c r="JR334" s="19"/>
      <c r="JS334" s="19"/>
      <c r="JT334" s="19"/>
      <c r="JU334" s="19"/>
      <c r="JV334" s="19"/>
      <c r="JW334" s="19"/>
      <c r="JX334" s="19"/>
      <c r="JY334" s="19"/>
      <c r="JZ334" s="19"/>
      <c r="KA334" s="19"/>
      <c r="KB334" s="19"/>
      <c r="KC334" s="19"/>
      <c r="KD334" s="19"/>
      <c r="KE334" s="19"/>
      <c r="KF334" s="19"/>
      <c r="KG334" s="19"/>
      <c r="KH334" s="19"/>
      <c r="KI334" s="19"/>
      <c r="KJ334" s="19"/>
      <c r="KK334" s="19"/>
      <c r="KL334" s="19"/>
      <c r="KM334" s="19"/>
      <c r="KN334" s="19"/>
      <c r="KO334" s="19"/>
      <c r="KP334" s="19"/>
      <c r="KQ334" s="19"/>
      <c r="KR334" s="19"/>
      <c r="KS334" s="19"/>
      <c r="KT334" s="19"/>
      <c r="KU334" s="19"/>
      <c r="KV334" s="19"/>
      <c r="KW334" s="19"/>
      <c r="KX334" s="19"/>
      <c r="KY334" s="19"/>
      <c r="KZ334" s="19"/>
      <c r="LA334" s="19"/>
      <c r="LB334" s="19"/>
      <c r="LC334" s="19"/>
      <c r="LD334" s="19"/>
      <c r="LE334" s="19"/>
      <c r="LF334" s="19"/>
      <c r="LG334" s="19"/>
      <c r="LH334" s="19"/>
      <c r="LI334" s="19"/>
      <c r="LJ334" s="19"/>
      <c r="LK334" s="19"/>
      <c r="LL334" s="19"/>
      <c r="LM334" s="19"/>
      <c r="LN334" s="19"/>
      <c r="LO334" s="19"/>
      <c r="LP334" s="19"/>
      <c r="LQ334" s="19"/>
      <c r="LR334" s="19"/>
      <c r="LS334" s="19"/>
      <c r="LT334" s="19"/>
      <c r="LU334" s="19"/>
      <c r="LV334" s="19"/>
      <c r="LW334" s="19"/>
      <c r="LX334" s="19"/>
      <c r="LY334" s="19"/>
      <c r="LZ334" s="19"/>
      <c r="MA334" s="19"/>
      <c r="MB334" s="19"/>
      <c r="MC334" s="19"/>
      <c r="MD334" s="19"/>
      <c r="ME334" s="19"/>
      <c r="MF334" s="19"/>
      <c r="MG334" s="19"/>
      <c r="MH334" s="19"/>
      <c r="MI334" s="19"/>
      <c r="MJ334" s="19"/>
      <c r="MK334" s="19"/>
      <c r="ML334" s="19"/>
      <c r="MM334" s="19"/>
      <c r="MN334" s="19"/>
      <c r="MO334" s="19"/>
      <c r="MP334" s="19"/>
      <c r="MQ334" s="19"/>
      <c r="MR334" s="19"/>
      <c r="MS334" s="19"/>
      <c r="MT334" s="19"/>
      <c r="MU334" s="19"/>
      <c r="MV334" s="19"/>
      <c r="MW334" s="19"/>
      <c r="MX334" s="19"/>
      <c r="MY334" s="19"/>
      <c r="MZ334" s="19"/>
      <c r="NA334" s="19"/>
      <c r="NB334" s="19"/>
      <c r="NC334" s="19"/>
      <c r="ND334" s="19"/>
      <c r="NE334" s="19"/>
      <c r="NF334" s="19"/>
      <c r="NG334" s="19"/>
      <c r="NH334" s="19"/>
      <c r="NI334" s="19"/>
      <c r="NJ334" s="19"/>
      <c r="NK334" s="19"/>
      <c r="NL334" s="19"/>
      <c r="NM334" s="19"/>
      <c r="NN334" s="19"/>
      <c r="NO334" s="19"/>
      <c r="NP334" s="19"/>
      <c r="NQ334" s="19"/>
      <c r="NR334" s="19"/>
      <c r="NS334" s="19"/>
      <c r="NT334" s="19"/>
      <c r="NU334" s="19"/>
      <c r="NV334" s="19"/>
      <c r="NW334" s="19"/>
      <c r="NX334" s="19"/>
      <c r="NY334" s="19"/>
      <c r="NZ334" s="19"/>
      <c r="OA334" s="19"/>
      <c r="OB334" s="19"/>
      <c r="OC334" s="19"/>
      <c r="OD334" s="19"/>
      <c r="OE334" s="19"/>
      <c r="OF334" s="19"/>
      <c r="OG334" s="19"/>
      <c r="OH334" s="19"/>
      <c r="OI334" s="19"/>
      <c r="OJ334" s="19"/>
      <c r="OK334" s="19"/>
      <c r="OL334" s="19"/>
      <c r="OM334" s="19"/>
      <c r="ON334" s="19"/>
      <c r="OO334" s="19"/>
      <c r="OP334" s="19"/>
      <c r="OQ334" s="19"/>
      <c r="OR334" s="19"/>
      <c r="OS334" s="19"/>
      <c r="OT334" s="19"/>
      <c r="OU334" s="19"/>
      <c r="OV334" s="19"/>
      <c r="OW334" s="19"/>
      <c r="OX334" s="19"/>
      <c r="OY334" s="19"/>
      <c r="OZ334" s="19"/>
      <c r="PA334" s="19"/>
      <c r="PB334" s="19"/>
      <c r="PC334" s="19"/>
      <c r="PD334" s="19"/>
      <c r="PE334" s="19"/>
      <c r="PF334" s="19"/>
      <c r="PG334" s="19"/>
      <c r="PH334" s="19"/>
      <c r="PI334" s="19"/>
      <c r="PJ334" s="19"/>
      <c r="PK334" s="19"/>
      <c r="PL334" s="19"/>
      <c r="PM334" s="19"/>
      <c r="PN334" s="19"/>
      <c r="PO334" s="19"/>
      <c r="PP334" s="19"/>
      <c r="PQ334" s="19"/>
      <c r="PR334" s="19"/>
      <c r="PS334" s="19"/>
      <c r="PT334" s="19"/>
      <c r="PU334" s="19"/>
      <c r="PV334" s="19"/>
      <c r="PW334" s="19"/>
      <c r="PX334" s="19"/>
      <c r="PY334" s="19"/>
      <c r="PZ334" s="19"/>
      <c r="QA334" s="19"/>
      <c r="QB334" s="19"/>
      <c r="QC334" s="19"/>
      <c r="QD334" s="19"/>
      <c r="QE334" s="19"/>
      <c r="QF334" s="19"/>
      <c r="QG334" s="19"/>
      <c r="QH334" s="19"/>
      <c r="QI334" s="19"/>
      <c r="QJ334" s="19"/>
      <c r="QK334" s="19"/>
      <c r="QL334" s="19"/>
      <c r="QM334" s="19"/>
      <c r="QN334" s="19"/>
      <c r="QO334" s="19"/>
      <c r="QP334" s="19"/>
      <c r="QQ334" s="19"/>
      <c r="QR334" s="19"/>
      <c r="QS334" s="19"/>
      <c r="QT334" s="19"/>
      <c r="QU334" s="19"/>
      <c r="QV334" s="19"/>
      <c r="QW334" s="19"/>
      <c r="QX334" s="19"/>
      <c r="QY334" s="19"/>
      <c r="QZ334" s="19"/>
      <c r="RA334" s="19"/>
      <c r="RB334" s="19"/>
      <c r="RC334" s="19"/>
      <c r="RD334" s="19"/>
      <c r="RE334" s="19"/>
      <c r="RF334" s="19"/>
      <c r="RG334" s="19"/>
      <c r="RH334" s="19"/>
      <c r="RI334" s="19"/>
      <c r="RJ334" s="19"/>
      <c r="RK334" s="19"/>
      <c r="RL334" s="19"/>
      <c r="RM334" s="19"/>
      <c r="RN334" s="19"/>
      <c r="RO334" s="19"/>
      <c r="RP334" s="19"/>
      <c r="RQ334" s="19"/>
      <c r="RR334" s="19"/>
      <c r="RS334" s="19"/>
      <c r="RT334" s="19"/>
      <c r="RU334" s="19"/>
      <c r="RV334" s="19"/>
      <c r="RW334" s="19"/>
      <c r="RX334" s="19"/>
      <c r="RY334" s="19"/>
      <c r="RZ334" s="19"/>
      <c r="SA334" s="19"/>
      <c r="SB334" s="19"/>
      <c r="SC334" s="19"/>
      <c r="SD334" s="19"/>
      <c r="SE334" s="19"/>
      <c r="SF334" s="19"/>
      <c r="SG334" s="19"/>
      <c r="SH334" s="19"/>
      <c r="SI334" s="19"/>
      <c r="SJ334" s="19"/>
      <c r="SK334" s="19"/>
      <c r="SL334" s="19"/>
      <c r="SM334" s="19"/>
      <c r="SN334" s="19"/>
      <c r="SO334" s="19"/>
      <c r="SP334" s="19"/>
      <c r="SQ334" s="19"/>
      <c r="SR334" s="19"/>
      <c r="SS334" s="19"/>
      <c r="ST334" s="19"/>
      <c r="SU334" s="19"/>
      <c r="SV334" s="19"/>
      <c r="SW334" s="19"/>
      <c r="SX334" s="19"/>
      <c r="SY334" s="19"/>
      <c r="SZ334" s="19"/>
      <c r="TA334" s="19"/>
      <c r="TB334" s="19"/>
      <c r="TC334" s="19"/>
      <c r="TD334" s="19"/>
      <c r="TE334" s="19"/>
      <c r="TF334" s="19"/>
      <c r="TG334" s="19"/>
      <c r="TH334" s="19"/>
      <c r="TI334" s="19"/>
      <c r="TJ334" s="19"/>
      <c r="TK334" s="19"/>
      <c r="TL334" s="19"/>
      <c r="TM334" s="19"/>
      <c r="TN334" s="19"/>
      <c r="TO334" s="19"/>
      <c r="TP334" s="19"/>
      <c r="TQ334" s="19"/>
      <c r="TR334" s="19"/>
      <c r="TS334" s="19"/>
      <c r="TT334" s="19"/>
      <c r="TU334" s="19"/>
      <c r="TV334" s="19"/>
      <c r="TW334" s="19"/>
      <c r="TX334" s="19"/>
      <c r="TY334" s="19"/>
      <c r="TZ334" s="19"/>
      <c r="UA334" s="19"/>
      <c r="UB334" s="19"/>
      <c r="UC334" s="19"/>
      <c r="UD334" s="19"/>
      <c r="UE334" s="19"/>
      <c r="UF334" s="19"/>
      <c r="UG334" s="19"/>
      <c r="UH334" s="19"/>
      <c r="UI334" s="19"/>
      <c r="UJ334" s="19"/>
      <c r="UK334" s="19"/>
      <c r="UL334" s="19"/>
      <c r="UM334" s="19"/>
      <c r="UN334" s="19"/>
      <c r="UO334" s="19"/>
      <c r="UP334" s="19"/>
      <c r="UQ334" s="19"/>
      <c r="UR334" s="19"/>
      <c r="US334" s="19"/>
      <c r="UT334" s="19"/>
      <c r="UU334" s="19"/>
      <c r="UV334" s="19"/>
      <c r="UW334" s="19"/>
      <c r="UX334" s="19"/>
      <c r="UY334" s="19"/>
      <c r="UZ334" s="19"/>
      <c r="VA334" s="19"/>
      <c r="VB334" s="19"/>
      <c r="VC334" s="19"/>
      <c r="VD334" s="19"/>
      <c r="VE334" s="19"/>
      <c r="VF334" s="19"/>
      <c r="VG334" s="19"/>
      <c r="VH334" s="19"/>
      <c r="VI334" s="19"/>
      <c r="VJ334" s="19"/>
      <c r="VK334" s="19"/>
      <c r="VL334" s="19"/>
      <c r="VM334" s="19"/>
      <c r="VN334" s="19"/>
      <c r="VO334" s="19"/>
      <c r="VP334" s="19"/>
      <c r="VQ334" s="19"/>
      <c r="VR334" s="19"/>
      <c r="VS334" s="19"/>
      <c r="VT334" s="19"/>
      <c r="VU334" s="19"/>
      <c r="VV334" s="19"/>
      <c r="VW334" s="19"/>
      <c r="VX334" s="19"/>
      <c r="VY334" s="19"/>
      <c r="VZ334" s="19"/>
      <c r="WA334" s="19"/>
      <c r="WB334" s="19"/>
      <c r="WC334" s="19"/>
      <c r="WD334" s="19"/>
      <c r="WE334" s="19"/>
      <c r="WF334" s="19"/>
      <c r="WG334" s="19"/>
      <c r="WH334" s="19"/>
      <c r="WI334" s="19"/>
      <c r="WJ334" s="19"/>
      <c r="WK334" s="19"/>
      <c r="WL334" s="19"/>
      <c r="WM334" s="19"/>
      <c r="WN334" s="19"/>
      <c r="WO334" s="19"/>
      <c r="WP334" s="19"/>
      <c r="WQ334" s="19"/>
      <c r="WR334" s="19"/>
      <c r="WS334" s="19"/>
      <c r="WT334" s="19"/>
      <c r="WU334" s="19"/>
      <c r="WV334" s="19"/>
      <c r="WW334" s="19"/>
      <c r="WX334" s="19"/>
      <c r="WY334" s="19"/>
    </row>
    <row r="335" spans="1:623" s="17" customFormat="1" hidden="1" x14ac:dyDescent="0.2">
      <c r="A335" s="16"/>
      <c r="I335" s="18"/>
      <c r="J335" s="18"/>
      <c r="N335" s="16"/>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c r="BW335" s="19"/>
      <c r="BX335" s="19"/>
      <c r="BY335" s="19"/>
      <c r="BZ335" s="19"/>
      <c r="CA335" s="19"/>
      <c r="CB335" s="19"/>
      <c r="CC335" s="19"/>
      <c r="CD335" s="19"/>
      <c r="CE335" s="19"/>
      <c r="CF335" s="19"/>
      <c r="CG335" s="19"/>
      <c r="CH335" s="19"/>
      <c r="CI335" s="19"/>
      <c r="CJ335" s="19"/>
      <c r="CK335" s="19"/>
      <c r="CL335" s="19"/>
      <c r="CM335" s="19"/>
      <c r="CN335" s="19"/>
      <c r="CO335" s="19"/>
      <c r="CP335" s="19"/>
      <c r="CQ335" s="19"/>
      <c r="CR335" s="19"/>
      <c r="CS335" s="19"/>
      <c r="CT335" s="19"/>
      <c r="CU335" s="19"/>
      <c r="CV335" s="19"/>
      <c r="CW335" s="19"/>
      <c r="CX335" s="19"/>
      <c r="CY335" s="19"/>
      <c r="CZ335" s="19"/>
      <c r="DA335" s="19"/>
      <c r="DB335" s="19"/>
      <c r="DC335" s="19"/>
      <c r="DD335" s="19"/>
      <c r="DE335" s="19"/>
      <c r="DF335" s="19"/>
      <c r="DG335" s="19"/>
      <c r="DH335" s="19"/>
      <c r="DI335" s="19"/>
      <c r="DJ335" s="19"/>
      <c r="DK335" s="19"/>
      <c r="DL335" s="19"/>
      <c r="DM335" s="19"/>
      <c r="DN335" s="19"/>
      <c r="DO335" s="19"/>
      <c r="DP335" s="19"/>
      <c r="DQ335" s="19"/>
      <c r="DR335" s="19"/>
      <c r="DS335" s="19"/>
      <c r="DT335" s="19"/>
      <c r="DU335" s="19"/>
      <c r="DV335" s="19"/>
      <c r="DW335" s="19"/>
      <c r="DX335" s="19"/>
      <c r="DY335" s="19"/>
      <c r="DZ335" s="19"/>
      <c r="EA335" s="19"/>
      <c r="EB335" s="19"/>
      <c r="EC335" s="19"/>
      <c r="ED335" s="19"/>
      <c r="EE335" s="19"/>
      <c r="EF335" s="19"/>
      <c r="EG335" s="19"/>
      <c r="EH335" s="19"/>
      <c r="EI335" s="19"/>
      <c r="EJ335" s="19"/>
      <c r="EK335" s="19"/>
      <c r="EL335" s="19"/>
      <c r="EM335" s="19"/>
      <c r="EN335" s="19"/>
      <c r="EO335" s="19"/>
      <c r="EP335" s="19"/>
      <c r="EQ335" s="19"/>
      <c r="ER335" s="19"/>
      <c r="ES335" s="19"/>
      <c r="ET335" s="19"/>
      <c r="EU335" s="19"/>
      <c r="EV335" s="19"/>
      <c r="EW335" s="19"/>
      <c r="EX335" s="19"/>
      <c r="EY335" s="19"/>
      <c r="EZ335" s="19"/>
      <c r="FA335" s="19"/>
      <c r="FB335" s="19"/>
      <c r="FC335" s="19"/>
      <c r="FD335" s="19"/>
      <c r="FE335" s="19"/>
      <c r="FF335" s="19"/>
      <c r="FG335" s="19"/>
      <c r="FH335" s="19"/>
      <c r="FI335" s="19"/>
      <c r="FJ335" s="19"/>
      <c r="FK335" s="19"/>
      <c r="FL335" s="19"/>
      <c r="FM335" s="19"/>
      <c r="FN335" s="19"/>
      <c r="FO335" s="19"/>
      <c r="FP335" s="19"/>
      <c r="FQ335" s="19"/>
      <c r="FR335" s="19"/>
      <c r="FS335" s="19"/>
      <c r="FT335" s="19"/>
      <c r="FU335" s="19"/>
      <c r="FV335" s="19"/>
      <c r="FW335" s="19"/>
      <c r="FX335" s="19"/>
      <c r="FY335" s="19"/>
      <c r="FZ335" s="19"/>
      <c r="GA335" s="19"/>
      <c r="GB335" s="19"/>
      <c r="GC335" s="19"/>
      <c r="GD335" s="19"/>
      <c r="GE335" s="19"/>
      <c r="GF335" s="19"/>
      <c r="GG335" s="19"/>
      <c r="GH335" s="19"/>
      <c r="GI335" s="19"/>
      <c r="GJ335" s="19"/>
      <c r="GK335" s="19"/>
      <c r="GL335" s="19"/>
      <c r="GM335" s="19"/>
      <c r="GN335" s="19"/>
      <c r="GO335" s="19"/>
      <c r="GP335" s="19"/>
      <c r="GQ335" s="19"/>
      <c r="GR335" s="19"/>
      <c r="GS335" s="19"/>
      <c r="GT335" s="19"/>
      <c r="GU335" s="19"/>
      <c r="GV335" s="19"/>
      <c r="GW335" s="19"/>
      <c r="GX335" s="19"/>
      <c r="GY335" s="19"/>
      <c r="GZ335" s="19"/>
      <c r="HA335" s="19"/>
      <c r="HB335" s="19"/>
      <c r="HC335" s="19"/>
      <c r="HD335" s="19"/>
      <c r="HE335" s="19"/>
      <c r="HF335" s="19"/>
      <c r="HG335" s="19"/>
      <c r="HH335" s="19"/>
      <c r="HI335" s="19"/>
      <c r="HJ335" s="19"/>
      <c r="HK335" s="19"/>
      <c r="HL335" s="19"/>
      <c r="HM335" s="19"/>
      <c r="HN335" s="19"/>
      <c r="HO335" s="19"/>
      <c r="HP335" s="19"/>
      <c r="HQ335" s="19"/>
      <c r="HR335" s="19"/>
      <c r="HS335" s="19"/>
      <c r="HT335" s="19"/>
      <c r="HU335" s="19"/>
      <c r="HV335" s="19"/>
      <c r="HW335" s="19"/>
      <c r="HX335" s="19"/>
      <c r="HY335" s="19"/>
      <c r="HZ335" s="19"/>
      <c r="IA335" s="19"/>
      <c r="IB335" s="19"/>
      <c r="IC335" s="19"/>
      <c r="ID335" s="19"/>
      <c r="IE335" s="19"/>
      <c r="IF335" s="19"/>
      <c r="IG335" s="19"/>
      <c r="IH335" s="19"/>
      <c r="II335" s="19"/>
      <c r="IJ335" s="19"/>
      <c r="IK335" s="19"/>
      <c r="IL335" s="19"/>
      <c r="IM335" s="19"/>
      <c r="IN335" s="19"/>
      <c r="IO335" s="19"/>
      <c r="IP335" s="19"/>
      <c r="IQ335" s="19"/>
      <c r="IR335" s="19"/>
      <c r="IS335" s="19"/>
      <c r="IT335" s="19"/>
      <c r="IU335" s="19"/>
      <c r="IV335" s="19"/>
      <c r="IW335" s="19"/>
      <c r="IX335" s="19"/>
      <c r="IY335" s="19"/>
      <c r="IZ335" s="19"/>
      <c r="JA335" s="19"/>
      <c r="JB335" s="19"/>
      <c r="JC335" s="19"/>
      <c r="JD335" s="19"/>
      <c r="JE335" s="19"/>
      <c r="JF335" s="19"/>
      <c r="JG335" s="19"/>
      <c r="JH335" s="19"/>
      <c r="JI335" s="19"/>
      <c r="JJ335" s="19"/>
      <c r="JK335" s="19"/>
      <c r="JL335" s="19"/>
      <c r="JM335" s="19"/>
      <c r="JN335" s="19"/>
      <c r="JO335" s="19"/>
      <c r="JP335" s="19"/>
      <c r="JQ335" s="19"/>
      <c r="JR335" s="19"/>
      <c r="JS335" s="19"/>
      <c r="JT335" s="19"/>
      <c r="JU335" s="19"/>
      <c r="JV335" s="19"/>
      <c r="JW335" s="19"/>
      <c r="JX335" s="19"/>
      <c r="JY335" s="19"/>
      <c r="JZ335" s="19"/>
      <c r="KA335" s="19"/>
      <c r="KB335" s="19"/>
      <c r="KC335" s="19"/>
      <c r="KD335" s="19"/>
      <c r="KE335" s="19"/>
      <c r="KF335" s="19"/>
      <c r="KG335" s="19"/>
      <c r="KH335" s="19"/>
      <c r="KI335" s="19"/>
      <c r="KJ335" s="19"/>
      <c r="KK335" s="19"/>
      <c r="KL335" s="19"/>
      <c r="KM335" s="19"/>
      <c r="KN335" s="19"/>
      <c r="KO335" s="19"/>
      <c r="KP335" s="19"/>
      <c r="KQ335" s="19"/>
      <c r="KR335" s="19"/>
      <c r="KS335" s="19"/>
      <c r="KT335" s="19"/>
      <c r="KU335" s="19"/>
      <c r="KV335" s="19"/>
      <c r="KW335" s="19"/>
      <c r="KX335" s="19"/>
      <c r="KY335" s="19"/>
      <c r="KZ335" s="19"/>
      <c r="LA335" s="19"/>
      <c r="LB335" s="19"/>
      <c r="LC335" s="19"/>
      <c r="LD335" s="19"/>
      <c r="LE335" s="19"/>
      <c r="LF335" s="19"/>
      <c r="LG335" s="19"/>
      <c r="LH335" s="19"/>
      <c r="LI335" s="19"/>
      <c r="LJ335" s="19"/>
      <c r="LK335" s="19"/>
      <c r="LL335" s="19"/>
      <c r="LM335" s="19"/>
      <c r="LN335" s="19"/>
      <c r="LO335" s="19"/>
      <c r="LP335" s="19"/>
      <c r="LQ335" s="19"/>
      <c r="LR335" s="19"/>
      <c r="LS335" s="19"/>
      <c r="LT335" s="19"/>
      <c r="LU335" s="19"/>
      <c r="LV335" s="19"/>
      <c r="LW335" s="19"/>
      <c r="LX335" s="19"/>
      <c r="LY335" s="19"/>
      <c r="LZ335" s="19"/>
      <c r="MA335" s="19"/>
      <c r="MB335" s="19"/>
      <c r="MC335" s="19"/>
      <c r="MD335" s="19"/>
      <c r="ME335" s="19"/>
      <c r="MF335" s="19"/>
      <c r="MG335" s="19"/>
      <c r="MH335" s="19"/>
      <c r="MI335" s="19"/>
      <c r="MJ335" s="19"/>
      <c r="MK335" s="19"/>
      <c r="ML335" s="19"/>
      <c r="MM335" s="19"/>
      <c r="MN335" s="19"/>
      <c r="MO335" s="19"/>
      <c r="MP335" s="19"/>
      <c r="MQ335" s="19"/>
      <c r="MR335" s="19"/>
      <c r="MS335" s="19"/>
      <c r="MT335" s="19"/>
      <c r="MU335" s="19"/>
      <c r="MV335" s="19"/>
      <c r="MW335" s="19"/>
      <c r="MX335" s="19"/>
      <c r="MY335" s="19"/>
      <c r="MZ335" s="19"/>
      <c r="NA335" s="19"/>
      <c r="NB335" s="19"/>
      <c r="NC335" s="19"/>
      <c r="ND335" s="19"/>
      <c r="NE335" s="19"/>
      <c r="NF335" s="19"/>
      <c r="NG335" s="19"/>
      <c r="NH335" s="19"/>
      <c r="NI335" s="19"/>
      <c r="NJ335" s="19"/>
      <c r="NK335" s="19"/>
      <c r="NL335" s="19"/>
      <c r="NM335" s="19"/>
      <c r="NN335" s="19"/>
      <c r="NO335" s="19"/>
      <c r="NP335" s="19"/>
      <c r="NQ335" s="19"/>
      <c r="NR335" s="19"/>
      <c r="NS335" s="19"/>
      <c r="NT335" s="19"/>
      <c r="NU335" s="19"/>
      <c r="NV335" s="19"/>
      <c r="NW335" s="19"/>
      <c r="NX335" s="19"/>
      <c r="NY335" s="19"/>
      <c r="NZ335" s="19"/>
      <c r="OA335" s="19"/>
      <c r="OB335" s="19"/>
      <c r="OC335" s="19"/>
      <c r="OD335" s="19"/>
      <c r="OE335" s="19"/>
      <c r="OF335" s="19"/>
      <c r="OG335" s="19"/>
      <c r="OH335" s="19"/>
      <c r="OI335" s="19"/>
      <c r="OJ335" s="19"/>
      <c r="OK335" s="19"/>
      <c r="OL335" s="19"/>
      <c r="OM335" s="19"/>
      <c r="ON335" s="19"/>
      <c r="OO335" s="19"/>
      <c r="OP335" s="19"/>
      <c r="OQ335" s="19"/>
      <c r="OR335" s="19"/>
      <c r="OS335" s="19"/>
      <c r="OT335" s="19"/>
      <c r="OU335" s="19"/>
      <c r="OV335" s="19"/>
      <c r="OW335" s="19"/>
      <c r="OX335" s="19"/>
      <c r="OY335" s="19"/>
      <c r="OZ335" s="19"/>
      <c r="PA335" s="19"/>
      <c r="PB335" s="19"/>
      <c r="PC335" s="19"/>
      <c r="PD335" s="19"/>
      <c r="PE335" s="19"/>
      <c r="PF335" s="19"/>
      <c r="PG335" s="19"/>
      <c r="PH335" s="19"/>
      <c r="PI335" s="19"/>
      <c r="PJ335" s="19"/>
      <c r="PK335" s="19"/>
      <c r="PL335" s="19"/>
      <c r="PM335" s="19"/>
      <c r="PN335" s="19"/>
      <c r="PO335" s="19"/>
      <c r="PP335" s="19"/>
      <c r="PQ335" s="19"/>
      <c r="PR335" s="19"/>
      <c r="PS335" s="19"/>
      <c r="PT335" s="19"/>
      <c r="PU335" s="19"/>
      <c r="PV335" s="19"/>
      <c r="PW335" s="19"/>
      <c r="PX335" s="19"/>
      <c r="PY335" s="19"/>
      <c r="PZ335" s="19"/>
      <c r="QA335" s="19"/>
      <c r="QB335" s="19"/>
      <c r="QC335" s="19"/>
      <c r="QD335" s="19"/>
      <c r="QE335" s="19"/>
      <c r="QF335" s="19"/>
      <c r="QG335" s="19"/>
      <c r="QH335" s="19"/>
      <c r="QI335" s="19"/>
      <c r="QJ335" s="19"/>
      <c r="QK335" s="19"/>
      <c r="QL335" s="19"/>
      <c r="QM335" s="19"/>
      <c r="QN335" s="19"/>
      <c r="QO335" s="19"/>
      <c r="QP335" s="19"/>
      <c r="QQ335" s="19"/>
      <c r="QR335" s="19"/>
      <c r="QS335" s="19"/>
      <c r="QT335" s="19"/>
      <c r="QU335" s="19"/>
      <c r="QV335" s="19"/>
      <c r="QW335" s="19"/>
      <c r="QX335" s="19"/>
      <c r="QY335" s="19"/>
      <c r="QZ335" s="19"/>
      <c r="RA335" s="19"/>
      <c r="RB335" s="19"/>
      <c r="RC335" s="19"/>
      <c r="RD335" s="19"/>
      <c r="RE335" s="19"/>
      <c r="RF335" s="19"/>
      <c r="RG335" s="19"/>
      <c r="RH335" s="19"/>
      <c r="RI335" s="19"/>
      <c r="RJ335" s="19"/>
      <c r="RK335" s="19"/>
      <c r="RL335" s="19"/>
      <c r="RM335" s="19"/>
      <c r="RN335" s="19"/>
      <c r="RO335" s="19"/>
      <c r="RP335" s="19"/>
      <c r="RQ335" s="19"/>
      <c r="RR335" s="19"/>
      <c r="RS335" s="19"/>
      <c r="RT335" s="19"/>
      <c r="RU335" s="19"/>
      <c r="RV335" s="19"/>
      <c r="RW335" s="19"/>
      <c r="RX335" s="19"/>
      <c r="RY335" s="19"/>
      <c r="RZ335" s="19"/>
      <c r="SA335" s="19"/>
      <c r="SB335" s="19"/>
      <c r="SC335" s="19"/>
      <c r="SD335" s="19"/>
      <c r="SE335" s="19"/>
      <c r="SF335" s="19"/>
      <c r="SG335" s="19"/>
      <c r="SH335" s="19"/>
      <c r="SI335" s="19"/>
      <c r="SJ335" s="19"/>
      <c r="SK335" s="19"/>
      <c r="SL335" s="19"/>
      <c r="SM335" s="19"/>
      <c r="SN335" s="19"/>
      <c r="SO335" s="19"/>
      <c r="SP335" s="19"/>
      <c r="SQ335" s="19"/>
      <c r="SR335" s="19"/>
      <c r="SS335" s="19"/>
      <c r="ST335" s="19"/>
      <c r="SU335" s="19"/>
      <c r="SV335" s="19"/>
      <c r="SW335" s="19"/>
      <c r="SX335" s="19"/>
      <c r="SY335" s="19"/>
      <c r="SZ335" s="19"/>
      <c r="TA335" s="19"/>
      <c r="TB335" s="19"/>
      <c r="TC335" s="19"/>
      <c r="TD335" s="19"/>
      <c r="TE335" s="19"/>
      <c r="TF335" s="19"/>
      <c r="TG335" s="19"/>
      <c r="TH335" s="19"/>
      <c r="TI335" s="19"/>
      <c r="TJ335" s="19"/>
      <c r="TK335" s="19"/>
      <c r="TL335" s="19"/>
      <c r="TM335" s="19"/>
      <c r="TN335" s="19"/>
      <c r="TO335" s="19"/>
      <c r="TP335" s="19"/>
      <c r="TQ335" s="19"/>
      <c r="TR335" s="19"/>
      <c r="TS335" s="19"/>
      <c r="TT335" s="19"/>
      <c r="TU335" s="19"/>
      <c r="TV335" s="19"/>
      <c r="TW335" s="19"/>
      <c r="TX335" s="19"/>
      <c r="TY335" s="19"/>
      <c r="TZ335" s="19"/>
      <c r="UA335" s="19"/>
      <c r="UB335" s="19"/>
      <c r="UC335" s="19"/>
      <c r="UD335" s="19"/>
      <c r="UE335" s="19"/>
      <c r="UF335" s="19"/>
      <c r="UG335" s="19"/>
      <c r="UH335" s="19"/>
      <c r="UI335" s="19"/>
      <c r="UJ335" s="19"/>
      <c r="UK335" s="19"/>
      <c r="UL335" s="19"/>
      <c r="UM335" s="19"/>
      <c r="UN335" s="19"/>
      <c r="UO335" s="19"/>
      <c r="UP335" s="19"/>
      <c r="UQ335" s="19"/>
      <c r="UR335" s="19"/>
      <c r="US335" s="19"/>
      <c r="UT335" s="19"/>
      <c r="UU335" s="19"/>
      <c r="UV335" s="19"/>
      <c r="UW335" s="19"/>
      <c r="UX335" s="19"/>
      <c r="UY335" s="19"/>
      <c r="UZ335" s="19"/>
      <c r="VA335" s="19"/>
      <c r="VB335" s="19"/>
      <c r="VC335" s="19"/>
      <c r="VD335" s="19"/>
      <c r="VE335" s="19"/>
      <c r="VF335" s="19"/>
      <c r="VG335" s="19"/>
      <c r="VH335" s="19"/>
      <c r="VI335" s="19"/>
      <c r="VJ335" s="19"/>
      <c r="VK335" s="19"/>
      <c r="VL335" s="19"/>
      <c r="VM335" s="19"/>
      <c r="VN335" s="19"/>
      <c r="VO335" s="19"/>
      <c r="VP335" s="19"/>
      <c r="VQ335" s="19"/>
      <c r="VR335" s="19"/>
      <c r="VS335" s="19"/>
      <c r="VT335" s="19"/>
      <c r="VU335" s="19"/>
      <c r="VV335" s="19"/>
      <c r="VW335" s="19"/>
      <c r="VX335" s="19"/>
      <c r="VY335" s="19"/>
      <c r="VZ335" s="19"/>
      <c r="WA335" s="19"/>
      <c r="WB335" s="19"/>
      <c r="WC335" s="19"/>
      <c r="WD335" s="19"/>
      <c r="WE335" s="19"/>
      <c r="WF335" s="19"/>
      <c r="WG335" s="19"/>
      <c r="WH335" s="19"/>
      <c r="WI335" s="19"/>
      <c r="WJ335" s="19"/>
      <c r="WK335" s="19"/>
      <c r="WL335" s="19"/>
      <c r="WM335" s="19"/>
      <c r="WN335" s="19"/>
      <c r="WO335" s="19"/>
      <c r="WP335" s="19"/>
      <c r="WQ335" s="19"/>
      <c r="WR335" s="19"/>
      <c r="WS335" s="19"/>
      <c r="WT335" s="19"/>
      <c r="WU335" s="19"/>
      <c r="WV335" s="19"/>
      <c r="WW335" s="19"/>
      <c r="WX335" s="19"/>
      <c r="WY335" s="19"/>
    </row>
    <row r="336" spans="1:623" s="17" customFormat="1" hidden="1" x14ac:dyDescent="0.2">
      <c r="A336" s="16"/>
      <c r="I336" s="18"/>
      <c r="J336" s="18"/>
      <c r="N336" s="16"/>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c r="BW336" s="19"/>
      <c r="BX336" s="19"/>
      <c r="BY336" s="19"/>
      <c r="BZ336" s="19"/>
      <c r="CA336" s="19"/>
      <c r="CB336" s="19"/>
      <c r="CC336" s="19"/>
      <c r="CD336" s="19"/>
      <c r="CE336" s="19"/>
      <c r="CF336" s="19"/>
      <c r="CG336" s="19"/>
      <c r="CH336" s="19"/>
      <c r="CI336" s="19"/>
      <c r="CJ336" s="19"/>
      <c r="CK336" s="19"/>
      <c r="CL336" s="19"/>
      <c r="CM336" s="19"/>
      <c r="CN336" s="19"/>
      <c r="CO336" s="19"/>
      <c r="CP336" s="19"/>
      <c r="CQ336" s="19"/>
      <c r="CR336" s="19"/>
      <c r="CS336" s="19"/>
      <c r="CT336" s="19"/>
      <c r="CU336" s="19"/>
      <c r="CV336" s="19"/>
      <c r="CW336" s="19"/>
      <c r="CX336" s="19"/>
      <c r="CY336" s="19"/>
      <c r="CZ336" s="19"/>
      <c r="DA336" s="19"/>
      <c r="DB336" s="19"/>
      <c r="DC336" s="19"/>
      <c r="DD336" s="19"/>
      <c r="DE336" s="19"/>
      <c r="DF336" s="19"/>
      <c r="DG336" s="19"/>
      <c r="DH336" s="19"/>
      <c r="DI336" s="19"/>
      <c r="DJ336" s="19"/>
      <c r="DK336" s="19"/>
      <c r="DL336" s="19"/>
      <c r="DM336" s="19"/>
      <c r="DN336" s="19"/>
      <c r="DO336" s="19"/>
      <c r="DP336" s="19"/>
      <c r="DQ336" s="19"/>
      <c r="DR336" s="19"/>
      <c r="DS336" s="19"/>
      <c r="DT336" s="19"/>
      <c r="DU336" s="19"/>
      <c r="DV336" s="19"/>
      <c r="DW336" s="19"/>
      <c r="DX336" s="19"/>
      <c r="DY336" s="19"/>
      <c r="DZ336" s="19"/>
      <c r="EA336" s="19"/>
      <c r="EB336" s="19"/>
      <c r="EC336" s="19"/>
      <c r="ED336" s="19"/>
      <c r="EE336" s="19"/>
      <c r="EF336" s="19"/>
      <c r="EG336" s="19"/>
      <c r="EH336" s="19"/>
      <c r="EI336" s="19"/>
      <c r="EJ336" s="19"/>
      <c r="EK336" s="19"/>
      <c r="EL336" s="19"/>
      <c r="EM336" s="19"/>
      <c r="EN336" s="19"/>
      <c r="EO336" s="19"/>
      <c r="EP336" s="19"/>
      <c r="EQ336" s="19"/>
      <c r="ER336" s="19"/>
      <c r="ES336" s="19"/>
      <c r="ET336" s="19"/>
      <c r="EU336" s="19"/>
      <c r="EV336" s="19"/>
      <c r="EW336" s="19"/>
      <c r="EX336" s="19"/>
      <c r="EY336" s="19"/>
      <c r="EZ336" s="19"/>
      <c r="FA336" s="19"/>
      <c r="FB336" s="19"/>
      <c r="FC336" s="19"/>
      <c r="FD336" s="19"/>
      <c r="FE336" s="19"/>
      <c r="FF336" s="19"/>
      <c r="FG336" s="19"/>
      <c r="FH336" s="19"/>
      <c r="FI336" s="19"/>
      <c r="FJ336" s="19"/>
      <c r="FK336" s="19"/>
      <c r="FL336" s="19"/>
      <c r="FM336" s="19"/>
      <c r="FN336" s="19"/>
      <c r="FO336" s="19"/>
      <c r="FP336" s="19"/>
      <c r="FQ336" s="19"/>
      <c r="FR336" s="19"/>
      <c r="FS336" s="19"/>
      <c r="FT336" s="19"/>
      <c r="FU336" s="19"/>
      <c r="FV336" s="19"/>
      <c r="FW336" s="19"/>
      <c r="FX336" s="19"/>
      <c r="FY336" s="19"/>
      <c r="FZ336" s="19"/>
      <c r="GA336" s="19"/>
      <c r="GB336" s="19"/>
      <c r="GC336" s="19"/>
      <c r="GD336" s="19"/>
      <c r="GE336" s="19"/>
      <c r="GF336" s="19"/>
      <c r="GG336" s="19"/>
      <c r="GH336" s="19"/>
      <c r="GI336" s="19"/>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c r="JC336" s="19"/>
      <c r="JD336" s="19"/>
      <c r="JE336" s="19"/>
      <c r="JF336" s="19"/>
      <c r="JG336" s="19"/>
      <c r="JH336" s="19"/>
      <c r="JI336" s="19"/>
      <c r="JJ336" s="19"/>
      <c r="JK336" s="19"/>
      <c r="JL336" s="19"/>
      <c r="JM336" s="19"/>
      <c r="JN336" s="19"/>
      <c r="JO336" s="19"/>
      <c r="JP336" s="19"/>
      <c r="JQ336" s="19"/>
      <c r="JR336" s="19"/>
      <c r="JS336" s="19"/>
      <c r="JT336" s="19"/>
      <c r="JU336" s="19"/>
      <c r="JV336" s="19"/>
      <c r="JW336" s="19"/>
      <c r="JX336" s="19"/>
      <c r="JY336" s="19"/>
      <c r="JZ336" s="19"/>
      <c r="KA336" s="19"/>
      <c r="KB336" s="19"/>
      <c r="KC336" s="19"/>
      <c r="KD336" s="19"/>
      <c r="KE336" s="19"/>
      <c r="KF336" s="19"/>
      <c r="KG336" s="19"/>
      <c r="KH336" s="19"/>
      <c r="KI336" s="19"/>
      <c r="KJ336" s="19"/>
      <c r="KK336" s="19"/>
      <c r="KL336" s="19"/>
      <c r="KM336" s="19"/>
      <c r="KN336" s="19"/>
      <c r="KO336" s="19"/>
      <c r="KP336" s="19"/>
      <c r="KQ336" s="19"/>
      <c r="KR336" s="19"/>
      <c r="KS336" s="19"/>
      <c r="KT336" s="19"/>
      <c r="KU336" s="19"/>
      <c r="KV336" s="19"/>
      <c r="KW336" s="19"/>
      <c r="KX336" s="19"/>
      <c r="KY336" s="19"/>
      <c r="KZ336" s="19"/>
      <c r="LA336" s="19"/>
      <c r="LB336" s="19"/>
      <c r="LC336" s="19"/>
      <c r="LD336" s="19"/>
      <c r="LE336" s="19"/>
      <c r="LF336" s="19"/>
      <c r="LG336" s="19"/>
      <c r="LH336" s="19"/>
      <c r="LI336" s="19"/>
      <c r="LJ336" s="19"/>
      <c r="LK336" s="19"/>
      <c r="LL336" s="19"/>
      <c r="LM336" s="19"/>
      <c r="LN336" s="19"/>
      <c r="LO336" s="19"/>
      <c r="LP336" s="19"/>
      <c r="LQ336" s="19"/>
      <c r="LR336" s="19"/>
      <c r="LS336" s="19"/>
      <c r="LT336" s="19"/>
      <c r="LU336" s="19"/>
      <c r="LV336" s="19"/>
      <c r="LW336" s="19"/>
      <c r="LX336" s="19"/>
      <c r="LY336" s="19"/>
      <c r="LZ336" s="19"/>
      <c r="MA336" s="19"/>
      <c r="MB336" s="19"/>
      <c r="MC336" s="19"/>
      <c r="MD336" s="19"/>
      <c r="ME336" s="19"/>
      <c r="MF336" s="19"/>
      <c r="MG336" s="19"/>
      <c r="MH336" s="19"/>
      <c r="MI336" s="19"/>
      <c r="MJ336" s="19"/>
      <c r="MK336" s="19"/>
      <c r="ML336" s="19"/>
      <c r="MM336" s="19"/>
      <c r="MN336" s="19"/>
      <c r="MO336" s="19"/>
      <c r="MP336" s="19"/>
      <c r="MQ336" s="19"/>
      <c r="MR336" s="19"/>
      <c r="MS336" s="19"/>
      <c r="MT336" s="19"/>
      <c r="MU336" s="19"/>
      <c r="MV336" s="19"/>
      <c r="MW336" s="19"/>
      <c r="MX336" s="19"/>
      <c r="MY336" s="19"/>
      <c r="MZ336" s="19"/>
      <c r="NA336" s="19"/>
      <c r="NB336" s="19"/>
      <c r="NC336" s="19"/>
      <c r="ND336" s="19"/>
      <c r="NE336" s="19"/>
      <c r="NF336" s="19"/>
      <c r="NG336" s="19"/>
      <c r="NH336" s="19"/>
      <c r="NI336" s="19"/>
      <c r="NJ336" s="19"/>
      <c r="NK336" s="19"/>
      <c r="NL336" s="19"/>
      <c r="NM336" s="19"/>
      <c r="NN336" s="19"/>
      <c r="NO336" s="19"/>
      <c r="NP336" s="19"/>
      <c r="NQ336" s="19"/>
      <c r="NR336" s="19"/>
      <c r="NS336" s="19"/>
      <c r="NT336" s="19"/>
      <c r="NU336" s="19"/>
      <c r="NV336" s="19"/>
      <c r="NW336" s="19"/>
      <c r="NX336" s="19"/>
      <c r="NY336" s="19"/>
      <c r="NZ336" s="19"/>
      <c r="OA336" s="19"/>
      <c r="OB336" s="19"/>
      <c r="OC336" s="19"/>
      <c r="OD336" s="19"/>
      <c r="OE336" s="19"/>
      <c r="OF336" s="19"/>
      <c r="OG336" s="19"/>
      <c r="OH336" s="19"/>
      <c r="OI336" s="19"/>
      <c r="OJ336" s="19"/>
      <c r="OK336" s="19"/>
      <c r="OL336" s="19"/>
      <c r="OM336" s="19"/>
      <c r="ON336" s="19"/>
      <c r="OO336" s="19"/>
      <c r="OP336" s="19"/>
      <c r="OQ336" s="19"/>
      <c r="OR336" s="19"/>
      <c r="OS336" s="19"/>
      <c r="OT336" s="19"/>
      <c r="OU336" s="19"/>
      <c r="OV336" s="19"/>
      <c r="OW336" s="19"/>
      <c r="OX336" s="19"/>
      <c r="OY336" s="19"/>
      <c r="OZ336" s="19"/>
      <c r="PA336" s="19"/>
      <c r="PB336" s="19"/>
      <c r="PC336" s="19"/>
      <c r="PD336" s="19"/>
      <c r="PE336" s="19"/>
      <c r="PF336" s="19"/>
      <c r="PG336" s="19"/>
      <c r="PH336" s="19"/>
      <c r="PI336" s="19"/>
      <c r="PJ336" s="19"/>
      <c r="PK336" s="19"/>
      <c r="PL336" s="19"/>
      <c r="PM336" s="19"/>
      <c r="PN336" s="19"/>
      <c r="PO336" s="19"/>
      <c r="PP336" s="19"/>
      <c r="PQ336" s="19"/>
      <c r="PR336" s="19"/>
      <c r="PS336" s="19"/>
      <c r="PT336" s="19"/>
      <c r="PU336" s="19"/>
      <c r="PV336" s="19"/>
      <c r="PW336" s="19"/>
      <c r="PX336" s="19"/>
      <c r="PY336" s="19"/>
      <c r="PZ336" s="19"/>
      <c r="QA336" s="19"/>
      <c r="QB336" s="19"/>
      <c r="QC336" s="19"/>
      <c r="QD336" s="19"/>
      <c r="QE336" s="19"/>
      <c r="QF336" s="19"/>
      <c r="QG336" s="19"/>
      <c r="QH336" s="19"/>
      <c r="QI336" s="19"/>
      <c r="QJ336" s="19"/>
      <c r="QK336" s="19"/>
      <c r="QL336" s="19"/>
      <c r="QM336" s="19"/>
      <c r="QN336" s="19"/>
      <c r="QO336" s="19"/>
      <c r="QP336" s="19"/>
      <c r="QQ336" s="19"/>
      <c r="QR336" s="19"/>
      <c r="QS336" s="19"/>
      <c r="QT336" s="19"/>
      <c r="QU336" s="19"/>
      <c r="QV336" s="19"/>
      <c r="QW336" s="19"/>
      <c r="QX336" s="19"/>
      <c r="QY336" s="19"/>
      <c r="QZ336" s="19"/>
      <c r="RA336" s="19"/>
      <c r="RB336" s="19"/>
      <c r="RC336" s="19"/>
      <c r="RD336" s="19"/>
      <c r="RE336" s="19"/>
      <c r="RF336" s="19"/>
      <c r="RG336" s="19"/>
      <c r="RH336" s="19"/>
      <c r="RI336" s="19"/>
      <c r="RJ336" s="19"/>
      <c r="RK336" s="19"/>
      <c r="RL336" s="19"/>
      <c r="RM336" s="19"/>
      <c r="RN336" s="19"/>
      <c r="RO336" s="19"/>
      <c r="RP336" s="19"/>
      <c r="RQ336" s="19"/>
      <c r="RR336" s="19"/>
      <c r="RS336" s="19"/>
      <c r="RT336" s="19"/>
      <c r="RU336" s="19"/>
      <c r="RV336" s="19"/>
      <c r="RW336" s="19"/>
      <c r="RX336" s="19"/>
      <c r="RY336" s="19"/>
      <c r="RZ336" s="19"/>
      <c r="SA336" s="19"/>
      <c r="SB336" s="19"/>
      <c r="SC336" s="19"/>
      <c r="SD336" s="19"/>
      <c r="SE336" s="19"/>
      <c r="SF336" s="19"/>
      <c r="SG336" s="19"/>
      <c r="SH336" s="19"/>
      <c r="SI336" s="19"/>
      <c r="SJ336" s="19"/>
      <c r="SK336" s="19"/>
      <c r="SL336" s="19"/>
      <c r="SM336" s="19"/>
      <c r="SN336" s="19"/>
      <c r="SO336" s="19"/>
      <c r="SP336" s="19"/>
      <c r="SQ336" s="19"/>
      <c r="SR336" s="19"/>
      <c r="SS336" s="19"/>
      <c r="ST336" s="19"/>
      <c r="SU336" s="19"/>
      <c r="SV336" s="19"/>
      <c r="SW336" s="19"/>
      <c r="SX336" s="19"/>
      <c r="SY336" s="19"/>
      <c r="SZ336" s="19"/>
      <c r="TA336" s="19"/>
      <c r="TB336" s="19"/>
      <c r="TC336" s="19"/>
      <c r="TD336" s="19"/>
      <c r="TE336" s="19"/>
      <c r="TF336" s="19"/>
      <c r="TG336" s="19"/>
      <c r="TH336" s="19"/>
      <c r="TI336" s="19"/>
      <c r="TJ336" s="19"/>
      <c r="TK336" s="19"/>
      <c r="TL336" s="19"/>
      <c r="TM336" s="19"/>
      <c r="TN336" s="19"/>
      <c r="TO336" s="19"/>
      <c r="TP336" s="19"/>
      <c r="TQ336" s="19"/>
      <c r="TR336" s="19"/>
      <c r="TS336" s="19"/>
      <c r="TT336" s="19"/>
      <c r="TU336" s="19"/>
      <c r="TV336" s="19"/>
      <c r="TW336" s="19"/>
      <c r="TX336" s="19"/>
      <c r="TY336" s="19"/>
      <c r="TZ336" s="19"/>
      <c r="UA336" s="19"/>
      <c r="UB336" s="19"/>
      <c r="UC336" s="19"/>
      <c r="UD336" s="19"/>
      <c r="UE336" s="19"/>
      <c r="UF336" s="19"/>
      <c r="UG336" s="19"/>
      <c r="UH336" s="19"/>
      <c r="UI336" s="19"/>
      <c r="UJ336" s="19"/>
      <c r="UK336" s="19"/>
      <c r="UL336" s="19"/>
      <c r="UM336" s="19"/>
      <c r="UN336" s="19"/>
      <c r="UO336" s="19"/>
      <c r="UP336" s="19"/>
      <c r="UQ336" s="19"/>
      <c r="UR336" s="19"/>
      <c r="US336" s="19"/>
      <c r="UT336" s="19"/>
      <c r="UU336" s="19"/>
      <c r="UV336" s="19"/>
      <c r="UW336" s="19"/>
      <c r="UX336" s="19"/>
      <c r="UY336" s="19"/>
      <c r="UZ336" s="19"/>
      <c r="VA336" s="19"/>
      <c r="VB336" s="19"/>
      <c r="VC336" s="19"/>
      <c r="VD336" s="19"/>
      <c r="VE336" s="19"/>
      <c r="VF336" s="19"/>
      <c r="VG336" s="19"/>
      <c r="VH336" s="19"/>
      <c r="VI336" s="19"/>
      <c r="VJ336" s="19"/>
      <c r="VK336" s="19"/>
      <c r="VL336" s="19"/>
      <c r="VM336" s="19"/>
      <c r="VN336" s="19"/>
      <c r="VO336" s="19"/>
      <c r="VP336" s="19"/>
      <c r="VQ336" s="19"/>
      <c r="VR336" s="19"/>
      <c r="VS336" s="19"/>
      <c r="VT336" s="19"/>
      <c r="VU336" s="19"/>
      <c r="VV336" s="19"/>
      <c r="VW336" s="19"/>
      <c r="VX336" s="19"/>
      <c r="VY336" s="19"/>
      <c r="VZ336" s="19"/>
      <c r="WA336" s="19"/>
      <c r="WB336" s="19"/>
      <c r="WC336" s="19"/>
      <c r="WD336" s="19"/>
      <c r="WE336" s="19"/>
      <c r="WF336" s="19"/>
      <c r="WG336" s="19"/>
      <c r="WH336" s="19"/>
      <c r="WI336" s="19"/>
      <c r="WJ336" s="19"/>
      <c r="WK336" s="19"/>
      <c r="WL336" s="19"/>
      <c r="WM336" s="19"/>
      <c r="WN336" s="19"/>
      <c r="WO336" s="19"/>
      <c r="WP336" s="19"/>
      <c r="WQ336" s="19"/>
      <c r="WR336" s="19"/>
      <c r="WS336" s="19"/>
      <c r="WT336" s="19"/>
      <c r="WU336" s="19"/>
      <c r="WV336" s="19"/>
      <c r="WW336" s="19"/>
      <c r="WX336" s="19"/>
      <c r="WY336" s="19"/>
    </row>
    <row r="337" spans="1:623" s="17" customFormat="1" hidden="1" x14ac:dyDescent="0.2">
      <c r="A337" s="16"/>
      <c r="I337" s="18"/>
      <c r="J337" s="18"/>
      <c r="N337" s="16"/>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c r="BW337" s="19"/>
      <c r="BX337" s="19"/>
      <c r="BY337" s="19"/>
      <c r="BZ337" s="19"/>
      <c r="CA337" s="19"/>
      <c r="CB337" s="19"/>
      <c r="CC337" s="19"/>
      <c r="CD337" s="19"/>
      <c r="CE337" s="19"/>
      <c r="CF337" s="19"/>
      <c r="CG337" s="19"/>
      <c r="CH337" s="19"/>
      <c r="CI337" s="19"/>
      <c r="CJ337" s="19"/>
      <c r="CK337" s="19"/>
      <c r="CL337" s="19"/>
      <c r="CM337" s="19"/>
      <c r="CN337" s="19"/>
      <c r="CO337" s="19"/>
      <c r="CP337" s="19"/>
      <c r="CQ337" s="19"/>
      <c r="CR337" s="19"/>
      <c r="CS337" s="19"/>
      <c r="CT337" s="19"/>
      <c r="CU337" s="19"/>
      <c r="CV337" s="19"/>
      <c r="CW337" s="19"/>
      <c r="CX337" s="19"/>
      <c r="CY337" s="19"/>
      <c r="CZ337" s="19"/>
      <c r="DA337" s="19"/>
      <c r="DB337" s="19"/>
      <c r="DC337" s="19"/>
      <c r="DD337" s="19"/>
      <c r="DE337" s="19"/>
      <c r="DF337" s="19"/>
      <c r="DG337" s="19"/>
      <c r="DH337" s="19"/>
      <c r="DI337" s="19"/>
      <c r="DJ337" s="19"/>
      <c r="DK337" s="19"/>
      <c r="DL337" s="19"/>
      <c r="DM337" s="19"/>
      <c r="DN337" s="19"/>
      <c r="DO337" s="19"/>
      <c r="DP337" s="19"/>
      <c r="DQ337" s="19"/>
      <c r="DR337" s="19"/>
      <c r="DS337" s="19"/>
      <c r="DT337" s="19"/>
      <c r="DU337" s="19"/>
      <c r="DV337" s="19"/>
      <c r="DW337" s="19"/>
      <c r="DX337" s="19"/>
      <c r="DY337" s="19"/>
      <c r="DZ337" s="19"/>
      <c r="EA337" s="19"/>
      <c r="EB337" s="19"/>
      <c r="EC337" s="19"/>
      <c r="ED337" s="19"/>
      <c r="EE337" s="19"/>
      <c r="EF337" s="19"/>
      <c r="EG337" s="19"/>
      <c r="EH337" s="19"/>
      <c r="EI337" s="19"/>
      <c r="EJ337" s="19"/>
      <c r="EK337" s="19"/>
      <c r="EL337" s="19"/>
      <c r="EM337" s="19"/>
      <c r="EN337" s="19"/>
      <c r="EO337" s="19"/>
      <c r="EP337" s="19"/>
      <c r="EQ337" s="19"/>
      <c r="ER337" s="19"/>
      <c r="ES337" s="19"/>
      <c r="ET337" s="19"/>
      <c r="EU337" s="19"/>
      <c r="EV337" s="19"/>
      <c r="EW337" s="19"/>
      <c r="EX337" s="19"/>
      <c r="EY337" s="19"/>
      <c r="EZ337" s="19"/>
      <c r="FA337" s="19"/>
      <c r="FB337" s="19"/>
      <c r="FC337" s="19"/>
      <c r="FD337" s="19"/>
      <c r="FE337" s="19"/>
      <c r="FF337" s="19"/>
      <c r="FG337" s="19"/>
      <c r="FH337" s="19"/>
      <c r="FI337" s="19"/>
      <c r="FJ337" s="19"/>
      <c r="FK337" s="19"/>
      <c r="FL337" s="19"/>
      <c r="FM337" s="19"/>
      <c r="FN337" s="19"/>
      <c r="FO337" s="19"/>
      <c r="FP337" s="19"/>
      <c r="FQ337" s="19"/>
      <c r="FR337" s="19"/>
      <c r="FS337" s="19"/>
      <c r="FT337" s="19"/>
      <c r="FU337" s="19"/>
      <c r="FV337" s="19"/>
      <c r="FW337" s="19"/>
      <c r="FX337" s="19"/>
      <c r="FY337" s="19"/>
      <c r="FZ337" s="19"/>
      <c r="GA337" s="19"/>
      <c r="GB337" s="19"/>
      <c r="GC337" s="19"/>
      <c r="GD337" s="19"/>
      <c r="GE337" s="19"/>
      <c r="GF337" s="19"/>
      <c r="GG337" s="19"/>
      <c r="GH337" s="19"/>
      <c r="GI337" s="19"/>
      <c r="GJ337" s="19"/>
      <c r="GK337" s="19"/>
      <c r="GL337" s="19"/>
      <c r="GM337" s="19"/>
      <c r="GN337" s="19"/>
      <c r="GO337" s="19"/>
      <c r="GP337" s="19"/>
      <c r="GQ337" s="19"/>
      <c r="GR337" s="19"/>
      <c r="GS337" s="19"/>
      <c r="GT337" s="19"/>
      <c r="GU337" s="19"/>
      <c r="GV337" s="19"/>
      <c r="GW337" s="19"/>
      <c r="GX337" s="19"/>
      <c r="GY337" s="19"/>
      <c r="GZ337" s="19"/>
      <c r="HA337" s="19"/>
      <c r="HB337" s="19"/>
      <c r="HC337" s="19"/>
      <c r="HD337" s="19"/>
      <c r="HE337" s="19"/>
      <c r="HF337" s="19"/>
      <c r="HG337" s="19"/>
      <c r="HH337" s="19"/>
      <c r="HI337" s="19"/>
      <c r="HJ337" s="19"/>
      <c r="HK337" s="19"/>
      <c r="HL337" s="19"/>
      <c r="HM337" s="19"/>
      <c r="HN337" s="19"/>
      <c r="HO337" s="19"/>
      <c r="HP337" s="19"/>
      <c r="HQ337" s="19"/>
      <c r="HR337" s="19"/>
      <c r="HS337" s="19"/>
      <c r="HT337" s="19"/>
      <c r="HU337" s="19"/>
      <c r="HV337" s="19"/>
      <c r="HW337" s="19"/>
      <c r="HX337" s="19"/>
      <c r="HY337" s="19"/>
      <c r="HZ337" s="19"/>
      <c r="IA337" s="19"/>
      <c r="IB337" s="19"/>
      <c r="IC337" s="19"/>
      <c r="ID337" s="19"/>
      <c r="IE337" s="19"/>
      <c r="IF337" s="19"/>
      <c r="IG337" s="19"/>
      <c r="IH337" s="19"/>
      <c r="II337" s="19"/>
      <c r="IJ337" s="19"/>
      <c r="IK337" s="19"/>
      <c r="IL337" s="19"/>
      <c r="IM337" s="19"/>
      <c r="IN337" s="19"/>
      <c r="IO337" s="19"/>
      <c r="IP337" s="19"/>
      <c r="IQ337" s="19"/>
      <c r="IR337" s="19"/>
      <c r="IS337" s="19"/>
      <c r="IT337" s="19"/>
      <c r="IU337" s="19"/>
      <c r="IV337" s="19"/>
      <c r="IW337" s="19"/>
      <c r="IX337" s="19"/>
      <c r="IY337" s="19"/>
      <c r="IZ337" s="19"/>
      <c r="JA337" s="19"/>
      <c r="JB337" s="19"/>
      <c r="JC337" s="19"/>
      <c r="JD337" s="19"/>
      <c r="JE337" s="19"/>
      <c r="JF337" s="19"/>
      <c r="JG337" s="19"/>
      <c r="JH337" s="19"/>
      <c r="JI337" s="19"/>
      <c r="JJ337" s="19"/>
      <c r="JK337" s="19"/>
      <c r="JL337" s="19"/>
      <c r="JM337" s="19"/>
      <c r="JN337" s="19"/>
      <c r="JO337" s="19"/>
      <c r="JP337" s="19"/>
      <c r="JQ337" s="19"/>
      <c r="JR337" s="19"/>
      <c r="JS337" s="19"/>
      <c r="JT337" s="19"/>
      <c r="JU337" s="19"/>
      <c r="JV337" s="19"/>
      <c r="JW337" s="19"/>
      <c r="JX337" s="19"/>
      <c r="JY337" s="19"/>
      <c r="JZ337" s="19"/>
      <c r="KA337" s="19"/>
      <c r="KB337" s="19"/>
      <c r="KC337" s="19"/>
      <c r="KD337" s="19"/>
      <c r="KE337" s="19"/>
      <c r="KF337" s="19"/>
      <c r="KG337" s="19"/>
      <c r="KH337" s="19"/>
      <c r="KI337" s="19"/>
      <c r="KJ337" s="19"/>
      <c r="KK337" s="19"/>
      <c r="KL337" s="19"/>
      <c r="KM337" s="19"/>
      <c r="KN337" s="19"/>
      <c r="KO337" s="19"/>
      <c r="KP337" s="19"/>
      <c r="KQ337" s="19"/>
      <c r="KR337" s="19"/>
      <c r="KS337" s="19"/>
      <c r="KT337" s="19"/>
      <c r="KU337" s="19"/>
      <c r="KV337" s="19"/>
      <c r="KW337" s="19"/>
      <c r="KX337" s="19"/>
      <c r="KY337" s="19"/>
      <c r="KZ337" s="19"/>
      <c r="LA337" s="19"/>
      <c r="LB337" s="19"/>
      <c r="LC337" s="19"/>
      <c r="LD337" s="19"/>
      <c r="LE337" s="19"/>
      <c r="LF337" s="19"/>
      <c r="LG337" s="19"/>
      <c r="LH337" s="19"/>
      <c r="LI337" s="19"/>
      <c r="LJ337" s="19"/>
      <c r="LK337" s="19"/>
      <c r="LL337" s="19"/>
      <c r="LM337" s="19"/>
      <c r="LN337" s="19"/>
      <c r="LO337" s="19"/>
      <c r="LP337" s="19"/>
      <c r="LQ337" s="19"/>
      <c r="LR337" s="19"/>
      <c r="LS337" s="19"/>
      <c r="LT337" s="19"/>
      <c r="LU337" s="19"/>
      <c r="LV337" s="19"/>
      <c r="LW337" s="19"/>
      <c r="LX337" s="19"/>
      <c r="LY337" s="19"/>
      <c r="LZ337" s="19"/>
      <c r="MA337" s="19"/>
      <c r="MB337" s="19"/>
      <c r="MC337" s="19"/>
      <c r="MD337" s="19"/>
      <c r="ME337" s="19"/>
      <c r="MF337" s="19"/>
      <c r="MG337" s="19"/>
      <c r="MH337" s="19"/>
      <c r="MI337" s="19"/>
      <c r="MJ337" s="19"/>
      <c r="MK337" s="19"/>
      <c r="ML337" s="19"/>
      <c r="MM337" s="19"/>
      <c r="MN337" s="19"/>
      <c r="MO337" s="19"/>
      <c r="MP337" s="19"/>
      <c r="MQ337" s="19"/>
      <c r="MR337" s="19"/>
      <c r="MS337" s="19"/>
      <c r="MT337" s="19"/>
      <c r="MU337" s="19"/>
      <c r="MV337" s="19"/>
      <c r="MW337" s="19"/>
      <c r="MX337" s="19"/>
      <c r="MY337" s="19"/>
      <c r="MZ337" s="19"/>
      <c r="NA337" s="19"/>
      <c r="NB337" s="19"/>
      <c r="NC337" s="19"/>
      <c r="ND337" s="19"/>
      <c r="NE337" s="19"/>
      <c r="NF337" s="19"/>
      <c r="NG337" s="19"/>
      <c r="NH337" s="19"/>
      <c r="NI337" s="19"/>
      <c r="NJ337" s="19"/>
      <c r="NK337" s="19"/>
      <c r="NL337" s="19"/>
      <c r="NM337" s="19"/>
      <c r="NN337" s="19"/>
      <c r="NO337" s="19"/>
      <c r="NP337" s="19"/>
      <c r="NQ337" s="19"/>
      <c r="NR337" s="19"/>
      <c r="NS337" s="19"/>
      <c r="NT337" s="19"/>
      <c r="NU337" s="19"/>
      <c r="NV337" s="19"/>
      <c r="NW337" s="19"/>
      <c r="NX337" s="19"/>
      <c r="NY337" s="19"/>
      <c r="NZ337" s="19"/>
      <c r="OA337" s="19"/>
      <c r="OB337" s="19"/>
      <c r="OC337" s="19"/>
      <c r="OD337" s="19"/>
      <c r="OE337" s="19"/>
      <c r="OF337" s="19"/>
      <c r="OG337" s="19"/>
      <c r="OH337" s="19"/>
      <c r="OI337" s="19"/>
      <c r="OJ337" s="19"/>
      <c r="OK337" s="19"/>
      <c r="OL337" s="19"/>
      <c r="OM337" s="19"/>
      <c r="ON337" s="19"/>
      <c r="OO337" s="19"/>
      <c r="OP337" s="19"/>
      <c r="OQ337" s="19"/>
      <c r="OR337" s="19"/>
      <c r="OS337" s="19"/>
      <c r="OT337" s="19"/>
      <c r="OU337" s="19"/>
      <c r="OV337" s="19"/>
      <c r="OW337" s="19"/>
      <c r="OX337" s="19"/>
      <c r="OY337" s="19"/>
      <c r="OZ337" s="19"/>
      <c r="PA337" s="19"/>
      <c r="PB337" s="19"/>
      <c r="PC337" s="19"/>
      <c r="PD337" s="19"/>
      <c r="PE337" s="19"/>
      <c r="PF337" s="19"/>
      <c r="PG337" s="19"/>
      <c r="PH337" s="19"/>
      <c r="PI337" s="19"/>
      <c r="PJ337" s="19"/>
      <c r="PK337" s="19"/>
      <c r="PL337" s="19"/>
      <c r="PM337" s="19"/>
      <c r="PN337" s="19"/>
      <c r="PO337" s="19"/>
      <c r="PP337" s="19"/>
      <c r="PQ337" s="19"/>
      <c r="PR337" s="19"/>
      <c r="PS337" s="19"/>
      <c r="PT337" s="19"/>
      <c r="PU337" s="19"/>
      <c r="PV337" s="19"/>
      <c r="PW337" s="19"/>
      <c r="PX337" s="19"/>
      <c r="PY337" s="19"/>
      <c r="PZ337" s="19"/>
      <c r="QA337" s="19"/>
      <c r="QB337" s="19"/>
      <c r="QC337" s="19"/>
      <c r="QD337" s="19"/>
      <c r="QE337" s="19"/>
      <c r="QF337" s="19"/>
      <c r="QG337" s="19"/>
      <c r="QH337" s="19"/>
      <c r="QI337" s="19"/>
      <c r="QJ337" s="19"/>
      <c r="QK337" s="19"/>
      <c r="QL337" s="19"/>
      <c r="QM337" s="19"/>
      <c r="QN337" s="19"/>
      <c r="QO337" s="19"/>
      <c r="QP337" s="19"/>
      <c r="QQ337" s="19"/>
      <c r="QR337" s="19"/>
      <c r="QS337" s="19"/>
      <c r="QT337" s="19"/>
      <c r="QU337" s="19"/>
      <c r="QV337" s="19"/>
      <c r="QW337" s="19"/>
      <c r="QX337" s="19"/>
      <c r="QY337" s="19"/>
      <c r="QZ337" s="19"/>
      <c r="RA337" s="19"/>
      <c r="RB337" s="19"/>
      <c r="RC337" s="19"/>
      <c r="RD337" s="19"/>
      <c r="RE337" s="19"/>
      <c r="RF337" s="19"/>
      <c r="RG337" s="19"/>
      <c r="RH337" s="19"/>
      <c r="RI337" s="19"/>
      <c r="RJ337" s="19"/>
      <c r="RK337" s="19"/>
      <c r="RL337" s="19"/>
      <c r="RM337" s="19"/>
      <c r="RN337" s="19"/>
      <c r="RO337" s="19"/>
      <c r="RP337" s="19"/>
      <c r="RQ337" s="19"/>
      <c r="RR337" s="19"/>
      <c r="RS337" s="19"/>
      <c r="RT337" s="19"/>
      <c r="RU337" s="19"/>
      <c r="RV337" s="19"/>
      <c r="RW337" s="19"/>
      <c r="RX337" s="19"/>
      <c r="RY337" s="19"/>
      <c r="RZ337" s="19"/>
      <c r="SA337" s="19"/>
      <c r="SB337" s="19"/>
      <c r="SC337" s="19"/>
      <c r="SD337" s="19"/>
      <c r="SE337" s="19"/>
      <c r="SF337" s="19"/>
      <c r="SG337" s="19"/>
      <c r="SH337" s="19"/>
      <c r="SI337" s="19"/>
      <c r="SJ337" s="19"/>
      <c r="SK337" s="19"/>
      <c r="SL337" s="19"/>
      <c r="SM337" s="19"/>
      <c r="SN337" s="19"/>
      <c r="SO337" s="19"/>
      <c r="SP337" s="19"/>
      <c r="SQ337" s="19"/>
      <c r="SR337" s="19"/>
      <c r="SS337" s="19"/>
      <c r="ST337" s="19"/>
      <c r="SU337" s="19"/>
      <c r="SV337" s="19"/>
      <c r="SW337" s="19"/>
      <c r="SX337" s="19"/>
      <c r="SY337" s="19"/>
      <c r="SZ337" s="19"/>
      <c r="TA337" s="19"/>
      <c r="TB337" s="19"/>
      <c r="TC337" s="19"/>
      <c r="TD337" s="19"/>
      <c r="TE337" s="19"/>
      <c r="TF337" s="19"/>
      <c r="TG337" s="19"/>
      <c r="TH337" s="19"/>
      <c r="TI337" s="19"/>
      <c r="TJ337" s="19"/>
      <c r="TK337" s="19"/>
      <c r="TL337" s="19"/>
      <c r="TM337" s="19"/>
      <c r="TN337" s="19"/>
      <c r="TO337" s="19"/>
      <c r="TP337" s="19"/>
      <c r="TQ337" s="19"/>
      <c r="TR337" s="19"/>
      <c r="TS337" s="19"/>
      <c r="TT337" s="19"/>
      <c r="TU337" s="19"/>
      <c r="TV337" s="19"/>
      <c r="TW337" s="19"/>
      <c r="TX337" s="19"/>
      <c r="TY337" s="19"/>
      <c r="TZ337" s="19"/>
      <c r="UA337" s="19"/>
      <c r="UB337" s="19"/>
      <c r="UC337" s="19"/>
      <c r="UD337" s="19"/>
      <c r="UE337" s="19"/>
      <c r="UF337" s="19"/>
      <c r="UG337" s="19"/>
      <c r="UH337" s="19"/>
      <c r="UI337" s="19"/>
      <c r="UJ337" s="19"/>
      <c r="UK337" s="19"/>
      <c r="UL337" s="19"/>
      <c r="UM337" s="19"/>
      <c r="UN337" s="19"/>
      <c r="UO337" s="19"/>
      <c r="UP337" s="19"/>
      <c r="UQ337" s="19"/>
      <c r="UR337" s="19"/>
      <c r="US337" s="19"/>
      <c r="UT337" s="19"/>
      <c r="UU337" s="19"/>
      <c r="UV337" s="19"/>
      <c r="UW337" s="19"/>
      <c r="UX337" s="19"/>
      <c r="UY337" s="19"/>
      <c r="UZ337" s="19"/>
      <c r="VA337" s="19"/>
      <c r="VB337" s="19"/>
      <c r="VC337" s="19"/>
      <c r="VD337" s="19"/>
      <c r="VE337" s="19"/>
      <c r="VF337" s="19"/>
      <c r="VG337" s="19"/>
      <c r="VH337" s="19"/>
      <c r="VI337" s="19"/>
      <c r="VJ337" s="19"/>
      <c r="VK337" s="19"/>
      <c r="VL337" s="19"/>
      <c r="VM337" s="19"/>
      <c r="VN337" s="19"/>
      <c r="VO337" s="19"/>
      <c r="VP337" s="19"/>
      <c r="VQ337" s="19"/>
      <c r="VR337" s="19"/>
      <c r="VS337" s="19"/>
      <c r="VT337" s="19"/>
      <c r="VU337" s="19"/>
      <c r="VV337" s="19"/>
      <c r="VW337" s="19"/>
      <c r="VX337" s="19"/>
      <c r="VY337" s="19"/>
      <c r="VZ337" s="19"/>
      <c r="WA337" s="19"/>
      <c r="WB337" s="19"/>
      <c r="WC337" s="19"/>
      <c r="WD337" s="19"/>
      <c r="WE337" s="19"/>
      <c r="WF337" s="19"/>
      <c r="WG337" s="19"/>
      <c r="WH337" s="19"/>
      <c r="WI337" s="19"/>
      <c r="WJ337" s="19"/>
      <c r="WK337" s="19"/>
      <c r="WL337" s="19"/>
      <c r="WM337" s="19"/>
      <c r="WN337" s="19"/>
      <c r="WO337" s="19"/>
      <c r="WP337" s="19"/>
      <c r="WQ337" s="19"/>
      <c r="WR337" s="19"/>
      <c r="WS337" s="19"/>
      <c r="WT337" s="19"/>
      <c r="WU337" s="19"/>
      <c r="WV337" s="19"/>
      <c r="WW337" s="19"/>
      <c r="WX337" s="19"/>
      <c r="WY337" s="19"/>
    </row>
    <row r="338" spans="1:623" s="17" customFormat="1" hidden="1" x14ac:dyDescent="0.2">
      <c r="A338" s="16"/>
      <c r="I338" s="18"/>
      <c r="J338" s="18"/>
      <c r="N338" s="16"/>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c r="BW338" s="19"/>
      <c r="BX338" s="19"/>
      <c r="BY338" s="19"/>
      <c r="BZ338" s="19"/>
      <c r="CA338" s="19"/>
      <c r="CB338" s="19"/>
      <c r="CC338" s="19"/>
      <c r="CD338" s="19"/>
      <c r="CE338" s="19"/>
      <c r="CF338" s="19"/>
      <c r="CG338" s="19"/>
      <c r="CH338" s="19"/>
      <c r="CI338" s="19"/>
      <c r="CJ338" s="19"/>
      <c r="CK338" s="19"/>
      <c r="CL338" s="19"/>
      <c r="CM338" s="19"/>
      <c r="CN338" s="19"/>
      <c r="CO338" s="19"/>
      <c r="CP338" s="19"/>
      <c r="CQ338" s="19"/>
      <c r="CR338" s="19"/>
      <c r="CS338" s="19"/>
      <c r="CT338" s="19"/>
      <c r="CU338" s="19"/>
      <c r="CV338" s="19"/>
      <c r="CW338" s="19"/>
      <c r="CX338" s="19"/>
      <c r="CY338" s="19"/>
      <c r="CZ338" s="19"/>
      <c r="DA338" s="19"/>
      <c r="DB338" s="19"/>
      <c r="DC338" s="19"/>
      <c r="DD338" s="19"/>
      <c r="DE338" s="19"/>
      <c r="DF338" s="19"/>
      <c r="DG338" s="19"/>
      <c r="DH338" s="19"/>
      <c r="DI338" s="19"/>
      <c r="DJ338" s="19"/>
      <c r="DK338" s="19"/>
      <c r="DL338" s="19"/>
      <c r="DM338" s="19"/>
      <c r="DN338" s="19"/>
      <c r="DO338" s="19"/>
      <c r="DP338" s="19"/>
      <c r="DQ338" s="19"/>
      <c r="DR338" s="19"/>
      <c r="DS338" s="19"/>
      <c r="DT338" s="19"/>
      <c r="DU338" s="19"/>
      <c r="DV338" s="19"/>
      <c r="DW338" s="19"/>
      <c r="DX338" s="19"/>
      <c r="DY338" s="19"/>
      <c r="DZ338" s="19"/>
      <c r="EA338" s="19"/>
      <c r="EB338" s="19"/>
      <c r="EC338" s="19"/>
      <c r="ED338" s="19"/>
      <c r="EE338" s="19"/>
      <c r="EF338" s="19"/>
      <c r="EG338" s="19"/>
      <c r="EH338" s="19"/>
      <c r="EI338" s="19"/>
      <c r="EJ338" s="19"/>
      <c r="EK338" s="19"/>
      <c r="EL338" s="19"/>
      <c r="EM338" s="19"/>
      <c r="EN338" s="19"/>
      <c r="EO338" s="19"/>
      <c r="EP338" s="19"/>
      <c r="EQ338" s="19"/>
      <c r="ER338" s="19"/>
      <c r="ES338" s="19"/>
      <c r="ET338" s="19"/>
      <c r="EU338" s="19"/>
      <c r="EV338" s="19"/>
      <c r="EW338" s="19"/>
      <c r="EX338" s="19"/>
      <c r="EY338" s="19"/>
      <c r="EZ338" s="19"/>
      <c r="FA338" s="19"/>
      <c r="FB338" s="19"/>
      <c r="FC338" s="19"/>
      <c r="FD338" s="19"/>
      <c r="FE338" s="19"/>
      <c r="FF338" s="19"/>
      <c r="FG338" s="19"/>
      <c r="FH338" s="19"/>
      <c r="FI338" s="19"/>
      <c r="FJ338" s="19"/>
      <c r="FK338" s="19"/>
      <c r="FL338" s="19"/>
      <c r="FM338" s="19"/>
      <c r="FN338" s="19"/>
      <c r="FO338" s="19"/>
      <c r="FP338" s="19"/>
      <c r="FQ338" s="19"/>
      <c r="FR338" s="19"/>
      <c r="FS338" s="19"/>
      <c r="FT338" s="19"/>
      <c r="FU338" s="19"/>
      <c r="FV338" s="19"/>
      <c r="FW338" s="19"/>
      <c r="FX338" s="19"/>
      <c r="FY338" s="19"/>
      <c r="FZ338" s="19"/>
      <c r="GA338" s="19"/>
      <c r="GB338" s="19"/>
      <c r="GC338" s="19"/>
      <c r="GD338" s="19"/>
      <c r="GE338" s="19"/>
      <c r="GF338" s="19"/>
      <c r="GG338" s="19"/>
      <c r="GH338" s="19"/>
      <c r="GI338" s="19"/>
      <c r="GJ338" s="19"/>
      <c r="GK338" s="19"/>
      <c r="GL338" s="19"/>
      <c r="GM338" s="19"/>
      <c r="GN338" s="19"/>
      <c r="GO338" s="19"/>
      <c r="GP338" s="19"/>
      <c r="GQ338" s="19"/>
      <c r="GR338" s="19"/>
      <c r="GS338" s="19"/>
      <c r="GT338" s="19"/>
      <c r="GU338" s="19"/>
      <c r="GV338" s="19"/>
      <c r="GW338" s="19"/>
      <c r="GX338" s="19"/>
      <c r="GY338" s="19"/>
      <c r="GZ338" s="19"/>
      <c r="HA338" s="19"/>
      <c r="HB338" s="19"/>
      <c r="HC338" s="19"/>
      <c r="HD338" s="19"/>
      <c r="HE338" s="19"/>
      <c r="HF338" s="19"/>
      <c r="HG338" s="19"/>
      <c r="HH338" s="19"/>
      <c r="HI338" s="19"/>
      <c r="HJ338" s="19"/>
      <c r="HK338" s="19"/>
      <c r="HL338" s="19"/>
      <c r="HM338" s="19"/>
      <c r="HN338" s="19"/>
      <c r="HO338" s="19"/>
      <c r="HP338" s="19"/>
      <c r="HQ338" s="19"/>
      <c r="HR338" s="19"/>
      <c r="HS338" s="19"/>
      <c r="HT338" s="19"/>
      <c r="HU338" s="19"/>
      <c r="HV338" s="19"/>
      <c r="HW338" s="19"/>
      <c r="HX338" s="19"/>
      <c r="HY338" s="19"/>
      <c r="HZ338" s="19"/>
      <c r="IA338" s="19"/>
      <c r="IB338" s="19"/>
      <c r="IC338" s="19"/>
      <c r="ID338" s="19"/>
      <c r="IE338" s="19"/>
      <c r="IF338" s="19"/>
      <c r="IG338" s="19"/>
      <c r="IH338" s="19"/>
      <c r="II338" s="19"/>
      <c r="IJ338" s="19"/>
      <c r="IK338" s="19"/>
      <c r="IL338" s="19"/>
      <c r="IM338" s="19"/>
      <c r="IN338" s="19"/>
      <c r="IO338" s="19"/>
      <c r="IP338" s="19"/>
      <c r="IQ338" s="19"/>
      <c r="IR338" s="19"/>
      <c r="IS338" s="19"/>
      <c r="IT338" s="19"/>
      <c r="IU338" s="19"/>
      <c r="IV338" s="19"/>
      <c r="IW338" s="19"/>
      <c r="IX338" s="19"/>
      <c r="IY338" s="19"/>
      <c r="IZ338" s="19"/>
      <c r="JA338" s="19"/>
      <c r="JB338" s="19"/>
      <c r="JC338" s="19"/>
      <c r="JD338" s="19"/>
      <c r="JE338" s="19"/>
      <c r="JF338" s="19"/>
      <c r="JG338" s="19"/>
      <c r="JH338" s="19"/>
      <c r="JI338" s="19"/>
      <c r="JJ338" s="19"/>
      <c r="JK338" s="19"/>
      <c r="JL338" s="19"/>
      <c r="JM338" s="19"/>
      <c r="JN338" s="19"/>
      <c r="JO338" s="19"/>
      <c r="JP338" s="19"/>
      <c r="JQ338" s="19"/>
      <c r="JR338" s="19"/>
      <c r="JS338" s="19"/>
      <c r="JT338" s="19"/>
      <c r="JU338" s="19"/>
      <c r="JV338" s="19"/>
      <c r="JW338" s="19"/>
      <c r="JX338" s="19"/>
      <c r="JY338" s="19"/>
      <c r="JZ338" s="19"/>
      <c r="KA338" s="19"/>
      <c r="KB338" s="19"/>
      <c r="KC338" s="19"/>
      <c r="KD338" s="19"/>
      <c r="KE338" s="19"/>
      <c r="KF338" s="19"/>
      <c r="KG338" s="19"/>
      <c r="KH338" s="19"/>
      <c r="KI338" s="19"/>
      <c r="KJ338" s="19"/>
      <c r="KK338" s="19"/>
      <c r="KL338" s="19"/>
      <c r="KM338" s="19"/>
      <c r="KN338" s="19"/>
      <c r="KO338" s="19"/>
      <c r="KP338" s="19"/>
      <c r="KQ338" s="19"/>
      <c r="KR338" s="19"/>
      <c r="KS338" s="19"/>
      <c r="KT338" s="19"/>
      <c r="KU338" s="19"/>
      <c r="KV338" s="19"/>
      <c r="KW338" s="19"/>
      <c r="KX338" s="19"/>
      <c r="KY338" s="19"/>
      <c r="KZ338" s="19"/>
      <c r="LA338" s="19"/>
      <c r="LB338" s="19"/>
      <c r="LC338" s="19"/>
      <c r="LD338" s="19"/>
      <c r="LE338" s="19"/>
      <c r="LF338" s="19"/>
      <c r="LG338" s="19"/>
      <c r="LH338" s="19"/>
      <c r="LI338" s="19"/>
      <c r="LJ338" s="19"/>
      <c r="LK338" s="19"/>
      <c r="LL338" s="19"/>
      <c r="LM338" s="19"/>
      <c r="LN338" s="19"/>
      <c r="LO338" s="19"/>
      <c r="LP338" s="19"/>
      <c r="LQ338" s="19"/>
      <c r="LR338" s="19"/>
      <c r="LS338" s="19"/>
      <c r="LT338" s="19"/>
      <c r="LU338" s="19"/>
      <c r="LV338" s="19"/>
      <c r="LW338" s="19"/>
      <c r="LX338" s="19"/>
      <c r="LY338" s="19"/>
      <c r="LZ338" s="19"/>
      <c r="MA338" s="19"/>
      <c r="MB338" s="19"/>
      <c r="MC338" s="19"/>
      <c r="MD338" s="19"/>
      <c r="ME338" s="19"/>
      <c r="MF338" s="19"/>
      <c r="MG338" s="19"/>
      <c r="MH338" s="19"/>
      <c r="MI338" s="19"/>
      <c r="MJ338" s="19"/>
      <c r="MK338" s="19"/>
      <c r="ML338" s="19"/>
      <c r="MM338" s="19"/>
      <c r="MN338" s="19"/>
      <c r="MO338" s="19"/>
      <c r="MP338" s="19"/>
      <c r="MQ338" s="19"/>
      <c r="MR338" s="19"/>
      <c r="MS338" s="19"/>
      <c r="MT338" s="19"/>
      <c r="MU338" s="19"/>
      <c r="MV338" s="19"/>
      <c r="MW338" s="19"/>
      <c r="MX338" s="19"/>
      <c r="MY338" s="19"/>
      <c r="MZ338" s="19"/>
      <c r="NA338" s="19"/>
      <c r="NB338" s="19"/>
      <c r="NC338" s="19"/>
      <c r="ND338" s="19"/>
      <c r="NE338" s="19"/>
      <c r="NF338" s="19"/>
      <c r="NG338" s="19"/>
      <c r="NH338" s="19"/>
      <c r="NI338" s="19"/>
      <c r="NJ338" s="19"/>
      <c r="NK338" s="19"/>
      <c r="NL338" s="19"/>
      <c r="NM338" s="19"/>
      <c r="NN338" s="19"/>
      <c r="NO338" s="19"/>
      <c r="NP338" s="19"/>
      <c r="NQ338" s="19"/>
      <c r="NR338" s="19"/>
      <c r="NS338" s="19"/>
      <c r="NT338" s="19"/>
      <c r="NU338" s="19"/>
      <c r="NV338" s="19"/>
      <c r="NW338" s="19"/>
      <c r="NX338" s="19"/>
      <c r="NY338" s="19"/>
      <c r="NZ338" s="19"/>
      <c r="OA338" s="19"/>
      <c r="OB338" s="19"/>
      <c r="OC338" s="19"/>
      <c r="OD338" s="19"/>
      <c r="OE338" s="19"/>
      <c r="OF338" s="19"/>
      <c r="OG338" s="19"/>
      <c r="OH338" s="19"/>
      <c r="OI338" s="19"/>
      <c r="OJ338" s="19"/>
      <c r="OK338" s="19"/>
      <c r="OL338" s="19"/>
      <c r="OM338" s="19"/>
      <c r="ON338" s="19"/>
      <c r="OO338" s="19"/>
      <c r="OP338" s="19"/>
      <c r="OQ338" s="19"/>
      <c r="OR338" s="19"/>
      <c r="OS338" s="19"/>
      <c r="OT338" s="19"/>
      <c r="OU338" s="19"/>
      <c r="OV338" s="19"/>
      <c r="OW338" s="19"/>
      <c r="OX338" s="19"/>
      <c r="OY338" s="19"/>
      <c r="OZ338" s="19"/>
      <c r="PA338" s="19"/>
      <c r="PB338" s="19"/>
      <c r="PC338" s="19"/>
      <c r="PD338" s="19"/>
      <c r="PE338" s="19"/>
      <c r="PF338" s="19"/>
      <c r="PG338" s="19"/>
      <c r="PH338" s="19"/>
      <c r="PI338" s="19"/>
      <c r="PJ338" s="19"/>
      <c r="PK338" s="19"/>
      <c r="PL338" s="19"/>
      <c r="PM338" s="19"/>
      <c r="PN338" s="19"/>
      <c r="PO338" s="19"/>
      <c r="PP338" s="19"/>
      <c r="PQ338" s="19"/>
      <c r="PR338" s="19"/>
      <c r="PS338" s="19"/>
      <c r="PT338" s="19"/>
      <c r="PU338" s="19"/>
      <c r="PV338" s="19"/>
      <c r="PW338" s="19"/>
      <c r="PX338" s="19"/>
      <c r="PY338" s="19"/>
      <c r="PZ338" s="19"/>
      <c r="QA338" s="19"/>
      <c r="QB338" s="19"/>
      <c r="QC338" s="19"/>
      <c r="QD338" s="19"/>
      <c r="QE338" s="19"/>
      <c r="QF338" s="19"/>
      <c r="QG338" s="19"/>
      <c r="QH338" s="19"/>
      <c r="QI338" s="19"/>
      <c r="QJ338" s="19"/>
      <c r="QK338" s="19"/>
      <c r="QL338" s="19"/>
      <c r="QM338" s="19"/>
      <c r="QN338" s="19"/>
      <c r="QO338" s="19"/>
      <c r="QP338" s="19"/>
      <c r="QQ338" s="19"/>
      <c r="QR338" s="19"/>
      <c r="QS338" s="19"/>
      <c r="QT338" s="19"/>
      <c r="QU338" s="19"/>
      <c r="QV338" s="19"/>
      <c r="QW338" s="19"/>
      <c r="QX338" s="19"/>
      <c r="QY338" s="19"/>
      <c r="QZ338" s="19"/>
      <c r="RA338" s="19"/>
      <c r="RB338" s="19"/>
      <c r="RC338" s="19"/>
      <c r="RD338" s="19"/>
      <c r="RE338" s="19"/>
      <c r="RF338" s="19"/>
      <c r="RG338" s="19"/>
      <c r="RH338" s="19"/>
      <c r="RI338" s="19"/>
      <c r="RJ338" s="19"/>
      <c r="RK338" s="19"/>
      <c r="RL338" s="19"/>
      <c r="RM338" s="19"/>
      <c r="RN338" s="19"/>
      <c r="RO338" s="19"/>
      <c r="RP338" s="19"/>
      <c r="RQ338" s="19"/>
      <c r="RR338" s="19"/>
      <c r="RS338" s="19"/>
      <c r="RT338" s="19"/>
      <c r="RU338" s="19"/>
      <c r="RV338" s="19"/>
      <c r="RW338" s="19"/>
      <c r="RX338" s="19"/>
      <c r="RY338" s="19"/>
      <c r="RZ338" s="19"/>
      <c r="SA338" s="19"/>
      <c r="SB338" s="19"/>
      <c r="SC338" s="19"/>
      <c r="SD338" s="19"/>
      <c r="SE338" s="19"/>
      <c r="SF338" s="19"/>
      <c r="SG338" s="19"/>
      <c r="SH338" s="19"/>
      <c r="SI338" s="19"/>
      <c r="SJ338" s="19"/>
      <c r="SK338" s="19"/>
      <c r="SL338" s="19"/>
      <c r="SM338" s="19"/>
      <c r="SN338" s="19"/>
      <c r="SO338" s="19"/>
      <c r="SP338" s="19"/>
      <c r="SQ338" s="19"/>
      <c r="SR338" s="19"/>
      <c r="SS338" s="19"/>
      <c r="ST338" s="19"/>
      <c r="SU338" s="19"/>
      <c r="SV338" s="19"/>
      <c r="SW338" s="19"/>
      <c r="SX338" s="19"/>
      <c r="SY338" s="19"/>
      <c r="SZ338" s="19"/>
      <c r="TA338" s="19"/>
      <c r="TB338" s="19"/>
      <c r="TC338" s="19"/>
      <c r="TD338" s="19"/>
      <c r="TE338" s="19"/>
      <c r="TF338" s="19"/>
      <c r="TG338" s="19"/>
      <c r="TH338" s="19"/>
      <c r="TI338" s="19"/>
      <c r="TJ338" s="19"/>
      <c r="TK338" s="19"/>
      <c r="TL338" s="19"/>
      <c r="TM338" s="19"/>
      <c r="TN338" s="19"/>
      <c r="TO338" s="19"/>
      <c r="TP338" s="19"/>
      <c r="TQ338" s="19"/>
      <c r="TR338" s="19"/>
      <c r="TS338" s="19"/>
      <c r="TT338" s="19"/>
      <c r="TU338" s="19"/>
      <c r="TV338" s="19"/>
      <c r="TW338" s="19"/>
      <c r="TX338" s="19"/>
      <c r="TY338" s="19"/>
      <c r="TZ338" s="19"/>
      <c r="UA338" s="19"/>
      <c r="UB338" s="19"/>
      <c r="UC338" s="19"/>
      <c r="UD338" s="19"/>
      <c r="UE338" s="19"/>
      <c r="UF338" s="19"/>
      <c r="UG338" s="19"/>
      <c r="UH338" s="19"/>
      <c r="UI338" s="19"/>
      <c r="UJ338" s="19"/>
      <c r="UK338" s="19"/>
      <c r="UL338" s="19"/>
      <c r="UM338" s="19"/>
      <c r="UN338" s="19"/>
      <c r="UO338" s="19"/>
      <c r="UP338" s="19"/>
      <c r="UQ338" s="19"/>
      <c r="UR338" s="19"/>
      <c r="US338" s="19"/>
      <c r="UT338" s="19"/>
      <c r="UU338" s="19"/>
      <c r="UV338" s="19"/>
      <c r="UW338" s="19"/>
      <c r="UX338" s="19"/>
      <c r="UY338" s="19"/>
      <c r="UZ338" s="19"/>
      <c r="VA338" s="19"/>
      <c r="VB338" s="19"/>
      <c r="VC338" s="19"/>
      <c r="VD338" s="19"/>
      <c r="VE338" s="19"/>
      <c r="VF338" s="19"/>
      <c r="VG338" s="19"/>
      <c r="VH338" s="19"/>
      <c r="VI338" s="19"/>
      <c r="VJ338" s="19"/>
      <c r="VK338" s="19"/>
      <c r="VL338" s="19"/>
      <c r="VM338" s="19"/>
      <c r="VN338" s="19"/>
      <c r="VO338" s="19"/>
      <c r="VP338" s="19"/>
      <c r="VQ338" s="19"/>
      <c r="VR338" s="19"/>
      <c r="VS338" s="19"/>
      <c r="VT338" s="19"/>
      <c r="VU338" s="19"/>
      <c r="VV338" s="19"/>
      <c r="VW338" s="19"/>
      <c r="VX338" s="19"/>
      <c r="VY338" s="19"/>
      <c r="VZ338" s="19"/>
      <c r="WA338" s="19"/>
      <c r="WB338" s="19"/>
      <c r="WC338" s="19"/>
      <c r="WD338" s="19"/>
      <c r="WE338" s="19"/>
      <c r="WF338" s="19"/>
      <c r="WG338" s="19"/>
      <c r="WH338" s="19"/>
      <c r="WI338" s="19"/>
      <c r="WJ338" s="19"/>
      <c r="WK338" s="19"/>
      <c r="WL338" s="19"/>
      <c r="WM338" s="19"/>
      <c r="WN338" s="19"/>
      <c r="WO338" s="19"/>
      <c r="WP338" s="19"/>
      <c r="WQ338" s="19"/>
      <c r="WR338" s="19"/>
      <c r="WS338" s="19"/>
      <c r="WT338" s="19"/>
      <c r="WU338" s="19"/>
      <c r="WV338" s="19"/>
      <c r="WW338" s="19"/>
      <c r="WX338" s="19"/>
      <c r="WY338" s="19"/>
    </row>
    <row r="339" spans="1:623" s="17" customFormat="1" hidden="1" x14ac:dyDescent="0.2">
      <c r="A339" s="16"/>
      <c r="I339" s="18"/>
      <c r="J339" s="18"/>
      <c r="N339" s="16"/>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c r="BW339" s="19"/>
      <c r="BX339" s="19"/>
      <c r="BY339" s="19"/>
      <c r="BZ339" s="19"/>
      <c r="CA339" s="19"/>
      <c r="CB339" s="19"/>
      <c r="CC339" s="19"/>
      <c r="CD339" s="19"/>
      <c r="CE339" s="19"/>
      <c r="CF339" s="19"/>
      <c r="CG339" s="19"/>
      <c r="CH339" s="19"/>
      <c r="CI339" s="19"/>
      <c r="CJ339" s="19"/>
      <c r="CK339" s="19"/>
      <c r="CL339" s="19"/>
      <c r="CM339" s="19"/>
      <c r="CN339" s="19"/>
      <c r="CO339" s="19"/>
      <c r="CP339" s="19"/>
      <c r="CQ339" s="19"/>
      <c r="CR339" s="19"/>
      <c r="CS339" s="19"/>
      <c r="CT339" s="19"/>
      <c r="CU339" s="19"/>
      <c r="CV339" s="19"/>
      <c r="CW339" s="19"/>
      <c r="CX339" s="19"/>
      <c r="CY339" s="19"/>
      <c r="CZ339" s="19"/>
      <c r="DA339" s="19"/>
      <c r="DB339" s="19"/>
      <c r="DC339" s="19"/>
      <c r="DD339" s="19"/>
      <c r="DE339" s="19"/>
      <c r="DF339" s="19"/>
      <c r="DG339" s="19"/>
      <c r="DH339" s="19"/>
      <c r="DI339" s="19"/>
      <c r="DJ339" s="19"/>
      <c r="DK339" s="19"/>
      <c r="DL339" s="19"/>
      <c r="DM339" s="19"/>
      <c r="DN339" s="19"/>
      <c r="DO339" s="19"/>
      <c r="DP339" s="19"/>
      <c r="DQ339" s="19"/>
      <c r="DR339" s="19"/>
      <c r="DS339" s="19"/>
      <c r="DT339" s="19"/>
      <c r="DU339" s="19"/>
      <c r="DV339" s="19"/>
      <c r="DW339" s="19"/>
      <c r="DX339" s="19"/>
      <c r="DY339" s="19"/>
      <c r="DZ339" s="19"/>
      <c r="EA339" s="19"/>
      <c r="EB339" s="19"/>
      <c r="EC339" s="19"/>
      <c r="ED339" s="19"/>
      <c r="EE339" s="19"/>
      <c r="EF339" s="19"/>
      <c r="EG339" s="19"/>
      <c r="EH339" s="19"/>
      <c r="EI339" s="19"/>
      <c r="EJ339" s="19"/>
      <c r="EK339" s="19"/>
      <c r="EL339" s="19"/>
      <c r="EM339" s="19"/>
      <c r="EN339" s="19"/>
      <c r="EO339" s="19"/>
      <c r="EP339" s="19"/>
      <c r="EQ339" s="19"/>
      <c r="ER339" s="19"/>
      <c r="ES339" s="19"/>
      <c r="ET339" s="19"/>
      <c r="EU339" s="19"/>
      <c r="EV339" s="19"/>
      <c r="EW339" s="19"/>
      <c r="EX339" s="19"/>
      <c r="EY339" s="19"/>
      <c r="EZ339" s="19"/>
      <c r="FA339" s="19"/>
      <c r="FB339" s="19"/>
      <c r="FC339" s="19"/>
      <c r="FD339" s="19"/>
      <c r="FE339" s="19"/>
      <c r="FF339" s="19"/>
      <c r="FG339" s="19"/>
      <c r="FH339" s="19"/>
      <c r="FI339" s="19"/>
      <c r="FJ339" s="19"/>
      <c r="FK339" s="19"/>
      <c r="FL339" s="19"/>
      <c r="FM339" s="19"/>
      <c r="FN339" s="19"/>
      <c r="FO339" s="19"/>
      <c r="FP339" s="19"/>
      <c r="FQ339" s="19"/>
      <c r="FR339" s="19"/>
      <c r="FS339" s="19"/>
      <c r="FT339" s="19"/>
      <c r="FU339" s="19"/>
      <c r="FV339" s="19"/>
      <c r="FW339" s="19"/>
      <c r="FX339" s="19"/>
      <c r="FY339" s="19"/>
      <c r="FZ339" s="19"/>
      <c r="GA339" s="19"/>
      <c r="GB339" s="19"/>
      <c r="GC339" s="19"/>
      <c r="GD339" s="19"/>
      <c r="GE339" s="19"/>
      <c r="GF339" s="19"/>
      <c r="GG339" s="19"/>
      <c r="GH339" s="19"/>
      <c r="GI339" s="19"/>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c r="IN339" s="19"/>
      <c r="IO339" s="19"/>
      <c r="IP339" s="19"/>
      <c r="IQ339" s="19"/>
      <c r="IR339" s="19"/>
      <c r="IS339" s="19"/>
      <c r="IT339" s="19"/>
      <c r="IU339" s="19"/>
      <c r="IV339" s="19"/>
      <c r="IW339" s="19"/>
      <c r="IX339" s="19"/>
      <c r="IY339" s="19"/>
      <c r="IZ339" s="19"/>
      <c r="JA339" s="19"/>
      <c r="JB339" s="19"/>
      <c r="JC339" s="19"/>
      <c r="JD339" s="19"/>
      <c r="JE339" s="19"/>
      <c r="JF339" s="19"/>
      <c r="JG339" s="19"/>
      <c r="JH339" s="19"/>
      <c r="JI339" s="19"/>
      <c r="JJ339" s="19"/>
      <c r="JK339" s="19"/>
      <c r="JL339" s="19"/>
      <c r="JM339" s="19"/>
      <c r="JN339" s="19"/>
      <c r="JO339" s="19"/>
      <c r="JP339" s="19"/>
      <c r="JQ339" s="19"/>
      <c r="JR339" s="19"/>
      <c r="JS339" s="19"/>
      <c r="JT339" s="19"/>
      <c r="JU339" s="19"/>
      <c r="JV339" s="19"/>
      <c r="JW339" s="19"/>
      <c r="JX339" s="19"/>
      <c r="JY339" s="19"/>
      <c r="JZ339" s="19"/>
      <c r="KA339" s="19"/>
      <c r="KB339" s="19"/>
      <c r="KC339" s="19"/>
      <c r="KD339" s="19"/>
      <c r="KE339" s="19"/>
      <c r="KF339" s="19"/>
      <c r="KG339" s="19"/>
      <c r="KH339" s="19"/>
      <c r="KI339" s="19"/>
      <c r="KJ339" s="19"/>
      <c r="KK339" s="19"/>
      <c r="KL339" s="19"/>
      <c r="KM339" s="19"/>
      <c r="KN339" s="19"/>
      <c r="KO339" s="19"/>
      <c r="KP339" s="19"/>
      <c r="KQ339" s="19"/>
      <c r="KR339" s="19"/>
      <c r="KS339" s="19"/>
      <c r="KT339" s="19"/>
      <c r="KU339" s="19"/>
      <c r="KV339" s="19"/>
      <c r="KW339" s="19"/>
      <c r="KX339" s="19"/>
      <c r="KY339" s="19"/>
      <c r="KZ339" s="19"/>
      <c r="LA339" s="19"/>
      <c r="LB339" s="19"/>
      <c r="LC339" s="19"/>
      <c r="LD339" s="19"/>
      <c r="LE339" s="19"/>
      <c r="LF339" s="19"/>
      <c r="LG339" s="19"/>
      <c r="LH339" s="19"/>
      <c r="LI339" s="19"/>
      <c r="LJ339" s="19"/>
      <c r="LK339" s="19"/>
      <c r="LL339" s="19"/>
      <c r="LM339" s="19"/>
      <c r="LN339" s="19"/>
      <c r="LO339" s="19"/>
      <c r="LP339" s="19"/>
      <c r="LQ339" s="19"/>
      <c r="LR339" s="19"/>
      <c r="LS339" s="19"/>
      <c r="LT339" s="19"/>
      <c r="LU339" s="19"/>
      <c r="LV339" s="19"/>
      <c r="LW339" s="19"/>
      <c r="LX339" s="19"/>
      <c r="LY339" s="19"/>
      <c r="LZ339" s="19"/>
      <c r="MA339" s="19"/>
      <c r="MB339" s="19"/>
      <c r="MC339" s="19"/>
      <c r="MD339" s="19"/>
      <c r="ME339" s="19"/>
      <c r="MF339" s="19"/>
      <c r="MG339" s="19"/>
      <c r="MH339" s="19"/>
      <c r="MI339" s="19"/>
      <c r="MJ339" s="19"/>
      <c r="MK339" s="19"/>
      <c r="ML339" s="19"/>
      <c r="MM339" s="19"/>
      <c r="MN339" s="19"/>
      <c r="MO339" s="19"/>
      <c r="MP339" s="19"/>
      <c r="MQ339" s="19"/>
      <c r="MR339" s="19"/>
      <c r="MS339" s="19"/>
      <c r="MT339" s="19"/>
      <c r="MU339" s="19"/>
      <c r="MV339" s="19"/>
      <c r="MW339" s="19"/>
      <c r="MX339" s="19"/>
      <c r="MY339" s="19"/>
      <c r="MZ339" s="19"/>
      <c r="NA339" s="19"/>
      <c r="NB339" s="19"/>
      <c r="NC339" s="19"/>
      <c r="ND339" s="19"/>
      <c r="NE339" s="19"/>
      <c r="NF339" s="19"/>
      <c r="NG339" s="19"/>
      <c r="NH339" s="19"/>
      <c r="NI339" s="19"/>
      <c r="NJ339" s="19"/>
      <c r="NK339" s="19"/>
      <c r="NL339" s="19"/>
      <c r="NM339" s="19"/>
      <c r="NN339" s="19"/>
      <c r="NO339" s="19"/>
      <c r="NP339" s="19"/>
      <c r="NQ339" s="19"/>
      <c r="NR339" s="19"/>
      <c r="NS339" s="19"/>
      <c r="NT339" s="19"/>
      <c r="NU339" s="19"/>
      <c r="NV339" s="19"/>
      <c r="NW339" s="19"/>
      <c r="NX339" s="19"/>
      <c r="NY339" s="19"/>
      <c r="NZ339" s="19"/>
      <c r="OA339" s="19"/>
      <c r="OB339" s="19"/>
      <c r="OC339" s="19"/>
      <c r="OD339" s="19"/>
      <c r="OE339" s="19"/>
      <c r="OF339" s="19"/>
      <c r="OG339" s="19"/>
      <c r="OH339" s="19"/>
      <c r="OI339" s="19"/>
      <c r="OJ339" s="19"/>
      <c r="OK339" s="19"/>
      <c r="OL339" s="19"/>
      <c r="OM339" s="19"/>
      <c r="ON339" s="19"/>
      <c r="OO339" s="19"/>
      <c r="OP339" s="19"/>
      <c r="OQ339" s="19"/>
      <c r="OR339" s="19"/>
      <c r="OS339" s="19"/>
      <c r="OT339" s="19"/>
      <c r="OU339" s="19"/>
      <c r="OV339" s="19"/>
      <c r="OW339" s="19"/>
      <c r="OX339" s="19"/>
      <c r="OY339" s="19"/>
      <c r="OZ339" s="19"/>
      <c r="PA339" s="19"/>
      <c r="PB339" s="19"/>
      <c r="PC339" s="19"/>
      <c r="PD339" s="19"/>
      <c r="PE339" s="19"/>
      <c r="PF339" s="19"/>
      <c r="PG339" s="19"/>
      <c r="PH339" s="19"/>
      <c r="PI339" s="19"/>
      <c r="PJ339" s="19"/>
      <c r="PK339" s="19"/>
      <c r="PL339" s="19"/>
      <c r="PM339" s="19"/>
      <c r="PN339" s="19"/>
      <c r="PO339" s="19"/>
      <c r="PP339" s="19"/>
      <c r="PQ339" s="19"/>
      <c r="PR339" s="19"/>
      <c r="PS339" s="19"/>
      <c r="PT339" s="19"/>
      <c r="PU339" s="19"/>
      <c r="PV339" s="19"/>
      <c r="PW339" s="19"/>
      <c r="PX339" s="19"/>
      <c r="PY339" s="19"/>
      <c r="PZ339" s="19"/>
      <c r="QA339" s="19"/>
      <c r="QB339" s="19"/>
      <c r="QC339" s="19"/>
      <c r="QD339" s="19"/>
      <c r="QE339" s="19"/>
      <c r="QF339" s="19"/>
      <c r="QG339" s="19"/>
      <c r="QH339" s="19"/>
      <c r="QI339" s="19"/>
      <c r="QJ339" s="19"/>
      <c r="QK339" s="19"/>
      <c r="QL339" s="19"/>
      <c r="QM339" s="19"/>
      <c r="QN339" s="19"/>
      <c r="QO339" s="19"/>
      <c r="QP339" s="19"/>
      <c r="QQ339" s="19"/>
      <c r="QR339" s="19"/>
      <c r="QS339" s="19"/>
      <c r="QT339" s="19"/>
      <c r="QU339" s="19"/>
      <c r="QV339" s="19"/>
      <c r="QW339" s="19"/>
      <c r="QX339" s="19"/>
      <c r="QY339" s="19"/>
      <c r="QZ339" s="19"/>
      <c r="RA339" s="19"/>
      <c r="RB339" s="19"/>
      <c r="RC339" s="19"/>
      <c r="RD339" s="19"/>
      <c r="RE339" s="19"/>
      <c r="RF339" s="19"/>
      <c r="RG339" s="19"/>
      <c r="RH339" s="19"/>
      <c r="RI339" s="19"/>
      <c r="RJ339" s="19"/>
      <c r="RK339" s="19"/>
      <c r="RL339" s="19"/>
      <c r="RM339" s="19"/>
      <c r="RN339" s="19"/>
      <c r="RO339" s="19"/>
      <c r="RP339" s="19"/>
      <c r="RQ339" s="19"/>
      <c r="RR339" s="19"/>
      <c r="RS339" s="19"/>
      <c r="RT339" s="19"/>
      <c r="RU339" s="19"/>
      <c r="RV339" s="19"/>
      <c r="RW339" s="19"/>
      <c r="RX339" s="19"/>
      <c r="RY339" s="19"/>
      <c r="RZ339" s="19"/>
      <c r="SA339" s="19"/>
      <c r="SB339" s="19"/>
      <c r="SC339" s="19"/>
      <c r="SD339" s="19"/>
      <c r="SE339" s="19"/>
      <c r="SF339" s="19"/>
      <c r="SG339" s="19"/>
      <c r="SH339" s="19"/>
      <c r="SI339" s="19"/>
      <c r="SJ339" s="19"/>
      <c r="SK339" s="19"/>
      <c r="SL339" s="19"/>
      <c r="SM339" s="19"/>
      <c r="SN339" s="19"/>
      <c r="SO339" s="19"/>
      <c r="SP339" s="19"/>
      <c r="SQ339" s="19"/>
      <c r="SR339" s="19"/>
      <c r="SS339" s="19"/>
      <c r="ST339" s="19"/>
      <c r="SU339" s="19"/>
      <c r="SV339" s="19"/>
      <c r="SW339" s="19"/>
      <c r="SX339" s="19"/>
      <c r="SY339" s="19"/>
      <c r="SZ339" s="19"/>
      <c r="TA339" s="19"/>
      <c r="TB339" s="19"/>
      <c r="TC339" s="19"/>
      <c r="TD339" s="19"/>
      <c r="TE339" s="19"/>
      <c r="TF339" s="19"/>
      <c r="TG339" s="19"/>
      <c r="TH339" s="19"/>
      <c r="TI339" s="19"/>
      <c r="TJ339" s="19"/>
      <c r="TK339" s="19"/>
      <c r="TL339" s="19"/>
      <c r="TM339" s="19"/>
      <c r="TN339" s="19"/>
      <c r="TO339" s="19"/>
      <c r="TP339" s="19"/>
      <c r="TQ339" s="19"/>
      <c r="TR339" s="19"/>
      <c r="TS339" s="19"/>
      <c r="TT339" s="19"/>
      <c r="TU339" s="19"/>
      <c r="TV339" s="19"/>
      <c r="TW339" s="19"/>
      <c r="TX339" s="19"/>
      <c r="TY339" s="19"/>
      <c r="TZ339" s="19"/>
      <c r="UA339" s="19"/>
      <c r="UB339" s="19"/>
      <c r="UC339" s="19"/>
      <c r="UD339" s="19"/>
      <c r="UE339" s="19"/>
      <c r="UF339" s="19"/>
      <c r="UG339" s="19"/>
      <c r="UH339" s="19"/>
      <c r="UI339" s="19"/>
      <c r="UJ339" s="19"/>
      <c r="UK339" s="19"/>
      <c r="UL339" s="19"/>
      <c r="UM339" s="19"/>
      <c r="UN339" s="19"/>
      <c r="UO339" s="19"/>
      <c r="UP339" s="19"/>
      <c r="UQ339" s="19"/>
      <c r="UR339" s="19"/>
      <c r="US339" s="19"/>
      <c r="UT339" s="19"/>
      <c r="UU339" s="19"/>
      <c r="UV339" s="19"/>
      <c r="UW339" s="19"/>
      <c r="UX339" s="19"/>
      <c r="UY339" s="19"/>
      <c r="UZ339" s="19"/>
      <c r="VA339" s="19"/>
      <c r="VB339" s="19"/>
      <c r="VC339" s="19"/>
      <c r="VD339" s="19"/>
      <c r="VE339" s="19"/>
      <c r="VF339" s="19"/>
      <c r="VG339" s="19"/>
      <c r="VH339" s="19"/>
      <c r="VI339" s="19"/>
      <c r="VJ339" s="19"/>
      <c r="VK339" s="19"/>
      <c r="VL339" s="19"/>
      <c r="VM339" s="19"/>
      <c r="VN339" s="19"/>
      <c r="VO339" s="19"/>
      <c r="VP339" s="19"/>
      <c r="VQ339" s="19"/>
      <c r="VR339" s="19"/>
      <c r="VS339" s="19"/>
      <c r="VT339" s="19"/>
      <c r="VU339" s="19"/>
      <c r="VV339" s="19"/>
      <c r="VW339" s="19"/>
      <c r="VX339" s="19"/>
      <c r="VY339" s="19"/>
      <c r="VZ339" s="19"/>
      <c r="WA339" s="19"/>
      <c r="WB339" s="19"/>
      <c r="WC339" s="19"/>
      <c r="WD339" s="19"/>
      <c r="WE339" s="19"/>
      <c r="WF339" s="19"/>
      <c r="WG339" s="19"/>
      <c r="WH339" s="19"/>
      <c r="WI339" s="19"/>
      <c r="WJ339" s="19"/>
      <c r="WK339" s="19"/>
      <c r="WL339" s="19"/>
      <c r="WM339" s="19"/>
      <c r="WN339" s="19"/>
      <c r="WO339" s="19"/>
      <c r="WP339" s="19"/>
      <c r="WQ339" s="19"/>
      <c r="WR339" s="19"/>
      <c r="WS339" s="19"/>
      <c r="WT339" s="19"/>
      <c r="WU339" s="19"/>
      <c r="WV339" s="19"/>
      <c r="WW339" s="19"/>
      <c r="WX339" s="19"/>
      <c r="WY339" s="19"/>
    </row>
    <row r="340" spans="1:623" s="17" customFormat="1" hidden="1" x14ac:dyDescent="0.2">
      <c r="A340" s="16"/>
      <c r="I340" s="18"/>
      <c r="J340" s="18"/>
      <c r="N340" s="16"/>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c r="BW340" s="19"/>
      <c r="BX340" s="19"/>
      <c r="BY340" s="19"/>
      <c r="BZ340" s="19"/>
      <c r="CA340" s="19"/>
      <c r="CB340" s="19"/>
      <c r="CC340" s="19"/>
      <c r="CD340" s="19"/>
      <c r="CE340" s="19"/>
      <c r="CF340" s="19"/>
      <c r="CG340" s="19"/>
      <c r="CH340" s="19"/>
      <c r="CI340" s="19"/>
      <c r="CJ340" s="19"/>
      <c r="CK340" s="19"/>
      <c r="CL340" s="19"/>
      <c r="CM340" s="19"/>
      <c r="CN340" s="19"/>
      <c r="CO340" s="19"/>
      <c r="CP340" s="19"/>
      <c r="CQ340" s="19"/>
      <c r="CR340" s="19"/>
      <c r="CS340" s="19"/>
      <c r="CT340" s="19"/>
      <c r="CU340" s="19"/>
      <c r="CV340" s="19"/>
      <c r="CW340" s="19"/>
      <c r="CX340" s="19"/>
      <c r="CY340" s="19"/>
      <c r="CZ340" s="19"/>
      <c r="DA340" s="19"/>
      <c r="DB340" s="19"/>
      <c r="DC340" s="19"/>
      <c r="DD340" s="19"/>
      <c r="DE340" s="19"/>
      <c r="DF340" s="19"/>
      <c r="DG340" s="19"/>
      <c r="DH340" s="19"/>
      <c r="DI340" s="19"/>
      <c r="DJ340" s="19"/>
      <c r="DK340" s="19"/>
      <c r="DL340" s="19"/>
      <c r="DM340" s="19"/>
      <c r="DN340" s="19"/>
      <c r="DO340" s="19"/>
      <c r="DP340" s="19"/>
      <c r="DQ340" s="19"/>
      <c r="DR340" s="19"/>
      <c r="DS340" s="19"/>
      <c r="DT340" s="19"/>
      <c r="DU340" s="19"/>
      <c r="DV340" s="19"/>
      <c r="DW340" s="19"/>
      <c r="DX340" s="19"/>
      <c r="DY340" s="19"/>
      <c r="DZ340" s="19"/>
      <c r="EA340" s="19"/>
      <c r="EB340" s="19"/>
      <c r="EC340" s="19"/>
      <c r="ED340" s="19"/>
      <c r="EE340" s="19"/>
      <c r="EF340" s="19"/>
      <c r="EG340" s="19"/>
      <c r="EH340" s="19"/>
      <c r="EI340" s="19"/>
      <c r="EJ340" s="19"/>
      <c r="EK340" s="19"/>
      <c r="EL340" s="19"/>
      <c r="EM340" s="19"/>
      <c r="EN340" s="19"/>
      <c r="EO340" s="19"/>
      <c r="EP340" s="19"/>
      <c r="EQ340" s="19"/>
      <c r="ER340" s="19"/>
      <c r="ES340" s="19"/>
      <c r="ET340" s="19"/>
      <c r="EU340" s="19"/>
      <c r="EV340" s="19"/>
      <c r="EW340" s="19"/>
      <c r="EX340" s="19"/>
      <c r="EY340" s="19"/>
      <c r="EZ340" s="19"/>
      <c r="FA340" s="19"/>
      <c r="FB340" s="19"/>
      <c r="FC340" s="19"/>
      <c r="FD340" s="19"/>
      <c r="FE340" s="19"/>
      <c r="FF340" s="19"/>
      <c r="FG340" s="19"/>
      <c r="FH340" s="19"/>
      <c r="FI340" s="19"/>
      <c r="FJ340" s="19"/>
      <c r="FK340" s="19"/>
      <c r="FL340" s="19"/>
      <c r="FM340" s="19"/>
      <c r="FN340" s="19"/>
      <c r="FO340" s="19"/>
      <c r="FP340" s="19"/>
      <c r="FQ340" s="19"/>
      <c r="FR340" s="19"/>
      <c r="FS340" s="19"/>
      <c r="FT340" s="19"/>
      <c r="FU340" s="19"/>
      <c r="FV340" s="19"/>
      <c r="FW340" s="19"/>
      <c r="FX340" s="19"/>
      <c r="FY340" s="19"/>
      <c r="FZ340" s="19"/>
      <c r="GA340" s="19"/>
      <c r="GB340" s="19"/>
      <c r="GC340" s="19"/>
      <c r="GD340" s="19"/>
      <c r="GE340" s="19"/>
      <c r="GF340" s="19"/>
      <c r="GG340" s="19"/>
      <c r="GH340" s="19"/>
      <c r="GI340" s="19"/>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c r="JC340" s="19"/>
      <c r="JD340" s="19"/>
      <c r="JE340" s="19"/>
      <c r="JF340" s="19"/>
      <c r="JG340" s="19"/>
      <c r="JH340" s="19"/>
      <c r="JI340" s="19"/>
      <c r="JJ340" s="19"/>
      <c r="JK340" s="19"/>
      <c r="JL340" s="19"/>
      <c r="JM340" s="19"/>
      <c r="JN340" s="19"/>
      <c r="JO340" s="19"/>
      <c r="JP340" s="19"/>
      <c r="JQ340" s="19"/>
      <c r="JR340" s="19"/>
      <c r="JS340" s="19"/>
      <c r="JT340" s="19"/>
      <c r="JU340" s="19"/>
      <c r="JV340" s="19"/>
      <c r="JW340" s="19"/>
      <c r="JX340" s="19"/>
      <c r="JY340" s="19"/>
      <c r="JZ340" s="19"/>
      <c r="KA340" s="19"/>
      <c r="KB340" s="19"/>
      <c r="KC340" s="19"/>
      <c r="KD340" s="19"/>
      <c r="KE340" s="19"/>
      <c r="KF340" s="19"/>
      <c r="KG340" s="19"/>
      <c r="KH340" s="19"/>
      <c r="KI340" s="19"/>
      <c r="KJ340" s="19"/>
      <c r="KK340" s="19"/>
      <c r="KL340" s="19"/>
      <c r="KM340" s="19"/>
      <c r="KN340" s="19"/>
      <c r="KO340" s="19"/>
      <c r="KP340" s="19"/>
      <c r="KQ340" s="19"/>
      <c r="KR340" s="19"/>
      <c r="KS340" s="19"/>
      <c r="KT340" s="19"/>
      <c r="KU340" s="19"/>
      <c r="KV340" s="19"/>
      <c r="KW340" s="19"/>
      <c r="KX340" s="19"/>
      <c r="KY340" s="19"/>
      <c r="KZ340" s="19"/>
      <c r="LA340" s="19"/>
      <c r="LB340" s="19"/>
      <c r="LC340" s="19"/>
      <c r="LD340" s="19"/>
      <c r="LE340" s="19"/>
      <c r="LF340" s="19"/>
      <c r="LG340" s="19"/>
      <c r="LH340" s="19"/>
      <c r="LI340" s="19"/>
      <c r="LJ340" s="19"/>
      <c r="LK340" s="19"/>
      <c r="LL340" s="19"/>
      <c r="LM340" s="19"/>
      <c r="LN340" s="19"/>
      <c r="LO340" s="19"/>
      <c r="LP340" s="19"/>
      <c r="LQ340" s="19"/>
      <c r="LR340" s="19"/>
      <c r="LS340" s="19"/>
      <c r="LT340" s="19"/>
      <c r="LU340" s="19"/>
      <c r="LV340" s="19"/>
      <c r="LW340" s="19"/>
      <c r="LX340" s="19"/>
      <c r="LY340" s="19"/>
      <c r="LZ340" s="19"/>
      <c r="MA340" s="19"/>
      <c r="MB340" s="19"/>
      <c r="MC340" s="19"/>
      <c r="MD340" s="19"/>
      <c r="ME340" s="19"/>
      <c r="MF340" s="19"/>
      <c r="MG340" s="19"/>
      <c r="MH340" s="19"/>
      <c r="MI340" s="19"/>
      <c r="MJ340" s="19"/>
      <c r="MK340" s="19"/>
      <c r="ML340" s="19"/>
      <c r="MM340" s="19"/>
      <c r="MN340" s="19"/>
      <c r="MO340" s="19"/>
      <c r="MP340" s="19"/>
      <c r="MQ340" s="19"/>
      <c r="MR340" s="19"/>
      <c r="MS340" s="19"/>
      <c r="MT340" s="19"/>
      <c r="MU340" s="19"/>
      <c r="MV340" s="19"/>
      <c r="MW340" s="19"/>
      <c r="MX340" s="19"/>
      <c r="MY340" s="19"/>
      <c r="MZ340" s="19"/>
      <c r="NA340" s="19"/>
      <c r="NB340" s="19"/>
      <c r="NC340" s="19"/>
      <c r="ND340" s="19"/>
      <c r="NE340" s="19"/>
      <c r="NF340" s="19"/>
      <c r="NG340" s="19"/>
      <c r="NH340" s="19"/>
      <c r="NI340" s="19"/>
      <c r="NJ340" s="19"/>
      <c r="NK340" s="19"/>
      <c r="NL340" s="19"/>
      <c r="NM340" s="19"/>
      <c r="NN340" s="19"/>
      <c r="NO340" s="19"/>
      <c r="NP340" s="19"/>
      <c r="NQ340" s="19"/>
      <c r="NR340" s="19"/>
      <c r="NS340" s="19"/>
      <c r="NT340" s="19"/>
      <c r="NU340" s="19"/>
      <c r="NV340" s="19"/>
      <c r="NW340" s="19"/>
      <c r="NX340" s="19"/>
      <c r="NY340" s="19"/>
      <c r="NZ340" s="19"/>
      <c r="OA340" s="19"/>
      <c r="OB340" s="19"/>
      <c r="OC340" s="19"/>
      <c r="OD340" s="19"/>
      <c r="OE340" s="19"/>
      <c r="OF340" s="19"/>
      <c r="OG340" s="19"/>
      <c r="OH340" s="19"/>
      <c r="OI340" s="19"/>
      <c r="OJ340" s="19"/>
      <c r="OK340" s="19"/>
      <c r="OL340" s="19"/>
      <c r="OM340" s="19"/>
      <c r="ON340" s="19"/>
      <c r="OO340" s="19"/>
      <c r="OP340" s="19"/>
      <c r="OQ340" s="19"/>
      <c r="OR340" s="19"/>
      <c r="OS340" s="19"/>
      <c r="OT340" s="19"/>
      <c r="OU340" s="19"/>
      <c r="OV340" s="19"/>
      <c r="OW340" s="19"/>
      <c r="OX340" s="19"/>
      <c r="OY340" s="19"/>
      <c r="OZ340" s="19"/>
      <c r="PA340" s="19"/>
      <c r="PB340" s="19"/>
      <c r="PC340" s="19"/>
      <c r="PD340" s="19"/>
      <c r="PE340" s="19"/>
      <c r="PF340" s="19"/>
      <c r="PG340" s="19"/>
      <c r="PH340" s="19"/>
      <c r="PI340" s="19"/>
      <c r="PJ340" s="19"/>
      <c r="PK340" s="19"/>
      <c r="PL340" s="19"/>
      <c r="PM340" s="19"/>
      <c r="PN340" s="19"/>
      <c r="PO340" s="19"/>
      <c r="PP340" s="19"/>
      <c r="PQ340" s="19"/>
      <c r="PR340" s="19"/>
      <c r="PS340" s="19"/>
      <c r="PT340" s="19"/>
      <c r="PU340" s="19"/>
      <c r="PV340" s="19"/>
      <c r="PW340" s="19"/>
      <c r="PX340" s="19"/>
      <c r="PY340" s="19"/>
      <c r="PZ340" s="19"/>
      <c r="QA340" s="19"/>
      <c r="QB340" s="19"/>
      <c r="QC340" s="19"/>
      <c r="QD340" s="19"/>
      <c r="QE340" s="19"/>
      <c r="QF340" s="19"/>
      <c r="QG340" s="19"/>
      <c r="QH340" s="19"/>
      <c r="QI340" s="19"/>
      <c r="QJ340" s="19"/>
      <c r="QK340" s="19"/>
      <c r="QL340" s="19"/>
      <c r="QM340" s="19"/>
      <c r="QN340" s="19"/>
      <c r="QO340" s="19"/>
      <c r="QP340" s="19"/>
      <c r="QQ340" s="19"/>
      <c r="QR340" s="19"/>
      <c r="QS340" s="19"/>
      <c r="QT340" s="19"/>
      <c r="QU340" s="19"/>
      <c r="QV340" s="19"/>
      <c r="QW340" s="19"/>
      <c r="QX340" s="19"/>
      <c r="QY340" s="19"/>
      <c r="QZ340" s="19"/>
      <c r="RA340" s="19"/>
      <c r="RB340" s="19"/>
      <c r="RC340" s="19"/>
      <c r="RD340" s="19"/>
      <c r="RE340" s="19"/>
      <c r="RF340" s="19"/>
      <c r="RG340" s="19"/>
      <c r="RH340" s="19"/>
      <c r="RI340" s="19"/>
      <c r="RJ340" s="19"/>
      <c r="RK340" s="19"/>
      <c r="RL340" s="19"/>
      <c r="RM340" s="19"/>
      <c r="RN340" s="19"/>
      <c r="RO340" s="19"/>
      <c r="RP340" s="19"/>
      <c r="RQ340" s="19"/>
      <c r="RR340" s="19"/>
      <c r="RS340" s="19"/>
      <c r="RT340" s="19"/>
      <c r="RU340" s="19"/>
      <c r="RV340" s="19"/>
      <c r="RW340" s="19"/>
      <c r="RX340" s="19"/>
      <c r="RY340" s="19"/>
      <c r="RZ340" s="19"/>
      <c r="SA340" s="19"/>
      <c r="SB340" s="19"/>
      <c r="SC340" s="19"/>
      <c r="SD340" s="19"/>
      <c r="SE340" s="19"/>
      <c r="SF340" s="19"/>
      <c r="SG340" s="19"/>
      <c r="SH340" s="19"/>
      <c r="SI340" s="19"/>
      <c r="SJ340" s="19"/>
      <c r="SK340" s="19"/>
      <c r="SL340" s="19"/>
      <c r="SM340" s="19"/>
      <c r="SN340" s="19"/>
      <c r="SO340" s="19"/>
      <c r="SP340" s="19"/>
      <c r="SQ340" s="19"/>
      <c r="SR340" s="19"/>
      <c r="SS340" s="19"/>
      <c r="ST340" s="19"/>
      <c r="SU340" s="19"/>
      <c r="SV340" s="19"/>
      <c r="SW340" s="19"/>
      <c r="SX340" s="19"/>
      <c r="SY340" s="19"/>
      <c r="SZ340" s="19"/>
      <c r="TA340" s="19"/>
      <c r="TB340" s="19"/>
      <c r="TC340" s="19"/>
      <c r="TD340" s="19"/>
      <c r="TE340" s="19"/>
      <c r="TF340" s="19"/>
      <c r="TG340" s="19"/>
      <c r="TH340" s="19"/>
      <c r="TI340" s="19"/>
      <c r="TJ340" s="19"/>
      <c r="TK340" s="19"/>
      <c r="TL340" s="19"/>
      <c r="TM340" s="19"/>
      <c r="TN340" s="19"/>
      <c r="TO340" s="19"/>
      <c r="TP340" s="19"/>
      <c r="TQ340" s="19"/>
      <c r="TR340" s="19"/>
      <c r="TS340" s="19"/>
      <c r="TT340" s="19"/>
      <c r="TU340" s="19"/>
      <c r="TV340" s="19"/>
      <c r="TW340" s="19"/>
      <c r="TX340" s="19"/>
      <c r="TY340" s="19"/>
      <c r="TZ340" s="19"/>
      <c r="UA340" s="19"/>
      <c r="UB340" s="19"/>
      <c r="UC340" s="19"/>
      <c r="UD340" s="19"/>
      <c r="UE340" s="19"/>
      <c r="UF340" s="19"/>
      <c r="UG340" s="19"/>
      <c r="UH340" s="19"/>
      <c r="UI340" s="19"/>
      <c r="UJ340" s="19"/>
      <c r="UK340" s="19"/>
      <c r="UL340" s="19"/>
      <c r="UM340" s="19"/>
      <c r="UN340" s="19"/>
      <c r="UO340" s="19"/>
      <c r="UP340" s="19"/>
      <c r="UQ340" s="19"/>
      <c r="UR340" s="19"/>
      <c r="US340" s="19"/>
      <c r="UT340" s="19"/>
      <c r="UU340" s="19"/>
      <c r="UV340" s="19"/>
      <c r="UW340" s="19"/>
      <c r="UX340" s="19"/>
      <c r="UY340" s="19"/>
      <c r="UZ340" s="19"/>
      <c r="VA340" s="19"/>
      <c r="VB340" s="19"/>
      <c r="VC340" s="19"/>
      <c r="VD340" s="19"/>
      <c r="VE340" s="19"/>
      <c r="VF340" s="19"/>
      <c r="VG340" s="19"/>
      <c r="VH340" s="19"/>
      <c r="VI340" s="19"/>
      <c r="VJ340" s="19"/>
      <c r="VK340" s="19"/>
      <c r="VL340" s="19"/>
      <c r="VM340" s="19"/>
      <c r="VN340" s="19"/>
      <c r="VO340" s="19"/>
      <c r="VP340" s="19"/>
      <c r="VQ340" s="19"/>
      <c r="VR340" s="19"/>
      <c r="VS340" s="19"/>
      <c r="VT340" s="19"/>
      <c r="VU340" s="19"/>
      <c r="VV340" s="19"/>
      <c r="VW340" s="19"/>
      <c r="VX340" s="19"/>
      <c r="VY340" s="19"/>
      <c r="VZ340" s="19"/>
      <c r="WA340" s="19"/>
      <c r="WB340" s="19"/>
      <c r="WC340" s="19"/>
      <c r="WD340" s="19"/>
      <c r="WE340" s="19"/>
      <c r="WF340" s="19"/>
      <c r="WG340" s="19"/>
      <c r="WH340" s="19"/>
      <c r="WI340" s="19"/>
      <c r="WJ340" s="19"/>
      <c r="WK340" s="19"/>
      <c r="WL340" s="19"/>
      <c r="WM340" s="19"/>
      <c r="WN340" s="19"/>
      <c r="WO340" s="19"/>
      <c r="WP340" s="19"/>
      <c r="WQ340" s="19"/>
      <c r="WR340" s="19"/>
      <c r="WS340" s="19"/>
      <c r="WT340" s="19"/>
      <c r="WU340" s="19"/>
      <c r="WV340" s="19"/>
      <c r="WW340" s="19"/>
      <c r="WX340" s="19"/>
      <c r="WY340" s="19"/>
    </row>
    <row r="341" spans="1:623" s="17" customFormat="1" hidden="1" x14ac:dyDescent="0.2">
      <c r="A341" s="16"/>
      <c r="I341" s="18"/>
      <c r="J341" s="18"/>
      <c r="N341" s="16"/>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c r="BW341" s="19"/>
      <c r="BX341" s="19"/>
      <c r="BY341" s="19"/>
      <c r="BZ341" s="19"/>
      <c r="CA341" s="19"/>
      <c r="CB341" s="19"/>
      <c r="CC341" s="19"/>
      <c r="CD341" s="19"/>
      <c r="CE341" s="19"/>
      <c r="CF341" s="19"/>
      <c r="CG341" s="19"/>
      <c r="CH341" s="19"/>
      <c r="CI341" s="19"/>
      <c r="CJ341" s="19"/>
      <c r="CK341" s="19"/>
      <c r="CL341" s="19"/>
      <c r="CM341" s="19"/>
      <c r="CN341" s="19"/>
      <c r="CO341" s="19"/>
      <c r="CP341" s="19"/>
      <c r="CQ341" s="19"/>
      <c r="CR341" s="19"/>
      <c r="CS341" s="19"/>
      <c r="CT341" s="19"/>
      <c r="CU341" s="19"/>
      <c r="CV341" s="19"/>
      <c r="CW341" s="19"/>
      <c r="CX341" s="19"/>
      <c r="CY341" s="19"/>
      <c r="CZ341" s="19"/>
      <c r="DA341" s="19"/>
      <c r="DB341" s="19"/>
      <c r="DC341" s="19"/>
      <c r="DD341" s="19"/>
      <c r="DE341" s="19"/>
      <c r="DF341" s="19"/>
      <c r="DG341" s="19"/>
      <c r="DH341" s="19"/>
      <c r="DI341" s="19"/>
      <c r="DJ341" s="19"/>
      <c r="DK341" s="19"/>
      <c r="DL341" s="19"/>
      <c r="DM341" s="19"/>
      <c r="DN341" s="19"/>
      <c r="DO341" s="19"/>
      <c r="DP341" s="19"/>
      <c r="DQ341" s="19"/>
      <c r="DR341" s="19"/>
      <c r="DS341" s="19"/>
      <c r="DT341" s="19"/>
      <c r="DU341" s="19"/>
      <c r="DV341" s="19"/>
      <c r="DW341" s="19"/>
      <c r="DX341" s="19"/>
      <c r="DY341" s="19"/>
      <c r="DZ341" s="19"/>
      <c r="EA341" s="19"/>
      <c r="EB341" s="19"/>
      <c r="EC341" s="19"/>
      <c r="ED341" s="19"/>
      <c r="EE341" s="19"/>
      <c r="EF341" s="19"/>
      <c r="EG341" s="19"/>
      <c r="EH341" s="19"/>
      <c r="EI341" s="19"/>
      <c r="EJ341" s="19"/>
      <c r="EK341" s="19"/>
      <c r="EL341" s="19"/>
      <c r="EM341" s="19"/>
      <c r="EN341" s="19"/>
      <c r="EO341" s="19"/>
      <c r="EP341" s="19"/>
      <c r="EQ341" s="19"/>
      <c r="ER341" s="19"/>
      <c r="ES341" s="19"/>
      <c r="ET341" s="19"/>
      <c r="EU341" s="19"/>
      <c r="EV341" s="19"/>
      <c r="EW341" s="19"/>
      <c r="EX341" s="19"/>
      <c r="EY341" s="19"/>
      <c r="EZ341" s="19"/>
      <c r="FA341" s="19"/>
      <c r="FB341" s="19"/>
      <c r="FC341" s="19"/>
      <c r="FD341" s="19"/>
      <c r="FE341" s="19"/>
      <c r="FF341" s="19"/>
      <c r="FG341" s="19"/>
      <c r="FH341" s="19"/>
      <c r="FI341" s="19"/>
      <c r="FJ341" s="19"/>
      <c r="FK341" s="19"/>
      <c r="FL341" s="19"/>
      <c r="FM341" s="19"/>
      <c r="FN341" s="19"/>
      <c r="FO341" s="19"/>
      <c r="FP341" s="19"/>
      <c r="FQ341" s="19"/>
      <c r="FR341" s="19"/>
      <c r="FS341" s="19"/>
      <c r="FT341" s="19"/>
      <c r="FU341" s="19"/>
      <c r="FV341" s="19"/>
      <c r="FW341" s="19"/>
      <c r="FX341" s="19"/>
      <c r="FY341" s="19"/>
      <c r="FZ341" s="19"/>
      <c r="GA341" s="19"/>
      <c r="GB341" s="19"/>
      <c r="GC341" s="19"/>
      <c r="GD341" s="19"/>
      <c r="GE341" s="19"/>
      <c r="GF341" s="19"/>
      <c r="GG341" s="19"/>
      <c r="GH341" s="19"/>
      <c r="GI341" s="19"/>
      <c r="GJ341" s="19"/>
      <c r="GK341" s="19"/>
      <c r="GL341" s="19"/>
      <c r="GM341" s="19"/>
      <c r="GN341" s="19"/>
      <c r="GO341" s="19"/>
      <c r="GP341" s="19"/>
      <c r="GQ341" s="19"/>
      <c r="GR341" s="19"/>
      <c r="GS341" s="19"/>
      <c r="GT341" s="19"/>
      <c r="GU341" s="19"/>
      <c r="GV341" s="19"/>
      <c r="GW341" s="19"/>
      <c r="GX341" s="19"/>
      <c r="GY341" s="19"/>
      <c r="GZ341" s="19"/>
      <c r="HA341" s="19"/>
      <c r="HB341" s="19"/>
      <c r="HC341" s="19"/>
      <c r="HD341" s="19"/>
      <c r="HE341" s="19"/>
      <c r="HF341" s="19"/>
      <c r="HG341" s="19"/>
      <c r="HH341" s="19"/>
      <c r="HI341" s="19"/>
      <c r="HJ341" s="19"/>
      <c r="HK341" s="19"/>
      <c r="HL341" s="19"/>
      <c r="HM341" s="19"/>
      <c r="HN341" s="19"/>
      <c r="HO341" s="19"/>
      <c r="HP341" s="19"/>
      <c r="HQ341" s="19"/>
      <c r="HR341" s="19"/>
      <c r="HS341" s="19"/>
      <c r="HT341" s="19"/>
      <c r="HU341" s="19"/>
      <c r="HV341" s="19"/>
      <c r="HW341" s="19"/>
      <c r="HX341" s="19"/>
      <c r="HY341" s="19"/>
      <c r="HZ341" s="19"/>
      <c r="IA341" s="19"/>
      <c r="IB341" s="19"/>
      <c r="IC341" s="19"/>
      <c r="ID341" s="19"/>
      <c r="IE341" s="19"/>
      <c r="IF341" s="19"/>
      <c r="IG341" s="19"/>
      <c r="IH341" s="19"/>
      <c r="II341" s="19"/>
      <c r="IJ341" s="19"/>
      <c r="IK341" s="19"/>
      <c r="IL341" s="19"/>
      <c r="IM341" s="19"/>
      <c r="IN341" s="19"/>
      <c r="IO341" s="19"/>
      <c r="IP341" s="19"/>
      <c r="IQ341" s="19"/>
      <c r="IR341" s="19"/>
      <c r="IS341" s="19"/>
      <c r="IT341" s="19"/>
      <c r="IU341" s="19"/>
      <c r="IV341" s="19"/>
      <c r="IW341" s="19"/>
      <c r="IX341" s="19"/>
      <c r="IY341" s="19"/>
      <c r="IZ341" s="19"/>
      <c r="JA341" s="19"/>
      <c r="JB341" s="19"/>
      <c r="JC341" s="19"/>
      <c r="JD341" s="19"/>
      <c r="JE341" s="19"/>
      <c r="JF341" s="19"/>
      <c r="JG341" s="19"/>
      <c r="JH341" s="19"/>
      <c r="JI341" s="19"/>
      <c r="JJ341" s="19"/>
      <c r="JK341" s="19"/>
      <c r="JL341" s="19"/>
      <c r="JM341" s="19"/>
      <c r="JN341" s="19"/>
      <c r="JO341" s="19"/>
      <c r="JP341" s="19"/>
      <c r="JQ341" s="19"/>
      <c r="JR341" s="19"/>
      <c r="JS341" s="19"/>
      <c r="JT341" s="19"/>
      <c r="JU341" s="19"/>
      <c r="JV341" s="19"/>
      <c r="JW341" s="19"/>
      <c r="JX341" s="19"/>
      <c r="JY341" s="19"/>
      <c r="JZ341" s="19"/>
      <c r="KA341" s="19"/>
      <c r="KB341" s="19"/>
      <c r="KC341" s="19"/>
      <c r="KD341" s="19"/>
      <c r="KE341" s="19"/>
      <c r="KF341" s="19"/>
      <c r="KG341" s="19"/>
      <c r="KH341" s="19"/>
      <c r="KI341" s="19"/>
      <c r="KJ341" s="19"/>
      <c r="KK341" s="19"/>
      <c r="KL341" s="19"/>
      <c r="KM341" s="19"/>
      <c r="KN341" s="19"/>
      <c r="KO341" s="19"/>
      <c r="KP341" s="19"/>
      <c r="KQ341" s="19"/>
      <c r="KR341" s="19"/>
      <c r="KS341" s="19"/>
      <c r="KT341" s="19"/>
      <c r="KU341" s="19"/>
      <c r="KV341" s="19"/>
      <c r="KW341" s="19"/>
      <c r="KX341" s="19"/>
      <c r="KY341" s="19"/>
      <c r="KZ341" s="19"/>
      <c r="LA341" s="19"/>
      <c r="LB341" s="19"/>
      <c r="LC341" s="19"/>
      <c r="LD341" s="19"/>
      <c r="LE341" s="19"/>
      <c r="LF341" s="19"/>
      <c r="LG341" s="19"/>
      <c r="LH341" s="19"/>
      <c r="LI341" s="19"/>
      <c r="LJ341" s="19"/>
      <c r="LK341" s="19"/>
      <c r="LL341" s="19"/>
      <c r="LM341" s="19"/>
      <c r="LN341" s="19"/>
      <c r="LO341" s="19"/>
      <c r="LP341" s="19"/>
      <c r="LQ341" s="19"/>
      <c r="LR341" s="19"/>
      <c r="LS341" s="19"/>
      <c r="LT341" s="19"/>
      <c r="LU341" s="19"/>
      <c r="LV341" s="19"/>
      <c r="LW341" s="19"/>
      <c r="LX341" s="19"/>
      <c r="LY341" s="19"/>
      <c r="LZ341" s="19"/>
      <c r="MA341" s="19"/>
      <c r="MB341" s="19"/>
      <c r="MC341" s="19"/>
      <c r="MD341" s="19"/>
      <c r="ME341" s="19"/>
      <c r="MF341" s="19"/>
      <c r="MG341" s="19"/>
      <c r="MH341" s="19"/>
      <c r="MI341" s="19"/>
      <c r="MJ341" s="19"/>
      <c r="MK341" s="19"/>
      <c r="ML341" s="19"/>
      <c r="MM341" s="19"/>
      <c r="MN341" s="19"/>
      <c r="MO341" s="19"/>
      <c r="MP341" s="19"/>
      <c r="MQ341" s="19"/>
      <c r="MR341" s="19"/>
      <c r="MS341" s="19"/>
      <c r="MT341" s="19"/>
      <c r="MU341" s="19"/>
      <c r="MV341" s="19"/>
      <c r="MW341" s="19"/>
      <c r="MX341" s="19"/>
      <c r="MY341" s="19"/>
      <c r="MZ341" s="19"/>
      <c r="NA341" s="19"/>
      <c r="NB341" s="19"/>
      <c r="NC341" s="19"/>
      <c r="ND341" s="19"/>
      <c r="NE341" s="19"/>
      <c r="NF341" s="19"/>
      <c r="NG341" s="19"/>
      <c r="NH341" s="19"/>
      <c r="NI341" s="19"/>
      <c r="NJ341" s="19"/>
      <c r="NK341" s="19"/>
      <c r="NL341" s="19"/>
      <c r="NM341" s="19"/>
      <c r="NN341" s="19"/>
      <c r="NO341" s="19"/>
      <c r="NP341" s="19"/>
      <c r="NQ341" s="19"/>
      <c r="NR341" s="19"/>
      <c r="NS341" s="19"/>
      <c r="NT341" s="19"/>
      <c r="NU341" s="19"/>
      <c r="NV341" s="19"/>
      <c r="NW341" s="19"/>
      <c r="NX341" s="19"/>
      <c r="NY341" s="19"/>
      <c r="NZ341" s="19"/>
      <c r="OA341" s="19"/>
      <c r="OB341" s="19"/>
      <c r="OC341" s="19"/>
      <c r="OD341" s="19"/>
      <c r="OE341" s="19"/>
      <c r="OF341" s="19"/>
      <c r="OG341" s="19"/>
      <c r="OH341" s="19"/>
      <c r="OI341" s="19"/>
      <c r="OJ341" s="19"/>
      <c r="OK341" s="19"/>
      <c r="OL341" s="19"/>
      <c r="OM341" s="19"/>
      <c r="ON341" s="19"/>
      <c r="OO341" s="19"/>
      <c r="OP341" s="19"/>
      <c r="OQ341" s="19"/>
      <c r="OR341" s="19"/>
      <c r="OS341" s="19"/>
      <c r="OT341" s="19"/>
      <c r="OU341" s="19"/>
      <c r="OV341" s="19"/>
      <c r="OW341" s="19"/>
      <c r="OX341" s="19"/>
      <c r="OY341" s="19"/>
      <c r="OZ341" s="19"/>
      <c r="PA341" s="19"/>
      <c r="PB341" s="19"/>
      <c r="PC341" s="19"/>
      <c r="PD341" s="19"/>
      <c r="PE341" s="19"/>
      <c r="PF341" s="19"/>
      <c r="PG341" s="19"/>
      <c r="PH341" s="19"/>
      <c r="PI341" s="19"/>
      <c r="PJ341" s="19"/>
      <c r="PK341" s="19"/>
      <c r="PL341" s="19"/>
      <c r="PM341" s="19"/>
      <c r="PN341" s="19"/>
      <c r="PO341" s="19"/>
      <c r="PP341" s="19"/>
      <c r="PQ341" s="19"/>
      <c r="PR341" s="19"/>
      <c r="PS341" s="19"/>
      <c r="PT341" s="19"/>
      <c r="PU341" s="19"/>
      <c r="PV341" s="19"/>
      <c r="PW341" s="19"/>
      <c r="PX341" s="19"/>
      <c r="PY341" s="19"/>
      <c r="PZ341" s="19"/>
      <c r="QA341" s="19"/>
      <c r="QB341" s="19"/>
      <c r="QC341" s="19"/>
      <c r="QD341" s="19"/>
      <c r="QE341" s="19"/>
      <c r="QF341" s="19"/>
      <c r="QG341" s="19"/>
      <c r="QH341" s="19"/>
      <c r="QI341" s="19"/>
      <c r="QJ341" s="19"/>
      <c r="QK341" s="19"/>
      <c r="QL341" s="19"/>
      <c r="QM341" s="19"/>
      <c r="QN341" s="19"/>
      <c r="QO341" s="19"/>
      <c r="QP341" s="19"/>
      <c r="QQ341" s="19"/>
      <c r="QR341" s="19"/>
      <c r="QS341" s="19"/>
      <c r="QT341" s="19"/>
      <c r="QU341" s="19"/>
      <c r="QV341" s="19"/>
      <c r="QW341" s="19"/>
      <c r="QX341" s="19"/>
      <c r="QY341" s="19"/>
      <c r="QZ341" s="19"/>
      <c r="RA341" s="19"/>
      <c r="RB341" s="19"/>
      <c r="RC341" s="19"/>
      <c r="RD341" s="19"/>
      <c r="RE341" s="19"/>
      <c r="RF341" s="19"/>
      <c r="RG341" s="19"/>
      <c r="RH341" s="19"/>
      <c r="RI341" s="19"/>
      <c r="RJ341" s="19"/>
      <c r="RK341" s="19"/>
      <c r="RL341" s="19"/>
      <c r="RM341" s="19"/>
      <c r="RN341" s="19"/>
      <c r="RO341" s="19"/>
      <c r="RP341" s="19"/>
      <c r="RQ341" s="19"/>
      <c r="RR341" s="19"/>
      <c r="RS341" s="19"/>
      <c r="RT341" s="19"/>
      <c r="RU341" s="19"/>
      <c r="RV341" s="19"/>
      <c r="RW341" s="19"/>
      <c r="RX341" s="19"/>
      <c r="RY341" s="19"/>
      <c r="RZ341" s="19"/>
      <c r="SA341" s="19"/>
      <c r="SB341" s="19"/>
      <c r="SC341" s="19"/>
      <c r="SD341" s="19"/>
      <c r="SE341" s="19"/>
      <c r="SF341" s="19"/>
      <c r="SG341" s="19"/>
      <c r="SH341" s="19"/>
      <c r="SI341" s="19"/>
      <c r="SJ341" s="19"/>
      <c r="SK341" s="19"/>
      <c r="SL341" s="19"/>
      <c r="SM341" s="19"/>
      <c r="SN341" s="19"/>
      <c r="SO341" s="19"/>
      <c r="SP341" s="19"/>
      <c r="SQ341" s="19"/>
      <c r="SR341" s="19"/>
      <c r="SS341" s="19"/>
      <c r="ST341" s="19"/>
      <c r="SU341" s="19"/>
      <c r="SV341" s="19"/>
      <c r="SW341" s="19"/>
      <c r="SX341" s="19"/>
      <c r="SY341" s="19"/>
      <c r="SZ341" s="19"/>
      <c r="TA341" s="19"/>
      <c r="TB341" s="19"/>
      <c r="TC341" s="19"/>
      <c r="TD341" s="19"/>
      <c r="TE341" s="19"/>
      <c r="TF341" s="19"/>
      <c r="TG341" s="19"/>
      <c r="TH341" s="19"/>
      <c r="TI341" s="19"/>
      <c r="TJ341" s="19"/>
      <c r="TK341" s="19"/>
      <c r="TL341" s="19"/>
      <c r="TM341" s="19"/>
      <c r="TN341" s="19"/>
      <c r="TO341" s="19"/>
      <c r="TP341" s="19"/>
      <c r="TQ341" s="19"/>
      <c r="TR341" s="19"/>
      <c r="TS341" s="19"/>
      <c r="TT341" s="19"/>
      <c r="TU341" s="19"/>
      <c r="TV341" s="19"/>
      <c r="TW341" s="19"/>
      <c r="TX341" s="19"/>
      <c r="TY341" s="19"/>
      <c r="TZ341" s="19"/>
      <c r="UA341" s="19"/>
      <c r="UB341" s="19"/>
      <c r="UC341" s="19"/>
      <c r="UD341" s="19"/>
      <c r="UE341" s="19"/>
      <c r="UF341" s="19"/>
      <c r="UG341" s="19"/>
      <c r="UH341" s="19"/>
      <c r="UI341" s="19"/>
      <c r="UJ341" s="19"/>
      <c r="UK341" s="19"/>
      <c r="UL341" s="19"/>
      <c r="UM341" s="19"/>
      <c r="UN341" s="19"/>
      <c r="UO341" s="19"/>
      <c r="UP341" s="19"/>
      <c r="UQ341" s="19"/>
      <c r="UR341" s="19"/>
      <c r="US341" s="19"/>
      <c r="UT341" s="19"/>
      <c r="UU341" s="19"/>
      <c r="UV341" s="19"/>
      <c r="UW341" s="19"/>
      <c r="UX341" s="19"/>
      <c r="UY341" s="19"/>
      <c r="UZ341" s="19"/>
      <c r="VA341" s="19"/>
      <c r="VB341" s="19"/>
      <c r="VC341" s="19"/>
      <c r="VD341" s="19"/>
      <c r="VE341" s="19"/>
      <c r="VF341" s="19"/>
      <c r="VG341" s="19"/>
      <c r="VH341" s="19"/>
      <c r="VI341" s="19"/>
      <c r="VJ341" s="19"/>
      <c r="VK341" s="19"/>
      <c r="VL341" s="19"/>
      <c r="VM341" s="19"/>
      <c r="VN341" s="19"/>
      <c r="VO341" s="19"/>
      <c r="VP341" s="19"/>
      <c r="VQ341" s="19"/>
      <c r="VR341" s="19"/>
      <c r="VS341" s="19"/>
      <c r="VT341" s="19"/>
      <c r="VU341" s="19"/>
      <c r="VV341" s="19"/>
      <c r="VW341" s="19"/>
      <c r="VX341" s="19"/>
      <c r="VY341" s="19"/>
      <c r="VZ341" s="19"/>
      <c r="WA341" s="19"/>
      <c r="WB341" s="19"/>
      <c r="WC341" s="19"/>
      <c r="WD341" s="19"/>
      <c r="WE341" s="19"/>
      <c r="WF341" s="19"/>
      <c r="WG341" s="19"/>
      <c r="WH341" s="19"/>
      <c r="WI341" s="19"/>
      <c r="WJ341" s="19"/>
      <c r="WK341" s="19"/>
      <c r="WL341" s="19"/>
      <c r="WM341" s="19"/>
      <c r="WN341" s="19"/>
      <c r="WO341" s="19"/>
      <c r="WP341" s="19"/>
      <c r="WQ341" s="19"/>
      <c r="WR341" s="19"/>
      <c r="WS341" s="19"/>
      <c r="WT341" s="19"/>
      <c r="WU341" s="19"/>
      <c r="WV341" s="19"/>
      <c r="WW341" s="19"/>
      <c r="WX341" s="19"/>
      <c r="WY341" s="19"/>
    </row>
    <row r="342" spans="1:623" s="17" customFormat="1" hidden="1" x14ac:dyDescent="0.2">
      <c r="A342" s="16"/>
      <c r="I342" s="18"/>
      <c r="J342" s="18"/>
      <c r="N342" s="16"/>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c r="BW342" s="19"/>
      <c r="BX342" s="19"/>
      <c r="BY342" s="19"/>
      <c r="BZ342" s="19"/>
      <c r="CA342" s="19"/>
      <c r="CB342" s="19"/>
      <c r="CC342" s="19"/>
      <c r="CD342" s="19"/>
      <c r="CE342" s="19"/>
      <c r="CF342" s="19"/>
      <c r="CG342" s="19"/>
      <c r="CH342" s="19"/>
      <c r="CI342" s="19"/>
      <c r="CJ342" s="19"/>
      <c r="CK342" s="19"/>
      <c r="CL342" s="19"/>
      <c r="CM342" s="19"/>
      <c r="CN342" s="19"/>
      <c r="CO342" s="19"/>
      <c r="CP342" s="19"/>
      <c r="CQ342" s="19"/>
      <c r="CR342" s="19"/>
      <c r="CS342" s="19"/>
      <c r="CT342" s="19"/>
      <c r="CU342" s="19"/>
      <c r="CV342" s="19"/>
      <c r="CW342" s="19"/>
      <c r="CX342" s="19"/>
      <c r="CY342" s="19"/>
      <c r="CZ342" s="19"/>
      <c r="DA342" s="19"/>
      <c r="DB342" s="19"/>
      <c r="DC342" s="19"/>
      <c r="DD342" s="19"/>
      <c r="DE342" s="19"/>
      <c r="DF342" s="19"/>
      <c r="DG342" s="19"/>
      <c r="DH342" s="19"/>
      <c r="DI342" s="19"/>
      <c r="DJ342" s="19"/>
      <c r="DK342" s="19"/>
      <c r="DL342" s="19"/>
      <c r="DM342" s="19"/>
      <c r="DN342" s="19"/>
      <c r="DO342" s="19"/>
      <c r="DP342" s="19"/>
      <c r="DQ342" s="19"/>
      <c r="DR342" s="19"/>
      <c r="DS342" s="19"/>
      <c r="DT342" s="19"/>
      <c r="DU342" s="19"/>
      <c r="DV342" s="19"/>
      <c r="DW342" s="19"/>
      <c r="DX342" s="19"/>
      <c r="DY342" s="19"/>
      <c r="DZ342" s="19"/>
      <c r="EA342" s="19"/>
      <c r="EB342" s="19"/>
      <c r="EC342" s="19"/>
      <c r="ED342" s="19"/>
      <c r="EE342" s="19"/>
      <c r="EF342" s="19"/>
      <c r="EG342" s="19"/>
      <c r="EH342" s="19"/>
      <c r="EI342" s="19"/>
      <c r="EJ342" s="19"/>
      <c r="EK342" s="19"/>
      <c r="EL342" s="19"/>
      <c r="EM342" s="19"/>
      <c r="EN342" s="19"/>
      <c r="EO342" s="19"/>
      <c r="EP342" s="19"/>
      <c r="EQ342" s="19"/>
      <c r="ER342" s="19"/>
      <c r="ES342" s="19"/>
      <c r="ET342" s="19"/>
      <c r="EU342" s="19"/>
      <c r="EV342" s="19"/>
      <c r="EW342" s="19"/>
      <c r="EX342" s="19"/>
      <c r="EY342" s="19"/>
      <c r="EZ342" s="19"/>
      <c r="FA342" s="19"/>
      <c r="FB342" s="19"/>
      <c r="FC342" s="19"/>
      <c r="FD342" s="19"/>
      <c r="FE342" s="19"/>
      <c r="FF342" s="19"/>
      <c r="FG342" s="19"/>
      <c r="FH342" s="19"/>
      <c r="FI342" s="19"/>
      <c r="FJ342" s="19"/>
      <c r="FK342" s="19"/>
      <c r="FL342" s="19"/>
      <c r="FM342" s="19"/>
      <c r="FN342" s="19"/>
      <c r="FO342" s="19"/>
      <c r="FP342" s="19"/>
      <c r="FQ342" s="19"/>
      <c r="FR342" s="19"/>
      <c r="FS342" s="19"/>
      <c r="FT342" s="19"/>
      <c r="FU342" s="19"/>
      <c r="FV342" s="19"/>
      <c r="FW342" s="19"/>
      <c r="FX342" s="19"/>
      <c r="FY342" s="19"/>
      <c r="FZ342" s="19"/>
      <c r="GA342" s="19"/>
      <c r="GB342" s="19"/>
      <c r="GC342" s="19"/>
      <c r="GD342" s="19"/>
      <c r="GE342" s="19"/>
      <c r="GF342" s="19"/>
      <c r="GG342" s="19"/>
      <c r="GH342" s="19"/>
      <c r="GI342" s="19"/>
      <c r="GJ342" s="19"/>
      <c r="GK342" s="19"/>
      <c r="GL342" s="19"/>
      <c r="GM342" s="19"/>
      <c r="GN342" s="19"/>
      <c r="GO342" s="19"/>
      <c r="GP342" s="19"/>
      <c r="GQ342" s="19"/>
      <c r="GR342" s="19"/>
      <c r="GS342" s="19"/>
      <c r="GT342" s="19"/>
      <c r="GU342" s="19"/>
      <c r="GV342" s="19"/>
      <c r="GW342" s="19"/>
      <c r="GX342" s="19"/>
      <c r="GY342" s="19"/>
      <c r="GZ342" s="19"/>
      <c r="HA342" s="19"/>
      <c r="HB342" s="19"/>
      <c r="HC342" s="19"/>
      <c r="HD342" s="19"/>
      <c r="HE342" s="19"/>
      <c r="HF342" s="19"/>
      <c r="HG342" s="19"/>
      <c r="HH342" s="19"/>
      <c r="HI342" s="19"/>
      <c r="HJ342" s="19"/>
      <c r="HK342" s="19"/>
      <c r="HL342" s="19"/>
      <c r="HM342" s="19"/>
      <c r="HN342" s="19"/>
      <c r="HO342" s="19"/>
      <c r="HP342" s="19"/>
      <c r="HQ342" s="19"/>
      <c r="HR342" s="19"/>
      <c r="HS342" s="19"/>
      <c r="HT342" s="19"/>
      <c r="HU342" s="19"/>
      <c r="HV342" s="19"/>
      <c r="HW342" s="19"/>
      <c r="HX342" s="19"/>
      <c r="HY342" s="19"/>
      <c r="HZ342" s="19"/>
      <c r="IA342" s="19"/>
      <c r="IB342" s="19"/>
      <c r="IC342" s="19"/>
      <c r="ID342" s="19"/>
      <c r="IE342" s="19"/>
      <c r="IF342" s="19"/>
      <c r="IG342" s="19"/>
      <c r="IH342" s="19"/>
      <c r="II342" s="19"/>
      <c r="IJ342" s="19"/>
      <c r="IK342" s="19"/>
      <c r="IL342" s="19"/>
      <c r="IM342" s="19"/>
      <c r="IN342" s="19"/>
      <c r="IO342" s="19"/>
      <c r="IP342" s="19"/>
      <c r="IQ342" s="19"/>
      <c r="IR342" s="19"/>
      <c r="IS342" s="19"/>
      <c r="IT342" s="19"/>
      <c r="IU342" s="19"/>
      <c r="IV342" s="19"/>
      <c r="IW342" s="19"/>
      <c r="IX342" s="19"/>
      <c r="IY342" s="19"/>
      <c r="IZ342" s="19"/>
      <c r="JA342" s="19"/>
      <c r="JB342" s="19"/>
      <c r="JC342" s="19"/>
      <c r="JD342" s="19"/>
      <c r="JE342" s="19"/>
      <c r="JF342" s="19"/>
      <c r="JG342" s="19"/>
      <c r="JH342" s="19"/>
      <c r="JI342" s="19"/>
      <c r="JJ342" s="19"/>
      <c r="JK342" s="19"/>
      <c r="JL342" s="19"/>
      <c r="JM342" s="19"/>
      <c r="JN342" s="19"/>
      <c r="JO342" s="19"/>
      <c r="JP342" s="19"/>
      <c r="JQ342" s="19"/>
      <c r="JR342" s="19"/>
      <c r="JS342" s="19"/>
      <c r="JT342" s="19"/>
      <c r="JU342" s="19"/>
      <c r="JV342" s="19"/>
      <c r="JW342" s="19"/>
      <c r="JX342" s="19"/>
      <c r="JY342" s="19"/>
      <c r="JZ342" s="19"/>
      <c r="KA342" s="19"/>
      <c r="KB342" s="19"/>
      <c r="KC342" s="19"/>
      <c r="KD342" s="19"/>
      <c r="KE342" s="19"/>
      <c r="KF342" s="19"/>
      <c r="KG342" s="19"/>
      <c r="KH342" s="19"/>
      <c r="KI342" s="19"/>
      <c r="KJ342" s="19"/>
      <c r="KK342" s="19"/>
      <c r="KL342" s="19"/>
      <c r="KM342" s="19"/>
      <c r="KN342" s="19"/>
      <c r="KO342" s="19"/>
      <c r="KP342" s="19"/>
      <c r="KQ342" s="19"/>
      <c r="KR342" s="19"/>
      <c r="KS342" s="19"/>
      <c r="KT342" s="19"/>
      <c r="KU342" s="19"/>
      <c r="KV342" s="19"/>
      <c r="KW342" s="19"/>
      <c r="KX342" s="19"/>
      <c r="KY342" s="19"/>
      <c r="KZ342" s="19"/>
      <c r="LA342" s="19"/>
      <c r="LB342" s="19"/>
      <c r="LC342" s="19"/>
      <c r="LD342" s="19"/>
      <c r="LE342" s="19"/>
      <c r="LF342" s="19"/>
      <c r="LG342" s="19"/>
      <c r="LH342" s="19"/>
      <c r="LI342" s="19"/>
      <c r="LJ342" s="19"/>
      <c r="LK342" s="19"/>
      <c r="LL342" s="19"/>
      <c r="LM342" s="19"/>
      <c r="LN342" s="19"/>
      <c r="LO342" s="19"/>
      <c r="LP342" s="19"/>
      <c r="LQ342" s="19"/>
      <c r="LR342" s="19"/>
      <c r="LS342" s="19"/>
      <c r="LT342" s="19"/>
      <c r="LU342" s="19"/>
      <c r="LV342" s="19"/>
      <c r="LW342" s="19"/>
      <c r="LX342" s="19"/>
      <c r="LY342" s="19"/>
      <c r="LZ342" s="19"/>
      <c r="MA342" s="19"/>
      <c r="MB342" s="19"/>
      <c r="MC342" s="19"/>
      <c r="MD342" s="19"/>
      <c r="ME342" s="19"/>
      <c r="MF342" s="19"/>
      <c r="MG342" s="19"/>
      <c r="MH342" s="19"/>
      <c r="MI342" s="19"/>
      <c r="MJ342" s="19"/>
      <c r="MK342" s="19"/>
      <c r="ML342" s="19"/>
      <c r="MM342" s="19"/>
      <c r="MN342" s="19"/>
      <c r="MO342" s="19"/>
      <c r="MP342" s="19"/>
      <c r="MQ342" s="19"/>
      <c r="MR342" s="19"/>
      <c r="MS342" s="19"/>
      <c r="MT342" s="19"/>
      <c r="MU342" s="19"/>
      <c r="MV342" s="19"/>
      <c r="MW342" s="19"/>
      <c r="MX342" s="19"/>
      <c r="MY342" s="19"/>
      <c r="MZ342" s="19"/>
      <c r="NA342" s="19"/>
      <c r="NB342" s="19"/>
      <c r="NC342" s="19"/>
      <c r="ND342" s="19"/>
      <c r="NE342" s="19"/>
      <c r="NF342" s="19"/>
      <c r="NG342" s="19"/>
      <c r="NH342" s="19"/>
      <c r="NI342" s="19"/>
      <c r="NJ342" s="19"/>
      <c r="NK342" s="19"/>
      <c r="NL342" s="19"/>
      <c r="NM342" s="19"/>
      <c r="NN342" s="19"/>
      <c r="NO342" s="19"/>
      <c r="NP342" s="19"/>
      <c r="NQ342" s="19"/>
      <c r="NR342" s="19"/>
      <c r="NS342" s="19"/>
      <c r="NT342" s="19"/>
      <c r="NU342" s="19"/>
      <c r="NV342" s="19"/>
      <c r="NW342" s="19"/>
      <c r="NX342" s="19"/>
      <c r="NY342" s="19"/>
      <c r="NZ342" s="19"/>
      <c r="OA342" s="19"/>
      <c r="OB342" s="19"/>
      <c r="OC342" s="19"/>
      <c r="OD342" s="19"/>
      <c r="OE342" s="19"/>
      <c r="OF342" s="19"/>
      <c r="OG342" s="19"/>
      <c r="OH342" s="19"/>
      <c r="OI342" s="19"/>
      <c r="OJ342" s="19"/>
      <c r="OK342" s="19"/>
      <c r="OL342" s="19"/>
      <c r="OM342" s="19"/>
      <c r="ON342" s="19"/>
      <c r="OO342" s="19"/>
      <c r="OP342" s="19"/>
      <c r="OQ342" s="19"/>
      <c r="OR342" s="19"/>
      <c r="OS342" s="19"/>
      <c r="OT342" s="19"/>
      <c r="OU342" s="19"/>
      <c r="OV342" s="19"/>
      <c r="OW342" s="19"/>
      <c r="OX342" s="19"/>
      <c r="OY342" s="19"/>
      <c r="OZ342" s="19"/>
      <c r="PA342" s="19"/>
      <c r="PB342" s="19"/>
      <c r="PC342" s="19"/>
      <c r="PD342" s="19"/>
      <c r="PE342" s="19"/>
      <c r="PF342" s="19"/>
      <c r="PG342" s="19"/>
      <c r="PH342" s="19"/>
      <c r="PI342" s="19"/>
      <c r="PJ342" s="19"/>
      <c r="PK342" s="19"/>
      <c r="PL342" s="19"/>
      <c r="PM342" s="19"/>
      <c r="PN342" s="19"/>
      <c r="PO342" s="19"/>
      <c r="PP342" s="19"/>
      <c r="PQ342" s="19"/>
      <c r="PR342" s="19"/>
      <c r="PS342" s="19"/>
      <c r="PT342" s="19"/>
      <c r="PU342" s="19"/>
      <c r="PV342" s="19"/>
      <c r="PW342" s="19"/>
      <c r="PX342" s="19"/>
      <c r="PY342" s="19"/>
      <c r="PZ342" s="19"/>
      <c r="QA342" s="19"/>
      <c r="QB342" s="19"/>
      <c r="QC342" s="19"/>
      <c r="QD342" s="19"/>
      <c r="QE342" s="19"/>
      <c r="QF342" s="19"/>
      <c r="QG342" s="19"/>
      <c r="QH342" s="19"/>
      <c r="QI342" s="19"/>
      <c r="QJ342" s="19"/>
      <c r="QK342" s="19"/>
      <c r="QL342" s="19"/>
      <c r="QM342" s="19"/>
      <c r="QN342" s="19"/>
      <c r="QO342" s="19"/>
      <c r="QP342" s="19"/>
      <c r="QQ342" s="19"/>
      <c r="QR342" s="19"/>
      <c r="QS342" s="19"/>
      <c r="QT342" s="19"/>
      <c r="QU342" s="19"/>
      <c r="QV342" s="19"/>
      <c r="QW342" s="19"/>
      <c r="QX342" s="19"/>
      <c r="QY342" s="19"/>
      <c r="QZ342" s="19"/>
      <c r="RA342" s="19"/>
      <c r="RB342" s="19"/>
      <c r="RC342" s="19"/>
      <c r="RD342" s="19"/>
      <c r="RE342" s="19"/>
      <c r="RF342" s="19"/>
      <c r="RG342" s="19"/>
      <c r="RH342" s="19"/>
      <c r="RI342" s="19"/>
      <c r="RJ342" s="19"/>
      <c r="RK342" s="19"/>
      <c r="RL342" s="19"/>
      <c r="RM342" s="19"/>
      <c r="RN342" s="19"/>
      <c r="RO342" s="19"/>
      <c r="RP342" s="19"/>
      <c r="RQ342" s="19"/>
      <c r="RR342" s="19"/>
      <c r="RS342" s="19"/>
      <c r="RT342" s="19"/>
      <c r="RU342" s="19"/>
      <c r="RV342" s="19"/>
      <c r="RW342" s="19"/>
      <c r="RX342" s="19"/>
      <c r="RY342" s="19"/>
      <c r="RZ342" s="19"/>
      <c r="SA342" s="19"/>
      <c r="SB342" s="19"/>
      <c r="SC342" s="19"/>
      <c r="SD342" s="19"/>
      <c r="SE342" s="19"/>
      <c r="SF342" s="19"/>
      <c r="SG342" s="19"/>
      <c r="SH342" s="19"/>
      <c r="SI342" s="19"/>
      <c r="SJ342" s="19"/>
      <c r="SK342" s="19"/>
      <c r="SL342" s="19"/>
      <c r="SM342" s="19"/>
      <c r="SN342" s="19"/>
      <c r="SO342" s="19"/>
      <c r="SP342" s="19"/>
      <c r="SQ342" s="19"/>
      <c r="SR342" s="19"/>
      <c r="SS342" s="19"/>
      <c r="ST342" s="19"/>
      <c r="SU342" s="19"/>
      <c r="SV342" s="19"/>
      <c r="SW342" s="19"/>
      <c r="SX342" s="19"/>
      <c r="SY342" s="19"/>
      <c r="SZ342" s="19"/>
      <c r="TA342" s="19"/>
      <c r="TB342" s="19"/>
      <c r="TC342" s="19"/>
      <c r="TD342" s="19"/>
      <c r="TE342" s="19"/>
      <c r="TF342" s="19"/>
      <c r="TG342" s="19"/>
      <c r="TH342" s="19"/>
      <c r="TI342" s="19"/>
      <c r="TJ342" s="19"/>
      <c r="TK342" s="19"/>
      <c r="TL342" s="19"/>
      <c r="TM342" s="19"/>
      <c r="TN342" s="19"/>
      <c r="TO342" s="19"/>
      <c r="TP342" s="19"/>
      <c r="TQ342" s="19"/>
      <c r="TR342" s="19"/>
      <c r="TS342" s="19"/>
      <c r="TT342" s="19"/>
      <c r="TU342" s="19"/>
      <c r="TV342" s="19"/>
      <c r="TW342" s="19"/>
      <c r="TX342" s="19"/>
      <c r="TY342" s="19"/>
      <c r="TZ342" s="19"/>
      <c r="UA342" s="19"/>
      <c r="UB342" s="19"/>
      <c r="UC342" s="19"/>
      <c r="UD342" s="19"/>
      <c r="UE342" s="19"/>
      <c r="UF342" s="19"/>
      <c r="UG342" s="19"/>
      <c r="UH342" s="19"/>
      <c r="UI342" s="19"/>
      <c r="UJ342" s="19"/>
      <c r="UK342" s="19"/>
      <c r="UL342" s="19"/>
      <c r="UM342" s="19"/>
      <c r="UN342" s="19"/>
      <c r="UO342" s="19"/>
      <c r="UP342" s="19"/>
      <c r="UQ342" s="19"/>
      <c r="UR342" s="19"/>
      <c r="US342" s="19"/>
      <c r="UT342" s="19"/>
      <c r="UU342" s="19"/>
      <c r="UV342" s="19"/>
      <c r="UW342" s="19"/>
      <c r="UX342" s="19"/>
      <c r="UY342" s="19"/>
      <c r="UZ342" s="19"/>
      <c r="VA342" s="19"/>
      <c r="VB342" s="19"/>
      <c r="VC342" s="19"/>
      <c r="VD342" s="19"/>
      <c r="VE342" s="19"/>
      <c r="VF342" s="19"/>
      <c r="VG342" s="19"/>
      <c r="VH342" s="19"/>
      <c r="VI342" s="19"/>
      <c r="VJ342" s="19"/>
      <c r="VK342" s="19"/>
      <c r="VL342" s="19"/>
      <c r="VM342" s="19"/>
      <c r="VN342" s="19"/>
      <c r="VO342" s="19"/>
      <c r="VP342" s="19"/>
      <c r="VQ342" s="19"/>
      <c r="VR342" s="19"/>
      <c r="VS342" s="19"/>
      <c r="VT342" s="19"/>
      <c r="VU342" s="19"/>
      <c r="VV342" s="19"/>
      <c r="VW342" s="19"/>
      <c r="VX342" s="19"/>
      <c r="VY342" s="19"/>
      <c r="VZ342" s="19"/>
      <c r="WA342" s="19"/>
      <c r="WB342" s="19"/>
      <c r="WC342" s="19"/>
      <c r="WD342" s="19"/>
      <c r="WE342" s="19"/>
      <c r="WF342" s="19"/>
      <c r="WG342" s="19"/>
      <c r="WH342" s="19"/>
      <c r="WI342" s="19"/>
      <c r="WJ342" s="19"/>
      <c r="WK342" s="19"/>
      <c r="WL342" s="19"/>
      <c r="WM342" s="19"/>
      <c r="WN342" s="19"/>
      <c r="WO342" s="19"/>
      <c r="WP342" s="19"/>
      <c r="WQ342" s="19"/>
      <c r="WR342" s="19"/>
      <c r="WS342" s="19"/>
      <c r="WT342" s="19"/>
      <c r="WU342" s="19"/>
      <c r="WV342" s="19"/>
      <c r="WW342" s="19"/>
      <c r="WX342" s="19"/>
      <c r="WY342" s="19"/>
    </row>
    <row r="343" spans="1:623" s="17" customFormat="1" hidden="1" x14ac:dyDescent="0.2">
      <c r="A343" s="16"/>
      <c r="I343" s="18"/>
      <c r="J343" s="18"/>
      <c r="N343" s="16"/>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19"/>
      <c r="DX343" s="19"/>
      <c r="DY343" s="19"/>
      <c r="DZ343" s="19"/>
      <c r="EA343" s="19"/>
      <c r="EB343" s="19"/>
      <c r="EC343" s="19"/>
      <c r="ED343" s="19"/>
      <c r="EE343" s="19"/>
      <c r="EF343" s="19"/>
      <c r="EG343" s="19"/>
      <c r="EH343" s="19"/>
      <c r="EI343" s="19"/>
      <c r="EJ343" s="19"/>
      <c r="EK343" s="19"/>
      <c r="EL343" s="19"/>
      <c r="EM343" s="19"/>
      <c r="EN343" s="19"/>
      <c r="EO343" s="19"/>
      <c r="EP343" s="19"/>
      <c r="EQ343" s="19"/>
      <c r="ER343" s="19"/>
      <c r="ES343" s="19"/>
      <c r="ET343" s="19"/>
      <c r="EU343" s="19"/>
      <c r="EV343" s="19"/>
      <c r="EW343" s="19"/>
      <c r="EX343" s="19"/>
      <c r="EY343" s="19"/>
      <c r="EZ343" s="19"/>
      <c r="FA343" s="19"/>
      <c r="FB343" s="19"/>
      <c r="FC343" s="19"/>
      <c r="FD343" s="19"/>
      <c r="FE343" s="19"/>
      <c r="FF343" s="19"/>
      <c r="FG343" s="19"/>
      <c r="FH343" s="19"/>
      <c r="FI343" s="19"/>
      <c r="FJ343" s="19"/>
      <c r="FK343" s="19"/>
      <c r="FL343" s="19"/>
      <c r="FM343" s="19"/>
      <c r="FN343" s="19"/>
      <c r="FO343" s="19"/>
      <c r="FP343" s="19"/>
      <c r="FQ343" s="19"/>
      <c r="FR343" s="19"/>
      <c r="FS343" s="19"/>
      <c r="FT343" s="19"/>
      <c r="FU343" s="19"/>
      <c r="FV343" s="19"/>
      <c r="FW343" s="19"/>
      <c r="FX343" s="19"/>
      <c r="FY343" s="19"/>
      <c r="FZ343" s="19"/>
      <c r="GA343" s="19"/>
      <c r="GB343" s="19"/>
      <c r="GC343" s="19"/>
      <c r="GD343" s="19"/>
      <c r="GE343" s="19"/>
      <c r="GF343" s="19"/>
      <c r="GG343" s="19"/>
      <c r="GH343" s="19"/>
      <c r="GI343" s="19"/>
      <c r="GJ343" s="19"/>
      <c r="GK343" s="19"/>
      <c r="GL343" s="19"/>
      <c r="GM343" s="19"/>
      <c r="GN343" s="19"/>
      <c r="GO343" s="19"/>
      <c r="GP343" s="19"/>
      <c r="GQ343" s="19"/>
      <c r="GR343" s="19"/>
      <c r="GS343" s="19"/>
      <c r="GT343" s="19"/>
      <c r="GU343" s="19"/>
      <c r="GV343" s="19"/>
      <c r="GW343" s="19"/>
      <c r="GX343" s="19"/>
      <c r="GY343" s="19"/>
      <c r="GZ343" s="19"/>
      <c r="HA343" s="19"/>
      <c r="HB343" s="19"/>
      <c r="HC343" s="19"/>
      <c r="HD343" s="19"/>
      <c r="HE343" s="19"/>
      <c r="HF343" s="19"/>
      <c r="HG343" s="19"/>
      <c r="HH343" s="19"/>
      <c r="HI343" s="19"/>
      <c r="HJ343" s="19"/>
      <c r="HK343" s="19"/>
      <c r="HL343" s="19"/>
      <c r="HM343" s="19"/>
      <c r="HN343" s="19"/>
      <c r="HO343" s="19"/>
      <c r="HP343" s="19"/>
      <c r="HQ343" s="19"/>
      <c r="HR343" s="19"/>
      <c r="HS343" s="19"/>
      <c r="HT343" s="19"/>
      <c r="HU343" s="19"/>
      <c r="HV343" s="19"/>
      <c r="HW343" s="19"/>
      <c r="HX343" s="19"/>
      <c r="HY343" s="19"/>
      <c r="HZ343" s="19"/>
      <c r="IA343" s="19"/>
      <c r="IB343" s="19"/>
      <c r="IC343" s="19"/>
      <c r="ID343" s="19"/>
      <c r="IE343" s="19"/>
      <c r="IF343" s="19"/>
      <c r="IG343" s="19"/>
      <c r="IH343" s="19"/>
      <c r="II343" s="19"/>
      <c r="IJ343" s="19"/>
      <c r="IK343" s="19"/>
      <c r="IL343" s="19"/>
      <c r="IM343" s="19"/>
      <c r="IN343" s="19"/>
      <c r="IO343" s="19"/>
      <c r="IP343" s="19"/>
      <c r="IQ343" s="19"/>
      <c r="IR343" s="19"/>
      <c r="IS343" s="19"/>
      <c r="IT343" s="19"/>
      <c r="IU343" s="19"/>
      <c r="IV343" s="19"/>
      <c r="IW343" s="19"/>
      <c r="IX343" s="19"/>
      <c r="IY343" s="19"/>
      <c r="IZ343" s="19"/>
      <c r="JA343" s="19"/>
      <c r="JB343" s="19"/>
      <c r="JC343" s="19"/>
      <c r="JD343" s="19"/>
      <c r="JE343" s="19"/>
      <c r="JF343" s="19"/>
      <c r="JG343" s="19"/>
      <c r="JH343" s="19"/>
      <c r="JI343" s="19"/>
      <c r="JJ343" s="19"/>
      <c r="JK343" s="19"/>
      <c r="JL343" s="19"/>
      <c r="JM343" s="19"/>
      <c r="JN343" s="19"/>
      <c r="JO343" s="19"/>
      <c r="JP343" s="19"/>
      <c r="JQ343" s="19"/>
      <c r="JR343" s="19"/>
      <c r="JS343" s="19"/>
      <c r="JT343" s="19"/>
      <c r="JU343" s="19"/>
      <c r="JV343" s="19"/>
      <c r="JW343" s="19"/>
      <c r="JX343" s="19"/>
      <c r="JY343" s="19"/>
      <c r="JZ343" s="19"/>
      <c r="KA343" s="19"/>
      <c r="KB343" s="19"/>
      <c r="KC343" s="19"/>
      <c r="KD343" s="19"/>
      <c r="KE343" s="19"/>
      <c r="KF343" s="19"/>
      <c r="KG343" s="19"/>
      <c r="KH343" s="19"/>
      <c r="KI343" s="19"/>
      <c r="KJ343" s="19"/>
      <c r="KK343" s="19"/>
      <c r="KL343" s="19"/>
      <c r="KM343" s="19"/>
      <c r="KN343" s="19"/>
      <c r="KO343" s="19"/>
      <c r="KP343" s="19"/>
      <c r="KQ343" s="19"/>
      <c r="KR343" s="19"/>
      <c r="KS343" s="19"/>
      <c r="KT343" s="19"/>
      <c r="KU343" s="19"/>
      <c r="KV343" s="19"/>
      <c r="KW343" s="19"/>
      <c r="KX343" s="19"/>
      <c r="KY343" s="19"/>
      <c r="KZ343" s="19"/>
      <c r="LA343" s="19"/>
      <c r="LB343" s="19"/>
      <c r="LC343" s="19"/>
      <c r="LD343" s="19"/>
      <c r="LE343" s="19"/>
      <c r="LF343" s="19"/>
      <c r="LG343" s="19"/>
      <c r="LH343" s="19"/>
      <c r="LI343" s="19"/>
      <c r="LJ343" s="19"/>
      <c r="LK343" s="19"/>
      <c r="LL343" s="19"/>
      <c r="LM343" s="19"/>
      <c r="LN343" s="19"/>
      <c r="LO343" s="19"/>
      <c r="LP343" s="19"/>
      <c r="LQ343" s="19"/>
      <c r="LR343" s="19"/>
      <c r="LS343" s="19"/>
      <c r="LT343" s="19"/>
      <c r="LU343" s="19"/>
      <c r="LV343" s="19"/>
      <c r="LW343" s="19"/>
      <c r="LX343" s="19"/>
      <c r="LY343" s="19"/>
      <c r="LZ343" s="19"/>
      <c r="MA343" s="19"/>
      <c r="MB343" s="19"/>
      <c r="MC343" s="19"/>
      <c r="MD343" s="19"/>
      <c r="ME343" s="19"/>
      <c r="MF343" s="19"/>
      <c r="MG343" s="19"/>
      <c r="MH343" s="19"/>
      <c r="MI343" s="19"/>
      <c r="MJ343" s="19"/>
      <c r="MK343" s="19"/>
      <c r="ML343" s="19"/>
      <c r="MM343" s="19"/>
      <c r="MN343" s="19"/>
      <c r="MO343" s="19"/>
      <c r="MP343" s="19"/>
      <c r="MQ343" s="19"/>
      <c r="MR343" s="19"/>
      <c r="MS343" s="19"/>
      <c r="MT343" s="19"/>
      <c r="MU343" s="19"/>
      <c r="MV343" s="19"/>
      <c r="MW343" s="19"/>
      <c r="MX343" s="19"/>
      <c r="MY343" s="19"/>
      <c r="MZ343" s="19"/>
      <c r="NA343" s="19"/>
      <c r="NB343" s="19"/>
      <c r="NC343" s="19"/>
      <c r="ND343" s="19"/>
      <c r="NE343" s="19"/>
      <c r="NF343" s="19"/>
      <c r="NG343" s="19"/>
      <c r="NH343" s="19"/>
      <c r="NI343" s="19"/>
      <c r="NJ343" s="19"/>
      <c r="NK343" s="19"/>
      <c r="NL343" s="19"/>
      <c r="NM343" s="19"/>
      <c r="NN343" s="19"/>
      <c r="NO343" s="19"/>
      <c r="NP343" s="19"/>
      <c r="NQ343" s="19"/>
      <c r="NR343" s="19"/>
      <c r="NS343" s="19"/>
      <c r="NT343" s="19"/>
      <c r="NU343" s="19"/>
      <c r="NV343" s="19"/>
      <c r="NW343" s="19"/>
      <c r="NX343" s="19"/>
      <c r="NY343" s="19"/>
      <c r="NZ343" s="19"/>
      <c r="OA343" s="19"/>
      <c r="OB343" s="19"/>
      <c r="OC343" s="19"/>
      <c r="OD343" s="19"/>
      <c r="OE343" s="19"/>
      <c r="OF343" s="19"/>
      <c r="OG343" s="19"/>
      <c r="OH343" s="19"/>
      <c r="OI343" s="19"/>
      <c r="OJ343" s="19"/>
      <c r="OK343" s="19"/>
      <c r="OL343" s="19"/>
      <c r="OM343" s="19"/>
      <c r="ON343" s="19"/>
      <c r="OO343" s="19"/>
      <c r="OP343" s="19"/>
      <c r="OQ343" s="19"/>
      <c r="OR343" s="19"/>
      <c r="OS343" s="19"/>
      <c r="OT343" s="19"/>
      <c r="OU343" s="19"/>
      <c r="OV343" s="19"/>
      <c r="OW343" s="19"/>
      <c r="OX343" s="19"/>
      <c r="OY343" s="19"/>
      <c r="OZ343" s="19"/>
      <c r="PA343" s="19"/>
      <c r="PB343" s="19"/>
      <c r="PC343" s="19"/>
      <c r="PD343" s="19"/>
      <c r="PE343" s="19"/>
      <c r="PF343" s="19"/>
      <c r="PG343" s="19"/>
      <c r="PH343" s="19"/>
      <c r="PI343" s="19"/>
      <c r="PJ343" s="19"/>
      <c r="PK343" s="19"/>
      <c r="PL343" s="19"/>
      <c r="PM343" s="19"/>
      <c r="PN343" s="19"/>
      <c r="PO343" s="19"/>
      <c r="PP343" s="19"/>
      <c r="PQ343" s="19"/>
      <c r="PR343" s="19"/>
      <c r="PS343" s="19"/>
      <c r="PT343" s="19"/>
      <c r="PU343" s="19"/>
      <c r="PV343" s="19"/>
      <c r="PW343" s="19"/>
      <c r="PX343" s="19"/>
      <c r="PY343" s="19"/>
      <c r="PZ343" s="19"/>
      <c r="QA343" s="19"/>
      <c r="QB343" s="19"/>
      <c r="QC343" s="19"/>
      <c r="QD343" s="19"/>
      <c r="QE343" s="19"/>
      <c r="QF343" s="19"/>
      <c r="QG343" s="19"/>
      <c r="QH343" s="19"/>
      <c r="QI343" s="19"/>
      <c r="QJ343" s="19"/>
      <c r="QK343" s="19"/>
      <c r="QL343" s="19"/>
      <c r="QM343" s="19"/>
      <c r="QN343" s="19"/>
      <c r="QO343" s="19"/>
      <c r="QP343" s="19"/>
      <c r="QQ343" s="19"/>
      <c r="QR343" s="19"/>
      <c r="QS343" s="19"/>
      <c r="QT343" s="19"/>
      <c r="QU343" s="19"/>
      <c r="QV343" s="19"/>
      <c r="QW343" s="19"/>
      <c r="QX343" s="19"/>
      <c r="QY343" s="19"/>
      <c r="QZ343" s="19"/>
      <c r="RA343" s="19"/>
      <c r="RB343" s="19"/>
      <c r="RC343" s="19"/>
      <c r="RD343" s="19"/>
      <c r="RE343" s="19"/>
      <c r="RF343" s="19"/>
      <c r="RG343" s="19"/>
      <c r="RH343" s="19"/>
      <c r="RI343" s="19"/>
      <c r="RJ343" s="19"/>
      <c r="RK343" s="19"/>
      <c r="RL343" s="19"/>
      <c r="RM343" s="19"/>
      <c r="RN343" s="19"/>
      <c r="RO343" s="19"/>
      <c r="RP343" s="19"/>
      <c r="RQ343" s="19"/>
      <c r="RR343" s="19"/>
      <c r="RS343" s="19"/>
      <c r="RT343" s="19"/>
      <c r="RU343" s="19"/>
      <c r="RV343" s="19"/>
      <c r="RW343" s="19"/>
      <c r="RX343" s="19"/>
      <c r="RY343" s="19"/>
      <c r="RZ343" s="19"/>
      <c r="SA343" s="19"/>
      <c r="SB343" s="19"/>
      <c r="SC343" s="19"/>
      <c r="SD343" s="19"/>
      <c r="SE343" s="19"/>
      <c r="SF343" s="19"/>
      <c r="SG343" s="19"/>
      <c r="SH343" s="19"/>
      <c r="SI343" s="19"/>
      <c r="SJ343" s="19"/>
      <c r="SK343" s="19"/>
      <c r="SL343" s="19"/>
      <c r="SM343" s="19"/>
      <c r="SN343" s="19"/>
      <c r="SO343" s="19"/>
      <c r="SP343" s="19"/>
      <c r="SQ343" s="19"/>
      <c r="SR343" s="19"/>
      <c r="SS343" s="19"/>
      <c r="ST343" s="19"/>
      <c r="SU343" s="19"/>
      <c r="SV343" s="19"/>
      <c r="SW343" s="19"/>
      <c r="SX343" s="19"/>
      <c r="SY343" s="19"/>
      <c r="SZ343" s="19"/>
      <c r="TA343" s="19"/>
      <c r="TB343" s="19"/>
      <c r="TC343" s="19"/>
      <c r="TD343" s="19"/>
      <c r="TE343" s="19"/>
      <c r="TF343" s="19"/>
      <c r="TG343" s="19"/>
      <c r="TH343" s="19"/>
      <c r="TI343" s="19"/>
      <c r="TJ343" s="19"/>
      <c r="TK343" s="19"/>
      <c r="TL343" s="19"/>
      <c r="TM343" s="19"/>
      <c r="TN343" s="19"/>
      <c r="TO343" s="19"/>
      <c r="TP343" s="19"/>
      <c r="TQ343" s="19"/>
      <c r="TR343" s="19"/>
      <c r="TS343" s="19"/>
      <c r="TT343" s="19"/>
      <c r="TU343" s="19"/>
      <c r="TV343" s="19"/>
      <c r="TW343" s="19"/>
      <c r="TX343" s="19"/>
      <c r="TY343" s="19"/>
      <c r="TZ343" s="19"/>
      <c r="UA343" s="19"/>
      <c r="UB343" s="19"/>
      <c r="UC343" s="19"/>
      <c r="UD343" s="19"/>
      <c r="UE343" s="19"/>
      <c r="UF343" s="19"/>
      <c r="UG343" s="19"/>
      <c r="UH343" s="19"/>
      <c r="UI343" s="19"/>
      <c r="UJ343" s="19"/>
      <c r="UK343" s="19"/>
      <c r="UL343" s="19"/>
      <c r="UM343" s="19"/>
      <c r="UN343" s="19"/>
      <c r="UO343" s="19"/>
      <c r="UP343" s="19"/>
      <c r="UQ343" s="19"/>
      <c r="UR343" s="19"/>
      <c r="US343" s="19"/>
      <c r="UT343" s="19"/>
      <c r="UU343" s="19"/>
      <c r="UV343" s="19"/>
      <c r="UW343" s="19"/>
      <c r="UX343" s="19"/>
      <c r="UY343" s="19"/>
      <c r="UZ343" s="19"/>
      <c r="VA343" s="19"/>
      <c r="VB343" s="19"/>
      <c r="VC343" s="19"/>
      <c r="VD343" s="19"/>
      <c r="VE343" s="19"/>
      <c r="VF343" s="19"/>
      <c r="VG343" s="19"/>
      <c r="VH343" s="19"/>
      <c r="VI343" s="19"/>
      <c r="VJ343" s="19"/>
      <c r="VK343" s="19"/>
      <c r="VL343" s="19"/>
      <c r="VM343" s="19"/>
      <c r="VN343" s="19"/>
      <c r="VO343" s="19"/>
      <c r="VP343" s="19"/>
      <c r="VQ343" s="19"/>
      <c r="VR343" s="19"/>
      <c r="VS343" s="19"/>
      <c r="VT343" s="19"/>
      <c r="VU343" s="19"/>
      <c r="VV343" s="19"/>
      <c r="VW343" s="19"/>
      <c r="VX343" s="19"/>
      <c r="VY343" s="19"/>
      <c r="VZ343" s="19"/>
      <c r="WA343" s="19"/>
      <c r="WB343" s="19"/>
      <c r="WC343" s="19"/>
      <c r="WD343" s="19"/>
      <c r="WE343" s="19"/>
      <c r="WF343" s="19"/>
      <c r="WG343" s="19"/>
      <c r="WH343" s="19"/>
      <c r="WI343" s="19"/>
      <c r="WJ343" s="19"/>
      <c r="WK343" s="19"/>
      <c r="WL343" s="19"/>
      <c r="WM343" s="19"/>
      <c r="WN343" s="19"/>
      <c r="WO343" s="19"/>
      <c r="WP343" s="19"/>
      <c r="WQ343" s="19"/>
      <c r="WR343" s="19"/>
      <c r="WS343" s="19"/>
      <c r="WT343" s="19"/>
      <c r="WU343" s="19"/>
      <c r="WV343" s="19"/>
      <c r="WW343" s="19"/>
      <c r="WX343" s="19"/>
      <c r="WY343" s="19"/>
    </row>
    <row r="344" spans="1:623" s="17" customFormat="1" hidden="1" x14ac:dyDescent="0.2">
      <c r="A344" s="16"/>
      <c r="I344" s="18"/>
      <c r="J344" s="18"/>
      <c r="N344" s="16"/>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c r="BW344" s="19"/>
      <c r="BX344" s="19"/>
      <c r="BY344" s="19"/>
      <c r="BZ344" s="19"/>
      <c r="CA344" s="19"/>
      <c r="CB344" s="19"/>
      <c r="CC344" s="19"/>
      <c r="CD344" s="19"/>
      <c r="CE344" s="19"/>
      <c r="CF344" s="19"/>
      <c r="CG344" s="19"/>
      <c r="CH344" s="19"/>
      <c r="CI344" s="19"/>
      <c r="CJ344" s="19"/>
      <c r="CK344" s="19"/>
      <c r="CL344" s="19"/>
      <c r="CM344" s="19"/>
      <c r="CN344" s="19"/>
      <c r="CO344" s="19"/>
      <c r="CP344" s="19"/>
      <c r="CQ344" s="19"/>
      <c r="CR344" s="19"/>
      <c r="CS344" s="19"/>
      <c r="CT344" s="19"/>
      <c r="CU344" s="19"/>
      <c r="CV344" s="19"/>
      <c r="CW344" s="19"/>
      <c r="CX344" s="19"/>
      <c r="CY344" s="19"/>
      <c r="CZ344" s="19"/>
      <c r="DA344" s="19"/>
      <c r="DB344" s="19"/>
      <c r="DC344" s="19"/>
      <c r="DD344" s="19"/>
      <c r="DE344" s="19"/>
      <c r="DF344" s="19"/>
      <c r="DG344" s="19"/>
      <c r="DH344" s="19"/>
      <c r="DI344" s="19"/>
      <c r="DJ344" s="19"/>
      <c r="DK344" s="19"/>
      <c r="DL344" s="19"/>
      <c r="DM344" s="19"/>
      <c r="DN344" s="19"/>
      <c r="DO344" s="19"/>
      <c r="DP344" s="19"/>
      <c r="DQ344" s="19"/>
      <c r="DR344" s="19"/>
      <c r="DS344" s="19"/>
      <c r="DT344" s="19"/>
      <c r="DU344" s="19"/>
      <c r="DV344" s="19"/>
      <c r="DW344" s="19"/>
      <c r="DX344" s="19"/>
      <c r="DY344" s="19"/>
      <c r="DZ344" s="19"/>
      <c r="EA344" s="19"/>
      <c r="EB344" s="19"/>
      <c r="EC344" s="19"/>
      <c r="ED344" s="19"/>
      <c r="EE344" s="19"/>
      <c r="EF344" s="19"/>
      <c r="EG344" s="19"/>
      <c r="EH344" s="19"/>
      <c r="EI344" s="19"/>
      <c r="EJ344" s="19"/>
      <c r="EK344" s="19"/>
      <c r="EL344" s="19"/>
      <c r="EM344" s="19"/>
      <c r="EN344" s="19"/>
      <c r="EO344" s="19"/>
      <c r="EP344" s="19"/>
      <c r="EQ344" s="19"/>
      <c r="ER344" s="19"/>
      <c r="ES344" s="19"/>
      <c r="ET344" s="19"/>
      <c r="EU344" s="19"/>
      <c r="EV344" s="19"/>
      <c r="EW344" s="19"/>
      <c r="EX344" s="19"/>
      <c r="EY344" s="19"/>
      <c r="EZ344" s="19"/>
      <c r="FA344" s="19"/>
      <c r="FB344" s="19"/>
      <c r="FC344" s="19"/>
      <c r="FD344" s="19"/>
      <c r="FE344" s="19"/>
      <c r="FF344" s="19"/>
      <c r="FG344" s="19"/>
      <c r="FH344" s="19"/>
      <c r="FI344" s="19"/>
      <c r="FJ344" s="19"/>
      <c r="FK344" s="19"/>
      <c r="FL344" s="19"/>
      <c r="FM344" s="19"/>
      <c r="FN344" s="19"/>
      <c r="FO344" s="19"/>
      <c r="FP344" s="19"/>
      <c r="FQ344" s="19"/>
      <c r="FR344" s="19"/>
      <c r="FS344" s="19"/>
      <c r="FT344" s="19"/>
      <c r="FU344" s="19"/>
      <c r="FV344" s="19"/>
      <c r="FW344" s="19"/>
      <c r="FX344" s="19"/>
      <c r="FY344" s="19"/>
      <c r="FZ344" s="19"/>
      <c r="GA344" s="19"/>
      <c r="GB344" s="19"/>
      <c r="GC344" s="19"/>
      <c r="GD344" s="19"/>
      <c r="GE344" s="19"/>
      <c r="GF344" s="19"/>
      <c r="GG344" s="19"/>
      <c r="GH344" s="19"/>
      <c r="GI344" s="19"/>
      <c r="GJ344" s="19"/>
      <c r="GK344" s="19"/>
      <c r="GL344" s="19"/>
      <c r="GM344" s="19"/>
      <c r="GN344" s="19"/>
      <c r="GO344" s="19"/>
      <c r="GP344" s="19"/>
      <c r="GQ344" s="19"/>
      <c r="GR344" s="19"/>
      <c r="GS344" s="19"/>
      <c r="GT344" s="19"/>
      <c r="GU344" s="19"/>
      <c r="GV344" s="19"/>
      <c r="GW344" s="19"/>
      <c r="GX344" s="19"/>
      <c r="GY344" s="19"/>
      <c r="GZ344" s="19"/>
      <c r="HA344" s="19"/>
      <c r="HB344" s="19"/>
      <c r="HC344" s="19"/>
      <c r="HD344" s="19"/>
      <c r="HE344" s="19"/>
      <c r="HF344" s="19"/>
      <c r="HG344" s="19"/>
      <c r="HH344" s="19"/>
      <c r="HI344" s="19"/>
      <c r="HJ344" s="19"/>
      <c r="HK344" s="19"/>
      <c r="HL344" s="19"/>
      <c r="HM344" s="19"/>
      <c r="HN344" s="19"/>
      <c r="HO344" s="19"/>
      <c r="HP344" s="19"/>
      <c r="HQ344" s="19"/>
      <c r="HR344" s="19"/>
      <c r="HS344" s="19"/>
      <c r="HT344" s="19"/>
      <c r="HU344" s="19"/>
      <c r="HV344" s="19"/>
      <c r="HW344" s="19"/>
      <c r="HX344" s="19"/>
      <c r="HY344" s="19"/>
      <c r="HZ344" s="19"/>
      <c r="IA344" s="19"/>
      <c r="IB344" s="19"/>
      <c r="IC344" s="19"/>
      <c r="ID344" s="19"/>
      <c r="IE344" s="19"/>
      <c r="IF344" s="19"/>
      <c r="IG344" s="19"/>
      <c r="IH344" s="19"/>
      <c r="II344" s="19"/>
      <c r="IJ344" s="19"/>
      <c r="IK344" s="19"/>
      <c r="IL344" s="19"/>
      <c r="IM344" s="19"/>
      <c r="IN344" s="19"/>
      <c r="IO344" s="19"/>
      <c r="IP344" s="19"/>
      <c r="IQ344" s="19"/>
      <c r="IR344" s="19"/>
      <c r="IS344" s="19"/>
      <c r="IT344" s="19"/>
      <c r="IU344" s="19"/>
      <c r="IV344" s="19"/>
      <c r="IW344" s="19"/>
      <c r="IX344" s="19"/>
      <c r="IY344" s="19"/>
      <c r="IZ344" s="19"/>
      <c r="JA344" s="19"/>
      <c r="JB344" s="19"/>
      <c r="JC344" s="19"/>
      <c r="JD344" s="19"/>
      <c r="JE344" s="19"/>
      <c r="JF344" s="19"/>
      <c r="JG344" s="19"/>
      <c r="JH344" s="19"/>
      <c r="JI344" s="19"/>
      <c r="JJ344" s="19"/>
      <c r="JK344" s="19"/>
      <c r="JL344" s="19"/>
      <c r="JM344" s="19"/>
      <c r="JN344" s="19"/>
      <c r="JO344" s="19"/>
      <c r="JP344" s="19"/>
      <c r="JQ344" s="19"/>
      <c r="JR344" s="19"/>
      <c r="JS344" s="19"/>
      <c r="JT344" s="19"/>
      <c r="JU344" s="19"/>
      <c r="JV344" s="19"/>
      <c r="JW344" s="19"/>
      <c r="JX344" s="19"/>
      <c r="JY344" s="19"/>
      <c r="JZ344" s="19"/>
      <c r="KA344" s="19"/>
      <c r="KB344" s="19"/>
      <c r="KC344" s="19"/>
      <c r="KD344" s="19"/>
      <c r="KE344" s="19"/>
      <c r="KF344" s="19"/>
      <c r="KG344" s="19"/>
      <c r="KH344" s="19"/>
      <c r="KI344" s="19"/>
      <c r="KJ344" s="19"/>
      <c r="KK344" s="19"/>
      <c r="KL344" s="19"/>
      <c r="KM344" s="19"/>
      <c r="KN344" s="19"/>
      <c r="KO344" s="19"/>
      <c r="KP344" s="19"/>
      <c r="KQ344" s="19"/>
      <c r="KR344" s="19"/>
      <c r="KS344" s="19"/>
      <c r="KT344" s="19"/>
      <c r="KU344" s="19"/>
      <c r="KV344" s="19"/>
      <c r="KW344" s="19"/>
      <c r="KX344" s="19"/>
      <c r="KY344" s="19"/>
      <c r="KZ344" s="19"/>
      <c r="LA344" s="19"/>
      <c r="LB344" s="19"/>
      <c r="LC344" s="19"/>
      <c r="LD344" s="19"/>
      <c r="LE344" s="19"/>
      <c r="LF344" s="19"/>
      <c r="LG344" s="19"/>
      <c r="LH344" s="19"/>
      <c r="LI344" s="19"/>
      <c r="LJ344" s="19"/>
      <c r="LK344" s="19"/>
      <c r="LL344" s="19"/>
      <c r="LM344" s="19"/>
      <c r="LN344" s="19"/>
      <c r="LO344" s="19"/>
      <c r="LP344" s="19"/>
      <c r="LQ344" s="19"/>
      <c r="LR344" s="19"/>
      <c r="LS344" s="19"/>
      <c r="LT344" s="19"/>
      <c r="LU344" s="19"/>
      <c r="LV344" s="19"/>
      <c r="LW344" s="19"/>
      <c r="LX344" s="19"/>
      <c r="LY344" s="19"/>
      <c r="LZ344" s="19"/>
      <c r="MA344" s="19"/>
      <c r="MB344" s="19"/>
      <c r="MC344" s="19"/>
      <c r="MD344" s="19"/>
      <c r="ME344" s="19"/>
      <c r="MF344" s="19"/>
      <c r="MG344" s="19"/>
      <c r="MH344" s="19"/>
      <c r="MI344" s="19"/>
      <c r="MJ344" s="19"/>
      <c r="MK344" s="19"/>
      <c r="ML344" s="19"/>
      <c r="MM344" s="19"/>
      <c r="MN344" s="19"/>
      <c r="MO344" s="19"/>
      <c r="MP344" s="19"/>
      <c r="MQ344" s="19"/>
      <c r="MR344" s="19"/>
      <c r="MS344" s="19"/>
      <c r="MT344" s="19"/>
      <c r="MU344" s="19"/>
      <c r="MV344" s="19"/>
      <c r="MW344" s="19"/>
      <c r="MX344" s="19"/>
      <c r="MY344" s="19"/>
      <c r="MZ344" s="19"/>
      <c r="NA344" s="19"/>
      <c r="NB344" s="19"/>
      <c r="NC344" s="19"/>
      <c r="ND344" s="19"/>
      <c r="NE344" s="19"/>
      <c r="NF344" s="19"/>
      <c r="NG344" s="19"/>
      <c r="NH344" s="19"/>
      <c r="NI344" s="19"/>
      <c r="NJ344" s="19"/>
      <c r="NK344" s="19"/>
      <c r="NL344" s="19"/>
      <c r="NM344" s="19"/>
      <c r="NN344" s="19"/>
      <c r="NO344" s="19"/>
      <c r="NP344" s="19"/>
      <c r="NQ344" s="19"/>
      <c r="NR344" s="19"/>
      <c r="NS344" s="19"/>
      <c r="NT344" s="19"/>
      <c r="NU344" s="19"/>
      <c r="NV344" s="19"/>
      <c r="NW344" s="19"/>
      <c r="NX344" s="19"/>
      <c r="NY344" s="19"/>
      <c r="NZ344" s="19"/>
      <c r="OA344" s="19"/>
      <c r="OB344" s="19"/>
      <c r="OC344" s="19"/>
      <c r="OD344" s="19"/>
      <c r="OE344" s="19"/>
      <c r="OF344" s="19"/>
      <c r="OG344" s="19"/>
      <c r="OH344" s="19"/>
      <c r="OI344" s="19"/>
      <c r="OJ344" s="19"/>
      <c r="OK344" s="19"/>
      <c r="OL344" s="19"/>
      <c r="OM344" s="19"/>
      <c r="ON344" s="19"/>
      <c r="OO344" s="19"/>
      <c r="OP344" s="19"/>
      <c r="OQ344" s="19"/>
      <c r="OR344" s="19"/>
      <c r="OS344" s="19"/>
      <c r="OT344" s="19"/>
      <c r="OU344" s="19"/>
      <c r="OV344" s="19"/>
      <c r="OW344" s="19"/>
      <c r="OX344" s="19"/>
      <c r="OY344" s="19"/>
      <c r="OZ344" s="19"/>
      <c r="PA344" s="19"/>
      <c r="PB344" s="19"/>
      <c r="PC344" s="19"/>
      <c r="PD344" s="19"/>
      <c r="PE344" s="19"/>
      <c r="PF344" s="19"/>
      <c r="PG344" s="19"/>
      <c r="PH344" s="19"/>
      <c r="PI344" s="19"/>
      <c r="PJ344" s="19"/>
      <c r="PK344" s="19"/>
      <c r="PL344" s="19"/>
      <c r="PM344" s="19"/>
      <c r="PN344" s="19"/>
      <c r="PO344" s="19"/>
      <c r="PP344" s="19"/>
      <c r="PQ344" s="19"/>
      <c r="PR344" s="19"/>
      <c r="PS344" s="19"/>
      <c r="PT344" s="19"/>
      <c r="PU344" s="19"/>
      <c r="PV344" s="19"/>
      <c r="PW344" s="19"/>
      <c r="PX344" s="19"/>
      <c r="PY344" s="19"/>
      <c r="PZ344" s="19"/>
      <c r="QA344" s="19"/>
      <c r="QB344" s="19"/>
      <c r="QC344" s="19"/>
      <c r="QD344" s="19"/>
      <c r="QE344" s="19"/>
      <c r="QF344" s="19"/>
      <c r="QG344" s="19"/>
      <c r="QH344" s="19"/>
      <c r="QI344" s="19"/>
      <c r="QJ344" s="19"/>
      <c r="QK344" s="19"/>
      <c r="QL344" s="19"/>
      <c r="QM344" s="19"/>
      <c r="QN344" s="19"/>
      <c r="QO344" s="19"/>
      <c r="QP344" s="19"/>
      <c r="QQ344" s="19"/>
      <c r="QR344" s="19"/>
      <c r="QS344" s="19"/>
      <c r="QT344" s="19"/>
      <c r="QU344" s="19"/>
      <c r="QV344" s="19"/>
      <c r="QW344" s="19"/>
      <c r="QX344" s="19"/>
      <c r="QY344" s="19"/>
      <c r="QZ344" s="19"/>
      <c r="RA344" s="19"/>
      <c r="RB344" s="19"/>
      <c r="RC344" s="19"/>
      <c r="RD344" s="19"/>
      <c r="RE344" s="19"/>
      <c r="RF344" s="19"/>
      <c r="RG344" s="19"/>
      <c r="RH344" s="19"/>
      <c r="RI344" s="19"/>
      <c r="RJ344" s="19"/>
      <c r="RK344" s="19"/>
      <c r="RL344" s="19"/>
      <c r="RM344" s="19"/>
      <c r="RN344" s="19"/>
      <c r="RO344" s="19"/>
      <c r="RP344" s="19"/>
      <c r="RQ344" s="19"/>
      <c r="RR344" s="19"/>
      <c r="RS344" s="19"/>
      <c r="RT344" s="19"/>
      <c r="RU344" s="19"/>
      <c r="RV344" s="19"/>
      <c r="RW344" s="19"/>
      <c r="RX344" s="19"/>
      <c r="RY344" s="19"/>
      <c r="RZ344" s="19"/>
      <c r="SA344" s="19"/>
      <c r="SB344" s="19"/>
      <c r="SC344" s="19"/>
      <c r="SD344" s="19"/>
      <c r="SE344" s="19"/>
      <c r="SF344" s="19"/>
      <c r="SG344" s="19"/>
      <c r="SH344" s="19"/>
      <c r="SI344" s="19"/>
      <c r="SJ344" s="19"/>
      <c r="SK344" s="19"/>
      <c r="SL344" s="19"/>
      <c r="SM344" s="19"/>
      <c r="SN344" s="19"/>
      <c r="SO344" s="19"/>
      <c r="SP344" s="19"/>
      <c r="SQ344" s="19"/>
      <c r="SR344" s="19"/>
      <c r="SS344" s="19"/>
      <c r="ST344" s="19"/>
      <c r="SU344" s="19"/>
      <c r="SV344" s="19"/>
      <c r="SW344" s="19"/>
      <c r="SX344" s="19"/>
      <c r="SY344" s="19"/>
      <c r="SZ344" s="19"/>
      <c r="TA344" s="19"/>
      <c r="TB344" s="19"/>
      <c r="TC344" s="19"/>
      <c r="TD344" s="19"/>
      <c r="TE344" s="19"/>
      <c r="TF344" s="19"/>
      <c r="TG344" s="19"/>
      <c r="TH344" s="19"/>
      <c r="TI344" s="19"/>
      <c r="TJ344" s="19"/>
      <c r="TK344" s="19"/>
      <c r="TL344" s="19"/>
      <c r="TM344" s="19"/>
      <c r="TN344" s="19"/>
      <c r="TO344" s="19"/>
      <c r="TP344" s="19"/>
      <c r="TQ344" s="19"/>
      <c r="TR344" s="19"/>
      <c r="TS344" s="19"/>
      <c r="TT344" s="19"/>
      <c r="TU344" s="19"/>
      <c r="TV344" s="19"/>
      <c r="TW344" s="19"/>
      <c r="TX344" s="19"/>
      <c r="TY344" s="19"/>
      <c r="TZ344" s="19"/>
      <c r="UA344" s="19"/>
      <c r="UB344" s="19"/>
      <c r="UC344" s="19"/>
      <c r="UD344" s="19"/>
      <c r="UE344" s="19"/>
      <c r="UF344" s="19"/>
      <c r="UG344" s="19"/>
      <c r="UH344" s="19"/>
      <c r="UI344" s="19"/>
      <c r="UJ344" s="19"/>
      <c r="UK344" s="19"/>
      <c r="UL344" s="19"/>
      <c r="UM344" s="19"/>
      <c r="UN344" s="19"/>
      <c r="UO344" s="19"/>
      <c r="UP344" s="19"/>
      <c r="UQ344" s="19"/>
      <c r="UR344" s="19"/>
      <c r="US344" s="19"/>
      <c r="UT344" s="19"/>
      <c r="UU344" s="19"/>
      <c r="UV344" s="19"/>
      <c r="UW344" s="19"/>
      <c r="UX344" s="19"/>
      <c r="UY344" s="19"/>
      <c r="UZ344" s="19"/>
      <c r="VA344" s="19"/>
      <c r="VB344" s="19"/>
      <c r="VC344" s="19"/>
      <c r="VD344" s="19"/>
      <c r="VE344" s="19"/>
      <c r="VF344" s="19"/>
      <c r="VG344" s="19"/>
      <c r="VH344" s="19"/>
      <c r="VI344" s="19"/>
      <c r="VJ344" s="19"/>
      <c r="VK344" s="19"/>
      <c r="VL344" s="19"/>
      <c r="VM344" s="19"/>
      <c r="VN344" s="19"/>
      <c r="VO344" s="19"/>
      <c r="VP344" s="19"/>
      <c r="VQ344" s="19"/>
      <c r="VR344" s="19"/>
      <c r="VS344" s="19"/>
      <c r="VT344" s="19"/>
      <c r="VU344" s="19"/>
      <c r="VV344" s="19"/>
      <c r="VW344" s="19"/>
      <c r="VX344" s="19"/>
      <c r="VY344" s="19"/>
      <c r="VZ344" s="19"/>
      <c r="WA344" s="19"/>
      <c r="WB344" s="19"/>
      <c r="WC344" s="19"/>
      <c r="WD344" s="19"/>
      <c r="WE344" s="19"/>
      <c r="WF344" s="19"/>
      <c r="WG344" s="19"/>
      <c r="WH344" s="19"/>
      <c r="WI344" s="19"/>
      <c r="WJ344" s="19"/>
      <c r="WK344" s="19"/>
      <c r="WL344" s="19"/>
      <c r="WM344" s="19"/>
      <c r="WN344" s="19"/>
      <c r="WO344" s="19"/>
      <c r="WP344" s="19"/>
      <c r="WQ344" s="19"/>
      <c r="WR344" s="19"/>
      <c r="WS344" s="19"/>
      <c r="WT344" s="19"/>
      <c r="WU344" s="19"/>
      <c r="WV344" s="19"/>
      <c r="WW344" s="19"/>
      <c r="WX344" s="19"/>
      <c r="WY344" s="19"/>
    </row>
    <row r="345" spans="1:623" s="17" customFormat="1" hidden="1" x14ac:dyDescent="0.2">
      <c r="A345" s="16"/>
      <c r="I345" s="18"/>
      <c r="J345" s="18"/>
      <c r="N345" s="16"/>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9"/>
      <c r="CO345" s="19"/>
      <c r="CP345" s="19"/>
      <c r="CQ345" s="19"/>
      <c r="CR345" s="19"/>
      <c r="CS345" s="19"/>
      <c r="CT345" s="19"/>
      <c r="CU345" s="19"/>
      <c r="CV345" s="19"/>
      <c r="CW345" s="19"/>
      <c r="CX345" s="19"/>
      <c r="CY345" s="19"/>
      <c r="CZ345" s="19"/>
      <c r="DA345" s="19"/>
      <c r="DB345" s="19"/>
      <c r="DC345" s="19"/>
      <c r="DD345" s="19"/>
      <c r="DE345" s="19"/>
      <c r="DF345" s="19"/>
      <c r="DG345" s="19"/>
      <c r="DH345" s="19"/>
      <c r="DI345" s="19"/>
      <c r="DJ345" s="19"/>
      <c r="DK345" s="19"/>
      <c r="DL345" s="19"/>
      <c r="DM345" s="19"/>
      <c r="DN345" s="19"/>
      <c r="DO345" s="19"/>
      <c r="DP345" s="19"/>
      <c r="DQ345" s="19"/>
      <c r="DR345" s="19"/>
      <c r="DS345" s="19"/>
      <c r="DT345" s="19"/>
      <c r="DU345" s="19"/>
      <c r="DV345" s="19"/>
      <c r="DW345" s="19"/>
      <c r="DX345" s="19"/>
      <c r="DY345" s="19"/>
      <c r="DZ345" s="19"/>
      <c r="EA345" s="19"/>
      <c r="EB345" s="19"/>
      <c r="EC345" s="19"/>
      <c r="ED345" s="19"/>
      <c r="EE345" s="19"/>
      <c r="EF345" s="19"/>
      <c r="EG345" s="19"/>
      <c r="EH345" s="19"/>
      <c r="EI345" s="19"/>
      <c r="EJ345" s="19"/>
      <c r="EK345" s="19"/>
      <c r="EL345" s="19"/>
      <c r="EM345" s="19"/>
      <c r="EN345" s="19"/>
      <c r="EO345" s="19"/>
      <c r="EP345" s="19"/>
      <c r="EQ345" s="19"/>
      <c r="ER345" s="19"/>
      <c r="ES345" s="19"/>
      <c r="ET345" s="19"/>
      <c r="EU345" s="19"/>
      <c r="EV345" s="19"/>
      <c r="EW345" s="19"/>
      <c r="EX345" s="19"/>
      <c r="EY345" s="19"/>
      <c r="EZ345" s="19"/>
      <c r="FA345" s="19"/>
      <c r="FB345" s="19"/>
      <c r="FC345" s="19"/>
      <c r="FD345" s="19"/>
      <c r="FE345" s="19"/>
      <c r="FF345" s="19"/>
      <c r="FG345" s="19"/>
      <c r="FH345" s="19"/>
      <c r="FI345" s="19"/>
      <c r="FJ345" s="19"/>
      <c r="FK345" s="19"/>
      <c r="FL345" s="19"/>
      <c r="FM345" s="19"/>
      <c r="FN345" s="19"/>
      <c r="FO345" s="19"/>
      <c r="FP345" s="19"/>
      <c r="FQ345" s="19"/>
      <c r="FR345" s="19"/>
      <c r="FS345" s="19"/>
      <c r="FT345" s="19"/>
      <c r="FU345" s="19"/>
      <c r="FV345" s="19"/>
      <c r="FW345" s="19"/>
      <c r="FX345" s="19"/>
      <c r="FY345" s="19"/>
      <c r="FZ345" s="19"/>
      <c r="GA345" s="19"/>
      <c r="GB345" s="19"/>
      <c r="GC345" s="19"/>
      <c r="GD345" s="19"/>
      <c r="GE345" s="19"/>
      <c r="GF345" s="19"/>
      <c r="GG345" s="19"/>
      <c r="GH345" s="19"/>
      <c r="GI345" s="19"/>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c r="JC345" s="19"/>
      <c r="JD345" s="19"/>
      <c r="JE345" s="19"/>
      <c r="JF345" s="19"/>
      <c r="JG345" s="19"/>
      <c r="JH345" s="19"/>
      <c r="JI345" s="19"/>
      <c r="JJ345" s="19"/>
      <c r="JK345" s="19"/>
      <c r="JL345" s="19"/>
      <c r="JM345" s="19"/>
      <c r="JN345" s="19"/>
      <c r="JO345" s="19"/>
      <c r="JP345" s="19"/>
      <c r="JQ345" s="19"/>
      <c r="JR345" s="19"/>
      <c r="JS345" s="19"/>
      <c r="JT345" s="19"/>
      <c r="JU345" s="19"/>
      <c r="JV345" s="19"/>
      <c r="JW345" s="19"/>
      <c r="JX345" s="19"/>
      <c r="JY345" s="19"/>
      <c r="JZ345" s="19"/>
      <c r="KA345" s="19"/>
      <c r="KB345" s="19"/>
      <c r="KC345" s="19"/>
      <c r="KD345" s="19"/>
      <c r="KE345" s="19"/>
      <c r="KF345" s="19"/>
      <c r="KG345" s="19"/>
      <c r="KH345" s="19"/>
      <c r="KI345" s="19"/>
      <c r="KJ345" s="19"/>
      <c r="KK345" s="19"/>
      <c r="KL345" s="19"/>
      <c r="KM345" s="19"/>
      <c r="KN345" s="19"/>
      <c r="KO345" s="19"/>
      <c r="KP345" s="19"/>
      <c r="KQ345" s="19"/>
      <c r="KR345" s="19"/>
      <c r="KS345" s="19"/>
      <c r="KT345" s="19"/>
      <c r="KU345" s="19"/>
      <c r="KV345" s="19"/>
      <c r="KW345" s="19"/>
      <c r="KX345" s="19"/>
      <c r="KY345" s="19"/>
      <c r="KZ345" s="19"/>
      <c r="LA345" s="19"/>
      <c r="LB345" s="19"/>
      <c r="LC345" s="19"/>
      <c r="LD345" s="19"/>
      <c r="LE345" s="19"/>
      <c r="LF345" s="19"/>
      <c r="LG345" s="19"/>
      <c r="LH345" s="19"/>
      <c r="LI345" s="19"/>
      <c r="LJ345" s="19"/>
      <c r="LK345" s="19"/>
      <c r="LL345" s="19"/>
      <c r="LM345" s="19"/>
      <c r="LN345" s="19"/>
      <c r="LO345" s="19"/>
      <c r="LP345" s="19"/>
      <c r="LQ345" s="19"/>
      <c r="LR345" s="19"/>
      <c r="LS345" s="19"/>
      <c r="LT345" s="19"/>
      <c r="LU345" s="19"/>
      <c r="LV345" s="19"/>
      <c r="LW345" s="19"/>
      <c r="LX345" s="19"/>
      <c r="LY345" s="19"/>
      <c r="LZ345" s="19"/>
      <c r="MA345" s="19"/>
      <c r="MB345" s="19"/>
      <c r="MC345" s="19"/>
      <c r="MD345" s="19"/>
      <c r="ME345" s="19"/>
      <c r="MF345" s="19"/>
      <c r="MG345" s="19"/>
      <c r="MH345" s="19"/>
      <c r="MI345" s="19"/>
      <c r="MJ345" s="19"/>
      <c r="MK345" s="19"/>
      <c r="ML345" s="19"/>
      <c r="MM345" s="19"/>
      <c r="MN345" s="19"/>
      <c r="MO345" s="19"/>
      <c r="MP345" s="19"/>
      <c r="MQ345" s="19"/>
      <c r="MR345" s="19"/>
      <c r="MS345" s="19"/>
      <c r="MT345" s="19"/>
      <c r="MU345" s="19"/>
      <c r="MV345" s="19"/>
      <c r="MW345" s="19"/>
      <c r="MX345" s="19"/>
      <c r="MY345" s="19"/>
      <c r="MZ345" s="19"/>
      <c r="NA345" s="19"/>
      <c r="NB345" s="19"/>
      <c r="NC345" s="19"/>
      <c r="ND345" s="19"/>
      <c r="NE345" s="19"/>
      <c r="NF345" s="19"/>
      <c r="NG345" s="19"/>
      <c r="NH345" s="19"/>
      <c r="NI345" s="19"/>
      <c r="NJ345" s="19"/>
      <c r="NK345" s="19"/>
      <c r="NL345" s="19"/>
      <c r="NM345" s="19"/>
      <c r="NN345" s="19"/>
      <c r="NO345" s="19"/>
      <c r="NP345" s="19"/>
      <c r="NQ345" s="19"/>
      <c r="NR345" s="19"/>
      <c r="NS345" s="19"/>
      <c r="NT345" s="19"/>
      <c r="NU345" s="19"/>
      <c r="NV345" s="19"/>
      <c r="NW345" s="19"/>
      <c r="NX345" s="19"/>
      <c r="NY345" s="19"/>
      <c r="NZ345" s="19"/>
      <c r="OA345" s="19"/>
      <c r="OB345" s="19"/>
      <c r="OC345" s="19"/>
      <c r="OD345" s="19"/>
      <c r="OE345" s="19"/>
      <c r="OF345" s="19"/>
      <c r="OG345" s="19"/>
      <c r="OH345" s="19"/>
      <c r="OI345" s="19"/>
      <c r="OJ345" s="19"/>
      <c r="OK345" s="19"/>
      <c r="OL345" s="19"/>
      <c r="OM345" s="19"/>
      <c r="ON345" s="19"/>
      <c r="OO345" s="19"/>
      <c r="OP345" s="19"/>
      <c r="OQ345" s="19"/>
      <c r="OR345" s="19"/>
      <c r="OS345" s="19"/>
      <c r="OT345" s="19"/>
      <c r="OU345" s="19"/>
      <c r="OV345" s="19"/>
      <c r="OW345" s="19"/>
      <c r="OX345" s="19"/>
      <c r="OY345" s="19"/>
      <c r="OZ345" s="19"/>
      <c r="PA345" s="19"/>
      <c r="PB345" s="19"/>
      <c r="PC345" s="19"/>
      <c r="PD345" s="19"/>
      <c r="PE345" s="19"/>
      <c r="PF345" s="19"/>
      <c r="PG345" s="19"/>
      <c r="PH345" s="19"/>
      <c r="PI345" s="19"/>
      <c r="PJ345" s="19"/>
      <c r="PK345" s="19"/>
      <c r="PL345" s="19"/>
      <c r="PM345" s="19"/>
      <c r="PN345" s="19"/>
      <c r="PO345" s="19"/>
      <c r="PP345" s="19"/>
      <c r="PQ345" s="19"/>
      <c r="PR345" s="19"/>
      <c r="PS345" s="19"/>
      <c r="PT345" s="19"/>
      <c r="PU345" s="19"/>
      <c r="PV345" s="19"/>
      <c r="PW345" s="19"/>
      <c r="PX345" s="19"/>
      <c r="PY345" s="19"/>
      <c r="PZ345" s="19"/>
      <c r="QA345" s="19"/>
      <c r="QB345" s="19"/>
      <c r="QC345" s="19"/>
      <c r="QD345" s="19"/>
      <c r="QE345" s="19"/>
      <c r="QF345" s="19"/>
      <c r="QG345" s="19"/>
      <c r="QH345" s="19"/>
      <c r="QI345" s="19"/>
      <c r="QJ345" s="19"/>
      <c r="QK345" s="19"/>
      <c r="QL345" s="19"/>
      <c r="QM345" s="19"/>
      <c r="QN345" s="19"/>
      <c r="QO345" s="19"/>
      <c r="QP345" s="19"/>
      <c r="QQ345" s="19"/>
      <c r="QR345" s="19"/>
      <c r="QS345" s="19"/>
      <c r="QT345" s="19"/>
      <c r="QU345" s="19"/>
      <c r="QV345" s="19"/>
      <c r="QW345" s="19"/>
      <c r="QX345" s="19"/>
      <c r="QY345" s="19"/>
      <c r="QZ345" s="19"/>
      <c r="RA345" s="19"/>
      <c r="RB345" s="19"/>
      <c r="RC345" s="19"/>
      <c r="RD345" s="19"/>
      <c r="RE345" s="19"/>
      <c r="RF345" s="19"/>
      <c r="RG345" s="19"/>
      <c r="RH345" s="19"/>
      <c r="RI345" s="19"/>
      <c r="RJ345" s="19"/>
      <c r="RK345" s="19"/>
      <c r="RL345" s="19"/>
      <c r="RM345" s="19"/>
      <c r="RN345" s="19"/>
      <c r="RO345" s="19"/>
      <c r="RP345" s="19"/>
      <c r="RQ345" s="19"/>
      <c r="RR345" s="19"/>
      <c r="RS345" s="19"/>
      <c r="RT345" s="19"/>
      <c r="RU345" s="19"/>
      <c r="RV345" s="19"/>
      <c r="RW345" s="19"/>
      <c r="RX345" s="19"/>
      <c r="RY345" s="19"/>
      <c r="RZ345" s="19"/>
      <c r="SA345" s="19"/>
      <c r="SB345" s="19"/>
      <c r="SC345" s="19"/>
      <c r="SD345" s="19"/>
      <c r="SE345" s="19"/>
      <c r="SF345" s="19"/>
      <c r="SG345" s="19"/>
      <c r="SH345" s="19"/>
      <c r="SI345" s="19"/>
      <c r="SJ345" s="19"/>
      <c r="SK345" s="19"/>
      <c r="SL345" s="19"/>
      <c r="SM345" s="19"/>
      <c r="SN345" s="19"/>
      <c r="SO345" s="19"/>
      <c r="SP345" s="19"/>
      <c r="SQ345" s="19"/>
      <c r="SR345" s="19"/>
      <c r="SS345" s="19"/>
      <c r="ST345" s="19"/>
      <c r="SU345" s="19"/>
      <c r="SV345" s="19"/>
      <c r="SW345" s="19"/>
      <c r="SX345" s="19"/>
      <c r="SY345" s="19"/>
      <c r="SZ345" s="19"/>
      <c r="TA345" s="19"/>
      <c r="TB345" s="19"/>
      <c r="TC345" s="19"/>
      <c r="TD345" s="19"/>
      <c r="TE345" s="19"/>
      <c r="TF345" s="19"/>
      <c r="TG345" s="19"/>
      <c r="TH345" s="19"/>
      <c r="TI345" s="19"/>
      <c r="TJ345" s="19"/>
      <c r="TK345" s="19"/>
      <c r="TL345" s="19"/>
      <c r="TM345" s="19"/>
      <c r="TN345" s="19"/>
      <c r="TO345" s="19"/>
      <c r="TP345" s="19"/>
      <c r="TQ345" s="19"/>
      <c r="TR345" s="19"/>
      <c r="TS345" s="19"/>
      <c r="TT345" s="19"/>
      <c r="TU345" s="19"/>
      <c r="TV345" s="19"/>
      <c r="TW345" s="19"/>
      <c r="TX345" s="19"/>
      <c r="TY345" s="19"/>
      <c r="TZ345" s="19"/>
      <c r="UA345" s="19"/>
      <c r="UB345" s="19"/>
      <c r="UC345" s="19"/>
      <c r="UD345" s="19"/>
      <c r="UE345" s="19"/>
      <c r="UF345" s="19"/>
      <c r="UG345" s="19"/>
      <c r="UH345" s="19"/>
      <c r="UI345" s="19"/>
      <c r="UJ345" s="19"/>
      <c r="UK345" s="19"/>
      <c r="UL345" s="19"/>
      <c r="UM345" s="19"/>
      <c r="UN345" s="19"/>
      <c r="UO345" s="19"/>
      <c r="UP345" s="19"/>
      <c r="UQ345" s="19"/>
      <c r="UR345" s="19"/>
      <c r="US345" s="19"/>
      <c r="UT345" s="19"/>
      <c r="UU345" s="19"/>
      <c r="UV345" s="19"/>
      <c r="UW345" s="19"/>
      <c r="UX345" s="19"/>
      <c r="UY345" s="19"/>
      <c r="UZ345" s="19"/>
      <c r="VA345" s="19"/>
      <c r="VB345" s="19"/>
      <c r="VC345" s="19"/>
      <c r="VD345" s="19"/>
      <c r="VE345" s="19"/>
      <c r="VF345" s="19"/>
      <c r="VG345" s="19"/>
      <c r="VH345" s="19"/>
      <c r="VI345" s="19"/>
      <c r="VJ345" s="19"/>
      <c r="VK345" s="19"/>
      <c r="VL345" s="19"/>
      <c r="VM345" s="19"/>
      <c r="VN345" s="19"/>
      <c r="VO345" s="19"/>
      <c r="VP345" s="19"/>
      <c r="VQ345" s="19"/>
      <c r="VR345" s="19"/>
      <c r="VS345" s="19"/>
      <c r="VT345" s="19"/>
      <c r="VU345" s="19"/>
      <c r="VV345" s="19"/>
      <c r="VW345" s="19"/>
      <c r="VX345" s="19"/>
      <c r="VY345" s="19"/>
      <c r="VZ345" s="19"/>
      <c r="WA345" s="19"/>
      <c r="WB345" s="19"/>
      <c r="WC345" s="19"/>
      <c r="WD345" s="19"/>
      <c r="WE345" s="19"/>
      <c r="WF345" s="19"/>
      <c r="WG345" s="19"/>
      <c r="WH345" s="19"/>
      <c r="WI345" s="19"/>
      <c r="WJ345" s="19"/>
      <c r="WK345" s="19"/>
      <c r="WL345" s="19"/>
      <c r="WM345" s="19"/>
      <c r="WN345" s="19"/>
      <c r="WO345" s="19"/>
      <c r="WP345" s="19"/>
      <c r="WQ345" s="19"/>
      <c r="WR345" s="19"/>
      <c r="WS345" s="19"/>
      <c r="WT345" s="19"/>
      <c r="WU345" s="19"/>
      <c r="WV345" s="19"/>
      <c r="WW345" s="19"/>
      <c r="WX345" s="19"/>
      <c r="WY345" s="19"/>
    </row>
    <row r="346" spans="1:623" s="17" customFormat="1" hidden="1" x14ac:dyDescent="0.2">
      <c r="A346" s="16"/>
      <c r="I346" s="18"/>
      <c r="J346" s="18"/>
      <c r="N346" s="16"/>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c r="BA346" s="19"/>
      <c r="BB346" s="19"/>
      <c r="BC346" s="19"/>
      <c r="BD346" s="19"/>
      <c r="BE346" s="19"/>
      <c r="BF346" s="19"/>
      <c r="BG346" s="19"/>
      <c r="BH346" s="19"/>
      <c r="BI346" s="19"/>
      <c r="BJ346" s="19"/>
      <c r="BK346" s="19"/>
      <c r="BL346" s="19"/>
      <c r="BM346" s="19"/>
      <c r="BN346" s="19"/>
      <c r="BO346" s="19"/>
      <c r="BP346" s="19"/>
      <c r="BQ346" s="19"/>
      <c r="BR346" s="19"/>
      <c r="BS346" s="19"/>
      <c r="BT346" s="19"/>
      <c r="BU346" s="19"/>
      <c r="BV346" s="19"/>
      <c r="BW346" s="19"/>
      <c r="BX346" s="19"/>
      <c r="BY346" s="19"/>
      <c r="BZ346" s="19"/>
      <c r="CA346" s="19"/>
      <c r="CB346" s="19"/>
      <c r="CC346" s="19"/>
      <c r="CD346" s="19"/>
      <c r="CE346" s="19"/>
      <c r="CF346" s="19"/>
      <c r="CG346" s="19"/>
      <c r="CH346" s="19"/>
      <c r="CI346" s="19"/>
      <c r="CJ346" s="19"/>
      <c r="CK346" s="19"/>
      <c r="CL346" s="19"/>
      <c r="CM346" s="19"/>
      <c r="CN346" s="19"/>
      <c r="CO346" s="19"/>
      <c r="CP346" s="19"/>
      <c r="CQ346" s="19"/>
      <c r="CR346" s="19"/>
      <c r="CS346" s="19"/>
      <c r="CT346" s="19"/>
      <c r="CU346" s="19"/>
      <c r="CV346" s="19"/>
      <c r="CW346" s="19"/>
      <c r="CX346" s="19"/>
      <c r="CY346" s="19"/>
      <c r="CZ346" s="19"/>
      <c r="DA346" s="19"/>
      <c r="DB346" s="19"/>
      <c r="DC346" s="19"/>
      <c r="DD346" s="19"/>
      <c r="DE346" s="19"/>
      <c r="DF346" s="19"/>
      <c r="DG346" s="19"/>
      <c r="DH346" s="19"/>
      <c r="DI346" s="19"/>
      <c r="DJ346" s="19"/>
      <c r="DK346" s="19"/>
      <c r="DL346" s="19"/>
      <c r="DM346" s="19"/>
      <c r="DN346" s="19"/>
      <c r="DO346" s="19"/>
      <c r="DP346" s="19"/>
      <c r="DQ346" s="19"/>
      <c r="DR346" s="19"/>
      <c r="DS346" s="19"/>
      <c r="DT346" s="19"/>
      <c r="DU346" s="19"/>
      <c r="DV346" s="19"/>
      <c r="DW346" s="19"/>
      <c r="DX346" s="19"/>
      <c r="DY346" s="19"/>
      <c r="DZ346" s="19"/>
      <c r="EA346" s="19"/>
      <c r="EB346" s="19"/>
      <c r="EC346" s="19"/>
      <c r="ED346" s="19"/>
      <c r="EE346" s="19"/>
      <c r="EF346" s="19"/>
      <c r="EG346" s="19"/>
      <c r="EH346" s="19"/>
      <c r="EI346" s="19"/>
      <c r="EJ346" s="19"/>
      <c r="EK346" s="19"/>
      <c r="EL346" s="19"/>
      <c r="EM346" s="19"/>
      <c r="EN346" s="19"/>
      <c r="EO346" s="19"/>
      <c r="EP346" s="19"/>
      <c r="EQ346" s="19"/>
      <c r="ER346" s="19"/>
      <c r="ES346" s="19"/>
      <c r="ET346" s="19"/>
      <c r="EU346" s="19"/>
      <c r="EV346" s="19"/>
      <c r="EW346" s="19"/>
      <c r="EX346" s="19"/>
      <c r="EY346" s="19"/>
      <c r="EZ346" s="19"/>
      <c r="FA346" s="19"/>
      <c r="FB346" s="19"/>
      <c r="FC346" s="19"/>
      <c r="FD346" s="19"/>
      <c r="FE346" s="19"/>
      <c r="FF346" s="19"/>
      <c r="FG346" s="19"/>
      <c r="FH346" s="19"/>
      <c r="FI346" s="19"/>
      <c r="FJ346" s="19"/>
      <c r="FK346" s="19"/>
      <c r="FL346" s="19"/>
      <c r="FM346" s="19"/>
      <c r="FN346" s="19"/>
      <c r="FO346" s="19"/>
      <c r="FP346" s="19"/>
      <c r="FQ346" s="19"/>
      <c r="FR346" s="19"/>
      <c r="FS346" s="19"/>
      <c r="FT346" s="19"/>
      <c r="FU346" s="19"/>
      <c r="FV346" s="19"/>
      <c r="FW346" s="19"/>
      <c r="FX346" s="19"/>
      <c r="FY346" s="19"/>
      <c r="FZ346" s="19"/>
      <c r="GA346" s="19"/>
      <c r="GB346" s="19"/>
      <c r="GC346" s="19"/>
      <c r="GD346" s="19"/>
      <c r="GE346" s="19"/>
      <c r="GF346" s="19"/>
      <c r="GG346" s="19"/>
      <c r="GH346" s="19"/>
      <c r="GI346" s="19"/>
      <c r="GJ346" s="19"/>
      <c r="GK346" s="19"/>
      <c r="GL346" s="19"/>
      <c r="GM346" s="19"/>
      <c r="GN346" s="19"/>
      <c r="GO346" s="19"/>
      <c r="GP346" s="19"/>
      <c r="GQ346" s="19"/>
      <c r="GR346" s="19"/>
      <c r="GS346" s="19"/>
      <c r="GT346" s="19"/>
      <c r="GU346" s="19"/>
      <c r="GV346" s="19"/>
      <c r="GW346" s="19"/>
      <c r="GX346" s="19"/>
      <c r="GY346" s="19"/>
      <c r="GZ346" s="19"/>
      <c r="HA346" s="19"/>
      <c r="HB346" s="19"/>
      <c r="HC346" s="19"/>
      <c r="HD346" s="19"/>
      <c r="HE346" s="19"/>
      <c r="HF346" s="19"/>
      <c r="HG346" s="19"/>
      <c r="HH346" s="19"/>
      <c r="HI346" s="19"/>
      <c r="HJ346" s="19"/>
      <c r="HK346" s="19"/>
      <c r="HL346" s="19"/>
      <c r="HM346" s="19"/>
      <c r="HN346" s="19"/>
      <c r="HO346" s="19"/>
      <c r="HP346" s="19"/>
      <c r="HQ346" s="19"/>
      <c r="HR346" s="19"/>
      <c r="HS346" s="19"/>
      <c r="HT346" s="19"/>
      <c r="HU346" s="19"/>
      <c r="HV346" s="19"/>
      <c r="HW346" s="19"/>
      <c r="HX346" s="19"/>
      <c r="HY346" s="19"/>
      <c r="HZ346" s="19"/>
      <c r="IA346" s="19"/>
      <c r="IB346" s="19"/>
      <c r="IC346" s="19"/>
      <c r="ID346" s="19"/>
      <c r="IE346" s="19"/>
      <c r="IF346" s="19"/>
      <c r="IG346" s="19"/>
      <c r="IH346" s="19"/>
      <c r="II346" s="19"/>
      <c r="IJ346" s="19"/>
      <c r="IK346" s="19"/>
      <c r="IL346" s="19"/>
      <c r="IM346" s="19"/>
      <c r="IN346" s="19"/>
      <c r="IO346" s="19"/>
      <c r="IP346" s="19"/>
      <c r="IQ346" s="19"/>
      <c r="IR346" s="19"/>
      <c r="IS346" s="19"/>
      <c r="IT346" s="19"/>
      <c r="IU346" s="19"/>
      <c r="IV346" s="19"/>
      <c r="IW346" s="19"/>
      <c r="IX346" s="19"/>
      <c r="IY346" s="19"/>
      <c r="IZ346" s="19"/>
      <c r="JA346" s="19"/>
      <c r="JB346" s="19"/>
      <c r="JC346" s="19"/>
      <c r="JD346" s="19"/>
      <c r="JE346" s="19"/>
      <c r="JF346" s="19"/>
      <c r="JG346" s="19"/>
      <c r="JH346" s="19"/>
      <c r="JI346" s="19"/>
      <c r="JJ346" s="19"/>
      <c r="JK346" s="19"/>
      <c r="JL346" s="19"/>
      <c r="JM346" s="19"/>
      <c r="JN346" s="19"/>
      <c r="JO346" s="19"/>
      <c r="JP346" s="19"/>
      <c r="JQ346" s="19"/>
      <c r="JR346" s="19"/>
      <c r="JS346" s="19"/>
      <c r="JT346" s="19"/>
      <c r="JU346" s="19"/>
      <c r="JV346" s="19"/>
      <c r="JW346" s="19"/>
      <c r="JX346" s="19"/>
      <c r="JY346" s="19"/>
      <c r="JZ346" s="19"/>
      <c r="KA346" s="19"/>
      <c r="KB346" s="19"/>
      <c r="KC346" s="19"/>
      <c r="KD346" s="19"/>
      <c r="KE346" s="19"/>
      <c r="KF346" s="19"/>
      <c r="KG346" s="19"/>
      <c r="KH346" s="19"/>
      <c r="KI346" s="19"/>
      <c r="KJ346" s="19"/>
      <c r="KK346" s="19"/>
      <c r="KL346" s="19"/>
      <c r="KM346" s="19"/>
      <c r="KN346" s="19"/>
      <c r="KO346" s="19"/>
      <c r="KP346" s="19"/>
      <c r="KQ346" s="19"/>
      <c r="KR346" s="19"/>
      <c r="KS346" s="19"/>
      <c r="KT346" s="19"/>
      <c r="KU346" s="19"/>
      <c r="KV346" s="19"/>
      <c r="KW346" s="19"/>
      <c r="KX346" s="19"/>
      <c r="KY346" s="19"/>
      <c r="KZ346" s="19"/>
      <c r="LA346" s="19"/>
      <c r="LB346" s="19"/>
      <c r="LC346" s="19"/>
      <c r="LD346" s="19"/>
      <c r="LE346" s="19"/>
      <c r="LF346" s="19"/>
      <c r="LG346" s="19"/>
      <c r="LH346" s="19"/>
      <c r="LI346" s="19"/>
      <c r="LJ346" s="19"/>
      <c r="LK346" s="19"/>
      <c r="LL346" s="19"/>
      <c r="LM346" s="19"/>
      <c r="LN346" s="19"/>
      <c r="LO346" s="19"/>
      <c r="LP346" s="19"/>
      <c r="LQ346" s="19"/>
      <c r="LR346" s="19"/>
      <c r="LS346" s="19"/>
      <c r="LT346" s="19"/>
      <c r="LU346" s="19"/>
      <c r="LV346" s="19"/>
      <c r="LW346" s="19"/>
      <c r="LX346" s="19"/>
      <c r="LY346" s="19"/>
      <c r="LZ346" s="19"/>
      <c r="MA346" s="19"/>
      <c r="MB346" s="19"/>
      <c r="MC346" s="19"/>
      <c r="MD346" s="19"/>
      <c r="ME346" s="19"/>
      <c r="MF346" s="19"/>
      <c r="MG346" s="19"/>
      <c r="MH346" s="19"/>
      <c r="MI346" s="19"/>
      <c r="MJ346" s="19"/>
      <c r="MK346" s="19"/>
      <c r="ML346" s="19"/>
      <c r="MM346" s="19"/>
      <c r="MN346" s="19"/>
      <c r="MO346" s="19"/>
      <c r="MP346" s="19"/>
      <c r="MQ346" s="19"/>
      <c r="MR346" s="19"/>
      <c r="MS346" s="19"/>
      <c r="MT346" s="19"/>
      <c r="MU346" s="19"/>
      <c r="MV346" s="19"/>
      <c r="MW346" s="19"/>
      <c r="MX346" s="19"/>
      <c r="MY346" s="19"/>
      <c r="MZ346" s="19"/>
      <c r="NA346" s="19"/>
      <c r="NB346" s="19"/>
      <c r="NC346" s="19"/>
      <c r="ND346" s="19"/>
      <c r="NE346" s="19"/>
      <c r="NF346" s="19"/>
      <c r="NG346" s="19"/>
      <c r="NH346" s="19"/>
      <c r="NI346" s="19"/>
      <c r="NJ346" s="19"/>
      <c r="NK346" s="19"/>
      <c r="NL346" s="19"/>
      <c r="NM346" s="19"/>
      <c r="NN346" s="19"/>
      <c r="NO346" s="19"/>
      <c r="NP346" s="19"/>
      <c r="NQ346" s="19"/>
      <c r="NR346" s="19"/>
      <c r="NS346" s="19"/>
      <c r="NT346" s="19"/>
      <c r="NU346" s="19"/>
      <c r="NV346" s="19"/>
      <c r="NW346" s="19"/>
      <c r="NX346" s="19"/>
      <c r="NY346" s="19"/>
      <c r="NZ346" s="19"/>
      <c r="OA346" s="19"/>
      <c r="OB346" s="19"/>
      <c r="OC346" s="19"/>
      <c r="OD346" s="19"/>
      <c r="OE346" s="19"/>
      <c r="OF346" s="19"/>
      <c r="OG346" s="19"/>
      <c r="OH346" s="19"/>
      <c r="OI346" s="19"/>
      <c r="OJ346" s="19"/>
      <c r="OK346" s="19"/>
      <c r="OL346" s="19"/>
      <c r="OM346" s="19"/>
      <c r="ON346" s="19"/>
      <c r="OO346" s="19"/>
      <c r="OP346" s="19"/>
      <c r="OQ346" s="19"/>
      <c r="OR346" s="19"/>
      <c r="OS346" s="19"/>
      <c r="OT346" s="19"/>
      <c r="OU346" s="19"/>
      <c r="OV346" s="19"/>
      <c r="OW346" s="19"/>
      <c r="OX346" s="19"/>
      <c r="OY346" s="19"/>
      <c r="OZ346" s="19"/>
      <c r="PA346" s="19"/>
      <c r="PB346" s="19"/>
      <c r="PC346" s="19"/>
      <c r="PD346" s="19"/>
      <c r="PE346" s="19"/>
      <c r="PF346" s="19"/>
      <c r="PG346" s="19"/>
      <c r="PH346" s="19"/>
      <c r="PI346" s="19"/>
      <c r="PJ346" s="19"/>
      <c r="PK346" s="19"/>
      <c r="PL346" s="19"/>
      <c r="PM346" s="19"/>
      <c r="PN346" s="19"/>
      <c r="PO346" s="19"/>
      <c r="PP346" s="19"/>
      <c r="PQ346" s="19"/>
      <c r="PR346" s="19"/>
      <c r="PS346" s="19"/>
      <c r="PT346" s="19"/>
      <c r="PU346" s="19"/>
      <c r="PV346" s="19"/>
      <c r="PW346" s="19"/>
      <c r="PX346" s="19"/>
      <c r="PY346" s="19"/>
      <c r="PZ346" s="19"/>
      <c r="QA346" s="19"/>
      <c r="QB346" s="19"/>
      <c r="QC346" s="19"/>
      <c r="QD346" s="19"/>
      <c r="QE346" s="19"/>
      <c r="QF346" s="19"/>
      <c r="QG346" s="19"/>
      <c r="QH346" s="19"/>
      <c r="QI346" s="19"/>
      <c r="QJ346" s="19"/>
      <c r="QK346" s="19"/>
      <c r="QL346" s="19"/>
      <c r="QM346" s="19"/>
      <c r="QN346" s="19"/>
      <c r="QO346" s="19"/>
      <c r="QP346" s="19"/>
      <c r="QQ346" s="19"/>
      <c r="QR346" s="19"/>
      <c r="QS346" s="19"/>
      <c r="QT346" s="19"/>
      <c r="QU346" s="19"/>
      <c r="QV346" s="19"/>
      <c r="QW346" s="19"/>
      <c r="QX346" s="19"/>
      <c r="QY346" s="19"/>
      <c r="QZ346" s="19"/>
      <c r="RA346" s="19"/>
      <c r="RB346" s="19"/>
      <c r="RC346" s="19"/>
      <c r="RD346" s="19"/>
      <c r="RE346" s="19"/>
      <c r="RF346" s="19"/>
      <c r="RG346" s="19"/>
      <c r="RH346" s="19"/>
      <c r="RI346" s="19"/>
      <c r="RJ346" s="19"/>
      <c r="RK346" s="19"/>
      <c r="RL346" s="19"/>
      <c r="RM346" s="19"/>
      <c r="RN346" s="19"/>
      <c r="RO346" s="19"/>
      <c r="RP346" s="19"/>
      <c r="RQ346" s="19"/>
      <c r="RR346" s="19"/>
      <c r="RS346" s="19"/>
      <c r="RT346" s="19"/>
      <c r="RU346" s="19"/>
      <c r="RV346" s="19"/>
      <c r="RW346" s="19"/>
      <c r="RX346" s="19"/>
      <c r="RY346" s="19"/>
      <c r="RZ346" s="19"/>
      <c r="SA346" s="19"/>
      <c r="SB346" s="19"/>
      <c r="SC346" s="19"/>
      <c r="SD346" s="19"/>
      <c r="SE346" s="19"/>
      <c r="SF346" s="19"/>
      <c r="SG346" s="19"/>
      <c r="SH346" s="19"/>
      <c r="SI346" s="19"/>
      <c r="SJ346" s="19"/>
      <c r="SK346" s="19"/>
      <c r="SL346" s="19"/>
      <c r="SM346" s="19"/>
      <c r="SN346" s="19"/>
      <c r="SO346" s="19"/>
      <c r="SP346" s="19"/>
      <c r="SQ346" s="19"/>
      <c r="SR346" s="19"/>
      <c r="SS346" s="19"/>
      <c r="ST346" s="19"/>
      <c r="SU346" s="19"/>
      <c r="SV346" s="19"/>
      <c r="SW346" s="19"/>
      <c r="SX346" s="19"/>
      <c r="SY346" s="19"/>
      <c r="SZ346" s="19"/>
      <c r="TA346" s="19"/>
      <c r="TB346" s="19"/>
      <c r="TC346" s="19"/>
      <c r="TD346" s="19"/>
      <c r="TE346" s="19"/>
      <c r="TF346" s="19"/>
      <c r="TG346" s="19"/>
      <c r="TH346" s="19"/>
      <c r="TI346" s="19"/>
      <c r="TJ346" s="19"/>
      <c r="TK346" s="19"/>
      <c r="TL346" s="19"/>
      <c r="TM346" s="19"/>
      <c r="TN346" s="19"/>
      <c r="TO346" s="19"/>
      <c r="TP346" s="19"/>
      <c r="TQ346" s="19"/>
      <c r="TR346" s="19"/>
      <c r="TS346" s="19"/>
      <c r="TT346" s="19"/>
      <c r="TU346" s="19"/>
      <c r="TV346" s="19"/>
      <c r="TW346" s="19"/>
      <c r="TX346" s="19"/>
      <c r="TY346" s="19"/>
      <c r="TZ346" s="19"/>
      <c r="UA346" s="19"/>
      <c r="UB346" s="19"/>
      <c r="UC346" s="19"/>
      <c r="UD346" s="19"/>
      <c r="UE346" s="19"/>
      <c r="UF346" s="19"/>
      <c r="UG346" s="19"/>
      <c r="UH346" s="19"/>
      <c r="UI346" s="19"/>
      <c r="UJ346" s="19"/>
      <c r="UK346" s="19"/>
      <c r="UL346" s="19"/>
      <c r="UM346" s="19"/>
      <c r="UN346" s="19"/>
      <c r="UO346" s="19"/>
      <c r="UP346" s="19"/>
      <c r="UQ346" s="19"/>
      <c r="UR346" s="19"/>
      <c r="US346" s="19"/>
      <c r="UT346" s="19"/>
      <c r="UU346" s="19"/>
      <c r="UV346" s="19"/>
      <c r="UW346" s="19"/>
      <c r="UX346" s="19"/>
      <c r="UY346" s="19"/>
      <c r="UZ346" s="19"/>
      <c r="VA346" s="19"/>
      <c r="VB346" s="19"/>
      <c r="VC346" s="19"/>
      <c r="VD346" s="19"/>
      <c r="VE346" s="19"/>
      <c r="VF346" s="19"/>
      <c r="VG346" s="19"/>
      <c r="VH346" s="19"/>
      <c r="VI346" s="19"/>
      <c r="VJ346" s="19"/>
      <c r="VK346" s="19"/>
      <c r="VL346" s="19"/>
      <c r="VM346" s="19"/>
      <c r="VN346" s="19"/>
      <c r="VO346" s="19"/>
      <c r="VP346" s="19"/>
      <c r="VQ346" s="19"/>
      <c r="VR346" s="19"/>
      <c r="VS346" s="19"/>
      <c r="VT346" s="19"/>
      <c r="VU346" s="19"/>
      <c r="VV346" s="19"/>
      <c r="VW346" s="19"/>
      <c r="VX346" s="19"/>
      <c r="VY346" s="19"/>
      <c r="VZ346" s="19"/>
      <c r="WA346" s="19"/>
      <c r="WB346" s="19"/>
      <c r="WC346" s="19"/>
      <c r="WD346" s="19"/>
      <c r="WE346" s="19"/>
      <c r="WF346" s="19"/>
      <c r="WG346" s="19"/>
      <c r="WH346" s="19"/>
      <c r="WI346" s="19"/>
      <c r="WJ346" s="19"/>
      <c r="WK346" s="19"/>
      <c r="WL346" s="19"/>
      <c r="WM346" s="19"/>
      <c r="WN346" s="19"/>
      <c r="WO346" s="19"/>
      <c r="WP346" s="19"/>
      <c r="WQ346" s="19"/>
      <c r="WR346" s="19"/>
      <c r="WS346" s="19"/>
      <c r="WT346" s="19"/>
      <c r="WU346" s="19"/>
      <c r="WV346" s="19"/>
      <c r="WW346" s="19"/>
      <c r="WX346" s="19"/>
      <c r="WY346" s="19"/>
    </row>
    <row r="347" spans="1:623" s="17" customFormat="1" hidden="1" x14ac:dyDescent="0.2">
      <c r="A347" s="16"/>
      <c r="I347" s="18"/>
      <c r="J347" s="18"/>
      <c r="N347" s="16"/>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9"/>
      <c r="BV347" s="19"/>
      <c r="BW347" s="19"/>
      <c r="BX347" s="19"/>
      <c r="BY347" s="19"/>
      <c r="BZ347" s="19"/>
      <c r="CA347" s="19"/>
      <c r="CB347" s="19"/>
      <c r="CC347" s="19"/>
      <c r="CD347" s="19"/>
      <c r="CE347" s="19"/>
      <c r="CF347" s="19"/>
      <c r="CG347" s="19"/>
      <c r="CH347" s="19"/>
      <c r="CI347" s="19"/>
      <c r="CJ347" s="19"/>
      <c r="CK347" s="19"/>
      <c r="CL347" s="19"/>
      <c r="CM347" s="19"/>
      <c r="CN347" s="19"/>
      <c r="CO347" s="19"/>
      <c r="CP347" s="19"/>
      <c r="CQ347" s="19"/>
      <c r="CR347" s="19"/>
      <c r="CS347" s="19"/>
      <c r="CT347" s="19"/>
      <c r="CU347" s="19"/>
      <c r="CV347" s="19"/>
      <c r="CW347" s="19"/>
      <c r="CX347" s="19"/>
      <c r="CY347" s="19"/>
      <c r="CZ347" s="19"/>
      <c r="DA347" s="19"/>
      <c r="DB347" s="19"/>
      <c r="DC347" s="19"/>
      <c r="DD347" s="19"/>
      <c r="DE347" s="19"/>
      <c r="DF347" s="19"/>
      <c r="DG347" s="19"/>
      <c r="DH347" s="19"/>
      <c r="DI347" s="19"/>
      <c r="DJ347" s="19"/>
      <c r="DK347" s="19"/>
      <c r="DL347" s="19"/>
      <c r="DM347" s="19"/>
      <c r="DN347" s="19"/>
      <c r="DO347" s="19"/>
      <c r="DP347" s="19"/>
      <c r="DQ347" s="19"/>
      <c r="DR347" s="19"/>
      <c r="DS347" s="19"/>
      <c r="DT347" s="19"/>
      <c r="DU347" s="19"/>
      <c r="DV347" s="19"/>
      <c r="DW347" s="19"/>
      <c r="DX347" s="19"/>
      <c r="DY347" s="19"/>
      <c r="DZ347" s="19"/>
      <c r="EA347" s="19"/>
      <c r="EB347" s="19"/>
      <c r="EC347" s="19"/>
      <c r="ED347" s="19"/>
      <c r="EE347" s="19"/>
      <c r="EF347" s="19"/>
      <c r="EG347" s="19"/>
      <c r="EH347" s="19"/>
      <c r="EI347" s="19"/>
      <c r="EJ347" s="19"/>
      <c r="EK347" s="19"/>
      <c r="EL347" s="19"/>
      <c r="EM347" s="19"/>
      <c r="EN347" s="19"/>
      <c r="EO347" s="19"/>
      <c r="EP347" s="19"/>
      <c r="EQ347" s="19"/>
      <c r="ER347" s="19"/>
      <c r="ES347" s="19"/>
      <c r="ET347" s="19"/>
      <c r="EU347" s="19"/>
      <c r="EV347" s="19"/>
      <c r="EW347" s="19"/>
      <c r="EX347" s="19"/>
      <c r="EY347" s="19"/>
      <c r="EZ347" s="19"/>
      <c r="FA347" s="19"/>
      <c r="FB347" s="19"/>
      <c r="FC347" s="19"/>
      <c r="FD347" s="19"/>
      <c r="FE347" s="19"/>
      <c r="FF347" s="19"/>
      <c r="FG347" s="19"/>
      <c r="FH347" s="19"/>
      <c r="FI347" s="19"/>
      <c r="FJ347" s="19"/>
      <c r="FK347" s="19"/>
      <c r="FL347" s="19"/>
      <c r="FM347" s="19"/>
      <c r="FN347" s="19"/>
      <c r="FO347" s="19"/>
      <c r="FP347" s="19"/>
      <c r="FQ347" s="19"/>
      <c r="FR347" s="19"/>
      <c r="FS347" s="19"/>
      <c r="FT347" s="19"/>
      <c r="FU347" s="19"/>
      <c r="FV347" s="19"/>
      <c r="FW347" s="19"/>
      <c r="FX347" s="19"/>
      <c r="FY347" s="19"/>
      <c r="FZ347" s="19"/>
      <c r="GA347" s="19"/>
      <c r="GB347" s="19"/>
      <c r="GC347" s="19"/>
      <c r="GD347" s="19"/>
      <c r="GE347" s="19"/>
      <c r="GF347" s="19"/>
      <c r="GG347" s="19"/>
      <c r="GH347" s="19"/>
      <c r="GI347" s="19"/>
      <c r="GJ347" s="19"/>
      <c r="GK347" s="19"/>
      <c r="GL347" s="19"/>
      <c r="GM347" s="19"/>
      <c r="GN347" s="19"/>
      <c r="GO347" s="19"/>
      <c r="GP347" s="19"/>
      <c r="GQ347" s="19"/>
      <c r="GR347" s="19"/>
      <c r="GS347" s="19"/>
      <c r="GT347" s="19"/>
      <c r="GU347" s="19"/>
      <c r="GV347" s="19"/>
      <c r="GW347" s="19"/>
      <c r="GX347" s="19"/>
      <c r="GY347" s="19"/>
      <c r="GZ347" s="19"/>
      <c r="HA347" s="19"/>
      <c r="HB347" s="19"/>
      <c r="HC347" s="19"/>
      <c r="HD347" s="19"/>
      <c r="HE347" s="19"/>
      <c r="HF347" s="19"/>
      <c r="HG347" s="19"/>
      <c r="HH347" s="19"/>
      <c r="HI347" s="19"/>
      <c r="HJ347" s="19"/>
      <c r="HK347" s="19"/>
      <c r="HL347" s="19"/>
      <c r="HM347" s="19"/>
      <c r="HN347" s="19"/>
      <c r="HO347" s="19"/>
      <c r="HP347" s="19"/>
      <c r="HQ347" s="19"/>
      <c r="HR347" s="19"/>
      <c r="HS347" s="19"/>
      <c r="HT347" s="19"/>
      <c r="HU347" s="19"/>
      <c r="HV347" s="19"/>
      <c r="HW347" s="19"/>
      <c r="HX347" s="19"/>
      <c r="HY347" s="19"/>
      <c r="HZ347" s="19"/>
      <c r="IA347" s="19"/>
      <c r="IB347" s="19"/>
      <c r="IC347" s="19"/>
      <c r="ID347" s="19"/>
      <c r="IE347" s="19"/>
      <c r="IF347" s="19"/>
      <c r="IG347" s="19"/>
      <c r="IH347" s="19"/>
      <c r="II347" s="19"/>
      <c r="IJ347" s="19"/>
      <c r="IK347" s="19"/>
      <c r="IL347" s="19"/>
      <c r="IM347" s="19"/>
      <c r="IN347" s="19"/>
      <c r="IO347" s="19"/>
      <c r="IP347" s="19"/>
      <c r="IQ347" s="19"/>
      <c r="IR347" s="19"/>
      <c r="IS347" s="19"/>
      <c r="IT347" s="19"/>
      <c r="IU347" s="19"/>
      <c r="IV347" s="19"/>
      <c r="IW347" s="19"/>
      <c r="IX347" s="19"/>
      <c r="IY347" s="19"/>
      <c r="IZ347" s="19"/>
      <c r="JA347" s="19"/>
      <c r="JB347" s="19"/>
      <c r="JC347" s="19"/>
      <c r="JD347" s="19"/>
      <c r="JE347" s="19"/>
      <c r="JF347" s="19"/>
      <c r="JG347" s="19"/>
      <c r="JH347" s="19"/>
      <c r="JI347" s="19"/>
      <c r="JJ347" s="19"/>
      <c r="JK347" s="19"/>
      <c r="JL347" s="19"/>
      <c r="JM347" s="19"/>
      <c r="JN347" s="19"/>
      <c r="JO347" s="19"/>
      <c r="JP347" s="19"/>
      <c r="JQ347" s="19"/>
      <c r="JR347" s="19"/>
      <c r="JS347" s="19"/>
      <c r="JT347" s="19"/>
      <c r="JU347" s="19"/>
      <c r="JV347" s="19"/>
      <c r="JW347" s="19"/>
      <c r="JX347" s="19"/>
      <c r="JY347" s="19"/>
      <c r="JZ347" s="19"/>
      <c r="KA347" s="19"/>
      <c r="KB347" s="19"/>
      <c r="KC347" s="19"/>
      <c r="KD347" s="19"/>
      <c r="KE347" s="19"/>
      <c r="KF347" s="19"/>
      <c r="KG347" s="19"/>
      <c r="KH347" s="19"/>
      <c r="KI347" s="19"/>
      <c r="KJ347" s="19"/>
      <c r="KK347" s="19"/>
      <c r="KL347" s="19"/>
      <c r="KM347" s="19"/>
      <c r="KN347" s="19"/>
      <c r="KO347" s="19"/>
      <c r="KP347" s="19"/>
      <c r="KQ347" s="19"/>
      <c r="KR347" s="19"/>
      <c r="KS347" s="19"/>
      <c r="KT347" s="19"/>
      <c r="KU347" s="19"/>
      <c r="KV347" s="19"/>
      <c r="KW347" s="19"/>
      <c r="KX347" s="19"/>
      <c r="KY347" s="19"/>
      <c r="KZ347" s="19"/>
      <c r="LA347" s="19"/>
      <c r="LB347" s="19"/>
      <c r="LC347" s="19"/>
      <c r="LD347" s="19"/>
      <c r="LE347" s="19"/>
      <c r="LF347" s="19"/>
      <c r="LG347" s="19"/>
      <c r="LH347" s="19"/>
      <c r="LI347" s="19"/>
      <c r="LJ347" s="19"/>
      <c r="LK347" s="19"/>
      <c r="LL347" s="19"/>
      <c r="LM347" s="19"/>
      <c r="LN347" s="19"/>
      <c r="LO347" s="19"/>
      <c r="LP347" s="19"/>
      <c r="LQ347" s="19"/>
      <c r="LR347" s="19"/>
      <c r="LS347" s="19"/>
      <c r="LT347" s="19"/>
      <c r="LU347" s="19"/>
      <c r="LV347" s="19"/>
      <c r="LW347" s="19"/>
      <c r="LX347" s="19"/>
      <c r="LY347" s="19"/>
      <c r="LZ347" s="19"/>
      <c r="MA347" s="19"/>
      <c r="MB347" s="19"/>
      <c r="MC347" s="19"/>
      <c r="MD347" s="19"/>
      <c r="ME347" s="19"/>
      <c r="MF347" s="19"/>
      <c r="MG347" s="19"/>
      <c r="MH347" s="19"/>
      <c r="MI347" s="19"/>
      <c r="MJ347" s="19"/>
      <c r="MK347" s="19"/>
      <c r="ML347" s="19"/>
      <c r="MM347" s="19"/>
      <c r="MN347" s="19"/>
      <c r="MO347" s="19"/>
      <c r="MP347" s="19"/>
      <c r="MQ347" s="19"/>
      <c r="MR347" s="19"/>
      <c r="MS347" s="19"/>
      <c r="MT347" s="19"/>
      <c r="MU347" s="19"/>
      <c r="MV347" s="19"/>
      <c r="MW347" s="19"/>
      <c r="MX347" s="19"/>
      <c r="MY347" s="19"/>
      <c r="MZ347" s="19"/>
      <c r="NA347" s="19"/>
      <c r="NB347" s="19"/>
      <c r="NC347" s="19"/>
      <c r="ND347" s="19"/>
      <c r="NE347" s="19"/>
      <c r="NF347" s="19"/>
      <c r="NG347" s="19"/>
      <c r="NH347" s="19"/>
      <c r="NI347" s="19"/>
      <c r="NJ347" s="19"/>
      <c r="NK347" s="19"/>
      <c r="NL347" s="19"/>
      <c r="NM347" s="19"/>
      <c r="NN347" s="19"/>
      <c r="NO347" s="19"/>
      <c r="NP347" s="19"/>
      <c r="NQ347" s="19"/>
      <c r="NR347" s="19"/>
      <c r="NS347" s="19"/>
      <c r="NT347" s="19"/>
      <c r="NU347" s="19"/>
      <c r="NV347" s="19"/>
      <c r="NW347" s="19"/>
      <c r="NX347" s="19"/>
      <c r="NY347" s="19"/>
      <c r="NZ347" s="19"/>
      <c r="OA347" s="19"/>
      <c r="OB347" s="19"/>
      <c r="OC347" s="19"/>
      <c r="OD347" s="19"/>
      <c r="OE347" s="19"/>
      <c r="OF347" s="19"/>
      <c r="OG347" s="19"/>
      <c r="OH347" s="19"/>
      <c r="OI347" s="19"/>
      <c r="OJ347" s="19"/>
      <c r="OK347" s="19"/>
      <c r="OL347" s="19"/>
      <c r="OM347" s="19"/>
      <c r="ON347" s="19"/>
      <c r="OO347" s="19"/>
      <c r="OP347" s="19"/>
      <c r="OQ347" s="19"/>
      <c r="OR347" s="19"/>
      <c r="OS347" s="19"/>
      <c r="OT347" s="19"/>
      <c r="OU347" s="19"/>
      <c r="OV347" s="19"/>
      <c r="OW347" s="19"/>
      <c r="OX347" s="19"/>
      <c r="OY347" s="19"/>
      <c r="OZ347" s="19"/>
      <c r="PA347" s="19"/>
      <c r="PB347" s="19"/>
      <c r="PC347" s="19"/>
      <c r="PD347" s="19"/>
      <c r="PE347" s="19"/>
      <c r="PF347" s="19"/>
      <c r="PG347" s="19"/>
      <c r="PH347" s="19"/>
      <c r="PI347" s="19"/>
      <c r="PJ347" s="19"/>
      <c r="PK347" s="19"/>
      <c r="PL347" s="19"/>
      <c r="PM347" s="19"/>
      <c r="PN347" s="19"/>
      <c r="PO347" s="19"/>
      <c r="PP347" s="19"/>
      <c r="PQ347" s="19"/>
      <c r="PR347" s="19"/>
      <c r="PS347" s="19"/>
      <c r="PT347" s="19"/>
      <c r="PU347" s="19"/>
      <c r="PV347" s="19"/>
      <c r="PW347" s="19"/>
      <c r="PX347" s="19"/>
      <c r="PY347" s="19"/>
      <c r="PZ347" s="19"/>
      <c r="QA347" s="19"/>
      <c r="QB347" s="19"/>
      <c r="QC347" s="19"/>
      <c r="QD347" s="19"/>
      <c r="QE347" s="19"/>
      <c r="QF347" s="19"/>
      <c r="QG347" s="19"/>
      <c r="QH347" s="19"/>
      <c r="QI347" s="19"/>
      <c r="QJ347" s="19"/>
      <c r="QK347" s="19"/>
      <c r="QL347" s="19"/>
      <c r="QM347" s="19"/>
      <c r="QN347" s="19"/>
      <c r="QO347" s="19"/>
      <c r="QP347" s="19"/>
      <c r="QQ347" s="19"/>
      <c r="QR347" s="19"/>
      <c r="QS347" s="19"/>
      <c r="QT347" s="19"/>
      <c r="QU347" s="19"/>
      <c r="QV347" s="19"/>
      <c r="QW347" s="19"/>
      <c r="QX347" s="19"/>
      <c r="QY347" s="19"/>
      <c r="QZ347" s="19"/>
      <c r="RA347" s="19"/>
      <c r="RB347" s="19"/>
      <c r="RC347" s="19"/>
      <c r="RD347" s="19"/>
      <c r="RE347" s="19"/>
      <c r="RF347" s="19"/>
      <c r="RG347" s="19"/>
      <c r="RH347" s="19"/>
      <c r="RI347" s="19"/>
      <c r="RJ347" s="19"/>
      <c r="RK347" s="19"/>
      <c r="RL347" s="19"/>
      <c r="RM347" s="19"/>
      <c r="RN347" s="19"/>
      <c r="RO347" s="19"/>
      <c r="RP347" s="19"/>
      <c r="RQ347" s="19"/>
      <c r="RR347" s="19"/>
      <c r="RS347" s="19"/>
      <c r="RT347" s="19"/>
      <c r="RU347" s="19"/>
      <c r="RV347" s="19"/>
      <c r="RW347" s="19"/>
      <c r="RX347" s="19"/>
      <c r="RY347" s="19"/>
      <c r="RZ347" s="19"/>
      <c r="SA347" s="19"/>
      <c r="SB347" s="19"/>
      <c r="SC347" s="19"/>
      <c r="SD347" s="19"/>
      <c r="SE347" s="19"/>
      <c r="SF347" s="19"/>
      <c r="SG347" s="19"/>
      <c r="SH347" s="19"/>
      <c r="SI347" s="19"/>
      <c r="SJ347" s="19"/>
      <c r="SK347" s="19"/>
      <c r="SL347" s="19"/>
      <c r="SM347" s="19"/>
      <c r="SN347" s="19"/>
      <c r="SO347" s="19"/>
      <c r="SP347" s="19"/>
      <c r="SQ347" s="19"/>
      <c r="SR347" s="19"/>
      <c r="SS347" s="19"/>
      <c r="ST347" s="19"/>
      <c r="SU347" s="19"/>
      <c r="SV347" s="19"/>
      <c r="SW347" s="19"/>
      <c r="SX347" s="19"/>
      <c r="SY347" s="19"/>
      <c r="SZ347" s="19"/>
      <c r="TA347" s="19"/>
      <c r="TB347" s="19"/>
      <c r="TC347" s="19"/>
      <c r="TD347" s="19"/>
      <c r="TE347" s="19"/>
      <c r="TF347" s="19"/>
      <c r="TG347" s="19"/>
      <c r="TH347" s="19"/>
      <c r="TI347" s="19"/>
      <c r="TJ347" s="19"/>
      <c r="TK347" s="19"/>
      <c r="TL347" s="19"/>
      <c r="TM347" s="19"/>
      <c r="TN347" s="19"/>
      <c r="TO347" s="19"/>
      <c r="TP347" s="19"/>
      <c r="TQ347" s="19"/>
      <c r="TR347" s="19"/>
      <c r="TS347" s="19"/>
      <c r="TT347" s="19"/>
      <c r="TU347" s="19"/>
      <c r="TV347" s="19"/>
      <c r="TW347" s="19"/>
      <c r="TX347" s="19"/>
      <c r="TY347" s="19"/>
      <c r="TZ347" s="19"/>
      <c r="UA347" s="19"/>
      <c r="UB347" s="19"/>
      <c r="UC347" s="19"/>
      <c r="UD347" s="19"/>
      <c r="UE347" s="19"/>
      <c r="UF347" s="19"/>
      <c r="UG347" s="19"/>
      <c r="UH347" s="19"/>
      <c r="UI347" s="19"/>
      <c r="UJ347" s="19"/>
      <c r="UK347" s="19"/>
      <c r="UL347" s="19"/>
      <c r="UM347" s="19"/>
      <c r="UN347" s="19"/>
      <c r="UO347" s="19"/>
      <c r="UP347" s="19"/>
      <c r="UQ347" s="19"/>
      <c r="UR347" s="19"/>
      <c r="US347" s="19"/>
      <c r="UT347" s="19"/>
      <c r="UU347" s="19"/>
      <c r="UV347" s="19"/>
      <c r="UW347" s="19"/>
      <c r="UX347" s="19"/>
      <c r="UY347" s="19"/>
      <c r="UZ347" s="19"/>
      <c r="VA347" s="19"/>
      <c r="VB347" s="19"/>
      <c r="VC347" s="19"/>
      <c r="VD347" s="19"/>
      <c r="VE347" s="19"/>
      <c r="VF347" s="19"/>
      <c r="VG347" s="19"/>
      <c r="VH347" s="19"/>
      <c r="VI347" s="19"/>
      <c r="VJ347" s="19"/>
      <c r="VK347" s="19"/>
      <c r="VL347" s="19"/>
      <c r="VM347" s="19"/>
      <c r="VN347" s="19"/>
      <c r="VO347" s="19"/>
      <c r="VP347" s="19"/>
      <c r="VQ347" s="19"/>
      <c r="VR347" s="19"/>
      <c r="VS347" s="19"/>
      <c r="VT347" s="19"/>
      <c r="VU347" s="19"/>
      <c r="VV347" s="19"/>
      <c r="VW347" s="19"/>
      <c r="VX347" s="19"/>
      <c r="VY347" s="19"/>
      <c r="VZ347" s="19"/>
      <c r="WA347" s="19"/>
      <c r="WB347" s="19"/>
      <c r="WC347" s="19"/>
      <c r="WD347" s="19"/>
      <c r="WE347" s="19"/>
      <c r="WF347" s="19"/>
      <c r="WG347" s="19"/>
      <c r="WH347" s="19"/>
      <c r="WI347" s="19"/>
      <c r="WJ347" s="19"/>
      <c r="WK347" s="19"/>
      <c r="WL347" s="19"/>
      <c r="WM347" s="19"/>
      <c r="WN347" s="19"/>
      <c r="WO347" s="19"/>
      <c r="WP347" s="19"/>
      <c r="WQ347" s="19"/>
      <c r="WR347" s="19"/>
      <c r="WS347" s="19"/>
      <c r="WT347" s="19"/>
      <c r="WU347" s="19"/>
      <c r="WV347" s="19"/>
      <c r="WW347" s="19"/>
      <c r="WX347" s="19"/>
      <c r="WY347" s="19"/>
    </row>
    <row r="348" spans="1:623" s="17" customFormat="1" hidden="1" x14ac:dyDescent="0.2">
      <c r="A348" s="16"/>
      <c r="I348" s="18"/>
      <c r="J348" s="18"/>
      <c r="N348" s="16"/>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19"/>
      <c r="BW348" s="19"/>
      <c r="BX348" s="19"/>
      <c r="BY348" s="19"/>
      <c r="BZ348" s="19"/>
      <c r="CA348" s="19"/>
      <c r="CB348" s="19"/>
      <c r="CC348" s="19"/>
      <c r="CD348" s="19"/>
      <c r="CE348" s="19"/>
      <c r="CF348" s="19"/>
      <c r="CG348" s="19"/>
      <c r="CH348" s="19"/>
      <c r="CI348" s="19"/>
      <c r="CJ348" s="19"/>
      <c r="CK348" s="19"/>
      <c r="CL348" s="19"/>
      <c r="CM348" s="19"/>
      <c r="CN348" s="19"/>
      <c r="CO348" s="19"/>
      <c r="CP348" s="19"/>
      <c r="CQ348" s="19"/>
      <c r="CR348" s="19"/>
      <c r="CS348" s="19"/>
      <c r="CT348" s="19"/>
      <c r="CU348" s="19"/>
      <c r="CV348" s="19"/>
      <c r="CW348" s="19"/>
      <c r="CX348" s="19"/>
      <c r="CY348" s="19"/>
      <c r="CZ348" s="19"/>
      <c r="DA348" s="19"/>
      <c r="DB348" s="19"/>
      <c r="DC348" s="19"/>
      <c r="DD348" s="19"/>
      <c r="DE348" s="19"/>
      <c r="DF348" s="19"/>
      <c r="DG348" s="19"/>
      <c r="DH348" s="19"/>
      <c r="DI348" s="19"/>
      <c r="DJ348" s="19"/>
      <c r="DK348" s="19"/>
      <c r="DL348" s="19"/>
      <c r="DM348" s="19"/>
      <c r="DN348" s="19"/>
      <c r="DO348" s="19"/>
      <c r="DP348" s="19"/>
      <c r="DQ348" s="19"/>
      <c r="DR348" s="19"/>
      <c r="DS348" s="19"/>
      <c r="DT348" s="19"/>
      <c r="DU348" s="19"/>
      <c r="DV348" s="19"/>
      <c r="DW348" s="19"/>
      <c r="DX348" s="19"/>
      <c r="DY348" s="19"/>
      <c r="DZ348" s="19"/>
      <c r="EA348" s="19"/>
      <c r="EB348" s="19"/>
      <c r="EC348" s="19"/>
      <c r="ED348" s="19"/>
      <c r="EE348" s="19"/>
      <c r="EF348" s="19"/>
      <c r="EG348" s="19"/>
      <c r="EH348" s="19"/>
      <c r="EI348" s="19"/>
      <c r="EJ348" s="19"/>
      <c r="EK348" s="19"/>
      <c r="EL348" s="19"/>
      <c r="EM348" s="19"/>
      <c r="EN348" s="19"/>
      <c r="EO348" s="19"/>
      <c r="EP348" s="19"/>
      <c r="EQ348" s="19"/>
      <c r="ER348" s="19"/>
      <c r="ES348" s="19"/>
      <c r="ET348" s="19"/>
      <c r="EU348" s="19"/>
      <c r="EV348" s="19"/>
      <c r="EW348" s="19"/>
      <c r="EX348" s="19"/>
      <c r="EY348" s="19"/>
      <c r="EZ348" s="19"/>
      <c r="FA348" s="19"/>
      <c r="FB348" s="19"/>
      <c r="FC348" s="19"/>
      <c r="FD348" s="19"/>
      <c r="FE348" s="19"/>
      <c r="FF348" s="19"/>
      <c r="FG348" s="19"/>
      <c r="FH348" s="19"/>
      <c r="FI348" s="19"/>
      <c r="FJ348" s="19"/>
      <c r="FK348" s="19"/>
      <c r="FL348" s="19"/>
      <c r="FM348" s="19"/>
      <c r="FN348" s="19"/>
      <c r="FO348" s="19"/>
      <c r="FP348" s="19"/>
      <c r="FQ348" s="19"/>
      <c r="FR348" s="19"/>
      <c r="FS348" s="19"/>
      <c r="FT348" s="19"/>
      <c r="FU348" s="19"/>
      <c r="FV348" s="19"/>
      <c r="FW348" s="19"/>
      <c r="FX348" s="19"/>
      <c r="FY348" s="19"/>
      <c r="FZ348" s="19"/>
      <c r="GA348" s="19"/>
      <c r="GB348" s="19"/>
      <c r="GC348" s="19"/>
      <c r="GD348" s="19"/>
      <c r="GE348" s="19"/>
      <c r="GF348" s="19"/>
      <c r="GG348" s="19"/>
      <c r="GH348" s="19"/>
      <c r="GI348" s="19"/>
      <c r="GJ348" s="19"/>
      <c r="GK348" s="19"/>
      <c r="GL348" s="19"/>
      <c r="GM348" s="19"/>
      <c r="GN348" s="19"/>
      <c r="GO348" s="19"/>
      <c r="GP348" s="19"/>
      <c r="GQ348" s="19"/>
      <c r="GR348" s="19"/>
      <c r="GS348" s="19"/>
      <c r="GT348" s="19"/>
      <c r="GU348" s="19"/>
      <c r="GV348" s="19"/>
      <c r="GW348" s="19"/>
      <c r="GX348" s="19"/>
      <c r="GY348" s="19"/>
      <c r="GZ348" s="19"/>
      <c r="HA348" s="19"/>
      <c r="HB348" s="19"/>
      <c r="HC348" s="19"/>
      <c r="HD348" s="19"/>
      <c r="HE348" s="19"/>
      <c r="HF348" s="19"/>
      <c r="HG348" s="19"/>
      <c r="HH348" s="19"/>
      <c r="HI348" s="19"/>
      <c r="HJ348" s="19"/>
      <c r="HK348" s="19"/>
      <c r="HL348" s="19"/>
      <c r="HM348" s="19"/>
      <c r="HN348" s="19"/>
      <c r="HO348" s="19"/>
      <c r="HP348" s="19"/>
      <c r="HQ348" s="19"/>
      <c r="HR348" s="19"/>
      <c r="HS348" s="19"/>
      <c r="HT348" s="19"/>
      <c r="HU348" s="19"/>
      <c r="HV348" s="19"/>
      <c r="HW348" s="19"/>
      <c r="HX348" s="19"/>
      <c r="HY348" s="19"/>
      <c r="HZ348" s="19"/>
      <c r="IA348" s="19"/>
      <c r="IB348" s="19"/>
      <c r="IC348" s="19"/>
      <c r="ID348" s="19"/>
      <c r="IE348" s="19"/>
      <c r="IF348" s="19"/>
      <c r="IG348" s="19"/>
      <c r="IH348" s="19"/>
      <c r="II348" s="19"/>
      <c r="IJ348" s="19"/>
      <c r="IK348" s="19"/>
      <c r="IL348" s="19"/>
      <c r="IM348" s="19"/>
      <c r="IN348" s="19"/>
      <c r="IO348" s="19"/>
      <c r="IP348" s="19"/>
      <c r="IQ348" s="19"/>
      <c r="IR348" s="19"/>
      <c r="IS348" s="19"/>
      <c r="IT348" s="19"/>
      <c r="IU348" s="19"/>
      <c r="IV348" s="19"/>
      <c r="IW348" s="19"/>
      <c r="IX348" s="19"/>
      <c r="IY348" s="19"/>
      <c r="IZ348" s="19"/>
      <c r="JA348" s="19"/>
      <c r="JB348" s="19"/>
      <c r="JC348" s="19"/>
      <c r="JD348" s="19"/>
      <c r="JE348" s="19"/>
      <c r="JF348" s="19"/>
      <c r="JG348" s="19"/>
      <c r="JH348" s="19"/>
      <c r="JI348" s="19"/>
      <c r="JJ348" s="19"/>
      <c r="JK348" s="19"/>
      <c r="JL348" s="19"/>
      <c r="JM348" s="19"/>
      <c r="JN348" s="19"/>
      <c r="JO348" s="19"/>
      <c r="JP348" s="19"/>
      <c r="JQ348" s="19"/>
      <c r="JR348" s="19"/>
      <c r="JS348" s="19"/>
      <c r="JT348" s="19"/>
      <c r="JU348" s="19"/>
      <c r="JV348" s="19"/>
      <c r="JW348" s="19"/>
      <c r="JX348" s="19"/>
      <c r="JY348" s="19"/>
      <c r="JZ348" s="19"/>
      <c r="KA348" s="19"/>
      <c r="KB348" s="19"/>
      <c r="KC348" s="19"/>
      <c r="KD348" s="19"/>
      <c r="KE348" s="19"/>
      <c r="KF348" s="19"/>
      <c r="KG348" s="19"/>
      <c r="KH348" s="19"/>
      <c r="KI348" s="19"/>
      <c r="KJ348" s="19"/>
      <c r="KK348" s="19"/>
      <c r="KL348" s="19"/>
      <c r="KM348" s="19"/>
      <c r="KN348" s="19"/>
      <c r="KO348" s="19"/>
      <c r="KP348" s="19"/>
      <c r="KQ348" s="19"/>
      <c r="KR348" s="19"/>
      <c r="KS348" s="19"/>
      <c r="KT348" s="19"/>
      <c r="KU348" s="19"/>
      <c r="KV348" s="19"/>
      <c r="KW348" s="19"/>
      <c r="KX348" s="19"/>
      <c r="KY348" s="19"/>
      <c r="KZ348" s="19"/>
      <c r="LA348" s="19"/>
      <c r="LB348" s="19"/>
      <c r="LC348" s="19"/>
      <c r="LD348" s="19"/>
      <c r="LE348" s="19"/>
      <c r="LF348" s="19"/>
      <c r="LG348" s="19"/>
      <c r="LH348" s="19"/>
      <c r="LI348" s="19"/>
      <c r="LJ348" s="19"/>
      <c r="LK348" s="19"/>
      <c r="LL348" s="19"/>
      <c r="LM348" s="19"/>
      <c r="LN348" s="19"/>
      <c r="LO348" s="19"/>
      <c r="LP348" s="19"/>
      <c r="LQ348" s="19"/>
      <c r="LR348" s="19"/>
      <c r="LS348" s="19"/>
      <c r="LT348" s="19"/>
      <c r="LU348" s="19"/>
      <c r="LV348" s="19"/>
      <c r="LW348" s="19"/>
      <c r="LX348" s="19"/>
      <c r="LY348" s="19"/>
      <c r="LZ348" s="19"/>
      <c r="MA348" s="19"/>
      <c r="MB348" s="19"/>
      <c r="MC348" s="19"/>
      <c r="MD348" s="19"/>
      <c r="ME348" s="19"/>
      <c r="MF348" s="19"/>
      <c r="MG348" s="19"/>
      <c r="MH348" s="19"/>
      <c r="MI348" s="19"/>
      <c r="MJ348" s="19"/>
      <c r="MK348" s="19"/>
      <c r="ML348" s="19"/>
      <c r="MM348" s="19"/>
      <c r="MN348" s="19"/>
      <c r="MO348" s="19"/>
      <c r="MP348" s="19"/>
      <c r="MQ348" s="19"/>
      <c r="MR348" s="19"/>
      <c r="MS348" s="19"/>
      <c r="MT348" s="19"/>
      <c r="MU348" s="19"/>
      <c r="MV348" s="19"/>
      <c r="MW348" s="19"/>
      <c r="MX348" s="19"/>
      <c r="MY348" s="19"/>
      <c r="MZ348" s="19"/>
      <c r="NA348" s="19"/>
      <c r="NB348" s="19"/>
      <c r="NC348" s="19"/>
      <c r="ND348" s="19"/>
      <c r="NE348" s="19"/>
      <c r="NF348" s="19"/>
      <c r="NG348" s="19"/>
      <c r="NH348" s="19"/>
      <c r="NI348" s="19"/>
      <c r="NJ348" s="19"/>
      <c r="NK348" s="19"/>
      <c r="NL348" s="19"/>
      <c r="NM348" s="19"/>
      <c r="NN348" s="19"/>
      <c r="NO348" s="19"/>
      <c r="NP348" s="19"/>
      <c r="NQ348" s="19"/>
      <c r="NR348" s="19"/>
      <c r="NS348" s="19"/>
      <c r="NT348" s="19"/>
      <c r="NU348" s="19"/>
      <c r="NV348" s="19"/>
      <c r="NW348" s="19"/>
      <c r="NX348" s="19"/>
      <c r="NY348" s="19"/>
      <c r="NZ348" s="19"/>
      <c r="OA348" s="19"/>
      <c r="OB348" s="19"/>
      <c r="OC348" s="19"/>
      <c r="OD348" s="19"/>
      <c r="OE348" s="19"/>
      <c r="OF348" s="19"/>
      <c r="OG348" s="19"/>
      <c r="OH348" s="19"/>
      <c r="OI348" s="19"/>
      <c r="OJ348" s="19"/>
      <c r="OK348" s="19"/>
      <c r="OL348" s="19"/>
      <c r="OM348" s="19"/>
      <c r="ON348" s="19"/>
      <c r="OO348" s="19"/>
      <c r="OP348" s="19"/>
      <c r="OQ348" s="19"/>
      <c r="OR348" s="19"/>
      <c r="OS348" s="19"/>
      <c r="OT348" s="19"/>
      <c r="OU348" s="19"/>
      <c r="OV348" s="19"/>
      <c r="OW348" s="19"/>
      <c r="OX348" s="19"/>
      <c r="OY348" s="19"/>
      <c r="OZ348" s="19"/>
      <c r="PA348" s="19"/>
      <c r="PB348" s="19"/>
      <c r="PC348" s="19"/>
      <c r="PD348" s="19"/>
      <c r="PE348" s="19"/>
      <c r="PF348" s="19"/>
      <c r="PG348" s="19"/>
      <c r="PH348" s="19"/>
      <c r="PI348" s="19"/>
      <c r="PJ348" s="19"/>
      <c r="PK348" s="19"/>
      <c r="PL348" s="19"/>
      <c r="PM348" s="19"/>
      <c r="PN348" s="19"/>
      <c r="PO348" s="19"/>
      <c r="PP348" s="19"/>
      <c r="PQ348" s="19"/>
      <c r="PR348" s="19"/>
      <c r="PS348" s="19"/>
      <c r="PT348" s="19"/>
      <c r="PU348" s="19"/>
      <c r="PV348" s="19"/>
      <c r="PW348" s="19"/>
      <c r="PX348" s="19"/>
      <c r="PY348" s="19"/>
      <c r="PZ348" s="19"/>
      <c r="QA348" s="19"/>
      <c r="QB348" s="19"/>
      <c r="QC348" s="19"/>
      <c r="QD348" s="19"/>
      <c r="QE348" s="19"/>
      <c r="QF348" s="19"/>
      <c r="QG348" s="19"/>
      <c r="QH348" s="19"/>
      <c r="QI348" s="19"/>
      <c r="QJ348" s="19"/>
      <c r="QK348" s="19"/>
      <c r="QL348" s="19"/>
      <c r="QM348" s="19"/>
      <c r="QN348" s="19"/>
      <c r="QO348" s="19"/>
      <c r="QP348" s="19"/>
      <c r="QQ348" s="19"/>
      <c r="QR348" s="19"/>
      <c r="QS348" s="19"/>
      <c r="QT348" s="19"/>
      <c r="QU348" s="19"/>
      <c r="QV348" s="19"/>
      <c r="QW348" s="19"/>
      <c r="QX348" s="19"/>
      <c r="QY348" s="19"/>
      <c r="QZ348" s="19"/>
      <c r="RA348" s="19"/>
      <c r="RB348" s="19"/>
      <c r="RC348" s="19"/>
      <c r="RD348" s="19"/>
      <c r="RE348" s="19"/>
      <c r="RF348" s="19"/>
      <c r="RG348" s="19"/>
      <c r="RH348" s="19"/>
      <c r="RI348" s="19"/>
      <c r="RJ348" s="19"/>
      <c r="RK348" s="19"/>
      <c r="RL348" s="19"/>
      <c r="RM348" s="19"/>
      <c r="RN348" s="19"/>
      <c r="RO348" s="19"/>
      <c r="RP348" s="19"/>
      <c r="RQ348" s="19"/>
      <c r="RR348" s="19"/>
      <c r="RS348" s="19"/>
      <c r="RT348" s="19"/>
      <c r="RU348" s="19"/>
      <c r="RV348" s="19"/>
      <c r="RW348" s="19"/>
      <c r="RX348" s="19"/>
      <c r="RY348" s="19"/>
      <c r="RZ348" s="19"/>
      <c r="SA348" s="19"/>
      <c r="SB348" s="19"/>
      <c r="SC348" s="19"/>
      <c r="SD348" s="19"/>
      <c r="SE348" s="19"/>
      <c r="SF348" s="19"/>
      <c r="SG348" s="19"/>
      <c r="SH348" s="19"/>
      <c r="SI348" s="19"/>
      <c r="SJ348" s="19"/>
      <c r="SK348" s="19"/>
      <c r="SL348" s="19"/>
      <c r="SM348" s="19"/>
      <c r="SN348" s="19"/>
      <c r="SO348" s="19"/>
      <c r="SP348" s="19"/>
      <c r="SQ348" s="19"/>
      <c r="SR348" s="19"/>
      <c r="SS348" s="19"/>
      <c r="ST348" s="19"/>
      <c r="SU348" s="19"/>
      <c r="SV348" s="19"/>
      <c r="SW348" s="19"/>
      <c r="SX348" s="19"/>
      <c r="SY348" s="19"/>
      <c r="SZ348" s="19"/>
      <c r="TA348" s="19"/>
      <c r="TB348" s="19"/>
      <c r="TC348" s="19"/>
      <c r="TD348" s="19"/>
      <c r="TE348" s="19"/>
      <c r="TF348" s="19"/>
      <c r="TG348" s="19"/>
      <c r="TH348" s="19"/>
      <c r="TI348" s="19"/>
      <c r="TJ348" s="19"/>
      <c r="TK348" s="19"/>
      <c r="TL348" s="19"/>
      <c r="TM348" s="19"/>
      <c r="TN348" s="19"/>
      <c r="TO348" s="19"/>
      <c r="TP348" s="19"/>
      <c r="TQ348" s="19"/>
      <c r="TR348" s="19"/>
      <c r="TS348" s="19"/>
      <c r="TT348" s="19"/>
      <c r="TU348" s="19"/>
      <c r="TV348" s="19"/>
      <c r="TW348" s="19"/>
      <c r="TX348" s="19"/>
      <c r="TY348" s="19"/>
      <c r="TZ348" s="19"/>
      <c r="UA348" s="19"/>
      <c r="UB348" s="19"/>
      <c r="UC348" s="19"/>
      <c r="UD348" s="19"/>
      <c r="UE348" s="19"/>
      <c r="UF348" s="19"/>
      <c r="UG348" s="19"/>
      <c r="UH348" s="19"/>
      <c r="UI348" s="19"/>
      <c r="UJ348" s="19"/>
      <c r="UK348" s="19"/>
      <c r="UL348" s="19"/>
      <c r="UM348" s="19"/>
      <c r="UN348" s="19"/>
      <c r="UO348" s="19"/>
      <c r="UP348" s="19"/>
      <c r="UQ348" s="19"/>
      <c r="UR348" s="19"/>
      <c r="US348" s="19"/>
      <c r="UT348" s="19"/>
      <c r="UU348" s="19"/>
      <c r="UV348" s="19"/>
      <c r="UW348" s="19"/>
      <c r="UX348" s="19"/>
      <c r="UY348" s="19"/>
      <c r="UZ348" s="19"/>
      <c r="VA348" s="19"/>
      <c r="VB348" s="19"/>
      <c r="VC348" s="19"/>
      <c r="VD348" s="19"/>
      <c r="VE348" s="19"/>
      <c r="VF348" s="19"/>
      <c r="VG348" s="19"/>
      <c r="VH348" s="19"/>
      <c r="VI348" s="19"/>
      <c r="VJ348" s="19"/>
      <c r="VK348" s="19"/>
      <c r="VL348" s="19"/>
      <c r="VM348" s="19"/>
      <c r="VN348" s="19"/>
      <c r="VO348" s="19"/>
      <c r="VP348" s="19"/>
      <c r="VQ348" s="19"/>
      <c r="VR348" s="19"/>
      <c r="VS348" s="19"/>
      <c r="VT348" s="19"/>
      <c r="VU348" s="19"/>
      <c r="VV348" s="19"/>
      <c r="VW348" s="19"/>
      <c r="VX348" s="19"/>
      <c r="VY348" s="19"/>
      <c r="VZ348" s="19"/>
      <c r="WA348" s="19"/>
      <c r="WB348" s="19"/>
      <c r="WC348" s="19"/>
      <c r="WD348" s="19"/>
      <c r="WE348" s="19"/>
      <c r="WF348" s="19"/>
      <c r="WG348" s="19"/>
      <c r="WH348" s="19"/>
      <c r="WI348" s="19"/>
      <c r="WJ348" s="19"/>
      <c r="WK348" s="19"/>
      <c r="WL348" s="19"/>
      <c r="WM348" s="19"/>
      <c r="WN348" s="19"/>
      <c r="WO348" s="19"/>
      <c r="WP348" s="19"/>
      <c r="WQ348" s="19"/>
      <c r="WR348" s="19"/>
      <c r="WS348" s="19"/>
      <c r="WT348" s="19"/>
      <c r="WU348" s="19"/>
      <c r="WV348" s="19"/>
      <c r="WW348" s="19"/>
      <c r="WX348" s="19"/>
      <c r="WY348" s="19"/>
    </row>
    <row r="349" spans="1:623" s="17" customFormat="1" hidden="1" x14ac:dyDescent="0.2">
      <c r="A349" s="16"/>
      <c r="I349" s="18"/>
      <c r="J349" s="18"/>
      <c r="N349" s="16"/>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9"/>
      <c r="BV349" s="19"/>
      <c r="BW349" s="19"/>
      <c r="BX349" s="19"/>
      <c r="BY349" s="19"/>
      <c r="BZ349" s="19"/>
      <c r="CA349" s="19"/>
      <c r="CB349" s="19"/>
      <c r="CC349" s="19"/>
      <c r="CD349" s="19"/>
      <c r="CE349" s="19"/>
      <c r="CF349" s="19"/>
      <c r="CG349" s="19"/>
      <c r="CH349" s="19"/>
      <c r="CI349" s="19"/>
      <c r="CJ349" s="19"/>
      <c r="CK349" s="19"/>
      <c r="CL349" s="19"/>
      <c r="CM349" s="19"/>
      <c r="CN349" s="19"/>
      <c r="CO349" s="19"/>
      <c r="CP349" s="19"/>
      <c r="CQ349" s="19"/>
      <c r="CR349" s="19"/>
      <c r="CS349" s="19"/>
      <c r="CT349" s="19"/>
      <c r="CU349" s="19"/>
      <c r="CV349" s="19"/>
      <c r="CW349" s="19"/>
      <c r="CX349" s="19"/>
      <c r="CY349" s="19"/>
      <c r="CZ349" s="19"/>
      <c r="DA349" s="19"/>
      <c r="DB349" s="19"/>
      <c r="DC349" s="19"/>
      <c r="DD349" s="19"/>
      <c r="DE349" s="19"/>
      <c r="DF349" s="19"/>
      <c r="DG349" s="19"/>
      <c r="DH349" s="19"/>
      <c r="DI349" s="19"/>
      <c r="DJ349" s="19"/>
      <c r="DK349" s="19"/>
      <c r="DL349" s="19"/>
      <c r="DM349" s="19"/>
      <c r="DN349" s="19"/>
      <c r="DO349" s="19"/>
      <c r="DP349" s="19"/>
      <c r="DQ349" s="19"/>
      <c r="DR349" s="19"/>
      <c r="DS349" s="19"/>
      <c r="DT349" s="19"/>
      <c r="DU349" s="19"/>
      <c r="DV349" s="19"/>
      <c r="DW349" s="19"/>
      <c r="DX349" s="19"/>
      <c r="DY349" s="19"/>
      <c r="DZ349" s="19"/>
      <c r="EA349" s="19"/>
      <c r="EB349" s="19"/>
      <c r="EC349" s="19"/>
      <c r="ED349" s="19"/>
      <c r="EE349" s="19"/>
      <c r="EF349" s="19"/>
      <c r="EG349" s="19"/>
      <c r="EH349" s="19"/>
      <c r="EI349" s="19"/>
      <c r="EJ349" s="19"/>
      <c r="EK349" s="19"/>
      <c r="EL349" s="19"/>
      <c r="EM349" s="19"/>
      <c r="EN349" s="19"/>
      <c r="EO349" s="19"/>
      <c r="EP349" s="19"/>
      <c r="EQ349" s="19"/>
      <c r="ER349" s="19"/>
      <c r="ES349" s="19"/>
      <c r="ET349" s="19"/>
      <c r="EU349" s="19"/>
      <c r="EV349" s="19"/>
      <c r="EW349" s="19"/>
      <c r="EX349" s="19"/>
      <c r="EY349" s="19"/>
      <c r="EZ349" s="19"/>
      <c r="FA349" s="19"/>
      <c r="FB349" s="19"/>
      <c r="FC349" s="19"/>
      <c r="FD349" s="19"/>
      <c r="FE349" s="19"/>
      <c r="FF349" s="19"/>
      <c r="FG349" s="19"/>
      <c r="FH349" s="19"/>
      <c r="FI349" s="19"/>
      <c r="FJ349" s="19"/>
      <c r="FK349" s="19"/>
      <c r="FL349" s="19"/>
      <c r="FM349" s="19"/>
      <c r="FN349" s="19"/>
      <c r="FO349" s="19"/>
      <c r="FP349" s="19"/>
      <c r="FQ349" s="19"/>
      <c r="FR349" s="19"/>
      <c r="FS349" s="19"/>
      <c r="FT349" s="19"/>
      <c r="FU349" s="19"/>
      <c r="FV349" s="19"/>
      <c r="FW349" s="19"/>
      <c r="FX349" s="19"/>
      <c r="FY349" s="19"/>
      <c r="FZ349" s="19"/>
      <c r="GA349" s="19"/>
      <c r="GB349" s="19"/>
      <c r="GC349" s="19"/>
      <c r="GD349" s="19"/>
      <c r="GE349" s="19"/>
      <c r="GF349" s="19"/>
      <c r="GG349" s="19"/>
      <c r="GH349" s="19"/>
      <c r="GI349" s="19"/>
      <c r="GJ349" s="19"/>
      <c r="GK349" s="19"/>
      <c r="GL349" s="19"/>
      <c r="GM349" s="19"/>
      <c r="GN349" s="19"/>
      <c r="GO349" s="19"/>
      <c r="GP349" s="19"/>
      <c r="GQ349" s="19"/>
      <c r="GR349" s="19"/>
      <c r="GS349" s="19"/>
      <c r="GT349" s="19"/>
      <c r="GU349" s="19"/>
      <c r="GV349" s="19"/>
      <c r="GW349" s="19"/>
      <c r="GX349" s="19"/>
      <c r="GY349" s="19"/>
      <c r="GZ349" s="19"/>
      <c r="HA349" s="19"/>
      <c r="HB349" s="19"/>
      <c r="HC349" s="19"/>
      <c r="HD349" s="19"/>
      <c r="HE349" s="19"/>
      <c r="HF349" s="19"/>
      <c r="HG349" s="19"/>
      <c r="HH349" s="19"/>
      <c r="HI349" s="19"/>
      <c r="HJ349" s="19"/>
      <c r="HK349" s="19"/>
      <c r="HL349" s="19"/>
      <c r="HM349" s="19"/>
      <c r="HN349" s="19"/>
      <c r="HO349" s="19"/>
      <c r="HP349" s="19"/>
      <c r="HQ349" s="19"/>
      <c r="HR349" s="19"/>
      <c r="HS349" s="19"/>
      <c r="HT349" s="19"/>
      <c r="HU349" s="19"/>
      <c r="HV349" s="19"/>
      <c r="HW349" s="19"/>
      <c r="HX349" s="19"/>
      <c r="HY349" s="19"/>
      <c r="HZ349" s="19"/>
      <c r="IA349" s="19"/>
      <c r="IB349" s="19"/>
      <c r="IC349" s="19"/>
      <c r="ID349" s="19"/>
      <c r="IE349" s="19"/>
      <c r="IF349" s="19"/>
      <c r="IG349" s="19"/>
      <c r="IH349" s="19"/>
      <c r="II349" s="19"/>
      <c r="IJ349" s="19"/>
      <c r="IK349" s="19"/>
      <c r="IL349" s="19"/>
      <c r="IM349" s="19"/>
      <c r="IN349" s="19"/>
      <c r="IO349" s="19"/>
      <c r="IP349" s="19"/>
      <c r="IQ349" s="19"/>
      <c r="IR349" s="19"/>
      <c r="IS349" s="19"/>
      <c r="IT349" s="19"/>
      <c r="IU349" s="19"/>
      <c r="IV349" s="19"/>
      <c r="IW349" s="19"/>
      <c r="IX349" s="19"/>
      <c r="IY349" s="19"/>
      <c r="IZ349" s="19"/>
      <c r="JA349" s="19"/>
      <c r="JB349" s="19"/>
      <c r="JC349" s="19"/>
      <c r="JD349" s="19"/>
      <c r="JE349" s="19"/>
      <c r="JF349" s="19"/>
      <c r="JG349" s="19"/>
      <c r="JH349" s="19"/>
      <c r="JI349" s="19"/>
      <c r="JJ349" s="19"/>
      <c r="JK349" s="19"/>
      <c r="JL349" s="19"/>
      <c r="JM349" s="19"/>
      <c r="JN349" s="19"/>
      <c r="JO349" s="19"/>
      <c r="JP349" s="19"/>
      <c r="JQ349" s="19"/>
      <c r="JR349" s="19"/>
      <c r="JS349" s="19"/>
      <c r="JT349" s="19"/>
      <c r="JU349" s="19"/>
      <c r="JV349" s="19"/>
      <c r="JW349" s="19"/>
      <c r="JX349" s="19"/>
      <c r="JY349" s="19"/>
      <c r="JZ349" s="19"/>
      <c r="KA349" s="19"/>
      <c r="KB349" s="19"/>
      <c r="KC349" s="19"/>
      <c r="KD349" s="19"/>
      <c r="KE349" s="19"/>
      <c r="KF349" s="19"/>
      <c r="KG349" s="19"/>
      <c r="KH349" s="19"/>
      <c r="KI349" s="19"/>
      <c r="KJ349" s="19"/>
      <c r="KK349" s="19"/>
      <c r="KL349" s="19"/>
      <c r="KM349" s="19"/>
      <c r="KN349" s="19"/>
      <c r="KO349" s="19"/>
      <c r="KP349" s="19"/>
      <c r="KQ349" s="19"/>
      <c r="KR349" s="19"/>
      <c r="KS349" s="19"/>
      <c r="KT349" s="19"/>
      <c r="KU349" s="19"/>
      <c r="KV349" s="19"/>
      <c r="KW349" s="19"/>
      <c r="KX349" s="19"/>
      <c r="KY349" s="19"/>
      <c r="KZ349" s="19"/>
      <c r="LA349" s="19"/>
      <c r="LB349" s="19"/>
      <c r="LC349" s="19"/>
      <c r="LD349" s="19"/>
      <c r="LE349" s="19"/>
      <c r="LF349" s="19"/>
      <c r="LG349" s="19"/>
      <c r="LH349" s="19"/>
      <c r="LI349" s="19"/>
      <c r="LJ349" s="19"/>
      <c r="LK349" s="19"/>
      <c r="LL349" s="19"/>
      <c r="LM349" s="19"/>
      <c r="LN349" s="19"/>
      <c r="LO349" s="19"/>
      <c r="LP349" s="19"/>
      <c r="LQ349" s="19"/>
      <c r="LR349" s="19"/>
      <c r="LS349" s="19"/>
      <c r="LT349" s="19"/>
      <c r="LU349" s="19"/>
      <c r="LV349" s="19"/>
      <c r="LW349" s="19"/>
      <c r="LX349" s="19"/>
      <c r="LY349" s="19"/>
      <c r="LZ349" s="19"/>
      <c r="MA349" s="19"/>
      <c r="MB349" s="19"/>
      <c r="MC349" s="19"/>
      <c r="MD349" s="19"/>
      <c r="ME349" s="19"/>
      <c r="MF349" s="19"/>
      <c r="MG349" s="19"/>
      <c r="MH349" s="19"/>
      <c r="MI349" s="19"/>
      <c r="MJ349" s="19"/>
      <c r="MK349" s="19"/>
      <c r="ML349" s="19"/>
      <c r="MM349" s="19"/>
      <c r="MN349" s="19"/>
      <c r="MO349" s="19"/>
      <c r="MP349" s="19"/>
      <c r="MQ349" s="19"/>
      <c r="MR349" s="19"/>
      <c r="MS349" s="19"/>
      <c r="MT349" s="19"/>
      <c r="MU349" s="19"/>
      <c r="MV349" s="19"/>
      <c r="MW349" s="19"/>
      <c r="MX349" s="19"/>
      <c r="MY349" s="19"/>
      <c r="MZ349" s="19"/>
      <c r="NA349" s="19"/>
      <c r="NB349" s="19"/>
      <c r="NC349" s="19"/>
      <c r="ND349" s="19"/>
      <c r="NE349" s="19"/>
      <c r="NF349" s="19"/>
      <c r="NG349" s="19"/>
      <c r="NH349" s="19"/>
      <c r="NI349" s="19"/>
      <c r="NJ349" s="19"/>
      <c r="NK349" s="19"/>
      <c r="NL349" s="19"/>
      <c r="NM349" s="19"/>
      <c r="NN349" s="19"/>
      <c r="NO349" s="19"/>
      <c r="NP349" s="19"/>
      <c r="NQ349" s="19"/>
      <c r="NR349" s="19"/>
      <c r="NS349" s="19"/>
      <c r="NT349" s="19"/>
      <c r="NU349" s="19"/>
      <c r="NV349" s="19"/>
      <c r="NW349" s="19"/>
      <c r="NX349" s="19"/>
      <c r="NY349" s="19"/>
      <c r="NZ349" s="19"/>
      <c r="OA349" s="19"/>
      <c r="OB349" s="19"/>
      <c r="OC349" s="19"/>
      <c r="OD349" s="19"/>
      <c r="OE349" s="19"/>
      <c r="OF349" s="19"/>
      <c r="OG349" s="19"/>
      <c r="OH349" s="19"/>
      <c r="OI349" s="19"/>
      <c r="OJ349" s="19"/>
      <c r="OK349" s="19"/>
      <c r="OL349" s="19"/>
      <c r="OM349" s="19"/>
      <c r="ON349" s="19"/>
      <c r="OO349" s="19"/>
      <c r="OP349" s="19"/>
      <c r="OQ349" s="19"/>
      <c r="OR349" s="19"/>
      <c r="OS349" s="19"/>
      <c r="OT349" s="19"/>
      <c r="OU349" s="19"/>
      <c r="OV349" s="19"/>
      <c r="OW349" s="19"/>
      <c r="OX349" s="19"/>
      <c r="OY349" s="19"/>
      <c r="OZ349" s="19"/>
      <c r="PA349" s="19"/>
      <c r="PB349" s="19"/>
      <c r="PC349" s="19"/>
      <c r="PD349" s="19"/>
      <c r="PE349" s="19"/>
      <c r="PF349" s="19"/>
      <c r="PG349" s="19"/>
      <c r="PH349" s="19"/>
      <c r="PI349" s="19"/>
      <c r="PJ349" s="19"/>
      <c r="PK349" s="19"/>
      <c r="PL349" s="19"/>
      <c r="PM349" s="19"/>
      <c r="PN349" s="19"/>
      <c r="PO349" s="19"/>
      <c r="PP349" s="19"/>
      <c r="PQ349" s="19"/>
      <c r="PR349" s="19"/>
      <c r="PS349" s="19"/>
      <c r="PT349" s="19"/>
      <c r="PU349" s="19"/>
      <c r="PV349" s="19"/>
      <c r="PW349" s="19"/>
      <c r="PX349" s="19"/>
      <c r="PY349" s="19"/>
      <c r="PZ349" s="19"/>
      <c r="QA349" s="19"/>
      <c r="QB349" s="19"/>
      <c r="QC349" s="19"/>
      <c r="QD349" s="19"/>
      <c r="QE349" s="19"/>
      <c r="QF349" s="19"/>
      <c r="QG349" s="19"/>
      <c r="QH349" s="19"/>
      <c r="QI349" s="19"/>
      <c r="QJ349" s="19"/>
      <c r="QK349" s="19"/>
      <c r="QL349" s="19"/>
      <c r="QM349" s="19"/>
      <c r="QN349" s="19"/>
      <c r="QO349" s="19"/>
      <c r="QP349" s="19"/>
      <c r="QQ349" s="19"/>
      <c r="QR349" s="19"/>
      <c r="QS349" s="19"/>
      <c r="QT349" s="19"/>
      <c r="QU349" s="19"/>
      <c r="QV349" s="19"/>
      <c r="QW349" s="19"/>
      <c r="QX349" s="19"/>
      <c r="QY349" s="19"/>
      <c r="QZ349" s="19"/>
      <c r="RA349" s="19"/>
      <c r="RB349" s="19"/>
      <c r="RC349" s="19"/>
      <c r="RD349" s="19"/>
      <c r="RE349" s="19"/>
      <c r="RF349" s="19"/>
      <c r="RG349" s="19"/>
      <c r="RH349" s="19"/>
      <c r="RI349" s="19"/>
      <c r="RJ349" s="19"/>
      <c r="RK349" s="19"/>
      <c r="RL349" s="19"/>
      <c r="RM349" s="19"/>
      <c r="RN349" s="19"/>
      <c r="RO349" s="19"/>
      <c r="RP349" s="19"/>
      <c r="RQ349" s="19"/>
      <c r="RR349" s="19"/>
      <c r="RS349" s="19"/>
      <c r="RT349" s="19"/>
      <c r="RU349" s="19"/>
      <c r="RV349" s="19"/>
      <c r="RW349" s="19"/>
      <c r="RX349" s="19"/>
      <c r="RY349" s="19"/>
      <c r="RZ349" s="19"/>
      <c r="SA349" s="19"/>
      <c r="SB349" s="19"/>
      <c r="SC349" s="19"/>
      <c r="SD349" s="19"/>
      <c r="SE349" s="19"/>
      <c r="SF349" s="19"/>
      <c r="SG349" s="19"/>
      <c r="SH349" s="19"/>
      <c r="SI349" s="19"/>
      <c r="SJ349" s="19"/>
      <c r="SK349" s="19"/>
      <c r="SL349" s="19"/>
      <c r="SM349" s="19"/>
      <c r="SN349" s="19"/>
      <c r="SO349" s="19"/>
      <c r="SP349" s="19"/>
      <c r="SQ349" s="19"/>
      <c r="SR349" s="19"/>
      <c r="SS349" s="19"/>
      <c r="ST349" s="19"/>
      <c r="SU349" s="19"/>
      <c r="SV349" s="19"/>
      <c r="SW349" s="19"/>
      <c r="SX349" s="19"/>
      <c r="SY349" s="19"/>
      <c r="SZ349" s="19"/>
      <c r="TA349" s="19"/>
      <c r="TB349" s="19"/>
      <c r="TC349" s="19"/>
      <c r="TD349" s="19"/>
      <c r="TE349" s="19"/>
      <c r="TF349" s="19"/>
      <c r="TG349" s="19"/>
      <c r="TH349" s="19"/>
      <c r="TI349" s="19"/>
      <c r="TJ349" s="19"/>
      <c r="TK349" s="19"/>
      <c r="TL349" s="19"/>
      <c r="TM349" s="19"/>
      <c r="TN349" s="19"/>
      <c r="TO349" s="19"/>
      <c r="TP349" s="19"/>
      <c r="TQ349" s="19"/>
      <c r="TR349" s="19"/>
      <c r="TS349" s="19"/>
      <c r="TT349" s="19"/>
      <c r="TU349" s="19"/>
      <c r="TV349" s="19"/>
      <c r="TW349" s="19"/>
      <c r="TX349" s="19"/>
      <c r="TY349" s="19"/>
      <c r="TZ349" s="19"/>
      <c r="UA349" s="19"/>
      <c r="UB349" s="19"/>
      <c r="UC349" s="19"/>
      <c r="UD349" s="19"/>
      <c r="UE349" s="19"/>
      <c r="UF349" s="19"/>
      <c r="UG349" s="19"/>
      <c r="UH349" s="19"/>
      <c r="UI349" s="19"/>
      <c r="UJ349" s="19"/>
      <c r="UK349" s="19"/>
      <c r="UL349" s="19"/>
      <c r="UM349" s="19"/>
      <c r="UN349" s="19"/>
      <c r="UO349" s="19"/>
      <c r="UP349" s="19"/>
      <c r="UQ349" s="19"/>
      <c r="UR349" s="19"/>
      <c r="US349" s="19"/>
      <c r="UT349" s="19"/>
      <c r="UU349" s="19"/>
      <c r="UV349" s="19"/>
      <c r="UW349" s="19"/>
      <c r="UX349" s="19"/>
      <c r="UY349" s="19"/>
      <c r="UZ349" s="19"/>
      <c r="VA349" s="19"/>
      <c r="VB349" s="19"/>
      <c r="VC349" s="19"/>
      <c r="VD349" s="19"/>
      <c r="VE349" s="19"/>
      <c r="VF349" s="19"/>
      <c r="VG349" s="19"/>
      <c r="VH349" s="19"/>
      <c r="VI349" s="19"/>
      <c r="VJ349" s="19"/>
      <c r="VK349" s="19"/>
      <c r="VL349" s="19"/>
      <c r="VM349" s="19"/>
      <c r="VN349" s="19"/>
      <c r="VO349" s="19"/>
      <c r="VP349" s="19"/>
      <c r="VQ349" s="19"/>
      <c r="VR349" s="19"/>
      <c r="VS349" s="19"/>
      <c r="VT349" s="19"/>
      <c r="VU349" s="19"/>
      <c r="VV349" s="19"/>
      <c r="VW349" s="19"/>
      <c r="VX349" s="19"/>
      <c r="VY349" s="19"/>
      <c r="VZ349" s="19"/>
      <c r="WA349" s="19"/>
      <c r="WB349" s="19"/>
      <c r="WC349" s="19"/>
      <c r="WD349" s="19"/>
      <c r="WE349" s="19"/>
      <c r="WF349" s="19"/>
      <c r="WG349" s="19"/>
      <c r="WH349" s="19"/>
      <c r="WI349" s="19"/>
      <c r="WJ349" s="19"/>
      <c r="WK349" s="19"/>
      <c r="WL349" s="19"/>
      <c r="WM349" s="19"/>
      <c r="WN349" s="19"/>
      <c r="WO349" s="19"/>
      <c r="WP349" s="19"/>
      <c r="WQ349" s="19"/>
      <c r="WR349" s="19"/>
      <c r="WS349" s="19"/>
      <c r="WT349" s="19"/>
      <c r="WU349" s="19"/>
      <c r="WV349" s="19"/>
      <c r="WW349" s="19"/>
      <c r="WX349" s="19"/>
      <c r="WY349" s="19"/>
    </row>
    <row r="350" spans="1:623" s="17" customFormat="1" hidden="1" x14ac:dyDescent="0.2">
      <c r="A350" s="16"/>
      <c r="I350" s="18"/>
      <c r="J350" s="18"/>
      <c r="N350" s="16"/>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19"/>
      <c r="BW350" s="19"/>
      <c r="BX350" s="19"/>
      <c r="BY350" s="19"/>
      <c r="BZ350" s="19"/>
      <c r="CA350" s="19"/>
      <c r="CB350" s="19"/>
      <c r="CC350" s="19"/>
      <c r="CD350" s="19"/>
      <c r="CE350" s="19"/>
      <c r="CF350" s="19"/>
      <c r="CG350" s="19"/>
      <c r="CH350" s="19"/>
      <c r="CI350" s="19"/>
      <c r="CJ350" s="19"/>
      <c r="CK350" s="19"/>
      <c r="CL350" s="19"/>
      <c r="CM350" s="19"/>
      <c r="CN350" s="19"/>
      <c r="CO350" s="19"/>
      <c r="CP350" s="19"/>
      <c r="CQ350" s="19"/>
      <c r="CR350" s="19"/>
      <c r="CS350" s="19"/>
      <c r="CT350" s="19"/>
      <c r="CU350" s="19"/>
      <c r="CV350" s="19"/>
      <c r="CW350" s="19"/>
      <c r="CX350" s="19"/>
      <c r="CY350" s="19"/>
      <c r="CZ350" s="19"/>
      <c r="DA350" s="19"/>
      <c r="DB350" s="19"/>
      <c r="DC350" s="19"/>
      <c r="DD350" s="19"/>
      <c r="DE350" s="19"/>
      <c r="DF350" s="19"/>
      <c r="DG350" s="19"/>
      <c r="DH350" s="19"/>
      <c r="DI350" s="19"/>
      <c r="DJ350" s="19"/>
      <c r="DK350" s="19"/>
      <c r="DL350" s="19"/>
      <c r="DM350" s="19"/>
      <c r="DN350" s="19"/>
      <c r="DO350" s="19"/>
      <c r="DP350" s="19"/>
      <c r="DQ350" s="19"/>
      <c r="DR350" s="19"/>
      <c r="DS350" s="19"/>
      <c r="DT350" s="19"/>
      <c r="DU350" s="19"/>
      <c r="DV350" s="19"/>
      <c r="DW350" s="19"/>
      <c r="DX350" s="19"/>
      <c r="DY350" s="19"/>
      <c r="DZ350" s="19"/>
      <c r="EA350" s="19"/>
      <c r="EB350" s="19"/>
      <c r="EC350" s="19"/>
      <c r="ED350" s="19"/>
      <c r="EE350" s="19"/>
      <c r="EF350" s="19"/>
      <c r="EG350" s="19"/>
      <c r="EH350" s="19"/>
      <c r="EI350" s="19"/>
      <c r="EJ350" s="19"/>
      <c r="EK350" s="19"/>
      <c r="EL350" s="19"/>
      <c r="EM350" s="19"/>
      <c r="EN350" s="19"/>
      <c r="EO350" s="19"/>
      <c r="EP350" s="19"/>
      <c r="EQ350" s="19"/>
      <c r="ER350" s="19"/>
      <c r="ES350" s="19"/>
      <c r="ET350" s="19"/>
      <c r="EU350" s="19"/>
      <c r="EV350" s="19"/>
      <c r="EW350" s="19"/>
      <c r="EX350" s="19"/>
      <c r="EY350" s="19"/>
      <c r="EZ350" s="19"/>
      <c r="FA350" s="19"/>
      <c r="FB350" s="19"/>
      <c r="FC350" s="19"/>
      <c r="FD350" s="19"/>
      <c r="FE350" s="19"/>
      <c r="FF350" s="19"/>
      <c r="FG350" s="19"/>
      <c r="FH350" s="19"/>
      <c r="FI350" s="19"/>
      <c r="FJ350" s="19"/>
      <c r="FK350" s="19"/>
      <c r="FL350" s="19"/>
      <c r="FM350" s="19"/>
      <c r="FN350" s="19"/>
      <c r="FO350" s="19"/>
      <c r="FP350" s="19"/>
      <c r="FQ350" s="19"/>
      <c r="FR350" s="19"/>
      <c r="FS350" s="19"/>
      <c r="FT350" s="19"/>
      <c r="FU350" s="19"/>
      <c r="FV350" s="19"/>
      <c r="FW350" s="19"/>
      <c r="FX350" s="19"/>
      <c r="FY350" s="19"/>
      <c r="FZ350" s="19"/>
      <c r="GA350" s="19"/>
      <c r="GB350" s="19"/>
      <c r="GC350" s="19"/>
      <c r="GD350" s="19"/>
      <c r="GE350" s="19"/>
      <c r="GF350" s="19"/>
      <c r="GG350" s="19"/>
      <c r="GH350" s="19"/>
      <c r="GI350" s="19"/>
      <c r="GJ350" s="19"/>
      <c r="GK350" s="19"/>
      <c r="GL350" s="19"/>
      <c r="GM350" s="19"/>
      <c r="GN350" s="19"/>
      <c r="GO350" s="19"/>
      <c r="GP350" s="19"/>
      <c r="GQ350" s="19"/>
      <c r="GR350" s="19"/>
      <c r="GS350" s="19"/>
      <c r="GT350" s="19"/>
      <c r="GU350" s="19"/>
      <c r="GV350" s="19"/>
      <c r="GW350" s="19"/>
      <c r="GX350" s="19"/>
      <c r="GY350" s="19"/>
      <c r="GZ350" s="19"/>
      <c r="HA350" s="19"/>
      <c r="HB350" s="19"/>
      <c r="HC350" s="19"/>
      <c r="HD350" s="19"/>
      <c r="HE350" s="19"/>
      <c r="HF350" s="19"/>
      <c r="HG350" s="19"/>
      <c r="HH350" s="19"/>
      <c r="HI350" s="19"/>
      <c r="HJ350" s="19"/>
      <c r="HK350" s="19"/>
      <c r="HL350" s="19"/>
      <c r="HM350" s="19"/>
      <c r="HN350" s="19"/>
      <c r="HO350" s="19"/>
      <c r="HP350" s="19"/>
      <c r="HQ350" s="19"/>
      <c r="HR350" s="19"/>
      <c r="HS350" s="19"/>
      <c r="HT350" s="19"/>
      <c r="HU350" s="19"/>
      <c r="HV350" s="19"/>
      <c r="HW350" s="19"/>
      <c r="HX350" s="19"/>
      <c r="HY350" s="19"/>
      <c r="HZ350" s="19"/>
      <c r="IA350" s="19"/>
      <c r="IB350" s="19"/>
      <c r="IC350" s="19"/>
      <c r="ID350" s="19"/>
      <c r="IE350" s="19"/>
      <c r="IF350" s="19"/>
      <c r="IG350" s="19"/>
      <c r="IH350" s="19"/>
      <c r="II350" s="19"/>
      <c r="IJ350" s="19"/>
      <c r="IK350" s="19"/>
      <c r="IL350" s="19"/>
      <c r="IM350" s="19"/>
      <c r="IN350" s="19"/>
      <c r="IO350" s="19"/>
      <c r="IP350" s="19"/>
      <c r="IQ350" s="19"/>
      <c r="IR350" s="19"/>
      <c r="IS350" s="19"/>
      <c r="IT350" s="19"/>
      <c r="IU350" s="19"/>
      <c r="IV350" s="19"/>
      <c r="IW350" s="19"/>
      <c r="IX350" s="19"/>
      <c r="IY350" s="19"/>
      <c r="IZ350" s="19"/>
      <c r="JA350" s="19"/>
      <c r="JB350" s="19"/>
      <c r="JC350" s="19"/>
      <c r="JD350" s="19"/>
      <c r="JE350" s="19"/>
      <c r="JF350" s="19"/>
      <c r="JG350" s="19"/>
      <c r="JH350" s="19"/>
      <c r="JI350" s="19"/>
      <c r="JJ350" s="19"/>
      <c r="JK350" s="19"/>
      <c r="JL350" s="19"/>
      <c r="JM350" s="19"/>
      <c r="JN350" s="19"/>
      <c r="JO350" s="19"/>
      <c r="JP350" s="19"/>
      <c r="JQ350" s="19"/>
      <c r="JR350" s="19"/>
      <c r="JS350" s="19"/>
      <c r="JT350" s="19"/>
      <c r="JU350" s="19"/>
      <c r="JV350" s="19"/>
      <c r="JW350" s="19"/>
      <c r="JX350" s="19"/>
      <c r="JY350" s="19"/>
      <c r="JZ350" s="19"/>
      <c r="KA350" s="19"/>
      <c r="KB350" s="19"/>
      <c r="KC350" s="19"/>
      <c r="KD350" s="19"/>
      <c r="KE350" s="19"/>
      <c r="KF350" s="19"/>
      <c r="KG350" s="19"/>
      <c r="KH350" s="19"/>
      <c r="KI350" s="19"/>
      <c r="KJ350" s="19"/>
      <c r="KK350" s="19"/>
      <c r="KL350" s="19"/>
      <c r="KM350" s="19"/>
      <c r="KN350" s="19"/>
      <c r="KO350" s="19"/>
      <c r="KP350" s="19"/>
      <c r="KQ350" s="19"/>
      <c r="KR350" s="19"/>
      <c r="KS350" s="19"/>
      <c r="KT350" s="19"/>
      <c r="KU350" s="19"/>
      <c r="KV350" s="19"/>
      <c r="KW350" s="19"/>
      <c r="KX350" s="19"/>
      <c r="KY350" s="19"/>
      <c r="KZ350" s="19"/>
      <c r="LA350" s="19"/>
      <c r="LB350" s="19"/>
      <c r="LC350" s="19"/>
      <c r="LD350" s="19"/>
      <c r="LE350" s="19"/>
      <c r="LF350" s="19"/>
      <c r="LG350" s="19"/>
      <c r="LH350" s="19"/>
      <c r="LI350" s="19"/>
      <c r="LJ350" s="19"/>
      <c r="LK350" s="19"/>
      <c r="LL350" s="19"/>
      <c r="LM350" s="19"/>
      <c r="LN350" s="19"/>
      <c r="LO350" s="19"/>
      <c r="LP350" s="19"/>
      <c r="LQ350" s="19"/>
      <c r="LR350" s="19"/>
      <c r="LS350" s="19"/>
      <c r="LT350" s="19"/>
      <c r="LU350" s="19"/>
      <c r="LV350" s="19"/>
      <c r="LW350" s="19"/>
      <c r="LX350" s="19"/>
      <c r="LY350" s="19"/>
      <c r="LZ350" s="19"/>
      <c r="MA350" s="19"/>
      <c r="MB350" s="19"/>
      <c r="MC350" s="19"/>
      <c r="MD350" s="19"/>
      <c r="ME350" s="19"/>
      <c r="MF350" s="19"/>
      <c r="MG350" s="19"/>
      <c r="MH350" s="19"/>
      <c r="MI350" s="19"/>
      <c r="MJ350" s="19"/>
      <c r="MK350" s="19"/>
      <c r="ML350" s="19"/>
      <c r="MM350" s="19"/>
      <c r="MN350" s="19"/>
      <c r="MO350" s="19"/>
      <c r="MP350" s="19"/>
      <c r="MQ350" s="19"/>
      <c r="MR350" s="19"/>
      <c r="MS350" s="19"/>
      <c r="MT350" s="19"/>
      <c r="MU350" s="19"/>
      <c r="MV350" s="19"/>
      <c r="MW350" s="19"/>
      <c r="MX350" s="19"/>
      <c r="MY350" s="19"/>
      <c r="MZ350" s="19"/>
      <c r="NA350" s="19"/>
      <c r="NB350" s="19"/>
      <c r="NC350" s="19"/>
      <c r="ND350" s="19"/>
      <c r="NE350" s="19"/>
      <c r="NF350" s="19"/>
      <c r="NG350" s="19"/>
      <c r="NH350" s="19"/>
      <c r="NI350" s="19"/>
      <c r="NJ350" s="19"/>
      <c r="NK350" s="19"/>
      <c r="NL350" s="19"/>
      <c r="NM350" s="19"/>
      <c r="NN350" s="19"/>
      <c r="NO350" s="19"/>
      <c r="NP350" s="19"/>
      <c r="NQ350" s="19"/>
      <c r="NR350" s="19"/>
      <c r="NS350" s="19"/>
      <c r="NT350" s="19"/>
      <c r="NU350" s="19"/>
      <c r="NV350" s="19"/>
      <c r="NW350" s="19"/>
      <c r="NX350" s="19"/>
      <c r="NY350" s="19"/>
      <c r="NZ350" s="19"/>
      <c r="OA350" s="19"/>
      <c r="OB350" s="19"/>
      <c r="OC350" s="19"/>
      <c r="OD350" s="19"/>
      <c r="OE350" s="19"/>
      <c r="OF350" s="19"/>
      <c r="OG350" s="19"/>
      <c r="OH350" s="19"/>
      <c r="OI350" s="19"/>
      <c r="OJ350" s="19"/>
      <c r="OK350" s="19"/>
      <c r="OL350" s="19"/>
      <c r="OM350" s="19"/>
      <c r="ON350" s="19"/>
      <c r="OO350" s="19"/>
      <c r="OP350" s="19"/>
      <c r="OQ350" s="19"/>
      <c r="OR350" s="19"/>
      <c r="OS350" s="19"/>
      <c r="OT350" s="19"/>
      <c r="OU350" s="19"/>
      <c r="OV350" s="19"/>
      <c r="OW350" s="19"/>
      <c r="OX350" s="19"/>
      <c r="OY350" s="19"/>
      <c r="OZ350" s="19"/>
      <c r="PA350" s="19"/>
      <c r="PB350" s="19"/>
      <c r="PC350" s="19"/>
      <c r="PD350" s="19"/>
      <c r="PE350" s="19"/>
      <c r="PF350" s="19"/>
      <c r="PG350" s="19"/>
      <c r="PH350" s="19"/>
      <c r="PI350" s="19"/>
      <c r="PJ350" s="19"/>
      <c r="PK350" s="19"/>
      <c r="PL350" s="19"/>
      <c r="PM350" s="19"/>
      <c r="PN350" s="19"/>
      <c r="PO350" s="19"/>
      <c r="PP350" s="19"/>
      <c r="PQ350" s="19"/>
      <c r="PR350" s="19"/>
      <c r="PS350" s="19"/>
      <c r="PT350" s="19"/>
      <c r="PU350" s="19"/>
      <c r="PV350" s="19"/>
      <c r="PW350" s="19"/>
      <c r="PX350" s="19"/>
      <c r="PY350" s="19"/>
      <c r="PZ350" s="19"/>
      <c r="QA350" s="19"/>
      <c r="QB350" s="19"/>
      <c r="QC350" s="19"/>
      <c r="QD350" s="19"/>
      <c r="QE350" s="19"/>
      <c r="QF350" s="19"/>
      <c r="QG350" s="19"/>
      <c r="QH350" s="19"/>
      <c r="QI350" s="19"/>
      <c r="QJ350" s="19"/>
      <c r="QK350" s="19"/>
      <c r="QL350" s="19"/>
      <c r="QM350" s="19"/>
      <c r="QN350" s="19"/>
      <c r="QO350" s="19"/>
      <c r="QP350" s="19"/>
      <c r="QQ350" s="19"/>
      <c r="QR350" s="19"/>
      <c r="QS350" s="19"/>
      <c r="QT350" s="19"/>
      <c r="QU350" s="19"/>
      <c r="QV350" s="19"/>
      <c r="QW350" s="19"/>
      <c r="QX350" s="19"/>
      <c r="QY350" s="19"/>
      <c r="QZ350" s="19"/>
      <c r="RA350" s="19"/>
      <c r="RB350" s="19"/>
      <c r="RC350" s="19"/>
      <c r="RD350" s="19"/>
      <c r="RE350" s="19"/>
      <c r="RF350" s="19"/>
      <c r="RG350" s="19"/>
      <c r="RH350" s="19"/>
      <c r="RI350" s="19"/>
      <c r="RJ350" s="19"/>
      <c r="RK350" s="19"/>
      <c r="RL350" s="19"/>
      <c r="RM350" s="19"/>
      <c r="RN350" s="19"/>
      <c r="RO350" s="19"/>
      <c r="RP350" s="19"/>
      <c r="RQ350" s="19"/>
      <c r="RR350" s="19"/>
      <c r="RS350" s="19"/>
      <c r="RT350" s="19"/>
      <c r="RU350" s="19"/>
      <c r="RV350" s="19"/>
      <c r="RW350" s="19"/>
      <c r="RX350" s="19"/>
      <c r="RY350" s="19"/>
      <c r="RZ350" s="19"/>
      <c r="SA350" s="19"/>
      <c r="SB350" s="19"/>
      <c r="SC350" s="19"/>
      <c r="SD350" s="19"/>
      <c r="SE350" s="19"/>
      <c r="SF350" s="19"/>
      <c r="SG350" s="19"/>
      <c r="SH350" s="19"/>
      <c r="SI350" s="19"/>
      <c r="SJ350" s="19"/>
      <c r="SK350" s="19"/>
      <c r="SL350" s="19"/>
      <c r="SM350" s="19"/>
      <c r="SN350" s="19"/>
      <c r="SO350" s="19"/>
      <c r="SP350" s="19"/>
      <c r="SQ350" s="19"/>
      <c r="SR350" s="19"/>
      <c r="SS350" s="19"/>
      <c r="ST350" s="19"/>
      <c r="SU350" s="19"/>
      <c r="SV350" s="19"/>
      <c r="SW350" s="19"/>
      <c r="SX350" s="19"/>
      <c r="SY350" s="19"/>
      <c r="SZ350" s="19"/>
      <c r="TA350" s="19"/>
      <c r="TB350" s="19"/>
      <c r="TC350" s="19"/>
      <c r="TD350" s="19"/>
      <c r="TE350" s="19"/>
      <c r="TF350" s="19"/>
      <c r="TG350" s="19"/>
      <c r="TH350" s="19"/>
      <c r="TI350" s="19"/>
      <c r="TJ350" s="19"/>
      <c r="TK350" s="19"/>
      <c r="TL350" s="19"/>
      <c r="TM350" s="19"/>
      <c r="TN350" s="19"/>
      <c r="TO350" s="19"/>
      <c r="TP350" s="19"/>
      <c r="TQ350" s="19"/>
      <c r="TR350" s="19"/>
      <c r="TS350" s="19"/>
      <c r="TT350" s="19"/>
      <c r="TU350" s="19"/>
      <c r="TV350" s="19"/>
      <c r="TW350" s="19"/>
      <c r="TX350" s="19"/>
      <c r="TY350" s="19"/>
      <c r="TZ350" s="19"/>
      <c r="UA350" s="19"/>
      <c r="UB350" s="19"/>
      <c r="UC350" s="19"/>
      <c r="UD350" s="19"/>
      <c r="UE350" s="19"/>
      <c r="UF350" s="19"/>
      <c r="UG350" s="19"/>
      <c r="UH350" s="19"/>
      <c r="UI350" s="19"/>
      <c r="UJ350" s="19"/>
      <c r="UK350" s="19"/>
      <c r="UL350" s="19"/>
      <c r="UM350" s="19"/>
      <c r="UN350" s="19"/>
      <c r="UO350" s="19"/>
      <c r="UP350" s="19"/>
      <c r="UQ350" s="19"/>
      <c r="UR350" s="19"/>
      <c r="US350" s="19"/>
      <c r="UT350" s="19"/>
      <c r="UU350" s="19"/>
      <c r="UV350" s="19"/>
      <c r="UW350" s="19"/>
      <c r="UX350" s="19"/>
      <c r="UY350" s="19"/>
      <c r="UZ350" s="19"/>
      <c r="VA350" s="19"/>
      <c r="VB350" s="19"/>
      <c r="VC350" s="19"/>
      <c r="VD350" s="19"/>
      <c r="VE350" s="19"/>
      <c r="VF350" s="19"/>
      <c r="VG350" s="19"/>
      <c r="VH350" s="19"/>
      <c r="VI350" s="19"/>
      <c r="VJ350" s="19"/>
      <c r="VK350" s="19"/>
      <c r="VL350" s="19"/>
      <c r="VM350" s="19"/>
      <c r="VN350" s="19"/>
      <c r="VO350" s="19"/>
      <c r="VP350" s="19"/>
      <c r="VQ350" s="19"/>
      <c r="VR350" s="19"/>
      <c r="VS350" s="19"/>
      <c r="VT350" s="19"/>
      <c r="VU350" s="19"/>
      <c r="VV350" s="19"/>
      <c r="VW350" s="19"/>
      <c r="VX350" s="19"/>
      <c r="VY350" s="19"/>
      <c r="VZ350" s="19"/>
      <c r="WA350" s="19"/>
      <c r="WB350" s="19"/>
      <c r="WC350" s="19"/>
      <c r="WD350" s="19"/>
      <c r="WE350" s="19"/>
      <c r="WF350" s="19"/>
      <c r="WG350" s="19"/>
      <c r="WH350" s="19"/>
      <c r="WI350" s="19"/>
      <c r="WJ350" s="19"/>
      <c r="WK350" s="19"/>
      <c r="WL350" s="19"/>
      <c r="WM350" s="19"/>
      <c r="WN350" s="19"/>
      <c r="WO350" s="19"/>
      <c r="WP350" s="19"/>
      <c r="WQ350" s="19"/>
      <c r="WR350" s="19"/>
      <c r="WS350" s="19"/>
      <c r="WT350" s="19"/>
      <c r="WU350" s="19"/>
      <c r="WV350" s="19"/>
      <c r="WW350" s="19"/>
      <c r="WX350" s="19"/>
      <c r="WY350" s="19"/>
    </row>
    <row r="351" spans="1:623" s="17" customFormat="1" hidden="1" x14ac:dyDescent="0.2">
      <c r="A351" s="16"/>
      <c r="I351" s="18"/>
      <c r="J351" s="18"/>
      <c r="N351" s="16"/>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9"/>
      <c r="CO351" s="19"/>
      <c r="CP351" s="19"/>
      <c r="CQ351" s="19"/>
      <c r="CR351" s="19"/>
      <c r="CS351" s="19"/>
      <c r="CT351" s="19"/>
      <c r="CU351" s="19"/>
      <c r="CV351" s="19"/>
      <c r="CW351" s="19"/>
      <c r="CX351" s="19"/>
      <c r="CY351" s="19"/>
      <c r="CZ351" s="19"/>
      <c r="DA351" s="19"/>
      <c r="DB351" s="19"/>
      <c r="DC351" s="19"/>
      <c r="DD351" s="19"/>
      <c r="DE351" s="19"/>
      <c r="DF351" s="19"/>
      <c r="DG351" s="19"/>
      <c r="DH351" s="19"/>
      <c r="DI351" s="19"/>
      <c r="DJ351" s="19"/>
      <c r="DK351" s="19"/>
      <c r="DL351" s="19"/>
      <c r="DM351" s="19"/>
      <c r="DN351" s="19"/>
      <c r="DO351" s="19"/>
      <c r="DP351" s="19"/>
      <c r="DQ351" s="19"/>
      <c r="DR351" s="19"/>
      <c r="DS351" s="19"/>
      <c r="DT351" s="19"/>
      <c r="DU351" s="19"/>
      <c r="DV351" s="19"/>
      <c r="DW351" s="19"/>
      <c r="DX351" s="19"/>
      <c r="DY351" s="19"/>
      <c r="DZ351" s="19"/>
      <c r="EA351" s="19"/>
      <c r="EB351" s="19"/>
      <c r="EC351" s="19"/>
      <c r="ED351" s="19"/>
      <c r="EE351" s="19"/>
      <c r="EF351" s="19"/>
      <c r="EG351" s="19"/>
      <c r="EH351" s="19"/>
      <c r="EI351" s="19"/>
      <c r="EJ351" s="19"/>
      <c r="EK351" s="19"/>
      <c r="EL351" s="19"/>
      <c r="EM351" s="19"/>
      <c r="EN351" s="19"/>
      <c r="EO351" s="19"/>
      <c r="EP351" s="19"/>
      <c r="EQ351" s="19"/>
      <c r="ER351" s="19"/>
      <c r="ES351" s="19"/>
      <c r="ET351" s="19"/>
      <c r="EU351" s="19"/>
      <c r="EV351" s="19"/>
      <c r="EW351" s="19"/>
      <c r="EX351" s="19"/>
      <c r="EY351" s="19"/>
      <c r="EZ351" s="19"/>
      <c r="FA351" s="19"/>
      <c r="FB351" s="19"/>
      <c r="FC351" s="19"/>
      <c r="FD351" s="19"/>
      <c r="FE351" s="19"/>
      <c r="FF351" s="19"/>
      <c r="FG351" s="19"/>
      <c r="FH351" s="19"/>
      <c r="FI351" s="19"/>
      <c r="FJ351" s="19"/>
      <c r="FK351" s="19"/>
      <c r="FL351" s="19"/>
      <c r="FM351" s="19"/>
      <c r="FN351" s="19"/>
      <c r="FO351" s="19"/>
      <c r="FP351" s="19"/>
      <c r="FQ351" s="19"/>
      <c r="FR351" s="19"/>
      <c r="FS351" s="19"/>
      <c r="FT351" s="19"/>
      <c r="FU351" s="19"/>
      <c r="FV351" s="19"/>
      <c r="FW351" s="19"/>
      <c r="FX351" s="19"/>
      <c r="FY351" s="19"/>
      <c r="FZ351" s="19"/>
      <c r="GA351" s="19"/>
      <c r="GB351" s="19"/>
      <c r="GC351" s="19"/>
      <c r="GD351" s="19"/>
      <c r="GE351" s="19"/>
      <c r="GF351" s="19"/>
      <c r="GG351" s="19"/>
      <c r="GH351" s="19"/>
      <c r="GI351" s="19"/>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9"/>
      <c r="KO351" s="19"/>
      <c r="KP351" s="19"/>
      <c r="KQ351" s="19"/>
      <c r="KR351" s="19"/>
      <c r="KS351" s="19"/>
      <c r="KT351" s="19"/>
      <c r="KU351" s="19"/>
      <c r="KV351" s="19"/>
      <c r="KW351" s="19"/>
      <c r="KX351" s="19"/>
      <c r="KY351" s="19"/>
      <c r="KZ351" s="19"/>
      <c r="LA351" s="19"/>
      <c r="LB351" s="19"/>
      <c r="LC351" s="19"/>
      <c r="LD351" s="19"/>
      <c r="LE351" s="19"/>
      <c r="LF351" s="19"/>
      <c r="LG351" s="19"/>
      <c r="LH351" s="19"/>
      <c r="LI351" s="19"/>
      <c r="LJ351" s="19"/>
      <c r="LK351" s="19"/>
      <c r="LL351" s="19"/>
      <c r="LM351" s="19"/>
      <c r="LN351" s="19"/>
      <c r="LO351" s="19"/>
      <c r="LP351" s="19"/>
      <c r="LQ351" s="19"/>
      <c r="LR351" s="19"/>
      <c r="LS351" s="19"/>
      <c r="LT351" s="19"/>
      <c r="LU351" s="19"/>
      <c r="LV351" s="19"/>
      <c r="LW351" s="19"/>
      <c r="LX351" s="19"/>
      <c r="LY351" s="19"/>
      <c r="LZ351" s="19"/>
      <c r="MA351" s="19"/>
      <c r="MB351" s="19"/>
      <c r="MC351" s="19"/>
      <c r="MD351" s="19"/>
      <c r="ME351" s="19"/>
      <c r="MF351" s="19"/>
      <c r="MG351" s="19"/>
      <c r="MH351" s="19"/>
      <c r="MI351" s="19"/>
      <c r="MJ351" s="19"/>
      <c r="MK351" s="19"/>
      <c r="ML351" s="19"/>
      <c r="MM351" s="19"/>
      <c r="MN351" s="19"/>
      <c r="MO351" s="19"/>
      <c r="MP351" s="19"/>
      <c r="MQ351" s="19"/>
      <c r="MR351" s="19"/>
      <c r="MS351" s="19"/>
      <c r="MT351" s="19"/>
      <c r="MU351" s="19"/>
      <c r="MV351" s="19"/>
      <c r="MW351" s="19"/>
      <c r="MX351" s="19"/>
      <c r="MY351" s="19"/>
      <c r="MZ351" s="19"/>
      <c r="NA351" s="19"/>
      <c r="NB351" s="19"/>
      <c r="NC351" s="19"/>
      <c r="ND351" s="19"/>
      <c r="NE351" s="19"/>
      <c r="NF351" s="19"/>
      <c r="NG351" s="19"/>
      <c r="NH351" s="19"/>
      <c r="NI351" s="19"/>
      <c r="NJ351" s="19"/>
      <c r="NK351" s="19"/>
      <c r="NL351" s="19"/>
      <c r="NM351" s="19"/>
      <c r="NN351" s="19"/>
      <c r="NO351" s="19"/>
      <c r="NP351" s="19"/>
      <c r="NQ351" s="19"/>
      <c r="NR351" s="19"/>
      <c r="NS351" s="19"/>
      <c r="NT351" s="19"/>
      <c r="NU351" s="19"/>
      <c r="NV351" s="19"/>
      <c r="NW351" s="19"/>
      <c r="NX351" s="19"/>
      <c r="NY351" s="19"/>
      <c r="NZ351" s="19"/>
      <c r="OA351" s="19"/>
      <c r="OB351" s="19"/>
      <c r="OC351" s="19"/>
      <c r="OD351" s="19"/>
      <c r="OE351" s="19"/>
      <c r="OF351" s="19"/>
      <c r="OG351" s="19"/>
      <c r="OH351" s="19"/>
      <c r="OI351" s="19"/>
      <c r="OJ351" s="19"/>
      <c r="OK351" s="19"/>
      <c r="OL351" s="19"/>
      <c r="OM351" s="19"/>
      <c r="ON351" s="19"/>
      <c r="OO351" s="19"/>
      <c r="OP351" s="19"/>
      <c r="OQ351" s="19"/>
      <c r="OR351" s="19"/>
      <c r="OS351" s="19"/>
      <c r="OT351" s="19"/>
      <c r="OU351" s="19"/>
      <c r="OV351" s="19"/>
      <c r="OW351" s="19"/>
      <c r="OX351" s="19"/>
      <c r="OY351" s="19"/>
      <c r="OZ351" s="19"/>
      <c r="PA351" s="19"/>
      <c r="PB351" s="19"/>
      <c r="PC351" s="19"/>
      <c r="PD351" s="19"/>
      <c r="PE351" s="19"/>
      <c r="PF351" s="19"/>
      <c r="PG351" s="19"/>
      <c r="PH351" s="19"/>
      <c r="PI351" s="19"/>
      <c r="PJ351" s="19"/>
      <c r="PK351" s="19"/>
      <c r="PL351" s="19"/>
      <c r="PM351" s="19"/>
      <c r="PN351" s="19"/>
      <c r="PO351" s="19"/>
      <c r="PP351" s="19"/>
      <c r="PQ351" s="19"/>
      <c r="PR351" s="19"/>
      <c r="PS351" s="19"/>
      <c r="PT351" s="19"/>
      <c r="PU351" s="19"/>
      <c r="PV351" s="19"/>
      <c r="PW351" s="19"/>
      <c r="PX351" s="19"/>
      <c r="PY351" s="19"/>
      <c r="PZ351" s="19"/>
      <c r="QA351" s="19"/>
      <c r="QB351" s="19"/>
      <c r="QC351" s="19"/>
      <c r="QD351" s="19"/>
      <c r="QE351" s="19"/>
      <c r="QF351" s="19"/>
      <c r="QG351" s="19"/>
      <c r="QH351" s="19"/>
      <c r="QI351" s="19"/>
      <c r="QJ351" s="19"/>
      <c r="QK351" s="19"/>
      <c r="QL351" s="19"/>
      <c r="QM351" s="19"/>
      <c r="QN351" s="19"/>
      <c r="QO351" s="19"/>
      <c r="QP351" s="19"/>
      <c r="QQ351" s="19"/>
      <c r="QR351" s="19"/>
      <c r="QS351" s="19"/>
      <c r="QT351" s="19"/>
      <c r="QU351" s="19"/>
      <c r="QV351" s="19"/>
      <c r="QW351" s="19"/>
      <c r="QX351" s="19"/>
      <c r="QY351" s="19"/>
      <c r="QZ351" s="19"/>
      <c r="RA351" s="19"/>
      <c r="RB351" s="19"/>
      <c r="RC351" s="19"/>
      <c r="RD351" s="19"/>
      <c r="RE351" s="19"/>
      <c r="RF351" s="19"/>
      <c r="RG351" s="19"/>
      <c r="RH351" s="19"/>
      <c r="RI351" s="19"/>
      <c r="RJ351" s="19"/>
      <c r="RK351" s="19"/>
      <c r="RL351" s="19"/>
      <c r="RM351" s="19"/>
      <c r="RN351" s="19"/>
      <c r="RO351" s="19"/>
      <c r="RP351" s="19"/>
      <c r="RQ351" s="19"/>
      <c r="RR351" s="19"/>
      <c r="RS351" s="19"/>
      <c r="RT351" s="19"/>
      <c r="RU351" s="19"/>
      <c r="RV351" s="19"/>
      <c r="RW351" s="19"/>
      <c r="RX351" s="19"/>
      <c r="RY351" s="19"/>
      <c r="RZ351" s="19"/>
      <c r="SA351" s="19"/>
      <c r="SB351" s="19"/>
      <c r="SC351" s="19"/>
      <c r="SD351" s="19"/>
      <c r="SE351" s="19"/>
      <c r="SF351" s="19"/>
      <c r="SG351" s="19"/>
      <c r="SH351" s="19"/>
      <c r="SI351" s="19"/>
      <c r="SJ351" s="19"/>
      <c r="SK351" s="19"/>
      <c r="SL351" s="19"/>
      <c r="SM351" s="19"/>
      <c r="SN351" s="19"/>
      <c r="SO351" s="19"/>
      <c r="SP351" s="19"/>
      <c r="SQ351" s="19"/>
      <c r="SR351" s="19"/>
      <c r="SS351" s="19"/>
      <c r="ST351" s="19"/>
      <c r="SU351" s="19"/>
      <c r="SV351" s="19"/>
      <c r="SW351" s="19"/>
      <c r="SX351" s="19"/>
      <c r="SY351" s="19"/>
      <c r="SZ351" s="19"/>
      <c r="TA351" s="19"/>
      <c r="TB351" s="19"/>
      <c r="TC351" s="19"/>
      <c r="TD351" s="19"/>
      <c r="TE351" s="19"/>
      <c r="TF351" s="19"/>
      <c r="TG351" s="19"/>
      <c r="TH351" s="19"/>
      <c r="TI351" s="19"/>
      <c r="TJ351" s="19"/>
      <c r="TK351" s="19"/>
      <c r="TL351" s="19"/>
      <c r="TM351" s="19"/>
      <c r="TN351" s="19"/>
      <c r="TO351" s="19"/>
      <c r="TP351" s="19"/>
      <c r="TQ351" s="19"/>
      <c r="TR351" s="19"/>
      <c r="TS351" s="19"/>
      <c r="TT351" s="19"/>
      <c r="TU351" s="19"/>
      <c r="TV351" s="19"/>
      <c r="TW351" s="19"/>
      <c r="TX351" s="19"/>
      <c r="TY351" s="19"/>
      <c r="TZ351" s="19"/>
      <c r="UA351" s="19"/>
      <c r="UB351" s="19"/>
      <c r="UC351" s="19"/>
      <c r="UD351" s="19"/>
      <c r="UE351" s="19"/>
      <c r="UF351" s="19"/>
      <c r="UG351" s="19"/>
      <c r="UH351" s="19"/>
      <c r="UI351" s="19"/>
      <c r="UJ351" s="19"/>
      <c r="UK351" s="19"/>
      <c r="UL351" s="19"/>
      <c r="UM351" s="19"/>
      <c r="UN351" s="19"/>
      <c r="UO351" s="19"/>
      <c r="UP351" s="19"/>
      <c r="UQ351" s="19"/>
      <c r="UR351" s="19"/>
      <c r="US351" s="19"/>
      <c r="UT351" s="19"/>
      <c r="UU351" s="19"/>
      <c r="UV351" s="19"/>
      <c r="UW351" s="19"/>
      <c r="UX351" s="19"/>
      <c r="UY351" s="19"/>
      <c r="UZ351" s="19"/>
      <c r="VA351" s="19"/>
      <c r="VB351" s="19"/>
      <c r="VC351" s="19"/>
      <c r="VD351" s="19"/>
      <c r="VE351" s="19"/>
      <c r="VF351" s="19"/>
      <c r="VG351" s="19"/>
      <c r="VH351" s="19"/>
      <c r="VI351" s="19"/>
      <c r="VJ351" s="19"/>
      <c r="VK351" s="19"/>
      <c r="VL351" s="19"/>
      <c r="VM351" s="19"/>
      <c r="VN351" s="19"/>
      <c r="VO351" s="19"/>
      <c r="VP351" s="19"/>
      <c r="VQ351" s="19"/>
      <c r="VR351" s="19"/>
      <c r="VS351" s="19"/>
      <c r="VT351" s="19"/>
      <c r="VU351" s="19"/>
      <c r="VV351" s="19"/>
      <c r="VW351" s="19"/>
      <c r="VX351" s="19"/>
      <c r="VY351" s="19"/>
      <c r="VZ351" s="19"/>
      <c r="WA351" s="19"/>
      <c r="WB351" s="19"/>
      <c r="WC351" s="19"/>
      <c r="WD351" s="19"/>
      <c r="WE351" s="19"/>
      <c r="WF351" s="19"/>
      <c r="WG351" s="19"/>
      <c r="WH351" s="19"/>
      <c r="WI351" s="19"/>
      <c r="WJ351" s="19"/>
      <c r="WK351" s="19"/>
      <c r="WL351" s="19"/>
      <c r="WM351" s="19"/>
      <c r="WN351" s="19"/>
      <c r="WO351" s="19"/>
      <c r="WP351" s="19"/>
      <c r="WQ351" s="19"/>
      <c r="WR351" s="19"/>
      <c r="WS351" s="19"/>
      <c r="WT351" s="19"/>
      <c r="WU351" s="19"/>
      <c r="WV351" s="19"/>
      <c r="WW351" s="19"/>
      <c r="WX351" s="19"/>
      <c r="WY351" s="19"/>
    </row>
    <row r="352" spans="1:623" s="17" customFormat="1" hidden="1" x14ac:dyDescent="0.2">
      <c r="A352" s="16"/>
      <c r="I352" s="18"/>
      <c r="J352" s="18"/>
      <c r="N352" s="16"/>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9"/>
      <c r="BV352" s="19"/>
      <c r="BW352" s="19"/>
      <c r="BX352" s="19"/>
      <c r="BY352" s="19"/>
      <c r="BZ352" s="19"/>
      <c r="CA352" s="19"/>
      <c r="CB352" s="19"/>
      <c r="CC352" s="19"/>
      <c r="CD352" s="19"/>
      <c r="CE352" s="19"/>
      <c r="CF352" s="19"/>
      <c r="CG352" s="19"/>
      <c r="CH352" s="19"/>
      <c r="CI352" s="19"/>
      <c r="CJ352" s="19"/>
      <c r="CK352" s="19"/>
      <c r="CL352" s="19"/>
      <c r="CM352" s="19"/>
      <c r="CN352" s="19"/>
      <c r="CO352" s="19"/>
      <c r="CP352" s="19"/>
      <c r="CQ352" s="19"/>
      <c r="CR352" s="19"/>
      <c r="CS352" s="19"/>
      <c r="CT352" s="19"/>
      <c r="CU352" s="19"/>
      <c r="CV352" s="19"/>
      <c r="CW352" s="19"/>
      <c r="CX352" s="19"/>
      <c r="CY352" s="19"/>
      <c r="CZ352" s="19"/>
      <c r="DA352" s="19"/>
      <c r="DB352" s="19"/>
      <c r="DC352" s="19"/>
      <c r="DD352" s="19"/>
      <c r="DE352" s="19"/>
      <c r="DF352" s="19"/>
      <c r="DG352" s="19"/>
      <c r="DH352" s="19"/>
      <c r="DI352" s="19"/>
      <c r="DJ352" s="19"/>
      <c r="DK352" s="19"/>
      <c r="DL352" s="19"/>
      <c r="DM352" s="19"/>
      <c r="DN352" s="19"/>
      <c r="DO352" s="19"/>
      <c r="DP352" s="19"/>
      <c r="DQ352" s="19"/>
      <c r="DR352" s="19"/>
      <c r="DS352" s="19"/>
      <c r="DT352" s="19"/>
      <c r="DU352" s="19"/>
      <c r="DV352" s="19"/>
      <c r="DW352" s="19"/>
      <c r="DX352" s="19"/>
      <c r="DY352" s="19"/>
      <c r="DZ352" s="19"/>
      <c r="EA352" s="19"/>
      <c r="EB352" s="19"/>
      <c r="EC352" s="19"/>
      <c r="ED352" s="19"/>
      <c r="EE352" s="19"/>
      <c r="EF352" s="19"/>
      <c r="EG352" s="19"/>
      <c r="EH352" s="19"/>
      <c r="EI352" s="19"/>
      <c r="EJ352" s="19"/>
      <c r="EK352" s="19"/>
      <c r="EL352" s="19"/>
      <c r="EM352" s="19"/>
      <c r="EN352" s="19"/>
      <c r="EO352" s="19"/>
      <c r="EP352" s="19"/>
      <c r="EQ352" s="19"/>
      <c r="ER352" s="19"/>
      <c r="ES352" s="19"/>
      <c r="ET352" s="19"/>
      <c r="EU352" s="19"/>
      <c r="EV352" s="19"/>
      <c r="EW352" s="19"/>
      <c r="EX352" s="19"/>
      <c r="EY352" s="19"/>
      <c r="EZ352" s="19"/>
      <c r="FA352" s="19"/>
      <c r="FB352" s="19"/>
      <c r="FC352" s="19"/>
      <c r="FD352" s="19"/>
      <c r="FE352" s="19"/>
      <c r="FF352" s="19"/>
      <c r="FG352" s="19"/>
      <c r="FH352" s="19"/>
      <c r="FI352" s="19"/>
      <c r="FJ352" s="19"/>
      <c r="FK352" s="19"/>
      <c r="FL352" s="19"/>
      <c r="FM352" s="19"/>
      <c r="FN352" s="19"/>
      <c r="FO352" s="19"/>
      <c r="FP352" s="19"/>
      <c r="FQ352" s="19"/>
      <c r="FR352" s="19"/>
      <c r="FS352" s="19"/>
      <c r="FT352" s="19"/>
      <c r="FU352" s="19"/>
      <c r="FV352" s="19"/>
      <c r="FW352" s="19"/>
      <c r="FX352" s="19"/>
      <c r="FY352" s="19"/>
      <c r="FZ352" s="19"/>
      <c r="GA352" s="19"/>
      <c r="GB352" s="19"/>
      <c r="GC352" s="19"/>
      <c r="GD352" s="19"/>
      <c r="GE352" s="19"/>
      <c r="GF352" s="19"/>
      <c r="GG352" s="19"/>
      <c r="GH352" s="19"/>
      <c r="GI352" s="19"/>
      <c r="GJ352" s="19"/>
      <c r="GK352" s="19"/>
      <c r="GL352" s="19"/>
      <c r="GM352" s="19"/>
      <c r="GN352" s="19"/>
      <c r="GO352" s="19"/>
      <c r="GP352" s="19"/>
      <c r="GQ352" s="19"/>
      <c r="GR352" s="19"/>
      <c r="GS352" s="19"/>
      <c r="GT352" s="19"/>
      <c r="GU352" s="19"/>
      <c r="GV352" s="19"/>
      <c r="GW352" s="19"/>
      <c r="GX352" s="19"/>
      <c r="GY352" s="19"/>
      <c r="GZ352" s="19"/>
      <c r="HA352" s="19"/>
      <c r="HB352" s="19"/>
      <c r="HC352" s="19"/>
      <c r="HD352" s="19"/>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9"/>
      <c r="KO352" s="19"/>
      <c r="KP352" s="19"/>
      <c r="KQ352" s="19"/>
      <c r="KR352" s="19"/>
      <c r="KS352" s="19"/>
      <c r="KT352" s="19"/>
      <c r="KU352" s="19"/>
      <c r="KV352" s="19"/>
      <c r="KW352" s="19"/>
      <c r="KX352" s="19"/>
      <c r="KY352" s="19"/>
      <c r="KZ352" s="19"/>
      <c r="LA352" s="19"/>
      <c r="LB352" s="19"/>
      <c r="LC352" s="19"/>
      <c r="LD352" s="19"/>
      <c r="LE352" s="19"/>
      <c r="LF352" s="19"/>
      <c r="LG352" s="19"/>
      <c r="LH352" s="19"/>
      <c r="LI352" s="19"/>
      <c r="LJ352" s="19"/>
      <c r="LK352" s="19"/>
      <c r="LL352" s="19"/>
      <c r="LM352" s="19"/>
      <c r="LN352" s="19"/>
      <c r="LO352" s="19"/>
      <c r="LP352" s="19"/>
      <c r="LQ352" s="19"/>
      <c r="LR352" s="19"/>
      <c r="LS352" s="19"/>
      <c r="LT352" s="19"/>
      <c r="LU352" s="19"/>
      <c r="LV352" s="19"/>
      <c r="LW352" s="19"/>
      <c r="LX352" s="19"/>
      <c r="LY352" s="19"/>
      <c r="LZ352" s="19"/>
      <c r="MA352" s="19"/>
      <c r="MB352" s="19"/>
      <c r="MC352" s="19"/>
      <c r="MD352" s="19"/>
      <c r="ME352" s="19"/>
      <c r="MF352" s="19"/>
      <c r="MG352" s="19"/>
      <c r="MH352" s="19"/>
      <c r="MI352" s="19"/>
      <c r="MJ352" s="19"/>
      <c r="MK352" s="19"/>
      <c r="ML352" s="19"/>
      <c r="MM352" s="19"/>
      <c r="MN352" s="19"/>
      <c r="MO352" s="19"/>
      <c r="MP352" s="19"/>
      <c r="MQ352" s="19"/>
      <c r="MR352" s="19"/>
      <c r="MS352" s="19"/>
      <c r="MT352" s="19"/>
      <c r="MU352" s="19"/>
      <c r="MV352" s="19"/>
      <c r="MW352" s="19"/>
      <c r="MX352" s="19"/>
      <c r="MY352" s="19"/>
      <c r="MZ352" s="19"/>
      <c r="NA352" s="19"/>
      <c r="NB352" s="19"/>
      <c r="NC352" s="19"/>
      <c r="ND352" s="19"/>
      <c r="NE352" s="19"/>
      <c r="NF352" s="19"/>
      <c r="NG352" s="19"/>
      <c r="NH352" s="19"/>
      <c r="NI352" s="19"/>
      <c r="NJ352" s="19"/>
      <c r="NK352" s="19"/>
      <c r="NL352" s="19"/>
      <c r="NM352" s="19"/>
      <c r="NN352" s="19"/>
      <c r="NO352" s="19"/>
      <c r="NP352" s="19"/>
      <c r="NQ352" s="19"/>
      <c r="NR352" s="19"/>
      <c r="NS352" s="19"/>
      <c r="NT352" s="19"/>
      <c r="NU352" s="19"/>
      <c r="NV352" s="19"/>
      <c r="NW352" s="19"/>
      <c r="NX352" s="19"/>
      <c r="NY352" s="19"/>
      <c r="NZ352" s="19"/>
      <c r="OA352" s="19"/>
      <c r="OB352" s="19"/>
      <c r="OC352" s="19"/>
      <c r="OD352" s="19"/>
      <c r="OE352" s="19"/>
      <c r="OF352" s="19"/>
      <c r="OG352" s="19"/>
      <c r="OH352" s="19"/>
      <c r="OI352" s="19"/>
      <c r="OJ352" s="19"/>
      <c r="OK352" s="19"/>
      <c r="OL352" s="19"/>
      <c r="OM352" s="19"/>
      <c r="ON352" s="19"/>
      <c r="OO352" s="19"/>
      <c r="OP352" s="19"/>
      <c r="OQ352" s="19"/>
      <c r="OR352" s="19"/>
      <c r="OS352" s="19"/>
      <c r="OT352" s="19"/>
      <c r="OU352" s="19"/>
      <c r="OV352" s="19"/>
      <c r="OW352" s="19"/>
      <c r="OX352" s="19"/>
      <c r="OY352" s="19"/>
      <c r="OZ352" s="19"/>
      <c r="PA352" s="19"/>
      <c r="PB352" s="19"/>
      <c r="PC352" s="19"/>
      <c r="PD352" s="19"/>
      <c r="PE352" s="19"/>
      <c r="PF352" s="19"/>
      <c r="PG352" s="19"/>
      <c r="PH352" s="19"/>
      <c r="PI352" s="19"/>
      <c r="PJ352" s="19"/>
      <c r="PK352" s="19"/>
      <c r="PL352" s="19"/>
      <c r="PM352" s="19"/>
      <c r="PN352" s="19"/>
      <c r="PO352" s="19"/>
      <c r="PP352" s="19"/>
      <c r="PQ352" s="19"/>
      <c r="PR352" s="19"/>
      <c r="PS352" s="19"/>
      <c r="PT352" s="19"/>
      <c r="PU352" s="19"/>
      <c r="PV352" s="19"/>
      <c r="PW352" s="19"/>
      <c r="PX352" s="19"/>
      <c r="PY352" s="19"/>
      <c r="PZ352" s="19"/>
      <c r="QA352" s="19"/>
      <c r="QB352" s="19"/>
      <c r="QC352" s="19"/>
      <c r="QD352" s="19"/>
      <c r="QE352" s="19"/>
      <c r="QF352" s="19"/>
      <c r="QG352" s="19"/>
      <c r="QH352" s="19"/>
      <c r="QI352" s="19"/>
      <c r="QJ352" s="19"/>
      <c r="QK352" s="19"/>
      <c r="QL352" s="19"/>
      <c r="QM352" s="19"/>
      <c r="QN352" s="19"/>
      <c r="QO352" s="19"/>
      <c r="QP352" s="19"/>
      <c r="QQ352" s="19"/>
      <c r="QR352" s="19"/>
      <c r="QS352" s="19"/>
      <c r="QT352" s="19"/>
      <c r="QU352" s="19"/>
      <c r="QV352" s="19"/>
      <c r="QW352" s="19"/>
      <c r="QX352" s="19"/>
      <c r="QY352" s="19"/>
      <c r="QZ352" s="19"/>
      <c r="RA352" s="19"/>
      <c r="RB352" s="19"/>
      <c r="RC352" s="19"/>
      <c r="RD352" s="19"/>
      <c r="RE352" s="19"/>
      <c r="RF352" s="19"/>
      <c r="RG352" s="19"/>
      <c r="RH352" s="19"/>
      <c r="RI352" s="19"/>
      <c r="RJ352" s="19"/>
      <c r="RK352" s="19"/>
      <c r="RL352" s="19"/>
      <c r="RM352" s="19"/>
      <c r="RN352" s="19"/>
      <c r="RO352" s="19"/>
      <c r="RP352" s="19"/>
      <c r="RQ352" s="19"/>
      <c r="RR352" s="19"/>
      <c r="RS352" s="19"/>
      <c r="RT352" s="19"/>
      <c r="RU352" s="19"/>
      <c r="RV352" s="19"/>
      <c r="RW352" s="19"/>
      <c r="RX352" s="19"/>
      <c r="RY352" s="19"/>
      <c r="RZ352" s="19"/>
      <c r="SA352" s="19"/>
      <c r="SB352" s="19"/>
      <c r="SC352" s="19"/>
      <c r="SD352" s="19"/>
      <c r="SE352" s="19"/>
      <c r="SF352" s="19"/>
      <c r="SG352" s="19"/>
      <c r="SH352" s="19"/>
      <c r="SI352" s="19"/>
      <c r="SJ352" s="19"/>
      <c r="SK352" s="19"/>
      <c r="SL352" s="19"/>
      <c r="SM352" s="19"/>
      <c r="SN352" s="19"/>
      <c r="SO352" s="19"/>
      <c r="SP352" s="19"/>
      <c r="SQ352" s="19"/>
      <c r="SR352" s="19"/>
      <c r="SS352" s="19"/>
      <c r="ST352" s="19"/>
      <c r="SU352" s="19"/>
      <c r="SV352" s="19"/>
      <c r="SW352" s="19"/>
      <c r="SX352" s="19"/>
      <c r="SY352" s="19"/>
      <c r="SZ352" s="19"/>
      <c r="TA352" s="19"/>
      <c r="TB352" s="19"/>
      <c r="TC352" s="19"/>
      <c r="TD352" s="19"/>
      <c r="TE352" s="19"/>
      <c r="TF352" s="19"/>
      <c r="TG352" s="19"/>
      <c r="TH352" s="19"/>
      <c r="TI352" s="19"/>
      <c r="TJ352" s="19"/>
      <c r="TK352" s="19"/>
      <c r="TL352" s="19"/>
      <c r="TM352" s="19"/>
      <c r="TN352" s="19"/>
      <c r="TO352" s="19"/>
      <c r="TP352" s="19"/>
      <c r="TQ352" s="19"/>
      <c r="TR352" s="19"/>
      <c r="TS352" s="19"/>
      <c r="TT352" s="19"/>
      <c r="TU352" s="19"/>
      <c r="TV352" s="19"/>
      <c r="TW352" s="19"/>
      <c r="TX352" s="19"/>
      <c r="TY352" s="19"/>
      <c r="TZ352" s="19"/>
      <c r="UA352" s="19"/>
      <c r="UB352" s="19"/>
      <c r="UC352" s="19"/>
      <c r="UD352" s="19"/>
      <c r="UE352" s="19"/>
      <c r="UF352" s="19"/>
      <c r="UG352" s="19"/>
      <c r="UH352" s="19"/>
      <c r="UI352" s="19"/>
      <c r="UJ352" s="19"/>
      <c r="UK352" s="19"/>
      <c r="UL352" s="19"/>
      <c r="UM352" s="19"/>
      <c r="UN352" s="19"/>
      <c r="UO352" s="19"/>
      <c r="UP352" s="19"/>
      <c r="UQ352" s="19"/>
      <c r="UR352" s="19"/>
      <c r="US352" s="19"/>
      <c r="UT352" s="19"/>
      <c r="UU352" s="19"/>
      <c r="UV352" s="19"/>
      <c r="UW352" s="19"/>
      <c r="UX352" s="19"/>
      <c r="UY352" s="19"/>
      <c r="UZ352" s="19"/>
      <c r="VA352" s="19"/>
      <c r="VB352" s="19"/>
      <c r="VC352" s="19"/>
      <c r="VD352" s="19"/>
      <c r="VE352" s="19"/>
      <c r="VF352" s="19"/>
      <c r="VG352" s="19"/>
      <c r="VH352" s="19"/>
      <c r="VI352" s="19"/>
      <c r="VJ352" s="19"/>
      <c r="VK352" s="19"/>
      <c r="VL352" s="19"/>
      <c r="VM352" s="19"/>
      <c r="VN352" s="19"/>
      <c r="VO352" s="19"/>
      <c r="VP352" s="19"/>
      <c r="VQ352" s="19"/>
      <c r="VR352" s="19"/>
      <c r="VS352" s="19"/>
      <c r="VT352" s="19"/>
      <c r="VU352" s="19"/>
      <c r="VV352" s="19"/>
      <c r="VW352" s="19"/>
      <c r="VX352" s="19"/>
      <c r="VY352" s="19"/>
      <c r="VZ352" s="19"/>
      <c r="WA352" s="19"/>
      <c r="WB352" s="19"/>
      <c r="WC352" s="19"/>
      <c r="WD352" s="19"/>
      <c r="WE352" s="19"/>
      <c r="WF352" s="19"/>
      <c r="WG352" s="19"/>
      <c r="WH352" s="19"/>
      <c r="WI352" s="19"/>
      <c r="WJ352" s="19"/>
      <c r="WK352" s="19"/>
      <c r="WL352" s="19"/>
      <c r="WM352" s="19"/>
      <c r="WN352" s="19"/>
      <c r="WO352" s="19"/>
      <c r="WP352" s="19"/>
      <c r="WQ352" s="19"/>
      <c r="WR352" s="19"/>
      <c r="WS352" s="19"/>
      <c r="WT352" s="19"/>
      <c r="WU352" s="19"/>
      <c r="WV352" s="19"/>
      <c r="WW352" s="19"/>
      <c r="WX352" s="19"/>
      <c r="WY352" s="19"/>
    </row>
    <row r="353" spans="1:623" s="17" customFormat="1" hidden="1" x14ac:dyDescent="0.2">
      <c r="A353" s="16"/>
      <c r="I353" s="18"/>
      <c r="J353" s="18"/>
      <c r="N353" s="16"/>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19"/>
      <c r="BW353" s="19"/>
      <c r="BX353" s="19"/>
      <c r="BY353" s="19"/>
      <c r="BZ353" s="19"/>
      <c r="CA353" s="19"/>
      <c r="CB353" s="19"/>
      <c r="CC353" s="19"/>
      <c r="CD353" s="19"/>
      <c r="CE353" s="19"/>
      <c r="CF353" s="19"/>
      <c r="CG353" s="19"/>
      <c r="CH353" s="19"/>
      <c r="CI353" s="19"/>
      <c r="CJ353" s="19"/>
      <c r="CK353" s="19"/>
      <c r="CL353" s="19"/>
      <c r="CM353" s="19"/>
      <c r="CN353" s="19"/>
      <c r="CO353" s="19"/>
      <c r="CP353" s="19"/>
      <c r="CQ353" s="19"/>
      <c r="CR353" s="19"/>
      <c r="CS353" s="19"/>
      <c r="CT353" s="19"/>
      <c r="CU353" s="19"/>
      <c r="CV353" s="19"/>
      <c r="CW353" s="19"/>
      <c r="CX353" s="19"/>
      <c r="CY353" s="19"/>
      <c r="CZ353" s="19"/>
      <c r="DA353" s="19"/>
      <c r="DB353" s="19"/>
      <c r="DC353" s="19"/>
      <c r="DD353" s="19"/>
      <c r="DE353" s="19"/>
      <c r="DF353" s="19"/>
      <c r="DG353" s="19"/>
      <c r="DH353" s="19"/>
      <c r="DI353" s="19"/>
      <c r="DJ353" s="19"/>
      <c r="DK353" s="19"/>
      <c r="DL353" s="19"/>
      <c r="DM353" s="19"/>
      <c r="DN353" s="19"/>
      <c r="DO353" s="19"/>
      <c r="DP353" s="19"/>
      <c r="DQ353" s="19"/>
      <c r="DR353" s="19"/>
      <c r="DS353" s="19"/>
      <c r="DT353" s="19"/>
      <c r="DU353" s="19"/>
      <c r="DV353" s="19"/>
      <c r="DW353" s="19"/>
      <c r="DX353" s="19"/>
      <c r="DY353" s="19"/>
      <c r="DZ353" s="19"/>
      <c r="EA353" s="19"/>
      <c r="EB353" s="19"/>
      <c r="EC353" s="19"/>
      <c r="ED353" s="19"/>
      <c r="EE353" s="19"/>
      <c r="EF353" s="19"/>
      <c r="EG353" s="19"/>
      <c r="EH353" s="19"/>
      <c r="EI353" s="19"/>
      <c r="EJ353" s="19"/>
      <c r="EK353" s="19"/>
      <c r="EL353" s="19"/>
      <c r="EM353" s="19"/>
      <c r="EN353" s="19"/>
      <c r="EO353" s="19"/>
      <c r="EP353" s="19"/>
      <c r="EQ353" s="19"/>
      <c r="ER353" s="19"/>
      <c r="ES353" s="19"/>
      <c r="ET353" s="19"/>
      <c r="EU353" s="19"/>
      <c r="EV353" s="19"/>
      <c r="EW353" s="19"/>
      <c r="EX353" s="19"/>
      <c r="EY353" s="19"/>
      <c r="EZ353" s="19"/>
      <c r="FA353" s="19"/>
      <c r="FB353" s="19"/>
      <c r="FC353" s="19"/>
      <c r="FD353" s="19"/>
      <c r="FE353" s="19"/>
      <c r="FF353" s="19"/>
      <c r="FG353" s="19"/>
      <c r="FH353" s="19"/>
      <c r="FI353" s="19"/>
      <c r="FJ353" s="19"/>
      <c r="FK353" s="19"/>
      <c r="FL353" s="19"/>
      <c r="FM353" s="19"/>
      <c r="FN353" s="19"/>
      <c r="FO353" s="19"/>
      <c r="FP353" s="19"/>
      <c r="FQ353" s="19"/>
      <c r="FR353" s="19"/>
      <c r="FS353" s="19"/>
      <c r="FT353" s="19"/>
      <c r="FU353" s="19"/>
      <c r="FV353" s="19"/>
      <c r="FW353" s="19"/>
      <c r="FX353" s="19"/>
      <c r="FY353" s="19"/>
      <c r="FZ353" s="19"/>
      <c r="GA353" s="19"/>
      <c r="GB353" s="19"/>
      <c r="GC353" s="19"/>
      <c r="GD353" s="19"/>
      <c r="GE353" s="19"/>
      <c r="GF353" s="19"/>
      <c r="GG353" s="19"/>
      <c r="GH353" s="19"/>
      <c r="GI353" s="19"/>
      <c r="GJ353" s="19"/>
      <c r="GK353" s="19"/>
      <c r="GL353" s="19"/>
      <c r="GM353" s="19"/>
      <c r="GN353" s="19"/>
      <c r="GO353" s="19"/>
      <c r="GP353" s="19"/>
      <c r="GQ353" s="19"/>
      <c r="GR353" s="19"/>
      <c r="GS353" s="19"/>
      <c r="GT353" s="19"/>
      <c r="GU353" s="19"/>
      <c r="GV353" s="19"/>
      <c r="GW353" s="19"/>
      <c r="GX353" s="19"/>
      <c r="GY353" s="19"/>
      <c r="GZ353" s="19"/>
      <c r="HA353" s="19"/>
      <c r="HB353" s="19"/>
      <c r="HC353" s="19"/>
      <c r="HD353" s="19"/>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c r="MJ353" s="19"/>
      <c r="MK353" s="19"/>
      <c r="ML353" s="19"/>
      <c r="MM353" s="19"/>
      <c r="MN353" s="19"/>
      <c r="MO353" s="19"/>
      <c r="MP353" s="19"/>
      <c r="MQ353" s="19"/>
      <c r="MR353" s="19"/>
      <c r="MS353" s="19"/>
      <c r="MT353" s="19"/>
      <c r="MU353" s="19"/>
      <c r="MV353" s="19"/>
      <c r="MW353" s="19"/>
      <c r="MX353" s="19"/>
      <c r="MY353" s="19"/>
      <c r="MZ353" s="19"/>
      <c r="NA353" s="19"/>
      <c r="NB353" s="19"/>
      <c r="NC353" s="19"/>
      <c r="ND353" s="19"/>
      <c r="NE353" s="19"/>
      <c r="NF353" s="19"/>
      <c r="NG353" s="19"/>
      <c r="NH353" s="19"/>
      <c r="NI353" s="19"/>
      <c r="NJ353" s="19"/>
      <c r="NK353" s="19"/>
      <c r="NL353" s="19"/>
      <c r="NM353" s="19"/>
      <c r="NN353" s="19"/>
      <c r="NO353" s="19"/>
      <c r="NP353" s="19"/>
      <c r="NQ353" s="19"/>
      <c r="NR353" s="19"/>
      <c r="NS353" s="19"/>
      <c r="NT353" s="19"/>
      <c r="NU353" s="19"/>
      <c r="NV353" s="19"/>
      <c r="NW353" s="19"/>
      <c r="NX353" s="19"/>
      <c r="NY353" s="19"/>
      <c r="NZ353" s="19"/>
      <c r="OA353" s="19"/>
      <c r="OB353" s="19"/>
      <c r="OC353" s="19"/>
      <c r="OD353" s="19"/>
      <c r="OE353" s="19"/>
      <c r="OF353" s="19"/>
      <c r="OG353" s="19"/>
      <c r="OH353" s="19"/>
      <c r="OI353" s="19"/>
      <c r="OJ353" s="19"/>
      <c r="OK353" s="19"/>
      <c r="OL353" s="19"/>
      <c r="OM353" s="19"/>
      <c r="ON353" s="19"/>
      <c r="OO353" s="19"/>
      <c r="OP353" s="19"/>
      <c r="OQ353" s="19"/>
      <c r="OR353" s="19"/>
      <c r="OS353" s="19"/>
      <c r="OT353" s="19"/>
      <c r="OU353" s="19"/>
      <c r="OV353" s="19"/>
      <c r="OW353" s="19"/>
      <c r="OX353" s="19"/>
      <c r="OY353" s="19"/>
      <c r="OZ353" s="19"/>
      <c r="PA353" s="19"/>
      <c r="PB353" s="19"/>
      <c r="PC353" s="19"/>
      <c r="PD353" s="19"/>
      <c r="PE353" s="19"/>
      <c r="PF353" s="19"/>
      <c r="PG353" s="19"/>
      <c r="PH353" s="19"/>
      <c r="PI353" s="19"/>
      <c r="PJ353" s="19"/>
      <c r="PK353" s="19"/>
      <c r="PL353" s="19"/>
      <c r="PM353" s="19"/>
      <c r="PN353" s="19"/>
      <c r="PO353" s="19"/>
      <c r="PP353" s="19"/>
      <c r="PQ353" s="19"/>
      <c r="PR353" s="19"/>
      <c r="PS353" s="19"/>
      <c r="PT353" s="19"/>
      <c r="PU353" s="19"/>
      <c r="PV353" s="19"/>
      <c r="PW353" s="19"/>
      <c r="PX353" s="19"/>
      <c r="PY353" s="19"/>
      <c r="PZ353" s="19"/>
      <c r="QA353" s="19"/>
      <c r="QB353" s="19"/>
      <c r="QC353" s="19"/>
      <c r="QD353" s="19"/>
      <c r="QE353" s="19"/>
      <c r="QF353" s="19"/>
      <c r="QG353" s="19"/>
      <c r="QH353" s="19"/>
      <c r="QI353" s="19"/>
      <c r="QJ353" s="19"/>
      <c r="QK353" s="19"/>
      <c r="QL353" s="19"/>
      <c r="QM353" s="19"/>
      <c r="QN353" s="19"/>
      <c r="QO353" s="19"/>
      <c r="QP353" s="19"/>
      <c r="QQ353" s="19"/>
      <c r="QR353" s="19"/>
      <c r="QS353" s="19"/>
      <c r="QT353" s="19"/>
      <c r="QU353" s="19"/>
      <c r="QV353" s="19"/>
      <c r="QW353" s="19"/>
      <c r="QX353" s="19"/>
      <c r="QY353" s="19"/>
      <c r="QZ353" s="19"/>
      <c r="RA353" s="19"/>
      <c r="RB353" s="19"/>
      <c r="RC353" s="19"/>
      <c r="RD353" s="19"/>
      <c r="RE353" s="19"/>
      <c r="RF353" s="19"/>
      <c r="RG353" s="19"/>
      <c r="RH353" s="19"/>
      <c r="RI353" s="19"/>
      <c r="RJ353" s="19"/>
      <c r="RK353" s="19"/>
      <c r="RL353" s="19"/>
      <c r="RM353" s="19"/>
      <c r="RN353" s="19"/>
      <c r="RO353" s="19"/>
      <c r="RP353" s="19"/>
      <c r="RQ353" s="19"/>
      <c r="RR353" s="19"/>
      <c r="RS353" s="19"/>
      <c r="RT353" s="19"/>
      <c r="RU353" s="19"/>
      <c r="RV353" s="19"/>
      <c r="RW353" s="19"/>
      <c r="RX353" s="19"/>
      <c r="RY353" s="19"/>
      <c r="RZ353" s="19"/>
      <c r="SA353" s="19"/>
      <c r="SB353" s="19"/>
      <c r="SC353" s="19"/>
      <c r="SD353" s="19"/>
      <c r="SE353" s="19"/>
      <c r="SF353" s="19"/>
      <c r="SG353" s="19"/>
      <c r="SH353" s="19"/>
      <c r="SI353" s="19"/>
      <c r="SJ353" s="19"/>
      <c r="SK353" s="19"/>
      <c r="SL353" s="19"/>
      <c r="SM353" s="19"/>
      <c r="SN353" s="19"/>
      <c r="SO353" s="19"/>
      <c r="SP353" s="19"/>
      <c r="SQ353" s="19"/>
      <c r="SR353" s="19"/>
      <c r="SS353" s="19"/>
      <c r="ST353" s="19"/>
      <c r="SU353" s="19"/>
      <c r="SV353" s="19"/>
      <c r="SW353" s="19"/>
      <c r="SX353" s="19"/>
      <c r="SY353" s="19"/>
      <c r="SZ353" s="19"/>
      <c r="TA353" s="19"/>
      <c r="TB353" s="19"/>
      <c r="TC353" s="19"/>
      <c r="TD353" s="19"/>
      <c r="TE353" s="19"/>
      <c r="TF353" s="19"/>
      <c r="TG353" s="19"/>
      <c r="TH353" s="19"/>
      <c r="TI353" s="19"/>
      <c r="TJ353" s="19"/>
      <c r="TK353" s="19"/>
      <c r="TL353" s="19"/>
      <c r="TM353" s="19"/>
      <c r="TN353" s="19"/>
      <c r="TO353" s="19"/>
      <c r="TP353" s="19"/>
      <c r="TQ353" s="19"/>
      <c r="TR353" s="19"/>
      <c r="TS353" s="19"/>
      <c r="TT353" s="19"/>
      <c r="TU353" s="19"/>
      <c r="TV353" s="19"/>
      <c r="TW353" s="19"/>
      <c r="TX353" s="19"/>
      <c r="TY353" s="19"/>
      <c r="TZ353" s="19"/>
      <c r="UA353" s="19"/>
      <c r="UB353" s="19"/>
      <c r="UC353" s="19"/>
      <c r="UD353" s="19"/>
      <c r="UE353" s="19"/>
      <c r="UF353" s="19"/>
      <c r="UG353" s="19"/>
      <c r="UH353" s="19"/>
      <c r="UI353" s="19"/>
      <c r="UJ353" s="19"/>
      <c r="UK353" s="19"/>
      <c r="UL353" s="19"/>
      <c r="UM353" s="19"/>
      <c r="UN353" s="19"/>
      <c r="UO353" s="19"/>
      <c r="UP353" s="19"/>
      <c r="UQ353" s="19"/>
      <c r="UR353" s="19"/>
      <c r="US353" s="19"/>
      <c r="UT353" s="19"/>
      <c r="UU353" s="19"/>
      <c r="UV353" s="19"/>
      <c r="UW353" s="19"/>
      <c r="UX353" s="19"/>
      <c r="UY353" s="19"/>
      <c r="UZ353" s="19"/>
      <c r="VA353" s="19"/>
      <c r="VB353" s="19"/>
      <c r="VC353" s="19"/>
      <c r="VD353" s="19"/>
      <c r="VE353" s="19"/>
      <c r="VF353" s="19"/>
      <c r="VG353" s="19"/>
      <c r="VH353" s="19"/>
      <c r="VI353" s="19"/>
      <c r="VJ353" s="19"/>
      <c r="VK353" s="19"/>
      <c r="VL353" s="19"/>
      <c r="VM353" s="19"/>
      <c r="VN353" s="19"/>
      <c r="VO353" s="19"/>
      <c r="VP353" s="19"/>
      <c r="VQ353" s="19"/>
      <c r="VR353" s="19"/>
      <c r="VS353" s="19"/>
      <c r="VT353" s="19"/>
      <c r="VU353" s="19"/>
      <c r="VV353" s="19"/>
      <c r="VW353" s="19"/>
      <c r="VX353" s="19"/>
      <c r="VY353" s="19"/>
      <c r="VZ353" s="19"/>
      <c r="WA353" s="19"/>
      <c r="WB353" s="19"/>
      <c r="WC353" s="19"/>
      <c r="WD353" s="19"/>
      <c r="WE353" s="19"/>
      <c r="WF353" s="19"/>
      <c r="WG353" s="19"/>
      <c r="WH353" s="19"/>
      <c r="WI353" s="19"/>
      <c r="WJ353" s="19"/>
      <c r="WK353" s="19"/>
      <c r="WL353" s="19"/>
      <c r="WM353" s="19"/>
      <c r="WN353" s="19"/>
      <c r="WO353" s="19"/>
      <c r="WP353" s="19"/>
      <c r="WQ353" s="19"/>
      <c r="WR353" s="19"/>
      <c r="WS353" s="19"/>
      <c r="WT353" s="19"/>
      <c r="WU353" s="19"/>
      <c r="WV353" s="19"/>
      <c r="WW353" s="19"/>
      <c r="WX353" s="19"/>
      <c r="WY353" s="19"/>
    </row>
    <row r="354" spans="1:623" s="17" customFormat="1" hidden="1" x14ac:dyDescent="0.2">
      <c r="A354" s="16"/>
      <c r="I354" s="18"/>
      <c r="J354" s="18"/>
      <c r="N354" s="16"/>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c r="DV354" s="19"/>
      <c r="DW354" s="19"/>
      <c r="DX354" s="19"/>
      <c r="DY354" s="19"/>
      <c r="DZ354" s="19"/>
      <c r="EA354" s="19"/>
      <c r="EB354" s="19"/>
      <c r="EC354" s="19"/>
      <c r="ED354" s="19"/>
      <c r="EE354" s="19"/>
      <c r="EF354" s="19"/>
      <c r="EG354" s="19"/>
      <c r="EH354" s="19"/>
      <c r="EI354" s="19"/>
      <c r="EJ354" s="19"/>
      <c r="EK354" s="19"/>
      <c r="EL354" s="19"/>
      <c r="EM354" s="19"/>
      <c r="EN354" s="19"/>
      <c r="EO354" s="19"/>
      <c r="EP354" s="19"/>
      <c r="EQ354" s="19"/>
      <c r="ER354" s="19"/>
      <c r="ES354" s="19"/>
      <c r="ET354" s="19"/>
      <c r="EU354" s="19"/>
      <c r="EV354" s="19"/>
      <c r="EW354" s="19"/>
      <c r="EX354" s="19"/>
      <c r="EY354" s="19"/>
      <c r="EZ354" s="19"/>
      <c r="FA354" s="19"/>
      <c r="FB354" s="19"/>
      <c r="FC354" s="19"/>
      <c r="FD354" s="19"/>
      <c r="FE354" s="19"/>
      <c r="FF354" s="19"/>
      <c r="FG354" s="19"/>
      <c r="FH354" s="19"/>
      <c r="FI354" s="19"/>
      <c r="FJ354" s="19"/>
      <c r="FK354" s="19"/>
      <c r="FL354" s="19"/>
      <c r="FM354" s="19"/>
      <c r="FN354" s="19"/>
      <c r="FO354" s="19"/>
      <c r="FP354" s="19"/>
      <c r="FQ354" s="19"/>
      <c r="FR354" s="19"/>
      <c r="FS354" s="19"/>
      <c r="FT354" s="19"/>
      <c r="FU354" s="19"/>
      <c r="FV354" s="19"/>
      <c r="FW354" s="19"/>
      <c r="FX354" s="19"/>
      <c r="FY354" s="19"/>
      <c r="FZ354" s="19"/>
      <c r="GA354" s="19"/>
      <c r="GB354" s="19"/>
      <c r="GC354" s="19"/>
      <c r="GD354" s="19"/>
      <c r="GE354" s="19"/>
      <c r="GF354" s="19"/>
      <c r="GG354" s="19"/>
      <c r="GH354" s="19"/>
      <c r="GI354" s="19"/>
      <c r="GJ354" s="19"/>
      <c r="GK354" s="19"/>
      <c r="GL354" s="19"/>
      <c r="GM354" s="19"/>
      <c r="GN354" s="19"/>
      <c r="GO354" s="19"/>
      <c r="GP354" s="19"/>
      <c r="GQ354" s="19"/>
      <c r="GR354" s="19"/>
      <c r="GS354" s="19"/>
      <c r="GT354" s="19"/>
      <c r="GU354" s="19"/>
      <c r="GV354" s="19"/>
      <c r="GW354" s="19"/>
      <c r="GX354" s="19"/>
      <c r="GY354" s="19"/>
      <c r="GZ354" s="19"/>
      <c r="HA354" s="19"/>
      <c r="HB354" s="19"/>
      <c r="HC354" s="19"/>
      <c r="HD354" s="19"/>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c r="MJ354" s="19"/>
      <c r="MK354" s="19"/>
      <c r="ML354" s="19"/>
      <c r="MM354" s="19"/>
      <c r="MN354" s="19"/>
      <c r="MO354" s="19"/>
      <c r="MP354" s="19"/>
      <c r="MQ354" s="19"/>
      <c r="MR354" s="19"/>
      <c r="MS354" s="19"/>
      <c r="MT354" s="19"/>
      <c r="MU354" s="19"/>
      <c r="MV354" s="19"/>
      <c r="MW354" s="19"/>
      <c r="MX354" s="19"/>
      <c r="MY354" s="19"/>
      <c r="MZ354" s="19"/>
      <c r="NA354" s="19"/>
      <c r="NB354" s="19"/>
      <c r="NC354" s="19"/>
      <c r="ND354" s="19"/>
      <c r="NE354" s="19"/>
      <c r="NF354" s="19"/>
      <c r="NG354" s="19"/>
      <c r="NH354" s="19"/>
      <c r="NI354" s="19"/>
      <c r="NJ354" s="19"/>
      <c r="NK354" s="19"/>
      <c r="NL354" s="19"/>
      <c r="NM354" s="19"/>
      <c r="NN354" s="19"/>
      <c r="NO354" s="19"/>
      <c r="NP354" s="19"/>
      <c r="NQ354" s="19"/>
      <c r="NR354" s="19"/>
      <c r="NS354" s="19"/>
      <c r="NT354" s="19"/>
      <c r="NU354" s="19"/>
      <c r="NV354" s="19"/>
      <c r="NW354" s="19"/>
      <c r="NX354" s="19"/>
      <c r="NY354" s="19"/>
      <c r="NZ354" s="19"/>
      <c r="OA354" s="19"/>
      <c r="OB354" s="19"/>
      <c r="OC354" s="19"/>
      <c r="OD354" s="19"/>
      <c r="OE354" s="19"/>
      <c r="OF354" s="19"/>
      <c r="OG354" s="19"/>
      <c r="OH354" s="19"/>
      <c r="OI354" s="19"/>
      <c r="OJ354" s="19"/>
      <c r="OK354" s="19"/>
      <c r="OL354" s="19"/>
      <c r="OM354" s="19"/>
      <c r="ON354" s="19"/>
      <c r="OO354" s="19"/>
      <c r="OP354" s="19"/>
      <c r="OQ354" s="19"/>
      <c r="OR354" s="19"/>
      <c r="OS354" s="19"/>
      <c r="OT354" s="19"/>
      <c r="OU354" s="19"/>
      <c r="OV354" s="19"/>
      <c r="OW354" s="19"/>
      <c r="OX354" s="19"/>
      <c r="OY354" s="19"/>
      <c r="OZ354" s="19"/>
      <c r="PA354" s="19"/>
      <c r="PB354" s="19"/>
      <c r="PC354" s="19"/>
      <c r="PD354" s="19"/>
      <c r="PE354" s="19"/>
      <c r="PF354" s="19"/>
      <c r="PG354" s="19"/>
      <c r="PH354" s="19"/>
      <c r="PI354" s="19"/>
      <c r="PJ354" s="19"/>
      <c r="PK354" s="19"/>
      <c r="PL354" s="19"/>
      <c r="PM354" s="19"/>
      <c r="PN354" s="19"/>
      <c r="PO354" s="19"/>
      <c r="PP354" s="19"/>
      <c r="PQ354" s="19"/>
      <c r="PR354" s="19"/>
      <c r="PS354" s="19"/>
      <c r="PT354" s="19"/>
      <c r="PU354" s="19"/>
      <c r="PV354" s="19"/>
      <c r="PW354" s="19"/>
      <c r="PX354" s="19"/>
      <c r="PY354" s="19"/>
      <c r="PZ354" s="19"/>
      <c r="QA354" s="19"/>
      <c r="QB354" s="19"/>
      <c r="QC354" s="19"/>
      <c r="QD354" s="19"/>
      <c r="QE354" s="19"/>
      <c r="QF354" s="19"/>
      <c r="QG354" s="19"/>
      <c r="QH354" s="19"/>
      <c r="QI354" s="19"/>
      <c r="QJ354" s="19"/>
      <c r="QK354" s="19"/>
      <c r="QL354" s="19"/>
      <c r="QM354" s="19"/>
      <c r="QN354" s="19"/>
      <c r="QO354" s="19"/>
      <c r="QP354" s="19"/>
      <c r="QQ354" s="19"/>
      <c r="QR354" s="19"/>
      <c r="QS354" s="19"/>
      <c r="QT354" s="19"/>
      <c r="QU354" s="19"/>
      <c r="QV354" s="19"/>
      <c r="QW354" s="19"/>
      <c r="QX354" s="19"/>
      <c r="QY354" s="19"/>
      <c r="QZ354" s="19"/>
      <c r="RA354" s="19"/>
      <c r="RB354" s="19"/>
      <c r="RC354" s="19"/>
      <c r="RD354" s="19"/>
      <c r="RE354" s="19"/>
      <c r="RF354" s="19"/>
      <c r="RG354" s="19"/>
      <c r="RH354" s="19"/>
      <c r="RI354" s="19"/>
      <c r="RJ354" s="19"/>
      <c r="RK354" s="19"/>
      <c r="RL354" s="19"/>
      <c r="RM354" s="19"/>
      <c r="RN354" s="19"/>
      <c r="RO354" s="19"/>
      <c r="RP354" s="19"/>
      <c r="RQ354" s="19"/>
      <c r="RR354" s="19"/>
      <c r="RS354" s="19"/>
      <c r="RT354" s="19"/>
      <c r="RU354" s="19"/>
      <c r="RV354" s="19"/>
      <c r="RW354" s="19"/>
      <c r="RX354" s="19"/>
      <c r="RY354" s="19"/>
      <c r="RZ354" s="19"/>
      <c r="SA354" s="19"/>
      <c r="SB354" s="19"/>
      <c r="SC354" s="19"/>
      <c r="SD354" s="19"/>
      <c r="SE354" s="19"/>
      <c r="SF354" s="19"/>
      <c r="SG354" s="19"/>
      <c r="SH354" s="19"/>
      <c r="SI354" s="19"/>
      <c r="SJ354" s="19"/>
      <c r="SK354" s="19"/>
      <c r="SL354" s="19"/>
      <c r="SM354" s="19"/>
      <c r="SN354" s="19"/>
      <c r="SO354" s="19"/>
      <c r="SP354" s="19"/>
      <c r="SQ354" s="19"/>
      <c r="SR354" s="19"/>
      <c r="SS354" s="19"/>
      <c r="ST354" s="19"/>
      <c r="SU354" s="19"/>
      <c r="SV354" s="19"/>
      <c r="SW354" s="19"/>
      <c r="SX354" s="19"/>
      <c r="SY354" s="19"/>
      <c r="SZ354" s="19"/>
      <c r="TA354" s="19"/>
      <c r="TB354" s="19"/>
      <c r="TC354" s="19"/>
      <c r="TD354" s="19"/>
      <c r="TE354" s="19"/>
      <c r="TF354" s="19"/>
      <c r="TG354" s="19"/>
      <c r="TH354" s="19"/>
      <c r="TI354" s="19"/>
      <c r="TJ354" s="19"/>
      <c r="TK354" s="19"/>
      <c r="TL354" s="19"/>
      <c r="TM354" s="19"/>
      <c r="TN354" s="19"/>
      <c r="TO354" s="19"/>
      <c r="TP354" s="19"/>
      <c r="TQ354" s="19"/>
      <c r="TR354" s="19"/>
      <c r="TS354" s="19"/>
      <c r="TT354" s="19"/>
      <c r="TU354" s="19"/>
      <c r="TV354" s="19"/>
      <c r="TW354" s="19"/>
      <c r="TX354" s="19"/>
      <c r="TY354" s="19"/>
      <c r="TZ354" s="19"/>
      <c r="UA354" s="19"/>
      <c r="UB354" s="19"/>
      <c r="UC354" s="19"/>
      <c r="UD354" s="19"/>
      <c r="UE354" s="19"/>
      <c r="UF354" s="19"/>
      <c r="UG354" s="19"/>
      <c r="UH354" s="19"/>
      <c r="UI354" s="19"/>
      <c r="UJ354" s="19"/>
      <c r="UK354" s="19"/>
      <c r="UL354" s="19"/>
      <c r="UM354" s="19"/>
      <c r="UN354" s="19"/>
      <c r="UO354" s="19"/>
      <c r="UP354" s="19"/>
      <c r="UQ354" s="19"/>
      <c r="UR354" s="19"/>
      <c r="US354" s="19"/>
      <c r="UT354" s="19"/>
      <c r="UU354" s="19"/>
      <c r="UV354" s="19"/>
      <c r="UW354" s="19"/>
      <c r="UX354" s="19"/>
      <c r="UY354" s="19"/>
      <c r="UZ354" s="19"/>
      <c r="VA354" s="19"/>
      <c r="VB354" s="19"/>
      <c r="VC354" s="19"/>
      <c r="VD354" s="19"/>
      <c r="VE354" s="19"/>
      <c r="VF354" s="19"/>
      <c r="VG354" s="19"/>
      <c r="VH354" s="19"/>
      <c r="VI354" s="19"/>
      <c r="VJ354" s="19"/>
      <c r="VK354" s="19"/>
      <c r="VL354" s="19"/>
      <c r="VM354" s="19"/>
      <c r="VN354" s="19"/>
      <c r="VO354" s="19"/>
      <c r="VP354" s="19"/>
      <c r="VQ354" s="19"/>
      <c r="VR354" s="19"/>
      <c r="VS354" s="19"/>
      <c r="VT354" s="19"/>
      <c r="VU354" s="19"/>
      <c r="VV354" s="19"/>
      <c r="VW354" s="19"/>
      <c r="VX354" s="19"/>
      <c r="VY354" s="19"/>
      <c r="VZ354" s="19"/>
      <c r="WA354" s="19"/>
      <c r="WB354" s="19"/>
      <c r="WC354" s="19"/>
      <c r="WD354" s="19"/>
      <c r="WE354" s="19"/>
      <c r="WF354" s="19"/>
      <c r="WG354" s="19"/>
      <c r="WH354" s="19"/>
      <c r="WI354" s="19"/>
      <c r="WJ354" s="19"/>
      <c r="WK354" s="19"/>
      <c r="WL354" s="19"/>
      <c r="WM354" s="19"/>
      <c r="WN354" s="19"/>
      <c r="WO354" s="19"/>
      <c r="WP354" s="19"/>
      <c r="WQ354" s="19"/>
      <c r="WR354" s="19"/>
      <c r="WS354" s="19"/>
      <c r="WT354" s="19"/>
      <c r="WU354" s="19"/>
      <c r="WV354" s="19"/>
      <c r="WW354" s="19"/>
      <c r="WX354" s="19"/>
      <c r="WY354" s="19"/>
    </row>
    <row r="355" spans="1:623" s="17" customFormat="1" hidden="1" x14ac:dyDescent="0.2">
      <c r="A355" s="16"/>
      <c r="I355" s="18"/>
      <c r="J355" s="18"/>
      <c r="N355" s="16"/>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19"/>
      <c r="BW355" s="19"/>
      <c r="BX355" s="19"/>
      <c r="BY355" s="19"/>
      <c r="BZ355" s="19"/>
      <c r="CA355" s="19"/>
      <c r="CB355" s="19"/>
      <c r="CC355" s="19"/>
      <c r="CD355" s="19"/>
      <c r="CE355" s="19"/>
      <c r="CF355" s="19"/>
      <c r="CG355" s="19"/>
      <c r="CH355" s="19"/>
      <c r="CI355" s="19"/>
      <c r="CJ355" s="19"/>
      <c r="CK355" s="19"/>
      <c r="CL355" s="19"/>
      <c r="CM355" s="19"/>
      <c r="CN355" s="19"/>
      <c r="CO355" s="19"/>
      <c r="CP355" s="19"/>
      <c r="CQ355" s="19"/>
      <c r="CR355" s="19"/>
      <c r="CS355" s="19"/>
      <c r="CT355" s="19"/>
      <c r="CU355" s="19"/>
      <c r="CV355" s="19"/>
      <c r="CW355" s="19"/>
      <c r="CX355" s="19"/>
      <c r="CY355" s="19"/>
      <c r="CZ355" s="19"/>
      <c r="DA355" s="19"/>
      <c r="DB355" s="19"/>
      <c r="DC355" s="19"/>
      <c r="DD355" s="19"/>
      <c r="DE355" s="19"/>
      <c r="DF355" s="19"/>
      <c r="DG355" s="19"/>
      <c r="DH355" s="19"/>
      <c r="DI355" s="19"/>
      <c r="DJ355" s="19"/>
      <c r="DK355" s="19"/>
      <c r="DL355" s="19"/>
      <c r="DM355" s="19"/>
      <c r="DN355" s="19"/>
      <c r="DO355" s="19"/>
      <c r="DP355" s="19"/>
      <c r="DQ355" s="19"/>
      <c r="DR355" s="19"/>
      <c r="DS355" s="19"/>
      <c r="DT355" s="19"/>
      <c r="DU355" s="19"/>
      <c r="DV355" s="19"/>
      <c r="DW355" s="19"/>
      <c r="DX355" s="19"/>
      <c r="DY355" s="19"/>
      <c r="DZ355" s="19"/>
      <c r="EA355" s="19"/>
      <c r="EB355" s="19"/>
      <c r="EC355" s="19"/>
      <c r="ED355" s="19"/>
      <c r="EE355" s="19"/>
      <c r="EF355" s="19"/>
      <c r="EG355" s="19"/>
      <c r="EH355" s="19"/>
      <c r="EI355" s="19"/>
      <c r="EJ355" s="19"/>
      <c r="EK355" s="19"/>
      <c r="EL355" s="19"/>
      <c r="EM355" s="19"/>
      <c r="EN355" s="19"/>
      <c r="EO355" s="19"/>
      <c r="EP355" s="19"/>
      <c r="EQ355" s="19"/>
      <c r="ER355" s="19"/>
      <c r="ES355" s="19"/>
      <c r="ET355" s="19"/>
      <c r="EU355" s="19"/>
      <c r="EV355" s="19"/>
      <c r="EW355" s="19"/>
      <c r="EX355" s="19"/>
      <c r="EY355" s="19"/>
      <c r="EZ355" s="19"/>
      <c r="FA355" s="19"/>
      <c r="FB355" s="19"/>
      <c r="FC355" s="19"/>
      <c r="FD355" s="19"/>
      <c r="FE355" s="19"/>
      <c r="FF355" s="19"/>
      <c r="FG355" s="19"/>
      <c r="FH355" s="19"/>
      <c r="FI355" s="19"/>
      <c r="FJ355" s="19"/>
      <c r="FK355" s="19"/>
      <c r="FL355" s="19"/>
      <c r="FM355" s="19"/>
      <c r="FN355" s="19"/>
      <c r="FO355" s="19"/>
      <c r="FP355" s="19"/>
      <c r="FQ355" s="19"/>
      <c r="FR355" s="19"/>
      <c r="FS355" s="19"/>
      <c r="FT355" s="19"/>
      <c r="FU355" s="19"/>
      <c r="FV355" s="19"/>
      <c r="FW355" s="19"/>
      <c r="FX355" s="19"/>
      <c r="FY355" s="19"/>
      <c r="FZ355" s="19"/>
      <c r="GA355" s="19"/>
      <c r="GB355" s="19"/>
      <c r="GC355" s="19"/>
      <c r="GD355" s="19"/>
      <c r="GE355" s="19"/>
      <c r="GF355" s="19"/>
      <c r="GG355" s="19"/>
      <c r="GH355" s="19"/>
      <c r="GI355" s="19"/>
      <c r="GJ355" s="19"/>
      <c r="GK355" s="19"/>
      <c r="GL355" s="19"/>
      <c r="GM355" s="19"/>
      <c r="GN355" s="19"/>
      <c r="GO355" s="19"/>
      <c r="GP355" s="19"/>
      <c r="GQ355" s="19"/>
      <c r="GR355" s="19"/>
      <c r="GS355" s="19"/>
      <c r="GT355" s="19"/>
      <c r="GU355" s="19"/>
      <c r="GV355" s="19"/>
      <c r="GW355" s="19"/>
      <c r="GX355" s="19"/>
      <c r="GY355" s="19"/>
      <c r="GZ355" s="19"/>
      <c r="HA355" s="19"/>
      <c r="HB355" s="19"/>
      <c r="HC355" s="19"/>
      <c r="HD355" s="19"/>
      <c r="HE355" s="19"/>
      <c r="HF355" s="19"/>
      <c r="HG355" s="19"/>
      <c r="HH355" s="19"/>
      <c r="HI355" s="19"/>
      <c r="HJ355" s="19"/>
      <c r="HK355" s="19"/>
      <c r="HL355" s="19"/>
      <c r="HM355" s="19"/>
      <c r="HN355" s="19"/>
      <c r="HO355" s="19"/>
      <c r="HP355" s="19"/>
      <c r="HQ355" s="19"/>
      <c r="HR355" s="19"/>
      <c r="HS355" s="19"/>
      <c r="HT355" s="19"/>
      <c r="HU355" s="19"/>
      <c r="HV355" s="19"/>
      <c r="HW355" s="19"/>
      <c r="HX355" s="19"/>
      <c r="HY355" s="19"/>
      <c r="HZ355" s="19"/>
      <c r="IA355" s="19"/>
      <c r="IB355" s="19"/>
      <c r="IC355" s="19"/>
      <c r="ID355" s="19"/>
      <c r="IE355" s="19"/>
      <c r="IF355" s="19"/>
      <c r="IG355" s="19"/>
      <c r="IH355" s="19"/>
      <c r="II355" s="19"/>
      <c r="IJ355" s="19"/>
      <c r="IK355" s="19"/>
      <c r="IL355" s="19"/>
      <c r="IM355" s="19"/>
      <c r="IN355" s="19"/>
      <c r="IO355" s="19"/>
      <c r="IP355" s="19"/>
      <c r="IQ355" s="19"/>
      <c r="IR355" s="19"/>
      <c r="IS355" s="19"/>
      <c r="IT355" s="19"/>
      <c r="IU355" s="19"/>
      <c r="IV355" s="19"/>
      <c r="IW355" s="19"/>
      <c r="IX355" s="19"/>
      <c r="IY355" s="19"/>
      <c r="IZ355" s="19"/>
      <c r="JA355" s="19"/>
      <c r="JB355" s="19"/>
      <c r="JC355" s="19"/>
      <c r="JD355" s="19"/>
      <c r="JE355" s="19"/>
      <c r="JF355" s="19"/>
      <c r="JG355" s="19"/>
      <c r="JH355" s="19"/>
      <c r="JI355" s="19"/>
      <c r="JJ355" s="19"/>
      <c r="JK355" s="19"/>
      <c r="JL355" s="19"/>
      <c r="JM355" s="19"/>
      <c r="JN355" s="19"/>
      <c r="JO355" s="19"/>
      <c r="JP355" s="19"/>
      <c r="JQ355" s="19"/>
      <c r="JR355" s="19"/>
      <c r="JS355" s="19"/>
      <c r="JT355" s="19"/>
      <c r="JU355" s="19"/>
      <c r="JV355" s="19"/>
      <c r="JW355" s="19"/>
      <c r="JX355" s="19"/>
      <c r="JY355" s="19"/>
      <c r="JZ355" s="19"/>
      <c r="KA355" s="19"/>
      <c r="KB355" s="19"/>
      <c r="KC355" s="19"/>
      <c r="KD355" s="19"/>
      <c r="KE355" s="19"/>
      <c r="KF355" s="19"/>
      <c r="KG355" s="19"/>
      <c r="KH355" s="19"/>
      <c r="KI355" s="19"/>
      <c r="KJ355" s="19"/>
      <c r="KK355" s="19"/>
      <c r="KL355" s="19"/>
      <c r="KM355" s="19"/>
      <c r="KN355" s="19"/>
      <c r="KO355" s="19"/>
      <c r="KP355" s="19"/>
      <c r="KQ355" s="19"/>
      <c r="KR355" s="19"/>
      <c r="KS355" s="19"/>
      <c r="KT355" s="19"/>
      <c r="KU355" s="19"/>
      <c r="KV355" s="19"/>
      <c r="KW355" s="19"/>
      <c r="KX355" s="19"/>
      <c r="KY355" s="19"/>
      <c r="KZ355" s="19"/>
      <c r="LA355" s="19"/>
      <c r="LB355" s="19"/>
      <c r="LC355" s="19"/>
      <c r="LD355" s="19"/>
      <c r="LE355" s="19"/>
      <c r="LF355" s="19"/>
      <c r="LG355" s="19"/>
      <c r="LH355" s="19"/>
      <c r="LI355" s="19"/>
      <c r="LJ355" s="19"/>
      <c r="LK355" s="19"/>
      <c r="LL355" s="19"/>
      <c r="LM355" s="19"/>
      <c r="LN355" s="19"/>
      <c r="LO355" s="19"/>
      <c r="LP355" s="19"/>
      <c r="LQ355" s="19"/>
      <c r="LR355" s="19"/>
      <c r="LS355" s="19"/>
      <c r="LT355" s="19"/>
      <c r="LU355" s="19"/>
      <c r="LV355" s="19"/>
      <c r="LW355" s="19"/>
      <c r="LX355" s="19"/>
      <c r="LY355" s="19"/>
      <c r="LZ355" s="19"/>
      <c r="MA355" s="19"/>
      <c r="MB355" s="19"/>
      <c r="MC355" s="19"/>
      <c r="MD355" s="19"/>
      <c r="ME355" s="19"/>
      <c r="MF355" s="19"/>
      <c r="MG355" s="19"/>
      <c r="MH355" s="19"/>
      <c r="MI355" s="19"/>
      <c r="MJ355" s="19"/>
      <c r="MK355" s="19"/>
      <c r="ML355" s="19"/>
      <c r="MM355" s="19"/>
      <c r="MN355" s="19"/>
      <c r="MO355" s="19"/>
      <c r="MP355" s="19"/>
      <c r="MQ355" s="19"/>
      <c r="MR355" s="19"/>
      <c r="MS355" s="19"/>
      <c r="MT355" s="19"/>
      <c r="MU355" s="19"/>
      <c r="MV355" s="19"/>
      <c r="MW355" s="19"/>
      <c r="MX355" s="19"/>
      <c r="MY355" s="19"/>
      <c r="MZ355" s="19"/>
      <c r="NA355" s="19"/>
      <c r="NB355" s="19"/>
      <c r="NC355" s="19"/>
      <c r="ND355" s="19"/>
      <c r="NE355" s="19"/>
      <c r="NF355" s="19"/>
      <c r="NG355" s="19"/>
      <c r="NH355" s="19"/>
      <c r="NI355" s="19"/>
      <c r="NJ355" s="19"/>
      <c r="NK355" s="19"/>
      <c r="NL355" s="19"/>
      <c r="NM355" s="19"/>
      <c r="NN355" s="19"/>
      <c r="NO355" s="19"/>
      <c r="NP355" s="19"/>
      <c r="NQ355" s="19"/>
      <c r="NR355" s="19"/>
      <c r="NS355" s="19"/>
      <c r="NT355" s="19"/>
      <c r="NU355" s="19"/>
      <c r="NV355" s="19"/>
      <c r="NW355" s="19"/>
      <c r="NX355" s="19"/>
      <c r="NY355" s="19"/>
      <c r="NZ355" s="19"/>
      <c r="OA355" s="19"/>
      <c r="OB355" s="19"/>
      <c r="OC355" s="19"/>
      <c r="OD355" s="19"/>
      <c r="OE355" s="19"/>
      <c r="OF355" s="19"/>
      <c r="OG355" s="19"/>
      <c r="OH355" s="19"/>
      <c r="OI355" s="19"/>
      <c r="OJ355" s="19"/>
      <c r="OK355" s="19"/>
      <c r="OL355" s="19"/>
      <c r="OM355" s="19"/>
      <c r="ON355" s="19"/>
      <c r="OO355" s="19"/>
      <c r="OP355" s="19"/>
      <c r="OQ355" s="19"/>
      <c r="OR355" s="19"/>
      <c r="OS355" s="19"/>
      <c r="OT355" s="19"/>
      <c r="OU355" s="19"/>
      <c r="OV355" s="19"/>
      <c r="OW355" s="19"/>
      <c r="OX355" s="19"/>
      <c r="OY355" s="19"/>
      <c r="OZ355" s="19"/>
      <c r="PA355" s="19"/>
      <c r="PB355" s="19"/>
      <c r="PC355" s="19"/>
      <c r="PD355" s="19"/>
      <c r="PE355" s="19"/>
      <c r="PF355" s="19"/>
      <c r="PG355" s="19"/>
      <c r="PH355" s="19"/>
      <c r="PI355" s="19"/>
      <c r="PJ355" s="19"/>
      <c r="PK355" s="19"/>
      <c r="PL355" s="19"/>
      <c r="PM355" s="19"/>
      <c r="PN355" s="19"/>
      <c r="PO355" s="19"/>
      <c r="PP355" s="19"/>
      <c r="PQ355" s="19"/>
      <c r="PR355" s="19"/>
      <c r="PS355" s="19"/>
      <c r="PT355" s="19"/>
      <c r="PU355" s="19"/>
      <c r="PV355" s="19"/>
      <c r="PW355" s="19"/>
      <c r="PX355" s="19"/>
      <c r="PY355" s="19"/>
      <c r="PZ355" s="19"/>
      <c r="QA355" s="19"/>
      <c r="QB355" s="19"/>
      <c r="QC355" s="19"/>
      <c r="QD355" s="19"/>
      <c r="QE355" s="19"/>
      <c r="QF355" s="19"/>
      <c r="QG355" s="19"/>
      <c r="QH355" s="19"/>
      <c r="QI355" s="19"/>
      <c r="QJ355" s="19"/>
      <c r="QK355" s="19"/>
      <c r="QL355" s="19"/>
      <c r="QM355" s="19"/>
      <c r="QN355" s="19"/>
      <c r="QO355" s="19"/>
      <c r="QP355" s="19"/>
      <c r="QQ355" s="19"/>
      <c r="QR355" s="19"/>
      <c r="QS355" s="19"/>
      <c r="QT355" s="19"/>
      <c r="QU355" s="19"/>
      <c r="QV355" s="19"/>
      <c r="QW355" s="19"/>
      <c r="QX355" s="19"/>
      <c r="QY355" s="19"/>
      <c r="QZ355" s="19"/>
      <c r="RA355" s="19"/>
      <c r="RB355" s="19"/>
      <c r="RC355" s="19"/>
      <c r="RD355" s="19"/>
      <c r="RE355" s="19"/>
      <c r="RF355" s="19"/>
      <c r="RG355" s="19"/>
      <c r="RH355" s="19"/>
      <c r="RI355" s="19"/>
      <c r="RJ355" s="19"/>
      <c r="RK355" s="19"/>
      <c r="RL355" s="19"/>
      <c r="RM355" s="19"/>
      <c r="RN355" s="19"/>
      <c r="RO355" s="19"/>
      <c r="RP355" s="19"/>
      <c r="RQ355" s="19"/>
      <c r="RR355" s="19"/>
      <c r="RS355" s="19"/>
      <c r="RT355" s="19"/>
      <c r="RU355" s="19"/>
      <c r="RV355" s="19"/>
      <c r="RW355" s="19"/>
      <c r="RX355" s="19"/>
      <c r="RY355" s="19"/>
      <c r="RZ355" s="19"/>
      <c r="SA355" s="19"/>
      <c r="SB355" s="19"/>
      <c r="SC355" s="19"/>
      <c r="SD355" s="19"/>
      <c r="SE355" s="19"/>
      <c r="SF355" s="19"/>
      <c r="SG355" s="19"/>
      <c r="SH355" s="19"/>
      <c r="SI355" s="19"/>
      <c r="SJ355" s="19"/>
      <c r="SK355" s="19"/>
      <c r="SL355" s="19"/>
      <c r="SM355" s="19"/>
      <c r="SN355" s="19"/>
      <c r="SO355" s="19"/>
      <c r="SP355" s="19"/>
      <c r="SQ355" s="19"/>
      <c r="SR355" s="19"/>
      <c r="SS355" s="19"/>
      <c r="ST355" s="19"/>
      <c r="SU355" s="19"/>
      <c r="SV355" s="19"/>
      <c r="SW355" s="19"/>
      <c r="SX355" s="19"/>
      <c r="SY355" s="19"/>
      <c r="SZ355" s="19"/>
      <c r="TA355" s="19"/>
      <c r="TB355" s="19"/>
      <c r="TC355" s="19"/>
      <c r="TD355" s="19"/>
      <c r="TE355" s="19"/>
      <c r="TF355" s="19"/>
      <c r="TG355" s="19"/>
      <c r="TH355" s="19"/>
      <c r="TI355" s="19"/>
      <c r="TJ355" s="19"/>
      <c r="TK355" s="19"/>
      <c r="TL355" s="19"/>
      <c r="TM355" s="19"/>
      <c r="TN355" s="19"/>
      <c r="TO355" s="19"/>
      <c r="TP355" s="19"/>
      <c r="TQ355" s="19"/>
      <c r="TR355" s="19"/>
      <c r="TS355" s="19"/>
      <c r="TT355" s="19"/>
      <c r="TU355" s="19"/>
      <c r="TV355" s="19"/>
      <c r="TW355" s="19"/>
      <c r="TX355" s="19"/>
      <c r="TY355" s="19"/>
      <c r="TZ355" s="19"/>
      <c r="UA355" s="19"/>
      <c r="UB355" s="19"/>
      <c r="UC355" s="19"/>
      <c r="UD355" s="19"/>
      <c r="UE355" s="19"/>
      <c r="UF355" s="19"/>
      <c r="UG355" s="19"/>
      <c r="UH355" s="19"/>
      <c r="UI355" s="19"/>
      <c r="UJ355" s="19"/>
      <c r="UK355" s="19"/>
      <c r="UL355" s="19"/>
      <c r="UM355" s="19"/>
      <c r="UN355" s="19"/>
      <c r="UO355" s="19"/>
      <c r="UP355" s="19"/>
      <c r="UQ355" s="19"/>
      <c r="UR355" s="19"/>
      <c r="US355" s="19"/>
      <c r="UT355" s="19"/>
      <c r="UU355" s="19"/>
      <c r="UV355" s="19"/>
      <c r="UW355" s="19"/>
      <c r="UX355" s="19"/>
      <c r="UY355" s="19"/>
      <c r="UZ355" s="19"/>
      <c r="VA355" s="19"/>
      <c r="VB355" s="19"/>
      <c r="VC355" s="19"/>
      <c r="VD355" s="19"/>
      <c r="VE355" s="19"/>
      <c r="VF355" s="19"/>
      <c r="VG355" s="19"/>
      <c r="VH355" s="19"/>
      <c r="VI355" s="19"/>
      <c r="VJ355" s="19"/>
      <c r="VK355" s="19"/>
      <c r="VL355" s="19"/>
      <c r="VM355" s="19"/>
      <c r="VN355" s="19"/>
      <c r="VO355" s="19"/>
      <c r="VP355" s="19"/>
      <c r="VQ355" s="19"/>
      <c r="VR355" s="19"/>
      <c r="VS355" s="19"/>
      <c r="VT355" s="19"/>
      <c r="VU355" s="19"/>
      <c r="VV355" s="19"/>
      <c r="VW355" s="19"/>
      <c r="VX355" s="19"/>
      <c r="VY355" s="19"/>
      <c r="VZ355" s="19"/>
      <c r="WA355" s="19"/>
      <c r="WB355" s="19"/>
      <c r="WC355" s="19"/>
      <c r="WD355" s="19"/>
      <c r="WE355" s="19"/>
      <c r="WF355" s="19"/>
      <c r="WG355" s="19"/>
      <c r="WH355" s="19"/>
      <c r="WI355" s="19"/>
      <c r="WJ355" s="19"/>
      <c r="WK355" s="19"/>
      <c r="WL355" s="19"/>
      <c r="WM355" s="19"/>
      <c r="WN355" s="19"/>
      <c r="WO355" s="19"/>
      <c r="WP355" s="19"/>
      <c r="WQ355" s="19"/>
      <c r="WR355" s="19"/>
      <c r="WS355" s="19"/>
      <c r="WT355" s="19"/>
      <c r="WU355" s="19"/>
      <c r="WV355" s="19"/>
      <c r="WW355" s="19"/>
      <c r="WX355" s="19"/>
      <c r="WY355" s="19"/>
    </row>
    <row r="356" spans="1:623" s="17" customFormat="1" hidden="1" x14ac:dyDescent="0.2">
      <c r="A356" s="16"/>
      <c r="I356" s="18"/>
      <c r="J356" s="18"/>
      <c r="N356" s="16"/>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9"/>
      <c r="BT356" s="19"/>
      <c r="BU356" s="19"/>
      <c r="BV356" s="19"/>
      <c r="BW356" s="19"/>
      <c r="BX356" s="19"/>
      <c r="BY356" s="19"/>
      <c r="BZ356" s="19"/>
      <c r="CA356" s="19"/>
      <c r="CB356" s="19"/>
      <c r="CC356" s="19"/>
      <c r="CD356" s="19"/>
      <c r="CE356" s="19"/>
      <c r="CF356" s="19"/>
      <c r="CG356" s="19"/>
      <c r="CH356" s="19"/>
      <c r="CI356" s="19"/>
      <c r="CJ356" s="19"/>
      <c r="CK356" s="19"/>
      <c r="CL356" s="19"/>
      <c r="CM356" s="19"/>
      <c r="CN356" s="19"/>
      <c r="CO356" s="19"/>
      <c r="CP356" s="19"/>
      <c r="CQ356" s="19"/>
      <c r="CR356" s="19"/>
      <c r="CS356" s="19"/>
      <c r="CT356" s="19"/>
      <c r="CU356" s="19"/>
      <c r="CV356" s="19"/>
      <c r="CW356" s="19"/>
      <c r="CX356" s="19"/>
      <c r="CY356" s="19"/>
      <c r="CZ356" s="19"/>
      <c r="DA356" s="19"/>
      <c r="DB356" s="19"/>
      <c r="DC356" s="19"/>
      <c r="DD356" s="19"/>
      <c r="DE356" s="19"/>
      <c r="DF356" s="19"/>
      <c r="DG356" s="19"/>
      <c r="DH356" s="19"/>
      <c r="DI356" s="19"/>
      <c r="DJ356" s="19"/>
      <c r="DK356" s="19"/>
      <c r="DL356" s="19"/>
      <c r="DM356" s="19"/>
      <c r="DN356" s="19"/>
      <c r="DO356" s="19"/>
      <c r="DP356" s="19"/>
      <c r="DQ356" s="19"/>
      <c r="DR356" s="19"/>
      <c r="DS356" s="19"/>
      <c r="DT356" s="19"/>
      <c r="DU356" s="19"/>
      <c r="DV356" s="19"/>
      <c r="DW356" s="19"/>
      <c r="DX356" s="19"/>
      <c r="DY356" s="19"/>
      <c r="DZ356" s="19"/>
      <c r="EA356" s="19"/>
      <c r="EB356" s="19"/>
      <c r="EC356" s="19"/>
      <c r="ED356" s="19"/>
      <c r="EE356" s="19"/>
      <c r="EF356" s="19"/>
      <c r="EG356" s="19"/>
      <c r="EH356" s="19"/>
      <c r="EI356" s="19"/>
      <c r="EJ356" s="19"/>
      <c r="EK356" s="19"/>
      <c r="EL356" s="19"/>
      <c r="EM356" s="19"/>
      <c r="EN356" s="19"/>
      <c r="EO356" s="19"/>
      <c r="EP356" s="19"/>
      <c r="EQ356" s="19"/>
      <c r="ER356" s="19"/>
      <c r="ES356" s="19"/>
      <c r="ET356" s="19"/>
      <c r="EU356" s="19"/>
      <c r="EV356" s="19"/>
      <c r="EW356" s="19"/>
      <c r="EX356" s="19"/>
      <c r="EY356" s="19"/>
      <c r="EZ356" s="19"/>
      <c r="FA356" s="19"/>
      <c r="FB356" s="19"/>
      <c r="FC356" s="19"/>
      <c r="FD356" s="19"/>
      <c r="FE356" s="19"/>
      <c r="FF356" s="19"/>
      <c r="FG356" s="19"/>
      <c r="FH356" s="19"/>
      <c r="FI356" s="19"/>
      <c r="FJ356" s="19"/>
      <c r="FK356" s="19"/>
      <c r="FL356" s="19"/>
      <c r="FM356" s="19"/>
      <c r="FN356" s="19"/>
      <c r="FO356" s="19"/>
      <c r="FP356" s="19"/>
      <c r="FQ356" s="19"/>
      <c r="FR356" s="19"/>
      <c r="FS356" s="19"/>
      <c r="FT356" s="19"/>
      <c r="FU356" s="19"/>
      <c r="FV356" s="19"/>
      <c r="FW356" s="19"/>
      <c r="FX356" s="19"/>
      <c r="FY356" s="19"/>
      <c r="FZ356" s="19"/>
      <c r="GA356" s="19"/>
      <c r="GB356" s="19"/>
      <c r="GC356" s="19"/>
      <c r="GD356" s="19"/>
      <c r="GE356" s="19"/>
      <c r="GF356" s="19"/>
      <c r="GG356" s="19"/>
      <c r="GH356" s="19"/>
      <c r="GI356" s="19"/>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c r="IN356" s="19"/>
      <c r="IO356" s="19"/>
      <c r="IP356" s="19"/>
      <c r="IQ356" s="19"/>
      <c r="IR356" s="19"/>
      <c r="IS356" s="19"/>
      <c r="IT356" s="19"/>
      <c r="IU356" s="19"/>
      <c r="IV356" s="19"/>
      <c r="IW356" s="19"/>
      <c r="IX356" s="19"/>
      <c r="IY356" s="19"/>
      <c r="IZ356" s="19"/>
      <c r="JA356" s="19"/>
      <c r="JB356" s="19"/>
      <c r="JC356" s="19"/>
      <c r="JD356" s="19"/>
      <c r="JE356" s="19"/>
      <c r="JF356" s="19"/>
      <c r="JG356" s="19"/>
      <c r="JH356" s="19"/>
      <c r="JI356" s="19"/>
      <c r="JJ356" s="19"/>
      <c r="JK356" s="19"/>
      <c r="JL356" s="19"/>
      <c r="JM356" s="19"/>
      <c r="JN356" s="19"/>
      <c r="JO356" s="19"/>
      <c r="JP356" s="19"/>
      <c r="JQ356" s="19"/>
      <c r="JR356" s="19"/>
      <c r="JS356" s="19"/>
      <c r="JT356" s="19"/>
      <c r="JU356" s="19"/>
      <c r="JV356" s="19"/>
      <c r="JW356" s="19"/>
      <c r="JX356" s="19"/>
      <c r="JY356" s="19"/>
      <c r="JZ356" s="19"/>
      <c r="KA356" s="19"/>
      <c r="KB356" s="19"/>
      <c r="KC356" s="19"/>
      <c r="KD356" s="19"/>
      <c r="KE356" s="19"/>
      <c r="KF356" s="19"/>
      <c r="KG356" s="19"/>
      <c r="KH356" s="19"/>
      <c r="KI356" s="19"/>
      <c r="KJ356" s="19"/>
      <c r="KK356" s="19"/>
      <c r="KL356" s="19"/>
      <c r="KM356" s="19"/>
      <c r="KN356" s="19"/>
      <c r="KO356" s="19"/>
      <c r="KP356" s="19"/>
      <c r="KQ356" s="19"/>
      <c r="KR356" s="19"/>
      <c r="KS356" s="19"/>
      <c r="KT356" s="19"/>
      <c r="KU356" s="19"/>
      <c r="KV356" s="19"/>
      <c r="KW356" s="19"/>
      <c r="KX356" s="19"/>
      <c r="KY356" s="19"/>
      <c r="KZ356" s="19"/>
      <c r="LA356" s="19"/>
      <c r="LB356" s="19"/>
      <c r="LC356" s="19"/>
      <c r="LD356" s="19"/>
      <c r="LE356" s="19"/>
      <c r="LF356" s="19"/>
      <c r="LG356" s="19"/>
      <c r="LH356" s="19"/>
      <c r="LI356" s="19"/>
      <c r="LJ356" s="19"/>
      <c r="LK356" s="19"/>
      <c r="LL356" s="19"/>
      <c r="LM356" s="19"/>
      <c r="LN356" s="19"/>
      <c r="LO356" s="19"/>
      <c r="LP356" s="19"/>
      <c r="LQ356" s="19"/>
      <c r="LR356" s="19"/>
      <c r="LS356" s="19"/>
      <c r="LT356" s="19"/>
      <c r="LU356" s="19"/>
      <c r="LV356" s="19"/>
      <c r="LW356" s="19"/>
      <c r="LX356" s="19"/>
      <c r="LY356" s="19"/>
      <c r="LZ356" s="19"/>
      <c r="MA356" s="19"/>
      <c r="MB356" s="19"/>
      <c r="MC356" s="19"/>
      <c r="MD356" s="19"/>
      <c r="ME356" s="19"/>
      <c r="MF356" s="19"/>
      <c r="MG356" s="19"/>
      <c r="MH356" s="19"/>
      <c r="MI356" s="19"/>
      <c r="MJ356" s="19"/>
      <c r="MK356" s="19"/>
      <c r="ML356" s="19"/>
      <c r="MM356" s="19"/>
      <c r="MN356" s="19"/>
      <c r="MO356" s="19"/>
      <c r="MP356" s="19"/>
      <c r="MQ356" s="19"/>
      <c r="MR356" s="19"/>
      <c r="MS356" s="19"/>
      <c r="MT356" s="19"/>
      <c r="MU356" s="19"/>
      <c r="MV356" s="19"/>
      <c r="MW356" s="19"/>
      <c r="MX356" s="19"/>
      <c r="MY356" s="19"/>
      <c r="MZ356" s="19"/>
      <c r="NA356" s="19"/>
      <c r="NB356" s="19"/>
      <c r="NC356" s="19"/>
      <c r="ND356" s="19"/>
      <c r="NE356" s="19"/>
      <c r="NF356" s="19"/>
      <c r="NG356" s="19"/>
      <c r="NH356" s="19"/>
      <c r="NI356" s="19"/>
      <c r="NJ356" s="19"/>
      <c r="NK356" s="19"/>
      <c r="NL356" s="19"/>
      <c r="NM356" s="19"/>
      <c r="NN356" s="19"/>
      <c r="NO356" s="19"/>
      <c r="NP356" s="19"/>
      <c r="NQ356" s="19"/>
      <c r="NR356" s="19"/>
      <c r="NS356" s="19"/>
      <c r="NT356" s="19"/>
      <c r="NU356" s="19"/>
      <c r="NV356" s="19"/>
      <c r="NW356" s="19"/>
      <c r="NX356" s="19"/>
      <c r="NY356" s="19"/>
      <c r="NZ356" s="19"/>
      <c r="OA356" s="19"/>
      <c r="OB356" s="19"/>
      <c r="OC356" s="19"/>
      <c r="OD356" s="19"/>
      <c r="OE356" s="19"/>
      <c r="OF356" s="19"/>
      <c r="OG356" s="19"/>
      <c r="OH356" s="19"/>
      <c r="OI356" s="19"/>
      <c r="OJ356" s="19"/>
      <c r="OK356" s="19"/>
      <c r="OL356" s="19"/>
      <c r="OM356" s="19"/>
      <c r="ON356" s="19"/>
      <c r="OO356" s="19"/>
      <c r="OP356" s="19"/>
      <c r="OQ356" s="19"/>
      <c r="OR356" s="19"/>
      <c r="OS356" s="19"/>
      <c r="OT356" s="19"/>
      <c r="OU356" s="19"/>
      <c r="OV356" s="19"/>
      <c r="OW356" s="19"/>
      <c r="OX356" s="19"/>
      <c r="OY356" s="19"/>
      <c r="OZ356" s="19"/>
      <c r="PA356" s="19"/>
      <c r="PB356" s="19"/>
      <c r="PC356" s="19"/>
      <c r="PD356" s="19"/>
      <c r="PE356" s="19"/>
      <c r="PF356" s="19"/>
      <c r="PG356" s="19"/>
      <c r="PH356" s="19"/>
      <c r="PI356" s="19"/>
      <c r="PJ356" s="19"/>
      <c r="PK356" s="19"/>
      <c r="PL356" s="19"/>
      <c r="PM356" s="19"/>
      <c r="PN356" s="19"/>
      <c r="PO356" s="19"/>
      <c r="PP356" s="19"/>
      <c r="PQ356" s="19"/>
      <c r="PR356" s="19"/>
      <c r="PS356" s="19"/>
      <c r="PT356" s="19"/>
      <c r="PU356" s="19"/>
      <c r="PV356" s="19"/>
      <c r="PW356" s="19"/>
      <c r="PX356" s="19"/>
      <c r="PY356" s="19"/>
      <c r="PZ356" s="19"/>
      <c r="QA356" s="19"/>
      <c r="QB356" s="19"/>
      <c r="QC356" s="19"/>
      <c r="QD356" s="19"/>
      <c r="QE356" s="19"/>
      <c r="QF356" s="19"/>
      <c r="QG356" s="19"/>
      <c r="QH356" s="19"/>
      <c r="QI356" s="19"/>
      <c r="QJ356" s="19"/>
      <c r="QK356" s="19"/>
      <c r="QL356" s="19"/>
      <c r="QM356" s="19"/>
      <c r="QN356" s="19"/>
      <c r="QO356" s="19"/>
      <c r="QP356" s="19"/>
      <c r="QQ356" s="19"/>
      <c r="QR356" s="19"/>
      <c r="QS356" s="19"/>
      <c r="QT356" s="19"/>
      <c r="QU356" s="19"/>
      <c r="QV356" s="19"/>
      <c r="QW356" s="19"/>
      <c r="QX356" s="19"/>
      <c r="QY356" s="19"/>
      <c r="QZ356" s="19"/>
      <c r="RA356" s="19"/>
      <c r="RB356" s="19"/>
      <c r="RC356" s="19"/>
      <c r="RD356" s="19"/>
      <c r="RE356" s="19"/>
      <c r="RF356" s="19"/>
      <c r="RG356" s="19"/>
      <c r="RH356" s="19"/>
      <c r="RI356" s="19"/>
      <c r="RJ356" s="19"/>
      <c r="RK356" s="19"/>
      <c r="RL356" s="19"/>
      <c r="RM356" s="19"/>
      <c r="RN356" s="19"/>
      <c r="RO356" s="19"/>
      <c r="RP356" s="19"/>
      <c r="RQ356" s="19"/>
      <c r="RR356" s="19"/>
      <c r="RS356" s="19"/>
      <c r="RT356" s="19"/>
      <c r="RU356" s="19"/>
      <c r="RV356" s="19"/>
      <c r="RW356" s="19"/>
      <c r="RX356" s="19"/>
      <c r="RY356" s="19"/>
      <c r="RZ356" s="19"/>
      <c r="SA356" s="19"/>
      <c r="SB356" s="19"/>
      <c r="SC356" s="19"/>
      <c r="SD356" s="19"/>
      <c r="SE356" s="19"/>
      <c r="SF356" s="19"/>
      <c r="SG356" s="19"/>
      <c r="SH356" s="19"/>
      <c r="SI356" s="19"/>
      <c r="SJ356" s="19"/>
      <c r="SK356" s="19"/>
      <c r="SL356" s="19"/>
      <c r="SM356" s="19"/>
      <c r="SN356" s="19"/>
      <c r="SO356" s="19"/>
      <c r="SP356" s="19"/>
      <c r="SQ356" s="19"/>
      <c r="SR356" s="19"/>
      <c r="SS356" s="19"/>
      <c r="ST356" s="19"/>
      <c r="SU356" s="19"/>
      <c r="SV356" s="19"/>
      <c r="SW356" s="19"/>
      <c r="SX356" s="19"/>
      <c r="SY356" s="19"/>
      <c r="SZ356" s="19"/>
      <c r="TA356" s="19"/>
      <c r="TB356" s="19"/>
      <c r="TC356" s="19"/>
      <c r="TD356" s="19"/>
      <c r="TE356" s="19"/>
      <c r="TF356" s="19"/>
      <c r="TG356" s="19"/>
      <c r="TH356" s="19"/>
      <c r="TI356" s="19"/>
      <c r="TJ356" s="19"/>
      <c r="TK356" s="19"/>
      <c r="TL356" s="19"/>
      <c r="TM356" s="19"/>
      <c r="TN356" s="19"/>
      <c r="TO356" s="19"/>
      <c r="TP356" s="19"/>
      <c r="TQ356" s="19"/>
      <c r="TR356" s="19"/>
      <c r="TS356" s="19"/>
      <c r="TT356" s="19"/>
      <c r="TU356" s="19"/>
      <c r="TV356" s="19"/>
      <c r="TW356" s="19"/>
      <c r="TX356" s="19"/>
      <c r="TY356" s="19"/>
      <c r="TZ356" s="19"/>
      <c r="UA356" s="19"/>
      <c r="UB356" s="19"/>
      <c r="UC356" s="19"/>
      <c r="UD356" s="19"/>
      <c r="UE356" s="19"/>
      <c r="UF356" s="19"/>
      <c r="UG356" s="19"/>
      <c r="UH356" s="19"/>
      <c r="UI356" s="19"/>
      <c r="UJ356" s="19"/>
      <c r="UK356" s="19"/>
      <c r="UL356" s="19"/>
      <c r="UM356" s="19"/>
      <c r="UN356" s="19"/>
      <c r="UO356" s="19"/>
      <c r="UP356" s="19"/>
      <c r="UQ356" s="19"/>
      <c r="UR356" s="19"/>
      <c r="US356" s="19"/>
      <c r="UT356" s="19"/>
      <c r="UU356" s="19"/>
      <c r="UV356" s="19"/>
      <c r="UW356" s="19"/>
      <c r="UX356" s="19"/>
      <c r="UY356" s="19"/>
      <c r="UZ356" s="19"/>
      <c r="VA356" s="19"/>
      <c r="VB356" s="19"/>
      <c r="VC356" s="19"/>
      <c r="VD356" s="19"/>
      <c r="VE356" s="19"/>
      <c r="VF356" s="19"/>
      <c r="VG356" s="19"/>
      <c r="VH356" s="19"/>
      <c r="VI356" s="19"/>
      <c r="VJ356" s="19"/>
      <c r="VK356" s="19"/>
      <c r="VL356" s="19"/>
      <c r="VM356" s="19"/>
      <c r="VN356" s="19"/>
      <c r="VO356" s="19"/>
      <c r="VP356" s="19"/>
      <c r="VQ356" s="19"/>
      <c r="VR356" s="19"/>
      <c r="VS356" s="19"/>
      <c r="VT356" s="19"/>
      <c r="VU356" s="19"/>
      <c r="VV356" s="19"/>
      <c r="VW356" s="19"/>
      <c r="VX356" s="19"/>
      <c r="VY356" s="19"/>
      <c r="VZ356" s="19"/>
      <c r="WA356" s="19"/>
      <c r="WB356" s="19"/>
      <c r="WC356" s="19"/>
      <c r="WD356" s="19"/>
      <c r="WE356" s="19"/>
      <c r="WF356" s="19"/>
      <c r="WG356" s="19"/>
      <c r="WH356" s="19"/>
      <c r="WI356" s="19"/>
      <c r="WJ356" s="19"/>
      <c r="WK356" s="19"/>
      <c r="WL356" s="19"/>
      <c r="WM356" s="19"/>
      <c r="WN356" s="19"/>
      <c r="WO356" s="19"/>
      <c r="WP356" s="19"/>
      <c r="WQ356" s="19"/>
      <c r="WR356" s="19"/>
      <c r="WS356" s="19"/>
      <c r="WT356" s="19"/>
      <c r="WU356" s="19"/>
      <c r="WV356" s="19"/>
      <c r="WW356" s="19"/>
      <c r="WX356" s="19"/>
      <c r="WY356" s="19"/>
    </row>
    <row r="357" spans="1:623" s="17" customFormat="1" hidden="1" x14ac:dyDescent="0.2">
      <c r="A357" s="16"/>
      <c r="I357" s="18"/>
      <c r="J357" s="18"/>
      <c r="N357" s="16"/>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9"/>
      <c r="BT357" s="19"/>
      <c r="BU357" s="19"/>
      <c r="BV357" s="19"/>
      <c r="BW357" s="19"/>
      <c r="BX357" s="19"/>
      <c r="BY357" s="19"/>
      <c r="BZ357" s="19"/>
      <c r="CA357" s="19"/>
      <c r="CB357" s="19"/>
      <c r="CC357" s="19"/>
      <c r="CD357" s="19"/>
      <c r="CE357" s="19"/>
      <c r="CF357" s="19"/>
      <c r="CG357" s="19"/>
      <c r="CH357" s="19"/>
      <c r="CI357" s="19"/>
      <c r="CJ357" s="19"/>
      <c r="CK357" s="19"/>
      <c r="CL357" s="19"/>
      <c r="CM357" s="19"/>
      <c r="CN357" s="19"/>
      <c r="CO357" s="19"/>
      <c r="CP357" s="19"/>
      <c r="CQ357" s="19"/>
      <c r="CR357" s="19"/>
      <c r="CS357" s="19"/>
      <c r="CT357" s="19"/>
      <c r="CU357" s="19"/>
      <c r="CV357" s="19"/>
      <c r="CW357" s="19"/>
      <c r="CX357" s="19"/>
      <c r="CY357" s="19"/>
      <c r="CZ357" s="19"/>
      <c r="DA357" s="19"/>
      <c r="DB357" s="19"/>
      <c r="DC357" s="19"/>
      <c r="DD357" s="19"/>
      <c r="DE357" s="19"/>
      <c r="DF357" s="19"/>
      <c r="DG357" s="19"/>
      <c r="DH357" s="19"/>
      <c r="DI357" s="19"/>
      <c r="DJ357" s="19"/>
      <c r="DK357" s="19"/>
      <c r="DL357" s="19"/>
      <c r="DM357" s="19"/>
      <c r="DN357" s="19"/>
      <c r="DO357" s="19"/>
      <c r="DP357" s="19"/>
      <c r="DQ357" s="19"/>
      <c r="DR357" s="19"/>
      <c r="DS357" s="19"/>
      <c r="DT357" s="19"/>
      <c r="DU357" s="19"/>
      <c r="DV357" s="19"/>
      <c r="DW357" s="19"/>
      <c r="DX357" s="19"/>
      <c r="DY357" s="19"/>
      <c r="DZ357" s="19"/>
      <c r="EA357" s="19"/>
      <c r="EB357" s="19"/>
      <c r="EC357" s="19"/>
      <c r="ED357" s="19"/>
      <c r="EE357" s="19"/>
      <c r="EF357" s="19"/>
      <c r="EG357" s="19"/>
      <c r="EH357" s="19"/>
      <c r="EI357" s="19"/>
      <c r="EJ357" s="19"/>
      <c r="EK357" s="19"/>
      <c r="EL357" s="19"/>
      <c r="EM357" s="19"/>
      <c r="EN357" s="19"/>
      <c r="EO357" s="19"/>
      <c r="EP357" s="19"/>
      <c r="EQ357" s="19"/>
      <c r="ER357" s="19"/>
      <c r="ES357" s="19"/>
      <c r="ET357" s="19"/>
      <c r="EU357" s="19"/>
      <c r="EV357" s="19"/>
      <c r="EW357" s="19"/>
      <c r="EX357" s="19"/>
      <c r="EY357" s="19"/>
      <c r="EZ357" s="19"/>
      <c r="FA357" s="19"/>
      <c r="FB357" s="19"/>
      <c r="FC357" s="19"/>
      <c r="FD357" s="19"/>
      <c r="FE357" s="19"/>
      <c r="FF357" s="19"/>
      <c r="FG357" s="19"/>
      <c r="FH357" s="19"/>
      <c r="FI357" s="19"/>
      <c r="FJ357" s="19"/>
      <c r="FK357" s="19"/>
      <c r="FL357" s="19"/>
      <c r="FM357" s="19"/>
      <c r="FN357" s="19"/>
      <c r="FO357" s="19"/>
      <c r="FP357" s="19"/>
      <c r="FQ357" s="19"/>
      <c r="FR357" s="19"/>
      <c r="FS357" s="19"/>
      <c r="FT357" s="19"/>
      <c r="FU357" s="19"/>
      <c r="FV357" s="19"/>
      <c r="FW357" s="19"/>
      <c r="FX357" s="19"/>
      <c r="FY357" s="19"/>
      <c r="FZ357" s="19"/>
      <c r="GA357" s="19"/>
      <c r="GB357" s="19"/>
      <c r="GC357" s="19"/>
      <c r="GD357" s="19"/>
      <c r="GE357" s="19"/>
      <c r="GF357" s="19"/>
      <c r="GG357" s="19"/>
      <c r="GH357" s="19"/>
      <c r="GI357" s="19"/>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c r="IN357" s="19"/>
      <c r="IO357" s="19"/>
      <c r="IP357" s="19"/>
      <c r="IQ357" s="19"/>
      <c r="IR357" s="19"/>
      <c r="IS357" s="19"/>
      <c r="IT357" s="19"/>
      <c r="IU357" s="19"/>
      <c r="IV357" s="19"/>
      <c r="IW357" s="19"/>
      <c r="IX357" s="19"/>
      <c r="IY357" s="19"/>
      <c r="IZ357" s="19"/>
      <c r="JA357" s="19"/>
      <c r="JB357" s="19"/>
      <c r="JC357" s="19"/>
      <c r="JD357" s="19"/>
      <c r="JE357" s="19"/>
      <c r="JF357" s="19"/>
      <c r="JG357" s="19"/>
      <c r="JH357" s="19"/>
      <c r="JI357" s="19"/>
      <c r="JJ357" s="19"/>
      <c r="JK357" s="19"/>
      <c r="JL357" s="19"/>
      <c r="JM357" s="19"/>
      <c r="JN357" s="19"/>
      <c r="JO357" s="19"/>
      <c r="JP357" s="19"/>
      <c r="JQ357" s="19"/>
      <c r="JR357" s="19"/>
      <c r="JS357" s="19"/>
      <c r="JT357" s="19"/>
      <c r="JU357" s="19"/>
      <c r="JV357" s="19"/>
      <c r="JW357" s="19"/>
      <c r="JX357" s="19"/>
      <c r="JY357" s="19"/>
      <c r="JZ357" s="19"/>
      <c r="KA357" s="19"/>
      <c r="KB357" s="19"/>
      <c r="KC357" s="19"/>
      <c r="KD357" s="19"/>
      <c r="KE357" s="19"/>
      <c r="KF357" s="19"/>
      <c r="KG357" s="19"/>
      <c r="KH357" s="19"/>
      <c r="KI357" s="19"/>
      <c r="KJ357" s="19"/>
      <c r="KK357" s="19"/>
      <c r="KL357" s="19"/>
      <c r="KM357" s="19"/>
      <c r="KN357" s="19"/>
      <c r="KO357" s="19"/>
      <c r="KP357" s="19"/>
      <c r="KQ357" s="19"/>
      <c r="KR357" s="19"/>
      <c r="KS357" s="19"/>
      <c r="KT357" s="19"/>
      <c r="KU357" s="19"/>
      <c r="KV357" s="19"/>
      <c r="KW357" s="19"/>
      <c r="KX357" s="19"/>
      <c r="KY357" s="19"/>
      <c r="KZ357" s="19"/>
      <c r="LA357" s="19"/>
      <c r="LB357" s="19"/>
      <c r="LC357" s="19"/>
      <c r="LD357" s="19"/>
      <c r="LE357" s="19"/>
      <c r="LF357" s="19"/>
      <c r="LG357" s="19"/>
      <c r="LH357" s="19"/>
      <c r="LI357" s="19"/>
      <c r="LJ357" s="19"/>
      <c r="LK357" s="19"/>
      <c r="LL357" s="19"/>
      <c r="LM357" s="19"/>
      <c r="LN357" s="19"/>
      <c r="LO357" s="19"/>
      <c r="LP357" s="19"/>
      <c r="LQ357" s="19"/>
      <c r="LR357" s="19"/>
      <c r="LS357" s="19"/>
      <c r="LT357" s="19"/>
      <c r="LU357" s="19"/>
      <c r="LV357" s="19"/>
      <c r="LW357" s="19"/>
      <c r="LX357" s="19"/>
      <c r="LY357" s="19"/>
      <c r="LZ357" s="19"/>
      <c r="MA357" s="19"/>
      <c r="MB357" s="19"/>
      <c r="MC357" s="19"/>
      <c r="MD357" s="19"/>
      <c r="ME357" s="19"/>
      <c r="MF357" s="19"/>
      <c r="MG357" s="19"/>
      <c r="MH357" s="19"/>
      <c r="MI357" s="19"/>
      <c r="MJ357" s="19"/>
      <c r="MK357" s="19"/>
      <c r="ML357" s="19"/>
      <c r="MM357" s="19"/>
      <c r="MN357" s="19"/>
      <c r="MO357" s="19"/>
      <c r="MP357" s="19"/>
      <c r="MQ357" s="19"/>
      <c r="MR357" s="19"/>
      <c r="MS357" s="19"/>
      <c r="MT357" s="19"/>
      <c r="MU357" s="19"/>
      <c r="MV357" s="19"/>
      <c r="MW357" s="19"/>
      <c r="MX357" s="19"/>
      <c r="MY357" s="19"/>
      <c r="MZ357" s="19"/>
      <c r="NA357" s="19"/>
      <c r="NB357" s="19"/>
      <c r="NC357" s="19"/>
      <c r="ND357" s="19"/>
      <c r="NE357" s="19"/>
      <c r="NF357" s="19"/>
      <c r="NG357" s="19"/>
      <c r="NH357" s="19"/>
      <c r="NI357" s="19"/>
      <c r="NJ357" s="19"/>
      <c r="NK357" s="19"/>
      <c r="NL357" s="19"/>
      <c r="NM357" s="19"/>
      <c r="NN357" s="19"/>
      <c r="NO357" s="19"/>
      <c r="NP357" s="19"/>
      <c r="NQ357" s="19"/>
      <c r="NR357" s="19"/>
      <c r="NS357" s="19"/>
      <c r="NT357" s="19"/>
      <c r="NU357" s="19"/>
      <c r="NV357" s="19"/>
      <c r="NW357" s="19"/>
      <c r="NX357" s="19"/>
      <c r="NY357" s="19"/>
      <c r="NZ357" s="19"/>
      <c r="OA357" s="19"/>
      <c r="OB357" s="19"/>
      <c r="OC357" s="19"/>
      <c r="OD357" s="19"/>
      <c r="OE357" s="19"/>
      <c r="OF357" s="19"/>
      <c r="OG357" s="19"/>
      <c r="OH357" s="19"/>
      <c r="OI357" s="19"/>
      <c r="OJ357" s="19"/>
      <c r="OK357" s="19"/>
      <c r="OL357" s="19"/>
      <c r="OM357" s="19"/>
      <c r="ON357" s="19"/>
      <c r="OO357" s="19"/>
      <c r="OP357" s="19"/>
      <c r="OQ357" s="19"/>
      <c r="OR357" s="19"/>
      <c r="OS357" s="19"/>
      <c r="OT357" s="19"/>
      <c r="OU357" s="19"/>
      <c r="OV357" s="19"/>
      <c r="OW357" s="19"/>
      <c r="OX357" s="19"/>
      <c r="OY357" s="19"/>
      <c r="OZ357" s="19"/>
      <c r="PA357" s="19"/>
      <c r="PB357" s="19"/>
      <c r="PC357" s="19"/>
      <c r="PD357" s="19"/>
      <c r="PE357" s="19"/>
      <c r="PF357" s="19"/>
      <c r="PG357" s="19"/>
      <c r="PH357" s="19"/>
      <c r="PI357" s="19"/>
      <c r="PJ357" s="19"/>
      <c r="PK357" s="19"/>
      <c r="PL357" s="19"/>
      <c r="PM357" s="19"/>
      <c r="PN357" s="19"/>
      <c r="PO357" s="19"/>
      <c r="PP357" s="19"/>
      <c r="PQ357" s="19"/>
      <c r="PR357" s="19"/>
      <c r="PS357" s="19"/>
      <c r="PT357" s="19"/>
      <c r="PU357" s="19"/>
      <c r="PV357" s="19"/>
      <c r="PW357" s="19"/>
      <c r="PX357" s="19"/>
      <c r="PY357" s="19"/>
      <c r="PZ357" s="19"/>
      <c r="QA357" s="19"/>
      <c r="QB357" s="19"/>
      <c r="QC357" s="19"/>
      <c r="QD357" s="19"/>
      <c r="QE357" s="19"/>
      <c r="QF357" s="19"/>
      <c r="QG357" s="19"/>
      <c r="QH357" s="19"/>
      <c r="QI357" s="19"/>
      <c r="QJ357" s="19"/>
      <c r="QK357" s="19"/>
      <c r="QL357" s="19"/>
      <c r="QM357" s="19"/>
      <c r="QN357" s="19"/>
      <c r="QO357" s="19"/>
      <c r="QP357" s="19"/>
      <c r="QQ357" s="19"/>
      <c r="QR357" s="19"/>
      <c r="QS357" s="19"/>
      <c r="QT357" s="19"/>
      <c r="QU357" s="19"/>
      <c r="QV357" s="19"/>
      <c r="QW357" s="19"/>
      <c r="QX357" s="19"/>
      <c r="QY357" s="19"/>
      <c r="QZ357" s="19"/>
      <c r="RA357" s="19"/>
      <c r="RB357" s="19"/>
      <c r="RC357" s="19"/>
      <c r="RD357" s="19"/>
      <c r="RE357" s="19"/>
      <c r="RF357" s="19"/>
      <c r="RG357" s="19"/>
      <c r="RH357" s="19"/>
      <c r="RI357" s="19"/>
      <c r="RJ357" s="19"/>
      <c r="RK357" s="19"/>
      <c r="RL357" s="19"/>
      <c r="RM357" s="19"/>
      <c r="RN357" s="19"/>
      <c r="RO357" s="19"/>
      <c r="RP357" s="19"/>
      <c r="RQ357" s="19"/>
      <c r="RR357" s="19"/>
      <c r="RS357" s="19"/>
      <c r="RT357" s="19"/>
      <c r="RU357" s="19"/>
      <c r="RV357" s="19"/>
      <c r="RW357" s="19"/>
      <c r="RX357" s="19"/>
      <c r="RY357" s="19"/>
      <c r="RZ357" s="19"/>
      <c r="SA357" s="19"/>
      <c r="SB357" s="19"/>
      <c r="SC357" s="19"/>
      <c r="SD357" s="19"/>
      <c r="SE357" s="19"/>
      <c r="SF357" s="19"/>
      <c r="SG357" s="19"/>
      <c r="SH357" s="19"/>
      <c r="SI357" s="19"/>
      <c r="SJ357" s="19"/>
      <c r="SK357" s="19"/>
      <c r="SL357" s="19"/>
      <c r="SM357" s="19"/>
      <c r="SN357" s="19"/>
      <c r="SO357" s="19"/>
      <c r="SP357" s="19"/>
      <c r="SQ357" s="19"/>
      <c r="SR357" s="19"/>
      <c r="SS357" s="19"/>
      <c r="ST357" s="19"/>
      <c r="SU357" s="19"/>
      <c r="SV357" s="19"/>
      <c r="SW357" s="19"/>
      <c r="SX357" s="19"/>
      <c r="SY357" s="19"/>
      <c r="SZ357" s="19"/>
      <c r="TA357" s="19"/>
      <c r="TB357" s="19"/>
      <c r="TC357" s="19"/>
      <c r="TD357" s="19"/>
      <c r="TE357" s="19"/>
      <c r="TF357" s="19"/>
      <c r="TG357" s="19"/>
      <c r="TH357" s="19"/>
      <c r="TI357" s="19"/>
      <c r="TJ357" s="19"/>
      <c r="TK357" s="19"/>
      <c r="TL357" s="19"/>
      <c r="TM357" s="19"/>
      <c r="TN357" s="19"/>
      <c r="TO357" s="19"/>
      <c r="TP357" s="19"/>
      <c r="TQ357" s="19"/>
      <c r="TR357" s="19"/>
      <c r="TS357" s="19"/>
      <c r="TT357" s="19"/>
      <c r="TU357" s="19"/>
      <c r="TV357" s="19"/>
      <c r="TW357" s="19"/>
      <c r="TX357" s="19"/>
      <c r="TY357" s="19"/>
      <c r="TZ357" s="19"/>
      <c r="UA357" s="19"/>
      <c r="UB357" s="19"/>
      <c r="UC357" s="19"/>
      <c r="UD357" s="19"/>
      <c r="UE357" s="19"/>
      <c r="UF357" s="19"/>
      <c r="UG357" s="19"/>
      <c r="UH357" s="19"/>
      <c r="UI357" s="19"/>
      <c r="UJ357" s="19"/>
      <c r="UK357" s="19"/>
      <c r="UL357" s="19"/>
      <c r="UM357" s="19"/>
      <c r="UN357" s="19"/>
      <c r="UO357" s="19"/>
      <c r="UP357" s="19"/>
      <c r="UQ357" s="19"/>
      <c r="UR357" s="19"/>
      <c r="US357" s="19"/>
      <c r="UT357" s="19"/>
      <c r="UU357" s="19"/>
      <c r="UV357" s="19"/>
      <c r="UW357" s="19"/>
      <c r="UX357" s="19"/>
      <c r="UY357" s="19"/>
      <c r="UZ357" s="19"/>
      <c r="VA357" s="19"/>
      <c r="VB357" s="19"/>
      <c r="VC357" s="19"/>
      <c r="VD357" s="19"/>
      <c r="VE357" s="19"/>
      <c r="VF357" s="19"/>
      <c r="VG357" s="19"/>
      <c r="VH357" s="19"/>
      <c r="VI357" s="19"/>
      <c r="VJ357" s="19"/>
      <c r="VK357" s="19"/>
      <c r="VL357" s="19"/>
      <c r="VM357" s="19"/>
      <c r="VN357" s="19"/>
      <c r="VO357" s="19"/>
      <c r="VP357" s="19"/>
      <c r="VQ357" s="19"/>
      <c r="VR357" s="19"/>
      <c r="VS357" s="19"/>
      <c r="VT357" s="19"/>
      <c r="VU357" s="19"/>
      <c r="VV357" s="19"/>
      <c r="VW357" s="19"/>
      <c r="VX357" s="19"/>
      <c r="VY357" s="19"/>
      <c r="VZ357" s="19"/>
      <c r="WA357" s="19"/>
      <c r="WB357" s="19"/>
      <c r="WC357" s="19"/>
      <c r="WD357" s="19"/>
      <c r="WE357" s="19"/>
      <c r="WF357" s="19"/>
      <c r="WG357" s="19"/>
      <c r="WH357" s="19"/>
      <c r="WI357" s="19"/>
      <c r="WJ357" s="19"/>
      <c r="WK357" s="19"/>
      <c r="WL357" s="19"/>
      <c r="WM357" s="19"/>
      <c r="WN357" s="19"/>
      <c r="WO357" s="19"/>
      <c r="WP357" s="19"/>
      <c r="WQ357" s="19"/>
      <c r="WR357" s="19"/>
      <c r="WS357" s="19"/>
      <c r="WT357" s="19"/>
      <c r="WU357" s="19"/>
      <c r="WV357" s="19"/>
      <c r="WW357" s="19"/>
      <c r="WX357" s="19"/>
      <c r="WY357" s="19"/>
    </row>
    <row r="358" spans="1:623" s="17" customFormat="1" hidden="1" x14ac:dyDescent="0.2">
      <c r="A358" s="16"/>
      <c r="I358" s="18"/>
      <c r="J358" s="18"/>
      <c r="N358" s="16"/>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19"/>
      <c r="BW358" s="19"/>
      <c r="BX358" s="19"/>
      <c r="BY358" s="19"/>
      <c r="BZ358" s="19"/>
      <c r="CA358" s="19"/>
      <c r="CB358" s="19"/>
      <c r="CC358" s="19"/>
      <c r="CD358" s="19"/>
      <c r="CE358" s="19"/>
      <c r="CF358" s="19"/>
      <c r="CG358" s="19"/>
      <c r="CH358" s="19"/>
      <c r="CI358" s="19"/>
      <c r="CJ358" s="19"/>
      <c r="CK358" s="19"/>
      <c r="CL358" s="19"/>
      <c r="CM358" s="19"/>
      <c r="CN358" s="19"/>
      <c r="CO358" s="19"/>
      <c r="CP358" s="19"/>
      <c r="CQ358" s="19"/>
      <c r="CR358" s="19"/>
      <c r="CS358" s="19"/>
      <c r="CT358" s="19"/>
      <c r="CU358" s="19"/>
      <c r="CV358" s="19"/>
      <c r="CW358" s="19"/>
      <c r="CX358" s="19"/>
      <c r="CY358" s="19"/>
      <c r="CZ358" s="19"/>
      <c r="DA358" s="19"/>
      <c r="DB358" s="19"/>
      <c r="DC358" s="19"/>
      <c r="DD358" s="19"/>
      <c r="DE358" s="19"/>
      <c r="DF358" s="19"/>
      <c r="DG358" s="19"/>
      <c r="DH358" s="19"/>
      <c r="DI358" s="19"/>
      <c r="DJ358" s="19"/>
      <c r="DK358" s="19"/>
      <c r="DL358" s="19"/>
      <c r="DM358" s="19"/>
      <c r="DN358" s="19"/>
      <c r="DO358" s="19"/>
      <c r="DP358" s="19"/>
      <c r="DQ358" s="19"/>
      <c r="DR358" s="19"/>
      <c r="DS358" s="19"/>
      <c r="DT358" s="19"/>
      <c r="DU358" s="19"/>
      <c r="DV358" s="19"/>
      <c r="DW358" s="19"/>
      <c r="DX358" s="19"/>
      <c r="DY358" s="19"/>
      <c r="DZ358" s="19"/>
      <c r="EA358" s="19"/>
      <c r="EB358" s="19"/>
      <c r="EC358" s="19"/>
      <c r="ED358" s="19"/>
      <c r="EE358" s="19"/>
      <c r="EF358" s="19"/>
      <c r="EG358" s="19"/>
      <c r="EH358" s="19"/>
      <c r="EI358" s="19"/>
      <c r="EJ358" s="19"/>
      <c r="EK358" s="19"/>
      <c r="EL358" s="19"/>
      <c r="EM358" s="19"/>
      <c r="EN358" s="19"/>
      <c r="EO358" s="19"/>
      <c r="EP358" s="19"/>
      <c r="EQ358" s="19"/>
      <c r="ER358" s="19"/>
      <c r="ES358" s="19"/>
      <c r="ET358" s="19"/>
      <c r="EU358" s="19"/>
      <c r="EV358" s="19"/>
      <c r="EW358" s="19"/>
      <c r="EX358" s="19"/>
      <c r="EY358" s="19"/>
      <c r="EZ358" s="19"/>
      <c r="FA358" s="19"/>
      <c r="FB358" s="19"/>
      <c r="FC358" s="19"/>
      <c r="FD358" s="19"/>
      <c r="FE358" s="19"/>
      <c r="FF358" s="19"/>
      <c r="FG358" s="19"/>
      <c r="FH358" s="19"/>
      <c r="FI358" s="19"/>
      <c r="FJ358" s="19"/>
      <c r="FK358" s="19"/>
      <c r="FL358" s="19"/>
      <c r="FM358" s="19"/>
      <c r="FN358" s="19"/>
      <c r="FO358" s="19"/>
      <c r="FP358" s="19"/>
      <c r="FQ358" s="19"/>
      <c r="FR358" s="19"/>
      <c r="FS358" s="19"/>
      <c r="FT358" s="19"/>
      <c r="FU358" s="19"/>
      <c r="FV358" s="19"/>
      <c r="FW358" s="19"/>
      <c r="FX358" s="19"/>
      <c r="FY358" s="19"/>
      <c r="FZ358" s="19"/>
      <c r="GA358" s="19"/>
      <c r="GB358" s="19"/>
      <c r="GC358" s="19"/>
      <c r="GD358" s="19"/>
      <c r="GE358" s="19"/>
      <c r="GF358" s="19"/>
      <c r="GG358" s="19"/>
      <c r="GH358" s="19"/>
      <c r="GI358" s="19"/>
      <c r="GJ358" s="19"/>
      <c r="GK358" s="19"/>
      <c r="GL358" s="19"/>
      <c r="GM358" s="19"/>
      <c r="GN358" s="19"/>
      <c r="GO358" s="19"/>
      <c r="GP358" s="19"/>
      <c r="GQ358" s="19"/>
      <c r="GR358" s="19"/>
      <c r="GS358" s="19"/>
      <c r="GT358" s="19"/>
      <c r="GU358" s="19"/>
      <c r="GV358" s="19"/>
      <c r="GW358" s="19"/>
      <c r="GX358" s="19"/>
      <c r="GY358" s="19"/>
      <c r="GZ358" s="19"/>
      <c r="HA358" s="19"/>
      <c r="HB358" s="19"/>
      <c r="HC358" s="19"/>
      <c r="HD358" s="19"/>
      <c r="HE358" s="19"/>
      <c r="HF358" s="19"/>
      <c r="HG358" s="19"/>
      <c r="HH358" s="19"/>
      <c r="HI358" s="19"/>
      <c r="HJ358" s="19"/>
      <c r="HK358" s="19"/>
      <c r="HL358" s="19"/>
      <c r="HM358" s="19"/>
      <c r="HN358" s="19"/>
      <c r="HO358" s="19"/>
      <c r="HP358" s="19"/>
      <c r="HQ358" s="19"/>
      <c r="HR358" s="19"/>
      <c r="HS358" s="19"/>
      <c r="HT358" s="19"/>
      <c r="HU358" s="19"/>
      <c r="HV358" s="19"/>
      <c r="HW358" s="19"/>
      <c r="HX358" s="19"/>
      <c r="HY358" s="19"/>
      <c r="HZ358" s="19"/>
      <c r="IA358" s="19"/>
      <c r="IB358" s="19"/>
      <c r="IC358" s="19"/>
      <c r="ID358" s="19"/>
      <c r="IE358" s="19"/>
      <c r="IF358" s="19"/>
      <c r="IG358" s="19"/>
      <c r="IH358" s="19"/>
      <c r="II358" s="19"/>
      <c r="IJ358" s="19"/>
      <c r="IK358" s="19"/>
      <c r="IL358" s="19"/>
      <c r="IM358" s="19"/>
      <c r="IN358" s="19"/>
      <c r="IO358" s="19"/>
      <c r="IP358" s="19"/>
      <c r="IQ358" s="19"/>
      <c r="IR358" s="19"/>
      <c r="IS358" s="19"/>
      <c r="IT358" s="19"/>
      <c r="IU358" s="19"/>
      <c r="IV358" s="19"/>
      <c r="IW358" s="19"/>
      <c r="IX358" s="19"/>
      <c r="IY358" s="19"/>
      <c r="IZ358" s="19"/>
      <c r="JA358" s="19"/>
      <c r="JB358" s="19"/>
      <c r="JC358" s="19"/>
      <c r="JD358" s="19"/>
      <c r="JE358" s="19"/>
      <c r="JF358" s="19"/>
      <c r="JG358" s="19"/>
      <c r="JH358" s="19"/>
      <c r="JI358" s="19"/>
      <c r="JJ358" s="19"/>
      <c r="JK358" s="19"/>
      <c r="JL358" s="19"/>
      <c r="JM358" s="19"/>
      <c r="JN358" s="19"/>
      <c r="JO358" s="19"/>
      <c r="JP358" s="19"/>
      <c r="JQ358" s="19"/>
      <c r="JR358" s="19"/>
      <c r="JS358" s="19"/>
      <c r="JT358" s="19"/>
      <c r="JU358" s="19"/>
      <c r="JV358" s="19"/>
      <c r="JW358" s="19"/>
      <c r="JX358" s="19"/>
      <c r="JY358" s="19"/>
      <c r="JZ358" s="19"/>
      <c r="KA358" s="19"/>
      <c r="KB358" s="19"/>
      <c r="KC358" s="19"/>
      <c r="KD358" s="19"/>
      <c r="KE358" s="19"/>
      <c r="KF358" s="19"/>
      <c r="KG358" s="19"/>
      <c r="KH358" s="19"/>
      <c r="KI358" s="19"/>
      <c r="KJ358" s="19"/>
      <c r="KK358" s="19"/>
      <c r="KL358" s="19"/>
      <c r="KM358" s="19"/>
      <c r="KN358" s="19"/>
      <c r="KO358" s="19"/>
      <c r="KP358" s="19"/>
      <c r="KQ358" s="19"/>
      <c r="KR358" s="19"/>
      <c r="KS358" s="19"/>
      <c r="KT358" s="19"/>
      <c r="KU358" s="19"/>
      <c r="KV358" s="19"/>
      <c r="KW358" s="19"/>
      <c r="KX358" s="19"/>
      <c r="KY358" s="19"/>
      <c r="KZ358" s="19"/>
      <c r="LA358" s="19"/>
      <c r="LB358" s="19"/>
      <c r="LC358" s="19"/>
      <c r="LD358" s="19"/>
      <c r="LE358" s="19"/>
      <c r="LF358" s="19"/>
      <c r="LG358" s="19"/>
      <c r="LH358" s="19"/>
      <c r="LI358" s="19"/>
      <c r="LJ358" s="19"/>
      <c r="LK358" s="19"/>
      <c r="LL358" s="19"/>
      <c r="LM358" s="19"/>
      <c r="LN358" s="19"/>
      <c r="LO358" s="19"/>
      <c r="LP358" s="19"/>
      <c r="LQ358" s="19"/>
      <c r="LR358" s="19"/>
      <c r="LS358" s="19"/>
      <c r="LT358" s="19"/>
      <c r="LU358" s="19"/>
      <c r="LV358" s="19"/>
      <c r="LW358" s="19"/>
      <c r="LX358" s="19"/>
      <c r="LY358" s="19"/>
      <c r="LZ358" s="19"/>
      <c r="MA358" s="19"/>
      <c r="MB358" s="19"/>
      <c r="MC358" s="19"/>
      <c r="MD358" s="19"/>
      <c r="ME358" s="19"/>
      <c r="MF358" s="19"/>
      <c r="MG358" s="19"/>
      <c r="MH358" s="19"/>
      <c r="MI358" s="19"/>
      <c r="MJ358" s="19"/>
      <c r="MK358" s="19"/>
      <c r="ML358" s="19"/>
      <c r="MM358" s="19"/>
      <c r="MN358" s="19"/>
      <c r="MO358" s="19"/>
      <c r="MP358" s="19"/>
      <c r="MQ358" s="19"/>
      <c r="MR358" s="19"/>
      <c r="MS358" s="19"/>
      <c r="MT358" s="19"/>
      <c r="MU358" s="19"/>
      <c r="MV358" s="19"/>
      <c r="MW358" s="19"/>
      <c r="MX358" s="19"/>
      <c r="MY358" s="19"/>
      <c r="MZ358" s="19"/>
      <c r="NA358" s="19"/>
      <c r="NB358" s="19"/>
      <c r="NC358" s="19"/>
      <c r="ND358" s="19"/>
      <c r="NE358" s="19"/>
      <c r="NF358" s="19"/>
      <c r="NG358" s="19"/>
      <c r="NH358" s="19"/>
      <c r="NI358" s="19"/>
      <c r="NJ358" s="19"/>
      <c r="NK358" s="19"/>
      <c r="NL358" s="19"/>
      <c r="NM358" s="19"/>
      <c r="NN358" s="19"/>
      <c r="NO358" s="19"/>
      <c r="NP358" s="19"/>
      <c r="NQ358" s="19"/>
      <c r="NR358" s="19"/>
      <c r="NS358" s="19"/>
      <c r="NT358" s="19"/>
      <c r="NU358" s="19"/>
      <c r="NV358" s="19"/>
      <c r="NW358" s="19"/>
      <c r="NX358" s="19"/>
      <c r="NY358" s="19"/>
      <c r="NZ358" s="19"/>
      <c r="OA358" s="19"/>
      <c r="OB358" s="19"/>
      <c r="OC358" s="19"/>
      <c r="OD358" s="19"/>
      <c r="OE358" s="19"/>
      <c r="OF358" s="19"/>
      <c r="OG358" s="19"/>
      <c r="OH358" s="19"/>
      <c r="OI358" s="19"/>
      <c r="OJ358" s="19"/>
      <c r="OK358" s="19"/>
      <c r="OL358" s="19"/>
      <c r="OM358" s="19"/>
      <c r="ON358" s="19"/>
      <c r="OO358" s="19"/>
      <c r="OP358" s="19"/>
      <c r="OQ358" s="19"/>
      <c r="OR358" s="19"/>
      <c r="OS358" s="19"/>
      <c r="OT358" s="19"/>
      <c r="OU358" s="19"/>
      <c r="OV358" s="19"/>
      <c r="OW358" s="19"/>
      <c r="OX358" s="19"/>
      <c r="OY358" s="19"/>
      <c r="OZ358" s="19"/>
      <c r="PA358" s="19"/>
      <c r="PB358" s="19"/>
      <c r="PC358" s="19"/>
      <c r="PD358" s="19"/>
      <c r="PE358" s="19"/>
      <c r="PF358" s="19"/>
      <c r="PG358" s="19"/>
      <c r="PH358" s="19"/>
      <c r="PI358" s="19"/>
      <c r="PJ358" s="19"/>
      <c r="PK358" s="19"/>
      <c r="PL358" s="19"/>
      <c r="PM358" s="19"/>
      <c r="PN358" s="19"/>
      <c r="PO358" s="19"/>
      <c r="PP358" s="19"/>
      <c r="PQ358" s="19"/>
      <c r="PR358" s="19"/>
      <c r="PS358" s="19"/>
      <c r="PT358" s="19"/>
      <c r="PU358" s="19"/>
      <c r="PV358" s="19"/>
      <c r="PW358" s="19"/>
      <c r="PX358" s="19"/>
      <c r="PY358" s="19"/>
      <c r="PZ358" s="19"/>
      <c r="QA358" s="19"/>
      <c r="QB358" s="19"/>
      <c r="QC358" s="19"/>
      <c r="QD358" s="19"/>
      <c r="QE358" s="19"/>
      <c r="QF358" s="19"/>
      <c r="QG358" s="19"/>
      <c r="QH358" s="19"/>
      <c r="QI358" s="19"/>
      <c r="QJ358" s="19"/>
      <c r="QK358" s="19"/>
      <c r="QL358" s="19"/>
      <c r="QM358" s="19"/>
      <c r="QN358" s="19"/>
      <c r="QO358" s="19"/>
      <c r="QP358" s="19"/>
      <c r="QQ358" s="19"/>
      <c r="QR358" s="19"/>
      <c r="QS358" s="19"/>
      <c r="QT358" s="19"/>
      <c r="QU358" s="19"/>
      <c r="QV358" s="19"/>
      <c r="QW358" s="19"/>
      <c r="QX358" s="19"/>
      <c r="QY358" s="19"/>
      <c r="QZ358" s="19"/>
      <c r="RA358" s="19"/>
      <c r="RB358" s="19"/>
      <c r="RC358" s="19"/>
      <c r="RD358" s="19"/>
      <c r="RE358" s="19"/>
      <c r="RF358" s="19"/>
      <c r="RG358" s="19"/>
      <c r="RH358" s="19"/>
      <c r="RI358" s="19"/>
      <c r="RJ358" s="19"/>
      <c r="RK358" s="19"/>
      <c r="RL358" s="19"/>
      <c r="RM358" s="19"/>
      <c r="RN358" s="19"/>
      <c r="RO358" s="19"/>
      <c r="RP358" s="19"/>
      <c r="RQ358" s="19"/>
      <c r="RR358" s="19"/>
      <c r="RS358" s="19"/>
      <c r="RT358" s="19"/>
      <c r="RU358" s="19"/>
      <c r="RV358" s="19"/>
      <c r="RW358" s="19"/>
      <c r="RX358" s="19"/>
      <c r="RY358" s="19"/>
      <c r="RZ358" s="19"/>
      <c r="SA358" s="19"/>
      <c r="SB358" s="19"/>
      <c r="SC358" s="19"/>
      <c r="SD358" s="19"/>
      <c r="SE358" s="19"/>
      <c r="SF358" s="19"/>
      <c r="SG358" s="19"/>
      <c r="SH358" s="19"/>
      <c r="SI358" s="19"/>
      <c r="SJ358" s="19"/>
      <c r="SK358" s="19"/>
      <c r="SL358" s="19"/>
      <c r="SM358" s="19"/>
      <c r="SN358" s="19"/>
      <c r="SO358" s="19"/>
      <c r="SP358" s="19"/>
      <c r="SQ358" s="19"/>
      <c r="SR358" s="19"/>
      <c r="SS358" s="19"/>
      <c r="ST358" s="19"/>
      <c r="SU358" s="19"/>
      <c r="SV358" s="19"/>
      <c r="SW358" s="19"/>
      <c r="SX358" s="19"/>
      <c r="SY358" s="19"/>
      <c r="SZ358" s="19"/>
      <c r="TA358" s="19"/>
      <c r="TB358" s="19"/>
      <c r="TC358" s="19"/>
      <c r="TD358" s="19"/>
      <c r="TE358" s="19"/>
      <c r="TF358" s="19"/>
      <c r="TG358" s="19"/>
      <c r="TH358" s="19"/>
      <c r="TI358" s="19"/>
      <c r="TJ358" s="19"/>
      <c r="TK358" s="19"/>
      <c r="TL358" s="19"/>
      <c r="TM358" s="19"/>
      <c r="TN358" s="19"/>
      <c r="TO358" s="19"/>
      <c r="TP358" s="19"/>
      <c r="TQ358" s="19"/>
      <c r="TR358" s="19"/>
      <c r="TS358" s="19"/>
      <c r="TT358" s="19"/>
      <c r="TU358" s="19"/>
      <c r="TV358" s="19"/>
      <c r="TW358" s="19"/>
      <c r="TX358" s="19"/>
      <c r="TY358" s="19"/>
      <c r="TZ358" s="19"/>
      <c r="UA358" s="19"/>
      <c r="UB358" s="19"/>
      <c r="UC358" s="19"/>
      <c r="UD358" s="19"/>
      <c r="UE358" s="19"/>
      <c r="UF358" s="19"/>
      <c r="UG358" s="19"/>
      <c r="UH358" s="19"/>
      <c r="UI358" s="19"/>
      <c r="UJ358" s="19"/>
      <c r="UK358" s="19"/>
      <c r="UL358" s="19"/>
      <c r="UM358" s="19"/>
      <c r="UN358" s="19"/>
      <c r="UO358" s="19"/>
      <c r="UP358" s="19"/>
      <c r="UQ358" s="19"/>
      <c r="UR358" s="19"/>
      <c r="US358" s="19"/>
      <c r="UT358" s="19"/>
      <c r="UU358" s="19"/>
      <c r="UV358" s="19"/>
      <c r="UW358" s="19"/>
      <c r="UX358" s="19"/>
      <c r="UY358" s="19"/>
      <c r="UZ358" s="19"/>
      <c r="VA358" s="19"/>
      <c r="VB358" s="19"/>
      <c r="VC358" s="19"/>
      <c r="VD358" s="19"/>
      <c r="VE358" s="19"/>
      <c r="VF358" s="19"/>
      <c r="VG358" s="19"/>
      <c r="VH358" s="19"/>
      <c r="VI358" s="19"/>
      <c r="VJ358" s="19"/>
      <c r="VK358" s="19"/>
      <c r="VL358" s="19"/>
      <c r="VM358" s="19"/>
      <c r="VN358" s="19"/>
      <c r="VO358" s="19"/>
      <c r="VP358" s="19"/>
      <c r="VQ358" s="19"/>
      <c r="VR358" s="19"/>
      <c r="VS358" s="19"/>
      <c r="VT358" s="19"/>
      <c r="VU358" s="19"/>
      <c r="VV358" s="19"/>
      <c r="VW358" s="19"/>
      <c r="VX358" s="19"/>
      <c r="VY358" s="19"/>
      <c r="VZ358" s="19"/>
      <c r="WA358" s="19"/>
      <c r="WB358" s="19"/>
      <c r="WC358" s="19"/>
      <c r="WD358" s="19"/>
      <c r="WE358" s="19"/>
      <c r="WF358" s="19"/>
      <c r="WG358" s="19"/>
      <c r="WH358" s="19"/>
      <c r="WI358" s="19"/>
      <c r="WJ358" s="19"/>
      <c r="WK358" s="19"/>
      <c r="WL358" s="19"/>
      <c r="WM358" s="19"/>
      <c r="WN358" s="19"/>
      <c r="WO358" s="19"/>
      <c r="WP358" s="19"/>
      <c r="WQ358" s="19"/>
      <c r="WR358" s="19"/>
      <c r="WS358" s="19"/>
      <c r="WT358" s="19"/>
      <c r="WU358" s="19"/>
      <c r="WV358" s="19"/>
      <c r="WW358" s="19"/>
      <c r="WX358" s="19"/>
      <c r="WY358" s="19"/>
    </row>
    <row r="359" spans="1:623" s="17" customFormat="1" hidden="1" x14ac:dyDescent="0.2">
      <c r="A359" s="16"/>
      <c r="I359" s="18"/>
      <c r="J359" s="18"/>
      <c r="N359" s="16"/>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9"/>
      <c r="BV359" s="19"/>
      <c r="BW359" s="19"/>
      <c r="BX359" s="19"/>
      <c r="BY359" s="19"/>
      <c r="BZ359" s="19"/>
      <c r="CA359" s="19"/>
      <c r="CB359" s="19"/>
      <c r="CC359" s="19"/>
      <c r="CD359" s="19"/>
      <c r="CE359" s="19"/>
      <c r="CF359" s="19"/>
      <c r="CG359" s="19"/>
      <c r="CH359" s="19"/>
      <c r="CI359" s="19"/>
      <c r="CJ359" s="19"/>
      <c r="CK359" s="19"/>
      <c r="CL359" s="19"/>
      <c r="CM359" s="19"/>
      <c r="CN359" s="19"/>
      <c r="CO359" s="19"/>
      <c r="CP359" s="19"/>
      <c r="CQ359" s="19"/>
      <c r="CR359" s="19"/>
      <c r="CS359" s="19"/>
      <c r="CT359" s="19"/>
      <c r="CU359" s="19"/>
      <c r="CV359" s="19"/>
      <c r="CW359" s="19"/>
      <c r="CX359" s="19"/>
      <c r="CY359" s="19"/>
      <c r="CZ359" s="19"/>
      <c r="DA359" s="19"/>
      <c r="DB359" s="19"/>
      <c r="DC359" s="19"/>
      <c r="DD359" s="19"/>
      <c r="DE359" s="19"/>
      <c r="DF359" s="19"/>
      <c r="DG359" s="19"/>
      <c r="DH359" s="19"/>
      <c r="DI359" s="19"/>
      <c r="DJ359" s="19"/>
      <c r="DK359" s="19"/>
      <c r="DL359" s="19"/>
      <c r="DM359" s="19"/>
      <c r="DN359" s="19"/>
      <c r="DO359" s="19"/>
      <c r="DP359" s="19"/>
      <c r="DQ359" s="19"/>
      <c r="DR359" s="19"/>
      <c r="DS359" s="19"/>
      <c r="DT359" s="19"/>
      <c r="DU359" s="19"/>
      <c r="DV359" s="19"/>
      <c r="DW359" s="19"/>
      <c r="DX359" s="19"/>
      <c r="DY359" s="19"/>
      <c r="DZ359" s="19"/>
      <c r="EA359" s="19"/>
      <c r="EB359" s="19"/>
      <c r="EC359" s="19"/>
      <c r="ED359" s="19"/>
      <c r="EE359" s="19"/>
      <c r="EF359" s="19"/>
      <c r="EG359" s="19"/>
      <c r="EH359" s="19"/>
      <c r="EI359" s="19"/>
      <c r="EJ359" s="19"/>
      <c r="EK359" s="19"/>
      <c r="EL359" s="19"/>
      <c r="EM359" s="19"/>
      <c r="EN359" s="19"/>
      <c r="EO359" s="19"/>
      <c r="EP359" s="19"/>
      <c r="EQ359" s="19"/>
      <c r="ER359" s="19"/>
      <c r="ES359" s="19"/>
      <c r="ET359" s="19"/>
      <c r="EU359" s="19"/>
      <c r="EV359" s="19"/>
      <c r="EW359" s="19"/>
      <c r="EX359" s="19"/>
      <c r="EY359" s="19"/>
      <c r="EZ359" s="19"/>
      <c r="FA359" s="19"/>
      <c r="FB359" s="19"/>
      <c r="FC359" s="19"/>
      <c r="FD359" s="19"/>
      <c r="FE359" s="19"/>
      <c r="FF359" s="19"/>
      <c r="FG359" s="19"/>
      <c r="FH359" s="19"/>
      <c r="FI359" s="19"/>
      <c r="FJ359" s="19"/>
      <c r="FK359" s="19"/>
      <c r="FL359" s="19"/>
      <c r="FM359" s="19"/>
      <c r="FN359" s="19"/>
      <c r="FO359" s="19"/>
      <c r="FP359" s="19"/>
      <c r="FQ359" s="19"/>
      <c r="FR359" s="19"/>
      <c r="FS359" s="19"/>
      <c r="FT359" s="19"/>
      <c r="FU359" s="19"/>
      <c r="FV359" s="19"/>
      <c r="FW359" s="19"/>
      <c r="FX359" s="19"/>
      <c r="FY359" s="19"/>
      <c r="FZ359" s="19"/>
      <c r="GA359" s="19"/>
      <c r="GB359" s="19"/>
      <c r="GC359" s="19"/>
      <c r="GD359" s="19"/>
      <c r="GE359" s="19"/>
      <c r="GF359" s="19"/>
      <c r="GG359" s="19"/>
      <c r="GH359" s="19"/>
      <c r="GI359" s="19"/>
      <c r="GJ359" s="19"/>
      <c r="GK359" s="19"/>
      <c r="GL359" s="19"/>
      <c r="GM359" s="19"/>
      <c r="GN359" s="19"/>
      <c r="GO359" s="19"/>
      <c r="GP359" s="19"/>
      <c r="GQ359" s="19"/>
      <c r="GR359" s="19"/>
      <c r="GS359" s="19"/>
      <c r="GT359" s="19"/>
      <c r="GU359" s="19"/>
      <c r="GV359" s="19"/>
      <c r="GW359" s="19"/>
      <c r="GX359" s="19"/>
      <c r="GY359" s="19"/>
      <c r="GZ359" s="19"/>
      <c r="HA359" s="19"/>
      <c r="HB359" s="19"/>
      <c r="HC359" s="19"/>
      <c r="HD359" s="19"/>
      <c r="HE359" s="19"/>
      <c r="HF359" s="19"/>
      <c r="HG359" s="19"/>
      <c r="HH359" s="19"/>
      <c r="HI359" s="19"/>
      <c r="HJ359" s="19"/>
      <c r="HK359" s="19"/>
      <c r="HL359" s="19"/>
      <c r="HM359" s="19"/>
      <c r="HN359" s="19"/>
      <c r="HO359" s="19"/>
      <c r="HP359" s="19"/>
      <c r="HQ359" s="19"/>
      <c r="HR359" s="19"/>
      <c r="HS359" s="19"/>
      <c r="HT359" s="19"/>
      <c r="HU359" s="19"/>
      <c r="HV359" s="19"/>
      <c r="HW359" s="19"/>
      <c r="HX359" s="19"/>
      <c r="HY359" s="19"/>
      <c r="HZ359" s="19"/>
      <c r="IA359" s="19"/>
      <c r="IB359" s="19"/>
      <c r="IC359" s="19"/>
      <c r="ID359" s="19"/>
      <c r="IE359" s="19"/>
      <c r="IF359" s="19"/>
      <c r="IG359" s="19"/>
      <c r="IH359" s="19"/>
      <c r="II359" s="19"/>
      <c r="IJ359" s="19"/>
      <c r="IK359" s="19"/>
      <c r="IL359" s="19"/>
      <c r="IM359" s="19"/>
      <c r="IN359" s="19"/>
      <c r="IO359" s="19"/>
      <c r="IP359" s="19"/>
      <c r="IQ359" s="19"/>
      <c r="IR359" s="19"/>
      <c r="IS359" s="19"/>
      <c r="IT359" s="19"/>
      <c r="IU359" s="19"/>
      <c r="IV359" s="19"/>
      <c r="IW359" s="19"/>
      <c r="IX359" s="19"/>
      <c r="IY359" s="19"/>
      <c r="IZ359" s="19"/>
      <c r="JA359" s="19"/>
      <c r="JB359" s="19"/>
      <c r="JC359" s="19"/>
      <c r="JD359" s="19"/>
      <c r="JE359" s="19"/>
      <c r="JF359" s="19"/>
      <c r="JG359" s="19"/>
      <c r="JH359" s="19"/>
      <c r="JI359" s="19"/>
      <c r="JJ359" s="19"/>
      <c r="JK359" s="19"/>
      <c r="JL359" s="19"/>
      <c r="JM359" s="19"/>
      <c r="JN359" s="19"/>
      <c r="JO359" s="19"/>
      <c r="JP359" s="19"/>
      <c r="JQ359" s="19"/>
      <c r="JR359" s="19"/>
      <c r="JS359" s="19"/>
      <c r="JT359" s="19"/>
      <c r="JU359" s="19"/>
      <c r="JV359" s="19"/>
      <c r="JW359" s="19"/>
      <c r="JX359" s="19"/>
      <c r="JY359" s="19"/>
      <c r="JZ359" s="19"/>
      <c r="KA359" s="19"/>
      <c r="KB359" s="19"/>
      <c r="KC359" s="19"/>
      <c r="KD359" s="19"/>
      <c r="KE359" s="19"/>
      <c r="KF359" s="19"/>
      <c r="KG359" s="19"/>
      <c r="KH359" s="19"/>
      <c r="KI359" s="19"/>
      <c r="KJ359" s="19"/>
      <c r="KK359" s="19"/>
      <c r="KL359" s="19"/>
      <c r="KM359" s="19"/>
      <c r="KN359" s="19"/>
      <c r="KO359" s="19"/>
      <c r="KP359" s="19"/>
      <c r="KQ359" s="19"/>
      <c r="KR359" s="19"/>
      <c r="KS359" s="19"/>
      <c r="KT359" s="19"/>
      <c r="KU359" s="19"/>
      <c r="KV359" s="19"/>
      <c r="KW359" s="19"/>
      <c r="KX359" s="19"/>
      <c r="KY359" s="19"/>
      <c r="KZ359" s="19"/>
      <c r="LA359" s="19"/>
      <c r="LB359" s="19"/>
      <c r="LC359" s="19"/>
      <c r="LD359" s="19"/>
      <c r="LE359" s="19"/>
      <c r="LF359" s="19"/>
      <c r="LG359" s="19"/>
      <c r="LH359" s="19"/>
      <c r="LI359" s="19"/>
      <c r="LJ359" s="19"/>
      <c r="LK359" s="19"/>
      <c r="LL359" s="19"/>
      <c r="LM359" s="19"/>
      <c r="LN359" s="19"/>
      <c r="LO359" s="19"/>
      <c r="LP359" s="19"/>
      <c r="LQ359" s="19"/>
      <c r="LR359" s="19"/>
      <c r="LS359" s="19"/>
      <c r="LT359" s="19"/>
      <c r="LU359" s="19"/>
      <c r="LV359" s="19"/>
      <c r="LW359" s="19"/>
      <c r="LX359" s="19"/>
      <c r="LY359" s="19"/>
      <c r="LZ359" s="19"/>
      <c r="MA359" s="19"/>
      <c r="MB359" s="19"/>
      <c r="MC359" s="19"/>
      <c r="MD359" s="19"/>
      <c r="ME359" s="19"/>
      <c r="MF359" s="19"/>
      <c r="MG359" s="19"/>
      <c r="MH359" s="19"/>
      <c r="MI359" s="19"/>
      <c r="MJ359" s="19"/>
      <c r="MK359" s="19"/>
      <c r="ML359" s="19"/>
      <c r="MM359" s="19"/>
      <c r="MN359" s="19"/>
      <c r="MO359" s="19"/>
      <c r="MP359" s="19"/>
      <c r="MQ359" s="19"/>
      <c r="MR359" s="19"/>
      <c r="MS359" s="19"/>
      <c r="MT359" s="19"/>
      <c r="MU359" s="19"/>
      <c r="MV359" s="19"/>
      <c r="MW359" s="19"/>
      <c r="MX359" s="19"/>
      <c r="MY359" s="19"/>
      <c r="MZ359" s="19"/>
      <c r="NA359" s="19"/>
      <c r="NB359" s="19"/>
      <c r="NC359" s="19"/>
      <c r="ND359" s="19"/>
      <c r="NE359" s="19"/>
      <c r="NF359" s="19"/>
      <c r="NG359" s="19"/>
      <c r="NH359" s="19"/>
      <c r="NI359" s="19"/>
      <c r="NJ359" s="19"/>
      <c r="NK359" s="19"/>
      <c r="NL359" s="19"/>
      <c r="NM359" s="19"/>
      <c r="NN359" s="19"/>
      <c r="NO359" s="19"/>
      <c r="NP359" s="19"/>
      <c r="NQ359" s="19"/>
      <c r="NR359" s="19"/>
      <c r="NS359" s="19"/>
      <c r="NT359" s="19"/>
      <c r="NU359" s="19"/>
      <c r="NV359" s="19"/>
      <c r="NW359" s="19"/>
      <c r="NX359" s="19"/>
      <c r="NY359" s="19"/>
      <c r="NZ359" s="19"/>
      <c r="OA359" s="19"/>
      <c r="OB359" s="19"/>
      <c r="OC359" s="19"/>
      <c r="OD359" s="19"/>
      <c r="OE359" s="19"/>
      <c r="OF359" s="19"/>
      <c r="OG359" s="19"/>
      <c r="OH359" s="19"/>
      <c r="OI359" s="19"/>
      <c r="OJ359" s="19"/>
      <c r="OK359" s="19"/>
      <c r="OL359" s="19"/>
      <c r="OM359" s="19"/>
      <c r="ON359" s="19"/>
      <c r="OO359" s="19"/>
      <c r="OP359" s="19"/>
      <c r="OQ359" s="19"/>
      <c r="OR359" s="19"/>
      <c r="OS359" s="19"/>
      <c r="OT359" s="19"/>
      <c r="OU359" s="19"/>
      <c r="OV359" s="19"/>
      <c r="OW359" s="19"/>
      <c r="OX359" s="19"/>
      <c r="OY359" s="19"/>
      <c r="OZ359" s="19"/>
      <c r="PA359" s="19"/>
      <c r="PB359" s="19"/>
      <c r="PC359" s="19"/>
      <c r="PD359" s="19"/>
      <c r="PE359" s="19"/>
      <c r="PF359" s="19"/>
      <c r="PG359" s="19"/>
      <c r="PH359" s="19"/>
      <c r="PI359" s="19"/>
      <c r="PJ359" s="19"/>
      <c r="PK359" s="19"/>
      <c r="PL359" s="19"/>
      <c r="PM359" s="19"/>
      <c r="PN359" s="19"/>
      <c r="PO359" s="19"/>
      <c r="PP359" s="19"/>
      <c r="PQ359" s="19"/>
      <c r="PR359" s="19"/>
      <c r="PS359" s="19"/>
      <c r="PT359" s="19"/>
      <c r="PU359" s="19"/>
      <c r="PV359" s="19"/>
      <c r="PW359" s="19"/>
      <c r="PX359" s="19"/>
      <c r="PY359" s="19"/>
      <c r="PZ359" s="19"/>
      <c r="QA359" s="19"/>
      <c r="QB359" s="19"/>
      <c r="QC359" s="19"/>
      <c r="QD359" s="19"/>
      <c r="QE359" s="19"/>
      <c r="QF359" s="19"/>
      <c r="QG359" s="19"/>
      <c r="QH359" s="19"/>
      <c r="QI359" s="19"/>
      <c r="QJ359" s="19"/>
      <c r="QK359" s="19"/>
      <c r="QL359" s="19"/>
      <c r="QM359" s="19"/>
      <c r="QN359" s="19"/>
      <c r="QO359" s="19"/>
      <c r="QP359" s="19"/>
      <c r="QQ359" s="19"/>
      <c r="QR359" s="19"/>
      <c r="QS359" s="19"/>
      <c r="QT359" s="19"/>
      <c r="QU359" s="19"/>
      <c r="QV359" s="19"/>
      <c r="QW359" s="19"/>
      <c r="QX359" s="19"/>
      <c r="QY359" s="19"/>
      <c r="QZ359" s="19"/>
      <c r="RA359" s="19"/>
      <c r="RB359" s="19"/>
      <c r="RC359" s="19"/>
      <c r="RD359" s="19"/>
      <c r="RE359" s="19"/>
      <c r="RF359" s="19"/>
      <c r="RG359" s="19"/>
      <c r="RH359" s="19"/>
      <c r="RI359" s="19"/>
      <c r="RJ359" s="19"/>
      <c r="RK359" s="19"/>
      <c r="RL359" s="19"/>
      <c r="RM359" s="19"/>
      <c r="RN359" s="19"/>
      <c r="RO359" s="19"/>
      <c r="RP359" s="19"/>
      <c r="RQ359" s="19"/>
      <c r="RR359" s="19"/>
      <c r="RS359" s="19"/>
      <c r="RT359" s="19"/>
      <c r="RU359" s="19"/>
      <c r="RV359" s="19"/>
      <c r="RW359" s="19"/>
      <c r="RX359" s="19"/>
      <c r="RY359" s="19"/>
      <c r="RZ359" s="19"/>
      <c r="SA359" s="19"/>
      <c r="SB359" s="19"/>
      <c r="SC359" s="19"/>
      <c r="SD359" s="19"/>
      <c r="SE359" s="19"/>
      <c r="SF359" s="19"/>
      <c r="SG359" s="19"/>
      <c r="SH359" s="19"/>
      <c r="SI359" s="19"/>
      <c r="SJ359" s="19"/>
      <c r="SK359" s="19"/>
      <c r="SL359" s="19"/>
      <c r="SM359" s="19"/>
      <c r="SN359" s="19"/>
      <c r="SO359" s="19"/>
      <c r="SP359" s="19"/>
      <c r="SQ359" s="19"/>
      <c r="SR359" s="19"/>
      <c r="SS359" s="19"/>
      <c r="ST359" s="19"/>
      <c r="SU359" s="19"/>
      <c r="SV359" s="19"/>
      <c r="SW359" s="19"/>
      <c r="SX359" s="19"/>
      <c r="SY359" s="19"/>
      <c r="SZ359" s="19"/>
      <c r="TA359" s="19"/>
      <c r="TB359" s="19"/>
      <c r="TC359" s="19"/>
      <c r="TD359" s="19"/>
      <c r="TE359" s="19"/>
      <c r="TF359" s="19"/>
      <c r="TG359" s="19"/>
      <c r="TH359" s="19"/>
      <c r="TI359" s="19"/>
      <c r="TJ359" s="19"/>
      <c r="TK359" s="19"/>
      <c r="TL359" s="19"/>
      <c r="TM359" s="19"/>
      <c r="TN359" s="19"/>
      <c r="TO359" s="19"/>
      <c r="TP359" s="19"/>
      <c r="TQ359" s="19"/>
      <c r="TR359" s="19"/>
      <c r="TS359" s="19"/>
      <c r="TT359" s="19"/>
      <c r="TU359" s="19"/>
      <c r="TV359" s="19"/>
      <c r="TW359" s="19"/>
      <c r="TX359" s="19"/>
      <c r="TY359" s="19"/>
      <c r="TZ359" s="19"/>
      <c r="UA359" s="19"/>
      <c r="UB359" s="19"/>
      <c r="UC359" s="19"/>
      <c r="UD359" s="19"/>
      <c r="UE359" s="19"/>
      <c r="UF359" s="19"/>
      <c r="UG359" s="19"/>
      <c r="UH359" s="19"/>
      <c r="UI359" s="19"/>
      <c r="UJ359" s="19"/>
      <c r="UK359" s="19"/>
      <c r="UL359" s="19"/>
      <c r="UM359" s="19"/>
      <c r="UN359" s="19"/>
      <c r="UO359" s="19"/>
      <c r="UP359" s="19"/>
      <c r="UQ359" s="19"/>
      <c r="UR359" s="19"/>
      <c r="US359" s="19"/>
      <c r="UT359" s="19"/>
      <c r="UU359" s="19"/>
      <c r="UV359" s="19"/>
      <c r="UW359" s="19"/>
      <c r="UX359" s="19"/>
      <c r="UY359" s="19"/>
      <c r="UZ359" s="19"/>
      <c r="VA359" s="19"/>
      <c r="VB359" s="19"/>
      <c r="VC359" s="19"/>
      <c r="VD359" s="19"/>
      <c r="VE359" s="19"/>
      <c r="VF359" s="19"/>
      <c r="VG359" s="19"/>
      <c r="VH359" s="19"/>
      <c r="VI359" s="19"/>
      <c r="VJ359" s="19"/>
      <c r="VK359" s="19"/>
      <c r="VL359" s="19"/>
      <c r="VM359" s="19"/>
      <c r="VN359" s="19"/>
      <c r="VO359" s="19"/>
      <c r="VP359" s="19"/>
      <c r="VQ359" s="19"/>
      <c r="VR359" s="19"/>
      <c r="VS359" s="19"/>
      <c r="VT359" s="19"/>
      <c r="VU359" s="19"/>
      <c r="VV359" s="19"/>
      <c r="VW359" s="19"/>
      <c r="VX359" s="19"/>
      <c r="VY359" s="19"/>
      <c r="VZ359" s="19"/>
      <c r="WA359" s="19"/>
      <c r="WB359" s="19"/>
      <c r="WC359" s="19"/>
      <c r="WD359" s="19"/>
      <c r="WE359" s="19"/>
      <c r="WF359" s="19"/>
      <c r="WG359" s="19"/>
      <c r="WH359" s="19"/>
      <c r="WI359" s="19"/>
      <c r="WJ359" s="19"/>
      <c r="WK359" s="19"/>
      <c r="WL359" s="19"/>
      <c r="WM359" s="19"/>
      <c r="WN359" s="19"/>
      <c r="WO359" s="19"/>
      <c r="WP359" s="19"/>
      <c r="WQ359" s="19"/>
      <c r="WR359" s="19"/>
      <c r="WS359" s="19"/>
      <c r="WT359" s="19"/>
      <c r="WU359" s="19"/>
      <c r="WV359" s="19"/>
      <c r="WW359" s="19"/>
      <c r="WX359" s="19"/>
      <c r="WY359" s="19"/>
    </row>
    <row r="360" spans="1:623" s="17" customFormat="1" hidden="1" x14ac:dyDescent="0.2">
      <c r="A360" s="16"/>
      <c r="I360" s="18"/>
      <c r="J360" s="18"/>
      <c r="N360" s="16"/>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19"/>
      <c r="BW360" s="19"/>
      <c r="BX360" s="19"/>
      <c r="BY360" s="19"/>
      <c r="BZ360" s="19"/>
      <c r="CA360" s="19"/>
      <c r="CB360" s="19"/>
      <c r="CC360" s="19"/>
      <c r="CD360" s="19"/>
      <c r="CE360" s="19"/>
      <c r="CF360" s="19"/>
      <c r="CG360" s="19"/>
      <c r="CH360" s="19"/>
      <c r="CI360" s="19"/>
      <c r="CJ360" s="19"/>
      <c r="CK360" s="19"/>
      <c r="CL360" s="19"/>
      <c r="CM360" s="19"/>
      <c r="CN360" s="19"/>
      <c r="CO360" s="19"/>
      <c r="CP360" s="19"/>
      <c r="CQ360" s="19"/>
      <c r="CR360" s="19"/>
      <c r="CS360" s="19"/>
      <c r="CT360" s="19"/>
      <c r="CU360" s="19"/>
      <c r="CV360" s="19"/>
      <c r="CW360" s="19"/>
      <c r="CX360" s="19"/>
      <c r="CY360" s="19"/>
      <c r="CZ360" s="19"/>
      <c r="DA360" s="19"/>
      <c r="DB360" s="19"/>
      <c r="DC360" s="19"/>
      <c r="DD360" s="19"/>
      <c r="DE360" s="19"/>
      <c r="DF360" s="19"/>
      <c r="DG360" s="19"/>
      <c r="DH360" s="19"/>
      <c r="DI360" s="19"/>
      <c r="DJ360" s="19"/>
      <c r="DK360" s="19"/>
      <c r="DL360" s="19"/>
      <c r="DM360" s="19"/>
      <c r="DN360" s="19"/>
      <c r="DO360" s="19"/>
      <c r="DP360" s="19"/>
      <c r="DQ360" s="19"/>
      <c r="DR360" s="19"/>
      <c r="DS360" s="19"/>
      <c r="DT360" s="19"/>
      <c r="DU360" s="19"/>
      <c r="DV360" s="19"/>
      <c r="DW360" s="19"/>
      <c r="DX360" s="19"/>
      <c r="DY360" s="19"/>
      <c r="DZ360" s="19"/>
      <c r="EA360" s="19"/>
      <c r="EB360" s="19"/>
      <c r="EC360" s="19"/>
      <c r="ED360" s="19"/>
      <c r="EE360" s="19"/>
      <c r="EF360" s="19"/>
      <c r="EG360" s="19"/>
      <c r="EH360" s="19"/>
      <c r="EI360" s="19"/>
      <c r="EJ360" s="19"/>
      <c r="EK360" s="19"/>
      <c r="EL360" s="19"/>
      <c r="EM360" s="19"/>
      <c r="EN360" s="19"/>
      <c r="EO360" s="19"/>
      <c r="EP360" s="19"/>
      <c r="EQ360" s="19"/>
      <c r="ER360" s="19"/>
      <c r="ES360" s="19"/>
      <c r="ET360" s="19"/>
      <c r="EU360" s="19"/>
      <c r="EV360" s="19"/>
      <c r="EW360" s="19"/>
      <c r="EX360" s="19"/>
      <c r="EY360" s="19"/>
      <c r="EZ360" s="19"/>
      <c r="FA360" s="19"/>
      <c r="FB360" s="19"/>
      <c r="FC360" s="19"/>
      <c r="FD360" s="19"/>
      <c r="FE360" s="19"/>
      <c r="FF360" s="19"/>
      <c r="FG360" s="19"/>
      <c r="FH360" s="19"/>
      <c r="FI360" s="19"/>
      <c r="FJ360" s="19"/>
      <c r="FK360" s="19"/>
      <c r="FL360" s="19"/>
      <c r="FM360" s="19"/>
      <c r="FN360" s="19"/>
      <c r="FO360" s="19"/>
      <c r="FP360" s="19"/>
      <c r="FQ360" s="19"/>
      <c r="FR360" s="19"/>
      <c r="FS360" s="19"/>
      <c r="FT360" s="19"/>
      <c r="FU360" s="19"/>
      <c r="FV360" s="19"/>
      <c r="FW360" s="19"/>
      <c r="FX360" s="19"/>
      <c r="FY360" s="19"/>
      <c r="FZ360" s="19"/>
      <c r="GA360" s="19"/>
      <c r="GB360" s="19"/>
      <c r="GC360" s="19"/>
      <c r="GD360" s="19"/>
      <c r="GE360" s="19"/>
      <c r="GF360" s="19"/>
      <c r="GG360" s="19"/>
      <c r="GH360" s="19"/>
      <c r="GI360" s="19"/>
      <c r="GJ360" s="19"/>
      <c r="GK360" s="19"/>
      <c r="GL360" s="19"/>
      <c r="GM360" s="19"/>
      <c r="GN360" s="19"/>
      <c r="GO360" s="19"/>
      <c r="GP360" s="19"/>
      <c r="GQ360" s="19"/>
      <c r="GR360" s="19"/>
      <c r="GS360" s="19"/>
      <c r="GT360" s="19"/>
      <c r="GU360" s="19"/>
      <c r="GV360" s="19"/>
      <c r="GW360" s="19"/>
      <c r="GX360" s="19"/>
      <c r="GY360" s="19"/>
      <c r="GZ360" s="19"/>
      <c r="HA360" s="19"/>
      <c r="HB360" s="19"/>
      <c r="HC360" s="19"/>
      <c r="HD360" s="19"/>
      <c r="HE360" s="19"/>
      <c r="HF360" s="19"/>
      <c r="HG360" s="19"/>
      <c r="HH360" s="19"/>
      <c r="HI360" s="19"/>
      <c r="HJ360" s="19"/>
      <c r="HK360" s="19"/>
      <c r="HL360" s="19"/>
      <c r="HM360" s="19"/>
      <c r="HN360" s="19"/>
      <c r="HO360" s="19"/>
      <c r="HP360" s="19"/>
      <c r="HQ360" s="19"/>
      <c r="HR360" s="19"/>
      <c r="HS360" s="19"/>
      <c r="HT360" s="19"/>
      <c r="HU360" s="19"/>
      <c r="HV360" s="19"/>
      <c r="HW360" s="19"/>
      <c r="HX360" s="19"/>
      <c r="HY360" s="19"/>
      <c r="HZ360" s="19"/>
      <c r="IA360" s="19"/>
      <c r="IB360" s="19"/>
      <c r="IC360" s="19"/>
      <c r="ID360" s="19"/>
      <c r="IE360" s="19"/>
      <c r="IF360" s="19"/>
      <c r="IG360" s="19"/>
      <c r="IH360" s="19"/>
      <c r="II360" s="19"/>
      <c r="IJ360" s="19"/>
      <c r="IK360" s="19"/>
      <c r="IL360" s="19"/>
      <c r="IM360" s="19"/>
      <c r="IN360" s="19"/>
      <c r="IO360" s="19"/>
      <c r="IP360" s="19"/>
      <c r="IQ360" s="19"/>
      <c r="IR360" s="19"/>
      <c r="IS360" s="19"/>
      <c r="IT360" s="19"/>
      <c r="IU360" s="19"/>
      <c r="IV360" s="19"/>
      <c r="IW360" s="19"/>
      <c r="IX360" s="19"/>
      <c r="IY360" s="19"/>
      <c r="IZ360" s="19"/>
      <c r="JA360" s="19"/>
      <c r="JB360" s="19"/>
      <c r="JC360" s="19"/>
      <c r="JD360" s="19"/>
      <c r="JE360" s="19"/>
      <c r="JF360" s="19"/>
      <c r="JG360" s="19"/>
      <c r="JH360" s="19"/>
      <c r="JI360" s="19"/>
      <c r="JJ360" s="19"/>
      <c r="JK360" s="19"/>
      <c r="JL360" s="19"/>
      <c r="JM360" s="19"/>
      <c r="JN360" s="19"/>
      <c r="JO360" s="19"/>
      <c r="JP360" s="19"/>
      <c r="JQ360" s="19"/>
      <c r="JR360" s="19"/>
      <c r="JS360" s="19"/>
      <c r="JT360" s="19"/>
      <c r="JU360" s="19"/>
      <c r="JV360" s="19"/>
      <c r="JW360" s="19"/>
      <c r="JX360" s="19"/>
      <c r="JY360" s="19"/>
      <c r="JZ360" s="19"/>
      <c r="KA360" s="19"/>
      <c r="KB360" s="19"/>
      <c r="KC360" s="19"/>
      <c r="KD360" s="19"/>
      <c r="KE360" s="19"/>
      <c r="KF360" s="19"/>
      <c r="KG360" s="19"/>
      <c r="KH360" s="19"/>
      <c r="KI360" s="19"/>
      <c r="KJ360" s="19"/>
      <c r="KK360" s="19"/>
      <c r="KL360" s="19"/>
      <c r="KM360" s="19"/>
      <c r="KN360" s="19"/>
      <c r="KO360" s="19"/>
      <c r="KP360" s="19"/>
      <c r="KQ360" s="19"/>
      <c r="KR360" s="19"/>
      <c r="KS360" s="19"/>
      <c r="KT360" s="19"/>
      <c r="KU360" s="19"/>
      <c r="KV360" s="19"/>
      <c r="KW360" s="19"/>
      <c r="KX360" s="19"/>
      <c r="KY360" s="19"/>
      <c r="KZ360" s="19"/>
      <c r="LA360" s="19"/>
      <c r="LB360" s="19"/>
      <c r="LC360" s="19"/>
      <c r="LD360" s="19"/>
      <c r="LE360" s="19"/>
      <c r="LF360" s="19"/>
      <c r="LG360" s="19"/>
      <c r="LH360" s="19"/>
      <c r="LI360" s="19"/>
      <c r="LJ360" s="19"/>
      <c r="LK360" s="19"/>
      <c r="LL360" s="19"/>
      <c r="LM360" s="19"/>
      <c r="LN360" s="19"/>
      <c r="LO360" s="19"/>
      <c r="LP360" s="19"/>
      <c r="LQ360" s="19"/>
      <c r="LR360" s="19"/>
      <c r="LS360" s="19"/>
      <c r="LT360" s="19"/>
      <c r="LU360" s="19"/>
      <c r="LV360" s="19"/>
      <c r="LW360" s="19"/>
      <c r="LX360" s="19"/>
      <c r="LY360" s="19"/>
      <c r="LZ360" s="19"/>
      <c r="MA360" s="19"/>
      <c r="MB360" s="19"/>
      <c r="MC360" s="19"/>
      <c r="MD360" s="19"/>
      <c r="ME360" s="19"/>
      <c r="MF360" s="19"/>
      <c r="MG360" s="19"/>
      <c r="MH360" s="19"/>
      <c r="MI360" s="19"/>
      <c r="MJ360" s="19"/>
      <c r="MK360" s="19"/>
      <c r="ML360" s="19"/>
      <c r="MM360" s="19"/>
      <c r="MN360" s="19"/>
      <c r="MO360" s="19"/>
      <c r="MP360" s="19"/>
      <c r="MQ360" s="19"/>
      <c r="MR360" s="19"/>
      <c r="MS360" s="19"/>
      <c r="MT360" s="19"/>
      <c r="MU360" s="19"/>
      <c r="MV360" s="19"/>
      <c r="MW360" s="19"/>
      <c r="MX360" s="19"/>
      <c r="MY360" s="19"/>
      <c r="MZ360" s="19"/>
      <c r="NA360" s="19"/>
      <c r="NB360" s="19"/>
      <c r="NC360" s="19"/>
      <c r="ND360" s="19"/>
      <c r="NE360" s="19"/>
      <c r="NF360" s="19"/>
      <c r="NG360" s="19"/>
      <c r="NH360" s="19"/>
      <c r="NI360" s="19"/>
      <c r="NJ360" s="19"/>
      <c r="NK360" s="19"/>
      <c r="NL360" s="19"/>
      <c r="NM360" s="19"/>
      <c r="NN360" s="19"/>
      <c r="NO360" s="19"/>
      <c r="NP360" s="19"/>
      <c r="NQ360" s="19"/>
      <c r="NR360" s="19"/>
      <c r="NS360" s="19"/>
      <c r="NT360" s="19"/>
      <c r="NU360" s="19"/>
      <c r="NV360" s="19"/>
      <c r="NW360" s="19"/>
      <c r="NX360" s="19"/>
      <c r="NY360" s="19"/>
      <c r="NZ360" s="19"/>
      <c r="OA360" s="19"/>
      <c r="OB360" s="19"/>
      <c r="OC360" s="19"/>
      <c r="OD360" s="19"/>
      <c r="OE360" s="19"/>
      <c r="OF360" s="19"/>
      <c r="OG360" s="19"/>
      <c r="OH360" s="19"/>
      <c r="OI360" s="19"/>
      <c r="OJ360" s="19"/>
      <c r="OK360" s="19"/>
      <c r="OL360" s="19"/>
      <c r="OM360" s="19"/>
      <c r="ON360" s="19"/>
      <c r="OO360" s="19"/>
      <c r="OP360" s="19"/>
      <c r="OQ360" s="19"/>
      <c r="OR360" s="19"/>
      <c r="OS360" s="19"/>
      <c r="OT360" s="19"/>
      <c r="OU360" s="19"/>
      <c r="OV360" s="19"/>
      <c r="OW360" s="19"/>
      <c r="OX360" s="19"/>
      <c r="OY360" s="19"/>
      <c r="OZ360" s="19"/>
      <c r="PA360" s="19"/>
      <c r="PB360" s="19"/>
      <c r="PC360" s="19"/>
      <c r="PD360" s="19"/>
      <c r="PE360" s="19"/>
      <c r="PF360" s="19"/>
      <c r="PG360" s="19"/>
      <c r="PH360" s="19"/>
      <c r="PI360" s="19"/>
      <c r="PJ360" s="19"/>
      <c r="PK360" s="19"/>
      <c r="PL360" s="19"/>
      <c r="PM360" s="19"/>
      <c r="PN360" s="19"/>
      <c r="PO360" s="19"/>
      <c r="PP360" s="19"/>
      <c r="PQ360" s="19"/>
      <c r="PR360" s="19"/>
      <c r="PS360" s="19"/>
      <c r="PT360" s="19"/>
      <c r="PU360" s="19"/>
      <c r="PV360" s="19"/>
      <c r="PW360" s="19"/>
      <c r="PX360" s="19"/>
      <c r="PY360" s="19"/>
      <c r="PZ360" s="19"/>
      <c r="QA360" s="19"/>
      <c r="QB360" s="19"/>
      <c r="QC360" s="19"/>
      <c r="QD360" s="19"/>
      <c r="QE360" s="19"/>
      <c r="QF360" s="19"/>
      <c r="QG360" s="19"/>
      <c r="QH360" s="19"/>
      <c r="QI360" s="19"/>
      <c r="QJ360" s="19"/>
      <c r="QK360" s="19"/>
      <c r="QL360" s="19"/>
      <c r="QM360" s="19"/>
      <c r="QN360" s="19"/>
      <c r="QO360" s="19"/>
      <c r="QP360" s="19"/>
      <c r="QQ360" s="19"/>
      <c r="QR360" s="19"/>
      <c r="QS360" s="19"/>
      <c r="QT360" s="19"/>
      <c r="QU360" s="19"/>
      <c r="QV360" s="19"/>
      <c r="QW360" s="19"/>
      <c r="QX360" s="19"/>
      <c r="QY360" s="19"/>
      <c r="QZ360" s="19"/>
      <c r="RA360" s="19"/>
      <c r="RB360" s="19"/>
      <c r="RC360" s="19"/>
      <c r="RD360" s="19"/>
      <c r="RE360" s="19"/>
      <c r="RF360" s="19"/>
      <c r="RG360" s="19"/>
      <c r="RH360" s="19"/>
      <c r="RI360" s="19"/>
      <c r="RJ360" s="19"/>
      <c r="RK360" s="19"/>
      <c r="RL360" s="19"/>
      <c r="RM360" s="19"/>
      <c r="RN360" s="19"/>
      <c r="RO360" s="19"/>
      <c r="RP360" s="19"/>
      <c r="RQ360" s="19"/>
      <c r="RR360" s="19"/>
      <c r="RS360" s="19"/>
      <c r="RT360" s="19"/>
      <c r="RU360" s="19"/>
      <c r="RV360" s="19"/>
      <c r="RW360" s="19"/>
      <c r="RX360" s="19"/>
      <c r="RY360" s="19"/>
      <c r="RZ360" s="19"/>
      <c r="SA360" s="19"/>
      <c r="SB360" s="19"/>
      <c r="SC360" s="19"/>
      <c r="SD360" s="19"/>
      <c r="SE360" s="19"/>
      <c r="SF360" s="19"/>
      <c r="SG360" s="19"/>
      <c r="SH360" s="19"/>
      <c r="SI360" s="19"/>
      <c r="SJ360" s="19"/>
      <c r="SK360" s="19"/>
      <c r="SL360" s="19"/>
      <c r="SM360" s="19"/>
      <c r="SN360" s="19"/>
      <c r="SO360" s="19"/>
      <c r="SP360" s="19"/>
      <c r="SQ360" s="19"/>
      <c r="SR360" s="19"/>
      <c r="SS360" s="19"/>
      <c r="ST360" s="19"/>
      <c r="SU360" s="19"/>
      <c r="SV360" s="19"/>
      <c r="SW360" s="19"/>
      <c r="SX360" s="19"/>
      <c r="SY360" s="19"/>
      <c r="SZ360" s="19"/>
      <c r="TA360" s="19"/>
      <c r="TB360" s="19"/>
      <c r="TC360" s="19"/>
      <c r="TD360" s="19"/>
      <c r="TE360" s="19"/>
      <c r="TF360" s="19"/>
      <c r="TG360" s="19"/>
      <c r="TH360" s="19"/>
      <c r="TI360" s="19"/>
      <c r="TJ360" s="19"/>
      <c r="TK360" s="19"/>
      <c r="TL360" s="19"/>
      <c r="TM360" s="19"/>
      <c r="TN360" s="19"/>
      <c r="TO360" s="19"/>
      <c r="TP360" s="19"/>
      <c r="TQ360" s="19"/>
      <c r="TR360" s="19"/>
      <c r="TS360" s="19"/>
      <c r="TT360" s="19"/>
      <c r="TU360" s="19"/>
      <c r="TV360" s="19"/>
      <c r="TW360" s="19"/>
      <c r="TX360" s="19"/>
      <c r="TY360" s="19"/>
      <c r="TZ360" s="19"/>
      <c r="UA360" s="19"/>
      <c r="UB360" s="19"/>
      <c r="UC360" s="19"/>
      <c r="UD360" s="19"/>
      <c r="UE360" s="19"/>
      <c r="UF360" s="19"/>
      <c r="UG360" s="19"/>
      <c r="UH360" s="19"/>
      <c r="UI360" s="19"/>
      <c r="UJ360" s="19"/>
      <c r="UK360" s="19"/>
      <c r="UL360" s="19"/>
      <c r="UM360" s="19"/>
      <c r="UN360" s="19"/>
      <c r="UO360" s="19"/>
      <c r="UP360" s="19"/>
      <c r="UQ360" s="19"/>
      <c r="UR360" s="19"/>
      <c r="US360" s="19"/>
      <c r="UT360" s="19"/>
      <c r="UU360" s="19"/>
      <c r="UV360" s="19"/>
      <c r="UW360" s="19"/>
      <c r="UX360" s="19"/>
      <c r="UY360" s="19"/>
      <c r="UZ360" s="19"/>
      <c r="VA360" s="19"/>
      <c r="VB360" s="19"/>
      <c r="VC360" s="19"/>
      <c r="VD360" s="19"/>
      <c r="VE360" s="19"/>
      <c r="VF360" s="19"/>
      <c r="VG360" s="19"/>
      <c r="VH360" s="19"/>
      <c r="VI360" s="19"/>
      <c r="VJ360" s="19"/>
      <c r="VK360" s="19"/>
      <c r="VL360" s="19"/>
      <c r="VM360" s="19"/>
      <c r="VN360" s="19"/>
      <c r="VO360" s="19"/>
      <c r="VP360" s="19"/>
      <c r="VQ360" s="19"/>
      <c r="VR360" s="19"/>
      <c r="VS360" s="19"/>
      <c r="VT360" s="19"/>
      <c r="VU360" s="19"/>
      <c r="VV360" s="19"/>
      <c r="VW360" s="19"/>
      <c r="VX360" s="19"/>
      <c r="VY360" s="19"/>
      <c r="VZ360" s="19"/>
      <c r="WA360" s="19"/>
      <c r="WB360" s="19"/>
      <c r="WC360" s="19"/>
      <c r="WD360" s="19"/>
      <c r="WE360" s="19"/>
      <c r="WF360" s="19"/>
      <c r="WG360" s="19"/>
      <c r="WH360" s="19"/>
      <c r="WI360" s="19"/>
      <c r="WJ360" s="19"/>
      <c r="WK360" s="19"/>
      <c r="WL360" s="19"/>
      <c r="WM360" s="19"/>
      <c r="WN360" s="19"/>
      <c r="WO360" s="19"/>
      <c r="WP360" s="19"/>
      <c r="WQ360" s="19"/>
      <c r="WR360" s="19"/>
      <c r="WS360" s="19"/>
      <c r="WT360" s="19"/>
      <c r="WU360" s="19"/>
      <c r="WV360" s="19"/>
      <c r="WW360" s="19"/>
      <c r="WX360" s="19"/>
      <c r="WY360" s="19"/>
    </row>
    <row r="361" spans="1:623" s="17" customFormat="1" hidden="1" x14ac:dyDescent="0.2">
      <c r="A361" s="16"/>
      <c r="I361" s="18"/>
      <c r="J361" s="18"/>
      <c r="N361" s="16"/>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9"/>
      <c r="BV361" s="19"/>
      <c r="BW361" s="19"/>
      <c r="BX361" s="19"/>
      <c r="BY361" s="19"/>
      <c r="BZ361" s="19"/>
      <c r="CA361" s="19"/>
      <c r="CB361" s="19"/>
      <c r="CC361" s="19"/>
      <c r="CD361" s="19"/>
      <c r="CE361" s="19"/>
      <c r="CF361" s="19"/>
      <c r="CG361" s="19"/>
      <c r="CH361" s="19"/>
      <c r="CI361" s="19"/>
      <c r="CJ361" s="19"/>
      <c r="CK361" s="19"/>
      <c r="CL361" s="19"/>
      <c r="CM361" s="19"/>
      <c r="CN361" s="19"/>
      <c r="CO361" s="19"/>
      <c r="CP361" s="19"/>
      <c r="CQ361" s="19"/>
      <c r="CR361" s="19"/>
      <c r="CS361" s="19"/>
      <c r="CT361" s="19"/>
      <c r="CU361" s="19"/>
      <c r="CV361" s="19"/>
      <c r="CW361" s="19"/>
      <c r="CX361" s="19"/>
      <c r="CY361" s="19"/>
      <c r="CZ361" s="19"/>
      <c r="DA361" s="19"/>
      <c r="DB361" s="19"/>
      <c r="DC361" s="19"/>
      <c r="DD361" s="19"/>
      <c r="DE361" s="19"/>
      <c r="DF361" s="19"/>
      <c r="DG361" s="19"/>
      <c r="DH361" s="19"/>
      <c r="DI361" s="19"/>
      <c r="DJ361" s="19"/>
      <c r="DK361" s="19"/>
      <c r="DL361" s="19"/>
      <c r="DM361" s="19"/>
      <c r="DN361" s="19"/>
      <c r="DO361" s="19"/>
      <c r="DP361" s="19"/>
      <c r="DQ361" s="19"/>
      <c r="DR361" s="19"/>
      <c r="DS361" s="19"/>
      <c r="DT361" s="19"/>
      <c r="DU361" s="19"/>
      <c r="DV361" s="19"/>
      <c r="DW361" s="19"/>
      <c r="DX361" s="19"/>
      <c r="DY361" s="19"/>
      <c r="DZ361" s="19"/>
      <c r="EA361" s="19"/>
      <c r="EB361" s="19"/>
      <c r="EC361" s="19"/>
      <c r="ED361" s="19"/>
      <c r="EE361" s="19"/>
      <c r="EF361" s="19"/>
      <c r="EG361" s="19"/>
      <c r="EH361" s="19"/>
      <c r="EI361" s="19"/>
      <c r="EJ361" s="19"/>
      <c r="EK361" s="19"/>
      <c r="EL361" s="19"/>
      <c r="EM361" s="19"/>
      <c r="EN361" s="19"/>
      <c r="EO361" s="19"/>
      <c r="EP361" s="19"/>
      <c r="EQ361" s="19"/>
      <c r="ER361" s="19"/>
      <c r="ES361" s="19"/>
      <c r="ET361" s="19"/>
      <c r="EU361" s="19"/>
      <c r="EV361" s="19"/>
      <c r="EW361" s="19"/>
      <c r="EX361" s="19"/>
      <c r="EY361" s="19"/>
      <c r="EZ361" s="19"/>
      <c r="FA361" s="19"/>
      <c r="FB361" s="19"/>
      <c r="FC361" s="19"/>
      <c r="FD361" s="19"/>
      <c r="FE361" s="19"/>
      <c r="FF361" s="19"/>
      <c r="FG361" s="19"/>
      <c r="FH361" s="19"/>
      <c r="FI361" s="19"/>
      <c r="FJ361" s="19"/>
      <c r="FK361" s="19"/>
      <c r="FL361" s="19"/>
      <c r="FM361" s="19"/>
      <c r="FN361" s="19"/>
      <c r="FO361" s="19"/>
      <c r="FP361" s="19"/>
      <c r="FQ361" s="19"/>
      <c r="FR361" s="19"/>
      <c r="FS361" s="19"/>
      <c r="FT361" s="19"/>
      <c r="FU361" s="19"/>
      <c r="FV361" s="19"/>
      <c r="FW361" s="19"/>
      <c r="FX361" s="19"/>
      <c r="FY361" s="19"/>
      <c r="FZ361" s="19"/>
      <c r="GA361" s="19"/>
      <c r="GB361" s="19"/>
      <c r="GC361" s="19"/>
      <c r="GD361" s="19"/>
      <c r="GE361" s="19"/>
      <c r="GF361" s="19"/>
      <c r="GG361" s="19"/>
      <c r="GH361" s="19"/>
      <c r="GI361" s="19"/>
      <c r="GJ361" s="19"/>
      <c r="GK361" s="19"/>
      <c r="GL361" s="19"/>
      <c r="GM361" s="19"/>
      <c r="GN361" s="19"/>
      <c r="GO361" s="19"/>
      <c r="GP361" s="19"/>
      <c r="GQ361" s="19"/>
      <c r="GR361" s="19"/>
      <c r="GS361" s="19"/>
      <c r="GT361" s="19"/>
      <c r="GU361" s="19"/>
      <c r="GV361" s="19"/>
      <c r="GW361" s="19"/>
      <c r="GX361" s="19"/>
      <c r="GY361" s="19"/>
      <c r="GZ361" s="19"/>
      <c r="HA361" s="19"/>
      <c r="HB361" s="19"/>
      <c r="HC361" s="19"/>
      <c r="HD361" s="19"/>
      <c r="HE361" s="19"/>
      <c r="HF361" s="19"/>
      <c r="HG361" s="19"/>
      <c r="HH361" s="19"/>
      <c r="HI361" s="19"/>
      <c r="HJ361" s="19"/>
      <c r="HK361" s="19"/>
      <c r="HL361" s="19"/>
      <c r="HM361" s="19"/>
      <c r="HN361" s="19"/>
      <c r="HO361" s="19"/>
      <c r="HP361" s="19"/>
      <c r="HQ361" s="19"/>
      <c r="HR361" s="19"/>
      <c r="HS361" s="19"/>
      <c r="HT361" s="19"/>
      <c r="HU361" s="19"/>
      <c r="HV361" s="19"/>
      <c r="HW361" s="19"/>
      <c r="HX361" s="19"/>
      <c r="HY361" s="19"/>
      <c r="HZ361" s="19"/>
      <c r="IA361" s="19"/>
      <c r="IB361" s="19"/>
      <c r="IC361" s="19"/>
      <c r="ID361" s="19"/>
      <c r="IE361" s="19"/>
      <c r="IF361" s="19"/>
      <c r="IG361" s="19"/>
      <c r="IH361" s="19"/>
      <c r="II361" s="19"/>
      <c r="IJ361" s="19"/>
      <c r="IK361" s="19"/>
      <c r="IL361" s="19"/>
      <c r="IM361" s="19"/>
      <c r="IN361" s="19"/>
      <c r="IO361" s="19"/>
      <c r="IP361" s="19"/>
      <c r="IQ361" s="19"/>
      <c r="IR361" s="19"/>
      <c r="IS361" s="19"/>
      <c r="IT361" s="19"/>
      <c r="IU361" s="19"/>
      <c r="IV361" s="19"/>
      <c r="IW361" s="19"/>
      <c r="IX361" s="19"/>
      <c r="IY361" s="19"/>
      <c r="IZ361" s="19"/>
      <c r="JA361" s="19"/>
      <c r="JB361" s="19"/>
      <c r="JC361" s="19"/>
      <c r="JD361" s="19"/>
      <c r="JE361" s="19"/>
      <c r="JF361" s="19"/>
      <c r="JG361" s="19"/>
      <c r="JH361" s="19"/>
      <c r="JI361" s="19"/>
      <c r="JJ361" s="19"/>
      <c r="JK361" s="19"/>
      <c r="JL361" s="19"/>
      <c r="JM361" s="19"/>
      <c r="JN361" s="19"/>
      <c r="JO361" s="19"/>
      <c r="JP361" s="19"/>
      <c r="JQ361" s="19"/>
      <c r="JR361" s="19"/>
      <c r="JS361" s="19"/>
      <c r="JT361" s="19"/>
      <c r="JU361" s="19"/>
      <c r="JV361" s="19"/>
      <c r="JW361" s="19"/>
      <c r="JX361" s="19"/>
      <c r="JY361" s="19"/>
      <c r="JZ361" s="19"/>
      <c r="KA361" s="19"/>
      <c r="KB361" s="19"/>
      <c r="KC361" s="19"/>
      <c r="KD361" s="19"/>
      <c r="KE361" s="19"/>
      <c r="KF361" s="19"/>
      <c r="KG361" s="19"/>
      <c r="KH361" s="19"/>
      <c r="KI361" s="19"/>
      <c r="KJ361" s="19"/>
      <c r="KK361" s="19"/>
      <c r="KL361" s="19"/>
      <c r="KM361" s="19"/>
      <c r="KN361" s="19"/>
      <c r="KO361" s="19"/>
      <c r="KP361" s="19"/>
      <c r="KQ361" s="19"/>
      <c r="KR361" s="19"/>
      <c r="KS361" s="19"/>
      <c r="KT361" s="19"/>
      <c r="KU361" s="19"/>
      <c r="KV361" s="19"/>
      <c r="KW361" s="19"/>
      <c r="KX361" s="19"/>
      <c r="KY361" s="19"/>
      <c r="KZ361" s="19"/>
      <c r="LA361" s="19"/>
      <c r="LB361" s="19"/>
      <c r="LC361" s="19"/>
      <c r="LD361" s="19"/>
      <c r="LE361" s="19"/>
      <c r="LF361" s="19"/>
      <c r="LG361" s="19"/>
      <c r="LH361" s="19"/>
      <c r="LI361" s="19"/>
      <c r="LJ361" s="19"/>
      <c r="LK361" s="19"/>
      <c r="LL361" s="19"/>
      <c r="LM361" s="19"/>
      <c r="LN361" s="19"/>
      <c r="LO361" s="19"/>
      <c r="LP361" s="19"/>
      <c r="LQ361" s="19"/>
      <c r="LR361" s="19"/>
      <c r="LS361" s="19"/>
      <c r="LT361" s="19"/>
      <c r="LU361" s="19"/>
      <c r="LV361" s="19"/>
      <c r="LW361" s="19"/>
      <c r="LX361" s="19"/>
      <c r="LY361" s="19"/>
      <c r="LZ361" s="19"/>
      <c r="MA361" s="19"/>
      <c r="MB361" s="19"/>
      <c r="MC361" s="19"/>
      <c r="MD361" s="19"/>
      <c r="ME361" s="19"/>
      <c r="MF361" s="19"/>
      <c r="MG361" s="19"/>
      <c r="MH361" s="19"/>
      <c r="MI361" s="19"/>
      <c r="MJ361" s="19"/>
      <c r="MK361" s="19"/>
      <c r="ML361" s="19"/>
      <c r="MM361" s="19"/>
      <c r="MN361" s="19"/>
      <c r="MO361" s="19"/>
      <c r="MP361" s="19"/>
      <c r="MQ361" s="19"/>
      <c r="MR361" s="19"/>
      <c r="MS361" s="19"/>
      <c r="MT361" s="19"/>
      <c r="MU361" s="19"/>
      <c r="MV361" s="19"/>
      <c r="MW361" s="19"/>
      <c r="MX361" s="19"/>
      <c r="MY361" s="19"/>
      <c r="MZ361" s="19"/>
      <c r="NA361" s="19"/>
      <c r="NB361" s="19"/>
      <c r="NC361" s="19"/>
      <c r="ND361" s="19"/>
      <c r="NE361" s="19"/>
      <c r="NF361" s="19"/>
      <c r="NG361" s="19"/>
      <c r="NH361" s="19"/>
      <c r="NI361" s="19"/>
      <c r="NJ361" s="19"/>
      <c r="NK361" s="19"/>
      <c r="NL361" s="19"/>
      <c r="NM361" s="19"/>
      <c r="NN361" s="19"/>
      <c r="NO361" s="19"/>
      <c r="NP361" s="19"/>
      <c r="NQ361" s="19"/>
      <c r="NR361" s="19"/>
      <c r="NS361" s="19"/>
      <c r="NT361" s="19"/>
      <c r="NU361" s="19"/>
      <c r="NV361" s="19"/>
      <c r="NW361" s="19"/>
      <c r="NX361" s="19"/>
      <c r="NY361" s="19"/>
      <c r="NZ361" s="19"/>
      <c r="OA361" s="19"/>
      <c r="OB361" s="19"/>
      <c r="OC361" s="19"/>
      <c r="OD361" s="19"/>
      <c r="OE361" s="19"/>
      <c r="OF361" s="19"/>
      <c r="OG361" s="19"/>
      <c r="OH361" s="19"/>
      <c r="OI361" s="19"/>
      <c r="OJ361" s="19"/>
      <c r="OK361" s="19"/>
      <c r="OL361" s="19"/>
      <c r="OM361" s="19"/>
      <c r="ON361" s="19"/>
      <c r="OO361" s="19"/>
      <c r="OP361" s="19"/>
      <c r="OQ361" s="19"/>
      <c r="OR361" s="19"/>
      <c r="OS361" s="19"/>
      <c r="OT361" s="19"/>
      <c r="OU361" s="19"/>
      <c r="OV361" s="19"/>
      <c r="OW361" s="19"/>
      <c r="OX361" s="19"/>
      <c r="OY361" s="19"/>
      <c r="OZ361" s="19"/>
      <c r="PA361" s="19"/>
      <c r="PB361" s="19"/>
      <c r="PC361" s="19"/>
      <c r="PD361" s="19"/>
      <c r="PE361" s="19"/>
      <c r="PF361" s="19"/>
      <c r="PG361" s="19"/>
      <c r="PH361" s="19"/>
      <c r="PI361" s="19"/>
      <c r="PJ361" s="19"/>
      <c r="PK361" s="19"/>
      <c r="PL361" s="19"/>
      <c r="PM361" s="19"/>
      <c r="PN361" s="19"/>
      <c r="PO361" s="19"/>
      <c r="PP361" s="19"/>
      <c r="PQ361" s="19"/>
      <c r="PR361" s="19"/>
      <c r="PS361" s="19"/>
      <c r="PT361" s="19"/>
      <c r="PU361" s="19"/>
      <c r="PV361" s="19"/>
      <c r="PW361" s="19"/>
      <c r="PX361" s="19"/>
      <c r="PY361" s="19"/>
      <c r="PZ361" s="19"/>
      <c r="QA361" s="19"/>
      <c r="QB361" s="19"/>
      <c r="QC361" s="19"/>
      <c r="QD361" s="19"/>
      <c r="QE361" s="19"/>
      <c r="QF361" s="19"/>
      <c r="QG361" s="19"/>
      <c r="QH361" s="19"/>
      <c r="QI361" s="19"/>
      <c r="QJ361" s="19"/>
      <c r="QK361" s="19"/>
      <c r="QL361" s="19"/>
      <c r="QM361" s="19"/>
      <c r="QN361" s="19"/>
      <c r="QO361" s="19"/>
      <c r="QP361" s="19"/>
      <c r="QQ361" s="19"/>
      <c r="QR361" s="19"/>
      <c r="QS361" s="19"/>
      <c r="QT361" s="19"/>
      <c r="QU361" s="19"/>
      <c r="QV361" s="19"/>
      <c r="QW361" s="19"/>
      <c r="QX361" s="19"/>
      <c r="QY361" s="19"/>
      <c r="QZ361" s="19"/>
      <c r="RA361" s="19"/>
      <c r="RB361" s="19"/>
      <c r="RC361" s="19"/>
      <c r="RD361" s="19"/>
      <c r="RE361" s="19"/>
      <c r="RF361" s="19"/>
      <c r="RG361" s="19"/>
      <c r="RH361" s="19"/>
      <c r="RI361" s="19"/>
      <c r="RJ361" s="19"/>
      <c r="RK361" s="19"/>
      <c r="RL361" s="19"/>
      <c r="RM361" s="19"/>
      <c r="RN361" s="19"/>
      <c r="RO361" s="19"/>
      <c r="RP361" s="19"/>
      <c r="RQ361" s="19"/>
      <c r="RR361" s="19"/>
      <c r="RS361" s="19"/>
      <c r="RT361" s="19"/>
      <c r="RU361" s="19"/>
      <c r="RV361" s="19"/>
      <c r="RW361" s="19"/>
      <c r="RX361" s="19"/>
      <c r="RY361" s="19"/>
      <c r="RZ361" s="19"/>
      <c r="SA361" s="19"/>
      <c r="SB361" s="19"/>
      <c r="SC361" s="19"/>
      <c r="SD361" s="19"/>
      <c r="SE361" s="19"/>
      <c r="SF361" s="19"/>
      <c r="SG361" s="19"/>
      <c r="SH361" s="19"/>
      <c r="SI361" s="19"/>
      <c r="SJ361" s="19"/>
      <c r="SK361" s="19"/>
      <c r="SL361" s="19"/>
      <c r="SM361" s="19"/>
      <c r="SN361" s="19"/>
      <c r="SO361" s="19"/>
      <c r="SP361" s="19"/>
      <c r="SQ361" s="19"/>
      <c r="SR361" s="19"/>
      <c r="SS361" s="19"/>
      <c r="ST361" s="19"/>
      <c r="SU361" s="19"/>
      <c r="SV361" s="19"/>
      <c r="SW361" s="19"/>
      <c r="SX361" s="19"/>
      <c r="SY361" s="19"/>
      <c r="SZ361" s="19"/>
      <c r="TA361" s="19"/>
      <c r="TB361" s="19"/>
      <c r="TC361" s="19"/>
      <c r="TD361" s="19"/>
      <c r="TE361" s="19"/>
      <c r="TF361" s="19"/>
      <c r="TG361" s="19"/>
      <c r="TH361" s="19"/>
      <c r="TI361" s="19"/>
      <c r="TJ361" s="19"/>
      <c r="TK361" s="19"/>
      <c r="TL361" s="19"/>
      <c r="TM361" s="19"/>
      <c r="TN361" s="19"/>
      <c r="TO361" s="19"/>
      <c r="TP361" s="19"/>
      <c r="TQ361" s="19"/>
      <c r="TR361" s="19"/>
      <c r="TS361" s="19"/>
      <c r="TT361" s="19"/>
      <c r="TU361" s="19"/>
      <c r="TV361" s="19"/>
      <c r="TW361" s="19"/>
      <c r="TX361" s="19"/>
      <c r="TY361" s="19"/>
      <c r="TZ361" s="19"/>
      <c r="UA361" s="19"/>
      <c r="UB361" s="19"/>
      <c r="UC361" s="19"/>
      <c r="UD361" s="19"/>
      <c r="UE361" s="19"/>
      <c r="UF361" s="19"/>
      <c r="UG361" s="19"/>
      <c r="UH361" s="19"/>
      <c r="UI361" s="19"/>
      <c r="UJ361" s="19"/>
      <c r="UK361" s="19"/>
      <c r="UL361" s="19"/>
      <c r="UM361" s="19"/>
      <c r="UN361" s="19"/>
      <c r="UO361" s="19"/>
      <c r="UP361" s="19"/>
      <c r="UQ361" s="19"/>
      <c r="UR361" s="19"/>
      <c r="US361" s="19"/>
      <c r="UT361" s="19"/>
      <c r="UU361" s="19"/>
      <c r="UV361" s="19"/>
      <c r="UW361" s="19"/>
      <c r="UX361" s="19"/>
      <c r="UY361" s="19"/>
      <c r="UZ361" s="19"/>
      <c r="VA361" s="19"/>
      <c r="VB361" s="19"/>
      <c r="VC361" s="19"/>
      <c r="VD361" s="19"/>
      <c r="VE361" s="19"/>
      <c r="VF361" s="19"/>
      <c r="VG361" s="19"/>
      <c r="VH361" s="19"/>
      <c r="VI361" s="19"/>
      <c r="VJ361" s="19"/>
      <c r="VK361" s="19"/>
      <c r="VL361" s="19"/>
      <c r="VM361" s="19"/>
      <c r="VN361" s="19"/>
      <c r="VO361" s="19"/>
      <c r="VP361" s="19"/>
      <c r="VQ361" s="19"/>
      <c r="VR361" s="19"/>
      <c r="VS361" s="19"/>
      <c r="VT361" s="19"/>
      <c r="VU361" s="19"/>
      <c r="VV361" s="19"/>
      <c r="VW361" s="19"/>
      <c r="VX361" s="19"/>
      <c r="VY361" s="19"/>
      <c r="VZ361" s="19"/>
      <c r="WA361" s="19"/>
      <c r="WB361" s="19"/>
      <c r="WC361" s="19"/>
      <c r="WD361" s="19"/>
      <c r="WE361" s="19"/>
      <c r="WF361" s="19"/>
      <c r="WG361" s="19"/>
      <c r="WH361" s="19"/>
      <c r="WI361" s="19"/>
      <c r="WJ361" s="19"/>
      <c r="WK361" s="19"/>
      <c r="WL361" s="19"/>
      <c r="WM361" s="19"/>
      <c r="WN361" s="19"/>
      <c r="WO361" s="19"/>
      <c r="WP361" s="19"/>
      <c r="WQ361" s="19"/>
      <c r="WR361" s="19"/>
      <c r="WS361" s="19"/>
      <c r="WT361" s="19"/>
      <c r="WU361" s="19"/>
      <c r="WV361" s="19"/>
      <c r="WW361" s="19"/>
      <c r="WX361" s="19"/>
      <c r="WY361" s="19"/>
    </row>
    <row r="362" spans="1:623" s="17" customFormat="1" hidden="1" x14ac:dyDescent="0.2">
      <c r="A362" s="16"/>
      <c r="I362" s="18"/>
      <c r="J362" s="18"/>
      <c r="N362" s="16"/>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c r="JC362" s="19"/>
      <c r="JD362" s="19"/>
      <c r="JE362" s="19"/>
      <c r="JF362" s="19"/>
      <c r="JG362" s="19"/>
      <c r="JH362" s="19"/>
      <c r="JI362" s="19"/>
      <c r="JJ362" s="19"/>
      <c r="JK362" s="19"/>
      <c r="JL362" s="19"/>
      <c r="JM362" s="19"/>
      <c r="JN362" s="19"/>
      <c r="JO362" s="19"/>
      <c r="JP362" s="19"/>
      <c r="JQ362" s="19"/>
      <c r="JR362" s="19"/>
      <c r="JS362" s="19"/>
      <c r="JT362" s="19"/>
      <c r="JU362" s="19"/>
      <c r="JV362" s="19"/>
      <c r="JW362" s="19"/>
      <c r="JX362" s="19"/>
      <c r="JY362" s="19"/>
      <c r="JZ362" s="19"/>
      <c r="KA362" s="19"/>
      <c r="KB362" s="19"/>
      <c r="KC362" s="19"/>
      <c r="KD362" s="19"/>
      <c r="KE362" s="19"/>
      <c r="KF362" s="19"/>
      <c r="KG362" s="19"/>
      <c r="KH362" s="19"/>
      <c r="KI362" s="19"/>
      <c r="KJ362" s="19"/>
      <c r="KK362" s="19"/>
      <c r="KL362" s="19"/>
      <c r="KM362" s="19"/>
      <c r="KN362" s="19"/>
      <c r="KO362" s="19"/>
      <c r="KP362" s="19"/>
      <c r="KQ362" s="19"/>
      <c r="KR362" s="19"/>
      <c r="KS362" s="19"/>
      <c r="KT362" s="19"/>
      <c r="KU362" s="19"/>
      <c r="KV362" s="19"/>
      <c r="KW362" s="19"/>
      <c r="KX362" s="19"/>
      <c r="KY362" s="19"/>
      <c r="KZ362" s="19"/>
      <c r="LA362" s="19"/>
      <c r="LB362" s="19"/>
      <c r="LC362" s="19"/>
      <c r="LD362" s="19"/>
      <c r="LE362" s="19"/>
      <c r="LF362" s="19"/>
      <c r="LG362" s="19"/>
      <c r="LH362" s="19"/>
      <c r="LI362" s="19"/>
      <c r="LJ362" s="19"/>
      <c r="LK362" s="19"/>
      <c r="LL362" s="19"/>
      <c r="LM362" s="19"/>
      <c r="LN362" s="19"/>
      <c r="LO362" s="19"/>
      <c r="LP362" s="19"/>
      <c r="LQ362" s="19"/>
      <c r="LR362" s="19"/>
      <c r="LS362" s="19"/>
      <c r="LT362" s="19"/>
      <c r="LU362" s="19"/>
      <c r="LV362" s="19"/>
      <c r="LW362" s="19"/>
      <c r="LX362" s="19"/>
      <c r="LY362" s="19"/>
      <c r="LZ362" s="19"/>
      <c r="MA362" s="19"/>
      <c r="MB362" s="19"/>
      <c r="MC362" s="19"/>
      <c r="MD362" s="19"/>
      <c r="ME362" s="19"/>
      <c r="MF362" s="19"/>
      <c r="MG362" s="19"/>
      <c r="MH362" s="19"/>
      <c r="MI362" s="19"/>
      <c r="MJ362" s="19"/>
      <c r="MK362" s="19"/>
      <c r="ML362" s="19"/>
      <c r="MM362" s="19"/>
      <c r="MN362" s="19"/>
      <c r="MO362" s="19"/>
      <c r="MP362" s="19"/>
      <c r="MQ362" s="19"/>
      <c r="MR362" s="19"/>
      <c r="MS362" s="19"/>
      <c r="MT362" s="19"/>
      <c r="MU362" s="19"/>
      <c r="MV362" s="19"/>
      <c r="MW362" s="19"/>
      <c r="MX362" s="19"/>
      <c r="MY362" s="19"/>
      <c r="MZ362" s="19"/>
      <c r="NA362" s="19"/>
      <c r="NB362" s="19"/>
      <c r="NC362" s="19"/>
      <c r="ND362" s="19"/>
      <c r="NE362" s="19"/>
      <c r="NF362" s="19"/>
      <c r="NG362" s="19"/>
      <c r="NH362" s="19"/>
      <c r="NI362" s="19"/>
      <c r="NJ362" s="19"/>
      <c r="NK362" s="19"/>
      <c r="NL362" s="19"/>
      <c r="NM362" s="19"/>
      <c r="NN362" s="19"/>
      <c r="NO362" s="19"/>
      <c r="NP362" s="19"/>
      <c r="NQ362" s="19"/>
      <c r="NR362" s="19"/>
      <c r="NS362" s="19"/>
      <c r="NT362" s="19"/>
      <c r="NU362" s="19"/>
      <c r="NV362" s="19"/>
      <c r="NW362" s="19"/>
      <c r="NX362" s="19"/>
      <c r="NY362" s="19"/>
      <c r="NZ362" s="19"/>
      <c r="OA362" s="19"/>
      <c r="OB362" s="19"/>
      <c r="OC362" s="19"/>
      <c r="OD362" s="19"/>
      <c r="OE362" s="19"/>
      <c r="OF362" s="19"/>
      <c r="OG362" s="19"/>
      <c r="OH362" s="19"/>
      <c r="OI362" s="19"/>
      <c r="OJ362" s="19"/>
      <c r="OK362" s="19"/>
      <c r="OL362" s="19"/>
      <c r="OM362" s="19"/>
      <c r="ON362" s="19"/>
      <c r="OO362" s="19"/>
      <c r="OP362" s="19"/>
      <c r="OQ362" s="19"/>
      <c r="OR362" s="19"/>
      <c r="OS362" s="19"/>
      <c r="OT362" s="19"/>
      <c r="OU362" s="19"/>
      <c r="OV362" s="19"/>
      <c r="OW362" s="19"/>
      <c r="OX362" s="19"/>
      <c r="OY362" s="19"/>
      <c r="OZ362" s="19"/>
      <c r="PA362" s="19"/>
      <c r="PB362" s="19"/>
      <c r="PC362" s="19"/>
      <c r="PD362" s="19"/>
      <c r="PE362" s="19"/>
      <c r="PF362" s="19"/>
      <c r="PG362" s="19"/>
      <c r="PH362" s="19"/>
      <c r="PI362" s="19"/>
      <c r="PJ362" s="19"/>
      <c r="PK362" s="19"/>
      <c r="PL362" s="19"/>
      <c r="PM362" s="19"/>
      <c r="PN362" s="19"/>
      <c r="PO362" s="19"/>
      <c r="PP362" s="19"/>
      <c r="PQ362" s="19"/>
      <c r="PR362" s="19"/>
      <c r="PS362" s="19"/>
      <c r="PT362" s="19"/>
      <c r="PU362" s="19"/>
      <c r="PV362" s="19"/>
      <c r="PW362" s="19"/>
      <c r="PX362" s="19"/>
      <c r="PY362" s="19"/>
      <c r="PZ362" s="19"/>
      <c r="QA362" s="19"/>
      <c r="QB362" s="19"/>
      <c r="QC362" s="19"/>
      <c r="QD362" s="19"/>
      <c r="QE362" s="19"/>
      <c r="QF362" s="19"/>
      <c r="QG362" s="19"/>
      <c r="QH362" s="19"/>
      <c r="QI362" s="19"/>
      <c r="QJ362" s="19"/>
      <c r="QK362" s="19"/>
      <c r="QL362" s="19"/>
      <c r="QM362" s="19"/>
      <c r="QN362" s="19"/>
      <c r="QO362" s="19"/>
      <c r="QP362" s="19"/>
      <c r="QQ362" s="19"/>
      <c r="QR362" s="19"/>
      <c r="QS362" s="19"/>
      <c r="QT362" s="19"/>
      <c r="QU362" s="19"/>
      <c r="QV362" s="19"/>
      <c r="QW362" s="19"/>
      <c r="QX362" s="19"/>
      <c r="QY362" s="19"/>
      <c r="QZ362" s="19"/>
      <c r="RA362" s="19"/>
      <c r="RB362" s="19"/>
      <c r="RC362" s="19"/>
      <c r="RD362" s="19"/>
      <c r="RE362" s="19"/>
      <c r="RF362" s="19"/>
      <c r="RG362" s="19"/>
      <c r="RH362" s="19"/>
      <c r="RI362" s="19"/>
      <c r="RJ362" s="19"/>
      <c r="RK362" s="19"/>
      <c r="RL362" s="19"/>
      <c r="RM362" s="19"/>
      <c r="RN362" s="19"/>
      <c r="RO362" s="19"/>
      <c r="RP362" s="19"/>
      <c r="RQ362" s="19"/>
      <c r="RR362" s="19"/>
      <c r="RS362" s="19"/>
      <c r="RT362" s="19"/>
      <c r="RU362" s="19"/>
      <c r="RV362" s="19"/>
      <c r="RW362" s="19"/>
      <c r="RX362" s="19"/>
      <c r="RY362" s="19"/>
      <c r="RZ362" s="19"/>
      <c r="SA362" s="19"/>
      <c r="SB362" s="19"/>
      <c r="SC362" s="19"/>
      <c r="SD362" s="19"/>
      <c r="SE362" s="19"/>
      <c r="SF362" s="19"/>
      <c r="SG362" s="19"/>
      <c r="SH362" s="19"/>
      <c r="SI362" s="19"/>
      <c r="SJ362" s="19"/>
      <c r="SK362" s="19"/>
      <c r="SL362" s="19"/>
      <c r="SM362" s="19"/>
      <c r="SN362" s="19"/>
      <c r="SO362" s="19"/>
      <c r="SP362" s="19"/>
      <c r="SQ362" s="19"/>
      <c r="SR362" s="19"/>
      <c r="SS362" s="19"/>
      <c r="ST362" s="19"/>
      <c r="SU362" s="19"/>
      <c r="SV362" s="19"/>
      <c r="SW362" s="19"/>
      <c r="SX362" s="19"/>
      <c r="SY362" s="19"/>
      <c r="SZ362" s="19"/>
      <c r="TA362" s="19"/>
      <c r="TB362" s="19"/>
      <c r="TC362" s="19"/>
      <c r="TD362" s="19"/>
      <c r="TE362" s="19"/>
      <c r="TF362" s="19"/>
      <c r="TG362" s="19"/>
      <c r="TH362" s="19"/>
      <c r="TI362" s="19"/>
      <c r="TJ362" s="19"/>
      <c r="TK362" s="19"/>
      <c r="TL362" s="19"/>
      <c r="TM362" s="19"/>
      <c r="TN362" s="19"/>
      <c r="TO362" s="19"/>
      <c r="TP362" s="19"/>
      <c r="TQ362" s="19"/>
      <c r="TR362" s="19"/>
      <c r="TS362" s="19"/>
      <c r="TT362" s="19"/>
      <c r="TU362" s="19"/>
      <c r="TV362" s="19"/>
      <c r="TW362" s="19"/>
      <c r="TX362" s="19"/>
      <c r="TY362" s="19"/>
      <c r="TZ362" s="19"/>
      <c r="UA362" s="19"/>
      <c r="UB362" s="19"/>
      <c r="UC362" s="19"/>
      <c r="UD362" s="19"/>
      <c r="UE362" s="19"/>
      <c r="UF362" s="19"/>
      <c r="UG362" s="19"/>
      <c r="UH362" s="19"/>
      <c r="UI362" s="19"/>
      <c r="UJ362" s="19"/>
      <c r="UK362" s="19"/>
      <c r="UL362" s="19"/>
      <c r="UM362" s="19"/>
      <c r="UN362" s="19"/>
      <c r="UO362" s="19"/>
      <c r="UP362" s="19"/>
      <c r="UQ362" s="19"/>
      <c r="UR362" s="19"/>
      <c r="US362" s="19"/>
      <c r="UT362" s="19"/>
      <c r="UU362" s="19"/>
      <c r="UV362" s="19"/>
      <c r="UW362" s="19"/>
      <c r="UX362" s="19"/>
      <c r="UY362" s="19"/>
      <c r="UZ362" s="19"/>
      <c r="VA362" s="19"/>
      <c r="VB362" s="19"/>
      <c r="VC362" s="19"/>
      <c r="VD362" s="19"/>
      <c r="VE362" s="19"/>
      <c r="VF362" s="19"/>
      <c r="VG362" s="19"/>
      <c r="VH362" s="19"/>
      <c r="VI362" s="19"/>
      <c r="VJ362" s="19"/>
      <c r="VK362" s="19"/>
      <c r="VL362" s="19"/>
      <c r="VM362" s="19"/>
      <c r="VN362" s="19"/>
      <c r="VO362" s="19"/>
      <c r="VP362" s="19"/>
      <c r="VQ362" s="19"/>
      <c r="VR362" s="19"/>
      <c r="VS362" s="19"/>
      <c r="VT362" s="19"/>
      <c r="VU362" s="19"/>
      <c r="VV362" s="19"/>
      <c r="VW362" s="19"/>
      <c r="VX362" s="19"/>
      <c r="VY362" s="19"/>
      <c r="VZ362" s="19"/>
      <c r="WA362" s="19"/>
      <c r="WB362" s="19"/>
      <c r="WC362" s="19"/>
      <c r="WD362" s="19"/>
      <c r="WE362" s="19"/>
      <c r="WF362" s="19"/>
      <c r="WG362" s="19"/>
      <c r="WH362" s="19"/>
      <c r="WI362" s="19"/>
      <c r="WJ362" s="19"/>
      <c r="WK362" s="19"/>
      <c r="WL362" s="19"/>
      <c r="WM362" s="19"/>
      <c r="WN362" s="19"/>
      <c r="WO362" s="19"/>
      <c r="WP362" s="19"/>
      <c r="WQ362" s="19"/>
      <c r="WR362" s="19"/>
      <c r="WS362" s="19"/>
      <c r="WT362" s="19"/>
      <c r="WU362" s="19"/>
      <c r="WV362" s="19"/>
      <c r="WW362" s="19"/>
      <c r="WX362" s="19"/>
      <c r="WY362" s="19"/>
    </row>
    <row r="363" spans="1:623" s="17" customFormat="1" hidden="1" x14ac:dyDescent="0.2">
      <c r="A363" s="16"/>
      <c r="I363" s="18"/>
      <c r="J363" s="18"/>
      <c r="N363" s="16"/>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19"/>
      <c r="BW363" s="19"/>
      <c r="BX363" s="19"/>
      <c r="BY363" s="19"/>
      <c r="BZ363" s="19"/>
      <c r="CA363" s="19"/>
      <c r="CB363" s="19"/>
      <c r="CC363" s="19"/>
      <c r="CD363" s="19"/>
      <c r="CE363" s="19"/>
      <c r="CF363" s="19"/>
      <c r="CG363" s="19"/>
      <c r="CH363" s="19"/>
      <c r="CI363" s="19"/>
      <c r="CJ363" s="19"/>
      <c r="CK363" s="19"/>
      <c r="CL363" s="19"/>
      <c r="CM363" s="19"/>
      <c r="CN363" s="19"/>
      <c r="CO363" s="19"/>
      <c r="CP363" s="19"/>
      <c r="CQ363" s="19"/>
      <c r="CR363" s="19"/>
      <c r="CS363" s="19"/>
      <c r="CT363" s="19"/>
      <c r="CU363" s="19"/>
      <c r="CV363" s="19"/>
      <c r="CW363" s="19"/>
      <c r="CX363" s="19"/>
      <c r="CY363" s="19"/>
      <c r="CZ363" s="19"/>
      <c r="DA363" s="19"/>
      <c r="DB363" s="19"/>
      <c r="DC363" s="19"/>
      <c r="DD363" s="19"/>
      <c r="DE363" s="19"/>
      <c r="DF363" s="19"/>
      <c r="DG363" s="19"/>
      <c r="DH363" s="19"/>
      <c r="DI363" s="19"/>
      <c r="DJ363" s="19"/>
      <c r="DK363" s="19"/>
      <c r="DL363" s="19"/>
      <c r="DM363" s="19"/>
      <c r="DN363" s="19"/>
      <c r="DO363" s="19"/>
      <c r="DP363" s="19"/>
      <c r="DQ363" s="19"/>
      <c r="DR363" s="19"/>
      <c r="DS363" s="19"/>
      <c r="DT363" s="19"/>
      <c r="DU363" s="19"/>
      <c r="DV363" s="19"/>
      <c r="DW363" s="19"/>
      <c r="DX363" s="19"/>
      <c r="DY363" s="19"/>
      <c r="DZ363" s="19"/>
      <c r="EA363" s="19"/>
      <c r="EB363" s="19"/>
      <c r="EC363" s="19"/>
      <c r="ED363" s="19"/>
      <c r="EE363" s="19"/>
      <c r="EF363" s="19"/>
      <c r="EG363" s="19"/>
      <c r="EH363" s="19"/>
      <c r="EI363" s="19"/>
      <c r="EJ363" s="19"/>
      <c r="EK363" s="19"/>
      <c r="EL363" s="19"/>
      <c r="EM363" s="19"/>
      <c r="EN363" s="19"/>
      <c r="EO363" s="19"/>
      <c r="EP363" s="19"/>
      <c r="EQ363" s="19"/>
      <c r="ER363" s="19"/>
      <c r="ES363" s="19"/>
      <c r="ET363" s="19"/>
      <c r="EU363" s="19"/>
      <c r="EV363" s="19"/>
      <c r="EW363" s="19"/>
      <c r="EX363" s="19"/>
      <c r="EY363" s="19"/>
      <c r="EZ363" s="19"/>
      <c r="FA363" s="19"/>
      <c r="FB363" s="19"/>
      <c r="FC363" s="19"/>
      <c r="FD363" s="19"/>
      <c r="FE363" s="19"/>
      <c r="FF363" s="19"/>
      <c r="FG363" s="19"/>
      <c r="FH363" s="19"/>
      <c r="FI363" s="19"/>
      <c r="FJ363" s="19"/>
      <c r="FK363" s="19"/>
      <c r="FL363" s="19"/>
      <c r="FM363" s="19"/>
      <c r="FN363" s="19"/>
      <c r="FO363" s="19"/>
      <c r="FP363" s="19"/>
      <c r="FQ363" s="19"/>
      <c r="FR363" s="19"/>
      <c r="FS363" s="19"/>
      <c r="FT363" s="19"/>
      <c r="FU363" s="19"/>
      <c r="FV363" s="19"/>
      <c r="FW363" s="19"/>
      <c r="FX363" s="19"/>
      <c r="FY363" s="19"/>
      <c r="FZ363" s="19"/>
      <c r="GA363" s="19"/>
      <c r="GB363" s="19"/>
      <c r="GC363" s="19"/>
      <c r="GD363" s="19"/>
      <c r="GE363" s="19"/>
      <c r="GF363" s="19"/>
      <c r="GG363" s="19"/>
      <c r="GH363" s="19"/>
      <c r="GI363" s="19"/>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c r="JC363" s="19"/>
      <c r="JD363" s="19"/>
      <c r="JE363" s="19"/>
      <c r="JF363" s="19"/>
      <c r="JG363" s="19"/>
      <c r="JH363" s="19"/>
      <c r="JI363" s="19"/>
      <c r="JJ363" s="19"/>
      <c r="JK363" s="19"/>
      <c r="JL363" s="19"/>
      <c r="JM363" s="19"/>
      <c r="JN363" s="19"/>
      <c r="JO363" s="19"/>
      <c r="JP363" s="19"/>
      <c r="JQ363" s="19"/>
      <c r="JR363" s="19"/>
      <c r="JS363" s="19"/>
      <c r="JT363" s="19"/>
      <c r="JU363" s="19"/>
      <c r="JV363" s="19"/>
      <c r="JW363" s="19"/>
      <c r="JX363" s="19"/>
      <c r="JY363" s="19"/>
      <c r="JZ363" s="19"/>
      <c r="KA363" s="19"/>
      <c r="KB363" s="19"/>
      <c r="KC363" s="19"/>
      <c r="KD363" s="19"/>
      <c r="KE363" s="19"/>
      <c r="KF363" s="19"/>
      <c r="KG363" s="19"/>
      <c r="KH363" s="19"/>
      <c r="KI363" s="19"/>
      <c r="KJ363" s="19"/>
      <c r="KK363" s="19"/>
      <c r="KL363" s="19"/>
      <c r="KM363" s="19"/>
      <c r="KN363" s="19"/>
      <c r="KO363" s="19"/>
      <c r="KP363" s="19"/>
      <c r="KQ363" s="19"/>
      <c r="KR363" s="19"/>
      <c r="KS363" s="19"/>
      <c r="KT363" s="19"/>
      <c r="KU363" s="19"/>
      <c r="KV363" s="19"/>
      <c r="KW363" s="19"/>
      <c r="KX363" s="19"/>
      <c r="KY363" s="19"/>
      <c r="KZ363" s="19"/>
      <c r="LA363" s="19"/>
      <c r="LB363" s="19"/>
      <c r="LC363" s="19"/>
      <c r="LD363" s="19"/>
      <c r="LE363" s="19"/>
      <c r="LF363" s="19"/>
      <c r="LG363" s="19"/>
      <c r="LH363" s="19"/>
      <c r="LI363" s="19"/>
      <c r="LJ363" s="19"/>
      <c r="LK363" s="19"/>
      <c r="LL363" s="19"/>
      <c r="LM363" s="19"/>
      <c r="LN363" s="19"/>
      <c r="LO363" s="19"/>
      <c r="LP363" s="19"/>
      <c r="LQ363" s="19"/>
      <c r="LR363" s="19"/>
      <c r="LS363" s="19"/>
      <c r="LT363" s="19"/>
      <c r="LU363" s="19"/>
      <c r="LV363" s="19"/>
      <c r="LW363" s="19"/>
      <c r="LX363" s="19"/>
      <c r="LY363" s="19"/>
      <c r="LZ363" s="19"/>
      <c r="MA363" s="19"/>
      <c r="MB363" s="19"/>
      <c r="MC363" s="19"/>
      <c r="MD363" s="19"/>
      <c r="ME363" s="19"/>
      <c r="MF363" s="19"/>
      <c r="MG363" s="19"/>
      <c r="MH363" s="19"/>
      <c r="MI363" s="19"/>
      <c r="MJ363" s="19"/>
      <c r="MK363" s="19"/>
      <c r="ML363" s="19"/>
      <c r="MM363" s="19"/>
      <c r="MN363" s="19"/>
      <c r="MO363" s="19"/>
      <c r="MP363" s="19"/>
      <c r="MQ363" s="19"/>
      <c r="MR363" s="19"/>
      <c r="MS363" s="19"/>
      <c r="MT363" s="19"/>
      <c r="MU363" s="19"/>
      <c r="MV363" s="19"/>
      <c r="MW363" s="19"/>
      <c r="MX363" s="19"/>
      <c r="MY363" s="19"/>
      <c r="MZ363" s="19"/>
      <c r="NA363" s="19"/>
      <c r="NB363" s="19"/>
      <c r="NC363" s="19"/>
      <c r="ND363" s="19"/>
      <c r="NE363" s="19"/>
      <c r="NF363" s="19"/>
      <c r="NG363" s="19"/>
      <c r="NH363" s="19"/>
      <c r="NI363" s="19"/>
      <c r="NJ363" s="19"/>
      <c r="NK363" s="19"/>
      <c r="NL363" s="19"/>
      <c r="NM363" s="19"/>
      <c r="NN363" s="19"/>
      <c r="NO363" s="19"/>
      <c r="NP363" s="19"/>
      <c r="NQ363" s="19"/>
      <c r="NR363" s="19"/>
      <c r="NS363" s="19"/>
      <c r="NT363" s="19"/>
      <c r="NU363" s="19"/>
      <c r="NV363" s="19"/>
      <c r="NW363" s="19"/>
      <c r="NX363" s="19"/>
      <c r="NY363" s="19"/>
      <c r="NZ363" s="19"/>
      <c r="OA363" s="19"/>
      <c r="OB363" s="19"/>
      <c r="OC363" s="19"/>
      <c r="OD363" s="19"/>
      <c r="OE363" s="19"/>
      <c r="OF363" s="19"/>
      <c r="OG363" s="19"/>
      <c r="OH363" s="19"/>
      <c r="OI363" s="19"/>
      <c r="OJ363" s="19"/>
      <c r="OK363" s="19"/>
      <c r="OL363" s="19"/>
      <c r="OM363" s="19"/>
      <c r="ON363" s="19"/>
      <c r="OO363" s="19"/>
      <c r="OP363" s="19"/>
      <c r="OQ363" s="19"/>
      <c r="OR363" s="19"/>
      <c r="OS363" s="19"/>
      <c r="OT363" s="19"/>
      <c r="OU363" s="19"/>
      <c r="OV363" s="19"/>
      <c r="OW363" s="19"/>
      <c r="OX363" s="19"/>
      <c r="OY363" s="19"/>
      <c r="OZ363" s="19"/>
      <c r="PA363" s="19"/>
      <c r="PB363" s="19"/>
      <c r="PC363" s="19"/>
      <c r="PD363" s="19"/>
      <c r="PE363" s="19"/>
      <c r="PF363" s="19"/>
      <c r="PG363" s="19"/>
      <c r="PH363" s="19"/>
      <c r="PI363" s="19"/>
      <c r="PJ363" s="19"/>
      <c r="PK363" s="19"/>
      <c r="PL363" s="19"/>
      <c r="PM363" s="19"/>
      <c r="PN363" s="19"/>
      <c r="PO363" s="19"/>
      <c r="PP363" s="19"/>
      <c r="PQ363" s="19"/>
      <c r="PR363" s="19"/>
      <c r="PS363" s="19"/>
      <c r="PT363" s="19"/>
      <c r="PU363" s="19"/>
      <c r="PV363" s="19"/>
      <c r="PW363" s="19"/>
      <c r="PX363" s="19"/>
      <c r="PY363" s="19"/>
      <c r="PZ363" s="19"/>
      <c r="QA363" s="19"/>
      <c r="QB363" s="19"/>
      <c r="QC363" s="19"/>
      <c r="QD363" s="19"/>
      <c r="QE363" s="19"/>
      <c r="QF363" s="19"/>
      <c r="QG363" s="19"/>
      <c r="QH363" s="19"/>
      <c r="QI363" s="19"/>
      <c r="QJ363" s="19"/>
      <c r="QK363" s="19"/>
      <c r="QL363" s="19"/>
      <c r="QM363" s="19"/>
      <c r="QN363" s="19"/>
      <c r="QO363" s="19"/>
      <c r="QP363" s="19"/>
      <c r="QQ363" s="19"/>
      <c r="QR363" s="19"/>
      <c r="QS363" s="19"/>
      <c r="QT363" s="19"/>
      <c r="QU363" s="19"/>
      <c r="QV363" s="19"/>
      <c r="QW363" s="19"/>
      <c r="QX363" s="19"/>
      <c r="QY363" s="19"/>
      <c r="QZ363" s="19"/>
      <c r="RA363" s="19"/>
      <c r="RB363" s="19"/>
      <c r="RC363" s="19"/>
      <c r="RD363" s="19"/>
      <c r="RE363" s="19"/>
      <c r="RF363" s="19"/>
      <c r="RG363" s="19"/>
      <c r="RH363" s="19"/>
      <c r="RI363" s="19"/>
      <c r="RJ363" s="19"/>
      <c r="RK363" s="19"/>
      <c r="RL363" s="19"/>
      <c r="RM363" s="19"/>
      <c r="RN363" s="19"/>
      <c r="RO363" s="19"/>
      <c r="RP363" s="19"/>
      <c r="RQ363" s="19"/>
      <c r="RR363" s="19"/>
      <c r="RS363" s="19"/>
      <c r="RT363" s="19"/>
      <c r="RU363" s="19"/>
      <c r="RV363" s="19"/>
      <c r="RW363" s="19"/>
      <c r="RX363" s="19"/>
      <c r="RY363" s="19"/>
      <c r="RZ363" s="19"/>
      <c r="SA363" s="19"/>
      <c r="SB363" s="19"/>
      <c r="SC363" s="19"/>
      <c r="SD363" s="19"/>
      <c r="SE363" s="19"/>
      <c r="SF363" s="19"/>
      <c r="SG363" s="19"/>
      <c r="SH363" s="19"/>
      <c r="SI363" s="19"/>
      <c r="SJ363" s="19"/>
      <c r="SK363" s="19"/>
      <c r="SL363" s="19"/>
      <c r="SM363" s="19"/>
      <c r="SN363" s="19"/>
      <c r="SO363" s="19"/>
      <c r="SP363" s="19"/>
      <c r="SQ363" s="19"/>
      <c r="SR363" s="19"/>
      <c r="SS363" s="19"/>
      <c r="ST363" s="19"/>
      <c r="SU363" s="19"/>
      <c r="SV363" s="19"/>
      <c r="SW363" s="19"/>
      <c r="SX363" s="19"/>
      <c r="SY363" s="19"/>
      <c r="SZ363" s="19"/>
      <c r="TA363" s="19"/>
      <c r="TB363" s="19"/>
      <c r="TC363" s="19"/>
      <c r="TD363" s="19"/>
      <c r="TE363" s="19"/>
      <c r="TF363" s="19"/>
      <c r="TG363" s="19"/>
      <c r="TH363" s="19"/>
      <c r="TI363" s="19"/>
      <c r="TJ363" s="19"/>
      <c r="TK363" s="19"/>
      <c r="TL363" s="19"/>
      <c r="TM363" s="19"/>
      <c r="TN363" s="19"/>
      <c r="TO363" s="19"/>
      <c r="TP363" s="19"/>
      <c r="TQ363" s="19"/>
      <c r="TR363" s="19"/>
      <c r="TS363" s="19"/>
      <c r="TT363" s="19"/>
      <c r="TU363" s="19"/>
      <c r="TV363" s="19"/>
      <c r="TW363" s="19"/>
      <c r="TX363" s="19"/>
      <c r="TY363" s="19"/>
      <c r="TZ363" s="19"/>
      <c r="UA363" s="19"/>
      <c r="UB363" s="19"/>
      <c r="UC363" s="19"/>
      <c r="UD363" s="19"/>
      <c r="UE363" s="19"/>
      <c r="UF363" s="19"/>
      <c r="UG363" s="19"/>
      <c r="UH363" s="19"/>
      <c r="UI363" s="19"/>
      <c r="UJ363" s="19"/>
      <c r="UK363" s="19"/>
      <c r="UL363" s="19"/>
      <c r="UM363" s="19"/>
      <c r="UN363" s="19"/>
      <c r="UO363" s="19"/>
      <c r="UP363" s="19"/>
      <c r="UQ363" s="19"/>
      <c r="UR363" s="19"/>
      <c r="US363" s="19"/>
      <c r="UT363" s="19"/>
      <c r="UU363" s="19"/>
      <c r="UV363" s="19"/>
      <c r="UW363" s="19"/>
      <c r="UX363" s="19"/>
      <c r="UY363" s="19"/>
      <c r="UZ363" s="19"/>
      <c r="VA363" s="19"/>
      <c r="VB363" s="19"/>
      <c r="VC363" s="19"/>
      <c r="VD363" s="19"/>
      <c r="VE363" s="19"/>
      <c r="VF363" s="19"/>
      <c r="VG363" s="19"/>
      <c r="VH363" s="19"/>
      <c r="VI363" s="19"/>
      <c r="VJ363" s="19"/>
      <c r="VK363" s="19"/>
      <c r="VL363" s="19"/>
      <c r="VM363" s="19"/>
      <c r="VN363" s="19"/>
      <c r="VO363" s="19"/>
      <c r="VP363" s="19"/>
      <c r="VQ363" s="19"/>
      <c r="VR363" s="19"/>
      <c r="VS363" s="19"/>
      <c r="VT363" s="19"/>
      <c r="VU363" s="19"/>
      <c r="VV363" s="19"/>
      <c r="VW363" s="19"/>
      <c r="VX363" s="19"/>
      <c r="VY363" s="19"/>
      <c r="VZ363" s="19"/>
      <c r="WA363" s="19"/>
      <c r="WB363" s="19"/>
      <c r="WC363" s="19"/>
      <c r="WD363" s="19"/>
      <c r="WE363" s="19"/>
      <c r="WF363" s="19"/>
      <c r="WG363" s="19"/>
      <c r="WH363" s="19"/>
      <c r="WI363" s="19"/>
      <c r="WJ363" s="19"/>
      <c r="WK363" s="19"/>
      <c r="WL363" s="19"/>
      <c r="WM363" s="19"/>
      <c r="WN363" s="19"/>
      <c r="WO363" s="19"/>
      <c r="WP363" s="19"/>
      <c r="WQ363" s="19"/>
      <c r="WR363" s="19"/>
      <c r="WS363" s="19"/>
      <c r="WT363" s="19"/>
      <c r="WU363" s="19"/>
      <c r="WV363" s="19"/>
      <c r="WW363" s="19"/>
      <c r="WX363" s="19"/>
      <c r="WY363" s="19"/>
    </row>
    <row r="364" spans="1:623" s="17" customFormat="1" hidden="1" x14ac:dyDescent="0.2">
      <c r="A364" s="16"/>
      <c r="I364" s="18"/>
      <c r="J364" s="18"/>
      <c r="N364" s="16"/>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9"/>
      <c r="BV364" s="19"/>
      <c r="BW364" s="19"/>
      <c r="BX364" s="19"/>
      <c r="BY364" s="19"/>
      <c r="BZ364" s="19"/>
      <c r="CA364" s="19"/>
      <c r="CB364" s="19"/>
      <c r="CC364" s="19"/>
      <c r="CD364" s="19"/>
      <c r="CE364" s="19"/>
      <c r="CF364" s="19"/>
      <c r="CG364" s="19"/>
      <c r="CH364" s="19"/>
      <c r="CI364" s="19"/>
      <c r="CJ364" s="19"/>
      <c r="CK364" s="19"/>
      <c r="CL364" s="19"/>
      <c r="CM364" s="19"/>
      <c r="CN364" s="19"/>
      <c r="CO364" s="19"/>
      <c r="CP364" s="19"/>
      <c r="CQ364" s="19"/>
      <c r="CR364" s="19"/>
      <c r="CS364" s="19"/>
      <c r="CT364" s="19"/>
      <c r="CU364" s="19"/>
      <c r="CV364" s="19"/>
      <c r="CW364" s="19"/>
      <c r="CX364" s="19"/>
      <c r="CY364" s="19"/>
      <c r="CZ364" s="19"/>
      <c r="DA364" s="19"/>
      <c r="DB364" s="19"/>
      <c r="DC364" s="19"/>
      <c r="DD364" s="19"/>
      <c r="DE364" s="19"/>
      <c r="DF364" s="19"/>
      <c r="DG364" s="19"/>
      <c r="DH364" s="19"/>
      <c r="DI364" s="19"/>
      <c r="DJ364" s="19"/>
      <c r="DK364" s="19"/>
      <c r="DL364" s="19"/>
      <c r="DM364" s="19"/>
      <c r="DN364" s="19"/>
      <c r="DO364" s="19"/>
      <c r="DP364" s="19"/>
      <c r="DQ364" s="19"/>
      <c r="DR364" s="19"/>
      <c r="DS364" s="19"/>
      <c r="DT364" s="19"/>
      <c r="DU364" s="19"/>
      <c r="DV364" s="19"/>
      <c r="DW364" s="19"/>
      <c r="DX364" s="19"/>
      <c r="DY364" s="19"/>
      <c r="DZ364" s="19"/>
      <c r="EA364" s="19"/>
      <c r="EB364" s="19"/>
      <c r="EC364" s="19"/>
      <c r="ED364" s="19"/>
      <c r="EE364" s="19"/>
      <c r="EF364" s="19"/>
      <c r="EG364" s="19"/>
      <c r="EH364" s="19"/>
      <c r="EI364" s="19"/>
      <c r="EJ364" s="19"/>
      <c r="EK364" s="19"/>
      <c r="EL364" s="19"/>
      <c r="EM364" s="19"/>
      <c r="EN364" s="19"/>
      <c r="EO364" s="19"/>
      <c r="EP364" s="19"/>
      <c r="EQ364" s="19"/>
      <c r="ER364" s="19"/>
      <c r="ES364" s="19"/>
      <c r="ET364" s="19"/>
      <c r="EU364" s="19"/>
      <c r="EV364" s="19"/>
      <c r="EW364" s="19"/>
      <c r="EX364" s="19"/>
      <c r="EY364" s="19"/>
      <c r="EZ364" s="19"/>
      <c r="FA364" s="19"/>
      <c r="FB364" s="19"/>
      <c r="FC364" s="19"/>
      <c r="FD364" s="19"/>
      <c r="FE364" s="19"/>
      <c r="FF364" s="19"/>
      <c r="FG364" s="19"/>
      <c r="FH364" s="19"/>
      <c r="FI364" s="19"/>
      <c r="FJ364" s="19"/>
      <c r="FK364" s="19"/>
      <c r="FL364" s="19"/>
      <c r="FM364" s="19"/>
      <c r="FN364" s="19"/>
      <c r="FO364" s="19"/>
      <c r="FP364" s="19"/>
      <c r="FQ364" s="19"/>
      <c r="FR364" s="19"/>
      <c r="FS364" s="19"/>
      <c r="FT364" s="19"/>
      <c r="FU364" s="19"/>
      <c r="FV364" s="19"/>
      <c r="FW364" s="19"/>
      <c r="FX364" s="19"/>
      <c r="FY364" s="19"/>
      <c r="FZ364" s="19"/>
      <c r="GA364" s="19"/>
      <c r="GB364" s="19"/>
      <c r="GC364" s="19"/>
      <c r="GD364" s="19"/>
      <c r="GE364" s="19"/>
      <c r="GF364" s="19"/>
      <c r="GG364" s="19"/>
      <c r="GH364" s="19"/>
      <c r="GI364" s="19"/>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c r="JC364" s="19"/>
      <c r="JD364" s="19"/>
      <c r="JE364" s="19"/>
      <c r="JF364" s="19"/>
      <c r="JG364" s="19"/>
      <c r="JH364" s="19"/>
      <c r="JI364" s="19"/>
      <c r="JJ364" s="19"/>
      <c r="JK364" s="19"/>
      <c r="JL364" s="19"/>
      <c r="JM364" s="19"/>
      <c r="JN364" s="19"/>
      <c r="JO364" s="19"/>
      <c r="JP364" s="19"/>
      <c r="JQ364" s="19"/>
      <c r="JR364" s="19"/>
      <c r="JS364" s="19"/>
      <c r="JT364" s="19"/>
      <c r="JU364" s="19"/>
      <c r="JV364" s="19"/>
      <c r="JW364" s="19"/>
      <c r="JX364" s="19"/>
      <c r="JY364" s="19"/>
      <c r="JZ364" s="19"/>
      <c r="KA364" s="19"/>
      <c r="KB364" s="19"/>
      <c r="KC364" s="19"/>
      <c r="KD364" s="19"/>
      <c r="KE364" s="19"/>
      <c r="KF364" s="19"/>
      <c r="KG364" s="19"/>
      <c r="KH364" s="19"/>
      <c r="KI364" s="19"/>
      <c r="KJ364" s="19"/>
      <c r="KK364" s="19"/>
      <c r="KL364" s="19"/>
      <c r="KM364" s="19"/>
      <c r="KN364" s="19"/>
      <c r="KO364" s="19"/>
      <c r="KP364" s="19"/>
      <c r="KQ364" s="19"/>
      <c r="KR364" s="19"/>
      <c r="KS364" s="19"/>
      <c r="KT364" s="19"/>
      <c r="KU364" s="19"/>
      <c r="KV364" s="19"/>
      <c r="KW364" s="19"/>
      <c r="KX364" s="19"/>
      <c r="KY364" s="19"/>
      <c r="KZ364" s="19"/>
      <c r="LA364" s="19"/>
      <c r="LB364" s="19"/>
      <c r="LC364" s="19"/>
      <c r="LD364" s="19"/>
      <c r="LE364" s="19"/>
      <c r="LF364" s="19"/>
      <c r="LG364" s="19"/>
      <c r="LH364" s="19"/>
      <c r="LI364" s="19"/>
      <c r="LJ364" s="19"/>
      <c r="LK364" s="19"/>
      <c r="LL364" s="19"/>
      <c r="LM364" s="19"/>
      <c r="LN364" s="19"/>
      <c r="LO364" s="19"/>
      <c r="LP364" s="19"/>
      <c r="LQ364" s="19"/>
      <c r="LR364" s="19"/>
      <c r="LS364" s="19"/>
      <c r="LT364" s="19"/>
      <c r="LU364" s="19"/>
      <c r="LV364" s="19"/>
      <c r="LW364" s="19"/>
      <c r="LX364" s="19"/>
      <c r="LY364" s="19"/>
      <c r="LZ364" s="19"/>
      <c r="MA364" s="19"/>
      <c r="MB364" s="19"/>
      <c r="MC364" s="19"/>
      <c r="MD364" s="19"/>
      <c r="ME364" s="19"/>
      <c r="MF364" s="19"/>
      <c r="MG364" s="19"/>
      <c r="MH364" s="19"/>
      <c r="MI364" s="19"/>
      <c r="MJ364" s="19"/>
      <c r="MK364" s="19"/>
      <c r="ML364" s="19"/>
      <c r="MM364" s="19"/>
      <c r="MN364" s="19"/>
      <c r="MO364" s="19"/>
      <c r="MP364" s="19"/>
      <c r="MQ364" s="19"/>
      <c r="MR364" s="19"/>
      <c r="MS364" s="19"/>
      <c r="MT364" s="19"/>
      <c r="MU364" s="19"/>
      <c r="MV364" s="19"/>
      <c r="MW364" s="19"/>
      <c r="MX364" s="19"/>
      <c r="MY364" s="19"/>
      <c r="MZ364" s="19"/>
      <c r="NA364" s="19"/>
      <c r="NB364" s="19"/>
      <c r="NC364" s="19"/>
      <c r="ND364" s="19"/>
      <c r="NE364" s="19"/>
      <c r="NF364" s="19"/>
      <c r="NG364" s="19"/>
      <c r="NH364" s="19"/>
      <c r="NI364" s="19"/>
      <c r="NJ364" s="19"/>
      <c r="NK364" s="19"/>
      <c r="NL364" s="19"/>
      <c r="NM364" s="19"/>
      <c r="NN364" s="19"/>
      <c r="NO364" s="19"/>
      <c r="NP364" s="19"/>
      <c r="NQ364" s="19"/>
      <c r="NR364" s="19"/>
      <c r="NS364" s="19"/>
      <c r="NT364" s="19"/>
      <c r="NU364" s="19"/>
      <c r="NV364" s="19"/>
      <c r="NW364" s="19"/>
      <c r="NX364" s="19"/>
      <c r="NY364" s="19"/>
      <c r="NZ364" s="19"/>
      <c r="OA364" s="19"/>
      <c r="OB364" s="19"/>
      <c r="OC364" s="19"/>
      <c r="OD364" s="19"/>
      <c r="OE364" s="19"/>
      <c r="OF364" s="19"/>
      <c r="OG364" s="19"/>
      <c r="OH364" s="19"/>
      <c r="OI364" s="19"/>
      <c r="OJ364" s="19"/>
      <c r="OK364" s="19"/>
      <c r="OL364" s="19"/>
      <c r="OM364" s="19"/>
      <c r="ON364" s="19"/>
      <c r="OO364" s="19"/>
      <c r="OP364" s="19"/>
      <c r="OQ364" s="19"/>
      <c r="OR364" s="19"/>
      <c r="OS364" s="19"/>
      <c r="OT364" s="19"/>
      <c r="OU364" s="19"/>
      <c r="OV364" s="19"/>
      <c r="OW364" s="19"/>
      <c r="OX364" s="19"/>
      <c r="OY364" s="19"/>
      <c r="OZ364" s="19"/>
      <c r="PA364" s="19"/>
      <c r="PB364" s="19"/>
      <c r="PC364" s="19"/>
      <c r="PD364" s="19"/>
      <c r="PE364" s="19"/>
      <c r="PF364" s="19"/>
      <c r="PG364" s="19"/>
      <c r="PH364" s="19"/>
      <c r="PI364" s="19"/>
      <c r="PJ364" s="19"/>
      <c r="PK364" s="19"/>
      <c r="PL364" s="19"/>
      <c r="PM364" s="19"/>
      <c r="PN364" s="19"/>
      <c r="PO364" s="19"/>
      <c r="PP364" s="19"/>
      <c r="PQ364" s="19"/>
      <c r="PR364" s="19"/>
      <c r="PS364" s="19"/>
      <c r="PT364" s="19"/>
      <c r="PU364" s="19"/>
      <c r="PV364" s="19"/>
      <c r="PW364" s="19"/>
      <c r="PX364" s="19"/>
      <c r="PY364" s="19"/>
      <c r="PZ364" s="19"/>
      <c r="QA364" s="19"/>
      <c r="QB364" s="19"/>
      <c r="QC364" s="19"/>
      <c r="QD364" s="19"/>
      <c r="QE364" s="19"/>
      <c r="QF364" s="19"/>
      <c r="QG364" s="19"/>
      <c r="QH364" s="19"/>
      <c r="QI364" s="19"/>
      <c r="QJ364" s="19"/>
      <c r="QK364" s="19"/>
      <c r="QL364" s="19"/>
      <c r="QM364" s="19"/>
      <c r="QN364" s="19"/>
      <c r="QO364" s="19"/>
      <c r="QP364" s="19"/>
      <c r="QQ364" s="19"/>
      <c r="QR364" s="19"/>
      <c r="QS364" s="19"/>
      <c r="QT364" s="19"/>
      <c r="QU364" s="19"/>
      <c r="QV364" s="19"/>
      <c r="QW364" s="19"/>
      <c r="QX364" s="19"/>
      <c r="QY364" s="19"/>
      <c r="QZ364" s="19"/>
      <c r="RA364" s="19"/>
      <c r="RB364" s="19"/>
      <c r="RC364" s="19"/>
      <c r="RD364" s="19"/>
      <c r="RE364" s="19"/>
      <c r="RF364" s="19"/>
      <c r="RG364" s="19"/>
      <c r="RH364" s="19"/>
      <c r="RI364" s="19"/>
      <c r="RJ364" s="19"/>
      <c r="RK364" s="19"/>
      <c r="RL364" s="19"/>
      <c r="RM364" s="19"/>
      <c r="RN364" s="19"/>
      <c r="RO364" s="19"/>
      <c r="RP364" s="19"/>
      <c r="RQ364" s="19"/>
      <c r="RR364" s="19"/>
      <c r="RS364" s="19"/>
      <c r="RT364" s="19"/>
      <c r="RU364" s="19"/>
      <c r="RV364" s="19"/>
      <c r="RW364" s="19"/>
      <c r="RX364" s="19"/>
      <c r="RY364" s="19"/>
      <c r="RZ364" s="19"/>
      <c r="SA364" s="19"/>
      <c r="SB364" s="19"/>
      <c r="SC364" s="19"/>
      <c r="SD364" s="19"/>
      <c r="SE364" s="19"/>
      <c r="SF364" s="19"/>
      <c r="SG364" s="19"/>
      <c r="SH364" s="19"/>
      <c r="SI364" s="19"/>
      <c r="SJ364" s="19"/>
      <c r="SK364" s="19"/>
      <c r="SL364" s="19"/>
      <c r="SM364" s="19"/>
      <c r="SN364" s="19"/>
      <c r="SO364" s="19"/>
      <c r="SP364" s="19"/>
      <c r="SQ364" s="19"/>
      <c r="SR364" s="19"/>
      <c r="SS364" s="19"/>
      <c r="ST364" s="19"/>
      <c r="SU364" s="19"/>
      <c r="SV364" s="19"/>
      <c r="SW364" s="19"/>
      <c r="SX364" s="19"/>
      <c r="SY364" s="19"/>
      <c r="SZ364" s="19"/>
      <c r="TA364" s="19"/>
      <c r="TB364" s="19"/>
      <c r="TC364" s="19"/>
      <c r="TD364" s="19"/>
      <c r="TE364" s="19"/>
      <c r="TF364" s="19"/>
      <c r="TG364" s="19"/>
      <c r="TH364" s="19"/>
      <c r="TI364" s="19"/>
      <c r="TJ364" s="19"/>
      <c r="TK364" s="19"/>
      <c r="TL364" s="19"/>
      <c r="TM364" s="19"/>
      <c r="TN364" s="19"/>
      <c r="TO364" s="19"/>
      <c r="TP364" s="19"/>
      <c r="TQ364" s="19"/>
      <c r="TR364" s="19"/>
      <c r="TS364" s="19"/>
      <c r="TT364" s="19"/>
      <c r="TU364" s="19"/>
      <c r="TV364" s="19"/>
      <c r="TW364" s="19"/>
      <c r="TX364" s="19"/>
      <c r="TY364" s="19"/>
      <c r="TZ364" s="19"/>
      <c r="UA364" s="19"/>
      <c r="UB364" s="19"/>
      <c r="UC364" s="19"/>
      <c r="UD364" s="19"/>
      <c r="UE364" s="19"/>
      <c r="UF364" s="19"/>
      <c r="UG364" s="19"/>
      <c r="UH364" s="19"/>
      <c r="UI364" s="19"/>
      <c r="UJ364" s="19"/>
      <c r="UK364" s="19"/>
      <c r="UL364" s="19"/>
      <c r="UM364" s="19"/>
      <c r="UN364" s="19"/>
      <c r="UO364" s="19"/>
      <c r="UP364" s="19"/>
      <c r="UQ364" s="19"/>
      <c r="UR364" s="19"/>
      <c r="US364" s="19"/>
      <c r="UT364" s="19"/>
      <c r="UU364" s="19"/>
      <c r="UV364" s="19"/>
      <c r="UW364" s="19"/>
      <c r="UX364" s="19"/>
      <c r="UY364" s="19"/>
      <c r="UZ364" s="19"/>
      <c r="VA364" s="19"/>
      <c r="VB364" s="19"/>
      <c r="VC364" s="19"/>
      <c r="VD364" s="19"/>
      <c r="VE364" s="19"/>
      <c r="VF364" s="19"/>
      <c r="VG364" s="19"/>
      <c r="VH364" s="19"/>
      <c r="VI364" s="19"/>
      <c r="VJ364" s="19"/>
      <c r="VK364" s="19"/>
      <c r="VL364" s="19"/>
      <c r="VM364" s="19"/>
      <c r="VN364" s="19"/>
      <c r="VO364" s="19"/>
      <c r="VP364" s="19"/>
      <c r="VQ364" s="19"/>
      <c r="VR364" s="19"/>
      <c r="VS364" s="19"/>
      <c r="VT364" s="19"/>
      <c r="VU364" s="19"/>
      <c r="VV364" s="19"/>
      <c r="VW364" s="19"/>
      <c r="VX364" s="19"/>
      <c r="VY364" s="19"/>
      <c r="VZ364" s="19"/>
      <c r="WA364" s="19"/>
      <c r="WB364" s="19"/>
      <c r="WC364" s="19"/>
      <c r="WD364" s="19"/>
      <c r="WE364" s="19"/>
      <c r="WF364" s="19"/>
      <c r="WG364" s="19"/>
      <c r="WH364" s="19"/>
      <c r="WI364" s="19"/>
      <c r="WJ364" s="19"/>
      <c r="WK364" s="19"/>
      <c r="WL364" s="19"/>
      <c r="WM364" s="19"/>
      <c r="WN364" s="19"/>
      <c r="WO364" s="19"/>
      <c r="WP364" s="19"/>
      <c r="WQ364" s="19"/>
      <c r="WR364" s="19"/>
      <c r="WS364" s="19"/>
      <c r="WT364" s="19"/>
      <c r="WU364" s="19"/>
      <c r="WV364" s="19"/>
      <c r="WW364" s="19"/>
      <c r="WX364" s="19"/>
      <c r="WY364" s="19"/>
    </row>
    <row r="365" spans="1:623" s="17" customFormat="1" hidden="1" x14ac:dyDescent="0.2">
      <c r="A365" s="16"/>
      <c r="I365" s="18"/>
      <c r="J365" s="18"/>
      <c r="N365" s="16"/>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c r="DV365" s="19"/>
      <c r="DW365" s="19"/>
      <c r="DX365" s="19"/>
      <c r="DY365" s="19"/>
      <c r="DZ365" s="19"/>
      <c r="EA365" s="19"/>
      <c r="EB365" s="19"/>
      <c r="EC365" s="19"/>
      <c r="ED365" s="19"/>
      <c r="EE365" s="19"/>
      <c r="EF365" s="19"/>
      <c r="EG365" s="19"/>
      <c r="EH365" s="19"/>
      <c r="EI365" s="19"/>
      <c r="EJ365" s="19"/>
      <c r="EK365" s="19"/>
      <c r="EL365" s="19"/>
      <c r="EM365" s="19"/>
      <c r="EN365" s="19"/>
      <c r="EO365" s="19"/>
      <c r="EP365" s="19"/>
      <c r="EQ365" s="19"/>
      <c r="ER365" s="19"/>
      <c r="ES365" s="19"/>
      <c r="ET365" s="19"/>
      <c r="EU365" s="19"/>
      <c r="EV365" s="19"/>
      <c r="EW365" s="19"/>
      <c r="EX365" s="19"/>
      <c r="EY365" s="19"/>
      <c r="EZ365" s="19"/>
      <c r="FA365" s="19"/>
      <c r="FB365" s="19"/>
      <c r="FC365" s="19"/>
      <c r="FD365" s="19"/>
      <c r="FE365" s="19"/>
      <c r="FF365" s="19"/>
      <c r="FG365" s="19"/>
      <c r="FH365" s="19"/>
      <c r="FI365" s="19"/>
      <c r="FJ365" s="19"/>
      <c r="FK365" s="19"/>
      <c r="FL365" s="19"/>
      <c r="FM365" s="19"/>
      <c r="FN365" s="19"/>
      <c r="FO365" s="19"/>
      <c r="FP365" s="19"/>
      <c r="FQ365" s="19"/>
      <c r="FR365" s="19"/>
      <c r="FS365" s="19"/>
      <c r="FT365" s="19"/>
      <c r="FU365" s="19"/>
      <c r="FV365" s="19"/>
      <c r="FW365" s="19"/>
      <c r="FX365" s="19"/>
      <c r="FY365" s="19"/>
      <c r="FZ365" s="19"/>
      <c r="GA365" s="19"/>
      <c r="GB365" s="19"/>
      <c r="GC365" s="19"/>
      <c r="GD365" s="19"/>
      <c r="GE365" s="19"/>
      <c r="GF365" s="19"/>
      <c r="GG365" s="19"/>
      <c r="GH365" s="19"/>
      <c r="GI365" s="19"/>
      <c r="GJ365" s="19"/>
      <c r="GK365" s="19"/>
      <c r="GL365" s="19"/>
      <c r="GM365" s="19"/>
      <c r="GN365" s="19"/>
      <c r="GO365" s="19"/>
      <c r="GP365" s="19"/>
      <c r="GQ365" s="19"/>
      <c r="GR365" s="19"/>
      <c r="GS365" s="19"/>
      <c r="GT365" s="19"/>
      <c r="GU365" s="19"/>
      <c r="GV365" s="19"/>
      <c r="GW365" s="19"/>
      <c r="GX365" s="19"/>
      <c r="GY365" s="19"/>
      <c r="GZ365" s="19"/>
      <c r="HA365" s="19"/>
      <c r="HB365" s="19"/>
      <c r="HC365" s="19"/>
      <c r="HD365" s="19"/>
      <c r="HE365" s="19"/>
      <c r="HF365" s="19"/>
      <c r="HG365" s="19"/>
      <c r="HH365" s="19"/>
      <c r="HI365" s="19"/>
      <c r="HJ365" s="19"/>
      <c r="HK365" s="19"/>
      <c r="HL365" s="19"/>
      <c r="HM365" s="19"/>
      <c r="HN365" s="19"/>
      <c r="HO365" s="19"/>
      <c r="HP365" s="19"/>
      <c r="HQ365" s="19"/>
      <c r="HR365" s="19"/>
      <c r="HS365" s="19"/>
      <c r="HT365" s="19"/>
      <c r="HU365" s="19"/>
      <c r="HV365" s="19"/>
      <c r="HW365" s="19"/>
      <c r="HX365" s="19"/>
      <c r="HY365" s="19"/>
      <c r="HZ365" s="19"/>
      <c r="IA365" s="19"/>
      <c r="IB365" s="19"/>
      <c r="IC365" s="19"/>
      <c r="ID365" s="19"/>
      <c r="IE365" s="19"/>
      <c r="IF365" s="19"/>
      <c r="IG365" s="19"/>
      <c r="IH365" s="19"/>
      <c r="II365" s="19"/>
      <c r="IJ365" s="19"/>
      <c r="IK365" s="19"/>
      <c r="IL365" s="19"/>
      <c r="IM365" s="19"/>
      <c r="IN365" s="19"/>
      <c r="IO365" s="19"/>
      <c r="IP365" s="19"/>
      <c r="IQ365" s="19"/>
      <c r="IR365" s="19"/>
      <c r="IS365" s="19"/>
      <c r="IT365" s="19"/>
      <c r="IU365" s="19"/>
      <c r="IV365" s="19"/>
      <c r="IW365" s="19"/>
      <c r="IX365" s="19"/>
      <c r="IY365" s="19"/>
      <c r="IZ365" s="19"/>
      <c r="JA365" s="19"/>
      <c r="JB365" s="19"/>
      <c r="JC365" s="19"/>
      <c r="JD365" s="19"/>
      <c r="JE365" s="19"/>
      <c r="JF365" s="19"/>
      <c r="JG365" s="19"/>
      <c r="JH365" s="19"/>
      <c r="JI365" s="19"/>
      <c r="JJ365" s="19"/>
      <c r="JK365" s="19"/>
      <c r="JL365" s="19"/>
      <c r="JM365" s="19"/>
      <c r="JN365" s="19"/>
      <c r="JO365" s="19"/>
      <c r="JP365" s="19"/>
      <c r="JQ365" s="19"/>
      <c r="JR365" s="19"/>
      <c r="JS365" s="19"/>
      <c r="JT365" s="19"/>
      <c r="JU365" s="19"/>
      <c r="JV365" s="19"/>
      <c r="JW365" s="19"/>
      <c r="JX365" s="19"/>
      <c r="JY365" s="19"/>
      <c r="JZ365" s="19"/>
      <c r="KA365" s="19"/>
      <c r="KB365" s="19"/>
      <c r="KC365" s="19"/>
      <c r="KD365" s="19"/>
      <c r="KE365" s="19"/>
      <c r="KF365" s="19"/>
      <c r="KG365" s="19"/>
      <c r="KH365" s="19"/>
      <c r="KI365" s="19"/>
      <c r="KJ365" s="19"/>
      <c r="KK365" s="19"/>
      <c r="KL365" s="19"/>
      <c r="KM365" s="19"/>
      <c r="KN365" s="19"/>
      <c r="KO365" s="19"/>
      <c r="KP365" s="19"/>
      <c r="KQ365" s="19"/>
      <c r="KR365" s="19"/>
      <c r="KS365" s="19"/>
      <c r="KT365" s="19"/>
      <c r="KU365" s="19"/>
      <c r="KV365" s="19"/>
      <c r="KW365" s="19"/>
      <c r="KX365" s="19"/>
      <c r="KY365" s="19"/>
      <c r="KZ365" s="19"/>
      <c r="LA365" s="19"/>
      <c r="LB365" s="19"/>
      <c r="LC365" s="19"/>
      <c r="LD365" s="19"/>
      <c r="LE365" s="19"/>
      <c r="LF365" s="19"/>
      <c r="LG365" s="19"/>
      <c r="LH365" s="19"/>
      <c r="LI365" s="19"/>
      <c r="LJ365" s="19"/>
      <c r="LK365" s="19"/>
      <c r="LL365" s="19"/>
      <c r="LM365" s="19"/>
      <c r="LN365" s="19"/>
      <c r="LO365" s="19"/>
      <c r="LP365" s="19"/>
      <c r="LQ365" s="19"/>
      <c r="LR365" s="19"/>
      <c r="LS365" s="19"/>
      <c r="LT365" s="19"/>
      <c r="LU365" s="19"/>
      <c r="LV365" s="19"/>
      <c r="LW365" s="19"/>
      <c r="LX365" s="19"/>
      <c r="LY365" s="19"/>
      <c r="LZ365" s="19"/>
      <c r="MA365" s="19"/>
      <c r="MB365" s="19"/>
      <c r="MC365" s="19"/>
      <c r="MD365" s="19"/>
      <c r="ME365" s="19"/>
      <c r="MF365" s="19"/>
      <c r="MG365" s="19"/>
      <c r="MH365" s="19"/>
      <c r="MI365" s="19"/>
      <c r="MJ365" s="19"/>
      <c r="MK365" s="19"/>
      <c r="ML365" s="19"/>
      <c r="MM365" s="19"/>
      <c r="MN365" s="19"/>
      <c r="MO365" s="19"/>
      <c r="MP365" s="19"/>
      <c r="MQ365" s="19"/>
      <c r="MR365" s="19"/>
      <c r="MS365" s="19"/>
      <c r="MT365" s="19"/>
      <c r="MU365" s="19"/>
      <c r="MV365" s="19"/>
      <c r="MW365" s="19"/>
      <c r="MX365" s="19"/>
      <c r="MY365" s="19"/>
      <c r="MZ365" s="19"/>
      <c r="NA365" s="19"/>
      <c r="NB365" s="19"/>
      <c r="NC365" s="19"/>
      <c r="ND365" s="19"/>
      <c r="NE365" s="19"/>
      <c r="NF365" s="19"/>
      <c r="NG365" s="19"/>
      <c r="NH365" s="19"/>
      <c r="NI365" s="19"/>
      <c r="NJ365" s="19"/>
      <c r="NK365" s="19"/>
      <c r="NL365" s="19"/>
      <c r="NM365" s="19"/>
      <c r="NN365" s="19"/>
      <c r="NO365" s="19"/>
      <c r="NP365" s="19"/>
      <c r="NQ365" s="19"/>
      <c r="NR365" s="19"/>
      <c r="NS365" s="19"/>
      <c r="NT365" s="19"/>
      <c r="NU365" s="19"/>
      <c r="NV365" s="19"/>
      <c r="NW365" s="19"/>
      <c r="NX365" s="19"/>
      <c r="NY365" s="19"/>
      <c r="NZ365" s="19"/>
      <c r="OA365" s="19"/>
      <c r="OB365" s="19"/>
      <c r="OC365" s="19"/>
      <c r="OD365" s="19"/>
      <c r="OE365" s="19"/>
      <c r="OF365" s="19"/>
      <c r="OG365" s="19"/>
      <c r="OH365" s="19"/>
      <c r="OI365" s="19"/>
      <c r="OJ365" s="19"/>
      <c r="OK365" s="19"/>
      <c r="OL365" s="19"/>
      <c r="OM365" s="19"/>
      <c r="ON365" s="19"/>
      <c r="OO365" s="19"/>
      <c r="OP365" s="19"/>
      <c r="OQ365" s="19"/>
      <c r="OR365" s="19"/>
      <c r="OS365" s="19"/>
      <c r="OT365" s="19"/>
      <c r="OU365" s="19"/>
      <c r="OV365" s="19"/>
      <c r="OW365" s="19"/>
      <c r="OX365" s="19"/>
      <c r="OY365" s="19"/>
      <c r="OZ365" s="19"/>
      <c r="PA365" s="19"/>
      <c r="PB365" s="19"/>
      <c r="PC365" s="19"/>
      <c r="PD365" s="19"/>
      <c r="PE365" s="19"/>
      <c r="PF365" s="19"/>
      <c r="PG365" s="19"/>
      <c r="PH365" s="19"/>
      <c r="PI365" s="19"/>
      <c r="PJ365" s="19"/>
      <c r="PK365" s="19"/>
      <c r="PL365" s="19"/>
      <c r="PM365" s="19"/>
      <c r="PN365" s="19"/>
      <c r="PO365" s="19"/>
      <c r="PP365" s="19"/>
      <c r="PQ365" s="19"/>
      <c r="PR365" s="19"/>
      <c r="PS365" s="19"/>
      <c r="PT365" s="19"/>
      <c r="PU365" s="19"/>
      <c r="PV365" s="19"/>
      <c r="PW365" s="19"/>
      <c r="PX365" s="19"/>
      <c r="PY365" s="19"/>
      <c r="PZ365" s="19"/>
      <c r="QA365" s="19"/>
      <c r="QB365" s="19"/>
      <c r="QC365" s="19"/>
      <c r="QD365" s="19"/>
      <c r="QE365" s="19"/>
      <c r="QF365" s="19"/>
      <c r="QG365" s="19"/>
      <c r="QH365" s="19"/>
      <c r="QI365" s="19"/>
      <c r="QJ365" s="19"/>
      <c r="QK365" s="19"/>
      <c r="QL365" s="19"/>
      <c r="QM365" s="19"/>
      <c r="QN365" s="19"/>
      <c r="QO365" s="19"/>
      <c r="QP365" s="19"/>
      <c r="QQ365" s="19"/>
      <c r="QR365" s="19"/>
      <c r="QS365" s="19"/>
      <c r="QT365" s="19"/>
      <c r="QU365" s="19"/>
      <c r="QV365" s="19"/>
      <c r="QW365" s="19"/>
      <c r="QX365" s="19"/>
      <c r="QY365" s="19"/>
      <c r="QZ365" s="19"/>
      <c r="RA365" s="19"/>
      <c r="RB365" s="19"/>
      <c r="RC365" s="19"/>
      <c r="RD365" s="19"/>
      <c r="RE365" s="19"/>
      <c r="RF365" s="19"/>
      <c r="RG365" s="19"/>
      <c r="RH365" s="19"/>
      <c r="RI365" s="19"/>
      <c r="RJ365" s="19"/>
      <c r="RK365" s="19"/>
      <c r="RL365" s="19"/>
      <c r="RM365" s="19"/>
      <c r="RN365" s="19"/>
      <c r="RO365" s="19"/>
      <c r="RP365" s="19"/>
      <c r="RQ365" s="19"/>
      <c r="RR365" s="19"/>
      <c r="RS365" s="19"/>
      <c r="RT365" s="19"/>
      <c r="RU365" s="19"/>
      <c r="RV365" s="19"/>
      <c r="RW365" s="19"/>
      <c r="RX365" s="19"/>
      <c r="RY365" s="19"/>
      <c r="RZ365" s="19"/>
      <c r="SA365" s="19"/>
      <c r="SB365" s="19"/>
      <c r="SC365" s="19"/>
      <c r="SD365" s="19"/>
      <c r="SE365" s="19"/>
      <c r="SF365" s="19"/>
      <c r="SG365" s="19"/>
      <c r="SH365" s="19"/>
      <c r="SI365" s="19"/>
      <c r="SJ365" s="19"/>
      <c r="SK365" s="19"/>
      <c r="SL365" s="19"/>
      <c r="SM365" s="19"/>
      <c r="SN365" s="19"/>
      <c r="SO365" s="19"/>
      <c r="SP365" s="19"/>
      <c r="SQ365" s="19"/>
      <c r="SR365" s="19"/>
      <c r="SS365" s="19"/>
      <c r="ST365" s="19"/>
      <c r="SU365" s="19"/>
      <c r="SV365" s="19"/>
      <c r="SW365" s="19"/>
      <c r="SX365" s="19"/>
      <c r="SY365" s="19"/>
      <c r="SZ365" s="19"/>
      <c r="TA365" s="19"/>
      <c r="TB365" s="19"/>
      <c r="TC365" s="19"/>
      <c r="TD365" s="19"/>
      <c r="TE365" s="19"/>
      <c r="TF365" s="19"/>
      <c r="TG365" s="19"/>
      <c r="TH365" s="19"/>
      <c r="TI365" s="19"/>
      <c r="TJ365" s="19"/>
      <c r="TK365" s="19"/>
      <c r="TL365" s="19"/>
      <c r="TM365" s="19"/>
      <c r="TN365" s="19"/>
      <c r="TO365" s="19"/>
      <c r="TP365" s="19"/>
      <c r="TQ365" s="19"/>
      <c r="TR365" s="19"/>
      <c r="TS365" s="19"/>
      <c r="TT365" s="19"/>
      <c r="TU365" s="19"/>
      <c r="TV365" s="19"/>
      <c r="TW365" s="19"/>
      <c r="TX365" s="19"/>
      <c r="TY365" s="19"/>
      <c r="TZ365" s="19"/>
      <c r="UA365" s="19"/>
      <c r="UB365" s="19"/>
      <c r="UC365" s="19"/>
      <c r="UD365" s="19"/>
      <c r="UE365" s="19"/>
      <c r="UF365" s="19"/>
      <c r="UG365" s="19"/>
      <c r="UH365" s="19"/>
      <c r="UI365" s="19"/>
      <c r="UJ365" s="19"/>
      <c r="UK365" s="19"/>
      <c r="UL365" s="19"/>
      <c r="UM365" s="19"/>
      <c r="UN365" s="19"/>
      <c r="UO365" s="19"/>
      <c r="UP365" s="19"/>
      <c r="UQ365" s="19"/>
      <c r="UR365" s="19"/>
      <c r="US365" s="19"/>
      <c r="UT365" s="19"/>
      <c r="UU365" s="19"/>
      <c r="UV365" s="19"/>
      <c r="UW365" s="19"/>
      <c r="UX365" s="19"/>
      <c r="UY365" s="19"/>
      <c r="UZ365" s="19"/>
      <c r="VA365" s="19"/>
      <c r="VB365" s="19"/>
      <c r="VC365" s="19"/>
      <c r="VD365" s="19"/>
      <c r="VE365" s="19"/>
      <c r="VF365" s="19"/>
      <c r="VG365" s="19"/>
      <c r="VH365" s="19"/>
      <c r="VI365" s="19"/>
      <c r="VJ365" s="19"/>
      <c r="VK365" s="19"/>
      <c r="VL365" s="19"/>
      <c r="VM365" s="19"/>
      <c r="VN365" s="19"/>
      <c r="VO365" s="19"/>
      <c r="VP365" s="19"/>
      <c r="VQ365" s="19"/>
      <c r="VR365" s="19"/>
      <c r="VS365" s="19"/>
      <c r="VT365" s="19"/>
      <c r="VU365" s="19"/>
      <c r="VV365" s="19"/>
      <c r="VW365" s="19"/>
      <c r="VX365" s="19"/>
      <c r="VY365" s="19"/>
      <c r="VZ365" s="19"/>
      <c r="WA365" s="19"/>
      <c r="WB365" s="19"/>
      <c r="WC365" s="19"/>
      <c r="WD365" s="19"/>
      <c r="WE365" s="19"/>
      <c r="WF365" s="19"/>
      <c r="WG365" s="19"/>
      <c r="WH365" s="19"/>
      <c r="WI365" s="19"/>
      <c r="WJ365" s="19"/>
      <c r="WK365" s="19"/>
      <c r="WL365" s="19"/>
      <c r="WM365" s="19"/>
      <c r="WN365" s="19"/>
      <c r="WO365" s="19"/>
      <c r="WP365" s="19"/>
      <c r="WQ365" s="19"/>
      <c r="WR365" s="19"/>
      <c r="WS365" s="19"/>
      <c r="WT365" s="19"/>
      <c r="WU365" s="19"/>
      <c r="WV365" s="19"/>
      <c r="WW365" s="19"/>
      <c r="WX365" s="19"/>
      <c r="WY365" s="19"/>
    </row>
    <row r="366" spans="1:623" s="17" customFormat="1" hidden="1" x14ac:dyDescent="0.2">
      <c r="A366" s="16"/>
      <c r="I366" s="18"/>
      <c r="J366" s="18"/>
      <c r="N366" s="16"/>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9"/>
      <c r="BV366" s="19"/>
      <c r="BW366" s="19"/>
      <c r="BX366" s="19"/>
      <c r="BY366" s="19"/>
      <c r="BZ366" s="19"/>
      <c r="CA366" s="19"/>
      <c r="CB366" s="19"/>
      <c r="CC366" s="19"/>
      <c r="CD366" s="19"/>
      <c r="CE366" s="19"/>
      <c r="CF366" s="19"/>
      <c r="CG366" s="19"/>
      <c r="CH366" s="19"/>
      <c r="CI366" s="19"/>
      <c r="CJ366" s="19"/>
      <c r="CK366" s="19"/>
      <c r="CL366" s="19"/>
      <c r="CM366" s="19"/>
      <c r="CN366" s="19"/>
      <c r="CO366" s="19"/>
      <c r="CP366" s="19"/>
      <c r="CQ366" s="19"/>
      <c r="CR366" s="19"/>
      <c r="CS366" s="19"/>
      <c r="CT366" s="19"/>
      <c r="CU366" s="19"/>
      <c r="CV366" s="19"/>
      <c r="CW366" s="19"/>
      <c r="CX366" s="19"/>
      <c r="CY366" s="19"/>
      <c r="CZ366" s="19"/>
      <c r="DA366" s="19"/>
      <c r="DB366" s="19"/>
      <c r="DC366" s="19"/>
      <c r="DD366" s="19"/>
      <c r="DE366" s="19"/>
      <c r="DF366" s="19"/>
      <c r="DG366" s="19"/>
      <c r="DH366" s="19"/>
      <c r="DI366" s="19"/>
      <c r="DJ366" s="19"/>
      <c r="DK366" s="19"/>
      <c r="DL366" s="19"/>
      <c r="DM366" s="19"/>
      <c r="DN366" s="19"/>
      <c r="DO366" s="19"/>
      <c r="DP366" s="19"/>
      <c r="DQ366" s="19"/>
      <c r="DR366" s="19"/>
      <c r="DS366" s="19"/>
      <c r="DT366" s="19"/>
      <c r="DU366" s="19"/>
      <c r="DV366" s="19"/>
      <c r="DW366" s="19"/>
      <c r="DX366" s="19"/>
      <c r="DY366" s="19"/>
      <c r="DZ366" s="19"/>
      <c r="EA366" s="19"/>
      <c r="EB366" s="19"/>
      <c r="EC366" s="19"/>
      <c r="ED366" s="19"/>
      <c r="EE366" s="19"/>
      <c r="EF366" s="19"/>
      <c r="EG366" s="19"/>
      <c r="EH366" s="19"/>
      <c r="EI366" s="19"/>
      <c r="EJ366" s="19"/>
      <c r="EK366" s="19"/>
      <c r="EL366" s="19"/>
      <c r="EM366" s="19"/>
      <c r="EN366" s="19"/>
      <c r="EO366" s="19"/>
      <c r="EP366" s="19"/>
      <c r="EQ366" s="19"/>
      <c r="ER366" s="19"/>
      <c r="ES366" s="19"/>
      <c r="ET366" s="19"/>
      <c r="EU366" s="19"/>
      <c r="EV366" s="19"/>
      <c r="EW366" s="19"/>
      <c r="EX366" s="19"/>
      <c r="EY366" s="19"/>
      <c r="EZ366" s="19"/>
      <c r="FA366" s="19"/>
      <c r="FB366" s="19"/>
      <c r="FC366" s="19"/>
      <c r="FD366" s="19"/>
      <c r="FE366" s="19"/>
      <c r="FF366" s="19"/>
      <c r="FG366" s="19"/>
      <c r="FH366" s="19"/>
      <c r="FI366" s="19"/>
      <c r="FJ366" s="19"/>
      <c r="FK366" s="19"/>
      <c r="FL366" s="19"/>
      <c r="FM366" s="19"/>
      <c r="FN366" s="19"/>
      <c r="FO366" s="19"/>
      <c r="FP366" s="19"/>
      <c r="FQ366" s="19"/>
      <c r="FR366" s="19"/>
      <c r="FS366" s="19"/>
      <c r="FT366" s="19"/>
      <c r="FU366" s="19"/>
      <c r="FV366" s="19"/>
      <c r="FW366" s="19"/>
      <c r="FX366" s="19"/>
      <c r="FY366" s="19"/>
      <c r="FZ366" s="19"/>
      <c r="GA366" s="19"/>
      <c r="GB366" s="19"/>
      <c r="GC366" s="19"/>
      <c r="GD366" s="19"/>
      <c r="GE366" s="19"/>
      <c r="GF366" s="19"/>
      <c r="GG366" s="19"/>
      <c r="GH366" s="19"/>
      <c r="GI366" s="19"/>
      <c r="GJ366" s="19"/>
      <c r="GK366" s="19"/>
      <c r="GL366" s="19"/>
      <c r="GM366" s="19"/>
      <c r="GN366" s="19"/>
      <c r="GO366" s="19"/>
      <c r="GP366" s="19"/>
      <c r="GQ366" s="19"/>
      <c r="GR366" s="19"/>
      <c r="GS366" s="19"/>
      <c r="GT366" s="19"/>
      <c r="GU366" s="19"/>
      <c r="GV366" s="19"/>
      <c r="GW366" s="19"/>
      <c r="GX366" s="19"/>
      <c r="GY366" s="19"/>
      <c r="GZ366" s="19"/>
      <c r="HA366" s="19"/>
      <c r="HB366" s="19"/>
      <c r="HC366" s="19"/>
      <c r="HD366" s="19"/>
      <c r="HE366" s="19"/>
      <c r="HF366" s="19"/>
      <c r="HG366" s="19"/>
      <c r="HH366" s="19"/>
      <c r="HI366" s="19"/>
      <c r="HJ366" s="19"/>
      <c r="HK366" s="19"/>
      <c r="HL366" s="19"/>
      <c r="HM366" s="19"/>
      <c r="HN366" s="19"/>
      <c r="HO366" s="19"/>
      <c r="HP366" s="19"/>
      <c r="HQ366" s="19"/>
      <c r="HR366" s="19"/>
      <c r="HS366" s="19"/>
      <c r="HT366" s="19"/>
      <c r="HU366" s="19"/>
      <c r="HV366" s="19"/>
      <c r="HW366" s="19"/>
      <c r="HX366" s="19"/>
      <c r="HY366" s="19"/>
      <c r="HZ366" s="19"/>
      <c r="IA366" s="19"/>
      <c r="IB366" s="19"/>
      <c r="IC366" s="19"/>
      <c r="ID366" s="19"/>
      <c r="IE366" s="19"/>
      <c r="IF366" s="19"/>
      <c r="IG366" s="19"/>
      <c r="IH366" s="19"/>
      <c r="II366" s="19"/>
      <c r="IJ366" s="19"/>
      <c r="IK366" s="19"/>
      <c r="IL366" s="19"/>
      <c r="IM366" s="19"/>
      <c r="IN366" s="19"/>
      <c r="IO366" s="19"/>
      <c r="IP366" s="19"/>
      <c r="IQ366" s="19"/>
      <c r="IR366" s="19"/>
      <c r="IS366" s="19"/>
      <c r="IT366" s="19"/>
      <c r="IU366" s="19"/>
      <c r="IV366" s="19"/>
      <c r="IW366" s="19"/>
      <c r="IX366" s="19"/>
      <c r="IY366" s="19"/>
      <c r="IZ366" s="19"/>
      <c r="JA366" s="19"/>
      <c r="JB366" s="19"/>
      <c r="JC366" s="19"/>
      <c r="JD366" s="19"/>
      <c r="JE366" s="19"/>
      <c r="JF366" s="19"/>
      <c r="JG366" s="19"/>
      <c r="JH366" s="19"/>
      <c r="JI366" s="19"/>
      <c r="JJ366" s="19"/>
      <c r="JK366" s="19"/>
      <c r="JL366" s="19"/>
      <c r="JM366" s="19"/>
      <c r="JN366" s="19"/>
      <c r="JO366" s="19"/>
      <c r="JP366" s="19"/>
      <c r="JQ366" s="19"/>
      <c r="JR366" s="19"/>
      <c r="JS366" s="19"/>
      <c r="JT366" s="19"/>
      <c r="JU366" s="19"/>
      <c r="JV366" s="19"/>
      <c r="JW366" s="19"/>
      <c r="JX366" s="19"/>
      <c r="JY366" s="19"/>
      <c r="JZ366" s="19"/>
      <c r="KA366" s="19"/>
      <c r="KB366" s="19"/>
      <c r="KC366" s="19"/>
      <c r="KD366" s="19"/>
      <c r="KE366" s="19"/>
      <c r="KF366" s="19"/>
      <c r="KG366" s="19"/>
      <c r="KH366" s="19"/>
      <c r="KI366" s="19"/>
      <c r="KJ366" s="19"/>
      <c r="KK366" s="19"/>
      <c r="KL366" s="19"/>
      <c r="KM366" s="19"/>
      <c r="KN366" s="19"/>
      <c r="KO366" s="19"/>
      <c r="KP366" s="19"/>
      <c r="KQ366" s="19"/>
      <c r="KR366" s="19"/>
      <c r="KS366" s="19"/>
      <c r="KT366" s="19"/>
      <c r="KU366" s="19"/>
      <c r="KV366" s="19"/>
      <c r="KW366" s="19"/>
      <c r="KX366" s="19"/>
      <c r="KY366" s="19"/>
      <c r="KZ366" s="19"/>
      <c r="LA366" s="19"/>
      <c r="LB366" s="19"/>
      <c r="LC366" s="19"/>
      <c r="LD366" s="19"/>
      <c r="LE366" s="19"/>
      <c r="LF366" s="19"/>
      <c r="LG366" s="19"/>
      <c r="LH366" s="19"/>
      <c r="LI366" s="19"/>
      <c r="LJ366" s="19"/>
      <c r="LK366" s="19"/>
      <c r="LL366" s="19"/>
      <c r="LM366" s="19"/>
      <c r="LN366" s="19"/>
      <c r="LO366" s="19"/>
      <c r="LP366" s="19"/>
      <c r="LQ366" s="19"/>
      <c r="LR366" s="19"/>
      <c r="LS366" s="19"/>
      <c r="LT366" s="19"/>
      <c r="LU366" s="19"/>
      <c r="LV366" s="19"/>
      <c r="LW366" s="19"/>
      <c r="LX366" s="19"/>
      <c r="LY366" s="19"/>
      <c r="LZ366" s="19"/>
      <c r="MA366" s="19"/>
      <c r="MB366" s="19"/>
      <c r="MC366" s="19"/>
      <c r="MD366" s="19"/>
      <c r="ME366" s="19"/>
      <c r="MF366" s="19"/>
      <c r="MG366" s="19"/>
      <c r="MH366" s="19"/>
      <c r="MI366" s="19"/>
      <c r="MJ366" s="19"/>
      <c r="MK366" s="19"/>
      <c r="ML366" s="19"/>
      <c r="MM366" s="19"/>
      <c r="MN366" s="19"/>
      <c r="MO366" s="19"/>
      <c r="MP366" s="19"/>
      <c r="MQ366" s="19"/>
      <c r="MR366" s="19"/>
      <c r="MS366" s="19"/>
      <c r="MT366" s="19"/>
      <c r="MU366" s="19"/>
      <c r="MV366" s="19"/>
      <c r="MW366" s="19"/>
      <c r="MX366" s="19"/>
      <c r="MY366" s="19"/>
      <c r="MZ366" s="19"/>
      <c r="NA366" s="19"/>
      <c r="NB366" s="19"/>
      <c r="NC366" s="19"/>
      <c r="ND366" s="19"/>
      <c r="NE366" s="19"/>
      <c r="NF366" s="19"/>
      <c r="NG366" s="19"/>
      <c r="NH366" s="19"/>
      <c r="NI366" s="19"/>
      <c r="NJ366" s="19"/>
      <c r="NK366" s="19"/>
      <c r="NL366" s="19"/>
      <c r="NM366" s="19"/>
      <c r="NN366" s="19"/>
      <c r="NO366" s="19"/>
      <c r="NP366" s="19"/>
      <c r="NQ366" s="19"/>
      <c r="NR366" s="19"/>
      <c r="NS366" s="19"/>
      <c r="NT366" s="19"/>
      <c r="NU366" s="19"/>
      <c r="NV366" s="19"/>
      <c r="NW366" s="19"/>
      <c r="NX366" s="19"/>
      <c r="NY366" s="19"/>
      <c r="NZ366" s="19"/>
      <c r="OA366" s="19"/>
      <c r="OB366" s="19"/>
      <c r="OC366" s="19"/>
      <c r="OD366" s="19"/>
      <c r="OE366" s="19"/>
      <c r="OF366" s="19"/>
      <c r="OG366" s="19"/>
      <c r="OH366" s="19"/>
      <c r="OI366" s="19"/>
      <c r="OJ366" s="19"/>
      <c r="OK366" s="19"/>
      <c r="OL366" s="19"/>
      <c r="OM366" s="19"/>
      <c r="ON366" s="19"/>
      <c r="OO366" s="19"/>
      <c r="OP366" s="19"/>
      <c r="OQ366" s="19"/>
      <c r="OR366" s="19"/>
      <c r="OS366" s="19"/>
      <c r="OT366" s="19"/>
      <c r="OU366" s="19"/>
      <c r="OV366" s="19"/>
      <c r="OW366" s="19"/>
      <c r="OX366" s="19"/>
      <c r="OY366" s="19"/>
      <c r="OZ366" s="19"/>
      <c r="PA366" s="19"/>
      <c r="PB366" s="19"/>
      <c r="PC366" s="19"/>
      <c r="PD366" s="19"/>
      <c r="PE366" s="19"/>
      <c r="PF366" s="19"/>
      <c r="PG366" s="19"/>
      <c r="PH366" s="19"/>
      <c r="PI366" s="19"/>
      <c r="PJ366" s="19"/>
      <c r="PK366" s="19"/>
      <c r="PL366" s="19"/>
      <c r="PM366" s="19"/>
      <c r="PN366" s="19"/>
      <c r="PO366" s="19"/>
      <c r="PP366" s="19"/>
      <c r="PQ366" s="19"/>
      <c r="PR366" s="19"/>
      <c r="PS366" s="19"/>
      <c r="PT366" s="19"/>
      <c r="PU366" s="19"/>
      <c r="PV366" s="19"/>
      <c r="PW366" s="19"/>
      <c r="PX366" s="19"/>
      <c r="PY366" s="19"/>
      <c r="PZ366" s="19"/>
      <c r="QA366" s="19"/>
      <c r="QB366" s="19"/>
      <c r="QC366" s="19"/>
      <c r="QD366" s="19"/>
      <c r="QE366" s="19"/>
      <c r="QF366" s="19"/>
      <c r="QG366" s="19"/>
      <c r="QH366" s="19"/>
      <c r="QI366" s="19"/>
      <c r="QJ366" s="19"/>
      <c r="QK366" s="19"/>
      <c r="QL366" s="19"/>
      <c r="QM366" s="19"/>
      <c r="QN366" s="19"/>
      <c r="QO366" s="19"/>
      <c r="QP366" s="19"/>
      <c r="QQ366" s="19"/>
      <c r="QR366" s="19"/>
      <c r="QS366" s="19"/>
      <c r="QT366" s="19"/>
      <c r="QU366" s="19"/>
      <c r="QV366" s="19"/>
      <c r="QW366" s="19"/>
      <c r="QX366" s="19"/>
      <c r="QY366" s="19"/>
      <c r="QZ366" s="19"/>
      <c r="RA366" s="19"/>
      <c r="RB366" s="19"/>
      <c r="RC366" s="19"/>
      <c r="RD366" s="19"/>
      <c r="RE366" s="19"/>
      <c r="RF366" s="19"/>
      <c r="RG366" s="19"/>
      <c r="RH366" s="19"/>
      <c r="RI366" s="19"/>
      <c r="RJ366" s="19"/>
      <c r="RK366" s="19"/>
      <c r="RL366" s="19"/>
      <c r="RM366" s="19"/>
      <c r="RN366" s="19"/>
      <c r="RO366" s="19"/>
      <c r="RP366" s="19"/>
      <c r="RQ366" s="19"/>
      <c r="RR366" s="19"/>
      <c r="RS366" s="19"/>
      <c r="RT366" s="19"/>
      <c r="RU366" s="19"/>
      <c r="RV366" s="19"/>
      <c r="RW366" s="19"/>
      <c r="RX366" s="19"/>
      <c r="RY366" s="19"/>
      <c r="RZ366" s="19"/>
      <c r="SA366" s="19"/>
      <c r="SB366" s="19"/>
      <c r="SC366" s="19"/>
      <c r="SD366" s="19"/>
      <c r="SE366" s="19"/>
      <c r="SF366" s="19"/>
      <c r="SG366" s="19"/>
      <c r="SH366" s="19"/>
      <c r="SI366" s="19"/>
      <c r="SJ366" s="19"/>
      <c r="SK366" s="19"/>
      <c r="SL366" s="19"/>
      <c r="SM366" s="19"/>
      <c r="SN366" s="19"/>
      <c r="SO366" s="19"/>
      <c r="SP366" s="19"/>
      <c r="SQ366" s="19"/>
      <c r="SR366" s="19"/>
      <c r="SS366" s="19"/>
      <c r="ST366" s="19"/>
      <c r="SU366" s="19"/>
      <c r="SV366" s="19"/>
      <c r="SW366" s="19"/>
      <c r="SX366" s="19"/>
      <c r="SY366" s="19"/>
      <c r="SZ366" s="19"/>
      <c r="TA366" s="19"/>
      <c r="TB366" s="19"/>
      <c r="TC366" s="19"/>
      <c r="TD366" s="19"/>
      <c r="TE366" s="19"/>
      <c r="TF366" s="19"/>
      <c r="TG366" s="19"/>
      <c r="TH366" s="19"/>
      <c r="TI366" s="19"/>
      <c r="TJ366" s="19"/>
      <c r="TK366" s="19"/>
      <c r="TL366" s="19"/>
      <c r="TM366" s="19"/>
      <c r="TN366" s="19"/>
      <c r="TO366" s="19"/>
      <c r="TP366" s="19"/>
      <c r="TQ366" s="19"/>
      <c r="TR366" s="19"/>
      <c r="TS366" s="19"/>
      <c r="TT366" s="19"/>
      <c r="TU366" s="19"/>
      <c r="TV366" s="19"/>
      <c r="TW366" s="19"/>
      <c r="TX366" s="19"/>
      <c r="TY366" s="19"/>
      <c r="TZ366" s="19"/>
      <c r="UA366" s="19"/>
      <c r="UB366" s="19"/>
      <c r="UC366" s="19"/>
      <c r="UD366" s="19"/>
      <c r="UE366" s="19"/>
      <c r="UF366" s="19"/>
      <c r="UG366" s="19"/>
      <c r="UH366" s="19"/>
      <c r="UI366" s="19"/>
      <c r="UJ366" s="19"/>
      <c r="UK366" s="19"/>
      <c r="UL366" s="19"/>
      <c r="UM366" s="19"/>
      <c r="UN366" s="19"/>
      <c r="UO366" s="19"/>
      <c r="UP366" s="19"/>
      <c r="UQ366" s="19"/>
      <c r="UR366" s="19"/>
      <c r="US366" s="19"/>
      <c r="UT366" s="19"/>
      <c r="UU366" s="19"/>
      <c r="UV366" s="19"/>
      <c r="UW366" s="19"/>
      <c r="UX366" s="19"/>
      <c r="UY366" s="19"/>
      <c r="UZ366" s="19"/>
      <c r="VA366" s="19"/>
      <c r="VB366" s="19"/>
      <c r="VC366" s="19"/>
      <c r="VD366" s="19"/>
      <c r="VE366" s="19"/>
      <c r="VF366" s="19"/>
      <c r="VG366" s="19"/>
      <c r="VH366" s="19"/>
      <c r="VI366" s="19"/>
      <c r="VJ366" s="19"/>
      <c r="VK366" s="19"/>
      <c r="VL366" s="19"/>
      <c r="VM366" s="19"/>
      <c r="VN366" s="19"/>
      <c r="VO366" s="19"/>
      <c r="VP366" s="19"/>
      <c r="VQ366" s="19"/>
      <c r="VR366" s="19"/>
      <c r="VS366" s="19"/>
      <c r="VT366" s="19"/>
      <c r="VU366" s="19"/>
      <c r="VV366" s="19"/>
      <c r="VW366" s="19"/>
      <c r="VX366" s="19"/>
      <c r="VY366" s="19"/>
      <c r="VZ366" s="19"/>
      <c r="WA366" s="19"/>
      <c r="WB366" s="19"/>
      <c r="WC366" s="19"/>
      <c r="WD366" s="19"/>
      <c r="WE366" s="19"/>
      <c r="WF366" s="19"/>
      <c r="WG366" s="19"/>
      <c r="WH366" s="19"/>
      <c r="WI366" s="19"/>
      <c r="WJ366" s="19"/>
      <c r="WK366" s="19"/>
      <c r="WL366" s="19"/>
      <c r="WM366" s="19"/>
      <c r="WN366" s="19"/>
      <c r="WO366" s="19"/>
      <c r="WP366" s="19"/>
      <c r="WQ366" s="19"/>
      <c r="WR366" s="19"/>
      <c r="WS366" s="19"/>
      <c r="WT366" s="19"/>
      <c r="WU366" s="19"/>
      <c r="WV366" s="19"/>
      <c r="WW366" s="19"/>
      <c r="WX366" s="19"/>
      <c r="WY366" s="19"/>
    </row>
    <row r="367" spans="1:623" s="17" customFormat="1" hidden="1" x14ac:dyDescent="0.2">
      <c r="A367" s="16"/>
      <c r="I367" s="18"/>
      <c r="J367" s="18"/>
      <c r="N367" s="16"/>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9"/>
      <c r="BV367" s="19"/>
      <c r="BW367" s="19"/>
      <c r="BX367" s="19"/>
      <c r="BY367" s="19"/>
      <c r="BZ367" s="19"/>
      <c r="CA367" s="19"/>
      <c r="CB367" s="19"/>
      <c r="CC367" s="19"/>
      <c r="CD367" s="19"/>
      <c r="CE367" s="19"/>
      <c r="CF367" s="19"/>
      <c r="CG367" s="19"/>
      <c r="CH367" s="19"/>
      <c r="CI367" s="19"/>
      <c r="CJ367" s="19"/>
      <c r="CK367" s="19"/>
      <c r="CL367" s="19"/>
      <c r="CM367" s="19"/>
      <c r="CN367" s="19"/>
      <c r="CO367" s="19"/>
      <c r="CP367" s="19"/>
      <c r="CQ367" s="19"/>
      <c r="CR367" s="19"/>
      <c r="CS367" s="19"/>
      <c r="CT367" s="19"/>
      <c r="CU367" s="19"/>
      <c r="CV367" s="19"/>
      <c r="CW367" s="19"/>
      <c r="CX367" s="19"/>
      <c r="CY367" s="19"/>
      <c r="CZ367" s="19"/>
      <c r="DA367" s="19"/>
      <c r="DB367" s="19"/>
      <c r="DC367" s="19"/>
      <c r="DD367" s="19"/>
      <c r="DE367" s="19"/>
      <c r="DF367" s="19"/>
      <c r="DG367" s="19"/>
      <c r="DH367" s="19"/>
      <c r="DI367" s="19"/>
      <c r="DJ367" s="19"/>
      <c r="DK367" s="19"/>
      <c r="DL367" s="19"/>
      <c r="DM367" s="19"/>
      <c r="DN367" s="19"/>
      <c r="DO367" s="19"/>
      <c r="DP367" s="19"/>
      <c r="DQ367" s="19"/>
      <c r="DR367" s="19"/>
      <c r="DS367" s="19"/>
      <c r="DT367" s="19"/>
      <c r="DU367" s="19"/>
      <c r="DV367" s="19"/>
      <c r="DW367" s="19"/>
      <c r="DX367" s="19"/>
      <c r="DY367" s="19"/>
      <c r="DZ367" s="19"/>
      <c r="EA367" s="19"/>
      <c r="EB367" s="19"/>
      <c r="EC367" s="19"/>
      <c r="ED367" s="19"/>
      <c r="EE367" s="19"/>
      <c r="EF367" s="19"/>
      <c r="EG367" s="19"/>
      <c r="EH367" s="19"/>
      <c r="EI367" s="19"/>
      <c r="EJ367" s="19"/>
      <c r="EK367" s="19"/>
      <c r="EL367" s="19"/>
      <c r="EM367" s="19"/>
      <c r="EN367" s="19"/>
      <c r="EO367" s="19"/>
      <c r="EP367" s="19"/>
      <c r="EQ367" s="19"/>
      <c r="ER367" s="19"/>
      <c r="ES367" s="19"/>
      <c r="ET367" s="19"/>
      <c r="EU367" s="19"/>
      <c r="EV367" s="19"/>
      <c r="EW367" s="19"/>
      <c r="EX367" s="19"/>
      <c r="EY367" s="19"/>
      <c r="EZ367" s="19"/>
      <c r="FA367" s="19"/>
      <c r="FB367" s="19"/>
      <c r="FC367" s="19"/>
      <c r="FD367" s="19"/>
      <c r="FE367" s="19"/>
      <c r="FF367" s="19"/>
      <c r="FG367" s="19"/>
      <c r="FH367" s="19"/>
      <c r="FI367" s="19"/>
      <c r="FJ367" s="19"/>
      <c r="FK367" s="19"/>
      <c r="FL367" s="19"/>
      <c r="FM367" s="19"/>
      <c r="FN367" s="19"/>
      <c r="FO367" s="19"/>
      <c r="FP367" s="19"/>
      <c r="FQ367" s="19"/>
      <c r="FR367" s="19"/>
      <c r="FS367" s="19"/>
      <c r="FT367" s="19"/>
      <c r="FU367" s="19"/>
      <c r="FV367" s="19"/>
      <c r="FW367" s="19"/>
      <c r="FX367" s="19"/>
      <c r="FY367" s="19"/>
      <c r="FZ367" s="19"/>
      <c r="GA367" s="19"/>
      <c r="GB367" s="19"/>
      <c r="GC367" s="19"/>
      <c r="GD367" s="19"/>
      <c r="GE367" s="19"/>
      <c r="GF367" s="19"/>
      <c r="GG367" s="19"/>
      <c r="GH367" s="19"/>
      <c r="GI367" s="19"/>
      <c r="GJ367" s="19"/>
      <c r="GK367" s="19"/>
      <c r="GL367" s="19"/>
      <c r="GM367" s="19"/>
      <c r="GN367" s="19"/>
      <c r="GO367" s="19"/>
      <c r="GP367" s="19"/>
      <c r="GQ367" s="19"/>
      <c r="GR367" s="19"/>
      <c r="GS367" s="19"/>
      <c r="GT367" s="19"/>
      <c r="GU367" s="19"/>
      <c r="GV367" s="19"/>
      <c r="GW367" s="19"/>
      <c r="GX367" s="19"/>
      <c r="GY367" s="19"/>
      <c r="GZ367" s="19"/>
      <c r="HA367" s="19"/>
      <c r="HB367" s="19"/>
      <c r="HC367" s="19"/>
      <c r="HD367" s="19"/>
      <c r="HE367" s="19"/>
      <c r="HF367" s="19"/>
      <c r="HG367" s="19"/>
      <c r="HH367" s="19"/>
      <c r="HI367" s="19"/>
      <c r="HJ367" s="19"/>
      <c r="HK367" s="19"/>
      <c r="HL367" s="19"/>
      <c r="HM367" s="19"/>
      <c r="HN367" s="19"/>
      <c r="HO367" s="19"/>
      <c r="HP367" s="19"/>
      <c r="HQ367" s="19"/>
      <c r="HR367" s="19"/>
      <c r="HS367" s="19"/>
      <c r="HT367" s="19"/>
      <c r="HU367" s="19"/>
      <c r="HV367" s="19"/>
      <c r="HW367" s="19"/>
      <c r="HX367" s="19"/>
      <c r="HY367" s="19"/>
      <c r="HZ367" s="19"/>
      <c r="IA367" s="19"/>
      <c r="IB367" s="19"/>
      <c r="IC367" s="19"/>
      <c r="ID367" s="19"/>
      <c r="IE367" s="19"/>
      <c r="IF367" s="19"/>
      <c r="IG367" s="19"/>
      <c r="IH367" s="19"/>
      <c r="II367" s="19"/>
      <c r="IJ367" s="19"/>
      <c r="IK367" s="19"/>
      <c r="IL367" s="19"/>
      <c r="IM367" s="19"/>
      <c r="IN367" s="19"/>
      <c r="IO367" s="19"/>
      <c r="IP367" s="19"/>
      <c r="IQ367" s="19"/>
      <c r="IR367" s="19"/>
      <c r="IS367" s="19"/>
      <c r="IT367" s="19"/>
      <c r="IU367" s="19"/>
      <c r="IV367" s="19"/>
      <c r="IW367" s="19"/>
      <c r="IX367" s="19"/>
      <c r="IY367" s="19"/>
      <c r="IZ367" s="19"/>
      <c r="JA367" s="19"/>
      <c r="JB367" s="19"/>
      <c r="JC367" s="19"/>
      <c r="JD367" s="19"/>
      <c r="JE367" s="19"/>
      <c r="JF367" s="19"/>
      <c r="JG367" s="19"/>
      <c r="JH367" s="19"/>
      <c r="JI367" s="19"/>
      <c r="JJ367" s="19"/>
      <c r="JK367" s="19"/>
      <c r="JL367" s="19"/>
      <c r="JM367" s="19"/>
      <c r="JN367" s="19"/>
      <c r="JO367" s="19"/>
      <c r="JP367" s="19"/>
      <c r="JQ367" s="19"/>
      <c r="JR367" s="19"/>
      <c r="JS367" s="19"/>
      <c r="JT367" s="19"/>
      <c r="JU367" s="19"/>
      <c r="JV367" s="19"/>
      <c r="JW367" s="19"/>
      <c r="JX367" s="19"/>
      <c r="JY367" s="19"/>
      <c r="JZ367" s="19"/>
      <c r="KA367" s="19"/>
      <c r="KB367" s="19"/>
      <c r="KC367" s="19"/>
      <c r="KD367" s="19"/>
      <c r="KE367" s="19"/>
      <c r="KF367" s="19"/>
      <c r="KG367" s="19"/>
      <c r="KH367" s="19"/>
      <c r="KI367" s="19"/>
      <c r="KJ367" s="19"/>
      <c r="KK367" s="19"/>
      <c r="KL367" s="19"/>
      <c r="KM367" s="19"/>
      <c r="KN367" s="19"/>
      <c r="KO367" s="19"/>
      <c r="KP367" s="19"/>
      <c r="KQ367" s="19"/>
      <c r="KR367" s="19"/>
      <c r="KS367" s="19"/>
      <c r="KT367" s="19"/>
      <c r="KU367" s="19"/>
      <c r="KV367" s="19"/>
      <c r="KW367" s="19"/>
      <c r="KX367" s="19"/>
      <c r="KY367" s="19"/>
      <c r="KZ367" s="19"/>
      <c r="LA367" s="19"/>
      <c r="LB367" s="19"/>
      <c r="LC367" s="19"/>
      <c r="LD367" s="19"/>
      <c r="LE367" s="19"/>
      <c r="LF367" s="19"/>
      <c r="LG367" s="19"/>
      <c r="LH367" s="19"/>
      <c r="LI367" s="19"/>
      <c r="LJ367" s="19"/>
      <c r="LK367" s="19"/>
      <c r="LL367" s="19"/>
      <c r="LM367" s="19"/>
      <c r="LN367" s="19"/>
      <c r="LO367" s="19"/>
      <c r="LP367" s="19"/>
      <c r="LQ367" s="19"/>
      <c r="LR367" s="19"/>
      <c r="LS367" s="19"/>
      <c r="LT367" s="19"/>
      <c r="LU367" s="19"/>
      <c r="LV367" s="19"/>
      <c r="LW367" s="19"/>
      <c r="LX367" s="19"/>
      <c r="LY367" s="19"/>
      <c r="LZ367" s="19"/>
      <c r="MA367" s="19"/>
      <c r="MB367" s="19"/>
      <c r="MC367" s="19"/>
      <c r="MD367" s="19"/>
      <c r="ME367" s="19"/>
      <c r="MF367" s="19"/>
      <c r="MG367" s="19"/>
      <c r="MH367" s="19"/>
      <c r="MI367" s="19"/>
      <c r="MJ367" s="19"/>
      <c r="MK367" s="19"/>
      <c r="ML367" s="19"/>
      <c r="MM367" s="19"/>
      <c r="MN367" s="19"/>
      <c r="MO367" s="19"/>
      <c r="MP367" s="19"/>
      <c r="MQ367" s="19"/>
      <c r="MR367" s="19"/>
      <c r="MS367" s="19"/>
      <c r="MT367" s="19"/>
      <c r="MU367" s="19"/>
      <c r="MV367" s="19"/>
      <c r="MW367" s="19"/>
      <c r="MX367" s="19"/>
      <c r="MY367" s="19"/>
      <c r="MZ367" s="19"/>
      <c r="NA367" s="19"/>
      <c r="NB367" s="19"/>
      <c r="NC367" s="19"/>
      <c r="ND367" s="19"/>
      <c r="NE367" s="19"/>
      <c r="NF367" s="19"/>
      <c r="NG367" s="19"/>
      <c r="NH367" s="19"/>
      <c r="NI367" s="19"/>
      <c r="NJ367" s="19"/>
      <c r="NK367" s="19"/>
      <c r="NL367" s="19"/>
      <c r="NM367" s="19"/>
      <c r="NN367" s="19"/>
      <c r="NO367" s="19"/>
      <c r="NP367" s="19"/>
      <c r="NQ367" s="19"/>
      <c r="NR367" s="19"/>
      <c r="NS367" s="19"/>
      <c r="NT367" s="19"/>
      <c r="NU367" s="19"/>
      <c r="NV367" s="19"/>
      <c r="NW367" s="19"/>
      <c r="NX367" s="19"/>
      <c r="NY367" s="19"/>
      <c r="NZ367" s="19"/>
      <c r="OA367" s="19"/>
      <c r="OB367" s="19"/>
      <c r="OC367" s="19"/>
      <c r="OD367" s="19"/>
      <c r="OE367" s="19"/>
      <c r="OF367" s="19"/>
      <c r="OG367" s="19"/>
      <c r="OH367" s="19"/>
      <c r="OI367" s="19"/>
      <c r="OJ367" s="19"/>
      <c r="OK367" s="19"/>
      <c r="OL367" s="19"/>
      <c r="OM367" s="19"/>
      <c r="ON367" s="19"/>
      <c r="OO367" s="19"/>
      <c r="OP367" s="19"/>
      <c r="OQ367" s="19"/>
      <c r="OR367" s="19"/>
      <c r="OS367" s="19"/>
      <c r="OT367" s="19"/>
      <c r="OU367" s="19"/>
      <c r="OV367" s="19"/>
      <c r="OW367" s="19"/>
      <c r="OX367" s="19"/>
      <c r="OY367" s="19"/>
      <c r="OZ367" s="19"/>
      <c r="PA367" s="19"/>
      <c r="PB367" s="19"/>
      <c r="PC367" s="19"/>
      <c r="PD367" s="19"/>
      <c r="PE367" s="19"/>
      <c r="PF367" s="19"/>
      <c r="PG367" s="19"/>
      <c r="PH367" s="19"/>
      <c r="PI367" s="19"/>
      <c r="PJ367" s="19"/>
      <c r="PK367" s="19"/>
      <c r="PL367" s="19"/>
      <c r="PM367" s="19"/>
      <c r="PN367" s="19"/>
      <c r="PO367" s="19"/>
      <c r="PP367" s="19"/>
      <c r="PQ367" s="19"/>
      <c r="PR367" s="19"/>
      <c r="PS367" s="19"/>
      <c r="PT367" s="19"/>
      <c r="PU367" s="19"/>
      <c r="PV367" s="19"/>
      <c r="PW367" s="19"/>
      <c r="PX367" s="19"/>
      <c r="PY367" s="19"/>
      <c r="PZ367" s="19"/>
      <c r="QA367" s="19"/>
      <c r="QB367" s="19"/>
      <c r="QC367" s="19"/>
      <c r="QD367" s="19"/>
      <c r="QE367" s="19"/>
      <c r="QF367" s="19"/>
      <c r="QG367" s="19"/>
      <c r="QH367" s="19"/>
      <c r="QI367" s="19"/>
      <c r="QJ367" s="19"/>
      <c r="QK367" s="19"/>
      <c r="QL367" s="19"/>
      <c r="QM367" s="19"/>
      <c r="QN367" s="19"/>
      <c r="QO367" s="19"/>
      <c r="QP367" s="19"/>
      <c r="QQ367" s="19"/>
      <c r="QR367" s="19"/>
      <c r="QS367" s="19"/>
      <c r="QT367" s="19"/>
      <c r="QU367" s="19"/>
      <c r="QV367" s="19"/>
      <c r="QW367" s="19"/>
      <c r="QX367" s="19"/>
      <c r="QY367" s="19"/>
      <c r="QZ367" s="19"/>
      <c r="RA367" s="19"/>
      <c r="RB367" s="19"/>
      <c r="RC367" s="19"/>
      <c r="RD367" s="19"/>
      <c r="RE367" s="19"/>
      <c r="RF367" s="19"/>
      <c r="RG367" s="19"/>
      <c r="RH367" s="19"/>
      <c r="RI367" s="19"/>
      <c r="RJ367" s="19"/>
      <c r="RK367" s="19"/>
      <c r="RL367" s="19"/>
      <c r="RM367" s="19"/>
      <c r="RN367" s="19"/>
      <c r="RO367" s="19"/>
      <c r="RP367" s="19"/>
      <c r="RQ367" s="19"/>
      <c r="RR367" s="19"/>
      <c r="RS367" s="19"/>
      <c r="RT367" s="19"/>
      <c r="RU367" s="19"/>
      <c r="RV367" s="19"/>
      <c r="RW367" s="19"/>
      <c r="RX367" s="19"/>
      <c r="RY367" s="19"/>
      <c r="RZ367" s="19"/>
      <c r="SA367" s="19"/>
      <c r="SB367" s="19"/>
      <c r="SC367" s="19"/>
      <c r="SD367" s="19"/>
      <c r="SE367" s="19"/>
      <c r="SF367" s="19"/>
      <c r="SG367" s="19"/>
      <c r="SH367" s="19"/>
      <c r="SI367" s="19"/>
      <c r="SJ367" s="19"/>
      <c r="SK367" s="19"/>
      <c r="SL367" s="19"/>
      <c r="SM367" s="19"/>
      <c r="SN367" s="19"/>
      <c r="SO367" s="19"/>
      <c r="SP367" s="19"/>
      <c r="SQ367" s="19"/>
      <c r="SR367" s="19"/>
      <c r="SS367" s="19"/>
      <c r="ST367" s="19"/>
      <c r="SU367" s="19"/>
      <c r="SV367" s="19"/>
      <c r="SW367" s="19"/>
      <c r="SX367" s="19"/>
      <c r="SY367" s="19"/>
      <c r="SZ367" s="19"/>
      <c r="TA367" s="19"/>
      <c r="TB367" s="19"/>
      <c r="TC367" s="19"/>
      <c r="TD367" s="19"/>
      <c r="TE367" s="19"/>
      <c r="TF367" s="19"/>
      <c r="TG367" s="19"/>
      <c r="TH367" s="19"/>
      <c r="TI367" s="19"/>
      <c r="TJ367" s="19"/>
      <c r="TK367" s="19"/>
      <c r="TL367" s="19"/>
      <c r="TM367" s="19"/>
      <c r="TN367" s="19"/>
      <c r="TO367" s="19"/>
      <c r="TP367" s="19"/>
      <c r="TQ367" s="19"/>
      <c r="TR367" s="19"/>
      <c r="TS367" s="19"/>
      <c r="TT367" s="19"/>
      <c r="TU367" s="19"/>
      <c r="TV367" s="19"/>
      <c r="TW367" s="19"/>
      <c r="TX367" s="19"/>
      <c r="TY367" s="19"/>
      <c r="TZ367" s="19"/>
      <c r="UA367" s="19"/>
      <c r="UB367" s="19"/>
      <c r="UC367" s="19"/>
      <c r="UD367" s="19"/>
      <c r="UE367" s="19"/>
      <c r="UF367" s="19"/>
      <c r="UG367" s="19"/>
      <c r="UH367" s="19"/>
      <c r="UI367" s="19"/>
      <c r="UJ367" s="19"/>
      <c r="UK367" s="19"/>
      <c r="UL367" s="19"/>
      <c r="UM367" s="19"/>
      <c r="UN367" s="19"/>
      <c r="UO367" s="19"/>
      <c r="UP367" s="19"/>
      <c r="UQ367" s="19"/>
      <c r="UR367" s="19"/>
      <c r="US367" s="19"/>
      <c r="UT367" s="19"/>
      <c r="UU367" s="19"/>
      <c r="UV367" s="19"/>
      <c r="UW367" s="19"/>
      <c r="UX367" s="19"/>
      <c r="UY367" s="19"/>
      <c r="UZ367" s="19"/>
      <c r="VA367" s="19"/>
      <c r="VB367" s="19"/>
      <c r="VC367" s="19"/>
      <c r="VD367" s="19"/>
      <c r="VE367" s="19"/>
      <c r="VF367" s="19"/>
      <c r="VG367" s="19"/>
      <c r="VH367" s="19"/>
      <c r="VI367" s="19"/>
      <c r="VJ367" s="19"/>
      <c r="VK367" s="19"/>
      <c r="VL367" s="19"/>
      <c r="VM367" s="19"/>
      <c r="VN367" s="19"/>
      <c r="VO367" s="19"/>
      <c r="VP367" s="19"/>
      <c r="VQ367" s="19"/>
      <c r="VR367" s="19"/>
      <c r="VS367" s="19"/>
      <c r="VT367" s="19"/>
      <c r="VU367" s="19"/>
      <c r="VV367" s="19"/>
      <c r="VW367" s="19"/>
      <c r="VX367" s="19"/>
      <c r="VY367" s="19"/>
      <c r="VZ367" s="19"/>
      <c r="WA367" s="19"/>
      <c r="WB367" s="19"/>
      <c r="WC367" s="19"/>
      <c r="WD367" s="19"/>
      <c r="WE367" s="19"/>
      <c r="WF367" s="19"/>
      <c r="WG367" s="19"/>
      <c r="WH367" s="19"/>
      <c r="WI367" s="19"/>
      <c r="WJ367" s="19"/>
      <c r="WK367" s="19"/>
      <c r="WL367" s="19"/>
      <c r="WM367" s="19"/>
      <c r="WN367" s="19"/>
      <c r="WO367" s="19"/>
      <c r="WP367" s="19"/>
      <c r="WQ367" s="19"/>
      <c r="WR367" s="19"/>
      <c r="WS367" s="19"/>
      <c r="WT367" s="19"/>
      <c r="WU367" s="19"/>
      <c r="WV367" s="19"/>
      <c r="WW367" s="19"/>
      <c r="WX367" s="19"/>
      <c r="WY367" s="19"/>
    </row>
    <row r="368" spans="1:623" s="17" customFormat="1" hidden="1" x14ac:dyDescent="0.2">
      <c r="A368" s="16"/>
      <c r="I368" s="18"/>
      <c r="J368" s="18"/>
      <c r="N368" s="16"/>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9"/>
      <c r="BV368" s="19"/>
      <c r="BW368" s="19"/>
      <c r="BX368" s="19"/>
      <c r="BY368" s="19"/>
      <c r="BZ368" s="19"/>
      <c r="CA368" s="19"/>
      <c r="CB368" s="19"/>
      <c r="CC368" s="19"/>
      <c r="CD368" s="19"/>
      <c r="CE368" s="19"/>
      <c r="CF368" s="19"/>
      <c r="CG368" s="19"/>
      <c r="CH368" s="19"/>
      <c r="CI368" s="19"/>
      <c r="CJ368" s="19"/>
      <c r="CK368" s="19"/>
      <c r="CL368" s="19"/>
      <c r="CM368" s="19"/>
      <c r="CN368" s="19"/>
      <c r="CO368" s="19"/>
      <c r="CP368" s="19"/>
      <c r="CQ368" s="19"/>
      <c r="CR368" s="19"/>
      <c r="CS368" s="19"/>
      <c r="CT368" s="19"/>
      <c r="CU368" s="19"/>
      <c r="CV368" s="19"/>
      <c r="CW368" s="19"/>
      <c r="CX368" s="19"/>
      <c r="CY368" s="19"/>
      <c r="CZ368" s="19"/>
      <c r="DA368" s="19"/>
      <c r="DB368" s="19"/>
      <c r="DC368" s="19"/>
      <c r="DD368" s="19"/>
      <c r="DE368" s="19"/>
      <c r="DF368" s="19"/>
      <c r="DG368" s="19"/>
      <c r="DH368" s="19"/>
      <c r="DI368" s="19"/>
      <c r="DJ368" s="19"/>
      <c r="DK368" s="19"/>
      <c r="DL368" s="19"/>
      <c r="DM368" s="19"/>
      <c r="DN368" s="19"/>
      <c r="DO368" s="19"/>
      <c r="DP368" s="19"/>
      <c r="DQ368" s="19"/>
      <c r="DR368" s="19"/>
      <c r="DS368" s="19"/>
      <c r="DT368" s="19"/>
      <c r="DU368" s="19"/>
      <c r="DV368" s="19"/>
      <c r="DW368" s="19"/>
      <c r="DX368" s="19"/>
      <c r="DY368" s="19"/>
      <c r="DZ368" s="19"/>
      <c r="EA368" s="19"/>
      <c r="EB368" s="19"/>
      <c r="EC368" s="19"/>
      <c r="ED368" s="19"/>
      <c r="EE368" s="19"/>
      <c r="EF368" s="19"/>
      <c r="EG368" s="19"/>
      <c r="EH368" s="19"/>
      <c r="EI368" s="19"/>
      <c r="EJ368" s="19"/>
      <c r="EK368" s="19"/>
      <c r="EL368" s="19"/>
      <c r="EM368" s="19"/>
      <c r="EN368" s="19"/>
      <c r="EO368" s="19"/>
      <c r="EP368" s="19"/>
      <c r="EQ368" s="19"/>
      <c r="ER368" s="19"/>
      <c r="ES368" s="19"/>
      <c r="ET368" s="19"/>
      <c r="EU368" s="19"/>
      <c r="EV368" s="19"/>
      <c r="EW368" s="19"/>
      <c r="EX368" s="19"/>
      <c r="EY368" s="19"/>
      <c r="EZ368" s="19"/>
      <c r="FA368" s="19"/>
      <c r="FB368" s="19"/>
      <c r="FC368" s="19"/>
      <c r="FD368" s="19"/>
      <c r="FE368" s="19"/>
      <c r="FF368" s="19"/>
      <c r="FG368" s="19"/>
      <c r="FH368" s="19"/>
      <c r="FI368" s="19"/>
      <c r="FJ368" s="19"/>
      <c r="FK368" s="19"/>
      <c r="FL368" s="19"/>
      <c r="FM368" s="19"/>
      <c r="FN368" s="19"/>
      <c r="FO368" s="19"/>
      <c r="FP368" s="19"/>
      <c r="FQ368" s="19"/>
      <c r="FR368" s="19"/>
      <c r="FS368" s="19"/>
      <c r="FT368" s="19"/>
      <c r="FU368" s="19"/>
      <c r="FV368" s="19"/>
      <c r="FW368" s="19"/>
      <c r="FX368" s="19"/>
      <c r="FY368" s="19"/>
      <c r="FZ368" s="19"/>
      <c r="GA368" s="19"/>
      <c r="GB368" s="19"/>
      <c r="GC368" s="19"/>
      <c r="GD368" s="19"/>
      <c r="GE368" s="19"/>
      <c r="GF368" s="19"/>
      <c r="GG368" s="19"/>
      <c r="GH368" s="19"/>
      <c r="GI368" s="19"/>
      <c r="GJ368" s="19"/>
      <c r="GK368" s="19"/>
      <c r="GL368" s="19"/>
      <c r="GM368" s="19"/>
      <c r="GN368" s="19"/>
      <c r="GO368" s="19"/>
      <c r="GP368" s="19"/>
      <c r="GQ368" s="19"/>
      <c r="GR368" s="19"/>
      <c r="GS368" s="19"/>
      <c r="GT368" s="19"/>
      <c r="GU368" s="19"/>
      <c r="GV368" s="19"/>
      <c r="GW368" s="19"/>
      <c r="GX368" s="19"/>
      <c r="GY368" s="19"/>
      <c r="GZ368" s="19"/>
      <c r="HA368" s="19"/>
      <c r="HB368" s="19"/>
      <c r="HC368" s="19"/>
      <c r="HD368" s="19"/>
      <c r="HE368" s="19"/>
      <c r="HF368" s="19"/>
      <c r="HG368" s="19"/>
      <c r="HH368" s="19"/>
      <c r="HI368" s="19"/>
      <c r="HJ368" s="19"/>
      <c r="HK368" s="19"/>
      <c r="HL368" s="19"/>
      <c r="HM368" s="19"/>
      <c r="HN368" s="19"/>
      <c r="HO368" s="19"/>
      <c r="HP368" s="19"/>
      <c r="HQ368" s="19"/>
      <c r="HR368" s="19"/>
      <c r="HS368" s="19"/>
      <c r="HT368" s="19"/>
      <c r="HU368" s="19"/>
      <c r="HV368" s="19"/>
      <c r="HW368" s="19"/>
      <c r="HX368" s="19"/>
      <c r="HY368" s="19"/>
      <c r="HZ368" s="19"/>
      <c r="IA368" s="19"/>
      <c r="IB368" s="19"/>
      <c r="IC368" s="19"/>
      <c r="ID368" s="19"/>
      <c r="IE368" s="19"/>
      <c r="IF368" s="19"/>
      <c r="IG368" s="19"/>
      <c r="IH368" s="19"/>
      <c r="II368" s="19"/>
      <c r="IJ368" s="19"/>
      <c r="IK368" s="19"/>
      <c r="IL368" s="19"/>
      <c r="IM368" s="19"/>
      <c r="IN368" s="19"/>
      <c r="IO368" s="19"/>
      <c r="IP368" s="19"/>
      <c r="IQ368" s="19"/>
      <c r="IR368" s="19"/>
      <c r="IS368" s="19"/>
      <c r="IT368" s="19"/>
      <c r="IU368" s="19"/>
      <c r="IV368" s="19"/>
      <c r="IW368" s="19"/>
      <c r="IX368" s="19"/>
      <c r="IY368" s="19"/>
      <c r="IZ368" s="19"/>
      <c r="JA368" s="19"/>
      <c r="JB368" s="19"/>
      <c r="JC368" s="19"/>
      <c r="JD368" s="19"/>
      <c r="JE368" s="19"/>
      <c r="JF368" s="19"/>
      <c r="JG368" s="19"/>
      <c r="JH368" s="19"/>
      <c r="JI368" s="19"/>
      <c r="JJ368" s="19"/>
      <c r="JK368" s="19"/>
      <c r="JL368" s="19"/>
      <c r="JM368" s="19"/>
      <c r="JN368" s="19"/>
      <c r="JO368" s="19"/>
      <c r="JP368" s="19"/>
      <c r="JQ368" s="19"/>
      <c r="JR368" s="19"/>
      <c r="JS368" s="19"/>
      <c r="JT368" s="19"/>
      <c r="JU368" s="19"/>
      <c r="JV368" s="19"/>
      <c r="JW368" s="19"/>
      <c r="JX368" s="19"/>
      <c r="JY368" s="19"/>
      <c r="JZ368" s="19"/>
      <c r="KA368" s="19"/>
      <c r="KB368" s="19"/>
      <c r="KC368" s="19"/>
      <c r="KD368" s="19"/>
      <c r="KE368" s="19"/>
      <c r="KF368" s="19"/>
      <c r="KG368" s="19"/>
      <c r="KH368" s="19"/>
      <c r="KI368" s="19"/>
      <c r="KJ368" s="19"/>
      <c r="KK368" s="19"/>
      <c r="KL368" s="19"/>
      <c r="KM368" s="19"/>
      <c r="KN368" s="19"/>
      <c r="KO368" s="19"/>
      <c r="KP368" s="19"/>
      <c r="KQ368" s="19"/>
      <c r="KR368" s="19"/>
      <c r="KS368" s="19"/>
      <c r="KT368" s="19"/>
      <c r="KU368" s="19"/>
      <c r="KV368" s="19"/>
      <c r="KW368" s="19"/>
      <c r="KX368" s="19"/>
      <c r="KY368" s="19"/>
      <c r="KZ368" s="19"/>
      <c r="LA368" s="19"/>
      <c r="LB368" s="19"/>
      <c r="LC368" s="19"/>
      <c r="LD368" s="19"/>
      <c r="LE368" s="19"/>
      <c r="LF368" s="19"/>
      <c r="LG368" s="19"/>
      <c r="LH368" s="19"/>
      <c r="LI368" s="19"/>
      <c r="LJ368" s="19"/>
      <c r="LK368" s="19"/>
      <c r="LL368" s="19"/>
      <c r="LM368" s="19"/>
      <c r="LN368" s="19"/>
      <c r="LO368" s="19"/>
      <c r="LP368" s="19"/>
      <c r="LQ368" s="19"/>
      <c r="LR368" s="19"/>
      <c r="LS368" s="19"/>
      <c r="LT368" s="19"/>
      <c r="LU368" s="19"/>
      <c r="LV368" s="19"/>
      <c r="LW368" s="19"/>
      <c r="LX368" s="19"/>
      <c r="LY368" s="19"/>
      <c r="LZ368" s="19"/>
      <c r="MA368" s="19"/>
      <c r="MB368" s="19"/>
      <c r="MC368" s="19"/>
      <c r="MD368" s="19"/>
      <c r="ME368" s="19"/>
      <c r="MF368" s="19"/>
      <c r="MG368" s="19"/>
      <c r="MH368" s="19"/>
      <c r="MI368" s="19"/>
      <c r="MJ368" s="19"/>
      <c r="MK368" s="19"/>
      <c r="ML368" s="19"/>
      <c r="MM368" s="19"/>
      <c r="MN368" s="19"/>
      <c r="MO368" s="19"/>
      <c r="MP368" s="19"/>
      <c r="MQ368" s="19"/>
      <c r="MR368" s="19"/>
      <c r="MS368" s="19"/>
      <c r="MT368" s="19"/>
      <c r="MU368" s="19"/>
      <c r="MV368" s="19"/>
      <c r="MW368" s="19"/>
      <c r="MX368" s="19"/>
      <c r="MY368" s="19"/>
      <c r="MZ368" s="19"/>
      <c r="NA368" s="19"/>
      <c r="NB368" s="19"/>
      <c r="NC368" s="19"/>
      <c r="ND368" s="19"/>
      <c r="NE368" s="19"/>
      <c r="NF368" s="19"/>
      <c r="NG368" s="19"/>
      <c r="NH368" s="19"/>
      <c r="NI368" s="19"/>
      <c r="NJ368" s="19"/>
      <c r="NK368" s="19"/>
      <c r="NL368" s="19"/>
      <c r="NM368" s="19"/>
      <c r="NN368" s="19"/>
      <c r="NO368" s="19"/>
      <c r="NP368" s="19"/>
      <c r="NQ368" s="19"/>
      <c r="NR368" s="19"/>
      <c r="NS368" s="19"/>
      <c r="NT368" s="19"/>
      <c r="NU368" s="19"/>
      <c r="NV368" s="19"/>
      <c r="NW368" s="19"/>
      <c r="NX368" s="19"/>
      <c r="NY368" s="19"/>
      <c r="NZ368" s="19"/>
      <c r="OA368" s="19"/>
      <c r="OB368" s="19"/>
      <c r="OC368" s="19"/>
      <c r="OD368" s="19"/>
      <c r="OE368" s="19"/>
      <c r="OF368" s="19"/>
      <c r="OG368" s="19"/>
      <c r="OH368" s="19"/>
      <c r="OI368" s="19"/>
      <c r="OJ368" s="19"/>
      <c r="OK368" s="19"/>
      <c r="OL368" s="19"/>
      <c r="OM368" s="19"/>
      <c r="ON368" s="19"/>
      <c r="OO368" s="19"/>
      <c r="OP368" s="19"/>
      <c r="OQ368" s="19"/>
      <c r="OR368" s="19"/>
      <c r="OS368" s="19"/>
      <c r="OT368" s="19"/>
      <c r="OU368" s="19"/>
      <c r="OV368" s="19"/>
      <c r="OW368" s="19"/>
      <c r="OX368" s="19"/>
      <c r="OY368" s="19"/>
      <c r="OZ368" s="19"/>
      <c r="PA368" s="19"/>
      <c r="PB368" s="19"/>
      <c r="PC368" s="19"/>
      <c r="PD368" s="19"/>
      <c r="PE368" s="19"/>
      <c r="PF368" s="19"/>
      <c r="PG368" s="19"/>
      <c r="PH368" s="19"/>
      <c r="PI368" s="19"/>
      <c r="PJ368" s="19"/>
      <c r="PK368" s="19"/>
      <c r="PL368" s="19"/>
      <c r="PM368" s="19"/>
      <c r="PN368" s="19"/>
      <c r="PO368" s="19"/>
      <c r="PP368" s="19"/>
      <c r="PQ368" s="19"/>
      <c r="PR368" s="19"/>
      <c r="PS368" s="19"/>
      <c r="PT368" s="19"/>
      <c r="PU368" s="19"/>
      <c r="PV368" s="19"/>
      <c r="PW368" s="19"/>
      <c r="PX368" s="19"/>
      <c r="PY368" s="19"/>
      <c r="PZ368" s="19"/>
      <c r="QA368" s="19"/>
      <c r="QB368" s="19"/>
      <c r="QC368" s="19"/>
      <c r="QD368" s="19"/>
      <c r="QE368" s="19"/>
      <c r="QF368" s="19"/>
      <c r="QG368" s="19"/>
      <c r="QH368" s="19"/>
      <c r="QI368" s="19"/>
      <c r="QJ368" s="19"/>
      <c r="QK368" s="19"/>
      <c r="QL368" s="19"/>
      <c r="QM368" s="19"/>
      <c r="QN368" s="19"/>
      <c r="QO368" s="19"/>
      <c r="QP368" s="19"/>
      <c r="QQ368" s="19"/>
      <c r="QR368" s="19"/>
      <c r="QS368" s="19"/>
      <c r="QT368" s="19"/>
      <c r="QU368" s="19"/>
      <c r="QV368" s="19"/>
      <c r="QW368" s="19"/>
      <c r="QX368" s="19"/>
      <c r="QY368" s="19"/>
      <c r="QZ368" s="19"/>
      <c r="RA368" s="19"/>
      <c r="RB368" s="19"/>
      <c r="RC368" s="19"/>
      <c r="RD368" s="19"/>
      <c r="RE368" s="19"/>
      <c r="RF368" s="19"/>
      <c r="RG368" s="19"/>
      <c r="RH368" s="19"/>
      <c r="RI368" s="19"/>
      <c r="RJ368" s="19"/>
      <c r="RK368" s="19"/>
      <c r="RL368" s="19"/>
      <c r="RM368" s="19"/>
      <c r="RN368" s="19"/>
      <c r="RO368" s="19"/>
      <c r="RP368" s="19"/>
      <c r="RQ368" s="19"/>
      <c r="RR368" s="19"/>
      <c r="RS368" s="19"/>
      <c r="RT368" s="19"/>
      <c r="RU368" s="19"/>
      <c r="RV368" s="19"/>
      <c r="RW368" s="19"/>
      <c r="RX368" s="19"/>
      <c r="RY368" s="19"/>
      <c r="RZ368" s="19"/>
      <c r="SA368" s="19"/>
      <c r="SB368" s="19"/>
      <c r="SC368" s="19"/>
      <c r="SD368" s="19"/>
      <c r="SE368" s="19"/>
      <c r="SF368" s="19"/>
      <c r="SG368" s="19"/>
      <c r="SH368" s="19"/>
      <c r="SI368" s="19"/>
      <c r="SJ368" s="19"/>
      <c r="SK368" s="19"/>
      <c r="SL368" s="19"/>
      <c r="SM368" s="19"/>
      <c r="SN368" s="19"/>
      <c r="SO368" s="19"/>
      <c r="SP368" s="19"/>
      <c r="SQ368" s="19"/>
      <c r="SR368" s="19"/>
      <c r="SS368" s="19"/>
      <c r="ST368" s="19"/>
      <c r="SU368" s="19"/>
      <c r="SV368" s="19"/>
      <c r="SW368" s="19"/>
      <c r="SX368" s="19"/>
      <c r="SY368" s="19"/>
      <c r="SZ368" s="19"/>
      <c r="TA368" s="19"/>
      <c r="TB368" s="19"/>
      <c r="TC368" s="19"/>
      <c r="TD368" s="19"/>
      <c r="TE368" s="19"/>
      <c r="TF368" s="19"/>
      <c r="TG368" s="19"/>
      <c r="TH368" s="19"/>
      <c r="TI368" s="19"/>
      <c r="TJ368" s="19"/>
      <c r="TK368" s="19"/>
      <c r="TL368" s="19"/>
      <c r="TM368" s="19"/>
      <c r="TN368" s="19"/>
      <c r="TO368" s="19"/>
      <c r="TP368" s="19"/>
      <c r="TQ368" s="19"/>
      <c r="TR368" s="19"/>
      <c r="TS368" s="19"/>
      <c r="TT368" s="19"/>
      <c r="TU368" s="19"/>
      <c r="TV368" s="19"/>
      <c r="TW368" s="19"/>
      <c r="TX368" s="19"/>
      <c r="TY368" s="19"/>
      <c r="TZ368" s="19"/>
      <c r="UA368" s="19"/>
      <c r="UB368" s="19"/>
      <c r="UC368" s="19"/>
      <c r="UD368" s="19"/>
      <c r="UE368" s="19"/>
      <c r="UF368" s="19"/>
      <c r="UG368" s="19"/>
      <c r="UH368" s="19"/>
      <c r="UI368" s="19"/>
      <c r="UJ368" s="19"/>
      <c r="UK368" s="19"/>
      <c r="UL368" s="19"/>
      <c r="UM368" s="19"/>
      <c r="UN368" s="19"/>
      <c r="UO368" s="19"/>
      <c r="UP368" s="19"/>
      <c r="UQ368" s="19"/>
      <c r="UR368" s="19"/>
      <c r="US368" s="19"/>
      <c r="UT368" s="19"/>
      <c r="UU368" s="19"/>
      <c r="UV368" s="19"/>
      <c r="UW368" s="19"/>
      <c r="UX368" s="19"/>
      <c r="UY368" s="19"/>
      <c r="UZ368" s="19"/>
      <c r="VA368" s="19"/>
      <c r="VB368" s="19"/>
      <c r="VC368" s="19"/>
      <c r="VD368" s="19"/>
      <c r="VE368" s="19"/>
      <c r="VF368" s="19"/>
      <c r="VG368" s="19"/>
      <c r="VH368" s="19"/>
      <c r="VI368" s="19"/>
      <c r="VJ368" s="19"/>
      <c r="VK368" s="19"/>
      <c r="VL368" s="19"/>
      <c r="VM368" s="19"/>
      <c r="VN368" s="19"/>
      <c r="VO368" s="19"/>
      <c r="VP368" s="19"/>
      <c r="VQ368" s="19"/>
      <c r="VR368" s="19"/>
      <c r="VS368" s="19"/>
      <c r="VT368" s="19"/>
      <c r="VU368" s="19"/>
      <c r="VV368" s="19"/>
      <c r="VW368" s="19"/>
      <c r="VX368" s="19"/>
      <c r="VY368" s="19"/>
      <c r="VZ368" s="19"/>
      <c r="WA368" s="19"/>
      <c r="WB368" s="19"/>
      <c r="WC368" s="19"/>
      <c r="WD368" s="19"/>
      <c r="WE368" s="19"/>
      <c r="WF368" s="19"/>
      <c r="WG368" s="19"/>
      <c r="WH368" s="19"/>
      <c r="WI368" s="19"/>
      <c r="WJ368" s="19"/>
      <c r="WK368" s="19"/>
      <c r="WL368" s="19"/>
      <c r="WM368" s="19"/>
      <c r="WN368" s="19"/>
      <c r="WO368" s="19"/>
      <c r="WP368" s="19"/>
      <c r="WQ368" s="19"/>
      <c r="WR368" s="19"/>
      <c r="WS368" s="19"/>
      <c r="WT368" s="19"/>
      <c r="WU368" s="19"/>
      <c r="WV368" s="19"/>
      <c r="WW368" s="19"/>
      <c r="WX368" s="19"/>
      <c r="WY368" s="19"/>
    </row>
    <row r="369" spans="1:623" s="17" customFormat="1" hidden="1" x14ac:dyDescent="0.2">
      <c r="A369" s="16"/>
      <c r="I369" s="18"/>
      <c r="J369" s="18"/>
      <c r="N369" s="16"/>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19"/>
      <c r="DX369" s="19"/>
      <c r="DY369" s="19"/>
      <c r="DZ369" s="19"/>
      <c r="EA369" s="19"/>
      <c r="EB369" s="19"/>
      <c r="EC369" s="19"/>
      <c r="ED369" s="19"/>
      <c r="EE369" s="19"/>
      <c r="EF369" s="19"/>
      <c r="EG369" s="19"/>
      <c r="EH369" s="19"/>
      <c r="EI369" s="19"/>
      <c r="EJ369" s="19"/>
      <c r="EK369" s="19"/>
      <c r="EL369" s="19"/>
      <c r="EM369" s="19"/>
      <c r="EN369" s="19"/>
      <c r="EO369" s="19"/>
      <c r="EP369" s="19"/>
      <c r="EQ369" s="19"/>
      <c r="ER369" s="19"/>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c r="IN369" s="19"/>
      <c r="IO369" s="19"/>
      <c r="IP369" s="19"/>
      <c r="IQ369" s="19"/>
      <c r="IR369" s="19"/>
      <c r="IS369" s="19"/>
      <c r="IT369" s="19"/>
      <c r="IU369" s="19"/>
      <c r="IV369" s="19"/>
      <c r="IW369" s="19"/>
      <c r="IX369" s="19"/>
      <c r="IY369" s="19"/>
      <c r="IZ369" s="19"/>
      <c r="JA369" s="19"/>
      <c r="JB369" s="19"/>
      <c r="JC369" s="19"/>
      <c r="JD369" s="19"/>
      <c r="JE369" s="19"/>
      <c r="JF369" s="19"/>
      <c r="JG369" s="19"/>
      <c r="JH369" s="19"/>
      <c r="JI369" s="19"/>
      <c r="JJ369" s="19"/>
      <c r="JK369" s="19"/>
      <c r="JL369" s="19"/>
      <c r="JM369" s="19"/>
      <c r="JN369" s="19"/>
      <c r="JO369" s="19"/>
      <c r="JP369" s="19"/>
      <c r="JQ369" s="19"/>
      <c r="JR369" s="19"/>
      <c r="JS369" s="19"/>
      <c r="JT369" s="19"/>
      <c r="JU369" s="19"/>
      <c r="JV369" s="19"/>
      <c r="JW369" s="19"/>
      <c r="JX369" s="19"/>
      <c r="JY369" s="19"/>
      <c r="JZ369" s="19"/>
      <c r="KA369" s="19"/>
      <c r="KB369" s="19"/>
      <c r="KC369" s="19"/>
      <c r="KD369" s="19"/>
      <c r="KE369" s="19"/>
      <c r="KF369" s="19"/>
      <c r="KG369" s="19"/>
      <c r="KH369" s="19"/>
      <c r="KI369" s="19"/>
      <c r="KJ369" s="19"/>
      <c r="KK369" s="19"/>
      <c r="KL369" s="19"/>
      <c r="KM369" s="19"/>
      <c r="KN369" s="19"/>
      <c r="KO369" s="19"/>
      <c r="KP369" s="19"/>
      <c r="KQ369" s="19"/>
      <c r="KR369" s="19"/>
      <c r="KS369" s="19"/>
      <c r="KT369" s="19"/>
      <c r="KU369" s="19"/>
      <c r="KV369" s="19"/>
      <c r="KW369" s="19"/>
      <c r="KX369" s="19"/>
      <c r="KY369" s="19"/>
      <c r="KZ369" s="19"/>
      <c r="LA369" s="19"/>
      <c r="LB369" s="19"/>
      <c r="LC369" s="19"/>
      <c r="LD369" s="19"/>
      <c r="LE369" s="19"/>
      <c r="LF369" s="19"/>
      <c r="LG369" s="19"/>
      <c r="LH369" s="19"/>
      <c r="LI369" s="19"/>
      <c r="LJ369" s="19"/>
      <c r="LK369" s="19"/>
      <c r="LL369" s="19"/>
      <c r="LM369" s="19"/>
      <c r="LN369" s="19"/>
      <c r="LO369" s="19"/>
      <c r="LP369" s="19"/>
      <c r="LQ369" s="19"/>
      <c r="LR369" s="19"/>
      <c r="LS369" s="19"/>
      <c r="LT369" s="19"/>
      <c r="LU369" s="19"/>
      <c r="LV369" s="19"/>
      <c r="LW369" s="19"/>
      <c r="LX369" s="19"/>
      <c r="LY369" s="19"/>
      <c r="LZ369" s="19"/>
      <c r="MA369" s="19"/>
      <c r="MB369" s="19"/>
      <c r="MC369" s="19"/>
      <c r="MD369" s="19"/>
      <c r="ME369" s="19"/>
      <c r="MF369" s="19"/>
      <c r="MG369" s="19"/>
      <c r="MH369" s="19"/>
      <c r="MI369" s="19"/>
      <c r="MJ369" s="19"/>
      <c r="MK369" s="19"/>
      <c r="ML369" s="19"/>
      <c r="MM369" s="19"/>
      <c r="MN369" s="19"/>
      <c r="MO369" s="19"/>
      <c r="MP369" s="19"/>
      <c r="MQ369" s="19"/>
      <c r="MR369" s="19"/>
      <c r="MS369" s="19"/>
      <c r="MT369" s="19"/>
      <c r="MU369" s="19"/>
      <c r="MV369" s="19"/>
      <c r="MW369" s="19"/>
      <c r="MX369" s="19"/>
      <c r="MY369" s="19"/>
      <c r="MZ369" s="19"/>
      <c r="NA369" s="19"/>
      <c r="NB369" s="19"/>
      <c r="NC369" s="19"/>
      <c r="ND369" s="19"/>
      <c r="NE369" s="19"/>
      <c r="NF369" s="19"/>
      <c r="NG369" s="19"/>
      <c r="NH369" s="19"/>
      <c r="NI369" s="19"/>
      <c r="NJ369" s="19"/>
      <c r="NK369" s="19"/>
      <c r="NL369" s="19"/>
      <c r="NM369" s="19"/>
      <c r="NN369" s="19"/>
      <c r="NO369" s="19"/>
      <c r="NP369" s="19"/>
      <c r="NQ369" s="19"/>
      <c r="NR369" s="19"/>
      <c r="NS369" s="19"/>
      <c r="NT369" s="19"/>
      <c r="NU369" s="19"/>
      <c r="NV369" s="19"/>
      <c r="NW369" s="19"/>
      <c r="NX369" s="19"/>
      <c r="NY369" s="19"/>
      <c r="NZ369" s="19"/>
      <c r="OA369" s="19"/>
      <c r="OB369" s="19"/>
      <c r="OC369" s="19"/>
      <c r="OD369" s="19"/>
      <c r="OE369" s="19"/>
      <c r="OF369" s="19"/>
      <c r="OG369" s="19"/>
      <c r="OH369" s="19"/>
      <c r="OI369" s="19"/>
      <c r="OJ369" s="19"/>
      <c r="OK369" s="19"/>
      <c r="OL369" s="19"/>
      <c r="OM369" s="19"/>
      <c r="ON369" s="19"/>
      <c r="OO369" s="19"/>
      <c r="OP369" s="19"/>
      <c r="OQ369" s="19"/>
      <c r="OR369" s="19"/>
      <c r="OS369" s="19"/>
      <c r="OT369" s="19"/>
      <c r="OU369" s="19"/>
      <c r="OV369" s="19"/>
      <c r="OW369" s="19"/>
      <c r="OX369" s="19"/>
      <c r="OY369" s="19"/>
      <c r="OZ369" s="19"/>
      <c r="PA369" s="19"/>
      <c r="PB369" s="19"/>
      <c r="PC369" s="19"/>
      <c r="PD369" s="19"/>
      <c r="PE369" s="19"/>
      <c r="PF369" s="19"/>
      <c r="PG369" s="19"/>
      <c r="PH369" s="19"/>
      <c r="PI369" s="19"/>
      <c r="PJ369" s="19"/>
      <c r="PK369" s="19"/>
      <c r="PL369" s="19"/>
      <c r="PM369" s="19"/>
      <c r="PN369" s="19"/>
      <c r="PO369" s="19"/>
      <c r="PP369" s="19"/>
      <c r="PQ369" s="19"/>
      <c r="PR369" s="19"/>
      <c r="PS369" s="19"/>
      <c r="PT369" s="19"/>
      <c r="PU369" s="19"/>
      <c r="PV369" s="19"/>
      <c r="PW369" s="19"/>
      <c r="PX369" s="19"/>
      <c r="PY369" s="19"/>
      <c r="PZ369" s="19"/>
      <c r="QA369" s="19"/>
      <c r="QB369" s="19"/>
      <c r="QC369" s="19"/>
      <c r="QD369" s="19"/>
      <c r="QE369" s="19"/>
      <c r="QF369" s="19"/>
      <c r="QG369" s="19"/>
      <c r="QH369" s="19"/>
      <c r="QI369" s="19"/>
      <c r="QJ369" s="19"/>
      <c r="QK369" s="19"/>
      <c r="QL369" s="19"/>
      <c r="QM369" s="19"/>
      <c r="QN369" s="19"/>
      <c r="QO369" s="19"/>
      <c r="QP369" s="19"/>
      <c r="QQ369" s="19"/>
      <c r="QR369" s="19"/>
      <c r="QS369" s="19"/>
      <c r="QT369" s="19"/>
      <c r="QU369" s="19"/>
      <c r="QV369" s="19"/>
      <c r="QW369" s="19"/>
      <c r="QX369" s="19"/>
      <c r="QY369" s="19"/>
      <c r="QZ369" s="19"/>
      <c r="RA369" s="19"/>
      <c r="RB369" s="19"/>
      <c r="RC369" s="19"/>
      <c r="RD369" s="19"/>
      <c r="RE369" s="19"/>
      <c r="RF369" s="19"/>
      <c r="RG369" s="19"/>
      <c r="RH369" s="19"/>
      <c r="RI369" s="19"/>
      <c r="RJ369" s="19"/>
      <c r="RK369" s="19"/>
      <c r="RL369" s="19"/>
      <c r="RM369" s="19"/>
      <c r="RN369" s="19"/>
      <c r="RO369" s="19"/>
      <c r="RP369" s="19"/>
      <c r="RQ369" s="19"/>
      <c r="RR369" s="19"/>
      <c r="RS369" s="19"/>
      <c r="RT369" s="19"/>
      <c r="RU369" s="19"/>
      <c r="RV369" s="19"/>
      <c r="RW369" s="19"/>
      <c r="RX369" s="19"/>
      <c r="RY369" s="19"/>
      <c r="RZ369" s="19"/>
      <c r="SA369" s="19"/>
      <c r="SB369" s="19"/>
      <c r="SC369" s="19"/>
      <c r="SD369" s="19"/>
      <c r="SE369" s="19"/>
      <c r="SF369" s="19"/>
      <c r="SG369" s="19"/>
      <c r="SH369" s="19"/>
      <c r="SI369" s="19"/>
      <c r="SJ369" s="19"/>
      <c r="SK369" s="19"/>
      <c r="SL369" s="19"/>
      <c r="SM369" s="19"/>
      <c r="SN369" s="19"/>
      <c r="SO369" s="19"/>
      <c r="SP369" s="19"/>
      <c r="SQ369" s="19"/>
      <c r="SR369" s="19"/>
      <c r="SS369" s="19"/>
      <c r="ST369" s="19"/>
      <c r="SU369" s="19"/>
      <c r="SV369" s="19"/>
      <c r="SW369" s="19"/>
      <c r="SX369" s="19"/>
      <c r="SY369" s="19"/>
      <c r="SZ369" s="19"/>
      <c r="TA369" s="19"/>
      <c r="TB369" s="19"/>
      <c r="TC369" s="19"/>
      <c r="TD369" s="19"/>
      <c r="TE369" s="19"/>
      <c r="TF369" s="19"/>
      <c r="TG369" s="19"/>
      <c r="TH369" s="19"/>
      <c r="TI369" s="19"/>
      <c r="TJ369" s="19"/>
      <c r="TK369" s="19"/>
      <c r="TL369" s="19"/>
      <c r="TM369" s="19"/>
      <c r="TN369" s="19"/>
      <c r="TO369" s="19"/>
      <c r="TP369" s="19"/>
      <c r="TQ369" s="19"/>
      <c r="TR369" s="19"/>
      <c r="TS369" s="19"/>
      <c r="TT369" s="19"/>
      <c r="TU369" s="19"/>
      <c r="TV369" s="19"/>
      <c r="TW369" s="19"/>
      <c r="TX369" s="19"/>
      <c r="TY369" s="19"/>
      <c r="TZ369" s="19"/>
      <c r="UA369" s="19"/>
      <c r="UB369" s="19"/>
      <c r="UC369" s="19"/>
      <c r="UD369" s="19"/>
      <c r="UE369" s="19"/>
      <c r="UF369" s="19"/>
      <c r="UG369" s="19"/>
      <c r="UH369" s="19"/>
      <c r="UI369" s="19"/>
      <c r="UJ369" s="19"/>
      <c r="UK369" s="19"/>
      <c r="UL369" s="19"/>
      <c r="UM369" s="19"/>
      <c r="UN369" s="19"/>
      <c r="UO369" s="19"/>
      <c r="UP369" s="19"/>
      <c r="UQ369" s="19"/>
      <c r="UR369" s="19"/>
      <c r="US369" s="19"/>
      <c r="UT369" s="19"/>
      <c r="UU369" s="19"/>
      <c r="UV369" s="19"/>
      <c r="UW369" s="19"/>
      <c r="UX369" s="19"/>
      <c r="UY369" s="19"/>
      <c r="UZ369" s="19"/>
      <c r="VA369" s="19"/>
      <c r="VB369" s="19"/>
      <c r="VC369" s="19"/>
      <c r="VD369" s="19"/>
      <c r="VE369" s="19"/>
      <c r="VF369" s="19"/>
      <c r="VG369" s="19"/>
      <c r="VH369" s="19"/>
      <c r="VI369" s="19"/>
      <c r="VJ369" s="19"/>
      <c r="VK369" s="19"/>
      <c r="VL369" s="19"/>
      <c r="VM369" s="19"/>
      <c r="VN369" s="19"/>
      <c r="VO369" s="19"/>
      <c r="VP369" s="19"/>
      <c r="VQ369" s="19"/>
      <c r="VR369" s="19"/>
      <c r="VS369" s="19"/>
      <c r="VT369" s="19"/>
      <c r="VU369" s="19"/>
      <c r="VV369" s="19"/>
      <c r="VW369" s="19"/>
      <c r="VX369" s="19"/>
      <c r="VY369" s="19"/>
      <c r="VZ369" s="19"/>
      <c r="WA369" s="19"/>
      <c r="WB369" s="19"/>
      <c r="WC369" s="19"/>
      <c r="WD369" s="19"/>
      <c r="WE369" s="19"/>
      <c r="WF369" s="19"/>
      <c r="WG369" s="19"/>
      <c r="WH369" s="19"/>
      <c r="WI369" s="19"/>
      <c r="WJ369" s="19"/>
      <c r="WK369" s="19"/>
      <c r="WL369" s="19"/>
      <c r="WM369" s="19"/>
      <c r="WN369" s="19"/>
      <c r="WO369" s="19"/>
      <c r="WP369" s="19"/>
      <c r="WQ369" s="19"/>
      <c r="WR369" s="19"/>
      <c r="WS369" s="19"/>
      <c r="WT369" s="19"/>
      <c r="WU369" s="19"/>
      <c r="WV369" s="19"/>
      <c r="WW369" s="19"/>
      <c r="WX369" s="19"/>
      <c r="WY369" s="19"/>
    </row>
    <row r="370" spans="1:623" s="17" customFormat="1" hidden="1" x14ac:dyDescent="0.2">
      <c r="A370" s="16"/>
      <c r="I370" s="18"/>
      <c r="J370" s="18"/>
      <c r="N370" s="16"/>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19"/>
      <c r="BW370" s="19"/>
      <c r="BX370" s="19"/>
      <c r="BY370" s="19"/>
      <c r="BZ370" s="19"/>
      <c r="CA370" s="19"/>
      <c r="CB370" s="19"/>
      <c r="CC370" s="19"/>
      <c r="CD370" s="19"/>
      <c r="CE370" s="19"/>
      <c r="CF370" s="19"/>
      <c r="CG370" s="19"/>
      <c r="CH370" s="19"/>
      <c r="CI370" s="19"/>
      <c r="CJ370" s="19"/>
      <c r="CK370" s="19"/>
      <c r="CL370" s="19"/>
      <c r="CM370" s="19"/>
      <c r="CN370" s="19"/>
      <c r="CO370" s="19"/>
      <c r="CP370" s="19"/>
      <c r="CQ370" s="19"/>
      <c r="CR370" s="19"/>
      <c r="CS370" s="19"/>
      <c r="CT370" s="19"/>
      <c r="CU370" s="19"/>
      <c r="CV370" s="19"/>
      <c r="CW370" s="19"/>
      <c r="CX370" s="19"/>
      <c r="CY370" s="19"/>
      <c r="CZ370" s="19"/>
      <c r="DA370" s="19"/>
      <c r="DB370" s="19"/>
      <c r="DC370" s="19"/>
      <c r="DD370" s="19"/>
      <c r="DE370" s="19"/>
      <c r="DF370" s="19"/>
      <c r="DG370" s="19"/>
      <c r="DH370" s="19"/>
      <c r="DI370" s="19"/>
      <c r="DJ370" s="19"/>
      <c r="DK370" s="19"/>
      <c r="DL370" s="19"/>
      <c r="DM370" s="19"/>
      <c r="DN370" s="19"/>
      <c r="DO370" s="19"/>
      <c r="DP370" s="19"/>
      <c r="DQ370" s="19"/>
      <c r="DR370" s="19"/>
      <c r="DS370" s="19"/>
      <c r="DT370" s="19"/>
      <c r="DU370" s="19"/>
      <c r="DV370" s="19"/>
      <c r="DW370" s="19"/>
      <c r="DX370" s="19"/>
      <c r="DY370" s="19"/>
      <c r="DZ370" s="19"/>
      <c r="EA370" s="19"/>
      <c r="EB370" s="19"/>
      <c r="EC370" s="19"/>
      <c r="ED370" s="19"/>
      <c r="EE370" s="19"/>
      <c r="EF370" s="19"/>
      <c r="EG370" s="19"/>
      <c r="EH370" s="19"/>
      <c r="EI370" s="19"/>
      <c r="EJ370" s="19"/>
      <c r="EK370" s="19"/>
      <c r="EL370" s="19"/>
      <c r="EM370" s="19"/>
      <c r="EN370" s="19"/>
      <c r="EO370" s="19"/>
      <c r="EP370" s="19"/>
      <c r="EQ370" s="19"/>
      <c r="ER370" s="19"/>
      <c r="ES370" s="19"/>
      <c r="ET370" s="19"/>
      <c r="EU370" s="19"/>
      <c r="EV370" s="19"/>
      <c r="EW370" s="19"/>
      <c r="EX370" s="19"/>
      <c r="EY370" s="19"/>
      <c r="EZ370" s="19"/>
      <c r="FA370" s="19"/>
      <c r="FB370" s="19"/>
      <c r="FC370" s="19"/>
      <c r="FD370" s="19"/>
      <c r="FE370" s="19"/>
      <c r="FF370" s="19"/>
      <c r="FG370" s="19"/>
      <c r="FH370" s="19"/>
      <c r="FI370" s="19"/>
      <c r="FJ370" s="19"/>
      <c r="FK370" s="19"/>
      <c r="FL370" s="19"/>
      <c r="FM370" s="19"/>
      <c r="FN370" s="19"/>
      <c r="FO370" s="19"/>
      <c r="FP370" s="19"/>
      <c r="FQ370" s="19"/>
      <c r="FR370" s="19"/>
      <c r="FS370" s="19"/>
      <c r="FT370" s="19"/>
      <c r="FU370" s="19"/>
      <c r="FV370" s="19"/>
      <c r="FW370" s="19"/>
      <c r="FX370" s="19"/>
      <c r="FY370" s="19"/>
      <c r="FZ370" s="19"/>
      <c r="GA370" s="19"/>
      <c r="GB370" s="19"/>
      <c r="GC370" s="19"/>
      <c r="GD370" s="19"/>
      <c r="GE370" s="19"/>
      <c r="GF370" s="19"/>
      <c r="GG370" s="19"/>
      <c r="GH370" s="19"/>
      <c r="GI370" s="19"/>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c r="JC370" s="19"/>
      <c r="JD370" s="19"/>
      <c r="JE370" s="19"/>
      <c r="JF370" s="19"/>
      <c r="JG370" s="19"/>
      <c r="JH370" s="19"/>
      <c r="JI370" s="19"/>
      <c r="JJ370" s="19"/>
      <c r="JK370" s="19"/>
      <c r="JL370" s="19"/>
      <c r="JM370" s="19"/>
      <c r="JN370" s="19"/>
      <c r="JO370" s="19"/>
      <c r="JP370" s="19"/>
      <c r="JQ370" s="19"/>
      <c r="JR370" s="19"/>
      <c r="JS370" s="19"/>
      <c r="JT370" s="19"/>
      <c r="JU370" s="19"/>
      <c r="JV370" s="19"/>
      <c r="JW370" s="19"/>
      <c r="JX370" s="19"/>
      <c r="JY370" s="19"/>
      <c r="JZ370" s="19"/>
      <c r="KA370" s="19"/>
      <c r="KB370" s="19"/>
      <c r="KC370" s="19"/>
      <c r="KD370" s="19"/>
      <c r="KE370" s="19"/>
      <c r="KF370" s="19"/>
      <c r="KG370" s="19"/>
      <c r="KH370" s="19"/>
      <c r="KI370" s="19"/>
      <c r="KJ370" s="19"/>
      <c r="KK370" s="19"/>
      <c r="KL370" s="19"/>
      <c r="KM370" s="19"/>
      <c r="KN370" s="19"/>
      <c r="KO370" s="19"/>
      <c r="KP370" s="19"/>
      <c r="KQ370" s="19"/>
      <c r="KR370" s="19"/>
      <c r="KS370" s="19"/>
      <c r="KT370" s="19"/>
      <c r="KU370" s="19"/>
      <c r="KV370" s="19"/>
      <c r="KW370" s="19"/>
      <c r="KX370" s="19"/>
      <c r="KY370" s="19"/>
      <c r="KZ370" s="19"/>
      <c r="LA370" s="19"/>
      <c r="LB370" s="19"/>
      <c r="LC370" s="19"/>
      <c r="LD370" s="19"/>
      <c r="LE370" s="19"/>
      <c r="LF370" s="19"/>
      <c r="LG370" s="19"/>
      <c r="LH370" s="19"/>
      <c r="LI370" s="19"/>
      <c r="LJ370" s="19"/>
      <c r="LK370" s="19"/>
      <c r="LL370" s="19"/>
      <c r="LM370" s="19"/>
      <c r="LN370" s="19"/>
      <c r="LO370" s="19"/>
      <c r="LP370" s="19"/>
      <c r="LQ370" s="19"/>
      <c r="LR370" s="19"/>
      <c r="LS370" s="19"/>
      <c r="LT370" s="19"/>
      <c r="LU370" s="19"/>
      <c r="LV370" s="19"/>
      <c r="LW370" s="19"/>
      <c r="LX370" s="19"/>
      <c r="LY370" s="19"/>
      <c r="LZ370" s="19"/>
      <c r="MA370" s="19"/>
      <c r="MB370" s="19"/>
      <c r="MC370" s="19"/>
      <c r="MD370" s="19"/>
      <c r="ME370" s="19"/>
      <c r="MF370" s="19"/>
      <c r="MG370" s="19"/>
      <c r="MH370" s="19"/>
      <c r="MI370" s="19"/>
      <c r="MJ370" s="19"/>
      <c r="MK370" s="19"/>
      <c r="ML370" s="19"/>
      <c r="MM370" s="19"/>
      <c r="MN370" s="19"/>
      <c r="MO370" s="19"/>
      <c r="MP370" s="19"/>
      <c r="MQ370" s="19"/>
      <c r="MR370" s="19"/>
      <c r="MS370" s="19"/>
      <c r="MT370" s="19"/>
      <c r="MU370" s="19"/>
      <c r="MV370" s="19"/>
      <c r="MW370" s="19"/>
      <c r="MX370" s="19"/>
      <c r="MY370" s="19"/>
      <c r="MZ370" s="19"/>
      <c r="NA370" s="19"/>
      <c r="NB370" s="19"/>
      <c r="NC370" s="19"/>
      <c r="ND370" s="19"/>
      <c r="NE370" s="19"/>
      <c r="NF370" s="19"/>
      <c r="NG370" s="19"/>
      <c r="NH370" s="19"/>
      <c r="NI370" s="19"/>
      <c r="NJ370" s="19"/>
      <c r="NK370" s="19"/>
      <c r="NL370" s="19"/>
      <c r="NM370" s="19"/>
      <c r="NN370" s="19"/>
      <c r="NO370" s="19"/>
      <c r="NP370" s="19"/>
      <c r="NQ370" s="19"/>
      <c r="NR370" s="19"/>
      <c r="NS370" s="19"/>
      <c r="NT370" s="19"/>
      <c r="NU370" s="19"/>
      <c r="NV370" s="19"/>
      <c r="NW370" s="19"/>
      <c r="NX370" s="19"/>
      <c r="NY370" s="19"/>
      <c r="NZ370" s="19"/>
      <c r="OA370" s="19"/>
      <c r="OB370" s="19"/>
      <c r="OC370" s="19"/>
      <c r="OD370" s="19"/>
      <c r="OE370" s="19"/>
      <c r="OF370" s="19"/>
      <c r="OG370" s="19"/>
      <c r="OH370" s="19"/>
      <c r="OI370" s="19"/>
      <c r="OJ370" s="19"/>
      <c r="OK370" s="19"/>
      <c r="OL370" s="19"/>
      <c r="OM370" s="19"/>
      <c r="ON370" s="19"/>
      <c r="OO370" s="19"/>
      <c r="OP370" s="19"/>
      <c r="OQ370" s="19"/>
      <c r="OR370" s="19"/>
      <c r="OS370" s="19"/>
      <c r="OT370" s="19"/>
      <c r="OU370" s="19"/>
      <c r="OV370" s="19"/>
      <c r="OW370" s="19"/>
      <c r="OX370" s="19"/>
      <c r="OY370" s="19"/>
      <c r="OZ370" s="19"/>
      <c r="PA370" s="19"/>
      <c r="PB370" s="19"/>
      <c r="PC370" s="19"/>
      <c r="PD370" s="19"/>
      <c r="PE370" s="19"/>
      <c r="PF370" s="19"/>
      <c r="PG370" s="19"/>
      <c r="PH370" s="19"/>
      <c r="PI370" s="19"/>
      <c r="PJ370" s="19"/>
      <c r="PK370" s="19"/>
      <c r="PL370" s="19"/>
      <c r="PM370" s="19"/>
      <c r="PN370" s="19"/>
      <c r="PO370" s="19"/>
      <c r="PP370" s="19"/>
      <c r="PQ370" s="19"/>
      <c r="PR370" s="19"/>
      <c r="PS370" s="19"/>
      <c r="PT370" s="19"/>
      <c r="PU370" s="19"/>
      <c r="PV370" s="19"/>
      <c r="PW370" s="19"/>
      <c r="PX370" s="19"/>
      <c r="PY370" s="19"/>
      <c r="PZ370" s="19"/>
      <c r="QA370" s="19"/>
      <c r="QB370" s="19"/>
      <c r="QC370" s="19"/>
      <c r="QD370" s="19"/>
      <c r="QE370" s="19"/>
      <c r="QF370" s="19"/>
      <c r="QG370" s="19"/>
      <c r="QH370" s="19"/>
      <c r="QI370" s="19"/>
      <c r="QJ370" s="19"/>
      <c r="QK370" s="19"/>
      <c r="QL370" s="19"/>
      <c r="QM370" s="19"/>
      <c r="QN370" s="19"/>
      <c r="QO370" s="19"/>
      <c r="QP370" s="19"/>
      <c r="QQ370" s="19"/>
      <c r="QR370" s="19"/>
      <c r="QS370" s="19"/>
      <c r="QT370" s="19"/>
      <c r="QU370" s="19"/>
      <c r="QV370" s="19"/>
      <c r="QW370" s="19"/>
      <c r="QX370" s="19"/>
      <c r="QY370" s="19"/>
      <c r="QZ370" s="19"/>
      <c r="RA370" s="19"/>
      <c r="RB370" s="19"/>
      <c r="RC370" s="19"/>
      <c r="RD370" s="19"/>
      <c r="RE370" s="19"/>
      <c r="RF370" s="19"/>
      <c r="RG370" s="19"/>
      <c r="RH370" s="19"/>
      <c r="RI370" s="19"/>
      <c r="RJ370" s="19"/>
      <c r="RK370" s="19"/>
      <c r="RL370" s="19"/>
      <c r="RM370" s="19"/>
      <c r="RN370" s="19"/>
      <c r="RO370" s="19"/>
      <c r="RP370" s="19"/>
      <c r="RQ370" s="19"/>
      <c r="RR370" s="19"/>
      <c r="RS370" s="19"/>
      <c r="RT370" s="19"/>
      <c r="RU370" s="19"/>
      <c r="RV370" s="19"/>
      <c r="RW370" s="19"/>
      <c r="RX370" s="19"/>
      <c r="RY370" s="19"/>
      <c r="RZ370" s="19"/>
      <c r="SA370" s="19"/>
      <c r="SB370" s="19"/>
      <c r="SC370" s="19"/>
      <c r="SD370" s="19"/>
      <c r="SE370" s="19"/>
      <c r="SF370" s="19"/>
      <c r="SG370" s="19"/>
      <c r="SH370" s="19"/>
      <c r="SI370" s="19"/>
      <c r="SJ370" s="19"/>
      <c r="SK370" s="19"/>
      <c r="SL370" s="19"/>
      <c r="SM370" s="19"/>
      <c r="SN370" s="19"/>
      <c r="SO370" s="19"/>
      <c r="SP370" s="19"/>
      <c r="SQ370" s="19"/>
      <c r="SR370" s="19"/>
      <c r="SS370" s="19"/>
      <c r="ST370" s="19"/>
      <c r="SU370" s="19"/>
      <c r="SV370" s="19"/>
      <c r="SW370" s="19"/>
      <c r="SX370" s="19"/>
      <c r="SY370" s="19"/>
      <c r="SZ370" s="19"/>
      <c r="TA370" s="19"/>
      <c r="TB370" s="19"/>
      <c r="TC370" s="19"/>
      <c r="TD370" s="19"/>
      <c r="TE370" s="19"/>
      <c r="TF370" s="19"/>
      <c r="TG370" s="19"/>
      <c r="TH370" s="19"/>
      <c r="TI370" s="19"/>
      <c r="TJ370" s="19"/>
      <c r="TK370" s="19"/>
      <c r="TL370" s="19"/>
      <c r="TM370" s="19"/>
      <c r="TN370" s="19"/>
      <c r="TO370" s="19"/>
      <c r="TP370" s="19"/>
      <c r="TQ370" s="19"/>
      <c r="TR370" s="19"/>
      <c r="TS370" s="19"/>
      <c r="TT370" s="19"/>
      <c r="TU370" s="19"/>
      <c r="TV370" s="19"/>
      <c r="TW370" s="19"/>
      <c r="TX370" s="19"/>
      <c r="TY370" s="19"/>
      <c r="TZ370" s="19"/>
      <c r="UA370" s="19"/>
      <c r="UB370" s="19"/>
      <c r="UC370" s="19"/>
      <c r="UD370" s="19"/>
      <c r="UE370" s="19"/>
      <c r="UF370" s="19"/>
      <c r="UG370" s="19"/>
      <c r="UH370" s="19"/>
      <c r="UI370" s="19"/>
      <c r="UJ370" s="19"/>
      <c r="UK370" s="19"/>
      <c r="UL370" s="19"/>
      <c r="UM370" s="19"/>
      <c r="UN370" s="19"/>
      <c r="UO370" s="19"/>
      <c r="UP370" s="19"/>
      <c r="UQ370" s="19"/>
      <c r="UR370" s="19"/>
      <c r="US370" s="19"/>
      <c r="UT370" s="19"/>
      <c r="UU370" s="19"/>
      <c r="UV370" s="19"/>
      <c r="UW370" s="19"/>
      <c r="UX370" s="19"/>
      <c r="UY370" s="19"/>
      <c r="UZ370" s="19"/>
      <c r="VA370" s="19"/>
      <c r="VB370" s="19"/>
      <c r="VC370" s="19"/>
      <c r="VD370" s="19"/>
      <c r="VE370" s="19"/>
      <c r="VF370" s="19"/>
      <c r="VG370" s="19"/>
      <c r="VH370" s="19"/>
      <c r="VI370" s="19"/>
      <c r="VJ370" s="19"/>
      <c r="VK370" s="19"/>
      <c r="VL370" s="19"/>
      <c r="VM370" s="19"/>
      <c r="VN370" s="19"/>
      <c r="VO370" s="19"/>
      <c r="VP370" s="19"/>
      <c r="VQ370" s="19"/>
      <c r="VR370" s="19"/>
      <c r="VS370" s="19"/>
      <c r="VT370" s="19"/>
      <c r="VU370" s="19"/>
      <c r="VV370" s="19"/>
      <c r="VW370" s="19"/>
      <c r="VX370" s="19"/>
      <c r="VY370" s="19"/>
      <c r="VZ370" s="19"/>
      <c r="WA370" s="19"/>
      <c r="WB370" s="19"/>
      <c r="WC370" s="19"/>
      <c r="WD370" s="19"/>
      <c r="WE370" s="19"/>
      <c r="WF370" s="19"/>
      <c r="WG370" s="19"/>
      <c r="WH370" s="19"/>
      <c r="WI370" s="19"/>
      <c r="WJ370" s="19"/>
      <c r="WK370" s="19"/>
      <c r="WL370" s="19"/>
      <c r="WM370" s="19"/>
      <c r="WN370" s="19"/>
      <c r="WO370" s="19"/>
      <c r="WP370" s="19"/>
      <c r="WQ370" s="19"/>
      <c r="WR370" s="19"/>
      <c r="WS370" s="19"/>
      <c r="WT370" s="19"/>
      <c r="WU370" s="19"/>
      <c r="WV370" s="19"/>
      <c r="WW370" s="19"/>
      <c r="WX370" s="19"/>
      <c r="WY370" s="19"/>
    </row>
    <row r="371" spans="1:623" s="17" customFormat="1" hidden="1" x14ac:dyDescent="0.2">
      <c r="A371" s="16"/>
      <c r="I371" s="18"/>
      <c r="J371" s="18"/>
      <c r="N371" s="16"/>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19"/>
      <c r="BW371" s="19"/>
      <c r="BX371" s="19"/>
      <c r="BY371" s="19"/>
      <c r="BZ371" s="19"/>
      <c r="CA371" s="19"/>
      <c r="CB371" s="19"/>
      <c r="CC371" s="19"/>
      <c r="CD371" s="19"/>
      <c r="CE371" s="19"/>
      <c r="CF371" s="19"/>
      <c r="CG371" s="19"/>
      <c r="CH371" s="19"/>
      <c r="CI371" s="19"/>
      <c r="CJ371" s="19"/>
      <c r="CK371" s="19"/>
      <c r="CL371" s="19"/>
      <c r="CM371" s="19"/>
      <c r="CN371" s="19"/>
      <c r="CO371" s="19"/>
      <c r="CP371" s="19"/>
      <c r="CQ371" s="19"/>
      <c r="CR371" s="19"/>
      <c r="CS371" s="19"/>
      <c r="CT371" s="19"/>
      <c r="CU371" s="19"/>
      <c r="CV371" s="19"/>
      <c r="CW371" s="19"/>
      <c r="CX371" s="19"/>
      <c r="CY371" s="19"/>
      <c r="CZ371" s="19"/>
      <c r="DA371" s="19"/>
      <c r="DB371" s="19"/>
      <c r="DC371" s="19"/>
      <c r="DD371" s="19"/>
      <c r="DE371" s="19"/>
      <c r="DF371" s="19"/>
      <c r="DG371" s="19"/>
      <c r="DH371" s="19"/>
      <c r="DI371" s="19"/>
      <c r="DJ371" s="19"/>
      <c r="DK371" s="19"/>
      <c r="DL371" s="19"/>
      <c r="DM371" s="19"/>
      <c r="DN371" s="19"/>
      <c r="DO371" s="19"/>
      <c r="DP371" s="19"/>
      <c r="DQ371" s="19"/>
      <c r="DR371" s="19"/>
      <c r="DS371" s="19"/>
      <c r="DT371" s="19"/>
      <c r="DU371" s="19"/>
      <c r="DV371" s="19"/>
      <c r="DW371" s="19"/>
      <c r="DX371" s="19"/>
      <c r="DY371" s="19"/>
      <c r="DZ371" s="19"/>
      <c r="EA371" s="19"/>
      <c r="EB371" s="19"/>
      <c r="EC371" s="19"/>
      <c r="ED371" s="19"/>
      <c r="EE371" s="19"/>
      <c r="EF371" s="19"/>
      <c r="EG371" s="19"/>
      <c r="EH371" s="19"/>
      <c r="EI371" s="19"/>
      <c r="EJ371" s="19"/>
      <c r="EK371" s="19"/>
      <c r="EL371" s="19"/>
      <c r="EM371" s="19"/>
      <c r="EN371" s="19"/>
      <c r="EO371" s="19"/>
      <c r="EP371" s="19"/>
      <c r="EQ371" s="19"/>
      <c r="ER371" s="19"/>
      <c r="ES371" s="19"/>
      <c r="ET371" s="19"/>
      <c r="EU371" s="19"/>
      <c r="EV371" s="19"/>
      <c r="EW371" s="19"/>
      <c r="EX371" s="19"/>
      <c r="EY371" s="19"/>
      <c r="EZ371" s="19"/>
      <c r="FA371" s="19"/>
      <c r="FB371" s="19"/>
      <c r="FC371" s="19"/>
      <c r="FD371" s="19"/>
      <c r="FE371" s="19"/>
      <c r="FF371" s="19"/>
      <c r="FG371" s="19"/>
      <c r="FH371" s="19"/>
      <c r="FI371" s="19"/>
      <c r="FJ371" s="19"/>
      <c r="FK371" s="19"/>
      <c r="FL371" s="19"/>
      <c r="FM371" s="19"/>
      <c r="FN371" s="19"/>
      <c r="FO371" s="19"/>
      <c r="FP371" s="19"/>
      <c r="FQ371" s="19"/>
      <c r="FR371" s="19"/>
      <c r="FS371" s="19"/>
      <c r="FT371" s="19"/>
      <c r="FU371" s="19"/>
      <c r="FV371" s="19"/>
      <c r="FW371" s="19"/>
      <c r="FX371" s="19"/>
      <c r="FY371" s="19"/>
      <c r="FZ371" s="19"/>
      <c r="GA371" s="19"/>
      <c r="GB371" s="19"/>
      <c r="GC371" s="19"/>
      <c r="GD371" s="19"/>
      <c r="GE371" s="19"/>
      <c r="GF371" s="19"/>
      <c r="GG371" s="19"/>
      <c r="GH371" s="19"/>
      <c r="GI371" s="19"/>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c r="IN371" s="19"/>
      <c r="IO371" s="19"/>
      <c r="IP371" s="19"/>
      <c r="IQ371" s="19"/>
      <c r="IR371" s="19"/>
      <c r="IS371" s="19"/>
      <c r="IT371" s="19"/>
      <c r="IU371" s="19"/>
      <c r="IV371" s="19"/>
      <c r="IW371" s="19"/>
      <c r="IX371" s="19"/>
      <c r="IY371" s="19"/>
      <c r="IZ371" s="19"/>
      <c r="JA371" s="19"/>
      <c r="JB371" s="19"/>
      <c r="JC371" s="19"/>
      <c r="JD371" s="19"/>
      <c r="JE371" s="19"/>
      <c r="JF371" s="19"/>
      <c r="JG371" s="19"/>
      <c r="JH371" s="19"/>
      <c r="JI371" s="19"/>
      <c r="JJ371" s="19"/>
      <c r="JK371" s="19"/>
      <c r="JL371" s="19"/>
      <c r="JM371" s="19"/>
      <c r="JN371" s="19"/>
      <c r="JO371" s="19"/>
      <c r="JP371" s="19"/>
      <c r="JQ371" s="19"/>
      <c r="JR371" s="19"/>
      <c r="JS371" s="19"/>
      <c r="JT371" s="19"/>
      <c r="JU371" s="19"/>
      <c r="JV371" s="19"/>
      <c r="JW371" s="19"/>
      <c r="JX371" s="19"/>
      <c r="JY371" s="19"/>
      <c r="JZ371" s="19"/>
      <c r="KA371" s="19"/>
      <c r="KB371" s="19"/>
      <c r="KC371" s="19"/>
      <c r="KD371" s="19"/>
      <c r="KE371" s="19"/>
      <c r="KF371" s="19"/>
      <c r="KG371" s="19"/>
      <c r="KH371" s="19"/>
      <c r="KI371" s="19"/>
      <c r="KJ371" s="19"/>
      <c r="KK371" s="19"/>
      <c r="KL371" s="19"/>
      <c r="KM371" s="19"/>
      <c r="KN371" s="19"/>
      <c r="KO371" s="19"/>
      <c r="KP371" s="19"/>
      <c r="KQ371" s="19"/>
      <c r="KR371" s="19"/>
      <c r="KS371" s="19"/>
      <c r="KT371" s="19"/>
      <c r="KU371" s="19"/>
      <c r="KV371" s="19"/>
      <c r="KW371" s="19"/>
      <c r="KX371" s="19"/>
      <c r="KY371" s="19"/>
      <c r="KZ371" s="19"/>
      <c r="LA371" s="19"/>
      <c r="LB371" s="19"/>
      <c r="LC371" s="19"/>
      <c r="LD371" s="19"/>
      <c r="LE371" s="19"/>
      <c r="LF371" s="19"/>
      <c r="LG371" s="19"/>
      <c r="LH371" s="19"/>
      <c r="LI371" s="19"/>
      <c r="LJ371" s="19"/>
      <c r="LK371" s="19"/>
      <c r="LL371" s="19"/>
      <c r="LM371" s="19"/>
      <c r="LN371" s="19"/>
      <c r="LO371" s="19"/>
      <c r="LP371" s="19"/>
      <c r="LQ371" s="19"/>
      <c r="LR371" s="19"/>
      <c r="LS371" s="19"/>
      <c r="LT371" s="19"/>
      <c r="LU371" s="19"/>
      <c r="LV371" s="19"/>
      <c r="LW371" s="19"/>
      <c r="LX371" s="19"/>
      <c r="LY371" s="19"/>
      <c r="LZ371" s="19"/>
      <c r="MA371" s="19"/>
      <c r="MB371" s="19"/>
      <c r="MC371" s="19"/>
      <c r="MD371" s="19"/>
      <c r="ME371" s="19"/>
      <c r="MF371" s="19"/>
      <c r="MG371" s="19"/>
      <c r="MH371" s="19"/>
      <c r="MI371" s="19"/>
      <c r="MJ371" s="19"/>
      <c r="MK371" s="19"/>
      <c r="ML371" s="19"/>
      <c r="MM371" s="19"/>
      <c r="MN371" s="19"/>
      <c r="MO371" s="19"/>
      <c r="MP371" s="19"/>
      <c r="MQ371" s="19"/>
      <c r="MR371" s="19"/>
      <c r="MS371" s="19"/>
      <c r="MT371" s="19"/>
      <c r="MU371" s="19"/>
      <c r="MV371" s="19"/>
      <c r="MW371" s="19"/>
      <c r="MX371" s="19"/>
      <c r="MY371" s="19"/>
      <c r="MZ371" s="19"/>
      <c r="NA371" s="19"/>
      <c r="NB371" s="19"/>
      <c r="NC371" s="19"/>
      <c r="ND371" s="19"/>
      <c r="NE371" s="19"/>
      <c r="NF371" s="19"/>
      <c r="NG371" s="19"/>
      <c r="NH371" s="19"/>
      <c r="NI371" s="19"/>
      <c r="NJ371" s="19"/>
      <c r="NK371" s="19"/>
      <c r="NL371" s="19"/>
      <c r="NM371" s="19"/>
      <c r="NN371" s="19"/>
      <c r="NO371" s="19"/>
      <c r="NP371" s="19"/>
      <c r="NQ371" s="19"/>
      <c r="NR371" s="19"/>
      <c r="NS371" s="19"/>
      <c r="NT371" s="19"/>
      <c r="NU371" s="19"/>
      <c r="NV371" s="19"/>
      <c r="NW371" s="19"/>
      <c r="NX371" s="19"/>
      <c r="NY371" s="19"/>
      <c r="NZ371" s="19"/>
      <c r="OA371" s="19"/>
      <c r="OB371" s="19"/>
      <c r="OC371" s="19"/>
      <c r="OD371" s="19"/>
      <c r="OE371" s="19"/>
      <c r="OF371" s="19"/>
      <c r="OG371" s="19"/>
      <c r="OH371" s="19"/>
      <c r="OI371" s="19"/>
      <c r="OJ371" s="19"/>
      <c r="OK371" s="19"/>
      <c r="OL371" s="19"/>
      <c r="OM371" s="19"/>
      <c r="ON371" s="19"/>
      <c r="OO371" s="19"/>
      <c r="OP371" s="19"/>
      <c r="OQ371" s="19"/>
      <c r="OR371" s="19"/>
      <c r="OS371" s="19"/>
      <c r="OT371" s="19"/>
      <c r="OU371" s="19"/>
      <c r="OV371" s="19"/>
      <c r="OW371" s="19"/>
      <c r="OX371" s="19"/>
      <c r="OY371" s="19"/>
      <c r="OZ371" s="19"/>
      <c r="PA371" s="19"/>
      <c r="PB371" s="19"/>
      <c r="PC371" s="19"/>
      <c r="PD371" s="19"/>
      <c r="PE371" s="19"/>
      <c r="PF371" s="19"/>
      <c r="PG371" s="19"/>
      <c r="PH371" s="19"/>
      <c r="PI371" s="19"/>
      <c r="PJ371" s="19"/>
      <c r="PK371" s="19"/>
      <c r="PL371" s="19"/>
      <c r="PM371" s="19"/>
      <c r="PN371" s="19"/>
      <c r="PO371" s="19"/>
      <c r="PP371" s="19"/>
      <c r="PQ371" s="19"/>
      <c r="PR371" s="19"/>
      <c r="PS371" s="19"/>
      <c r="PT371" s="19"/>
      <c r="PU371" s="19"/>
      <c r="PV371" s="19"/>
      <c r="PW371" s="19"/>
      <c r="PX371" s="19"/>
      <c r="PY371" s="19"/>
      <c r="PZ371" s="19"/>
      <c r="QA371" s="19"/>
      <c r="QB371" s="19"/>
      <c r="QC371" s="19"/>
      <c r="QD371" s="19"/>
      <c r="QE371" s="19"/>
      <c r="QF371" s="19"/>
      <c r="QG371" s="19"/>
      <c r="QH371" s="19"/>
      <c r="QI371" s="19"/>
      <c r="QJ371" s="19"/>
      <c r="QK371" s="19"/>
      <c r="QL371" s="19"/>
      <c r="QM371" s="19"/>
      <c r="QN371" s="19"/>
      <c r="QO371" s="19"/>
      <c r="QP371" s="19"/>
      <c r="QQ371" s="19"/>
      <c r="QR371" s="19"/>
      <c r="QS371" s="19"/>
      <c r="QT371" s="19"/>
      <c r="QU371" s="19"/>
      <c r="QV371" s="19"/>
      <c r="QW371" s="19"/>
      <c r="QX371" s="19"/>
      <c r="QY371" s="19"/>
      <c r="QZ371" s="19"/>
      <c r="RA371" s="19"/>
      <c r="RB371" s="19"/>
      <c r="RC371" s="19"/>
      <c r="RD371" s="19"/>
      <c r="RE371" s="19"/>
      <c r="RF371" s="19"/>
      <c r="RG371" s="19"/>
      <c r="RH371" s="19"/>
      <c r="RI371" s="19"/>
      <c r="RJ371" s="19"/>
      <c r="RK371" s="19"/>
      <c r="RL371" s="19"/>
      <c r="RM371" s="19"/>
      <c r="RN371" s="19"/>
      <c r="RO371" s="19"/>
      <c r="RP371" s="19"/>
      <c r="RQ371" s="19"/>
      <c r="RR371" s="19"/>
      <c r="RS371" s="19"/>
      <c r="RT371" s="19"/>
      <c r="RU371" s="19"/>
      <c r="RV371" s="19"/>
      <c r="RW371" s="19"/>
      <c r="RX371" s="19"/>
      <c r="RY371" s="19"/>
      <c r="RZ371" s="19"/>
      <c r="SA371" s="19"/>
      <c r="SB371" s="19"/>
      <c r="SC371" s="19"/>
      <c r="SD371" s="19"/>
      <c r="SE371" s="19"/>
      <c r="SF371" s="19"/>
      <c r="SG371" s="19"/>
      <c r="SH371" s="19"/>
      <c r="SI371" s="19"/>
      <c r="SJ371" s="19"/>
      <c r="SK371" s="19"/>
      <c r="SL371" s="19"/>
      <c r="SM371" s="19"/>
      <c r="SN371" s="19"/>
      <c r="SO371" s="19"/>
      <c r="SP371" s="19"/>
      <c r="SQ371" s="19"/>
      <c r="SR371" s="19"/>
      <c r="SS371" s="19"/>
      <c r="ST371" s="19"/>
      <c r="SU371" s="19"/>
      <c r="SV371" s="19"/>
      <c r="SW371" s="19"/>
      <c r="SX371" s="19"/>
      <c r="SY371" s="19"/>
      <c r="SZ371" s="19"/>
      <c r="TA371" s="19"/>
      <c r="TB371" s="19"/>
      <c r="TC371" s="19"/>
      <c r="TD371" s="19"/>
      <c r="TE371" s="19"/>
      <c r="TF371" s="19"/>
      <c r="TG371" s="19"/>
      <c r="TH371" s="19"/>
      <c r="TI371" s="19"/>
      <c r="TJ371" s="19"/>
      <c r="TK371" s="19"/>
      <c r="TL371" s="19"/>
      <c r="TM371" s="19"/>
      <c r="TN371" s="19"/>
      <c r="TO371" s="19"/>
      <c r="TP371" s="19"/>
      <c r="TQ371" s="19"/>
      <c r="TR371" s="19"/>
      <c r="TS371" s="19"/>
      <c r="TT371" s="19"/>
      <c r="TU371" s="19"/>
      <c r="TV371" s="19"/>
      <c r="TW371" s="19"/>
      <c r="TX371" s="19"/>
      <c r="TY371" s="19"/>
      <c r="TZ371" s="19"/>
      <c r="UA371" s="19"/>
      <c r="UB371" s="19"/>
      <c r="UC371" s="19"/>
      <c r="UD371" s="19"/>
      <c r="UE371" s="19"/>
      <c r="UF371" s="19"/>
      <c r="UG371" s="19"/>
      <c r="UH371" s="19"/>
      <c r="UI371" s="19"/>
      <c r="UJ371" s="19"/>
      <c r="UK371" s="19"/>
      <c r="UL371" s="19"/>
      <c r="UM371" s="19"/>
      <c r="UN371" s="19"/>
      <c r="UO371" s="19"/>
      <c r="UP371" s="19"/>
      <c r="UQ371" s="19"/>
      <c r="UR371" s="19"/>
      <c r="US371" s="19"/>
      <c r="UT371" s="19"/>
      <c r="UU371" s="19"/>
      <c r="UV371" s="19"/>
      <c r="UW371" s="19"/>
      <c r="UX371" s="19"/>
      <c r="UY371" s="19"/>
      <c r="UZ371" s="19"/>
      <c r="VA371" s="19"/>
      <c r="VB371" s="19"/>
      <c r="VC371" s="19"/>
      <c r="VD371" s="19"/>
      <c r="VE371" s="19"/>
      <c r="VF371" s="19"/>
      <c r="VG371" s="19"/>
      <c r="VH371" s="19"/>
      <c r="VI371" s="19"/>
      <c r="VJ371" s="19"/>
      <c r="VK371" s="19"/>
      <c r="VL371" s="19"/>
      <c r="VM371" s="19"/>
      <c r="VN371" s="19"/>
      <c r="VO371" s="19"/>
      <c r="VP371" s="19"/>
      <c r="VQ371" s="19"/>
      <c r="VR371" s="19"/>
      <c r="VS371" s="19"/>
      <c r="VT371" s="19"/>
      <c r="VU371" s="19"/>
      <c r="VV371" s="19"/>
      <c r="VW371" s="19"/>
      <c r="VX371" s="19"/>
      <c r="VY371" s="19"/>
      <c r="VZ371" s="19"/>
      <c r="WA371" s="19"/>
      <c r="WB371" s="19"/>
      <c r="WC371" s="19"/>
      <c r="WD371" s="19"/>
      <c r="WE371" s="19"/>
      <c r="WF371" s="19"/>
      <c r="WG371" s="19"/>
      <c r="WH371" s="19"/>
      <c r="WI371" s="19"/>
      <c r="WJ371" s="19"/>
      <c r="WK371" s="19"/>
      <c r="WL371" s="19"/>
      <c r="WM371" s="19"/>
      <c r="WN371" s="19"/>
      <c r="WO371" s="19"/>
      <c r="WP371" s="19"/>
      <c r="WQ371" s="19"/>
      <c r="WR371" s="19"/>
      <c r="WS371" s="19"/>
      <c r="WT371" s="19"/>
      <c r="WU371" s="19"/>
      <c r="WV371" s="19"/>
      <c r="WW371" s="19"/>
      <c r="WX371" s="19"/>
      <c r="WY371" s="19"/>
    </row>
    <row r="372" spans="1:623" s="17" customFormat="1" hidden="1" x14ac:dyDescent="0.2">
      <c r="A372" s="16"/>
      <c r="I372" s="18"/>
      <c r="J372" s="18"/>
      <c r="N372" s="16"/>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19"/>
      <c r="BW372" s="19"/>
      <c r="BX372" s="19"/>
      <c r="BY372" s="19"/>
      <c r="BZ372" s="19"/>
      <c r="CA372" s="19"/>
      <c r="CB372" s="19"/>
      <c r="CC372" s="19"/>
      <c r="CD372" s="19"/>
      <c r="CE372" s="19"/>
      <c r="CF372" s="19"/>
      <c r="CG372" s="19"/>
      <c r="CH372" s="19"/>
      <c r="CI372" s="19"/>
      <c r="CJ372" s="19"/>
      <c r="CK372" s="19"/>
      <c r="CL372" s="19"/>
      <c r="CM372" s="19"/>
      <c r="CN372" s="19"/>
      <c r="CO372" s="19"/>
      <c r="CP372" s="19"/>
      <c r="CQ372" s="19"/>
      <c r="CR372" s="19"/>
      <c r="CS372" s="19"/>
      <c r="CT372" s="19"/>
      <c r="CU372" s="19"/>
      <c r="CV372" s="19"/>
      <c r="CW372" s="19"/>
      <c r="CX372" s="19"/>
      <c r="CY372" s="19"/>
      <c r="CZ372" s="19"/>
      <c r="DA372" s="19"/>
      <c r="DB372" s="19"/>
      <c r="DC372" s="19"/>
      <c r="DD372" s="19"/>
      <c r="DE372" s="19"/>
      <c r="DF372" s="19"/>
      <c r="DG372" s="19"/>
      <c r="DH372" s="19"/>
      <c r="DI372" s="19"/>
      <c r="DJ372" s="19"/>
      <c r="DK372" s="19"/>
      <c r="DL372" s="19"/>
      <c r="DM372" s="19"/>
      <c r="DN372" s="19"/>
      <c r="DO372" s="19"/>
      <c r="DP372" s="19"/>
      <c r="DQ372" s="19"/>
      <c r="DR372" s="19"/>
      <c r="DS372" s="19"/>
      <c r="DT372" s="19"/>
      <c r="DU372" s="19"/>
      <c r="DV372" s="19"/>
      <c r="DW372" s="19"/>
      <c r="DX372" s="19"/>
      <c r="DY372" s="19"/>
      <c r="DZ372" s="19"/>
      <c r="EA372" s="19"/>
      <c r="EB372" s="19"/>
      <c r="EC372" s="19"/>
      <c r="ED372" s="19"/>
      <c r="EE372" s="19"/>
      <c r="EF372" s="19"/>
      <c r="EG372" s="19"/>
      <c r="EH372" s="19"/>
      <c r="EI372" s="19"/>
      <c r="EJ372" s="19"/>
      <c r="EK372" s="19"/>
      <c r="EL372" s="19"/>
      <c r="EM372" s="19"/>
      <c r="EN372" s="19"/>
      <c r="EO372" s="19"/>
      <c r="EP372" s="19"/>
      <c r="EQ372" s="19"/>
      <c r="ER372" s="19"/>
      <c r="ES372" s="19"/>
      <c r="ET372" s="19"/>
      <c r="EU372" s="19"/>
      <c r="EV372" s="19"/>
      <c r="EW372" s="19"/>
      <c r="EX372" s="19"/>
      <c r="EY372" s="19"/>
      <c r="EZ372" s="19"/>
      <c r="FA372" s="19"/>
      <c r="FB372" s="19"/>
      <c r="FC372" s="19"/>
      <c r="FD372" s="19"/>
      <c r="FE372" s="19"/>
      <c r="FF372" s="19"/>
      <c r="FG372" s="19"/>
      <c r="FH372" s="19"/>
      <c r="FI372" s="19"/>
      <c r="FJ372" s="19"/>
      <c r="FK372" s="19"/>
      <c r="FL372" s="19"/>
      <c r="FM372" s="19"/>
      <c r="FN372" s="19"/>
      <c r="FO372" s="19"/>
      <c r="FP372" s="19"/>
      <c r="FQ372" s="19"/>
      <c r="FR372" s="19"/>
      <c r="FS372" s="19"/>
      <c r="FT372" s="19"/>
      <c r="FU372" s="19"/>
      <c r="FV372" s="19"/>
      <c r="FW372" s="19"/>
      <c r="FX372" s="19"/>
      <c r="FY372" s="19"/>
      <c r="FZ372" s="19"/>
      <c r="GA372" s="19"/>
      <c r="GB372" s="19"/>
      <c r="GC372" s="19"/>
      <c r="GD372" s="19"/>
      <c r="GE372" s="19"/>
      <c r="GF372" s="19"/>
      <c r="GG372" s="19"/>
      <c r="GH372" s="19"/>
      <c r="GI372" s="19"/>
      <c r="GJ372" s="19"/>
      <c r="GK372" s="19"/>
      <c r="GL372" s="19"/>
      <c r="GM372" s="19"/>
      <c r="GN372" s="19"/>
      <c r="GO372" s="19"/>
      <c r="GP372" s="19"/>
      <c r="GQ372" s="19"/>
      <c r="GR372" s="19"/>
      <c r="GS372" s="19"/>
      <c r="GT372" s="19"/>
      <c r="GU372" s="19"/>
      <c r="GV372" s="19"/>
      <c r="GW372" s="19"/>
      <c r="GX372" s="19"/>
      <c r="GY372" s="19"/>
      <c r="GZ372" s="19"/>
      <c r="HA372" s="19"/>
      <c r="HB372" s="19"/>
      <c r="HC372" s="19"/>
      <c r="HD372" s="19"/>
      <c r="HE372" s="19"/>
      <c r="HF372" s="19"/>
      <c r="HG372" s="19"/>
      <c r="HH372" s="19"/>
      <c r="HI372" s="19"/>
      <c r="HJ372" s="19"/>
      <c r="HK372" s="19"/>
      <c r="HL372" s="19"/>
      <c r="HM372" s="19"/>
      <c r="HN372" s="19"/>
      <c r="HO372" s="19"/>
      <c r="HP372" s="19"/>
      <c r="HQ372" s="19"/>
      <c r="HR372" s="19"/>
      <c r="HS372" s="19"/>
      <c r="HT372" s="19"/>
      <c r="HU372" s="19"/>
      <c r="HV372" s="19"/>
      <c r="HW372" s="19"/>
      <c r="HX372" s="19"/>
      <c r="HY372" s="19"/>
      <c r="HZ372" s="19"/>
      <c r="IA372" s="19"/>
      <c r="IB372" s="19"/>
      <c r="IC372" s="19"/>
      <c r="ID372" s="19"/>
      <c r="IE372" s="19"/>
      <c r="IF372" s="19"/>
      <c r="IG372" s="19"/>
      <c r="IH372" s="19"/>
      <c r="II372" s="19"/>
      <c r="IJ372" s="19"/>
      <c r="IK372" s="19"/>
      <c r="IL372" s="19"/>
      <c r="IM372" s="19"/>
      <c r="IN372" s="19"/>
      <c r="IO372" s="19"/>
      <c r="IP372" s="19"/>
      <c r="IQ372" s="19"/>
      <c r="IR372" s="19"/>
      <c r="IS372" s="19"/>
      <c r="IT372" s="19"/>
      <c r="IU372" s="19"/>
      <c r="IV372" s="19"/>
      <c r="IW372" s="19"/>
      <c r="IX372" s="19"/>
      <c r="IY372" s="19"/>
      <c r="IZ372" s="19"/>
      <c r="JA372" s="19"/>
      <c r="JB372" s="19"/>
      <c r="JC372" s="19"/>
      <c r="JD372" s="19"/>
      <c r="JE372" s="19"/>
      <c r="JF372" s="19"/>
      <c r="JG372" s="19"/>
      <c r="JH372" s="19"/>
      <c r="JI372" s="19"/>
      <c r="JJ372" s="19"/>
      <c r="JK372" s="19"/>
      <c r="JL372" s="19"/>
      <c r="JM372" s="19"/>
      <c r="JN372" s="19"/>
      <c r="JO372" s="19"/>
      <c r="JP372" s="19"/>
      <c r="JQ372" s="19"/>
      <c r="JR372" s="19"/>
      <c r="JS372" s="19"/>
      <c r="JT372" s="19"/>
      <c r="JU372" s="19"/>
      <c r="JV372" s="19"/>
      <c r="JW372" s="19"/>
      <c r="JX372" s="19"/>
      <c r="JY372" s="19"/>
      <c r="JZ372" s="19"/>
      <c r="KA372" s="19"/>
      <c r="KB372" s="19"/>
      <c r="KC372" s="19"/>
      <c r="KD372" s="19"/>
      <c r="KE372" s="19"/>
      <c r="KF372" s="19"/>
      <c r="KG372" s="19"/>
      <c r="KH372" s="19"/>
      <c r="KI372" s="19"/>
      <c r="KJ372" s="19"/>
      <c r="KK372" s="19"/>
      <c r="KL372" s="19"/>
      <c r="KM372" s="19"/>
      <c r="KN372" s="19"/>
      <c r="KO372" s="19"/>
      <c r="KP372" s="19"/>
      <c r="KQ372" s="19"/>
      <c r="KR372" s="19"/>
      <c r="KS372" s="19"/>
      <c r="KT372" s="19"/>
      <c r="KU372" s="19"/>
      <c r="KV372" s="19"/>
      <c r="KW372" s="19"/>
      <c r="KX372" s="19"/>
      <c r="KY372" s="19"/>
      <c r="KZ372" s="19"/>
      <c r="LA372" s="19"/>
      <c r="LB372" s="19"/>
      <c r="LC372" s="19"/>
      <c r="LD372" s="19"/>
      <c r="LE372" s="19"/>
      <c r="LF372" s="19"/>
      <c r="LG372" s="19"/>
      <c r="LH372" s="19"/>
      <c r="LI372" s="19"/>
      <c r="LJ372" s="19"/>
      <c r="LK372" s="19"/>
      <c r="LL372" s="19"/>
      <c r="LM372" s="19"/>
      <c r="LN372" s="19"/>
      <c r="LO372" s="19"/>
      <c r="LP372" s="19"/>
      <c r="LQ372" s="19"/>
      <c r="LR372" s="19"/>
      <c r="LS372" s="19"/>
      <c r="LT372" s="19"/>
      <c r="LU372" s="19"/>
      <c r="LV372" s="19"/>
      <c r="LW372" s="19"/>
      <c r="LX372" s="19"/>
      <c r="LY372" s="19"/>
      <c r="LZ372" s="19"/>
      <c r="MA372" s="19"/>
      <c r="MB372" s="19"/>
      <c r="MC372" s="19"/>
      <c r="MD372" s="19"/>
      <c r="ME372" s="19"/>
      <c r="MF372" s="19"/>
      <c r="MG372" s="19"/>
      <c r="MH372" s="19"/>
      <c r="MI372" s="19"/>
      <c r="MJ372" s="19"/>
      <c r="MK372" s="19"/>
      <c r="ML372" s="19"/>
      <c r="MM372" s="19"/>
      <c r="MN372" s="19"/>
      <c r="MO372" s="19"/>
      <c r="MP372" s="19"/>
      <c r="MQ372" s="19"/>
      <c r="MR372" s="19"/>
      <c r="MS372" s="19"/>
      <c r="MT372" s="19"/>
      <c r="MU372" s="19"/>
      <c r="MV372" s="19"/>
      <c r="MW372" s="19"/>
      <c r="MX372" s="19"/>
      <c r="MY372" s="19"/>
      <c r="MZ372" s="19"/>
      <c r="NA372" s="19"/>
      <c r="NB372" s="19"/>
      <c r="NC372" s="19"/>
      <c r="ND372" s="19"/>
      <c r="NE372" s="19"/>
      <c r="NF372" s="19"/>
      <c r="NG372" s="19"/>
      <c r="NH372" s="19"/>
      <c r="NI372" s="19"/>
      <c r="NJ372" s="19"/>
      <c r="NK372" s="19"/>
      <c r="NL372" s="19"/>
      <c r="NM372" s="19"/>
      <c r="NN372" s="19"/>
      <c r="NO372" s="19"/>
      <c r="NP372" s="19"/>
      <c r="NQ372" s="19"/>
      <c r="NR372" s="19"/>
      <c r="NS372" s="19"/>
      <c r="NT372" s="19"/>
      <c r="NU372" s="19"/>
      <c r="NV372" s="19"/>
      <c r="NW372" s="19"/>
      <c r="NX372" s="19"/>
      <c r="NY372" s="19"/>
      <c r="NZ372" s="19"/>
      <c r="OA372" s="19"/>
      <c r="OB372" s="19"/>
      <c r="OC372" s="19"/>
      <c r="OD372" s="19"/>
      <c r="OE372" s="19"/>
      <c r="OF372" s="19"/>
      <c r="OG372" s="19"/>
      <c r="OH372" s="19"/>
      <c r="OI372" s="19"/>
      <c r="OJ372" s="19"/>
      <c r="OK372" s="19"/>
      <c r="OL372" s="19"/>
      <c r="OM372" s="19"/>
      <c r="ON372" s="19"/>
      <c r="OO372" s="19"/>
      <c r="OP372" s="19"/>
      <c r="OQ372" s="19"/>
      <c r="OR372" s="19"/>
      <c r="OS372" s="19"/>
      <c r="OT372" s="19"/>
      <c r="OU372" s="19"/>
      <c r="OV372" s="19"/>
      <c r="OW372" s="19"/>
      <c r="OX372" s="19"/>
      <c r="OY372" s="19"/>
      <c r="OZ372" s="19"/>
      <c r="PA372" s="19"/>
      <c r="PB372" s="19"/>
      <c r="PC372" s="19"/>
      <c r="PD372" s="19"/>
      <c r="PE372" s="19"/>
      <c r="PF372" s="19"/>
      <c r="PG372" s="19"/>
      <c r="PH372" s="19"/>
      <c r="PI372" s="19"/>
      <c r="PJ372" s="19"/>
      <c r="PK372" s="19"/>
      <c r="PL372" s="19"/>
      <c r="PM372" s="19"/>
      <c r="PN372" s="19"/>
      <c r="PO372" s="19"/>
      <c r="PP372" s="19"/>
      <c r="PQ372" s="19"/>
      <c r="PR372" s="19"/>
      <c r="PS372" s="19"/>
      <c r="PT372" s="19"/>
      <c r="PU372" s="19"/>
      <c r="PV372" s="19"/>
      <c r="PW372" s="19"/>
      <c r="PX372" s="19"/>
      <c r="PY372" s="19"/>
      <c r="PZ372" s="19"/>
      <c r="QA372" s="19"/>
      <c r="QB372" s="19"/>
      <c r="QC372" s="19"/>
      <c r="QD372" s="19"/>
      <c r="QE372" s="19"/>
      <c r="QF372" s="19"/>
      <c r="QG372" s="19"/>
      <c r="QH372" s="19"/>
      <c r="QI372" s="19"/>
      <c r="QJ372" s="19"/>
      <c r="QK372" s="19"/>
      <c r="QL372" s="19"/>
      <c r="QM372" s="19"/>
      <c r="QN372" s="19"/>
      <c r="QO372" s="19"/>
      <c r="QP372" s="19"/>
      <c r="QQ372" s="19"/>
      <c r="QR372" s="19"/>
      <c r="QS372" s="19"/>
      <c r="QT372" s="19"/>
      <c r="QU372" s="19"/>
      <c r="QV372" s="19"/>
      <c r="QW372" s="19"/>
      <c r="QX372" s="19"/>
      <c r="QY372" s="19"/>
      <c r="QZ372" s="19"/>
      <c r="RA372" s="19"/>
      <c r="RB372" s="19"/>
      <c r="RC372" s="19"/>
      <c r="RD372" s="19"/>
      <c r="RE372" s="19"/>
      <c r="RF372" s="19"/>
      <c r="RG372" s="19"/>
      <c r="RH372" s="19"/>
      <c r="RI372" s="19"/>
      <c r="RJ372" s="19"/>
      <c r="RK372" s="19"/>
      <c r="RL372" s="19"/>
      <c r="RM372" s="19"/>
      <c r="RN372" s="19"/>
      <c r="RO372" s="19"/>
      <c r="RP372" s="19"/>
      <c r="RQ372" s="19"/>
      <c r="RR372" s="19"/>
      <c r="RS372" s="19"/>
      <c r="RT372" s="19"/>
      <c r="RU372" s="19"/>
      <c r="RV372" s="19"/>
      <c r="RW372" s="19"/>
      <c r="RX372" s="19"/>
      <c r="RY372" s="19"/>
      <c r="RZ372" s="19"/>
      <c r="SA372" s="19"/>
      <c r="SB372" s="19"/>
      <c r="SC372" s="19"/>
      <c r="SD372" s="19"/>
      <c r="SE372" s="19"/>
      <c r="SF372" s="19"/>
      <c r="SG372" s="19"/>
      <c r="SH372" s="19"/>
      <c r="SI372" s="19"/>
      <c r="SJ372" s="19"/>
      <c r="SK372" s="19"/>
      <c r="SL372" s="19"/>
      <c r="SM372" s="19"/>
      <c r="SN372" s="19"/>
      <c r="SO372" s="19"/>
      <c r="SP372" s="19"/>
      <c r="SQ372" s="19"/>
      <c r="SR372" s="19"/>
      <c r="SS372" s="19"/>
      <c r="ST372" s="19"/>
      <c r="SU372" s="19"/>
      <c r="SV372" s="19"/>
      <c r="SW372" s="19"/>
      <c r="SX372" s="19"/>
      <c r="SY372" s="19"/>
      <c r="SZ372" s="19"/>
      <c r="TA372" s="19"/>
      <c r="TB372" s="19"/>
      <c r="TC372" s="19"/>
      <c r="TD372" s="19"/>
      <c r="TE372" s="19"/>
      <c r="TF372" s="19"/>
      <c r="TG372" s="19"/>
      <c r="TH372" s="19"/>
      <c r="TI372" s="19"/>
      <c r="TJ372" s="19"/>
      <c r="TK372" s="19"/>
      <c r="TL372" s="19"/>
      <c r="TM372" s="19"/>
      <c r="TN372" s="19"/>
      <c r="TO372" s="19"/>
      <c r="TP372" s="19"/>
      <c r="TQ372" s="19"/>
      <c r="TR372" s="19"/>
      <c r="TS372" s="19"/>
      <c r="TT372" s="19"/>
      <c r="TU372" s="19"/>
      <c r="TV372" s="19"/>
      <c r="TW372" s="19"/>
      <c r="TX372" s="19"/>
      <c r="TY372" s="19"/>
      <c r="TZ372" s="19"/>
      <c r="UA372" s="19"/>
      <c r="UB372" s="19"/>
      <c r="UC372" s="19"/>
      <c r="UD372" s="19"/>
      <c r="UE372" s="19"/>
      <c r="UF372" s="19"/>
      <c r="UG372" s="19"/>
      <c r="UH372" s="19"/>
      <c r="UI372" s="19"/>
      <c r="UJ372" s="19"/>
      <c r="UK372" s="19"/>
      <c r="UL372" s="19"/>
      <c r="UM372" s="19"/>
      <c r="UN372" s="19"/>
      <c r="UO372" s="19"/>
      <c r="UP372" s="19"/>
      <c r="UQ372" s="19"/>
      <c r="UR372" s="19"/>
      <c r="US372" s="19"/>
      <c r="UT372" s="19"/>
      <c r="UU372" s="19"/>
      <c r="UV372" s="19"/>
      <c r="UW372" s="19"/>
      <c r="UX372" s="19"/>
      <c r="UY372" s="19"/>
      <c r="UZ372" s="19"/>
      <c r="VA372" s="19"/>
      <c r="VB372" s="19"/>
      <c r="VC372" s="19"/>
      <c r="VD372" s="19"/>
      <c r="VE372" s="19"/>
      <c r="VF372" s="19"/>
      <c r="VG372" s="19"/>
      <c r="VH372" s="19"/>
      <c r="VI372" s="19"/>
      <c r="VJ372" s="19"/>
      <c r="VK372" s="19"/>
      <c r="VL372" s="19"/>
      <c r="VM372" s="19"/>
      <c r="VN372" s="19"/>
      <c r="VO372" s="19"/>
      <c r="VP372" s="19"/>
      <c r="VQ372" s="19"/>
      <c r="VR372" s="19"/>
      <c r="VS372" s="19"/>
      <c r="VT372" s="19"/>
      <c r="VU372" s="19"/>
      <c r="VV372" s="19"/>
      <c r="VW372" s="19"/>
      <c r="VX372" s="19"/>
      <c r="VY372" s="19"/>
      <c r="VZ372" s="19"/>
      <c r="WA372" s="19"/>
      <c r="WB372" s="19"/>
      <c r="WC372" s="19"/>
      <c r="WD372" s="19"/>
      <c r="WE372" s="19"/>
      <c r="WF372" s="19"/>
      <c r="WG372" s="19"/>
      <c r="WH372" s="19"/>
      <c r="WI372" s="19"/>
      <c r="WJ372" s="19"/>
      <c r="WK372" s="19"/>
      <c r="WL372" s="19"/>
      <c r="WM372" s="19"/>
      <c r="WN372" s="19"/>
      <c r="WO372" s="19"/>
      <c r="WP372" s="19"/>
      <c r="WQ372" s="19"/>
      <c r="WR372" s="19"/>
      <c r="WS372" s="19"/>
      <c r="WT372" s="19"/>
      <c r="WU372" s="19"/>
      <c r="WV372" s="19"/>
      <c r="WW372" s="19"/>
      <c r="WX372" s="19"/>
      <c r="WY372" s="19"/>
    </row>
    <row r="373" spans="1:623" s="17" customFormat="1" hidden="1" x14ac:dyDescent="0.2">
      <c r="A373" s="16"/>
      <c r="I373" s="18"/>
      <c r="J373" s="18"/>
      <c r="N373" s="16"/>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19"/>
      <c r="BW373" s="19"/>
      <c r="BX373" s="19"/>
      <c r="BY373" s="19"/>
      <c r="BZ373" s="19"/>
      <c r="CA373" s="19"/>
      <c r="CB373" s="19"/>
      <c r="CC373" s="19"/>
      <c r="CD373" s="19"/>
      <c r="CE373" s="19"/>
      <c r="CF373" s="19"/>
      <c r="CG373" s="19"/>
      <c r="CH373" s="19"/>
      <c r="CI373" s="19"/>
      <c r="CJ373" s="19"/>
      <c r="CK373" s="19"/>
      <c r="CL373" s="19"/>
      <c r="CM373" s="19"/>
      <c r="CN373" s="19"/>
      <c r="CO373" s="19"/>
      <c r="CP373" s="19"/>
      <c r="CQ373" s="19"/>
      <c r="CR373" s="19"/>
      <c r="CS373" s="19"/>
      <c r="CT373" s="19"/>
      <c r="CU373" s="19"/>
      <c r="CV373" s="19"/>
      <c r="CW373" s="19"/>
      <c r="CX373" s="19"/>
      <c r="CY373" s="19"/>
      <c r="CZ373" s="19"/>
      <c r="DA373" s="19"/>
      <c r="DB373" s="19"/>
      <c r="DC373" s="19"/>
      <c r="DD373" s="19"/>
      <c r="DE373" s="19"/>
      <c r="DF373" s="19"/>
      <c r="DG373" s="19"/>
      <c r="DH373" s="19"/>
      <c r="DI373" s="19"/>
      <c r="DJ373" s="19"/>
      <c r="DK373" s="19"/>
      <c r="DL373" s="19"/>
      <c r="DM373" s="19"/>
      <c r="DN373" s="19"/>
      <c r="DO373" s="19"/>
      <c r="DP373" s="19"/>
      <c r="DQ373" s="19"/>
      <c r="DR373" s="19"/>
      <c r="DS373" s="19"/>
      <c r="DT373" s="19"/>
      <c r="DU373" s="19"/>
      <c r="DV373" s="19"/>
      <c r="DW373" s="19"/>
      <c r="DX373" s="19"/>
      <c r="DY373" s="19"/>
      <c r="DZ373" s="19"/>
      <c r="EA373" s="19"/>
      <c r="EB373" s="19"/>
      <c r="EC373" s="19"/>
      <c r="ED373" s="19"/>
      <c r="EE373" s="19"/>
      <c r="EF373" s="19"/>
      <c r="EG373" s="19"/>
      <c r="EH373" s="19"/>
      <c r="EI373" s="19"/>
      <c r="EJ373" s="19"/>
      <c r="EK373" s="19"/>
      <c r="EL373" s="19"/>
      <c r="EM373" s="19"/>
      <c r="EN373" s="19"/>
      <c r="EO373" s="19"/>
      <c r="EP373" s="19"/>
      <c r="EQ373" s="19"/>
      <c r="ER373" s="19"/>
      <c r="ES373" s="19"/>
      <c r="ET373" s="19"/>
      <c r="EU373" s="19"/>
      <c r="EV373" s="19"/>
      <c r="EW373" s="19"/>
      <c r="EX373" s="19"/>
      <c r="EY373" s="19"/>
      <c r="EZ373" s="19"/>
      <c r="FA373" s="19"/>
      <c r="FB373" s="19"/>
      <c r="FC373" s="19"/>
      <c r="FD373" s="19"/>
      <c r="FE373" s="19"/>
      <c r="FF373" s="19"/>
      <c r="FG373" s="19"/>
      <c r="FH373" s="19"/>
      <c r="FI373" s="19"/>
      <c r="FJ373" s="19"/>
      <c r="FK373" s="19"/>
      <c r="FL373" s="19"/>
      <c r="FM373" s="19"/>
      <c r="FN373" s="19"/>
      <c r="FO373" s="19"/>
      <c r="FP373" s="19"/>
      <c r="FQ373" s="19"/>
      <c r="FR373" s="19"/>
      <c r="FS373" s="19"/>
      <c r="FT373" s="19"/>
      <c r="FU373" s="19"/>
      <c r="FV373" s="19"/>
      <c r="FW373" s="19"/>
      <c r="FX373" s="19"/>
      <c r="FY373" s="19"/>
      <c r="FZ373" s="19"/>
      <c r="GA373" s="19"/>
      <c r="GB373" s="19"/>
      <c r="GC373" s="19"/>
      <c r="GD373" s="19"/>
      <c r="GE373" s="19"/>
      <c r="GF373" s="19"/>
      <c r="GG373" s="19"/>
      <c r="GH373" s="19"/>
      <c r="GI373" s="19"/>
      <c r="GJ373" s="19"/>
      <c r="GK373" s="19"/>
      <c r="GL373" s="19"/>
      <c r="GM373" s="19"/>
      <c r="GN373" s="19"/>
      <c r="GO373" s="19"/>
      <c r="GP373" s="19"/>
      <c r="GQ373" s="19"/>
      <c r="GR373" s="19"/>
      <c r="GS373" s="19"/>
      <c r="GT373" s="19"/>
      <c r="GU373" s="19"/>
      <c r="GV373" s="19"/>
      <c r="GW373" s="19"/>
      <c r="GX373" s="19"/>
      <c r="GY373" s="19"/>
      <c r="GZ373" s="19"/>
      <c r="HA373" s="19"/>
      <c r="HB373" s="19"/>
      <c r="HC373" s="19"/>
      <c r="HD373" s="19"/>
      <c r="HE373" s="19"/>
      <c r="HF373" s="19"/>
      <c r="HG373" s="19"/>
      <c r="HH373" s="19"/>
      <c r="HI373" s="19"/>
      <c r="HJ373" s="19"/>
      <c r="HK373" s="19"/>
      <c r="HL373" s="19"/>
      <c r="HM373" s="19"/>
      <c r="HN373" s="19"/>
      <c r="HO373" s="19"/>
      <c r="HP373" s="19"/>
      <c r="HQ373" s="19"/>
      <c r="HR373" s="19"/>
      <c r="HS373" s="19"/>
      <c r="HT373" s="19"/>
      <c r="HU373" s="19"/>
      <c r="HV373" s="19"/>
      <c r="HW373" s="19"/>
      <c r="HX373" s="19"/>
      <c r="HY373" s="19"/>
      <c r="HZ373" s="19"/>
      <c r="IA373" s="19"/>
      <c r="IB373" s="19"/>
      <c r="IC373" s="19"/>
      <c r="ID373" s="19"/>
      <c r="IE373" s="19"/>
      <c r="IF373" s="19"/>
      <c r="IG373" s="19"/>
      <c r="IH373" s="19"/>
      <c r="II373" s="19"/>
      <c r="IJ373" s="19"/>
      <c r="IK373" s="19"/>
      <c r="IL373" s="19"/>
      <c r="IM373" s="19"/>
      <c r="IN373" s="19"/>
      <c r="IO373" s="19"/>
      <c r="IP373" s="19"/>
      <c r="IQ373" s="19"/>
      <c r="IR373" s="19"/>
      <c r="IS373" s="19"/>
      <c r="IT373" s="19"/>
      <c r="IU373" s="19"/>
      <c r="IV373" s="19"/>
      <c r="IW373" s="19"/>
      <c r="IX373" s="19"/>
      <c r="IY373" s="19"/>
      <c r="IZ373" s="19"/>
      <c r="JA373" s="19"/>
      <c r="JB373" s="19"/>
      <c r="JC373" s="19"/>
      <c r="JD373" s="19"/>
      <c r="JE373" s="19"/>
      <c r="JF373" s="19"/>
      <c r="JG373" s="19"/>
      <c r="JH373" s="19"/>
      <c r="JI373" s="19"/>
      <c r="JJ373" s="19"/>
      <c r="JK373" s="19"/>
      <c r="JL373" s="19"/>
      <c r="JM373" s="19"/>
      <c r="JN373" s="19"/>
      <c r="JO373" s="19"/>
      <c r="JP373" s="19"/>
      <c r="JQ373" s="19"/>
      <c r="JR373" s="19"/>
      <c r="JS373" s="19"/>
      <c r="JT373" s="19"/>
      <c r="JU373" s="19"/>
      <c r="JV373" s="19"/>
      <c r="JW373" s="19"/>
      <c r="JX373" s="19"/>
      <c r="JY373" s="19"/>
      <c r="JZ373" s="19"/>
      <c r="KA373" s="19"/>
      <c r="KB373" s="19"/>
      <c r="KC373" s="19"/>
      <c r="KD373" s="19"/>
      <c r="KE373" s="19"/>
      <c r="KF373" s="19"/>
      <c r="KG373" s="19"/>
      <c r="KH373" s="19"/>
      <c r="KI373" s="19"/>
      <c r="KJ373" s="19"/>
      <c r="KK373" s="19"/>
      <c r="KL373" s="19"/>
      <c r="KM373" s="19"/>
      <c r="KN373" s="19"/>
      <c r="KO373" s="19"/>
      <c r="KP373" s="19"/>
      <c r="KQ373" s="19"/>
      <c r="KR373" s="19"/>
      <c r="KS373" s="19"/>
      <c r="KT373" s="19"/>
      <c r="KU373" s="19"/>
      <c r="KV373" s="19"/>
      <c r="KW373" s="19"/>
      <c r="KX373" s="19"/>
      <c r="KY373" s="19"/>
      <c r="KZ373" s="19"/>
      <c r="LA373" s="19"/>
      <c r="LB373" s="19"/>
      <c r="LC373" s="19"/>
      <c r="LD373" s="19"/>
      <c r="LE373" s="19"/>
      <c r="LF373" s="19"/>
      <c r="LG373" s="19"/>
      <c r="LH373" s="19"/>
      <c r="LI373" s="19"/>
      <c r="LJ373" s="19"/>
      <c r="LK373" s="19"/>
      <c r="LL373" s="19"/>
      <c r="LM373" s="19"/>
      <c r="LN373" s="19"/>
      <c r="LO373" s="19"/>
      <c r="LP373" s="19"/>
      <c r="LQ373" s="19"/>
      <c r="LR373" s="19"/>
      <c r="LS373" s="19"/>
      <c r="LT373" s="19"/>
      <c r="LU373" s="19"/>
      <c r="LV373" s="19"/>
      <c r="LW373" s="19"/>
      <c r="LX373" s="19"/>
      <c r="LY373" s="19"/>
      <c r="LZ373" s="19"/>
      <c r="MA373" s="19"/>
      <c r="MB373" s="19"/>
      <c r="MC373" s="19"/>
      <c r="MD373" s="19"/>
      <c r="ME373" s="19"/>
      <c r="MF373" s="19"/>
      <c r="MG373" s="19"/>
      <c r="MH373" s="19"/>
      <c r="MI373" s="19"/>
      <c r="MJ373" s="19"/>
      <c r="MK373" s="19"/>
      <c r="ML373" s="19"/>
      <c r="MM373" s="19"/>
      <c r="MN373" s="19"/>
      <c r="MO373" s="19"/>
      <c r="MP373" s="19"/>
      <c r="MQ373" s="19"/>
      <c r="MR373" s="19"/>
      <c r="MS373" s="19"/>
      <c r="MT373" s="19"/>
      <c r="MU373" s="19"/>
      <c r="MV373" s="19"/>
      <c r="MW373" s="19"/>
      <c r="MX373" s="19"/>
      <c r="MY373" s="19"/>
      <c r="MZ373" s="19"/>
      <c r="NA373" s="19"/>
      <c r="NB373" s="19"/>
      <c r="NC373" s="19"/>
      <c r="ND373" s="19"/>
      <c r="NE373" s="19"/>
      <c r="NF373" s="19"/>
      <c r="NG373" s="19"/>
      <c r="NH373" s="19"/>
      <c r="NI373" s="19"/>
      <c r="NJ373" s="19"/>
      <c r="NK373" s="19"/>
      <c r="NL373" s="19"/>
      <c r="NM373" s="19"/>
      <c r="NN373" s="19"/>
      <c r="NO373" s="19"/>
      <c r="NP373" s="19"/>
      <c r="NQ373" s="19"/>
      <c r="NR373" s="19"/>
      <c r="NS373" s="19"/>
      <c r="NT373" s="19"/>
      <c r="NU373" s="19"/>
      <c r="NV373" s="19"/>
      <c r="NW373" s="19"/>
      <c r="NX373" s="19"/>
      <c r="NY373" s="19"/>
      <c r="NZ373" s="19"/>
      <c r="OA373" s="19"/>
      <c r="OB373" s="19"/>
      <c r="OC373" s="19"/>
      <c r="OD373" s="19"/>
      <c r="OE373" s="19"/>
      <c r="OF373" s="19"/>
      <c r="OG373" s="19"/>
      <c r="OH373" s="19"/>
      <c r="OI373" s="19"/>
      <c r="OJ373" s="19"/>
      <c r="OK373" s="19"/>
      <c r="OL373" s="19"/>
      <c r="OM373" s="19"/>
      <c r="ON373" s="19"/>
      <c r="OO373" s="19"/>
      <c r="OP373" s="19"/>
      <c r="OQ373" s="19"/>
      <c r="OR373" s="19"/>
      <c r="OS373" s="19"/>
      <c r="OT373" s="19"/>
      <c r="OU373" s="19"/>
      <c r="OV373" s="19"/>
      <c r="OW373" s="19"/>
      <c r="OX373" s="19"/>
      <c r="OY373" s="19"/>
      <c r="OZ373" s="19"/>
      <c r="PA373" s="19"/>
      <c r="PB373" s="19"/>
      <c r="PC373" s="19"/>
      <c r="PD373" s="19"/>
      <c r="PE373" s="19"/>
      <c r="PF373" s="19"/>
      <c r="PG373" s="19"/>
      <c r="PH373" s="19"/>
      <c r="PI373" s="19"/>
      <c r="PJ373" s="19"/>
      <c r="PK373" s="19"/>
      <c r="PL373" s="19"/>
      <c r="PM373" s="19"/>
      <c r="PN373" s="19"/>
      <c r="PO373" s="19"/>
      <c r="PP373" s="19"/>
      <c r="PQ373" s="19"/>
      <c r="PR373" s="19"/>
      <c r="PS373" s="19"/>
      <c r="PT373" s="19"/>
      <c r="PU373" s="19"/>
      <c r="PV373" s="19"/>
      <c r="PW373" s="19"/>
      <c r="PX373" s="19"/>
      <c r="PY373" s="19"/>
      <c r="PZ373" s="19"/>
      <c r="QA373" s="19"/>
      <c r="QB373" s="19"/>
      <c r="QC373" s="19"/>
      <c r="QD373" s="19"/>
      <c r="QE373" s="19"/>
      <c r="QF373" s="19"/>
      <c r="QG373" s="19"/>
      <c r="QH373" s="19"/>
      <c r="QI373" s="19"/>
      <c r="QJ373" s="19"/>
      <c r="QK373" s="19"/>
      <c r="QL373" s="19"/>
      <c r="QM373" s="19"/>
      <c r="QN373" s="19"/>
      <c r="QO373" s="19"/>
      <c r="QP373" s="19"/>
      <c r="QQ373" s="19"/>
      <c r="QR373" s="19"/>
      <c r="QS373" s="19"/>
      <c r="QT373" s="19"/>
      <c r="QU373" s="19"/>
      <c r="QV373" s="19"/>
      <c r="QW373" s="19"/>
      <c r="QX373" s="19"/>
      <c r="QY373" s="19"/>
      <c r="QZ373" s="19"/>
      <c r="RA373" s="19"/>
      <c r="RB373" s="19"/>
      <c r="RC373" s="19"/>
      <c r="RD373" s="19"/>
      <c r="RE373" s="19"/>
      <c r="RF373" s="19"/>
      <c r="RG373" s="19"/>
      <c r="RH373" s="19"/>
      <c r="RI373" s="19"/>
      <c r="RJ373" s="19"/>
      <c r="RK373" s="19"/>
      <c r="RL373" s="19"/>
      <c r="RM373" s="19"/>
      <c r="RN373" s="19"/>
      <c r="RO373" s="19"/>
      <c r="RP373" s="19"/>
      <c r="RQ373" s="19"/>
      <c r="RR373" s="19"/>
      <c r="RS373" s="19"/>
      <c r="RT373" s="19"/>
      <c r="RU373" s="19"/>
      <c r="RV373" s="19"/>
      <c r="RW373" s="19"/>
      <c r="RX373" s="19"/>
      <c r="RY373" s="19"/>
      <c r="RZ373" s="19"/>
      <c r="SA373" s="19"/>
      <c r="SB373" s="19"/>
      <c r="SC373" s="19"/>
      <c r="SD373" s="19"/>
      <c r="SE373" s="19"/>
      <c r="SF373" s="19"/>
      <c r="SG373" s="19"/>
      <c r="SH373" s="19"/>
      <c r="SI373" s="19"/>
      <c r="SJ373" s="19"/>
      <c r="SK373" s="19"/>
      <c r="SL373" s="19"/>
      <c r="SM373" s="19"/>
      <c r="SN373" s="19"/>
      <c r="SO373" s="19"/>
      <c r="SP373" s="19"/>
      <c r="SQ373" s="19"/>
      <c r="SR373" s="19"/>
      <c r="SS373" s="19"/>
      <c r="ST373" s="19"/>
      <c r="SU373" s="19"/>
      <c r="SV373" s="19"/>
      <c r="SW373" s="19"/>
      <c r="SX373" s="19"/>
      <c r="SY373" s="19"/>
      <c r="SZ373" s="19"/>
      <c r="TA373" s="19"/>
      <c r="TB373" s="19"/>
      <c r="TC373" s="19"/>
      <c r="TD373" s="19"/>
      <c r="TE373" s="19"/>
      <c r="TF373" s="19"/>
      <c r="TG373" s="19"/>
      <c r="TH373" s="19"/>
      <c r="TI373" s="19"/>
      <c r="TJ373" s="19"/>
      <c r="TK373" s="19"/>
      <c r="TL373" s="19"/>
      <c r="TM373" s="19"/>
      <c r="TN373" s="19"/>
      <c r="TO373" s="19"/>
      <c r="TP373" s="19"/>
      <c r="TQ373" s="19"/>
      <c r="TR373" s="19"/>
      <c r="TS373" s="19"/>
      <c r="TT373" s="19"/>
      <c r="TU373" s="19"/>
      <c r="TV373" s="19"/>
      <c r="TW373" s="19"/>
      <c r="TX373" s="19"/>
      <c r="TY373" s="19"/>
      <c r="TZ373" s="19"/>
      <c r="UA373" s="19"/>
      <c r="UB373" s="19"/>
      <c r="UC373" s="19"/>
      <c r="UD373" s="19"/>
      <c r="UE373" s="19"/>
      <c r="UF373" s="19"/>
      <c r="UG373" s="19"/>
      <c r="UH373" s="19"/>
      <c r="UI373" s="19"/>
      <c r="UJ373" s="19"/>
      <c r="UK373" s="19"/>
      <c r="UL373" s="19"/>
      <c r="UM373" s="19"/>
      <c r="UN373" s="19"/>
      <c r="UO373" s="19"/>
      <c r="UP373" s="19"/>
      <c r="UQ373" s="19"/>
      <c r="UR373" s="19"/>
      <c r="US373" s="19"/>
      <c r="UT373" s="19"/>
      <c r="UU373" s="19"/>
      <c r="UV373" s="19"/>
      <c r="UW373" s="19"/>
      <c r="UX373" s="19"/>
      <c r="UY373" s="19"/>
      <c r="UZ373" s="19"/>
      <c r="VA373" s="19"/>
      <c r="VB373" s="19"/>
      <c r="VC373" s="19"/>
      <c r="VD373" s="19"/>
      <c r="VE373" s="19"/>
      <c r="VF373" s="19"/>
      <c r="VG373" s="19"/>
      <c r="VH373" s="19"/>
      <c r="VI373" s="19"/>
      <c r="VJ373" s="19"/>
      <c r="VK373" s="19"/>
      <c r="VL373" s="19"/>
      <c r="VM373" s="19"/>
      <c r="VN373" s="19"/>
      <c r="VO373" s="19"/>
      <c r="VP373" s="19"/>
      <c r="VQ373" s="19"/>
      <c r="VR373" s="19"/>
      <c r="VS373" s="19"/>
      <c r="VT373" s="19"/>
      <c r="VU373" s="19"/>
      <c r="VV373" s="19"/>
      <c r="VW373" s="19"/>
      <c r="VX373" s="19"/>
      <c r="VY373" s="19"/>
      <c r="VZ373" s="19"/>
      <c r="WA373" s="19"/>
      <c r="WB373" s="19"/>
      <c r="WC373" s="19"/>
      <c r="WD373" s="19"/>
      <c r="WE373" s="19"/>
      <c r="WF373" s="19"/>
      <c r="WG373" s="19"/>
      <c r="WH373" s="19"/>
      <c r="WI373" s="19"/>
      <c r="WJ373" s="19"/>
      <c r="WK373" s="19"/>
      <c r="WL373" s="19"/>
      <c r="WM373" s="19"/>
      <c r="WN373" s="19"/>
      <c r="WO373" s="19"/>
      <c r="WP373" s="19"/>
      <c r="WQ373" s="19"/>
      <c r="WR373" s="19"/>
      <c r="WS373" s="19"/>
      <c r="WT373" s="19"/>
      <c r="WU373" s="19"/>
      <c r="WV373" s="19"/>
      <c r="WW373" s="19"/>
      <c r="WX373" s="19"/>
      <c r="WY373" s="19"/>
    </row>
    <row r="374" spans="1:623" s="17" customFormat="1" hidden="1" x14ac:dyDescent="0.2">
      <c r="A374" s="16"/>
      <c r="I374" s="18"/>
      <c r="J374" s="18"/>
      <c r="N374" s="16"/>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19"/>
      <c r="FH374" s="19"/>
      <c r="FI374" s="19"/>
      <c r="FJ374" s="19"/>
      <c r="FK374" s="19"/>
      <c r="FL374" s="19"/>
      <c r="FM374" s="19"/>
      <c r="FN374" s="19"/>
      <c r="FO374" s="19"/>
      <c r="FP374" s="19"/>
      <c r="FQ374" s="19"/>
      <c r="FR374" s="19"/>
      <c r="FS374" s="19"/>
      <c r="FT374" s="19"/>
      <c r="FU374" s="19"/>
      <c r="FV374" s="19"/>
      <c r="FW374" s="19"/>
      <c r="FX374" s="19"/>
      <c r="FY374" s="19"/>
      <c r="FZ374" s="19"/>
      <c r="GA374" s="19"/>
      <c r="GB374" s="19"/>
      <c r="GC374" s="19"/>
      <c r="GD374" s="19"/>
      <c r="GE374" s="19"/>
      <c r="GF374" s="19"/>
      <c r="GG374" s="19"/>
      <c r="GH374" s="19"/>
      <c r="GI374" s="19"/>
      <c r="GJ374" s="19"/>
      <c r="GK374" s="19"/>
      <c r="GL374" s="19"/>
      <c r="GM374" s="19"/>
      <c r="GN374" s="19"/>
      <c r="GO374" s="19"/>
      <c r="GP374" s="19"/>
      <c r="GQ374" s="19"/>
      <c r="GR374" s="19"/>
      <c r="GS374" s="19"/>
      <c r="GT374" s="19"/>
      <c r="GU374" s="19"/>
      <c r="GV374" s="19"/>
      <c r="GW374" s="19"/>
      <c r="GX374" s="19"/>
      <c r="GY374" s="19"/>
      <c r="GZ374" s="19"/>
      <c r="HA374" s="19"/>
      <c r="HB374" s="19"/>
      <c r="HC374" s="19"/>
      <c r="HD374" s="19"/>
      <c r="HE374" s="19"/>
      <c r="HF374" s="19"/>
      <c r="HG374" s="19"/>
      <c r="HH374" s="19"/>
      <c r="HI374" s="19"/>
      <c r="HJ374" s="19"/>
      <c r="HK374" s="19"/>
      <c r="HL374" s="19"/>
      <c r="HM374" s="19"/>
      <c r="HN374" s="19"/>
      <c r="HO374" s="19"/>
      <c r="HP374" s="19"/>
      <c r="HQ374" s="19"/>
      <c r="HR374" s="19"/>
      <c r="HS374" s="19"/>
      <c r="HT374" s="19"/>
      <c r="HU374" s="19"/>
      <c r="HV374" s="19"/>
      <c r="HW374" s="19"/>
      <c r="HX374" s="19"/>
      <c r="HY374" s="19"/>
      <c r="HZ374" s="19"/>
      <c r="IA374" s="19"/>
      <c r="IB374" s="19"/>
      <c r="IC374" s="19"/>
      <c r="ID374" s="19"/>
      <c r="IE374" s="19"/>
      <c r="IF374" s="19"/>
      <c r="IG374" s="19"/>
      <c r="IH374" s="19"/>
      <c r="II374" s="19"/>
      <c r="IJ374" s="19"/>
      <c r="IK374" s="19"/>
      <c r="IL374" s="19"/>
      <c r="IM374" s="19"/>
      <c r="IN374" s="19"/>
      <c r="IO374" s="19"/>
      <c r="IP374" s="19"/>
      <c r="IQ374" s="19"/>
      <c r="IR374" s="19"/>
      <c r="IS374" s="19"/>
      <c r="IT374" s="19"/>
      <c r="IU374" s="19"/>
      <c r="IV374" s="19"/>
      <c r="IW374" s="19"/>
      <c r="IX374" s="19"/>
      <c r="IY374" s="19"/>
      <c r="IZ374" s="19"/>
      <c r="JA374" s="19"/>
      <c r="JB374" s="19"/>
      <c r="JC374" s="19"/>
      <c r="JD374" s="19"/>
      <c r="JE374" s="19"/>
      <c r="JF374" s="19"/>
      <c r="JG374" s="19"/>
      <c r="JH374" s="19"/>
      <c r="JI374" s="19"/>
      <c r="JJ374" s="19"/>
      <c r="JK374" s="19"/>
      <c r="JL374" s="19"/>
      <c r="JM374" s="19"/>
      <c r="JN374" s="19"/>
      <c r="JO374" s="19"/>
      <c r="JP374" s="19"/>
      <c r="JQ374" s="19"/>
      <c r="JR374" s="19"/>
      <c r="JS374" s="19"/>
      <c r="JT374" s="19"/>
      <c r="JU374" s="19"/>
      <c r="JV374" s="19"/>
      <c r="JW374" s="19"/>
      <c r="JX374" s="19"/>
      <c r="JY374" s="19"/>
      <c r="JZ374" s="19"/>
      <c r="KA374" s="19"/>
      <c r="KB374" s="19"/>
      <c r="KC374" s="19"/>
      <c r="KD374" s="19"/>
      <c r="KE374" s="19"/>
      <c r="KF374" s="19"/>
      <c r="KG374" s="19"/>
      <c r="KH374" s="19"/>
      <c r="KI374" s="19"/>
      <c r="KJ374" s="19"/>
      <c r="KK374" s="19"/>
      <c r="KL374" s="19"/>
      <c r="KM374" s="19"/>
      <c r="KN374" s="19"/>
      <c r="KO374" s="19"/>
      <c r="KP374" s="19"/>
      <c r="KQ374" s="19"/>
      <c r="KR374" s="19"/>
      <c r="KS374" s="19"/>
      <c r="KT374" s="19"/>
      <c r="KU374" s="19"/>
      <c r="KV374" s="19"/>
      <c r="KW374" s="19"/>
      <c r="KX374" s="19"/>
      <c r="KY374" s="19"/>
      <c r="KZ374" s="19"/>
      <c r="LA374" s="19"/>
      <c r="LB374" s="19"/>
      <c r="LC374" s="19"/>
      <c r="LD374" s="19"/>
      <c r="LE374" s="19"/>
      <c r="LF374" s="19"/>
      <c r="LG374" s="19"/>
      <c r="LH374" s="19"/>
      <c r="LI374" s="19"/>
      <c r="LJ374" s="19"/>
      <c r="LK374" s="19"/>
      <c r="LL374" s="19"/>
      <c r="LM374" s="19"/>
      <c r="LN374" s="19"/>
      <c r="LO374" s="19"/>
      <c r="LP374" s="19"/>
      <c r="LQ374" s="19"/>
      <c r="LR374" s="19"/>
      <c r="LS374" s="19"/>
      <c r="LT374" s="19"/>
      <c r="LU374" s="19"/>
      <c r="LV374" s="19"/>
      <c r="LW374" s="19"/>
      <c r="LX374" s="19"/>
      <c r="LY374" s="19"/>
      <c r="LZ374" s="19"/>
      <c r="MA374" s="19"/>
      <c r="MB374" s="19"/>
      <c r="MC374" s="19"/>
      <c r="MD374" s="19"/>
      <c r="ME374" s="19"/>
      <c r="MF374" s="19"/>
      <c r="MG374" s="19"/>
      <c r="MH374" s="19"/>
      <c r="MI374" s="19"/>
      <c r="MJ374" s="19"/>
      <c r="MK374" s="19"/>
      <c r="ML374" s="19"/>
      <c r="MM374" s="19"/>
      <c r="MN374" s="19"/>
      <c r="MO374" s="19"/>
      <c r="MP374" s="19"/>
      <c r="MQ374" s="19"/>
      <c r="MR374" s="19"/>
      <c r="MS374" s="19"/>
      <c r="MT374" s="19"/>
      <c r="MU374" s="19"/>
      <c r="MV374" s="19"/>
      <c r="MW374" s="19"/>
      <c r="MX374" s="19"/>
      <c r="MY374" s="19"/>
      <c r="MZ374" s="19"/>
      <c r="NA374" s="19"/>
      <c r="NB374" s="19"/>
      <c r="NC374" s="19"/>
      <c r="ND374" s="19"/>
      <c r="NE374" s="19"/>
      <c r="NF374" s="19"/>
      <c r="NG374" s="19"/>
      <c r="NH374" s="19"/>
      <c r="NI374" s="19"/>
      <c r="NJ374" s="19"/>
      <c r="NK374" s="19"/>
      <c r="NL374" s="19"/>
      <c r="NM374" s="19"/>
      <c r="NN374" s="19"/>
      <c r="NO374" s="19"/>
      <c r="NP374" s="19"/>
      <c r="NQ374" s="19"/>
      <c r="NR374" s="19"/>
      <c r="NS374" s="19"/>
      <c r="NT374" s="19"/>
      <c r="NU374" s="19"/>
      <c r="NV374" s="19"/>
      <c r="NW374" s="19"/>
      <c r="NX374" s="19"/>
      <c r="NY374" s="19"/>
      <c r="NZ374" s="19"/>
      <c r="OA374" s="19"/>
      <c r="OB374" s="19"/>
      <c r="OC374" s="19"/>
      <c r="OD374" s="19"/>
      <c r="OE374" s="19"/>
      <c r="OF374" s="19"/>
      <c r="OG374" s="19"/>
      <c r="OH374" s="19"/>
      <c r="OI374" s="19"/>
      <c r="OJ374" s="19"/>
      <c r="OK374" s="19"/>
      <c r="OL374" s="19"/>
      <c r="OM374" s="19"/>
      <c r="ON374" s="19"/>
      <c r="OO374" s="19"/>
      <c r="OP374" s="19"/>
      <c r="OQ374" s="19"/>
      <c r="OR374" s="19"/>
      <c r="OS374" s="19"/>
      <c r="OT374" s="19"/>
      <c r="OU374" s="19"/>
      <c r="OV374" s="19"/>
      <c r="OW374" s="19"/>
      <c r="OX374" s="19"/>
      <c r="OY374" s="19"/>
      <c r="OZ374" s="19"/>
      <c r="PA374" s="19"/>
      <c r="PB374" s="19"/>
      <c r="PC374" s="19"/>
      <c r="PD374" s="19"/>
      <c r="PE374" s="19"/>
      <c r="PF374" s="19"/>
      <c r="PG374" s="19"/>
      <c r="PH374" s="19"/>
      <c r="PI374" s="19"/>
      <c r="PJ374" s="19"/>
      <c r="PK374" s="19"/>
      <c r="PL374" s="19"/>
      <c r="PM374" s="19"/>
      <c r="PN374" s="19"/>
      <c r="PO374" s="19"/>
      <c r="PP374" s="19"/>
      <c r="PQ374" s="19"/>
      <c r="PR374" s="19"/>
      <c r="PS374" s="19"/>
      <c r="PT374" s="19"/>
      <c r="PU374" s="19"/>
      <c r="PV374" s="19"/>
      <c r="PW374" s="19"/>
      <c r="PX374" s="19"/>
      <c r="PY374" s="19"/>
      <c r="PZ374" s="19"/>
      <c r="QA374" s="19"/>
      <c r="QB374" s="19"/>
      <c r="QC374" s="19"/>
      <c r="QD374" s="19"/>
      <c r="QE374" s="19"/>
      <c r="QF374" s="19"/>
      <c r="QG374" s="19"/>
      <c r="QH374" s="19"/>
      <c r="QI374" s="19"/>
      <c r="QJ374" s="19"/>
      <c r="QK374" s="19"/>
      <c r="QL374" s="19"/>
      <c r="QM374" s="19"/>
      <c r="QN374" s="19"/>
      <c r="QO374" s="19"/>
      <c r="QP374" s="19"/>
      <c r="QQ374" s="19"/>
      <c r="QR374" s="19"/>
      <c r="QS374" s="19"/>
      <c r="QT374" s="19"/>
      <c r="QU374" s="19"/>
      <c r="QV374" s="19"/>
      <c r="QW374" s="19"/>
      <c r="QX374" s="19"/>
      <c r="QY374" s="19"/>
      <c r="QZ374" s="19"/>
      <c r="RA374" s="19"/>
      <c r="RB374" s="19"/>
      <c r="RC374" s="19"/>
      <c r="RD374" s="19"/>
      <c r="RE374" s="19"/>
      <c r="RF374" s="19"/>
      <c r="RG374" s="19"/>
      <c r="RH374" s="19"/>
      <c r="RI374" s="19"/>
      <c r="RJ374" s="19"/>
      <c r="RK374" s="19"/>
      <c r="RL374" s="19"/>
      <c r="RM374" s="19"/>
      <c r="RN374" s="19"/>
      <c r="RO374" s="19"/>
      <c r="RP374" s="19"/>
      <c r="RQ374" s="19"/>
      <c r="RR374" s="19"/>
      <c r="RS374" s="19"/>
      <c r="RT374" s="19"/>
      <c r="RU374" s="19"/>
      <c r="RV374" s="19"/>
      <c r="RW374" s="19"/>
      <c r="RX374" s="19"/>
      <c r="RY374" s="19"/>
      <c r="RZ374" s="19"/>
      <c r="SA374" s="19"/>
      <c r="SB374" s="19"/>
      <c r="SC374" s="19"/>
      <c r="SD374" s="19"/>
      <c r="SE374" s="19"/>
      <c r="SF374" s="19"/>
      <c r="SG374" s="19"/>
      <c r="SH374" s="19"/>
      <c r="SI374" s="19"/>
      <c r="SJ374" s="19"/>
      <c r="SK374" s="19"/>
      <c r="SL374" s="19"/>
      <c r="SM374" s="19"/>
      <c r="SN374" s="19"/>
      <c r="SO374" s="19"/>
      <c r="SP374" s="19"/>
      <c r="SQ374" s="19"/>
      <c r="SR374" s="19"/>
      <c r="SS374" s="19"/>
      <c r="ST374" s="19"/>
      <c r="SU374" s="19"/>
      <c r="SV374" s="19"/>
      <c r="SW374" s="19"/>
      <c r="SX374" s="19"/>
      <c r="SY374" s="19"/>
      <c r="SZ374" s="19"/>
      <c r="TA374" s="19"/>
      <c r="TB374" s="19"/>
      <c r="TC374" s="19"/>
      <c r="TD374" s="19"/>
      <c r="TE374" s="19"/>
      <c r="TF374" s="19"/>
      <c r="TG374" s="19"/>
      <c r="TH374" s="19"/>
      <c r="TI374" s="19"/>
      <c r="TJ374" s="19"/>
      <c r="TK374" s="19"/>
      <c r="TL374" s="19"/>
      <c r="TM374" s="19"/>
      <c r="TN374" s="19"/>
      <c r="TO374" s="19"/>
      <c r="TP374" s="19"/>
      <c r="TQ374" s="19"/>
      <c r="TR374" s="19"/>
      <c r="TS374" s="19"/>
      <c r="TT374" s="19"/>
      <c r="TU374" s="19"/>
      <c r="TV374" s="19"/>
      <c r="TW374" s="19"/>
      <c r="TX374" s="19"/>
      <c r="TY374" s="19"/>
      <c r="TZ374" s="19"/>
      <c r="UA374" s="19"/>
      <c r="UB374" s="19"/>
      <c r="UC374" s="19"/>
      <c r="UD374" s="19"/>
      <c r="UE374" s="19"/>
      <c r="UF374" s="19"/>
      <c r="UG374" s="19"/>
      <c r="UH374" s="19"/>
      <c r="UI374" s="19"/>
      <c r="UJ374" s="19"/>
      <c r="UK374" s="19"/>
      <c r="UL374" s="19"/>
      <c r="UM374" s="19"/>
      <c r="UN374" s="19"/>
      <c r="UO374" s="19"/>
      <c r="UP374" s="19"/>
      <c r="UQ374" s="19"/>
      <c r="UR374" s="19"/>
      <c r="US374" s="19"/>
      <c r="UT374" s="19"/>
      <c r="UU374" s="19"/>
      <c r="UV374" s="19"/>
      <c r="UW374" s="19"/>
      <c r="UX374" s="19"/>
      <c r="UY374" s="19"/>
      <c r="UZ374" s="19"/>
      <c r="VA374" s="19"/>
      <c r="VB374" s="19"/>
      <c r="VC374" s="19"/>
      <c r="VD374" s="19"/>
      <c r="VE374" s="19"/>
      <c r="VF374" s="19"/>
      <c r="VG374" s="19"/>
      <c r="VH374" s="19"/>
      <c r="VI374" s="19"/>
      <c r="VJ374" s="19"/>
      <c r="VK374" s="19"/>
      <c r="VL374" s="19"/>
      <c r="VM374" s="19"/>
      <c r="VN374" s="19"/>
      <c r="VO374" s="19"/>
      <c r="VP374" s="19"/>
      <c r="VQ374" s="19"/>
      <c r="VR374" s="19"/>
      <c r="VS374" s="19"/>
      <c r="VT374" s="19"/>
      <c r="VU374" s="19"/>
      <c r="VV374" s="19"/>
      <c r="VW374" s="19"/>
      <c r="VX374" s="19"/>
      <c r="VY374" s="19"/>
      <c r="VZ374" s="19"/>
      <c r="WA374" s="19"/>
      <c r="WB374" s="19"/>
      <c r="WC374" s="19"/>
      <c r="WD374" s="19"/>
      <c r="WE374" s="19"/>
      <c r="WF374" s="19"/>
      <c r="WG374" s="19"/>
      <c r="WH374" s="19"/>
      <c r="WI374" s="19"/>
      <c r="WJ374" s="19"/>
      <c r="WK374" s="19"/>
      <c r="WL374" s="19"/>
      <c r="WM374" s="19"/>
      <c r="WN374" s="19"/>
      <c r="WO374" s="19"/>
      <c r="WP374" s="19"/>
      <c r="WQ374" s="19"/>
      <c r="WR374" s="19"/>
      <c r="WS374" s="19"/>
      <c r="WT374" s="19"/>
      <c r="WU374" s="19"/>
      <c r="WV374" s="19"/>
      <c r="WW374" s="19"/>
      <c r="WX374" s="19"/>
      <c r="WY374" s="19"/>
    </row>
    <row r="375" spans="1:623" s="17" customFormat="1" hidden="1" x14ac:dyDescent="0.2">
      <c r="A375" s="16"/>
      <c r="I375" s="18"/>
      <c r="J375" s="18"/>
      <c r="N375" s="16"/>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c r="CE375" s="19"/>
      <c r="CF375" s="19"/>
      <c r="CG375" s="19"/>
      <c r="CH375" s="19"/>
      <c r="CI375" s="19"/>
      <c r="CJ375" s="19"/>
      <c r="CK375" s="19"/>
      <c r="CL375" s="19"/>
      <c r="CM375" s="19"/>
      <c r="CN375" s="19"/>
      <c r="CO375" s="19"/>
      <c r="CP375" s="19"/>
      <c r="CQ375" s="19"/>
      <c r="CR375" s="19"/>
      <c r="CS375" s="19"/>
      <c r="CT375" s="19"/>
      <c r="CU375" s="19"/>
      <c r="CV375" s="19"/>
      <c r="CW375" s="19"/>
      <c r="CX375" s="19"/>
      <c r="CY375" s="19"/>
      <c r="CZ375" s="19"/>
      <c r="DA375" s="19"/>
      <c r="DB375" s="19"/>
      <c r="DC375" s="19"/>
      <c r="DD375" s="19"/>
      <c r="DE375" s="19"/>
      <c r="DF375" s="19"/>
      <c r="DG375" s="19"/>
      <c r="DH375" s="19"/>
      <c r="DI375" s="19"/>
      <c r="DJ375" s="19"/>
      <c r="DK375" s="19"/>
      <c r="DL375" s="19"/>
      <c r="DM375" s="19"/>
      <c r="DN375" s="19"/>
      <c r="DO375" s="19"/>
      <c r="DP375" s="19"/>
      <c r="DQ375" s="19"/>
      <c r="DR375" s="19"/>
      <c r="DS375" s="19"/>
      <c r="DT375" s="19"/>
      <c r="DU375" s="19"/>
      <c r="DV375" s="19"/>
      <c r="DW375" s="19"/>
      <c r="DX375" s="19"/>
      <c r="DY375" s="19"/>
      <c r="DZ375" s="19"/>
      <c r="EA375" s="19"/>
      <c r="EB375" s="19"/>
      <c r="EC375" s="19"/>
      <c r="ED375" s="19"/>
      <c r="EE375" s="19"/>
      <c r="EF375" s="19"/>
      <c r="EG375" s="19"/>
      <c r="EH375" s="19"/>
      <c r="EI375" s="19"/>
      <c r="EJ375" s="19"/>
      <c r="EK375" s="19"/>
      <c r="EL375" s="19"/>
      <c r="EM375" s="19"/>
      <c r="EN375" s="19"/>
      <c r="EO375" s="19"/>
      <c r="EP375" s="19"/>
      <c r="EQ375" s="19"/>
      <c r="ER375" s="19"/>
      <c r="ES375" s="19"/>
      <c r="ET375" s="19"/>
      <c r="EU375" s="19"/>
      <c r="EV375" s="19"/>
      <c r="EW375" s="19"/>
      <c r="EX375" s="19"/>
      <c r="EY375" s="19"/>
      <c r="EZ375" s="19"/>
      <c r="FA375" s="19"/>
      <c r="FB375" s="19"/>
      <c r="FC375" s="19"/>
      <c r="FD375" s="19"/>
      <c r="FE375" s="19"/>
      <c r="FF375" s="19"/>
      <c r="FG375" s="19"/>
      <c r="FH375" s="19"/>
      <c r="FI375" s="19"/>
      <c r="FJ375" s="19"/>
      <c r="FK375" s="19"/>
      <c r="FL375" s="19"/>
      <c r="FM375" s="19"/>
      <c r="FN375" s="19"/>
      <c r="FO375" s="19"/>
      <c r="FP375" s="19"/>
      <c r="FQ375" s="19"/>
      <c r="FR375" s="19"/>
      <c r="FS375" s="19"/>
      <c r="FT375" s="19"/>
      <c r="FU375" s="19"/>
      <c r="FV375" s="19"/>
      <c r="FW375" s="19"/>
      <c r="FX375" s="19"/>
      <c r="FY375" s="19"/>
      <c r="FZ375" s="19"/>
      <c r="GA375" s="19"/>
      <c r="GB375" s="19"/>
      <c r="GC375" s="19"/>
      <c r="GD375" s="19"/>
      <c r="GE375" s="19"/>
      <c r="GF375" s="19"/>
      <c r="GG375" s="19"/>
      <c r="GH375" s="19"/>
      <c r="GI375" s="19"/>
      <c r="GJ375" s="19"/>
      <c r="GK375" s="19"/>
      <c r="GL375" s="19"/>
      <c r="GM375" s="19"/>
      <c r="GN375" s="19"/>
      <c r="GO375" s="19"/>
      <c r="GP375" s="19"/>
      <c r="GQ375" s="19"/>
      <c r="GR375" s="19"/>
      <c r="GS375" s="19"/>
      <c r="GT375" s="19"/>
      <c r="GU375" s="19"/>
      <c r="GV375" s="19"/>
      <c r="GW375" s="19"/>
      <c r="GX375" s="19"/>
      <c r="GY375" s="19"/>
      <c r="GZ375" s="19"/>
      <c r="HA375" s="19"/>
      <c r="HB375" s="19"/>
      <c r="HC375" s="19"/>
      <c r="HD375" s="19"/>
      <c r="HE375" s="19"/>
      <c r="HF375" s="19"/>
      <c r="HG375" s="19"/>
      <c r="HH375" s="19"/>
      <c r="HI375" s="19"/>
      <c r="HJ375" s="19"/>
      <c r="HK375" s="19"/>
      <c r="HL375" s="19"/>
      <c r="HM375" s="19"/>
      <c r="HN375" s="19"/>
      <c r="HO375" s="19"/>
      <c r="HP375" s="19"/>
      <c r="HQ375" s="19"/>
      <c r="HR375" s="19"/>
      <c r="HS375" s="19"/>
      <c r="HT375" s="19"/>
      <c r="HU375" s="19"/>
      <c r="HV375" s="19"/>
      <c r="HW375" s="19"/>
      <c r="HX375" s="19"/>
      <c r="HY375" s="19"/>
      <c r="HZ375" s="19"/>
      <c r="IA375" s="19"/>
      <c r="IB375" s="19"/>
      <c r="IC375" s="19"/>
      <c r="ID375" s="19"/>
      <c r="IE375" s="19"/>
      <c r="IF375" s="19"/>
      <c r="IG375" s="19"/>
      <c r="IH375" s="19"/>
      <c r="II375" s="19"/>
      <c r="IJ375" s="19"/>
      <c r="IK375" s="19"/>
      <c r="IL375" s="19"/>
      <c r="IM375" s="19"/>
      <c r="IN375" s="19"/>
      <c r="IO375" s="19"/>
      <c r="IP375" s="19"/>
      <c r="IQ375" s="19"/>
      <c r="IR375" s="19"/>
      <c r="IS375" s="19"/>
      <c r="IT375" s="19"/>
      <c r="IU375" s="19"/>
      <c r="IV375" s="19"/>
      <c r="IW375" s="19"/>
      <c r="IX375" s="19"/>
      <c r="IY375" s="19"/>
      <c r="IZ375" s="19"/>
      <c r="JA375" s="19"/>
      <c r="JB375" s="19"/>
      <c r="JC375" s="19"/>
      <c r="JD375" s="19"/>
      <c r="JE375" s="19"/>
      <c r="JF375" s="19"/>
      <c r="JG375" s="19"/>
      <c r="JH375" s="19"/>
      <c r="JI375" s="19"/>
      <c r="JJ375" s="19"/>
      <c r="JK375" s="19"/>
      <c r="JL375" s="19"/>
      <c r="JM375" s="19"/>
      <c r="JN375" s="19"/>
      <c r="JO375" s="19"/>
      <c r="JP375" s="19"/>
      <c r="JQ375" s="19"/>
      <c r="JR375" s="19"/>
      <c r="JS375" s="19"/>
      <c r="JT375" s="19"/>
      <c r="JU375" s="19"/>
      <c r="JV375" s="19"/>
      <c r="JW375" s="19"/>
      <c r="JX375" s="19"/>
      <c r="JY375" s="19"/>
      <c r="JZ375" s="19"/>
      <c r="KA375" s="19"/>
      <c r="KB375" s="19"/>
      <c r="KC375" s="19"/>
      <c r="KD375" s="19"/>
      <c r="KE375" s="19"/>
      <c r="KF375" s="19"/>
      <c r="KG375" s="19"/>
      <c r="KH375" s="19"/>
      <c r="KI375" s="19"/>
      <c r="KJ375" s="19"/>
      <c r="KK375" s="19"/>
      <c r="KL375" s="19"/>
      <c r="KM375" s="19"/>
      <c r="KN375" s="19"/>
      <c r="KO375" s="19"/>
      <c r="KP375" s="19"/>
      <c r="KQ375" s="19"/>
      <c r="KR375" s="19"/>
      <c r="KS375" s="19"/>
      <c r="KT375" s="19"/>
      <c r="KU375" s="19"/>
      <c r="KV375" s="19"/>
      <c r="KW375" s="19"/>
      <c r="KX375" s="19"/>
      <c r="KY375" s="19"/>
      <c r="KZ375" s="19"/>
      <c r="LA375" s="19"/>
      <c r="LB375" s="19"/>
      <c r="LC375" s="19"/>
      <c r="LD375" s="19"/>
      <c r="LE375" s="19"/>
      <c r="LF375" s="19"/>
      <c r="LG375" s="19"/>
      <c r="LH375" s="19"/>
      <c r="LI375" s="19"/>
      <c r="LJ375" s="19"/>
      <c r="LK375" s="19"/>
      <c r="LL375" s="19"/>
      <c r="LM375" s="19"/>
      <c r="LN375" s="19"/>
      <c r="LO375" s="19"/>
      <c r="LP375" s="19"/>
      <c r="LQ375" s="19"/>
      <c r="LR375" s="19"/>
      <c r="LS375" s="19"/>
      <c r="LT375" s="19"/>
      <c r="LU375" s="19"/>
      <c r="LV375" s="19"/>
      <c r="LW375" s="19"/>
      <c r="LX375" s="19"/>
      <c r="LY375" s="19"/>
      <c r="LZ375" s="19"/>
      <c r="MA375" s="19"/>
      <c r="MB375" s="19"/>
      <c r="MC375" s="19"/>
      <c r="MD375" s="19"/>
      <c r="ME375" s="19"/>
      <c r="MF375" s="19"/>
      <c r="MG375" s="19"/>
      <c r="MH375" s="19"/>
      <c r="MI375" s="19"/>
      <c r="MJ375" s="19"/>
      <c r="MK375" s="19"/>
      <c r="ML375" s="19"/>
      <c r="MM375" s="19"/>
      <c r="MN375" s="19"/>
      <c r="MO375" s="19"/>
      <c r="MP375" s="19"/>
      <c r="MQ375" s="19"/>
      <c r="MR375" s="19"/>
      <c r="MS375" s="19"/>
      <c r="MT375" s="19"/>
      <c r="MU375" s="19"/>
      <c r="MV375" s="19"/>
      <c r="MW375" s="19"/>
      <c r="MX375" s="19"/>
      <c r="MY375" s="19"/>
      <c r="MZ375" s="19"/>
      <c r="NA375" s="19"/>
      <c r="NB375" s="19"/>
      <c r="NC375" s="19"/>
      <c r="ND375" s="19"/>
      <c r="NE375" s="19"/>
      <c r="NF375" s="19"/>
      <c r="NG375" s="19"/>
      <c r="NH375" s="19"/>
      <c r="NI375" s="19"/>
      <c r="NJ375" s="19"/>
      <c r="NK375" s="19"/>
      <c r="NL375" s="19"/>
      <c r="NM375" s="19"/>
      <c r="NN375" s="19"/>
      <c r="NO375" s="19"/>
      <c r="NP375" s="19"/>
      <c r="NQ375" s="19"/>
      <c r="NR375" s="19"/>
      <c r="NS375" s="19"/>
      <c r="NT375" s="19"/>
      <c r="NU375" s="19"/>
      <c r="NV375" s="19"/>
      <c r="NW375" s="19"/>
      <c r="NX375" s="19"/>
      <c r="NY375" s="19"/>
      <c r="NZ375" s="19"/>
      <c r="OA375" s="19"/>
      <c r="OB375" s="19"/>
      <c r="OC375" s="19"/>
      <c r="OD375" s="19"/>
      <c r="OE375" s="19"/>
      <c r="OF375" s="19"/>
      <c r="OG375" s="19"/>
      <c r="OH375" s="19"/>
      <c r="OI375" s="19"/>
      <c r="OJ375" s="19"/>
      <c r="OK375" s="19"/>
      <c r="OL375" s="19"/>
      <c r="OM375" s="19"/>
      <c r="ON375" s="19"/>
      <c r="OO375" s="19"/>
      <c r="OP375" s="19"/>
      <c r="OQ375" s="19"/>
      <c r="OR375" s="19"/>
      <c r="OS375" s="19"/>
      <c r="OT375" s="19"/>
      <c r="OU375" s="19"/>
      <c r="OV375" s="19"/>
      <c r="OW375" s="19"/>
      <c r="OX375" s="19"/>
      <c r="OY375" s="19"/>
      <c r="OZ375" s="19"/>
      <c r="PA375" s="19"/>
      <c r="PB375" s="19"/>
      <c r="PC375" s="19"/>
      <c r="PD375" s="19"/>
      <c r="PE375" s="19"/>
      <c r="PF375" s="19"/>
      <c r="PG375" s="19"/>
      <c r="PH375" s="19"/>
      <c r="PI375" s="19"/>
      <c r="PJ375" s="19"/>
      <c r="PK375" s="19"/>
      <c r="PL375" s="19"/>
      <c r="PM375" s="19"/>
      <c r="PN375" s="19"/>
      <c r="PO375" s="19"/>
      <c r="PP375" s="19"/>
      <c r="PQ375" s="19"/>
      <c r="PR375" s="19"/>
      <c r="PS375" s="19"/>
      <c r="PT375" s="19"/>
      <c r="PU375" s="19"/>
      <c r="PV375" s="19"/>
      <c r="PW375" s="19"/>
      <c r="PX375" s="19"/>
      <c r="PY375" s="19"/>
      <c r="PZ375" s="19"/>
      <c r="QA375" s="19"/>
      <c r="QB375" s="19"/>
      <c r="QC375" s="19"/>
      <c r="QD375" s="19"/>
      <c r="QE375" s="19"/>
      <c r="QF375" s="19"/>
      <c r="QG375" s="19"/>
      <c r="QH375" s="19"/>
      <c r="QI375" s="19"/>
      <c r="QJ375" s="19"/>
      <c r="QK375" s="19"/>
      <c r="QL375" s="19"/>
      <c r="QM375" s="19"/>
      <c r="QN375" s="19"/>
      <c r="QO375" s="19"/>
      <c r="QP375" s="19"/>
      <c r="QQ375" s="19"/>
      <c r="QR375" s="19"/>
      <c r="QS375" s="19"/>
      <c r="QT375" s="19"/>
      <c r="QU375" s="19"/>
      <c r="QV375" s="19"/>
      <c r="QW375" s="19"/>
      <c r="QX375" s="19"/>
      <c r="QY375" s="19"/>
      <c r="QZ375" s="19"/>
      <c r="RA375" s="19"/>
      <c r="RB375" s="19"/>
      <c r="RC375" s="19"/>
      <c r="RD375" s="19"/>
      <c r="RE375" s="19"/>
      <c r="RF375" s="19"/>
      <c r="RG375" s="19"/>
      <c r="RH375" s="19"/>
      <c r="RI375" s="19"/>
      <c r="RJ375" s="19"/>
      <c r="RK375" s="19"/>
      <c r="RL375" s="19"/>
      <c r="RM375" s="19"/>
      <c r="RN375" s="19"/>
      <c r="RO375" s="19"/>
      <c r="RP375" s="19"/>
      <c r="RQ375" s="19"/>
      <c r="RR375" s="19"/>
      <c r="RS375" s="19"/>
      <c r="RT375" s="19"/>
      <c r="RU375" s="19"/>
      <c r="RV375" s="19"/>
      <c r="RW375" s="19"/>
      <c r="RX375" s="19"/>
      <c r="RY375" s="19"/>
      <c r="RZ375" s="19"/>
      <c r="SA375" s="19"/>
      <c r="SB375" s="19"/>
      <c r="SC375" s="19"/>
      <c r="SD375" s="19"/>
      <c r="SE375" s="19"/>
      <c r="SF375" s="19"/>
      <c r="SG375" s="19"/>
      <c r="SH375" s="19"/>
      <c r="SI375" s="19"/>
      <c r="SJ375" s="19"/>
      <c r="SK375" s="19"/>
      <c r="SL375" s="19"/>
      <c r="SM375" s="19"/>
      <c r="SN375" s="19"/>
      <c r="SO375" s="19"/>
      <c r="SP375" s="19"/>
      <c r="SQ375" s="19"/>
      <c r="SR375" s="19"/>
      <c r="SS375" s="19"/>
      <c r="ST375" s="19"/>
      <c r="SU375" s="19"/>
      <c r="SV375" s="19"/>
      <c r="SW375" s="19"/>
      <c r="SX375" s="19"/>
      <c r="SY375" s="19"/>
      <c r="SZ375" s="19"/>
      <c r="TA375" s="19"/>
      <c r="TB375" s="19"/>
      <c r="TC375" s="19"/>
      <c r="TD375" s="19"/>
      <c r="TE375" s="19"/>
      <c r="TF375" s="19"/>
      <c r="TG375" s="19"/>
      <c r="TH375" s="19"/>
      <c r="TI375" s="19"/>
      <c r="TJ375" s="19"/>
      <c r="TK375" s="19"/>
      <c r="TL375" s="19"/>
      <c r="TM375" s="19"/>
      <c r="TN375" s="19"/>
      <c r="TO375" s="19"/>
      <c r="TP375" s="19"/>
      <c r="TQ375" s="19"/>
      <c r="TR375" s="19"/>
      <c r="TS375" s="19"/>
      <c r="TT375" s="19"/>
      <c r="TU375" s="19"/>
      <c r="TV375" s="19"/>
      <c r="TW375" s="19"/>
      <c r="TX375" s="19"/>
      <c r="TY375" s="19"/>
      <c r="TZ375" s="19"/>
      <c r="UA375" s="19"/>
      <c r="UB375" s="19"/>
      <c r="UC375" s="19"/>
      <c r="UD375" s="19"/>
      <c r="UE375" s="19"/>
      <c r="UF375" s="19"/>
      <c r="UG375" s="19"/>
      <c r="UH375" s="19"/>
      <c r="UI375" s="19"/>
      <c r="UJ375" s="19"/>
      <c r="UK375" s="19"/>
      <c r="UL375" s="19"/>
      <c r="UM375" s="19"/>
      <c r="UN375" s="19"/>
      <c r="UO375" s="19"/>
      <c r="UP375" s="19"/>
      <c r="UQ375" s="19"/>
      <c r="UR375" s="19"/>
      <c r="US375" s="19"/>
      <c r="UT375" s="19"/>
      <c r="UU375" s="19"/>
      <c r="UV375" s="19"/>
      <c r="UW375" s="19"/>
      <c r="UX375" s="19"/>
      <c r="UY375" s="19"/>
      <c r="UZ375" s="19"/>
      <c r="VA375" s="19"/>
      <c r="VB375" s="19"/>
      <c r="VC375" s="19"/>
      <c r="VD375" s="19"/>
      <c r="VE375" s="19"/>
      <c r="VF375" s="19"/>
      <c r="VG375" s="19"/>
      <c r="VH375" s="19"/>
      <c r="VI375" s="19"/>
      <c r="VJ375" s="19"/>
      <c r="VK375" s="19"/>
      <c r="VL375" s="19"/>
      <c r="VM375" s="19"/>
      <c r="VN375" s="19"/>
      <c r="VO375" s="19"/>
      <c r="VP375" s="19"/>
      <c r="VQ375" s="19"/>
      <c r="VR375" s="19"/>
      <c r="VS375" s="19"/>
      <c r="VT375" s="19"/>
      <c r="VU375" s="19"/>
      <c r="VV375" s="19"/>
      <c r="VW375" s="19"/>
      <c r="VX375" s="19"/>
      <c r="VY375" s="19"/>
      <c r="VZ375" s="19"/>
      <c r="WA375" s="19"/>
      <c r="WB375" s="19"/>
      <c r="WC375" s="19"/>
      <c r="WD375" s="19"/>
      <c r="WE375" s="19"/>
      <c r="WF375" s="19"/>
      <c r="WG375" s="19"/>
      <c r="WH375" s="19"/>
      <c r="WI375" s="19"/>
      <c r="WJ375" s="19"/>
      <c r="WK375" s="19"/>
      <c r="WL375" s="19"/>
      <c r="WM375" s="19"/>
      <c r="WN375" s="19"/>
      <c r="WO375" s="19"/>
      <c r="WP375" s="19"/>
      <c r="WQ375" s="19"/>
      <c r="WR375" s="19"/>
      <c r="WS375" s="19"/>
      <c r="WT375" s="19"/>
      <c r="WU375" s="19"/>
      <c r="WV375" s="19"/>
      <c r="WW375" s="19"/>
      <c r="WX375" s="19"/>
      <c r="WY375" s="19"/>
    </row>
    <row r="376" spans="1:623" s="17" customFormat="1" hidden="1" x14ac:dyDescent="0.2">
      <c r="A376" s="16"/>
      <c r="I376" s="18"/>
      <c r="J376" s="18"/>
      <c r="N376" s="16"/>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c r="CE376" s="19"/>
      <c r="CF376" s="19"/>
      <c r="CG376" s="19"/>
      <c r="CH376" s="19"/>
      <c r="CI376" s="19"/>
      <c r="CJ376" s="19"/>
      <c r="CK376" s="19"/>
      <c r="CL376" s="19"/>
      <c r="CM376" s="19"/>
      <c r="CN376" s="19"/>
      <c r="CO376" s="19"/>
      <c r="CP376" s="19"/>
      <c r="CQ376" s="19"/>
      <c r="CR376" s="19"/>
      <c r="CS376" s="19"/>
      <c r="CT376" s="19"/>
      <c r="CU376" s="19"/>
      <c r="CV376" s="19"/>
      <c r="CW376" s="19"/>
      <c r="CX376" s="19"/>
      <c r="CY376" s="19"/>
      <c r="CZ376" s="19"/>
      <c r="DA376" s="19"/>
      <c r="DB376" s="19"/>
      <c r="DC376" s="19"/>
      <c r="DD376" s="19"/>
      <c r="DE376" s="19"/>
      <c r="DF376" s="19"/>
      <c r="DG376" s="19"/>
      <c r="DH376" s="19"/>
      <c r="DI376" s="19"/>
      <c r="DJ376" s="19"/>
      <c r="DK376" s="19"/>
      <c r="DL376" s="19"/>
      <c r="DM376" s="19"/>
      <c r="DN376" s="19"/>
      <c r="DO376" s="19"/>
      <c r="DP376" s="19"/>
      <c r="DQ376" s="19"/>
      <c r="DR376" s="19"/>
      <c r="DS376" s="19"/>
      <c r="DT376" s="19"/>
      <c r="DU376" s="19"/>
      <c r="DV376" s="19"/>
      <c r="DW376" s="19"/>
      <c r="DX376" s="19"/>
      <c r="DY376" s="19"/>
      <c r="DZ376" s="19"/>
      <c r="EA376" s="19"/>
      <c r="EB376" s="19"/>
      <c r="EC376" s="19"/>
      <c r="ED376" s="19"/>
      <c r="EE376" s="19"/>
      <c r="EF376" s="19"/>
      <c r="EG376" s="19"/>
      <c r="EH376" s="19"/>
      <c r="EI376" s="19"/>
      <c r="EJ376" s="19"/>
      <c r="EK376" s="19"/>
      <c r="EL376" s="19"/>
      <c r="EM376" s="19"/>
      <c r="EN376" s="19"/>
      <c r="EO376" s="19"/>
      <c r="EP376" s="19"/>
      <c r="EQ376" s="19"/>
      <c r="ER376" s="19"/>
      <c r="ES376" s="19"/>
      <c r="ET376" s="19"/>
      <c r="EU376" s="19"/>
      <c r="EV376" s="19"/>
      <c r="EW376" s="19"/>
      <c r="EX376" s="19"/>
      <c r="EY376" s="19"/>
      <c r="EZ376" s="19"/>
      <c r="FA376" s="19"/>
      <c r="FB376" s="19"/>
      <c r="FC376" s="19"/>
      <c r="FD376" s="19"/>
      <c r="FE376" s="19"/>
      <c r="FF376" s="19"/>
      <c r="FG376" s="19"/>
      <c r="FH376" s="19"/>
      <c r="FI376" s="19"/>
      <c r="FJ376" s="19"/>
      <c r="FK376" s="19"/>
      <c r="FL376" s="19"/>
      <c r="FM376" s="19"/>
      <c r="FN376" s="19"/>
      <c r="FO376" s="19"/>
      <c r="FP376" s="19"/>
      <c r="FQ376" s="19"/>
      <c r="FR376" s="19"/>
      <c r="FS376" s="19"/>
      <c r="FT376" s="19"/>
      <c r="FU376" s="19"/>
      <c r="FV376" s="19"/>
      <c r="FW376" s="19"/>
      <c r="FX376" s="19"/>
      <c r="FY376" s="19"/>
      <c r="FZ376" s="19"/>
      <c r="GA376" s="19"/>
      <c r="GB376" s="19"/>
      <c r="GC376" s="19"/>
      <c r="GD376" s="19"/>
      <c r="GE376" s="19"/>
      <c r="GF376" s="19"/>
      <c r="GG376" s="19"/>
      <c r="GH376" s="19"/>
      <c r="GI376" s="19"/>
      <c r="GJ376" s="19"/>
      <c r="GK376" s="19"/>
      <c r="GL376" s="19"/>
      <c r="GM376" s="19"/>
      <c r="GN376" s="19"/>
      <c r="GO376" s="19"/>
      <c r="GP376" s="19"/>
      <c r="GQ376" s="19"/>
      <c r="GR376" s="19"/>
      <c r="GS376" s="19"/>
      <c r="GT376" s="19"/>
      <c r="GU376" s="19"/>
      <c r="GV376" s="19"/>
      <c r="GW376" s="19"/>
      <c r="GX376" s="19"/>
      <c r="GY376" s="19"/>
      <c r="GZ376" s="19"/>
      <c r="HA376" s="19"/>
      <c r="HB376" s="19"/>
      <c r="HC376" s="19"/>
      <c r="HD376" s="19"/>
      <c r="HE376" s="19"/>
      <c r="HF376" s="19"/>
      <c r="HG376" s="19"/>
      <c r="HH376" s="19"/>
      <c r="HI376" s="19"/>
      <c r="HJ376" s="19"/>
      <c r="HK376" s="19"/>
      <c r="HL376" s="19"/>
      <c r="HM376" s="19"/>
      <c r="HN376" s="19"/>
      <c r="HO376" s="19"/>
      <c r="HP376" s="19"/>
      <c r="HQ376" s="19"/>
      <c r="HR376" s="19"/>
      <c r="HS376" s="19"/>
      <c r="HT376" s="19"/>
      <c r="HU376" s="19"/>
      <c r="HV376" s="19"/>
      <c r="HW376" s="19"/>
      <c r="HX376" s="19"/>
      <c r="HY376" s="19"/>
      <c r="HZ376" s="19"/>
      <c r="IA376" s="19"/>
      <c r="IB376" s="19"/>
      <c r="IC376" s="19"/>
      <c r="ID376" s="19"/>
      <c r="IE376" s="19"/>
      <c r="IF376" s="19"/>
      <c r="IG376" s="19"/>
      <c r="IH376" s="19"/>
      <c r="II376" s="19"/>
      <c r="IJ376" s="19"/>
      <c r="IK376" s="19"/>
      <c r="IL376" s="19"/>
      <c r="IM376" s="19"/>
      <c r="IN376" s="19"/>
      <c r="IO376" s="19"/>
      <c r="IP376" s="19"/>
      <c r="IQ376" s="19"/>
      <c r="IR376" s="19"/>
      <c r="IS376" s="19"/>
      <c r="IT376" s="19"/>
      <c r="IU376" s="19"/>
      <c r="IV376" s="19"/>
      <c r="IW376" s="19"/>
      <c r="IX376" s="19"/>
      <c r="IY376" s="19"/>
      <c r="IZ376" s="19"/>
      <c r="JA376" s="19"/>
      <c r="JB376" s="19"/>
      <c r="JC376" s="19"/>
      <c r="JD376" s="19"/>
      <c r="JE376" s="19"/>
      <c r="JF376" s="19"/>
      <c r="JG376" s="19"/>
      <c r="JH376" s="19"/>
      <c r="JI376" s="19"/>
      <c r="JJ376" s="19"/>
      <c r="JK376" s="19"/>
      <c r="JL376" s="19"/>
      <c r="JM376" s="19"/>
      <c r="JN376" s="19"/>
      <c r="JO376" s="19"/>
      <c r="JP376" s="19"/>
      <c r="JQ376" s="19"/>
      <c r="JR376" s="19"/>
      <c r="JS376" s="19"/>
      <c r="JT376" s="19"/>
      <c r="JU376" s="19"/>
      <c r="JV376" s="19"/>
      <c r="JW376" s="19"/>
      <c r="JX376" s="19"/>
      <c r="JY376" s="19"/>
      <c r="JZ376" s="19"/>
      <c r="KA376" s="19"/>
      <c r="KB376" s="19"/>
      <c r="KC376" s="19"/>
      <c r="KD376" s="19"/>
      <c r="KE376" s="19"/>
      <c r="KF376" s="19"/>
      <c r="KG376" s="19"/>
      <c r="KH376" s="19"/>
      <c r="KI376" s="19"/>
      <c r="KJ376" s="19"/>
      <c r="KK376" s="19"/>
      <c r="KL376" s="19"/>
      <c r="KM376" s="19"/>
      <c r="KN376" s="19"/>
      <c r="KO376" s="19"/>
      <c r="KP376" s="19"/>
      <c r="KQ376" s="19"/>
      <c r="KR376" s="19"/>
      <c r="KS376" s="19"/>
      <c r="KT376" s="19"/>
      <c r="KU376" s="19"/>
      <c r="KV376" s="19"/>
      <c r="KW376" s="19"/>
      <c r="KX376" s="19"/>
      <c r="KY376" s="19"/>
      <c r="KZ376" s="19"/>
      <c r="LA376" s="19"/>
      <c r="LB376" s="19"/>
      <c r="LC376" s="19"/>
      <c r="LD376" s="19"/>
      <c r="LE376" s="19"/>
      <c r="LF376" s="19"/>
      <c r="LG376" s="19"/>
      <c r="LH376" s="19"/>
      <c r="LI376" s="19"/>
      <c r="LJ376" s="19"/>
      <c r="LK376" s="19"/>
      <c r="LL376" s="19"/>
      <c r="LM376" s="19"/>
      <c r="LN376" s="19"/>
      <c r="LO376" s="19"/>
      <c r="LP376" s="19"/>
      <c r="LQ376" s="19"/>
      <c r="LR376" s="19"/>
      <c r="LS376" s="19"/>
      <c r="LT376" s="19"/>
      <c r="LU376" s="19"/>
      <c r="LV376" s="19"/>
      <c r="LW376" s="19"/>
      <c r="LX376" s="19"/>
      <c r="LY376" s="19"/>
      <c r="LZ376" s="19"/>
      <c r="MA376" s="19"/>
      <c r="MB376" s="19"/>
      <c r="MC376" s="19"/>
      <c r="MD376" s="19"/>
      <c r="ME376" s="19"/>
      <c r="MF376" s="19"/>
      <c r="MG376" s="19"/>
      <c r="MH376" s="19"/>
      <c r="MI376" s="19"/>
      <c r="MJ376" s="19"/>
      <c r="MK376" s="19"/>
      <c r="ML376" s="19"/>
      <c r="MM376" s="19"/>
      <c r="MN376" s="19"/>
      <c r="MO376" s="19"/>
      <c r="MP376" s="19"/>
      <c r="MQ376" s="19"/>
      <c r="MR376" s="19"/>
      <c r="MS376" s="19"/>
      <c r="MT376" s="19"/>
      <c r="MU376" s="19"/>
      <c r="MV376" s="19"/>
      <c r="MW376" s="19"/>
      <c r="MX376" s="19"/>
      <c r="MY376" s="19"/>
      <c r="MZ376" s="19"/>
      <c r="NA376" s="19"/>
      <c r="NB376" s="19"/>
      <c r="NC376" s="19"/>
      <c r="ND376" s="19"/>
      <c r="NE376" s="19"/>
      <c r="NF376" s="19"/>
      <c r="NG376" s="19"/>
      <c r="NH376" s="19"/>
      <c r="NI376" s="19"/>
      <c r="NJ376" s="19"/>
      <c r="NK376" s="19"/>
      <c r="NL376" s="19"/>
      <c r="NM376" s="19"/>
      <c r="NN376" s="19"/>
      <c r="NO376" s="19"/>
      <c r="NP376" s="19"/>
      <c r="NQ376" s="19"/>
      <c r="NR376" s="19"/>
      <c r="NS376" s="19"/>
      <c r="NT376" s="19"/>
      <c r="NU376" s="19"/>
      <c r="NV376" s="19"/>
      <c r="NW376" s="19"/>
      <c r="NX376" s="19"/>
      <c r="NY376" s="19"/>
      <c r="NZ376" s="19"/>
      <c r="OA376" s="19"/>
      <c r="OB376" s="19"/>
      <c r="OC376" s="19"/>
      <c r="OD376" s="19"/>
      <c r="OE376" s="19"/>
      <c r="OF376" s="19"/>
      <c r="OG376" s="19"/>
      <c r="OH376" s="19"/>
      <c r="OI376" s="19"/>
      <c r="OJ376" s="19"/>
      <c r="OK376" s="19"/>
      <c r="OL376" s="19"/>
      <c r="OM376" s="19"/>
      <c r="ON376" s="19"/>
      <c r="OO376" s="19"/>
      <c r="OP376" s="19"/>
      <c r="OQ376" s="19"/>
      <c r="OR376" s="19"/>
      <c r="OS376" s="19"/>
      <c r="OT376" s="19"/>
      <c r="OU376" s="19"/>
      <c r="OV376" s="19"/>
      <c r="OW376" s="19"/>
      <c r="OX376" s="19"/>
      <c r="OY376" s="19"/>
      <c r="OZ376" s="19"/>
      <c r="PA376" s="19"/>
      <c r="PB376" s="19"/>
      <c r="PC376" s="19"/>
      <c r="PD376" s="19"/>
      <c r="PE376" s="19"/>
      <c r="PF376" s="19"/>
      <c r="PG376" s="19"/>
      <c r="PH376" s="19"/>
      <c r="PI376" s="19"/>
      <c r="PJ376" s="19"/>
      <c r="PK376" s="19"/>
      <c r="PL376" s="19"/>
      <c r="PM376" s="19"/>
      <c r="PN376" s="19"/>
      <c r="PO376" s="19"/>
      <c r="PP376" s="19"/>
      <c r="PQ376" s="19"/>
      <c r="PR376" s="19"/>
      <c r="PS376" s="19"/>
      <c r="PT376" s="19"/>
      <c r="PU376" s="19"/>
      <c r="PV376" s="19"/>
      <c r="PW376" s="19"/>
      <c r="PX376" s="19"/>
      <c r="PY376" s="19"/>
      <c r="PZ376" s="19"/>
      <c r="QA376" s="19"/>
      <c r="QB376" s="19"/>
      <c r="QC376" s="19"/>
      <c r="QD376" s="19"/>
      <c r="QE376" s="19"/>
      <c r="QF376" s="19"/>
      <c r="QG376" s="19"/>
      <c r="QH376" s="19"/>
      <c r="QI376" s="19"/>
      <c r="QJ376" s="19"/>
      <c r="QK376" s="19"/>
      <c r="QL376" s="19"/>
      <c r="QM376" s="19"/>
      <c r="QN376" s="19"/>
      <c r="QO376" s="19"/>
      <c r="QP376" s="19"/>
      <c r="QQ376" s="19"/>
      <c r="QR376" s="19"/>
      <c r="QS376" s="19"/>
      <c r="QT376" s="19"/>
      <c r="QU376" s="19"/>
      <c r="QV376" s="19"/>
      <c r="QW376" s="19"/>
      <c r="QX376" s="19"/>
      <c r="QY376" s="19"/>
      <c r="QZ376" s="19"/>
      <c r="RA376" s="19"/>
      <c r="RB376" s="19"/>
      <c r="RC376" s="19"/>
      <c r="RD376" s="19"/>
      <c r="RE376" s="19"/>
      <c r="RF376" s="19"/>
      <c r="RG376" s="19"/>
      <c r="RH376" s="19"/>
      <c r="RI376" s="19"/>
      <c r="RJ376" s="19"/>
      <c r="RK376" s="19"/>
      <c r="RL376" s="19"/>
      <c r="RM376" s="19"/>
      <c r="RN376" s="19"/>
      <c r="RO376" s="19"/>
      <c r="RP376" s="19"/>
      <c r="RQ376" s="19"/>
      <c r="RR376" s="19"/>
      <c r="RS376" s="19"/>
      <c r="RT376" s="19"/>
      <c r="RU376" s="19"/>
      <c r="RV376" s="19"/>
      <c r="RW376" s="19"/>
      <c r="RX376" s="19"/>
      <c r="RY376" s="19"/>
      <c r="RZ376" s="19"/>
      <c r="SA376" s="19"/>
      <c r="SB376" s="19"/>
      <c r="SC376" s="19"/>
      <c r="SD376" s="19"/>
      <c r="SE376" s="19"/>
      <c r="SF376" s="19"/>
      <c r="SG376" s="19"/>
      <c r="SH376" s="19"/>
      <c r="SI376" s="19"/>
      <c r="SJ376" s="19"/>
      <c r="SK376" s="19"/>
      <c r="SL376" s="19"/>
      <c r="SM376" s="19"/>
      <c r="SN376" s="19"/>
      <c r="SO376" s="19"/>
      <c r="SP376" s="19"/>
      <c r="SQ376" s="19"/>
      <c r="SR376" s="19"/>
      <c r="SS376" s="19"/>
      <c r="ST376" s="19"/>
      <c r="SU376" s="19"/>
      <c r="SV376" s="19"/>
      <c r="SW376" s="19"/>
      <c r="SX376" s="19"/>
      <c r="SY376" s="19"/>
      <c r="SZ376" s="19"/>
      <c r="TA376" s="19"/>
      <c r="TB376" s="19"/>
      <c r="TC376" s="19"/>
      <c r="TD376" s="19"/>
      <c r="TE376" s="19"/>
      <c r="TF376" s="19"/>
      <c r="TG376" s="19"/>
      <c r="TH376" s="19"/>
      <c r="TI376" s="19"/>
      <c r="TJ376" s="19"/>
      <c r="TK376" s="19"/>
      <c r="TL376" s="19"/>
      <c r="TM376" s="19"/>
      <c r="TN376" s="19"/>
      <c r="TO376" s="19"/>
      <c r="TP376" s="19"/>
      <c r="TQ376" s="19"/>
      <c r="TR376" s="19"/>
      <c r="TS376" s="19"/>
      <c r="TT376" s="19"/>
      <c r="TU376" s="19"/>
      <c r="TV376" s="19"/>
      <c r="TW376" s="19"/>
      <c r="TX376" s="19"/>
      <c r="TY376" s="19"/>
      <c r="TZ376" s="19"/>
      <c r="UA376" s="19"/>
      <c r="UB376" s="19"/>
      <c r="UC376" s="19"/>
      <c r="UD376" s="19"/>
      <c r="UE376" s="19"/>
      <c r="UF376" s="19"/>
      <c r="UG376" s="19"/>
      <c r="UH376" s="19"/>
      <c r="UI376" s="19"/>
      <c r="UJ376" s="19"/>
      <c r="UK376" s="19"/>
      <c r="UL376" s="19"/>
      <c r="UM376" s="19"/>
      <c r="UN376" s="19"/>
      <c r="UO376" s="19"/>
      <c r="UP376" s="19"/>
      <c r="UQ376" s="19"/>
      <c r="UR376" s="19"/>
      <c r="US376" s="19"/>
      <c r="UT376" s="19"/>
      <c r="UU376" s="19"/>
      <c r="UV376" s="19"/>
      <c r="UW376" s="19"/>
      <c r="UX376" s="19"/>
      <c r="UY376" s="19"/>
      <c r="UZ376" s="19"/>
      <c r="VA376" s="19"/>
      <c r="VB376" s="19"/>
      <c r="VC376" s="19"/>
      <c r="VD376" s="19"/>
      <c r="VE376" s="19"/>
      <c r="VF376" s="19"/>
      <c r="VG376" s="19"/>
      <c r="VH376" s="19"/>
      <c r="VI376" s="19"/>
      <c r="VJ376" s="19"/>
      <c r="VK376" s="19"/>
      <c r="VL376" s="19"/>
      <c r="VM376" s="19"/>
      <c r="VN376" s="19"/>
      <c r="VO376" s="19"/>
      <c r="VP376" s="19"/>
      <c r="VQ376" s="19"/>
      <c r="VR376" s="19"/>
      <c r="VS376" s="19"/>
      <c r="VT376" s="19"/>
      <c r="VU376" s="19"/>
      <c r="VV376" s="19"/>
      <c r="VW376" s="19"/>
      <c r="VX376" s="19"/>
      <c r="VY376" s="19"/>
      <c r="VZ376" s="19"/>
      <c r="WA376" s="19"/>
      <c r="WB376" s="19"/>
      <c r="WC376" s="19"/>
      <c r="WD376" s="19"/>
      <c r="WE376" s="19"/>
      <c r="WF376" s="19"/>
      <c r="WG376" s="19"/>
      <c r="WH376" s="19"/>
      <c r="WI376" s="19"/>
      <c r="WJ376" s="19"/>
      <c r="WK376" s="19"/>
      <c r="WL376" s="19"/>
      <c r="WM376" s="19"/>
      <c r="WN376" s="19"/>
      <c r="WO376" s="19"/>
      <c r="WP376" s="19"/>
      <c r="WQ376" s="19"/>
      <c r="WR376" s="19"/>
      <c r="WS376" s="19"/>
      <c r="WT376" s="19"/>
      <c r="WU376" s="19"/>
      <c r="WV376" s="19"/>
      <c r="WW376" s="19"/>
      <c r="WX376" s="19"/>
      <c r="WY376" s="19"/>
    </row>
    <row r="377" spans="1:623" s="17" customFormat="1" hidden="1" x14ac:dyDescent="0.2">
      <c r="A377" s="16"/>
      <c r="I377" s="18"/>
      <c r="J377" s="18"/>
      <c r="N377" s="16"/>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c r="CE377" s="19"/>
      <c r="CF377" s="19"/>
      <c r="CG377" s="19"/>
      <c r="CH377" s="19"/>
      <c r="CI377" s="19"/>
      <c r="CJ377" s="19"/>
      <c r="CK377" s="19"/>
      <c r="CL377" s="19"/>
      <c r="CM377" s="19"/>
      <c r="CN377" s="19"/>
      <c r="CO377" s="19"/>
      <c r="CP377" s="19"/>
      <c r="CQ377" s="19"/>
      <c r="CR377" s="19"/>
      <c r="CS377" s="19"/>
      <c r="CT377" s="19"/>
      <c r="CU377" s="19"/>
      <c r="CV377" s="19"/>
      <c r="CW377" s="19"/>
      <c r="CX377" s="19"/>
      <c r="CY377" s="19"/>
      <c r="CZ377" s="19"/>
      <c r="DA377" s="19"/>
      <c r="DB377" s="19"/>
      <c r="DC377" s="19"/>
      <c r="DD377" s="19"/>
      <c r="DE377" s="19"/>
      <c r="DF377" s="19"/>
      <c r="DG377" s="19"/>
      <c r="DH377" s="19"/>
      <c r="DI377" s="19"/>
      <c r="DJ377" s="19"/>
      <c r="DK377" s="19"/>
      <c r="DL377" s="19"/>
      <c r="DM377" s="19"/>
      <c r="DN377" s="19"/>
      <c r="DO377" s="19"/>
      <c r="DP377" s="19"/>
      <c r="DQ377" s="19"/>
      <c r="DR377" s="19"/>
      <c r="DS377" s="19"/>
      <c r="DT377" s="19"/>
      <c r="DU377" s="19"/>
      <c r="DV377" s="19"/>
      <c r="DW377" s="19"/>
      <c r="DX377" s="19"/>
      <c r="DY377" s="19"/>
      <c r="DZ377" s="19"/>
      <c r="EA377" s="19"/>
      <c r="EB377" s="19"/>
      <c r="EC377" s="19"/>
      <c r="ED377" s="19"/>
      <c r="EE377" s="19"/>
      <c r="EF377" s="19"/>
      <c r="EG377" s="19"/>
      <c r="EH377" s="19"/>
      <c r="EI377" s="19"/>
      <c r="EJ377" s="19"/>
      <c r="EK377" s="19"/>
      <c r="EL377" s="19"/>
      <c r="EM377" s="19"/>
      <c r="EN377" s="19"/>
      <c r="EO377" s="19"/>
      <c r="EP377" s="19"/>
      <c r="EQ377" s="19"/>
      <c r="ER377" s="19"/>
      <c r="ES377" s="19"/>
      <c r="ET377" s="19"/>
      <c r="EU377" s="19"/>
      <c r="EV377" s="19"/>
      <c r="EW377" s="19"/>
      <c r="EX377" s="19"/>
      <c r="EY377" s="19"/>
      <c r="EZ377" s="19"/>
      <c r="FA377" s="19"/>
      <c r="FB377" s="19"/>
      <c r="FC377" s="19"/>
      <c r="FD377" s="19"/>
      <c r="FE377" s="19"/>
      <c r="FF377" s="19"/>
      <c r="FG377" s="19"/>
      <c r="FH377" s="19"/>
      <c r="FI377" s="19"/>
      <c r="FJ377" s="19"/>
      <c r="FK377" s="19"/>
      <c r="FL377" s="19"/>
      <c r="FM377" s="19"/>
      <c r="FN377" s="19"/>
      <c r="FO377" s="19"/>
      <c r="FP377" s="19"/>
      <c r="FQ377" s="19"/>
      <c r="FR377" s="19"/>
      <c r="FS377" s="19"/>
      <c r="FT377" s="19"/>
      <c r="FU377" s="19"/>
      <c r="FV377" s="19"/>
      <c r="FW377" s="19"/>
      <c r="FX377" s="19"/>
      <c r="FY377" s="19"/>
      <c r="FZ377" s="19"/>
      <c r="GA377" s="19"/>
      <c r="GB377" s="19"/>
      <c r="GC377" s="19"/>
      <c r="GD377" s="19"/>
      <c r="GE377" s="19"/>
      <c r="GF377" s="19"/>
      <c r="GG377" s="19"/>
      <c r="GH377" s="19"/>
      <c r="GI377" s="19"/>
      <c r="GJ377" s="19"/>
      <c r="GK377" s="19"/>
      <c r="GL377" s="19"/>
      <c r="GM377" s="19"/>
      <c r="GN377" s="19"/>
      <c r="GO377" s="19"/>
      <c r="GP377" s="19"/>
      <c r="GQ377" s="19"/>
      <c r="GR377" s="19"/>
      <c r="GS377" s="19"/>
      <c r="GT377" s="19"/>
      <c r="GU377" s="19"/>
      <c r="GV377" s="19"/>
      <c r="GW377" s="19"/>
      <c r="GX377" s="19"/>
      <c r="GY377" s="19"/>
      <c r="GZ377" s="19"/>
      <c r="HA377" s="19"/>
      <c r="HB377" s="19"/>
      <c r="HC377" s="19"/>
      <c r="HD377" s="19"/>
      <c r="HE377" s="19"/>
      <c r="HF377" s="19"/>
      <c r="HG377" s="19"/>
      <c r="HH377" s="19"/>
      <c r="HI377" s="19"/>
      <c r="HJ377" s="19"/>
      <c r="HK377" s="19"/>
      <c r="HL377" s="19"/>
      <c r="HM377" s="19"/>
      <c r="HN377" s="19"/>
      <c r="HO377" s="19"/>
      <c r="HP377" s="19"/>
      <c r="HQ377" s="19"/>
      <c r="HR377" s="19"/>
      <c r="HS377" s="19"/>
      <c r="HT377" s="19"/>
      <c r="HU377" s="19"/>
      <c r="HV377" s="19"/>
      <c r="HW377" s="19"/>
      <c r="HX377" s="19"/>
      <c r="HY377" s="19"/>
      <c r="HZ377" s="19"/>
      <c r="IA377" s="19"/>
      <c r="IB377" s="19"/>
      <c r="IC377" s="19"/>
      <c r="ID377" s="19"/>
      <c r="IE377" s="19"/>
      <c r="IF377" s="19"/>
      <c r="IG377" s="19"/>
      <c r="IH377" s="19"/>
      <c r="II377" s="19"/>
      <c r="IJ377" s="19"/>
      <c r="IK377" s="19"/>
      <c r="IL377" s="19"/>
      <c r="IM377" s="19"/>
      <c r="IN377" s="19"/>
      <c r="IO377" s="19"/>
      <c r="IP377" s="19"/>
      <c r="IQ377" s="19"/>
      <c r="IR377" s="19"/>
      <c r="IS377" s="19"/>
      <c r="IT377" s="19"/>
      <c r="IU377" s="19"/>
      <c r="IV377" s="19"/>
      <c r="IW377" s="19"/>
      <c r="IX377" s="19"/>
      <c r="IY377" s="19"/>
      <c r="IZ377" s="19"/>
      <c r="JA377" s="19"/>
      <c r="JB377" s="19"/>
      <c r="JC377" s="19"/>
      <c r="JD377" s="19"/>
      <c r="JE377" s="19"/>
      <c r="JF377" s="19"/>
      <c r="JG377" s="19"/>
      <c r="JH377" s="19"/>
      <c r="JI377" s="19"/>
      <c r="JJ377" s="19"/>
      <c r="JK377" s="19"/>
      <c r="JL377" s="19"/>
      <c r="JM377" s="19"/>
      <c r="JN377" s="19"/>
      <c r="JO377" s="19"/>
      <c r="JP377" s="19"/>
      <c r="JQ377" s="19"/>
      <c r="JR377" s="19"/>
      <c r="JS377" s="19"/>
      <c r="JT377" s="19"/>
      <c r="JU377" s="19"/>
      <c r="JV377" s="19"/>
      <c r="JW377" s="19"/>
      <c r="JX377" s="19"/>
      <c r="JY377" s="19"/>
      <c r="JZ377" s="19"/>
      <c r="KA377" s="19"/>
      <c r="KB377" s="19"/>
      <c r="KC377" s="19"/>
      <c r="KD377" s="19"/>
      <c r="KE377" s="19"/>
      <c r="KF377" s="19"/>
      <c r="KG377" s="19"/>
      <c r="KH377" s="19"/>
      <c r="KI377" s="19"/>
      <c r="KJ377" s="19"/>
      <c r="KK377" s="19"/>
      <c r="KL377" s="19"/>
      <c r="KM377" s="19"/>
      <c r="KN377" s="19"/>
      <c r="KO377" s="19"/>
      <c r="KP377" s="19"/>
      <c r="KQ377" s="19"/>
      <c r="KR377" s="19"/>
      <c r="KS377" s="19"/>
      <c r="KT377" s="19"/>
      <c r="KU377" s="19"/>
      <c r="KV377" s="19"/>
      <c r="KW377" s="19"/>
      <c r="KX377" s="19"/>
      <c r="KY377" s="19"/>
      <c r="KZ377" s="19"/>
      <c r="LA377" s="19"/>
      <c r="LB377" s="19"/>
      <c r="LC377" s="19"/>
      <c r="LD377" s="19"/>
      <c r="LE377" s="19"/>
      <c r="LF377" s="19"/>
      <c r="LG377" s="19"/>
      <c r="LH377" s="19"/>
      <c r="LI377" s="19"/>
      <c r="LJ377" s="19"/>
      <c r="LK377" s="19"/>
      <c r="LL377" s="19"/>
      <c r="LM377" s="19"/>
      <c r="LN377" s="19"/>
      <c r="LO377" s="19"/>
      <c r="LP377" s="19"/>
      <c r="LQ377" s="19"/>
      <c r="LR377" s="19"/>
      <c r="LS377" s="19"/>
      <c r="LT377" s="19"/>
      <c r="LU377" s="19"/>
      <c r="LV377" s="19"/>
      <c r="LW377" s="19"/>
      <c r="LX377" s="19"/>
      <c r="LY377" s="19"/>
      <c r="LZ377" s="19"/>
      <c r="MA377" s="19"/>
      <c r="MB377" s="19"/>
      <c r="MC377" s="19"/>
      <c r="MD377" s="19"/>
      <c r="ME377" s="19"/>
      <c r="MF377" s="19"/>
      <c r="MG377" s="19"/>
      <c r="MH377" s="19"/>
      <c r="MI377" s="19"/>
      <c r="MJ377" s="19"/>
      <c r="MK377" s="19"/>
      <c r="ML377" s="19"/>
      <c r="MM377" s="19"/>
      <c r="MN377" s="19"/>
      <c r="MO377" s="19"/>
      <c r="MP377" s="19"/>
      <c r="MQ377" s="19"/>
      <c r="MR377" s="19"/>
      <c r="MS377" s="19"/>
      <c r="MT377" s="19"/>
      <c r="MU377" s="19"/>
      <c r="MV377" s="19"/>
      <c r="MW377" s="19"/>
      <c r="MX377" s="19"/>
      <c r="MY377" s="19"/>
      <c r="MZ377" s="19"/>
      <c r="NA377" s="19"/>
      <c r="NB377" s="19"/>
      <c r="NC377" s="19"/>
      <c r="ND377" s="19"/>
      <c r="NE377" s="19"/>
      <c r="NF377" s="19"/>
      <c r="NG377" s="19"/>
      <c r="NH377" s="19"/>
      <c r="NI377" s="19"/>
      <c r="NJ377" s="19"/>
      <c r="NK377" s="19"/>
      <c r="NL377" s="19"/>
      <c r="NM377" s="19"/>
      <c r="NN377" s="19"/>
      <c r="NO377" s="19"/>
      <c r="NP377" s="19"/>
      <c r="NQ377" s="19"/>
      <c r="NR377" s="19"/>
      <c r="NS377" s="19"/>
      <c r="NT377" s="19"/>
      <c r="NU377" s="19"/>
      <c r="NV377" s="19"/>
      <c r="NW377" s="19"/>
      <c r="NX377" s="19"/>
      <c r="NY377" s="19"/>
      <c r="NZ377" s="19"/>
      <c r="OA377" s="19"/>
      <c r="OB377" s="19"/>
      <c r="OC377" s="19"/>
      <c r="OD377" s="19"/>
      <c r="OE377" s="19"/>
      <c r="OF377" s="19"/>
      <c r="OG377" s="19"/>
      <c r="OH377" s="19"/>
      <c r="OI377" s="19"/>
      <c r="OJ377" s="19"/>
      <c r="OK377" s="19"/>
      <c r="OL377" s="19"/>
      <c r="OM377" s="19"/>
      <c r="ON377" s="19"/>
      <c r="OO377" s="19"/>
      <c r="OP377" s="19"/>
      <c r="OQ377" s="19"/>
      <c r="OR377" s="19"/>
      <c r="OS377" s="19"/>
      <c r="OT377" s="19"/>
      <c r="OU377" s="19"/>
      <c r="OV377" s="19"/>
      <c r="OW377" s="19"/>
      <c r="OX377" s="19"/>
      <c r="OY377" s="19"/>
      <c r="OZ377" s="19"/>
      <c r="PA377" s="19"/>
      <c r="PB377" s="19"/>
      <c r="PC377" s="19"/>
      <c r="PD377" s="19"/>
      <c r="PE377" s="19"/>
      <c r="PF377" s="19"/>
      <c r="PG377" s="19"/>
      <c r="PH377" s="19"/>
      <c r="PI377" s="19"/>
      <c r="PJ377" s="19"/>
      <c r="PK377" s="19"/>
      <c r="PL377" s="19"/>
      <c r="PM377" s="19"/>
      <c r="PN377" s="19"/>
      <c r="PO377" s="19"/>
      <c r="PP377" s="19"/>
      <c r="PQ377" s="19"/>
      <c r="PR377" s="19"/>
      <c r="PS377" s="19"/>
      <c r="PT377" s="19"/>
      <c r="PU377" s="19"/>
      <c r="PV377" s="19"/>
      <c r="PW377" s="19"/>
      <c r="PX377" s="19"/>
      <c r="PY377" s="19"/>
      <c r="PZ377" s="19"/>
      <c r="QA377" s="19"/>
      <c r="QB377" s="19"/>
      <c r="QC377" s="19"/>
      <c r="QD377" s="19"/>
      <c r="QE377" s="19"/>
      <c r="QF377" s="19"/>
      <c r="QG377" s="19"/>
      <c r="QH377" s="19"/>
      <c r="QI377" s="19"/>
      <c r="QJ377" s="19"/>
      <c r="QK377" s="19"/>
      <c r="QL377" s="19"/>
      <c r="QM377" s="19"/>
      <c r="QN377" s="19"/>
      <c r="QO377" s="19"/>
      <c r="QP377" s="19"/>
      <c r="QQ377" s="19"/>
      <c r="QR377" s="19"/>
      <c r="QS377" s="19"/>
      <c r="QT377" s="19"/>
      <c r="QU377" s="19"/>
      <c r="QV377" s="19"/>
      <c r="QW377" s="19"/>
      <c r="QX377" s="19"/>
      <c r="QY377" s="19"/>
      <c r="QZ377" s="19"/>
      <c r="RA377" s="19"/>
      <c r="RB377" s="19"/>
      <c r="RC377" s="19"/>
      <c r="RD377" s="19"/>
      <c r="RE377" s="19"/>
      <c r="RF377" s="19"/>
      <c r="RG377" s="19"/>
      <c r="RH377" s="19"/>
      <c r="RI377" s="19"/>
      <c r="RJ377" s="19"/>
      <c r="RK377" s="19"/>
      <c r="RL377" s="19"/>
      <c r="RM377" s="19"/>
      <c r="RN377" s="19"/>
      <c r="RO377" s="19"/>
      <c r="RP377" s="19"/>
      <c r="RQ377" s="19"/>
      <c r="RR377" s="19"/>
      <c r="RS377" s="19"/>
      <c r="RT377" s="19"/>
      <c r="RU377" s="19"/>
      <c r="RV377" s="19"/>
      <c r="RW377" s="19"/>
      <c r="RX377" s="19"/>
      <c r="RY377" s="19"/>
      <c r="RZ377" s="19"/>
      <c r="SA377" s="19"/>
      <c r="SB377" s="19"/>
      <c r="SC377" s="19"/>
      <c r="SD377" s="19"/>
      <c r="SE377" s="19"/>
      <c r="SF377" s="19"/>
      <c r="SG377" s="19"/>
      <c r="SH377" s="19"/>
      <c r="SI377" s="19"/>
      <c r="SJ377" s="19"/>
      <c r="SK377" s="19"/>
      <c r="SL377" s="19"/>
      <c r="SM377" s="19"/>
      <c r="SN377" s="19"/>
      <c r="SO377" s="19"/>
      <c r="SP377" s="19"/>
      <c r="SQ377" s="19"/>
      <c r="SR377" s="19"/>
      <c r="SS377" s="19"/>
      <c r="ST377" s="19"/>
      <c r="SU377" s="19"/>
      <c r="SV377" s="19"/>
      <c r="SW377" s="19"/>
      <c r="SX377" s="19"/>
      <c r="SY377" s="19"/>
      <c r="SZ377" s="19"/>
      <c r="TA377" s="19"/>
      <c r="TB377" s="19"/>
      <c r="TC377" s="19"/>
      <c r="TD377" s="19"/>
      <c r="TE377" s="19"/>
      <c r="TF377" s="19"/>
      <c r="TG377" s="19"/>
      <c r="TH377" s="19"/>
      <c r="TI377" s="19"/>
      <c r="TJ377" s="19"/>
      <c r="TK377" s="19"/>
      <c r="TL377" s="19"/>
      <c r="TM377" s="19"/>
      <c r="TN377" s="19"/>
      <c r="TO377" s="19"/>
      <c r="TP377" s="19"/>
      <c r="TQ377" s="19"/>
      <c r="TR377" s="19"/>
      <c r="TS377" s="19"/>
      <c r="TT377" s="19"/>
      <c r="TU377" s="19"/>
      <c r="TV377" s="19"/>
      <c r="TW377" s="19"/>
      <c r="TX377" s="19"/>
      <c r="TY377" s="19"/>
      <c r="TZ377" s="19"/>
      <c r="UA377" s="19"/>
      <c r="UB377" s="19"/>
      <c r="UC377" s="19"/>
      <c r="UD377" s="19"/>
      <c r="UE377" s="19"/>
      <c r="UF377" s="19"/>
      <c r="UG377" s="19"/>
      <c r="UH377" s="19"/>
      <c r="UI377" s="19"/>
      <c r="UJ377" s="19"/>
      <c r="UK377" s="19"/>
      <c r="UL377" s="19"/>
      <c r="UM377" s="19"/>
      <c r="UN377" s="19"/>
      <c r="UO377" s="19"/>
      <c r="UP377" s="19"/>
      <c r="UQ377" s="19"/>
      <c r="UR377" s="19"/>
      <c r="US377" s="19"/>
      <c r="UT377" s="19"/>
      <c r="UU377" s="19"/>
      <c r="UV377" s="19"/>
      <c r="UW377" s="19"/>
      <c r="UX377" s="19"/>
      <c r="UY377" s="19"/>
      <c r="UZ377" s="19"/>
      <c r="VA377" s="19"/>
      <c r="VB377" s="19"/>
      <c r="VC377" s="19"/>
      <c r="VD377" s="19"/>
      <c r="VE377" s="19"/>
      <c r="VF377" s="19"/>
      <c r="VG377" s="19"/>
      <c r="VH377" s="19"/>
      <c r="VI377" s="19"/>
      <c r="VJ377" s="19"/>
      <c r="VK377" s="19"/>
      <c r="VL377" s="19"/>
      <c r="VM377" s="19"/>
      <c r="VN377" s="19"/>
      <c r="VO377" s="19"/>
      <c r="VP377" s="19"/>
      <c r="VQ377" s="19"/>
      <c r="VR377" s="19"/>
      <c r="VS377" s="19"/>
      <c r="VT377" s="19"/>
      <c r="VU377" s="19"/>
      <c r="VV377" s="19"/>
      <c r="VW377" s="19"/>
      <c r="VX377" s="19"/>
      <c r="VY377" s="19"/>
      <c r="VZ377" s="19"/>
      <c r="WA377" s="19"/>
      <c r="WB377" s="19"/>
      <c r="WC377" s="19"/>
      <c r="WD377" s="19"/>
      <c r="WE377" s="19"/>
      <c r="WF377" s="19"/>
      <c r="WG377" s="19"/>
      <c r="WH377" s="19"/>
      <c r="WI377" s="19"/>
      <c r="WJ377" s="19"/>
      <c r="WK377" s="19"/>
      <c r="WL377" s="19"/>
      <c r="WM377" s="19"/>
      <c r="WN377" s="19"/>
      <c r="WO377" s="19"/>
      <c r="WP377" s="19"/>
      <c r="WQ377" s="19"/>
      <c r="WR377" s="19"/>
      <c r="WS377" s="19"/>
      <c r="WT377" s="19"/>
      <c r="WU377" s="19"/>
      <c r="WV377" s="19"/>
      <c r="WW377" s="19"/>
      <c r="WX377" s="19"/>
      <c r="WY377" s="19"/>
    </row>
    <row r="378" spans="1:623" s="17" customFormat="1" hidden="1" x14ac:dyDescent="0.2">
      <c r="A378" s="16"/>
      <c r="I378" s="18"/>
      <c r="J378" s="18"/>
      <c r="N378" s="16"/>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c r="CE378" s="19"/>
      <c r="CF378" s="19"/>
      <c r="CG378" s="19"/>
      <c r="CH378" s="19"/>
      <c r="CI378" s="19"/>
      <c r="CJ378" s="19"/>
      <c r="CK378" s="19"/>
      <c r="CL378" s="19"/>
      <c r="CM378" s="19"/>
      <c r="CN378" s="19"/>
      <c r="CO378" s="19"/>
      <c r="CP378" s="19"/>
      <c r="CQ378" s="19"/>
      <c r="CR378" s="19"/>
      <c r="CS378" s="19"/>
      <c r="CT378" s="19"/>
      <c r="CU378" s="19"/>
      <c r="CV378" s="19"/>
      <c r="CW378" s="19"/>
      <c r="CX378" s="19"/>
      <c r="CY378" s="19"/>
      <c r="CZ378" s="19"/>
      <c r="DA378" s="19"/>
      <c r="DB378" s="19"/>
      <c r="DC378" s="19"/>
      <c r="DD378" s="19"/>
      <c r="DE378" s="19"/>
      <c r="DF378" s="19"/>
      <c r="DG378" s="19"/>
      <c r="DH378" s="19"/>
      <c r="DI378" s="19"/>
      <c r="DJ378" s="19"/>
      <c r="DK378" s="19"/>
      <c r="DL378" s="19"/>
      <c r="DM378" s="19"/>
      <c r="DN378" s="19"/>
      <c r="DO378" s="19"/>
      <c r="DP378" s="19"/>
      <c r="DQ378" s="19"/>
      <c r="DR378" s="19"/>
      <c r="DS378" s="19"/>
      <c r="DT378" s="19"/>
      <c r="DU378" s="19"/>
      <c r="DV378" s="19"/>
      <c r="DW378" s="19"/>
      <c r="DX378" s="19"/>
      <c r="DY378" s="19"/>
      <c r="DZ378" s="19"/>
      <c r="EA378" s="19"/>
      <c r="EB378" s="19"/>
      <c r="EC378" s="19"/>
      <c r="ED378" s="19"/>
      <c r="EE378" s="19"/>
      <c r="EF378" s="19"/>
      <c r="EG378" s="19"/>
      <c r="EH378" s="19"/>
      <c r="EI378" s="19"/>
      <c r="EJ378" s="19"/>
      <c r="EK378" s="19"/>
      <c r="EL378" s="19"/>
      <c r="EM378" s="19"/>
      <c r="EN378" s="19"/>
      <c r="EO378" s="19"/>
      <c r="EP378" s="19"/>
      <c r="EQ378" s="19"/>
      <c r="ER378" s="19"/>
      <c r="ES378" s="19"/>
      <c r="ET378" s="19"/>
      <c r="EU378" s="19"/>
      <c r="EV378" s="19"/>
      <c r="EW378" s="19"/>
      <c r="EX378" s="19"/>
      <c r="EY378" s="19"/>
      <c r="EZ378" s="19"/>
      <c r="FA378" s="19"/>
      <c r="FB378" s="19"/>
      <c r="FC378" s="19"/>
      <c r="FD378" s="19"/>
      <c r="FE378" s="19"/>
      <c r="FF378" s="19"/>
      <c r="FG378" s="19"/>
      <c r="FH378" s="19"/>
      <c r="FI378" s="19"/>
      <c r="FJ378" s="19"/>
      <c r="FK378" s="19"/>
      <c r="FL378" s="19"/>
      <c r="FM378" s="19"/>
      <c r="FN378" s="19"/>
      <c r="FO378" s="19"/>
      <c r="FP378" s="19"/>
      <c r="FQ378" s="19"/>
      <c r="FR378" s="19"/>
      <c r="FS378" s="19"/>
      <c r="FT378" s="19"/>
      <c r="FU378" s="19"/>
      <c r="FV378" s="19"/>
      <c r="FW378" s="19"/>
      <c r="FX378" s="19"/>
      <c r="FY378" s="19"/>
      <c r="FZ378" s="19"/>
      <c r="GA378" s="19"/>
      <c r="GB378" s="19"/>
      <c r="GC378" s="19"/>
      <c r="GD378" s="19"/>
      <c r="GE378" s="19"/>
      <c r="GF378" s="19"/>
      <c r="GG378" s="19"/>
      <c r="GH378" s="19"/>
      <c r="GI378" s="19"/>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c r="IN378" s="19"/>
      <c r="IO378" s="19"/>
      <c r="IP378" s="19"/>
      <c r="IQ378" s="19"/>
      <c r="IR378" s="19"/>
      <c r="IS378" s="19"/>
      <c r="IT378" s="19"/>
      <c r="IU378" s="19"/>
      <c r="IV378" s="19"/>
      <c r="IW378" s="19"/>
      <c r="IX378" s="19"/>
      <c r="IY378" s="19"/>
      <c r="IZ378" s="19"/>
      <c r="JA378" s="19"/>
      <c r="JB378" s="19"/>
      <c r="JC378" s="19"/>
      <c r="JD378" s="19"/>
      <c r="JE378" s="19"/>
      <c r="JF378" s="19"/>
      <c r="JG378" s="19"/>
      <c r="JH378" s="19"/>
      <c r="JI378" s="19"/>
      <c r="JJ378" s="19"/>
      <c r="JK378" s="19"/>
      <c r="JL378" s="19"/>
      <c r="JM378" s="19"/>
      <c r="JN378" s="19"/>
      <c r="JO378" s="19"/>
      <c r="JP378" s="19"/>
      <c r="JQ378" s="19"/>
      <c r="JR378" s="19"/>
      <c r="JS378" s="19"/>
      <c r="JT378" s="19"/>
      <c r="JU378" s="19"/>
      <c r="JV378" s="19"/>
      <c r="JW378" s="19"/>
      <c r="JX378" s="19"/>
      <c r="JY378" s="19"/>
      <c r="JZ378" s="19"/>
      <c r="KA378" s="19"/>
      <c r="KB378" s="19"/>
      <c r="KC378" s="19"/>
      <c r="KD378" s="19"/>
      <c r="KE378" s="19"/>
      <c r="KF378" s="19"/>
      <c r="KG378" s="19"/>
      <c r="KH378" s="19"/>
      <c r="KI378" s="19"/>
      <c r="KJ378" s="19"/>
      <c r="KK378" s="19"/>
      <c r="KL378" s="19"/>
      <c r="KM378" s="19"/>
      <c r="KN378" s="19"/>
      <c r="KO378" s="19"/>
      <c r="KP378" s="19"/>
      <c r="KQ378" s="19"/>
      <c r="KR378" s="19"/>
      <c r="KS378" s="19"/>
      <c r="KT378" s="19"/>
      <c r="KU378" s="19"/>
      <c r="KV378" s="19"/>
      <c r="KW378" s="19"/>
      <c r="KX378" s="19"/>
      <c r="KY378" s="19"/>
      <c r="KZ378" s="19"/>
      <c r="LA378" s="19"/>
      <c r="LB378" s="19"/>
      <c r="LC378" s="19"/>
      <c r="LD378" s="19"/>
      <c r="LE378" s="19"/>
      <c r="LF378" s="19"/>
      <c r="LG378" s="19"/>
      <c r="LH378" s="19"/>
      <c r="LI378" s="19"/>
      <c r="LJ378" s="19"/>
      <c r="LK378" s="19"/>
      <c r="LL378" s="19"/>
      <c r="LM378" s="19"/>
      <c r="LN378" s="19"/>
      <c r="LO378" s="19"/>
      <c r="LP378" s="19"/>
      <c r="LQ378" s="19"/>
      <c r="LR378" s="19"/>
      <c r="LS378" s="19"/>
      <c r="LT378" s="19"/>
      <c r="LU378" s="19"/>
      <c r="LV378" s="19"/>
      <c r="LW378" s="19"/>
      <c r="LX378" s="19"/>
      <c r="LY378" s="19"/>
      <c r="LZ378" s="19"/>
      <c r="MA378" s="19"/>
      <c r="MB378" s="19"/>
      <c r="MC378" s="19"/>
      <c r="MD378" s="19"/>
      <c r="ME378" s="19"/>
      <c r="MF378" s="19"/>
      <c r="MG378" s="19"/>
      <c r="MH378" s="19"/>
      <c r="MI378" s="19"/>
      <c r="MJ378" s="19"/>
      <c r="MK378" s="19"/>
      <c r="ML378" s="19"/>
      <c r="MM378" s="19"/>
      <c r="MN378" s="19"/>
      <c r="MO378" s="19"/>
      <c r="MP378" s="19"/>
      <c r="MQ378" s="19"/>
      <c r="MR378" s="19"/>
      <c r="MS378" s="19"/>
      <c r="MT378" s="19"/>
      <c r="MU378" s="19"/>
      <c r="MV378" s="19"/>
      <c r="MW378" s="19"/>
      <c r="MX378" s="19"/>
      <c r="MY378" s="19"/>
      <c r="MZ378" s="19"/>
      <c r="NA378" s="19"/>
      <c r="NB378" s="19"/>
      <c r="NC378" s="19"/>
      <c r="ND378" s="19"/>
      <c r="NE378" s="19"/>
      <c r="NF378" s="19"/>
      <c r="NG378" s="19"/>
      <c r="NH378" s="19"/>
      <c r="NI378" s="19"/>
      <c r="NJ378" s="19"/>
      <c r="NK378" s="19"/>
      <c r="NL378" s="19"/>
      <c r="NM378" s="19"/>
      <c r="NN378" s="19"/>
      <c r="NO378" s="19"/>
      <c r="NP378" s="19"/>
      <c r="NQ378" s="19"/>
      <c r="NR378" s="19"/>
      <c r="NS378" s="19"/>
      <c r="NT378" s="19"/>
      <c r="NU378" s="19"/>
      <c r="NV378" s="19"/>
      <c r="NW378" s="19"/>
      <c r="NX378" s="19"/>
      <c r="NY378" s="19"/>
      <c r="NZ378" s="19"/>
      <c r="OA378" s="19"/>
      <c r="OB378" s="19"/>
      <c r="OC378" s="19"/>
      <c r="OD378" s="19"/>
      <c r="OE378" s="19"/>
      <c r="OF378" s="19"/>
      <c r="OG378" s="19"/>
      <c r="OH378" s="19"/>
      <c r="OI378" s="19"/>
      <c r="OJ378" s="19"/>
      <c r="OK378" s="19"/>
      <c r="OL378" s="19"/>
      <c r="OM378" s="19"/>
      <c r="ON378" s="19"/>
      <c r="OO378" s="19"/>
      <c r="OP378" s="19"/>
      <c r="OQ378" s="19"/>
      <c r="OR378" s="19"/>
      <c r="OS378" s="19"/>
      <c r="OT378" s="19"/>
      <c r="OU378" s="19"/>
      <c r="OV378" s="19"/>
      <c r="OW378" s="19"/>
      <c r="OX378" s="19"/>
      <c r="OY378" s="19"/>
      <c r="OZ378" s="19"/>
      <c r="PA378" s="19"/>
      <c r="PB378" s="19"/>
      <c r="PC378" s="19"/>
      <c r="PD378" s="19"/>
      <c r="PE378" s="19"/>
      <c r="PF378" s="19"/>
      <c r="PG378" s="19"/>
      <c r="PH378" s="19"/>
      <c r="PI378" s="19"/>
      <c r="PJ378" s="19"/>
      <c r="PK378" s="19"/>
      <c r="PL378" s="19"/>
      <c r="PM378" s="19"/>
      <c r="PN378" s="19"/>
      <c r="PO378" s="19"/>
      <c r="PP378" s="19"/>
      <c r="PQ378" s="19"/>
      <c r="PR378" s="19"/>
      <c r="PS378" s="19"/>
      <c r="PT378" s="19"/>
      <c r="PU378" s="19"/>
      <c r="PV378" s="19"/>
      <c r="PW378" s="19"/>
      <c r="PX378" s="19"/>
      <c r="PY378" s="19"/>
      <c r="PZ378" s="19"/>
      <c r="QA378" s="19"/>
      <c r="QB378" s="19"/>
      <c r="QC378" s="19"/>
      <c r="QD378" s="19"/>
      <c r="QE378" s="19"/>
      <c r="QF378" s="19"/>
      <c r="QG378" s="19"/>
      <c r="QH378" s="19"/>
      <c r="QI378" s="19"/>
      <c r="QJ378" s="19"/>
      <c r="QK378" s="19"/>
      <c r="QL378" s="19"/>
      <c r="QM378" s="19"/>
      <c r="QN378" s="19"/>
      <c r="QO378" s="19"/>
      <c r="QP378" s="19"/>
      <c r="QQ378" s="19"/>
      <c r="QR378" s="19"/>
      <c r="QS378" s="19"/>
      <c r="QT378" s="19"/>
      <c r="QU378" s="19"/>
      <c r="QV378" s="19"/>
      <c r="QW378" s="19"/>
      <c r="QX378" s="19"/>
      <c r="QY378" s="19"/>
      <c r="QZ378" s="19"/>
      <c r="RA378" s="19"/>
      <c r="RB378" s="19"/>
      <c r="RC378" s="19"/>
      <c r="RD378" s="19"/>
      <c r="RE378" s="19"/>
      <c r="RF378" s="19"/>
      <c r="RG378" s="19"/>
      <c r="RH378" s="19"/>
      <c r="RI378" s="19"/>
      <c r="RJ378" s="19"/>
      <c r="RK378" s="19"/>
      <c r="RL378" s="19"/>
      <c r="RM378" s="19"/>
      <c r="RN378" s="19"/>
      <c r="RO378" s="19"/>
      <c r="RP378" s="19"/>
      <c r="RQ378" s="19"/>
      <c r="RR378" s="19"/>
      <c r="RS378" s="19"/>
      <c r="RT378" s="19"/>
      <c r="RU378" s="19"/>
      <c r="RV378" s="19"/>
      <c r="RW378" s="19"/>
      <c r="RX378" s="19"/>
      <c r="RY378" s="19"/>
      <c r="RZ378" s="19"/>
      <c r="SA378" s="19"/>
      <c r="SB378" s="19"/>
      <c r="SC378" s="19"/>
      <c r="SD378" s="19"/>
      <c r="SE378" s="19"/>
      <c r="SF378" s="19"/>
      <c r="SG378" s="19"/>
      <c r="SH378" s="19"/>
      <c r="SI378" s="19"/>
      <c r="SJ378" s="19"/>
      <c r="SK378" s="19"/>
      <c r="SL378" s="19"/>
      <c r="SM378" s="19"/>
      <c r="SN378" s="19"/>
      <c r="SO378" s="19"/>
      <c r="SP378" s="19"/>
      <c r="SQ378" s="19"/>
      <c r="SR378" s="19"/>
      <c r="SS378" s="19"/>
      <c r="ST378" s="19"/>
      <c r="SU378" s="19"/>
      <c r="SV378" s="19"/>
      <c r="SW378" s="19"/>
      <c r="SX378" s="19"/>
      <c r="SY378" s="19"/>
      <c r="SZ378" s="19"/>
      <c r="TA378" s="19"/>
      <c r="TB378" s="19"/>
      <c r="TC378" s="19"/>
      <c r="TD378" s="19"/>
      <c r="TE378" s="19"/>
      <c r="TF378" s="19"/>
      <c r="TG378" s="19"/>
      <c r="TH378" s="19"/>
      <c r="TI378" s="19"/>
      <c r="TJ378" s="19"/>
      <c r="TK378" s="19"/>
      <c r="TL378" s="19"/>
      <c r="TM378" s="19"/>
      <c r="TN378" s="19"/>
      <c r="TO378" s="19"/>
      <c r="TP378" s="19"/>
      <c r="TQ378" s="19"/>
      <c r="TR378" s="19"/>
      <c r="TS378" s="19"/>
      <c r="TT378" s="19"/>
      <c r="TU378" s="19"/>
      <c r="TV378" s="19"/>
      <c r="TW378" s="19"/>
      <c r="TX378" s="19"/>
      <c r="TY378" s="19"/>
      <c r="TZ378" s="19"/>
      <c r="UA378" s="19"/>
      <c r="UB378" s="19"/>
      <c r="UC378" s="19"/>
      <c r="UD378" s="19"/>
      <c r="UE378" s="19"/>
      <c r="UF378" s="19"/>
      <c r="UG378" s="19"/>
      <c r="UH378" s="19"/>
      <c r="UI378" s="19"/>
      <c r="UJ378" s="19"/>
      <c r="UK378" s="19"/>
      <c r="UL378" s="19"/>
      <c r="UM378" s="19"/>
      <c r="UN378" s="19"/>
      <c r="UO378" s="19"/>
      <c r="UP378" s="19"/>
      <c r="UQ378" s="19"/>
      <c r="UR378" s="19"/>
      <c r="US378" s="19"/>
      <c r="UT378" s="19"/>
      <c r="UU378" s="19"/>
      <c r="UV378" s="19"/>
      <c r="UW378" s="19"/>
      <c r="UX378" s="19"/>
      <c r="UY378" s="19"/>
      <c r="UZ378" s="19"/>
      <c r="VA378" s="19"/>
      <c r="VB378" s="19"/>
      <c r="VC378" s="19"/>
      <c r="VD378" s="19"/>
      <c r="VE378" s="19"/>
      <c r="VF378" s="19"/>
      <c r="VG378" s="19"/>
      <c r="VH378" s="19"/>
      <c r="VI378" s="19"/>
      <c r="VJ378" s="19"/>
      <c r="VK378" s="19"/>
      <c r="VL378" s="19"/>
      <c r="VM378" s="19"/>
      <c r="VN378" s="19"/>
      <c r="VO378" s="19"/>
      <c r="VP378" s="19"/>
      <c r="VQ378" s="19"/>
      <c r="VR378" s="19"/>
      <c r="VS378" s="19"/>
      <c r="VT378" s="19"/>
      <c r="VU378" s="19"/>
      <c r="VV378" s="19"/>
      <c r="VW378" s="19"/>
      <c r="VX378" s="19"/>
      <c r="VY378" s="19"/>
      <c r="VZ378" s="19"/>
      <c r="WA378" s="19"/>
      <c r="WB378" s="19"/>
      <c r="WC378" s="19"/>
      <c r="WD378" s="19"/>
      <c r="WE378" s="19"/>
      <c r="WF378" s="19"/>
      <c r="WG378" s="19"/>
      <c r="WH378" s="19"/>
      <c r="WI378" s="19"/>
      <c r="WJ378" s="19"/>
      <c r="WK378" s="19"/>
      <c r="WL378" s="19"/>
      <c r="WM378" s="19"/>
      <c r="WN378" s="19"/>
      <c r="WO378" s="19"/>
      <c r="WP378" s="19"/>
      <c r="WQ378" s="19"/>
      <c r="WR378" s="19"/>
      <c r="WS378" s="19"/>
      <c r="WT378" s="19"/>
      <c r="WU378" s="19"/>
      <c r="WV378" s="19"/>
      <c r="WW378" s="19"/>
      <c r="WX378" s="19"/>
      <c r="WY378" s="19"/>
    </row>
    <row r="379" spans="1:623" s="17" customFormat="1" hidden="1" x14ac:dyDescent="0.2">
      <c r="A379" s="16"/>
      <c r="I379" s="18"/>
      <c r="J379" s="18"/>
      <c r="N379" s="16"/>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c r="CE379" s="19"/>
      <c r="CF379" s="19"/>
      <c r="CG379" s="19"/>
      <c r="CH379" s="19"/>
      <c r="CI379" s="19"/>
      <c r="CJ379" s="19"/>
      <c r="CK379" s="19"/>
      <c r="CL379" s="19"/>
      <c r="CM379" s="19"/>
      <c r="CN379" s="19"/>
      <c r="CO379" s="19"/>
      <c r="CP379" s="19"/>
      <c r="CQ379" s="19"/>
      <c r="CR379" s="19"/>
      <c r="CS379" s="19"/>
      <c r="CT379" s="19"/>
      <c r="CU379" s="19"/>
      <c r="CV379" s="19"/>
      <c r="CW379" s="19"/>
      <c r="CX379" s="19"/>
      <c r="CY379" s="19"/>
      <c r="CZ379" s="19"/>
      <c r="DA379" s="19"/>
      <c r="DB379" s="19"/>
      <c r="DC379" s="19"/>
      <c r="DD379" s="19"/>
      <c r="DE379" s="19"/>
      <c r="DF379" s="19"/>
      <c r="DG379" s="19"/>
      <c r="DH379" s="19"/>
      <c r="DI379" s="19"/>
      <c r="DJ379" s="19"/>
      <c r="DK379" s="19"/>
      <c r="DL379" s="19"/>
      <c r="DM379" s="19"/>
      <c r="DN379" s="19"/>
      <c r="DO379" s="19"/>
      <c r="DP379" s="19"/>
      <c r="DQ379" s="19"/>
      <c r="DR379" s="19"/>
      <c r="DS379" s="19"/>
      <c r="DT379" s="19"/>
      <c r="DU379" s="19"/>
      <c r="DV379" s="19"/>
      <c r="DW379" s="19"/>
      <c r="DX379" s="19"/>
      <c r="DY379" s="19"/>
      <c r="DZ379" s="19"/>
      <c r="EA379" s="19"/>
      <c r="EB379" s="19"/>
      <c r="EC379" s="19"/>
      <c r="ED379" s="19"/>
      <c r="EE379" s="19"/>
      <c r="EF379" s="19"/>
      <c r="EG379" s="19"/>
      <c r="EH379" s="19"/>
      <c r="EI379" s="19"/>
      <c r="EJ379" s="19"/>
      <c r="EK379" s="19"/>
      <c r="EL379" s="19"/>
      <c r="EM379" s="19"/>
      <c r="EN379" s="19"/>
      <c r="EO379" s="19"/>
      <c r="EP379" s="19"/>
      <c r="EQ379" s="19"/>
      <c r="ER379" s="19"/>
      <c r="ES379" s="19"/>
      <c r="ET379" s="19"/>
      <c r="EU379" s="19"/>
      <c r="EV379" s="19"/>
      <c r="EW379" s="19"/>
      <c r="EX379" s="19"/>
      <c r="EY379" s="19"/>
      <c r="EZ379" s="19"/>
      <c r="FA379" s="19"/>
      <c r="FB379" s="19"/>
      <c r="FC379" s="19"/>
      <c r="FD379" s="19"/>
      <c r="FE379" s="19"/>
      <c r="FF379" s="19"/>
      <c r="FG379" s="19"/>
      <c r="FH379" s="19"/>
      <c r="FI379" s="19"/>
      <c r="FJ379" s="19"/>
      <c r="FK379" s="19"/>
      <c r="FL379" s="19"/>
      <c r="FM379" s="19"/>
      <c r="FN379" s="19"/>
      <c r="FO379" s="19"/>
      <c r="FP379" s="19"/>
      <c r="FQ379" s="19"/>
      <c r="FR379" s="19"/>
      <c r="FS379" s="19"/>
      <c r="FT379" s="19"/>
      <c r="FU379" s="19"/>
      <c r="FV379" s="19"/>
      <c r="FW379" s="19"/>
      <c r="FX379" s="19"/>
      <c r="FY379" s="19"/>
      <c r="FZ379" s="19"/>
      <c r="GA379" s="19"/>
      <c r="GB379" s="19"/>
      <c r="GC379" s="19"/>
      <c r="GD379" s="19"/>
      <c r="GE379" s="19"/>
      <c r="GF379" s="19"/>
      <c r="GG379" s="19"/>
      <c r="GH379" s="19"/>
      <c r="GI379" s="19"/>
      <c r="GJ379" s="19"/>
      <c r="GK379" s="19"/>
      <c r="GL379" s="19"/>
      <c r="GM379" s="19"/>
      <c r="GN379" s="19"/>
      <c r="GO379" s="19"/>
      <c r="GP379" s="19"/>
      <c r="GQ379" s="19"/>
      <c r="GR379" s="19"/>
      <c r="GS379" s="19"/>
      <c r="GT379" s="19"/>
      <c r="GU379" s="19"/>
      <c r="GV379" s="19"/>
      <c r="GW379" s="19"/>
      <c r="GX379" s="19"/>
      <c r="GY379" s="19"/>
      <c r="GZ379" s="19"/>
      <c r="HA379" s="19"/>
      <c r="HB379" s="19"/>
      <c r="HC379" s="19"/>
      <c r="HD379" s="19"/>
      <c r="HE379" s="19"/>
      <c r="HF379" s="19"/>
      <c r="HG379" s="19"/>
      <c r="HH379" s="19"/>
      <c r="HI379" s="19"/>
      <c r="HJ379" s="19"/>
      <c r="HK379" s="19"/>
      <c r="HL379" s="19"/>
      <c r="HM379" s="19"/>
      <c r="HN379" s="19"/>
      <c r="HO379" s="19"/>
      <c r="HP379" s="19"/>
      <c r="HQ379" s="19"/>
      <c r="HR379" s="19"/>
      <c r="HS379" s="19"/>
      <c r="HT379" s="19"/>
      <c r="HU379" s="19"/>
      <c r="HV379" s="19"/>
      <c r="HW379" s="19"/>
      <c r="HX379" s="19"/>
      <c r="HY379" s="19"/>
      <c r="HZ379" s="19"/>
      <c r="IA379" s="19"/>
      <c r="IB379" s="19"/>
      <c r="IC379" s="19"/>
      <c r="ID379" s="19"/>
      <c r="IE379" s="19"/>
      <c r="IF379" s="19"/>
      <c r="IG379" s="19"/>
      <c r="IH379" s="19"/>
      <c r="II379" s="19"/>
      <c r="IJ379" s="19"/>
      <c r="IK379" s="19"/>
      <c r="IL379" s="19"/>
      <c r="IM379" s="19"/>
      <c r="IN379" s="19"/>
      <c r="IO379" s="19"/>
      <c r="IP379" s="19"/>
      <c r="IQ379" s="19"/>
      <c r="IR379" s="19"/>
      <c r="IS379" s="19"/>
      <c r="IT379" s="19"/>
      <c r="IU379" s="19"/>
      <c r="IV379" s="19"/>
      <c r="IW379" s="19"/>
      <c r="IX379" s="19"/>
      <c r="IY379" s="19"/>
      <c r="IZ379" s="19"/>
      <c r="JA379" s="19"/>
      <c r="JB379" s="19"/>
      <c r="JC379" s="19"/>
      <c r="JD379" s="19"/>
      <c r="JE379" s="19"/>
      <c r="JF379" s="19"/>
      <c r="JG379" s="19"/>
      <c r="JH379" s="19"/>
      <c r="JI379" s="19"/>
      <c r="JJ379" s="19"/>
      <c r="JK379" s="19"/>
      <c r="JL379" s="19"/>
      <c r="JM379" s="19"/>
      <c r="JN379" s="19"/>
      <c r="JO379" s="19"/>
      <c r="JP379" s="19"/>
      <c r="JQ379" s="19"/>
      <c r="JR379" s="19"/>
      <c r="JS379" s="19"/>
      <c r="JT379" s="19"/>
      <c r="JU379" s="19"/>
      <c r="JV379" s="19"/>
      <c r="JW379" s="19"/>
      <c r="JX379" s="19"/>
      <c r="JY379" s="19"/>
      <c r="JZ379" s="19"/>
      <c r="KA379" s="19"/>
      <c r="KB379" s="19"/>
      <c r="KC379" s="19"/>
      <c r="KD379" s="19"/>
      <c r="KE379" s="19"/>
      <c r="KF379" s="19"/>
      <c r="KG379" s="19"/>
      <c r="KH379" s="19"/>
      <c r="KI379" s="19"/>
      <c r="KJ379" s="19"/>
      <c r="KK379" s="19"/>
      <c r="KL379" s="19"/>
      <c r="KM379" s="19"/>
      <c r="KN379" s="19"/>
      <c r="KO379" s="19"/>
      <c r="KP379" s="19"/>
      <c r="KQ379" s="19"/>
      <c r="KR379" s="19"/>
      <c r="KS379" s="19"/>
      <c r="KT379" s="19"/>
      <c r="KU379" s="19"/>
      <c r="KV379" s="19"/>
      <c r="KW379" s="19"/>
      <c r="KX379" s="19"/>
      <c r="KY379" s="19"/>
      <c r="KZ379" s="19"/>
      <c r="LA379" s="19"/>
      <c r="LB379" s="19"/>
      <c r="LC379" s="19"/>
      <c r="LD379" s="19"/>
      <c r="LE379" s="19"/>
      <c r="LF379" s="19"/>
      <c r="LG379" s="19"/>
      <c r="LH379" s="19"/>
      <c r="LI379" s="19"/>
      <c r="LJ379" s="19"/>
      <c r="LK379" s="19"/>
      <c r="LL379" s="19"/>
      <c r="LM379" s="19"/>
      <c r="LN379" s="19"/>
      <c r="LO379" s="19"/>
      <c r="LP379" s="19"/>
      <c r="LQ379" s="19"/>
      <c r="LR379" s="19"/>
      <c r="LS379" s="19"/>
      <c r="LT379" s="19"/>
      <c r="LU379" s="19"/>
      <c r="LV379" s="19"/>
      <c r="LW379" s="19"/>
      <c r="LX379" s="19"/>
      <c r="LY379" s="19"/>
      <c r="LZ379" s="19"/>
      <c r="MA379" s="19"/>
      <c r="MB379" s="19"/>
      <c r="MC379" s="19"/>
      <c r="MD379" s="19"/>
      <c r="ME379" s="19"/>
      <c r="MF379" s="19"/>
      <c r="MG379" s="19"/>
      <c r="MH379" s="19"/>
      <c r="MI379" s="19"/>
      <c r="MJ379" s="19"/>
      <c r="MK379" s="19"/>
      <c r="ML379" s="19"/>
      <c r="MM379" s="19"/>
      <c r="MN379" s="19"/>
      <c r="MO379" s="19"/>
      <c r="MP379" s="19"/>
      <c r="MQ379" s="19"/>
      <c r="MR379" s="19"/>
      <c r="MS379" s="19"/>
      <c r="MT379" s="19"/>
      <c r="MU379" s="19"/>
      <c r="MV379" s="19"/>
      <c r="MW379" s="19"/>
      <c r="MX379" s="19"/>
      <c r="MY379" s="19"/>
      <c r="MZ379" s="19"/>
      <c r="NA379" s="19"/>
      <c r="NB379" s="19"/>
      <c r="NC379" s="19"/>
      <c r="ND379" s="19"/>
      <c r="NE379" s="19"/>
      <c r="NF379" s="19"/>
      <c r="NG379" s="19"/>
      <c r="NH379" s="19"/>
      <c r="NI379" s="19"/>
      <c r="NJ379" s="19"/>
      <c r="NK379" s="19"/>
      <c r="NL379" s="19"/>
      <c r="NM379" s="19"/>
      <c r="NN379" s="19"/>
      <c r="NO379" s="19"/>
      <c r="NP379" s="19"/>
      <c r="NQ379" s="19"/>
      <c r="NR379" s="19"/>
      <c r="NS379" s="19"/>
      <c r="NT379" s="19"/>
      <c r="NU379" s="19"/>
      <c r="NV379" s="19"/>
      <c r="NW379" s="19"/>
      <c r="NX379" s="19"/>
      <c r="NY379" s="19"/>
      <c r="NZ379" s="19"/>
      <c r="OA379" s="19"/>
      <c r="OB379" s="19"/>
      <c r="OC379" s="19"/>
      <c r="OD379" s="19"/>
      <c r="OE379" s="19"/>
      <c r="OF379" s="19"/>
      <c r="OG379" s="19"/>
      <c r="OH379" s="19"/>
      <c r="OI379" s="19"/>
      <c r="OJ379" s="19"/>
      <c r="OK379" s="19"/>
      <c r="OL379" s="19"/>
      <c r="OM379" s="19"/>
      <c r="ON379" s="19"/>
      <c r="OO379" s="19"/>
      <c r="OP379" s="19"/>
      <c r="OQ379" s="19"/>
      <c r="OR379" s="19"/>
      <c r="OS379" s="19"/>
      <c r="OT379" s="19"/>
      <c r="OU379" s="19"/>
      <c r="OV379" s="19"/>
      <c r="OW379" s="19"/>
      <c r="OX379" s="19"/>
      <c r="OY379" s="19"/>
      <c r="OZ379" s="19"/>
      <c r="PA379" s="19"/>
      <c r="PB379" s="19"/>
      <c r="PC379" s="19"/>
      <c r="PD379" s="19"/>
      <c r="PE379" s="19"/>
      <c r="PF379" s="19"/>
      <c r="PG379" s="19"/>
      <c r="PH379" s="19"/>
      <c r="PI379" s="19"/>
      <c r="PJ379" s="19"/>
      <c r="PK379" s="19"/>
      <c r="PL379" s="19"/>
      <c r="PM379" s="19"/>
      <c r="PN379" s="19"/>
      <c r="PO379" s="19"/>
      <c r="PP379" s="19"/>
      <c r="PQ379" s="19"/>
      <c r="PR379" s="19"/>
      <c r="PS379" s="19"/>
      <c r="PT379" s="19"/>
      <c r="PU379" s="19"/>
      <c r="PV379" s="19"/>
      <c r="PW379" s="19"/>
      <c r="PX379" s="19"/>
      <c r="PY379" s="19"/>
      <c r="PZ379" s="19"/>
      <c r="QA379" s="19"/>
      <c r="QB379" s="19"/>
      <c r="QC379" s="19"/>
      <c r="QD379" s="19"/>
      <c r="QE379" s="19"/>
      <c r="QF379" s="19"/>
      <c r="QG379" s="19"/>
      <c r="QH379" s="19"/>
      <c r="QI379" s="19"/>
      <c r="QJ379" s="19"/>
      <c r="QK379" s="19"/>
      <c r="QL379" s="19"/>
      <c r="QM379" s="19"/>
      <c r="QN379" s="19"/>
      <c r="QO379" s="19"/>
      <c r="QP379" s="19"/>
      <c r="QQ379" s="19"/>
      <c r="QR379" s="19"/>
      <c r="QS379" s="19"/>
      <c r="QT379" s="19"/>
      <c r="QU379" s="19"/>
      <c r="QV379" s="19"/>
      <c r="QW379" s="19"/>
      <c r="QX379" s="19"/>
      <c r="QY379" s="19"/>
      <c r="QZ379" s="19"/>
      <c r="RA379" s="19"/>
      <c r="RB379" s="19"/>
      <c r="RC379" s="19"/>
      <c r="RD379" s="19"/>
      <c r="RE379" s="19"/>
      <c r="RF379" s="19"/>
      <c r="RG379" s="19"/>
      <c r="RH379" s="19"/>
      <c r="RI379" s="19"/>
      <c r="RJ379" s="19"/>
      <c r="RK379" s="19"/>
      <c r="RL379" s="19"/>
      <c r="RM379" s="19"/>
      <c r="RN379" s="19"/>
      <c r="RO379" s="19"/>
      <c r="RP379" s="19"/>
      <c r="RQ379" s="19"/>
      <c r="RR379" s="19"/>
      <c r="RS379" s="19"/>
      <c r="RT379" s="19"/>
      <c r="RU379" s="19"/>
      <c r="RV379" s="19"/>
      <c r="RW379" s="19"/>
      <c r="RX379" s="19"/>
      <c r="RY379" s="19"/>
      <c r="RZ379" s="19"/>
      <c r="SA379" s="19"/>
      <c r="SB379" s="19"/>
      <c r="SC379" s="19"/>
      <c r="SD379" s="19"/>
      <c r="SE379" s="19"/>
      <c r="SF379" s="19"/>
      <c r="SG379" s="19"/>
      <c r="SH379" s="19"/>
      <c r="SI379" s="19"/>
      <c r="SJ379" s="19"/>
      <c r="SK379" s="19"/>
      <c r="SL379" s="19"/>
      <c r="SM379" s="19"/>
      <c r="SN379" s="19"/>
      <c r="SO379" s="19"/>
      <c r="SP379" s="19"/>
      <c r="SQ379" s="19"/>
      <c r="SR379" s="19"/>
      <c r="SS379" s="19"/>
      <c r="ST379" s="19"/>
      <c r="SU379" s="19"/>
      <c r="SV379" s="19"/>
      <c r="SW379" s="19"/>
      <c r="SX379" s="19"/>
      <c r="SY379" s="19"/>
      <c r="SZ379" s="19"/>
      <c r="TA379" s="19"/>
      <c r="TB379" s="19"/>
      <c r="TC379" s="19"/>
      <c r="TD379" s="19"/>
      <c r="TE379" s="19"/>
      <c r="TF379" s="19"/>
      <c r="TG379" s="19"/>
      <c r="TH379" s="19"/>
      <c r="TI379" s="19"/>
      <c r="TJ379" s="19"/>
      <c r="TK379" s="19"/>
      <c r="TL379" s="19"/>
      <c r="TM379" s="19"/>
      <c r="TN379" s="19"/>
      <c r="TO379" s="19"/>
      <c r="TP379" s="19"/>
      <c r="TQ379" s="19"/>
      <c r="TR379" s="19"/>
      <c r="TS379" s="19"/>
      <c r="TT379" s="19"/>
      <c r="TU379" s="19"/>
      <c r="TV379" s="19"/>
      <c r="TW379" s="19"/>
      <c r="TX379" s="19"/>
      <c r="TY379" s="19"/>
      <c r="TZ379" s="19"/>
      <c r="UA379" s="19"/>
      <c r="UB379" s="19"/>
      <c r="UC379" s="19"/>
      <c r="UD379" s="19"/>
      <c r="UE379" s="19"/>
      <c r="UF379" s="19"/>
      <c r="UG379" s="19"/>
      <c r="UH379" s="19"/>
      <c r="UI379" s="19"/>
      <c r="UJ379" s="19"/>
      <c r="UK379" s="19"/>
      <c r="UL379" s="19"/>
      <c r="UM379" s="19"/>
      <c r="UN379" s="19"/>
      <c r="UO379" s="19"/>
      <c r="UP379" s="19"/>
      <c r="UQ379" s="19"/>
      <c r="UR379" s="19"/>
      <c r="US379" s="19"/>
      <c r="UT379" s="19"/>
      <c r="UU379" s="19"/>
      <c r="UV379" s="19"/>
      <c r="UW379" s="19"/>
      <c r="UX379" s="19"/>
      <c r="UY379" s="19"/>
      <c r="UZ379" s="19"/>
      <c r="VA379" s="19"/>
      <c r="VB379" s="19"/>
      <c r="VC379" s="19"/>
      <c r="VD379" s="19"/>
      <c r="VE379" s="19"/>
      <c r="VF379" s="19"/>
      <c r="VG379" s="19"/>
      <c r="VH379" s="19"/>
      <c r="VI379" s="19"/>
      <c r="VJ379" s="19"/>
      <c r="VK379" s="19"/>
      <c r="VL379" s="19"/>
      <c r="VM379" s="19"/>
      <c r="VN379" s="19"/>
      <c r="VO379" s="19"/>
      <c r="VP379" s="19"/>
      <c r="VQ379" s="19"/>
      <c r="VR379" s="19"/>
      <c r="VS379" s="19"/>
      <c r="VT379" s="19"/>
      <c r="VU379" s="19"/>
      <c r="VV379" s="19"/>
      <c r="VW379" s="19"/>
      <c r="VX379" s="19"/>
      <c r="VY379" s="19"/>
      <c r="VZ379" s="19"/>
      <c r="WA379" s="19"/>
      <c r="WB379" s="19"/>
      <c r="WC379" s="19"/>
      <c r="WD379" s="19"/>
      <c r="WE379" s="19"/>
      <c r="WF379" s="19"/>
      <c r="WG379" s="19"/>
      <c r="WH379" s="19"/>
      <c r="WI379" s="19"/>
      <c r="WJ379" s="19"/>
      <c r="WK379" s="19"/>
      <c r="WL379" s="19"/>
      <c r="WM379" s="19"/>
      <c r="WN379" s="19"/>
      <c r="WO379" s="19"/>
      <c r="WP379" s="19"/>
      <c r="WQ379" s="19"/>
      <c r="WR379" s="19"/>
      <c r="WS379" s="19"/>
      <c r="WT379" s="19"/>
      <c r="WU379" s="19"/>
      <c r="WV379" s="19"/>
      <c r="WW379" s="19"/>
      <c r="WX379" s="19"/>
      <c r="WY379" s="19"/>
    </row>
    <row r="380" spans="1:623" s="17" customFormat="1" hidden="1" x14ac:dyDescent="0.2">
      <c r="A380" s="16"/>
      <c r="I380" s="18"/>
      <c r="J380" s="18"/>
      <c r="N380" s="16"/>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c r="CE380" s="19"/>
      <c r="CF380" s="19"/>
      <c r="CG380" s="19"/>
      <c r="CH380" s="19"/>
      <c r="CI380" s="19"/>
      <c r="CJ380" s="19"/>
      <c r="CK380" s="19"/>
      <c r="CL380" s="19"/>
      <c r="CM380" s="19"/>
      <c r="CN380" s="19"/>
      <c r="CO380" s="19"/>
      <c r="CP380" s="19"/>
      <c r="CQ380" s="19"/>
      <c r="CR380" s="19"/>
      <c r="CS380" s="19"/>
      <c r="CT380" s="19"/>
      <c r="CU380" s="19"/>
      <c r="CV380" s="19"/>
      <c r="CW380" s="19"/>
      <c r="CX380" s="19"/>
      <c r="CY380" s="19"/>
      <c r="CZ380" s="19"/>
      <c r="DA380" s="19"/>
      <c r="DB380" s="19"/>
      <c r="DC380" s="19"/>
      <c r="DD380" s="19"/>
      <c r="DE380" s="19"/>
      <c r="DF380" s="19"/>
      <c r="DG380" s="19"/>
      <c r="DH380" s="19"/>
      <c r="DI380" s="19"/>
      <c r="DJ380" s="19"/>
      <c r="DK380" s="19"/>
      <c r="DL380" s="19"/>
      <c r="DM380" s="19"/>
      <c r="DN380" s="19"/>
      <c r="DO380" s="19"/>
      <c r="DP380" s="19"/>
      <c r="DQ380" s="19"/>
      <c r="DR380" s="19"/>
      <c r="DS380" s="19"/>
      <c r="DT380" s="19"/>
      <c r="DU380" s="19"/>
      <c r="DV380" s="19"/>
      <c r="DW380" s="19"/>
      <c r="DX380" s="19"/>
      <c r="DY380" s="19"/>
      <c r="DZ380" s="19"/>
      <c r="EA380" s="19"/>
      <c r="EB380" s="19"/>
      <c r="EC380" s="19"/>
      <c r="ED380" s="19"/>
      <c r="EE380" s="19"/>
      <c r="EF380" s="19"/>
      <c r="EG380" s="19"/>
      <c r="EH380" s="19"/>
      <c r="EI380" s="19"/>
      <c r="EJ380" s="19"/>
      <c r="EK380" s="19"/>
      <c r="EL380" s="19"/>
      <c r="EM380" s="19"/>
      <c r="EN380" s="19"/>
      <c r="EO380" s="19"/>
      <c r="EP380" s="19"/>
      <c r="EQ380" s="19"/>
      <c r="ER380" s="19"/>
      <c r="ES380" s="19"/>
      <c r="ET380" s="19"/>
      <c r="EU380" s="19"/>
      <c r="EV380" s="19"/>
      <c r="EW380" s="19"/>
      <c r="EX380" s="19"/>
      <c r="EY380" s="19"/>
      <c r="EZ380" s="19"/>
      <c r="FA380" s="19"/>
      <c r="FB380" s="19"/>
      <c r="FC380" s="19"/>
      <c r="FD380" s="19"/>
      <c r="FE380" s="19"/>
      <c r="FF380" s="19"/>
      <c r="FG380" s="19"/>
      <c r="FH380" s="19"/>
      <c r="FI380" s="19"/>
      <c r="FJ380" s="19"/>
      <c r="FK380" s="19"/>
      <c r="FL380" s="19"/>
      <c r="FM380" s="19"/>
      <c r="FN380" s="19"/>
      <c r="FO380" s="19"/>
      <c r="FP380" s="19"/>
      <c r="FQ380" s="19"/>
      <c r="FR380" s="19"/>
      <c r="FS380" s="19"/>
      <c r="FT380" s="19"/>
      <c r="FU380" s="19"/>
      <c r="FV380" s="19"/>
      <c r="FW380" s="19"/>
      <c r="FX380" s="19"/>
      <c r="FY380" s="19"/>
      <c r="FZ380" s="19"/>
      <c r="GA380" s="19"/>
      <c r="GB380" s="19"/>
      <c r="GC380" s="19"/>
      <c r="GD380" s="19"/>
      <c r="GE380" s="19"/>
      <c r="GF380" s="19"/>
      <c r="GG380" s="19"/>
      <c r="GH380" s="19"/>
      <c r="GI380" s="19"/>
      <c r="GJ380" s="19"/>
      <c r="GK380" s="19"/>
      <c r="GL380" s="19"/>
      <c r="GM380" s="19"/>
      <c r="GN380" s="19"/>
      <c r="GO380" s="19"/>
      <c r="GP380" s="19"/>
      <c r="GQ380" s="19"/>
      <c r="GR380" s="19"/>
      <c r="GS380" s="19"/>
      <c r="GT380" s="19"/>
      <c r="GU380" s="19"/>
      <c r="GV380" s="19"/>
      <c r="GW380" s="19"/>
      <c r="GX380" s="19"/>
      <c r="GY380" s="19"/>
      <c r="GZ380" s="19"/>
      <c r="HA380" s="19"/>
      <c r="HB380" s="19"/>
      <c r="HC380" s="19"/>
      <c r="HD380" s="19"/>
      <c r="HE380" s="19"/>
      <c r="HF380" s="19"/>
      <c r="HG380" s="19"/>
      <c r="HH380" s="19"/>
      <c r="HI380" s="19"/>
      <c r="HJ380" s="19"/>
      <c r="HK380" s="19"/>
      <c r="HL380" s="19"/>
      <c r="HM380" s="19"/>
      <c r="HN380" s="19"/>
      <c r="HO380" s="19"/>
      <c r="HP380" s="19"/>
      <c r="HQ380" s="19"/>
      <c r="HR380" s="19"/>
      <c r="HS380" s="19"/>
      <c r="HT380" s="19"/>
      <c r="HU380" s="19"/>
      <c r="HV380" s="19"/>
      <c r="HW380" s="19"/>
      <c r="HX380" s="19"/>
      <c r="HY380" s="19"/>
      <c r="HZ380" s="19"/>
      <c r="IA380" s="19"/>
      <c r="IB380" s="19"/>
      <c r="IC380" s="19"/>
      <c r="ID380" s="19"/>
      <c r="IE380" s="19"/>
      <c r="IF380" s="19"/>
      <c r="IG380" s="19"/>
      <c r="IH380" s="19"/>
      <c r="II380" s="19"/>
      <c r="IJ380" s="19"/>
      <c r="IK380" s="19"/>
      <c r="IL380" s="19"/>
      <c r="IM380" s="19"/>
      <c r="IN380" s="19"/>
      <c r="IO380" s="19"/>
      <c r="IP380" s="19"/>
      <c r="IQ380" s="19"/>
      <c r="IR380" s="19"/>
      <c r="IS380" s="19"/>
      <c r="IT380" s="19"/>
      <c r="IU380" s="19"/>
      <c r="IV380" s="19"/>
      <c r="IW380" s="19"/>
      <c r="IX380" s="19"/>
      <c r="IY380" s="19"/>
      <c r="IZ380" s="19"/>
      <c r="JA380" s="19"/>
      <c r="JB380" s="19"/>
      <c r="JC380" s="19"/>
      <c r="JD380" s="19"/>
      <c r="JE380" s="19"/>
      <c r="JF380" s="19"/>
      <c r="JG380" s="19"/>
      <c r="JH380" s="19"/>
      <c r="JI380" s="19"/>
      <c r="JJ380" s="19"/>
      <c r="JK380" s="19"/>
      <c r="JL380" s="19"/>
      <c r="JM380" s="19"/>
      <c r="JN380" s="19"/>
      <c r="JO380" s="19"/>
      <c r="JP380" s="19"/>
      <c r="JQ380" s="19"/>
      <c r="JR380" s="19"/>
      <c r="JS380" s="19"/>
      <c r="JT380" s="19"/>
      <c r="JU380" s="19"/>
      <c r="JV380" s="19"/>
      <c r="JW380" s="19"/>
      <c r="JX380" s="19"/>
      <c r="JY380" s="19"/>
      <c r="JZ380" s="19"/>
      <c r="KA380" s="19"/>
      <c r="KB380" s="19"/>
      <c r="KC380" s="19"/>
      <c r="KD380" s="19"/>
      <c r="KE380" s="19"/>
      <c r="KF380" s="19"/>
      <c r="KG380" s="19"/>
      <c r="KH380" s="19"/>
      <c r="KI380" s="19"/>
      <c r="KJ380" s="19"/>
      <c r="KK380" s="19"/>
      <c r="KL380" s="19"/>
      <c r="KM380" s="19"/>
      <c r="KN380" s="19"/>
      <c r="KO380" s="19"/>
      <c r="KP380" s="19"/>
      <c r="KQ380" s="19"/>
      <c r="KR380" s="19"/>
      <c r="KS380" s="19"/>
      <c r="KT380" s="19"/>
      <c r="KU380" s="19"/>
      <c r="KV380" s="19"/>
      <c r="KW380" s="19"/>
      <c r="KX380" s="19"/>
      <c r="KY380" s="19"/>
      <c r="KZ380" s="19"/>
      <c r="LA380" s="19"/>
      <c r="LB380" s="19"/>
      <c r="LC380" s="19"/>
      <c r="LD380" s="19"/>
      <c r="LE380" s="19"/>
      <c r="LF380" s="19"/>
      <c r="LG380" s="19"/>
      <c r="LH380" s="19"/>
      <c r="LI380" s="19"/>
      <c r="LJ380" s="19"/>
      <c r="LK380" s="19"/>
      <c r="LL380" s="19"/>
      <c r="LM380" s="19"/>
      <c r="LN380" s="19"/>
      <c r="LO380" s="19"/>
      <c r="LP380" s="19"/>
      <c r="LQ380" s="19"/>
      <c r="LR380" s="19"/>
      <c r="LS380" s="19"/>
      <c r="LT380" s="19"/>
      <c r="LU380" s="19"/>
      <c r="LV380" s="19"/>
      <c r="LW380" s="19"/>
      <c r="LX380" s="19"/>
      <c r="LY380" s="19"/>
      <c r="LZ380" s="19"/>
      <c r="MA380" s="19"/>
      <c r="MB380" s="19"/>
      <c r="MC380" s="19"/>
      <c r="MD380" s="19"/>
      <c r="ME380" s="19"/>
      <c r="MF380" s="19"/>
      <c r="MG380" s="19"/>
      <c r="MH380" s="19"/>
      <c r="MI380" s="19"/>
      <c r="MJ380" s="19"/>
      <c r="MK380" s="19"/>
      <c r="ML380" s="19"/>
      <c r="MM380" s="19"/>
      <c r="MN380" s="19"/>
      <c r="MO380" s="19"/>
      <c r="MP380" s="19"/>
      <c r="MQ380" s="19"/>
      <c r="MR380" s="19"/>
      <c r="MS380" s="19"/>
      <c r="MT380" s="19"/>
      <c r="MU380" s="19"/>
      <c r="MV380" s="19"/>
      <c r="MW380" s="19"/>
      <c r="MX380" s="19"/>
      <c r="MY380" s="19"/>
      <c r="MZ380" s="19"/>
      <c r="NA380" s="19"/>
      <c r="NB380" s="19"/>
      <c r="NC380" s="19"/>
      <c r="ND380" s="19"/>
      <c r="NE380" s="19"/>
      <c r="NF380" s="19"/>
      <c r="NG380" s="19"/>
      <c r="NH380" s="19"/>
      <c r="NI380" s="19"/>
      <c r="NJ380" s="19"/>
      <c r="NK380" s="19"/>
      <c r="NL380" s="19"/>
      <c r="NM380" s="19"/>
      <c r="NN380" s="19"/>
      <c r="NO380" s="19"/>
      <c r="NP380" s="19"/>
      <c r="NQ380" s="19"/>
      <c r="NR380" s="19"/>
      <c r="NS380" s="19"/>
      <c r="NT380" s="19"/>
      <c r="NU380" s="19"/>
      <c r="NV380" s="19"/>
      <c r="NW380" s="19"/>
      <c r="NX380" s="19"/>
      <c r="NY380" s="19"/>
      <c r="NZ380" s="19"/>
      <c r="OA380" s="19"/>
      <c r="OB380" s="19"/>
      <c r="OC380" s="19"/>
      <c r="OD380" s="19"/>
      <c r="OE380" s="19"/>
      <c r="OF380" s="19"/>
      <c r="OG380" s="19"/>
      <c r="OH380" s="19"/>
      <c r="OI380" s="19"/>
      <c r="OJ380" s="19"/>
      <c r="OK380" s="19"/>
      <c r="OL380" s="19"/>
      <c r="OM380" s="19"/>
      <c r="ON380" s="19"/>
      <c r="OO380" s="19"/>
      <c r="OP380" s="19"/>
      <c r="OQ380" s="19"/>
      <c r="OR380" s="19"/>
      <c r="OS380" s="19"/>
      <c r="OT380" s="19"/>
      <c r="OU380" s="19"/>
      <c r="OV380" s="19"/>
      <c r="OW380" s="19"/>
      <c r="OX380" s="19"/>
      <c r="OY380" s="19"/>
      <c r="OZ380" s="19"/>
      <c r="PA380" s="19"/>
      <c r="PB380" s="19"/>
      <c r="PC380" s="19"/>
      <c r="PD380" s="19"/>
      <c r="PE380" s="19"/>
      <c r="PF380" s="19"/>
      <c r="PG380" s="19"/>
      <c r="PH380" s="19"/>
      <c r="PI380" s="19"/>
      <c r="PJ380" s="19"/>
      <c r="PK380" s="19"/>
      <c r="PL380" s="19"/>
      <c r="PM380" s="19"/>
      <c r="PN380" s="19"/>
      <c r="PO380" s="19"/>
      <c r="PP380" s="19"/>
      <c r="PQ380" s="19"/>
      <c r="PR380" s="19"/>
      <c r="PS380" s="19"/>
      <c r="PT380" s="19"/>
      <c r="PU380" s="19"/>
      <c r="PV380" s="19"/>
      <c r="PW380" s="19"/>
      <c r="PX380" s="19"/>
      <c r="PY380" s="19"/>
      <c r="PZ380" s="19"/>
      <c r="QA380" s="19"/>
      <c r="QB380" s="19"/>
      <c r="QC380" s="19"/>
      <c r="QD380" s="19"/>
      <c r="QE380" s="19"/>
      <c r="QF380" s="19"/>
      <c r="QG380" s="19"/>
      <c r="QH380" s="19"/>
      <c r="QI380" s="19"/>
      <c r="QJ380" s="19"/>
      <c r="QK380" s="19"/>
      <c r="QL380" s="19"/>
      <c r="QM380" s="19"/>
      <c r="QN380" s="19"/>
      <c r="QO380" s="19"/>
      <c r="QP380" s="19"/>
      <c r="QQ380" s="19"/>
      <c r="QR380" s="19"/>
      <c r="QS380" s="19"/>
      <c r="QT380" s="19"/>
      <c r="QU380" s="19"/>
      <c r="QV380" s="19"/>
      <c r="QW380" s="19"/>
      <c r="QX380" s="19"/>
      <c r="QY380" s="19"/>
      <c r="QZ380" s="19"/>
      <c r="RA380" s="19"/>
      <c r="RB380" s="19"/>
      <c r="RC380" s="19"/>
      <c r="RD380" s="19"/>
      <c r="RE380" s="19"/>
      <c r="RF380" s="19"/>
      <c r="RG380" s="19"/>
      <c r="RH380" s="19"/>
      <c r="RI380" s="19"/>
      <c r="RJ380" s="19"/>
      <c r="RK380" s="19"/>
      <c r="RL380" s="19"/>
      <c r="RM380" s="19"/>
      <c r="RN380" s="19"/>
      <c r="RO380" s="19"/>
      <c r="RP380" s="19"/>
      <c r="RQ380" s="19"/>
      <c r="RR380" s="19"/>
      <c r="RS380" s="19"/>
      <c r="RT380" s="19"/>
      <c r="RU380" s="19"/>
      <c r="RV380" s="19"/>
      <c r="RW380" s="19"/>
      <c r="RX380" s="19"/>
      <c r="RY380" s="19"/>
      <c r="RZ380" s="19"/>
      <c r="SA380" s="19"/>
      <c r="SB380" s="19"/>
      <c r="SC380" s="19"/>
      <c r="SD380" s="19"/>
      <c r="SE380" s="19"/>
      <c r="SF380" s="19"/>
      <c r="SG380" s="19"/>
      <c r="SH380" s="19"/>
      <c r="SI380" s="19"/>
      <c r="SJ380" s="19"/>
      <c r="SK380" s="19"/>
      <c r="SL380" s="19"/>
      <c r="SM380" s="19"/>
      <c r="SN380" s="19"/>
      <c r="SO380" s="19"/>
      <c r="SP380" s="19"/>
      <c r="SQ380" s="19"/>
      <c r="SR380" s="19"/>
      <c r="SS380" s="19"/>
      <c r="ST380" s="19"/>
      <c r="SU380" s="19"/>
      <c r="SV380" s="19"/>
      <c r="SW380" s="19"/>
      <c r="SX380" s="19"/>
      <c r="SY380" s="19"/>
      <c r="SZ380" s="19"/>
      <c r="TA380" s="19"/>
      <c r="TB380" s="19"/>
      <c r="TC380" s="19"/>
      <c r="TD380" s="19"/>
      <c r="TE380" s="19"/>
      <c r="TF380" s="19"/>
      <c r="TG380" s="19"/>
      <c r="TH380" s="19"/>
      <c r="TI380" s="19"/>
      <c r="TJ380" s="19"/>
      <c r="TK380" s="19"/>
      <c r="TL380" s="19"/>
      <c r="TM380" s="19"/>
      <c r="TN380" s="19"/>
      <c r="TO380" s="19"/>
      <c r="TP380" s="19"/>
      <c r="TQ380" s="19"/>
      <c r="TR380" s="19"/>
      <c r="TS380" s="19"/>
      <c r="TT380" s="19"/>
      <c r="TU380" s="19"/>
      <c r="TV380" s="19"/>
      <c r="TW380" s="19"/>
      <c r="TX380" s="19"/>
      <c r="TY380" s="19"/>
      <c r="TZ380" s="19"/>
      <c r="UA380" s="19"/>
      <c r="UB380" s="19"/>
      <c r="UC380" s="19"/>
      <c r="UD380" s="19"/>
      <c r="UE380" s="19"/>
      <c r="UF380" s="19"/>
      <c r="UG380" s="19"/>
      <c r="UH380" s="19"/>
      <c r="UI380" s="19"/>
      <c r="UJ380" s="19"/>
      <c r="UK380" s="19"/>
      <c r="UL380" s="19"/>
      <c r="UM380" s="19"/>
      <c r="UN380" s="19"/>
      <c r="UO380" s="19"/>
      <c r="UP380" s="19"/>
      <c r="UQ380" s="19"/>
      <c r="UR380" s="19"/>
      <c r="US380" s="19"/>
      <c r="UT380" s="19"/>
      <c r="UU380" s="19"/>
      <c r="UV380" s="19"/>
      <c r="UW380" s="19"/>
      <c r="UX380" s="19"/>
      <c r="UY380" s="19"/>
      <c r="UZ380" s="19"/>
      <c r="VA380" s="19"/>
      <c r="VB380" s="19"/>
      <c r="VC380" s="19"/>
      <c r="VD380" s="19"/>
      <c r="VE380" s="19"/>
      <c r="VF380" s="19"/>
      <c r="VG380" s="19"/>
      <c r="VH380" s="19"/>
      <c r="VI380" s="19"/>
      <c r="VJ380" s="19"/>
      <c r="VK380" s="19"/>
      <c r="VL380" s="19"/>
      <c r="VM380" s="19"/>
      <c r="VN380" s="19"/>
      <c r="VO380" s="19"/>
      <c r="VP380" s="19"/>
      <c r="VQ380" s="19"/>
      <c r="VR380" s="19"/>
      <c r="VS380" s="19"/>
      <c r="VT380" s="19"/>
      <c r="VU380" s="19"/>
      <c r="VV380" s="19"/>
      <c r="VW380" s="19"/>
      <c r="VX380" s="19"/>
      <c r="VY380" s="19"/>
      <c r="VZ380" s="19"/>
      <c r="WA380" s="19"/>
      <c r="WB380" s="19"/>
      <c r="WC380" s="19"/>
      <c r="WD380" s="19"/>
      <c r="WE380" s="19"/>
      <c r="WF380" s="19"/>
      <c r="WG380" s="19"/>
      <c r="WH380" s="19"/>
      <c r="WI380" s="19"/>
      <c r="WJ380" s="19"/>
      <c r="WK380" s="19"/>
      <c r="WL380" s="19"/>
      <c r="WM380" s="19"/>
      <c r="WN380" s="19"/>
      <c r="WO380" s="19"/>
      <c r="WP380" s="19"/>
      <c r="WQ380" s="19"/>
      <c r="WR380" s="19"/>
      <c r="WS380" s="19"/>
      <c r="WT380" s="19"/>
      <c r="WU380" s="19"/>
      <c r="WV380" s="19"/>
      <c r="WW380" s="19"/>
      <c r="WX380" s="19"/>
      <c r="WY380" s="19"/>
    </row>
    <row r="381" spans="1:623" s="17" customFormat="1" hidden="1" x14ac:dyDescent="0.2">
      <c r="A381" s="16"/>
      <c r="I381" s="18"/>
      <c r="J381" s="18"/>
      <c r="N381" s="16"/>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c r="CE381" s="19"/>
      <c r="CF381" s="19"/>
      <c r="CG381" s="19"/>
      <c r="CH381" s="19"/>
      <c r="CI381" s="19"/>
      <c r="CJ381" s="19"/>
      <c r="CK381" s="19"/>
      <c r="CL381" s="19"/>
      <c r="CM381" s="19"/>
      <c r="CN381" s="19"/>
      <c r="CO381" s="19"/>
      <c r="CP381" s="19"/>
      <c r="CQ381" s="19"/>
      <c r="CR381" s="19"/>
      <c r="CS381" s="19"/>
      <c r="CT381" s="19"/>
      <c r="CU381" s="19"/>
      <c r="CV381" s="19"/>
      <c r="CW381" s="19"/>
      <c r="CX381" s="19"/>
      <c r="CY381" s="19"/>
      <c r="CZ381" s="19"/>
      <c r="DA381" s="19"/>
      <c r="DB381" s="19"/>
      <c r="DC381" s="19"/>
      <c r="DD381" s="19"/>
      <c r="DE381" s="19"/>
      <c r="DF381" s="19"/>
      <c r="DG381" s="19"/>
      <c r="DH381" s="19"/>
      <c r="DI381" s="19"/>
      <c r="DJ381" s="19"/>
      <c r="DK381" s="19"/>
      <c r="DL381" s="19"/>
      <c r="DM381" s="19"/>
      <c r="DN381" s="19"/>
      <c r="DO381" s="19"/>
      <c r="DP381" s="19"/>
      <c r="DQ381" s="19"/>
      <c r="DR381" s="19"/>
      <c r="DS381" s="19"/>
      <c r="DT381" s="19"/>
      <c r="DU381" s="19"/>
      <c r="DV381" s="19"/>
      <c r="DW381" s="19"/>
      <c r="DX381" s="19"/>
      <c r="DY381" s="19"/>
      <c r="DZ381" s="19"/>
      <c r="EA381" s="19"/>
      <c r="EB381" s="19"/>
      <c r="EC381" s="19"/>
      <c r="ED381" s="19"/>
      <c r="EE381" s="19"/>
      <c r="EF381" s="19"/>
      <c r="EG381" s="19"/>
      <c r="EH381" s="19"/>
      <c r="EI381" s="19"/>
      <c r="EJ381" s="19"/>
      <c r="EK381" s="19"/>
      <c r="EL381" s="19"/>
      <c r="EM381" s="19"/>
      <c r="EN381" s="19"/>
      <c r="EO381" s="19"/>
      <c r="EP381" s="19"/>
      <c r="EQ381" s="19"/>
      <c r="ER381" s="19"/>
      <c r="ES381" s="19"/>
      <c r="ET381" s="19"/>
      <c r="EU381" s="19"/>
      <c r="EV381" s="19"/>
      <c r="EW381" s="19"/>
      <c r="EX381" s="19"/>
      <c r="EY381" s="19"/>
      <c r="EZ381" s="19"/>
      <c r="FA381" s="19"/>
      <c r="FB381" s="19"/>
      <c r="FC381" s="19"/>
      <c r="FD381" s="19"/>
      <c r="FE381" s="19"/>
      <c r="FF381" s="19"/>
      <c r="FG381" s="19"/>
      <c r="FH381" s="19"/>
      <c r="FI381" s="19"/>
      <c r="FJ381" s="19"/>
      <c r="FK381" s="19"/>
      <c r="FL381" s="19"/>
      <c r="FM381" s="19"/>
      <c r="FN381" s="19"/>
      <c r="FO381" s="19"/>
      <c r="FP381" s="19"/>
      <c r="FQ381" s="19"/>
      <c r="FR381" s="19"/>
      <c r="FS381" s="19"/>
      <c r="FT381" s="19"/>
      <c r="FU381" s="19"/>
      <c r="FV381" s="19"/>
      <c r="FW381" s="19"/>
      <c r="FX381" s="19"/>
      <c r="FY381" s="19"/>
      <c r="FZ381" s="19"/>
      <c r="GA381" s="19"/>
      <c r="GB381" s="19"/>
      <c r="GC381" s="19"/>
      <c r="GD381" s="19"/>
      <c r="GE381" s="19"/>
      <c r="GF381" s="19"/>
      <c r="GG381" s="19"/>
      <c r="GH381" s="19"/>
      <c r="GI381" s="19"/>
      <c r="GJ381" s="19"/>
      <c r="GK381" s="19"/>
      <c r="GL381" s="19"/>
      <c r="GM381" s="19"/>
      <c r="GN381" s="19"/>
      <c r="GO381" s="19"/>
      <c r="GP381" s="19"/>
      <c r="GQ381" s="19"/>
      <c r="GR381" s="19"/>
      <c r="GS381" s="19"/>
      <c r="GT381" s="19"/>
      <c r="GU381" s="19"/>
      <c r="GV381" s="19"/>
      <c r="GW381" s="19"/>
      <c r="GX381" s="19"/>
      <c r="GY381" s="19"/>
      <c r="GZ381" s="19"/>
      <c r="HA381" s="19"/>
      <c r="HB381" s="19"/>
      <c r="HC381" s="19"/>
      <c r="HD381" s="19"/>
      <c r="HE381" s="19"/>
      <c r="HF381" s="19"/>
      <c r="HG381" s="19"/>
      <c r="HH381" s="19"/>
      <c r="HI381" s="19"/>
      <c r="HJ381" s="19"/>
      <c r="HK381" s="19"/>
      <c r="HL381" s="19"/>
      <c r="HM381" s="19"/>
      <c r="HN381" s="19"/>
      <c r="HO381" s="19"/>
      <c r="HP381" s="19"/>
      <c r="HQ381" s="19"/>
      <c r="HR381" s="19"/>
      <c r="HS381" s="19"/>
      <c r="HT381" s="19"/>
      <c r="HU381" s="19"/>
      <c r="HV381" s="19"/>
      <c r="HW381" s="19"/>
      <c r="HX381" s="19"/>
      <c r="HY381" s="19"/>
      <c r="HZ381" s="19"/>
      <c r="IA381" s="19"/>
      <c r="IB381" s="19"/>
      <c r="IC381" s="19"/>
      <c r="ID381" s="19"/>
      <c r="IE381" s="19"/>
      <c r="IF381" s="19"/>
      <c r="IG381" s="19"/>
      <c r="IH381" s="19"/>
      <c r="II381" s="19"/>
      <c r="IJ381" s="19"/>
      <c r="IK381" s="19"/>
      <c r="IL381" s="19"/>
      <c r="IM381" s="19"/>
      <c r="IN381" s="19"/>
      <c r="IO381" s="19"/>
      <c r="IP381" s="19"/>
      <c r="IQ381" s="19"/>
      <c r="IR381" s="19"/>
      <c r="IS381" s="19"/>
      <c r="IT381" s="19"/>
      <c r="IU381" s="19"/>
      <c r="IV381" s="19"/>
      <c r="IW381" s="19"/>
      <c r="IX381" s="19"/>
      <c r="IY381" s="19"/>
      <c r="IZ381" s="19"/>
      <c r="JA381" s="19"/>
      <c r="JB381" s="19"/>
      <c r="JC381" s="19"/>
      <c r="JD381" s="19"/>
      <c r="JE381" s="19"/>
      <c r="JF381" s="19"/>
      <c r="JG381" s="19"/>
      <c r="JH381" s="19"/>
      <c r="JI381" s="19"/>
      <c r="JJ381" s="19"/>
      <c r="JK381" s="19"/>
      <c r="JL381" s="19"/>
      <c r="JM381" s="19"/>
      <c r="JN381" s="19"/>
      <c r="JO381" s="19"/>
      <c r="JP381" s="19"/>
      <c r="JQ381" s="19"/>
      <c r="JR381" s="19"/>
      <c r="JS381" s="19"/>
      <c r="JT381" s="19"/>
      <c r="JU381" s="19"/>
      <c r="JV381" s="19"/>
      <c r="JW381" s="19"/>
      <c r="JX381" s="19"/>
      <c r="JY381" s="19"/>
      <c r="JZ381" s="19"/>
      <c r="KA381" s="19"/>
      <c r="KB381" s="19"/>
      <c r="KC381" s="19"/>
      <c r="KD381" s="19"/>
      <c r="KE381" s="19"/>
      <c r="KF381" s="19"/>
      <c r="KG381" s="19"/>
      <c r="KH381" s="19"/>
      <c r="KI381" s="19"/>
      <c r="KJ381" s="19"/>
      <c r="KK381" s="19"/>
      <c r="KL381" s="19"/>
      <c r="KM381" s="19"/>
      <c r="KN381" s="19"/>
      <c r="KO381" s="19"/>
      <c r="KP381" s="19"/>
      <c r="KQ381" s="19"/>
      <c r="KR381" s="19"/>
      <c r="KS381" s="19"/>
      <c r="KT381" s="19"/>
      <c r="KU381" s="19"/>
      <c r="KV381" s="19"/>
      <c r="KW381" s="19"/>
      <c r="KX381" s="19"/>
      <c r="KY381" s="19"/>
      <c r="KZ381" s="19"/>
      <c r="LA381" s="19"/>
      <c r="LB381" s="19"/>
      <c r="LC381" s="19"/>
      <c r="LD381" s="19"/>
      <c r="LE381" s="19"/>
      <c r="LF381" s="19"/>
      <c r="LG381" s="19"/>
      <c r="LH381" s="19"/>
      <c r="LI381" s="19"/>
      <c r="LJ381" s="19"/>
      <c r="LK381" s="19"/>
      <c r="LL381" s="19"/>
      <c r="LM381" s="19"/>
      <c r="LN381" s="19"/>
      <c r="LO381" s="19"/>
      <c r="LP381" s="19"/>
      <c r="LQ381" s="19"/>
      <c r="LR381" s="19"/>
      <c r="LS381" s="19"/>
      <c r="LT381" s="19"/>
      <c r="LU381" s="19"/>
      <c r="LV381" s="19"/>
      <c r="LW381" s="19"/>
      <c r="LX381" s="19"/>
      <c r="LY381" s="19"/>
      <c r="LZ381" s="19"/>
      <c r="MA381" s="19"/>
      <c r="MB381" s="19"/>
      <c r="MC381" s="19"/>
      <c r="MD381" s="19"/>
      <c r="ME381" s="19"/>
      <c r="MF381" s="19"/>
      <c r="MG381" s="19"/>
      <c r="MH381" s="19"/>
      <c r="MI381" s="19"/>
      <c r="MJ381" s="19"/>
      <c r="MK381" s="19"/>
      <c r="ML381" s="19"/>
      <c r="MM381" s="19"/>
      <c r="MN381" s="19"/>
      <c r="MO381" s="19"/>
      <c r="MP381" s="19"/>
      <c r="MQ381" s="19"/>
      <c r="MR381" s="19"/>
      <c r="MS381" s="19"/>
      <c r="MT381" s="19"/>
      <c r="MU381" s="19"/>
      <c r="MV381" s="19"/>
      <c r="MW381" s="19"/>
      <c r="MX381" s="19"/>
      <c r="MY381" s="19"/>
      <c r="MZ381" s="19"/>
      <c r="NA381" s="19"/>
      <c r="NB381" s="19"/>
      <c r="NC381" s="19"/>
      <c r="ND381" s="19"/>
      <c r="NE381" s="19"/>
      <c r="NF381" s="19"/>
      <c r="NG381" s="19"/>
      <c r="NH381" s="19"/>
      <c r="NI381" s="19"/>
      <c r="NJ381" s="19"/>
      <c r="NK381" s="19"/>
      <c r="NL381" s="19"/>
      <c r="NM381" s="19"/>
      <c r="NN381" s="19"/>
      <c r="NO381" s="19"/>
      <c r="NP381" s="19"/>
      <c r="NQ381" s="19"/>
      <c r="NR381" s="19"/>
      <c r="NS381" s="19"/>
      <c r="NT381" s="19"/>
      <c r="NU381" s="19"/>
      <c r="NV381" s="19"/>
      <c r="NW381" s="19"/>
      <c r="NX381" s="19"/>
      <c r="NY381" s="19"/>
      <c r="NZ381" s="19"/>
      <c r="OA381" s="19"/>
      <c r="OB381" s="19"/>
      <c r="OC381" s="19"/>
      <c r="OD381" s="19"/>
      <c r="OE381" s="19"/>
      <c r="OF381" s="19"/>
      <c r="OG381" s="19"/>
      <c r="OH381" s="19"/>
      <c r="OI381" s="19"/>
      <c r="OJ381" s="19"/>
      <c r="OK381" s="19"/>
      <c r="OL381" s="19"/>
      <c r="OM381" s="19"/>
      <c r="ON381" s="19"/>
      <c r="OO381" s="19"/>
      <c r="OP381" s="19"/>
      <c r="OQ381" s="19"/>
      <c r="OR381" s="19"/>
      <c r="OS381" s="19"/>
      <c r="OT381" s="19"/>
      <c r="OU381" s="19"/>
      <c r="OV381" s="19"/>
      <c r="OW381" s="19"/>
      <c r="OX381" s="19"/>
      <c r="OY381" s="19"/>
      <c r="OZ381" s="19"/>
      <c r="PA381" s="19"/>
      <c r="PB381" s="19"/>
      <c r="PC381" s="19"/>
      <c r="PD381" s="19"/>
      <c r="PE381" s="19"/>
      <c r="PF381" s="19"/>
      <c r="PG381" s="19"/>
      <c r="PH381" s="19"/>
      <c r="PI381" s="19"/>
      <c r="PJ381" s="19"/>
      <c r="PK381" s="19"/>
      <c r="PL381" s="19"/>
      <c r="PM381" s="19"/>
      <c r="PN381" s="19"/>
      <c r="PO381" s="19"/>
      <c r="PP381" s="19"/>
      <c r="PQ381" s="19"/>
      <c r="PR381" s="19"/>
      <c r="PS381" s="19"/>
      <c r="PT381" s="19"/>
      <c r="PU381" s="19"/>
      <c r="PV381" s="19"/>
      <c r="PW381" s="19"/>
      <c r="PX381" s="19"/>
      <c r="PY381" s="19"/>
      <c r="PZ381" s="19"/>
      <c r="QA381" s="19"/>
      <c r="QB381" s="19"/>
      <c r="QC381" s="19"/>
      <c r="QD381" s="19"/>
      <c r="QE381" s="19"/>
      <c r="QF381" s="19"/>
      <c r="QG381" s="19"/>
      <c r="QH381" s="19"/>
      <c r="QI381" s="19"/>
      <c r="QJ381" s="19"/>
      <c r="QK381" s="19"/>
      <c r="QL381" s="19"/>
      <c r="QM381" s="19"/>
      <c r="QN381" s="19"/>
      <c r="QO381" s="19"/>
      <c r="QP381" s="19"/>
      <c r="QQ381" s="19"/>
      <c r="QR381" s="19"/>
      <c r="QS381" s="19"/>
      <c r="QT381" s="19"/>
      <c r="QU381" s="19"/>
      <c r="QV381" s="19"/>
      <c r="QW381" s="19"/>
      <c r="QX381" s="19"/>
      <c r="QY381" s="19"/>
      <c r="QZ381" s="19"/>
      <c r="RA381" s="19"/>
      <c r="RB381" s="19"/>
      <c r="RC381" s="19"/>
      <c r="RD381" s="19"/>
      <c r="RE381" s="19"/>
      <c r="RF381" s="19"/>
      <c r="RG381" s="19"/>
      <c r="RH381" s="19"/>
      <c r="RI381" s="19"/>
      <c r="RJ381" s="19"/>
      <c r="RK381" s="19"/>
      <c r="RL381" s="19"/>
      <c r="RM381" s="19"/>
      <c r="RN381" s="19"/>
      <c r="RO381" s="19"/>
      <c r="RP381" s="19"/>
      <c r="RQ381" s="19"/>
      <c r="RR381" s="19"/>
      <c r="RS381" s="19"/>
      <c r="RT381" s="19"/>
      <c r="RU381" s="19"/>
      <c r="RV381" s="19"/>
      <c r="RW381" s="19"/>
      <c r="RX381" s="19"/>
      <c r="RY381" s="19"/>
      <c r="RZ381" s="19"/>
      <c r="SA381" s="19"/>
      <c r="SB381" s="19"/>
      <c r="SC381" s="19"/>
      <c r="SD381" s="19"/>
      <c r="SE381" s="19"/>
      <c r="SF381" s="19"/>
      <c r="SG381" s="19"/>
      <c r="SH381" s="19"/>
      <c r="SI381" s="19"/>
      <c r="SJ381" s="19"/>
      <c r="SK381" s="19"/>
      <c r="SL381" s="19"/>
      <c r="SM381" s="19"/>
      <c r="SN381" s="19"/>
      <c r="SO381" s="19"/>
      <c r="SP381" s="19"/>
      <c r="SQ381" s="19"/>
      <c r="SR381" s="19"/>
      <c r="SS381" s="19"/>
      <c r="ST381" s="19"/>
      <c r="SU381" s="19"/>
      <c r="SV381" s="19"/>
      <c r="SW381" s="19"/>
      <c r="SX381" s="19"/>
      <c r="SY381" s="19"/>
      <c r="SZ381" s="19"/>
      <c r="TA381" s="19"/>
      <c r="TB381" s="19"/>
      <c r="TC381" s="19"/>
      <c r="TD381" s="19"/>
      <c r="TE381" s="19"/>
      <c r="TF381" s="19"/>
      <c r="TG381" s="19"/>
      <c r="TH381" s="19"/>
      <c r="TI381" s="19"/>
      <c r="TJ381" s="19"/>
      <c r="TK381" s="19"/>
      <c r="TL381" s="19"/>
      <c r="TM381" s="19"/>
      <c r="TN381" s="19"/>
      <c r="TO381" s="19"/>
      <c r="TP381" s="19"/>
      <c r="TQ381" s="19"/>
      <c r="TR381" s="19"/>
      <c r="TS381" s="19"/>
      <c r="TT381" s="19"/>
      <c r="TU381" s="19"/>
      <c r="TV381" s="19"/>
      <c r="TW381" s="19"/>
      <c r="TX381" s="19"/>
      <c r="TY381" s="19"/>
      <c r="TZ381" s="19"/>
      <c r="UA381" s="19"/>
      <c r="UB381" s="19"/>
      <c r="UC381" s="19"/>
      <c r="UD381" s="19"/>
      <c r="UE381" s="19"/>
      <c r="UF381" s="19"/>
      <c r="UG381" s="19"/>
      <c r="UH381" s="19"/>
      <c r="UI381" s="19"/>
      <c r="UJ381" s="19"/>
      <c r="UK381" s="19"/>
      <c r="UL381" s="19"/>
      <c r="UM381" s="19"/>
      <c r="UN381" s="19"/>
      <c r="UO381" s="19"/>
      <c r="UP381" s="19"/>
      <c r="UQ381" s="19"/>
      <c r="UR381" s="19"/>
      <c r="US381" s="19"/>
      <c r="UT381" s="19"/>
      <c r="UU381" s="19"/>
      <c r="UV381" s="19"/>
      <c r="UW381" s="19"/>
      <c r="UX381" s="19"/>
      <c r="UY381" s="19"/>
      <c r="UZ381" s="19"/>
      <c r="VA381" s="19"/>
      <c r="VB381" s="19"/>
      <c r="VC381" s="19"/>
      <c r="VD381" s="19"/>
      <c r="VE381" s="19"/>
      <c r="VF381" s="19"/>
      <c r="VG381" s="19"/>
      <c r="VH381" s="19"/>
      <c r="VI381" s="19"/>
      <c r="VJ381" s="19"/>
      <c r="VK381" s="19"/>
      <c r="VL381" s="19"/>
      <c r="VM381" s="19"/>
      <c r="VN381" s="19"/>
      <c r="VO381" s="19"/>
      <c r="VP381" s="19"/>
      <c r="VQ381" s="19"/>
      <c r="VR381" s="19"/>
      <c r="VS381" s="19"/>
      <c r="VT381" s="19"/>
      <c r="VU381" s="19"/>
      <c r="VV381" s="19"/>
      <c r="VW381" s="19"/>
      <c r="VX381" s="19"/>
      <c r="VY381" s="19"/>
      <c r="VZ381" s="19"/>
      <c r="WA381" s="19"/>
      <c r="WB381" s="19"/>
      <c r="WC381" s="19"/>
      <c r="WD381" s="19"/>
      <c r="WE381" s="19"/>
      <c r="WF381" s="19"/>
      <c r="WG381" s="19"/>
      <c r="WH381" s="19"/>
      <c r="WI381" s="19"/>
      <c r="WJ381" s="19"/>
      <c r="WK381" s="19"/>
      <c r="WL381" s="19"/>
      <c r="WM381" s="19"/>
      <c r="WN381" s="19"/>
      <c r="WO381" s="19"/>
      <c r="WP381" s="19"/>
      <c r="WQ381" s="19"/>
      <c r="WR381" s="19"/>
      <c r="WS381" s="19"/>
      <c r="WT381" s="19"/>
      <c r="WU381" s="19"/>
      <c r="WV381" s="19"/>
      <c r="WW381" s="19"/>
      <c r="WX381" s="19"/>
      <c r="WY381" s="19"/>
    </row>
    <row r="382" spans="1:623" s="17" customFormat="1" hidden="1" x14ac:dyDescent="0.2">
      <c r="A382" s="16"/>
      <c r="I382" s="18"/>
      <c r="J382" s="18"/>
      <c r="N382" s="16"/>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c r="IN382" s="19"/>
      <c r="IO382" s="19"/>
      <c r="IP382" s="19"/>
      <c r="IQ382" s="19"/>
      <c r="IR382" s="19"/>
      <c r="IS382" s="19"/>
      <c r="IT382" s="19"/>
      <c r="IU382" s="19"/>
      <c r="IV382" s="19"/>
      <c r="IW382" s="19"/>
      <c r="IX382" s="19"/>
      <c r="IY382" s="19"/>
      <c r="IZ382" s="19"/>
      <c r="JA382" s="19"/>
      <c r="JB382" s="19"/>
      <c r="JC382" s="19"/>
      <c r="JD382" s="19"/>
      <c r="JE382" s="19"/>
      <c r="JF382" s="19"/>
      <c r="JG382" s="19"/>
      <c r="JH382" s="19"/>
      <c r="JI382" s="19"/>
      <c r="JJ382" s="19"/>
      <c r="JK382" s="19"/>
      <c r="JL382" s="19"/>
      <c r="JM382" s="19"/>
      <c r="JN382" s="19"/>
      <c r="JO382" s="19"/>
      <c r="JP382" s="19"/>
      <c r="JQ382" s="19"/>
      <c r="JR382" s="19"/>
      <c r="JS382" s="19"/>
      <c r="JT382" s="19"/>
      <c r="JU382" s="19"/>
      <c r="JV382" s="19"/>
      <c r="JW382" s="19"/>
      <c r="JX382" s="19"/>
      <c r="JY382" s="19"/>
      <c r="JZ382" s="19"/>
      <c r="KA382" s="19"/>
      <c r="KB382" s="19"/>
      <c r="KC382" s="19"/>
      <c r="KD382" s="19"/>
      <c r="KE382" s="19"/>
      <c r="KF382" s="19"/>
      <c r="KG382" s="19"/>
      <c r="KH382" s="19"/>
      <c r="KI382" s="19"/>
      <c r="KJ382" s="19"/>
      <c r="KK382" s="19"/>
      <c r="KL382" s="19"/>
      <c r="KM382" s="19"/>
      <c r="KN382" s="19"/>
      <c r="KO382" s="19"/>
      <c r="KP382" s="19"/>
      <c r="KQ382" s="19"/>
      <c r="KR382" s="19"/>
      <c r="KS382" s="19"/>
      <c r="KT382" s="19"/>
      <c r="KU382" s="19"/>
      <c r="KV382" s="19"/>
      <c r="KW382" s="19"/>
      <c r="KX382" s="19"/>
      <c r="KY382" s="19"/>
      <c r="KZ382" s="19"/>
      <c r="LA382" s="19"/>
      <c r="LB382" s="19"/>
      <c r="LC382" s="19"/>
      <c r="LD382" s="19"/>
      <c r="LE382" s="19"/>
      <c r="LF382" s="19"/>
      <c r="LG382" s="19"/>
      <c r="LH382" s="19"/>
      <c r="LI382" s="19"/>
      <c r="LJ382" s="19"/>
      <c r="LK382" s="19"/>
      <c r="LL382" s="19"/>
      <c r="LM382" s="19"/>
      <c r="LN382" s="19"/>
      <c r="LO382" s="19"/>
      <c r="LP382" s="19"/>
      <c r="LQ382" s="19"/>
      <c r="LR382" s="19"/>
      <c r="LS382" s="19"/>
      <c r="LT382" s="19"/>
      <c r="LU382" s="19"/>
      <c r="LV382" s="19"/>
      <c r="LW382" s="19"/>
      <c r="LX382" s="19"/>
      <c r="LY382" s="19"/>
      <c r="LZ382" s="19"/>
      <c r="MA382" s="19"/>
      <c r="MB382" s="19"/>
      <c r="MC382" s="19"/>
      <c r="MD382" s="19"/>
      <c r="ME382" s="19"/>
      <c r="MF382" s="19"/>
      <c r="MG382" s="19"/>
      <c r="MH382" s="19"/>
      <c r="MI382" s="19"/>
      <c r="MJ382" s="19"/>
      <c r="MK382" s="19"/>
      <c r="ML382" s="19"/>
      <c r="MM382" s="19"/>
      <c r="MN382" s="19"/>
      <c r="MO382" s="19"/>
      <c r="MP382" s="19"/>
      <c r="MQ382" s="19"/>
      <c r="MR382" s="19"/>
      <c r="MS382" s="19"/>
      <c r="MT382" s="19"/>
      <c r="MU382" s="19"/>
      <c r="MV382" s="19"/>
      <c r="MW382" s="19"/>
      <c r="MX382" s="19"/>
      <c r="MY382" s="19"/>
      <c r="MZ382" s="19"/>
      <c r="NA382" s="19"/>
      <c r="NB382" s="19"/>
      <c r="NC382" s="19"/>
      <c r="ND382" s="19"/>
      <c r="NE382" s="19"/>
      <c r="NF382" s="19"/>
      <c r="NG382" s="19"/>
      <c r="NH382" s="19"/>
      <c r="NI382" s="19"/>
      <c r="NJ382" s="19"/>
      <c r="NK382" s="19"/>
      <c r="NL382" s="19"/>
      <c r="NM382" s="19"/>
      <c r="NN382" s="19"/>
      <c r="NO382" s="19"/>
      <c r="NP382" s="19"/>
      <c r="NQ382" s="19"/>
      <c r="NR382" s="19"/>
      <c r="NS382" s="19"/>
      <c r="NT382" s="19"/>
      <c r="NU382" s="19"/>
      <c r="NV382" s="19"/>
      <c r="NW382" s="19"/>
      <c r="NX382" s="19"/>
      <c r="NY382" s="19"/>
      <c r="NZ382" s="19"/>
      <c r="OA382" s="19"/>
      <c r="OB382" s="19"/>
      <c r="OC382" s="19"/>
      <c r="OD382" s="19"/>
      <c r="OE382" s="19"/>
      <c r="OF382" s="19"/>
      <c r="OG382" s="19"/>
      <c r="OH382" s="19"/>
      <c r="OI382" s="19"/>
      <c r="OJ382" s="19"/>
      <c r="OK382" s="19"/>
      <c r="OL382" s="19"/>
      <c r="OM382" s="19"/>
      <c r="ON382" s="19"/>
      <c r="OO382" s="19"/>
      <c r="OP382" s="19"/>
      <c r="OQ382" s="19"/>
      <c r="OR382" s="19"/>
      <c r="OS382" s="19"/>
      <c r="OT382" s="19"/>
      <c r="OU382" s="19"/>
      <c r="OV382" s="19"/>
      <c r="OW382" s="19"/>
      <c r="OX382" s="19"/>
      <c r="OY382" s="19"/>
      <c r="OZ382" s="19"/>
      <c r="PA382" s="19"/>
      <c r="PB382" s="19"/>
      <c r="PC382" s="19"/>
      <c r="PD382" s="19"/>
      <c r="PE382" s="19"/>
      <c r="PF382" s="19"/>
      <c r="PG382" s="19"/>
      <c r="PH382" s="19"/>
      <c r="PI382" s="19"/>
      <c r="PJ382" s="19"/>
      <c r="PK382" s="19"/>
      <c r="PL382" s="19"/>
      <c r="PM382" s="19"/>
      <c r="PN382" s="19"/>
      <c r="PO382" s="19"/>
      <c r="PP382" s="19"/>
      <c r="PQ382" s="19"/>
      <c r="PR382" s="19"/>
      <c r="PS382" s="19"/>
      <c r="PT382" s="19"/>
      <c r="PU382" s="19"/>
      <c r="PV382" s="19"/>
      <c r="PW382" s="19"/>
      <c r="PX382" s="19"/>
      <c r="PY382" s="19"/>
      <c r="PZ382" s="19"/>
      <c r="QA382" s="19"/>
      <c r="QB382" s="19"/>
      <c r="QC382" s="19"/>
      <c r="QD382" s="19"/>
      <c r="QE382" s="19"/>
      <c r="QF382" s="19"/>
      <c r="QG382" s="19"/>
      <c r="QH382" s="19"/>
      <c r="QI382" s="19"/>
      <c r="QJ382" s="19"/>
      <c r="QK382" s="19"/>
      <c r="QL382" s="19"/>
      <c r="QM382" s="19"/>
      <c r="QN382" s="19"/>
      <c r="QO382" s="19"/>
      <c r="QP382" s="19"/>
      <c r="QQ382" s="19"/>
      <c r="QR382" s="19"/>
      <c r="QS382" s="19"/>
      <c r="QT382" s="19"/>
      <c r="QU382" s="19"/>
      <c r="QV382" s="19"/>
      <c r="QW382" s="19"/>
      <c r="QX382" s="19"/>
      <c r="QY382" s="19"/>
      <c r="QZ382" s="19"/>
      <c r="RA382" s="19"/>
      <c r="RB382" s="19"/>
      <c r="RC382" s="19"/>
      <c r="RD382" s="19"/>
      <c r="RE382" s="19"/>
      <c r="RF382" s="19"/>
      <c r="RG382" s="19"/>
      <c r="RH382" s="19"/>
      <c r="RI382" s="19"/>
      <c r="RJ382" s="19"/>
      <c r="RK382" s="19"/>
      <c r="RL382" s="19"/>
      <c r="RM382" s="19"/>
      <c r="RN382" s="19"/>
      <c r="RO382" s="19"/>
      <c r="RP382" s="19"/>
      <c r="RQ382" s="19"/>
      <c r="RR382" s="19"/>
      <c r="RS382" s="19"/>
      <c r="RT382" s="19"/>
      <c r="RU382" s="19"/>
      <c r="RV382" s="19"/>
      <c r="RW382" s="19"/>
      <c r="RX382" s="19"/>
      <c r="RY382" s="19"/>
      <c r="RZ382" s="19"/>
      <c r="SA382" s="19"/>
      <c r="SB382" s="19"/>
      <c r="SC382" s="19"/>
      <c r="SD382" s="19"/>
      <c r="SE382" s="19"/>
      <c r="SF382" s="19"/>
      <c r="SG382" s="19"/>
      <c r="SH382" s="19"/>
      <c r="SI382" s="19"/>
      <c r="SJ382" s="19"/>
      <c r="SK382" s="19"/>
      <c r="SL382" s="19"/>
      <c r="SM382" s="19"/>
      <c r="SN382" s="19"/>
      <c r="SO382" s="19"/>
      <c r="SP382" s="19"/>
      <c r="SQ382" s="19"/>
      <c r="SR382" s="19"/>
      <c r="SS382" s="19"/>
      <c r="ST382" s="19"/>
      <c r="SU382" s="19"/>
      <c r="SV382" s="19"/>
      <c r="SW382" s="19"/>
      <c r="SX382" s="19"/>
      <c r="SY382" s="19"/>
      <c r="SZ382" s="19"/>
      <c r="TA382" s="19"/>
      <c r="TB382" s="19"/>
      <c r="TC382" s="19"/>
      <c r="TD382" s="19"/>
      <c r="TE382" s="19"/>
      <c r="TF382" s="19"/>
      <c r="TG382" s="19"/>
      <c r="TH382" s="19"/>
      <c r="TI382" s="19"/>
      <c r="TJ382" s="19"/>
      <c r="TK382" s="19"/>
      <c r="TL382" s="19"/>
      <c r="TM382" s="19"/>
      <c r="TN382" s="19"/>
      <c r="TO382" s="19"/>
      <c r="TP382" s="19"/>
      <c r="TQ382" s="19"/>
      <c r="TR382" s="19"/>
      <c r="TS382" s="19"/>
      <c r="TT382" s="19"/>
      <c r="TU382" s="19"/>
      <c r="TV382" s="19"/>
      <c r="TW382" s="19"/>
      <c r="TX382" s="19"/>
      <c r="TY382" s="19"/>
      <c r="TZ382" s="19"/>
      <c r="UA382" s="19"/>
      <c r="UB382" s="19"/>
      <c r="UC382" s="19"/>
      <c r="UD382" s="19"/>
      <c r="UE382" s="19"/>
      <c r="UF382" s="19"/>
      <c r="UG382" s="19"/>
      <c r="UH382" s="19"/>
      <c r="UI382" s="19"/>
      <c r="UJ382" s="19"/>
      <c r="UK382" s="19"/>
      <c r="UL382" s="19"/>
      <c r="UM382" s="19"/>
      <c r="UN382" s="19"/>
      <c r="UO382" s="19"/>
      <c r="UP382" s="19"/>
      <c r="UQ382" s="19"/>
      <c r="UR382" s="19"/>
      <c r="US382" s="19"/>
      <c r="UT382" s="19"/>
      <c r="UU382" s="19"/>
      <c r="UV382" s="19"/>
      <c r="UW382" s="19"/>
      <c r="UX382" s="19"/>
      <c r="UY382" s="19"/>
      <c r="UZ382" s="19"/>
      <c r="VA382" s="19"/>
      <c r="VB382" s="19"/>
      <c r="VC382" s="19"/>
      <c r="VD382" s="19"/>
      <c r="VE382" s="19"/>
      <c r="VF382" s="19"/>
      <c r="VG382" s="19"/>
      <c r="VH382" s="19"/>
      <c r="VI382" s="19"/>
      <c r="VJ382" s="19"/>
      <c r="VK382" s="19"/>
      <c r="VL382" s="19"/>
      <c r="VM382" s="19"/>
      <c r="VN382" s="19"/>
      <c r="VO382" s="19"/>
      <c r="VP382" s="19"/>
      <c r="VQ382" s="19"/>
      <c r="VR382" s="19"/>
      <c r="VS382" s="19"/>
      <c r="VT382" s="19"/>
      <c r="VU382" s="19"/>
      <c r="VV382" s="19"/>
      <c r="VW382" s="19"/>
      <c r="VX382" s="19"/>
      <c r="VY382" s="19"/>
      <c r="VZ382" s="19"/>
      <c r="WA382" s="19"/>
      <c r="WB382" s="19"/>
      <c r="WC382" s="19"/>
      <c r="WD382" s="19"/>
      <c r="WE382" s="19"/>
      <c r="WF382" s="19"/>
      <c r="WG382" s="19"/>
      <c r="WH382" s="19"/>
      <c r="WI382" s="19"/>
      <c r="WJ382" s="19"/>
      <c r="WK382" s="19"/>
      <c r="WL382" s="19"/>
      <c r="WM382" s="19"/>
      <c r="WN382" s="19"/>
      <c r="WO382" s="19"/>
      <c r="WP382" s="19"/>
      <c r="WQ382" s="19"/>
      <c r="WR382" s="19"/>
      <c r="WS382" s="19"/>
      <c r="WT382" s="19"/>
      <c r="WU382" s="19"/>
      <c r="WV382" s="19"/>
      <c r="WW382" s="19"/>
      <c r="WX382" s="19"/>
      <c r="WY382" s="19"/>
    </row>
    <row r="383" spans="1:623" s="17" customFormat="1" hidden="1" x14ac:dyDescent="0.2">
      <c r="A383" s="16"/>
      <c r="I383" s="18"/>
      <c r="J383" s="18"/>
      <c r="N383" s="16"/>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c r="DV383" s="19"/>
      <c r="DW383" s="19"/>
      <c r="DX383" s="19"/>
      <c r="DY383" s="19"/>
      <c r="DZ383" s="19"/>
      <c r="EA383" s="19"/>
      <c r="EB383" s="19"/>
      <c r="EC383" s="19"/>
      <c r="ED383" s="19"/>
      <c r="EE383" s="19"/>
      <c r="EF383" s="19"/>
      <c r="EG383" s="19"/>
      <c r="EH383" s="19"/>
      <c r="EI383" s="19"/>
      <c r="EJ383" s="19"/>
      <c r="EK383" s="19"/>
      <c r="EL383" s="19"/>
      <c r="EM383" s="19"/>
      <c r="EN383" s="19"/>
      <c r="EO383" s="19"/>
      <c r="EP383" s="19"/>
      <c r="EQ383" s="19"/>
      <c r="ER383" s="19"/>
      <c r="ES383" s="19"/>
      <c r="ET383" s="19"/>
      <c r="EU383" s="19"/>
      <c r="EV383" s="19"/>
      <c r="EW383" s="19"/>
      <c r="EX383" s="19"/>
      <c r="EY383" s="19"/>
      <c r="EZ383" s="19"/>
      <c r="FA383" s="19"/>
      <c r="FB383" s="19"/>
      <c r="FC383" s="19"/>
      <c r="FD383" s="19"/>
      <c r="FE383" s="19"/>
      <c r="FF383" s="19"/>
      <c r="FG383" s="19"/>
      <c r="FH383" s="19"/>
      <c r="FI383" s="19"/>
      <c r="FJ383" s="19"/>
      <c r="FK383" s="19"/>
      <c r="FL383" s="19"/>
      <c r="FM383" s="19"/>
      <c r="FN383" s="19"/>
      <c r="FO383" s="19"/>
      <c r="FP383" s="19"/>
      <c r="FQ383" s="19"/>
      <c r="FR383" s="19"/>
      <c r="FS383" s="19"/>
      <c r="FT383" s="19"/>
      <c r="FU383" s="19"/>
      <c r="FV383" s="19"/>
      <c r="FW383" s="19"/>
      <c r="FX383" s="19"/>
      <c r="FY383" s="19"/>
      <c r="FZ383" s="19"/>
      <c r="GA383" s="19"/>
      <c r="GB383" s="19"/>
      <c r="GC383" s="19"/>
      <c r="GD383" s="19"/>
      <c r="GE383" s="19"/>
      <c r="GF383" s="19"/>
      <c r="GG383" s="19"/>
      <c r="GH383" s="19"/>
      <c r="GI383" s="19"/>
      <c r="GJ383" s="19"/>
      <c r="GK383" s="19"/>
      <c r="GL383" s="19"/>
      <c r="GM383" s="19"/>
      <c r="GN383" s="19"/>
      <c r="GO383" s="19"/>
      <c r="GP383" s="19"/>
      <c r="GQ383" s="19"/>
      <c r="GR383" s="19"/>
      <c r="GS383" s="19"/>
      <c r="GT383" s="19"/>
      <c r="GU383" s="19"/>
      <c r="GV383" s="19"/>
      <c r="GW383" s="19"/>
      <c r="GX383" s="19"/>
      <c r="GY383" s="19"/>
      <c r="GZ383" s="19"/>
      <c r="HA383" s="19"/>
      <c r="HB383" s="19"/>
      <c r="HC383" s="19"/>
      <c r="HD383" s="19"/>
      <c r="HE383" s="19"/>
      <c r="HF383" s="19"/>
      <c r="HG383" s="19"/>
      <c r="HH383" s="19"/>
      <c r="HI383" s="19"/>
      <c r="HJ383" s="19"/>
      <c r="HK383" s="19"/>
      <c r="HL383" s="19"/>
      <c r="HM383" s="19"/>
      <c r="HN383" s="19"/>
      <c r="HO383" s="19"/>
      <c r="HP383" s="19"/>
      <c r="HQ383" s="19"/>
      <c r="HR383" s="19"/>
      <c r="HS383" s="19"/>
      <c r="HT383" s="19"/>
      <c r="HU383" s="19"/>
      <c r="HV383" s="19"/>
      <c r="HW383" s="19"/>
      <c r="HX383" s="19"/>
      <c r="HY383" s="19"/>
      <c r="HZ383" s="19"/>
      <c r="IA383" s="19"/>
      <c r="IB383" s="19"/>
      <c r="IC383" s="19"/>
      <c r="ID383" s="19"/>
      <c r="IE383" s="19"/>
      <c r="IF383" s="19"/>
      <c r="IG383" s="19"/>
      <c r="IH383" s="19"/>
      <c r="II383" s="19"/>
      <c r="IJ383" s="19"/>
      <c r="IK383" s="19"/>
      <c r="IL383" s="19"/>
      <c r="IM383" s="19"/>
      <c r="IN383" s="19"/>
      <c r="IO383" s="19"/>
      <c r="IP383" s="19"/>
      <c r="IQ383" s="19"/>
      <c r="IR383" s="19"/>
      <c r="IS383" s="19"/>
      <c r="IT383" s="19"/>
      <c r="IU383" s="19"/>
      <c r="IV383" s="19"/>
      <c r="IW383" s="19"/>
      <c r="IX383" s="19"/>
      <c r="IY383" s="19"/>
      <c r="IZ383" s="19"/>
      <c r="JA383" s="19"/>
      <c r="JB383" s="19"/>
      <c r="JC383" s="19"/>
      <c r="JD383" s="19"/>
      <c r="JE383" s="19"/>
      <c r="JF383" s="19"/>
      <c r="JG383" s="19"/>
      <c r="JH383" s="19"/>
      <c r="JI383" s="19"/>
      <c r="JJ383" s="19"/>
      <c r="JK383" s="19"/>
      <c r="JL383" s="19"/>
      <c r="JM383" s="19"/>
      <c r="JN383" s="19"/>
      <c r="JO383" s="19"/>
      <c r="JP383" s="19"/>
      <c r="JQ383" s="19"/>
      <c r="JR383" s="19"/>
      <c r="JS383" s="19"/>
      <c r="JT383" s="19"/>
      <c r="JU383" s="19"/>
      <c r="JV383" s="19"/>
      <c r="JW383" s="19"/>
      <c r="JX383" s="19"/>
      <c r="JY383" s="19"/>
      <c r="JZ383" s="19"/>
      <c r="KA383" s="19"/>
      <c r="KB383" s="19"/>
      <c r="KC383" s="19"/>
      <c r="KD383" s="19"/>
      <c r="KE383" s="19"/>
      <c r="KF383" s="19"/>
      <c r="KG383" s="19"/>
      <c r="KH383" s="19"/>
      <c r="KI383" s="19"/>
      <c r="KJ383" s="19"/>
      <c r="KK383" s="19"/>
      <c r="KL383" s="19"/>
      <c r="KM383" s="19"/>
      <c r="KN383" s="19"/>
      <c r="KO383" s="19"/>
      <c r="KP383" s="19"/>
      <c r="KQ383" s="19"/>
      <c r="KR383" s="19"/>
      <c r="KS383" s="19"/>
      <c r="KT383" s="19"/>
      <c r="KU383" s="19"/>
      <c r="KV383" s="19"/>
      <c r="KW383" s="19"/>
      <c r="KX383" s="19"/>
      <c r="KY383" s="19"/>
      <c r="KZ383" s="19"/>
      <c r="LA383" s="19"/>
      <c r="LB383" s="19"/>
      <c r="LC383" s="19"/>
      <c r="LD383" s="19"/>
      <c r="LE383" s="19"/>
      <c r="LF383" s="19"/>
      <c r="LG383" s="19"/>
      <c r="LH383" s="19"/>
      <c r="LI383" s="19"/>
      <c r="LJ383" s="19"/>
      <c r="LK383" s="19"/>
      <c r="LL383" s="19"/>
      <c r="LM383" s="19"/>
      <c r="LN383" s="19"/>
      <c r="LO383" s="19"/>
      <c r="LP383" s="19"/>
      <c r="LQ383" s="19"/>
      <c r="LR383" s="19"/>
      <c r="LS383" s="19"/>
      <c r="LT383" s="19"/>
      <c r="LU383" s="19"/>
      <c r="LV383" s="19"/>
      <c r="LW383" s="19"/>
      <c r="LX383" s="19"/>
      <c r="LY383" s="19"/>
      <c r="LZ383" s="19"/>
      <c r="MA383" s="19"/>
      <c r="MB383" s="19"/>
      <c r="MC383" s="19"/>
      <c r="MD383" s="19"/>
      <c r="ME383" s="19"/>
      <c r="MF383" s="19"/>
      <c r="MG383" s="19"/>
      <c r="MH383" s="19"/>
      <c r="MI383" s="19"/>
      <c r="MJ383" s="19"/>
      <c r="MK383" s="19"/>
      <c r="ML383" s="19"/>
      <c r="MM383" s="19"/>
      <c r="MN383" s="19"/>
      <c r="MO383" s="19"/>
      <c r="MP383" s="19"/>
      <c r="MQ383" s="19"/>
      <c r="MR383" s="19"/>
      <c r="MS383" s="19"/>
      <c r="MT383" s="19"/>
      <c r="MU383" s="19"/>
      <c r="MV383" s="19"/>
      <c r="MW383" s="19"/>
      <c r="MX383" s="19"/>
      <c r="MY383" s="19"/>
      <c r="MZ383" s="19"/>
      <c r="NA383" s="19"/>
      <c r="NB383" s="19"/>
      <c r="NC383" s="19"/>
      <c r="ND383" s="19"/>
      <c r="NE383" s="19"/>
      <c r="NF383" s="19"/>
      <c r="NG383" s="19"/>
      <c r="NH383" s="19"/>
      <c r="NI383" s="19"/>
      <c r="NJ383" s="19"/>
      <c r="NK383" s="19"/>
      <c r="NL383" s="19"/>
      <c r="NM383" s="19"/>
      <c r="NN383" s="19"/>
      <c r="NO383" s="19"/>
      <c r="NP383" s="19"/>
      <c r="NQ383" s="19"/>
      <c r="NR383" s="19"/>
      <c r="NS383" s="19"/>
      <c r="NT383" s="19"/>
      <c r="NU383" s="19"/>
      <c r="NV383" s="19"/>
      <c r="NW383" s="19"/>
      <c r="NX383" s="19"/>
      <c r="NY383" s="19"/>
      <c r="NZ383" s="19"/>
      <c r="OA383" s="19"/>
      <c r="OB383" s="19"/>
      <c r="OC383" s="19"/>
      <c r="OD383" s="19"/>
      <c r="OE383" s="19"/>
      <c r="OF383" s="19"/>
      <c r="OG383" s="19"/>
      <c r="OH383" s="19"/>
      <c r="OI383" s="19"/>
      <c r="OJ383" s="19"/>
      <c r="OK383" s="19"/>
      <c r="OL383" s="19"/>
      <c r="OM383" s="19"/>
      <c r="ON383" s="19"/>
      <c r="OO383" s="19"/>
      <c r="OP383" s="19"/>
      <c r="OQ383" s="19"/>
      <c r="OR383" s="19"/>
      <c r="OS383" s="19"/>
      <c r="OT383" s="19"/>
      <c r="OU383" s="19"/>
      <c r="OV383" s="19"/>
      <c r="OW383" s="19"/>
      <c r="OX383" s="19"/>
      <c r="OY383" s="19"/>
      <c r="OZ383" s="19"/>
      <c r="PA383" s="19"/>
      <c r="PB383" s="19"/>
      <c r="PC383" s="19"/>
      <c r="PD383" s="19"/>
      <c r="PE383" s="19"/>
      <c r="PF383" s="19"/>
      <c r="PG383" s="19"/>
      <c r="PH383" s="19"/>
      <c r="PI383" s="19"/>
      <c r="PJ383" s="19"/>
      <c r="PK383" s="19"/>
      <c r="PL383" s="19"/>
      <c r="PM383" s="19"/>
      <c r="PN383" s="19"/>
      <c r="PO383" s="19"/>
      <c r="PP383" s="19"/>
      <c r="PQ383" s="19"/>
      <c r="PR383" s="19"/>
      <c r="PS383" s="19"/>
      <c r="PT383" s="19"/>
      <c r="PU383" s="19"/>
      <c r="PV383" s="19"/>
      <c r="PW383" s="19"/>
      <c r="PX383" s="19"/>
      <c r="PY383" s="19"/>
      <c r="PZ383" s="19"/>
      <c r="QA383" s="19"/>
      <c r="QB383" s="19"/>
      <c r="QC383" s="19"/>
      <c r="QD383" s="19"/>
      <c r="QE383" s="19"/>
      <c r="QF383" s="19"/>
      <c r="QG383" s="19"/>
      <c r="QH383" s="19"/>
      <c r="QI383" s="19"/>
      <c r="QJ383" s="19"/>
      <c r="QK383" s="19"/>
      <c r="QL383" s="19"/>
      <c r="QM383" s="19"/>
      <c r="QN383" s="19"/>
      <c r="QO383" s="19"/>
      <c r="QP383" s="19"/>
      <c r="QQ383" s="19"/>
      <c r="QR383" s="19"/>
      <c r="QS383" s="19"/>
      <c r="QT383" s="19"/>
      <c r="QU383" s="19"/>
      <c r="QV383" s="19"/>
      <c r="QW383" s="19"/>
      <c r="QX383" s="19"/>
      <c r="QY383" s="19"/>
      <c r="QZ383" s="19"/>
      <c r="RA383" s="19"/>
      <c r="RB383" s="19"/>
      <c r="RC383" s="19"/>
      <c r="RD383" s="19"/>
      <c r="RE383" s="19"/>
      <c r="RF383" s="19"/>
      <c r="RG383" s="19"/>
      <c r="RH383" s="19"/>
      <c r="RI383" s="19"/>
      <c r="RJ383" s="19"/>
      <c r="RK383" s="19"/>
      <c r="RL383" s="19"/>
      <c r="RM383" s="19"/>
      <c r="RN383" s="19"/>
      <c r="RO383" s="19"/>
      <c r="RP383" s="19"/>
      <c r="RQ383" s="19"/>
      <c r="RR383" s="19"/>
      <c r="RS383" s="19"/>
      <c r="RT383" s="19"/>
      <c r="RU383" s="19"/>
      <c r="RV383" s="19"/>
      <c r="RW383" s="19"/>
      <c r="RX383" s="19"/>
      <c r="RY383" s="19"/>
      <c r="RZ383" s="19"/>
      <c r="SA383" s="19"/>
      <c r="SB383" s="19"/>
      <c r="SC383" s="19"/>
      <c r="SD383" s="19"/>
      <c r="SE383" s="19"/>
      <c r="SF383" s="19"/>
      <c r="SG383" s="19"/>
      <c r="SH383" s="19"/>
      <c r="SI383" s="19"/>
      <c r="SJ383" s="19"/>
      <c r="SK383" s="19"/>
      <c r="SL383" s="19"/>
      <c r="SM383" s="19"/>
      <c r="SN383" s="19"/>
      <c r="SO383" s="19"/>
      <c r="SP383" s="19"/>
      <c r="SQ383" s="19"/>
      <c r="SR383" s="19"/>
      <c r="SS383" s="19"/>
      <c r="ST383" s="19"/>
      <c r="SU383" s="19"/>
      <c r="SV383" s="19"/>
      <c r="SW383" s="19"/>
      <c r="SX383" s="19"/>
      <c r="SY383" s="19"/>
      <c r="SZ383" s="19"/>
      <c r="TA383" s="19"/>
      <c r="TB383" s="19"/>
      <c r="TC383" s="19"/>
      <c r="TD383" s="19"/>
      <c r="TE383" s="19"/>
      <c r="TF383" s="19"/>
      <c r="TG383" s="19"/>
      <c r="TH383" s="19"/>
      <c r="TI383" s="19"/>
      <c r="TJ383" s="19"/>
      <c r="TK383" s="19"/>
      <c r="TL383" s="19"/>
      <c r="TM383" s="19"/>
      <c r="TN383" s="19"/>
      <c r="TO383" s="19"/>
      <c r="TP383" s="19"/>
      <c r="TQ383" s="19"/>
      <c r="TR383" s="19"/>
      <c r="TS383" s="19"/>
      <c r="TT383" s="19"/>
      <c r="TU383" s="19"/>
      <c r="TV383" s="19"/>
      <c r="TW383" s="19"/>
      <c r="TX383" s="19"/>
      <c r="TY383" s="19"/>
      <c r="TZ383" s="19"/>
      <c r="UA383" s="19"/>
      <c r="UB383" s="19"/>
      <c r="UC383" s="19"/>
      <c r="UD383" s="19"/>
      <c r="UE383" s="19"/>
      <c r="UF383" s="19"/>
      <c r="UG383" s="19"/>
      <c r="UH383" s="19"/>
      <c r="UI383" s="19"/>
      <c r="UJ383" s="19"/>
      <c r="UK383" s="19"/>
      <c r="UL383" s="19"/>
      <c r="UM383" s="19"/>
      <c r="UN383" s="19"/>
      <c r="UO383" s="19"/>
      <c r="UP383" s="19"/>
      <c r="UQ383" s="19"/>
      <c r="UR383" s="19"/>
      <c r="US383" s="19"/>
      <c r="UT383" s="19"/>
      <c r="UU383" s="19"/>
      <c r="UV383" s="19"/>
      <c r="UW383" s="19"/>
      <c r="UX383" s="19"/>
      <c r="UY383" s="19"/>
      <c r="UZ383" s="19"/>
      <c r="VA383" s="19"/>
      <c r="VB383" s="19"/>
      <c r="VC383" s="19"/>
      <c r="VD383" s="19"/>
      <c r="VE383" s="19"/>
      <c r="VF383" s="19"/>
      <c r="VG383" s="19"/>
      <c r="VH383" s="19"/>
      <c r="VI383" s="19"/>
      <c r="VJ383" s="19"/>
      <c r="VK383" s="19"/>
      <c r="VL383" s="19"/>
      <c r="VM383" s="19"/>
      <c r="VN383" s="19"/>
      <c r="VO383" s="19"/>
      <c r="VP383" s="19"/>
      <c r="VQ383" s="19"/>
      <c r="VR383" s="19"/>
      <c r="VS383" s="19"/>
      <c r="VT383" s="19"/>
      <c r="VU383" s="19"/>
      <c r="VV383" s="19"/>
      <c r="VW383" s="19"/>
      <c r="VX383" s="19"/>
      <c r="VY383" s="19"/>
      <c r="VZ383" s="19"/>
      <c r="WA383" s="19"/>
      <c r="WB383" s="19"/>
      <c r="WC383" s="19"/>
      <c r="WD383" s="19"/>
      <c r="WE383" s="19"/>
      <c r="WF383" s="19"/>
      <c r="WG383" s="19"/>
      <c r="WH383" s="19"/>
      <c r="WI383" s="19"/>
      <c r="WJ383" s="19"/>
      <c r="WK383" s="19"/>
      <c r="WL383" s="19"/>
      <c r="WM383" s="19"/>
      <c r="WN383" s="19"/>
      <c r="WO383" s="19"/>
      <c r="WP383" s="19"/>
      <c r="WQ383" s="19"/>
      <c r="WR383" s="19"/>
      <c r="WS383" s="19"/>
      <c r="WT383" s="19"/>
      <c r="WU383" s="19"/>
      <c r="WV383" s="19"/>
      <c r="WW383" s="19"/>
      <c r="WX383" s="19"/>
      <c r="WY383" s="19"/>
    </row>
    <row r="384" spans="1:623" s="17" customFormat="1" hidden="1" x14ac:dyDescent="0.2">
      <c r="A384" s="16"/>
      <c r="I384" s="18"/>
      <c r="J384" s="18"/>
      <c r="N384" s="16"/>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c r="JC384" s="19"/>
      <c r="JD384" s="19"/>
      <c r="JE384" s="19"/>
      <c r="JF384" s="19"/>
      <c r="JG384" s="19"/>
      <c r="JH384" s="19"/>
      <c r="JI384" s="19"/>
      <c r="JJ384" s="19"/>
      <c r="JK384" s="19"/>
      <c r="JL384" s="19"/>
      <c r="JM384" s="19"/>
      <c r="JN384" s="19"/>
      <c r="JO384" s="19"/>
      <c r="JP384" s="19"/>
      <c r="JQ384" s="19"/>
      <c r="JR384" s="19"/>
      <c r="JS384" s="19"/>
      <c r="JT384" s="19"/>
      <c r="JU384" s="19"/>
      <c r="JV384" s="19"/>
      <c r="JW384" s="19"/>
      <c r="JX384" s="19"/>
      <c r="JY384" s="19"/>
      <c r="JZ384" s="19"/>
      <c r="KA384" s="19"/>
      <c r="KB384" s="19"/>
      <c r="KC384" s="19"/>
      <c r="KD384" s="19"/>
      <c r="KE384" s="19"/>
      <c r="KF384" s="19"/>
      <c r="KG384" s="19"/>
      <c r="KH384" s="19"/>
      <c r="KI384" s="19"/>
      <c r="KJ384" s="19"/>
      <c r="KK384" s="19"/>
      <c r="KL384" s="19"/>
      <c r="KM384" s="19"/>
      <c r="KN384" s="19"/>
      <c r="KO384" s="19"/>
      <c r="KP384" s="19"/>
      <c r="KQ384" s="19"/>
      <c r="KR384" s="19"/>
      <c r="KS384" s="19"/>
      <c r="KT384" s="19"/>
      <c r="KU384" s="19"/>
      <c r="KV384" s="19"/>
      <c r="KW384" s="19"/>
      <c r="KX384" s="19"/>
      <c r="KY384" s="19"/>
      <c r="KZ384" s="19"/>
      <c r="LA384" s="19"/>
      <c r="LB384" s="19"/>
      <c r="LC384" s="19"/>
      <c r="LD384" s="19"/>
      <c r="LE384" s="19"/>
      <c r="LF384" s="19"/>
      <c r="LG384" s="19"/>
      <c r="LH384" s="19"/>
      <c r="LI384" s="19"/>
      <c r="LJ384" s="19"/>
      <c r="LK384" s="19"/>
      <c r="LL384" s="19"/>
      <c r="LM384" s="19"/>
      <c r="LN384" s="19"/>
      <c r="LO384" s="19"/>
      <c r="LP384" s="19"/>
      <c r="LQ384" s="19"/>
      <c r="LR384" s="19"/>
      <c r="LS384" s="19"/>
      <c r="LT384" s="19"/>
      <c r="LU384" s="19"/>
      <c r="LV384" s="19"/>
      <c r="LW384" s="19"/>
      <c r="LX384" s="19"/>
      <c r="LY384" s="19"/>
      <c r="LZ384" s="19"/>
      <c r="MA384" s="19"/>
      <c r="MB384" s="19"/>
      <c r="MC384" s="19"/>
      <c r="MD384" s="19"/>
      <c r="ME384" s="19"/>
      <c r="MF384" s="19"/>
      <c r="MG384" s="19"/>
      <c r="MH384" s="19"/>
      <c r="MI384" s="19"/>
      <c r="MJ384" s="19"/>
      <c r="MK384" s="19"/>
      <c r="ML384" s="19"/>
      <c r="MM384" s="19"/>
      <c r="MN384" s="19"/>
      <c r="MO384" s="19"/>
      <c r="MP384" s="19"/>
      <c r="MQ384" s="19"/>
      <c r="MR384" s="19"/>
      <c r="MS384" s="19"/>
      <c r="MT384" s="19"/>
      <c r="MU384" s="19"/>
      <c r="MV384" s="19"/>
      <c r="MW384" s="19"/>
      <c r="MX384" s="19"/>
      <c r="MY384" s="19"/>
      <c r="MZ384" s="19"/>
      <c r="NA384" s="19"/>
      <c r="NB384" s="19"/>
      <c r="NC384" s="19"/>
      <c r="ND384" s="19"/>
      <c r="NE384" s="19"/>
      <c r="NF384" s="19"/>
      <c r="NG384" s="19"/>
      <c r="NH384" s="19"/>
      <c r="NI384" s="19"/>
      <c r="NJ384" s="19"/>
      <c r="NK384" s="19"/>
      <c r="NL384" s="19"/>
      <c r="NM384" s="19"/>
      <c r="NN384" s="19"/>
      <c r="NO384" s="19"/>
      <c r="NP384" s="19"/>
      <c r="NQ384" s="19"/>
      <c r="NR384" s="19"/>
      <c r="NS384" s="19"/>
      <c r="NT384" s="19"/>
      <c r="NU384" s="19"/>
      <c r="NV384" s="19"/>
      <c r="NW384" s="19"/>
      <c r="NX384" s="19"/>
      <c r="NY384" s="19"/>
      <c r="NZ384" s="19"/>
      <c r="OA384" s="19"/>
      <c r="OB384" s="19"/>
      <c r="OC384" s="19"/>
      <c r="OD384" s="19"/>
      <c r="OE384" s="19"/>
      <c r="OF384" s="19"/>
      <c r="OG384" s="19"/>
      <c r="OH384" s="19"/>
      <c r="OI384" s="19"/>
      <c r="OJ384" s="19"/>
      <c r="OK384" s="19"/>
      <c r="OL384" s="19"/>
      <c r="OM384" s="19"/>
      <c r="ON384" s="19"/>
      <c r="OO384" s="19"/>
      <c r="OP384" s="19"/>
      <c r="OQ384" s="19"/>
      <c r="OR384" s="19"/>
      <c r="OS384" s="19"/>
      <c r="OT384" s="19"/>
      <c r="OU384" s="19"/>
      <c r="OV384" s="19"/>
      <c r="OW384" s="19"/>
      <c r="OX384" s="19"/>
      <c r="OY384" s="19"/>
      <c r="OZ384" s="19"/>
      <c r="PA384" s="19"/>
      <c r="PB384" s="19"/>
      <c r="PC384" s="19"/>
      <c r="PD384" s="19"/>
      <c r="PE384" s="19"/>
      <c r="PF384" s="19"/>
      <c r="PG384" s="19"/>
      <c r="PH384" s="19"/>
      <c r="PI384" s="19"/>
      <c r="PJ384" s="19"/>
      <c r="PK384" s="19"/>
      <c r="PL384" s="19"/>
      <c r="PM384" s="19"/>
      <c r="PN384" s="19"/>
      <c r="PO384" s="19"/>
      <c r="PP384" s="19"/>
      <c r="PQ384" s="19"/>
      <c r="PR384" s="19"/>
      <c r="PS384" s="19"/>
      <c r="PT384" s="19"/>
      <c r="PU384" s="19"/>
      <c r="PV384" s="19"/>
      <c r="PW384" s="19"/>
      <c r="PX384" s="19"/>
      <c r="PY384" s="19"/>
      <c r="PZ384" s="19"/>
      <c r="QA384" s="19"/>
      <c r="QB384" s="19"/>
      <c r="QC384" s="19"/>
      <c r="QD384" s="19"/>
      <c r="QE384" s="19"/>
      <c r="QF384" s="19"/>
      <c r="QG384" s="19"/>
      <c r="QH384" s="19"/>
      <c r="QI384" s="19"/>
      <c r="QJ384" s="19"/>
      <c r="QK384" s="19"/>
      <c r="QL384" s="19"/>
      <c r="QM384" s="19"/>
      <c r="QN384" s="19"/>
      <c r="QO384" s="19"/>
      <c r="QP384" s="19"/>
      <c r="QQ384" s="19"/>
      <c r="QR384" s="19"/>
      <c r="QS384" s="19"/>
      <c r="QT384" s="19"/>
      <c r="QU384" s="19"/>
      <c r="QV384" s="19"/>
      <c r="QW384" s="19"/>
      <c r="QX384" s="19"/>
      <c r="QY384" s="19"/>
      <c r="QZ384" s="19"/>
      <c r="RA384" s="19"/>
      <c r="RB384" s="19"/>
      <c r="RC384" s="19"/>
      <c r="RD384" s="19"/>
      <c r="RE384" s="19"/>
      <c r="RF384" s="19"/>
      <c r="RG384" s="19"/>
      <c r="RH384" s="19"/>
      <c r="RI384" s="19"/>
      <c r="RJ384" s="19"/>
      <c r="RK384" s="19"/>
      <c r="RL384" s="19"/>
      <c r="RM384" s="19"/>
      <c r="RN384" s="19"/>
      <c r="RO384" s="19"/>
      <c r="RP384" s="19"/>
      <c r="RQ384" s="19"/>
      <c r="RR384" s="19"/>
      <c r="RS384" s="19"/>
      <c r="RT384" s="19"/>
      <c r="RU384" s="19"/>
      <c r="RV384" s="19"/>
      <c r="RW384" s="19"/>
      <c r="RX384" s="19"/>
      <c r="RY384" s="19"/>
      <c r="RZ384" s="19"/>
      <c r="SA384" s="19"/>
      <c r="SB384" s="19"/>
      <c r="SC384" s="19"/>
      <c r="SD384" s="19"/>
      <c r="SE384" s="19"/>
      <c r="SF384" s="19"/>
      <c r="SG384" s="19"/>
      <c r="SH384" s="19"/>
      <c r="SI384" s="19"/>
      <c r="SJ384" s="19"/>
      <c r="SK384" s="19"/>
      <c r="SL384" s="19"/>
      <c r="SM384" s="19"/>
      <c r="SN384" s="19"/>
      <c r="SO384" s="19"/>
      <c r="SP384" s="19"/>
      <c r="SQ384" s="19"/>
      <c r="SR384" s="19"/>
      <c r="SS384" s="19"/>
      <c r="ST384" s="19"/>
      <c r="SU384" s="19"/>
      <c r="SV384" s="19"/>
      <c r="SW384" s="19"/>
      <c r="SX384" s="19"/>
      <c r="SY384" s="19"/>
      <c r="SZ384" s="19"/>
      <c r="TA384" s="19"/>
      <c r="TB384" s="19"/>
      <c r="TC384" s="19"/>
      <c r="TD384" s="19"/>
      <c r="TE384" s="19"/>
      <c r="TF384" s="19"/>
      <c r="TG384" s="19"/>
      <c r="TH384" s="19"/>
      <c r="TI384" s="19"/>
      <c r="TJ384" s="19"/>
      <c r="TK384" s="19"/>
      <c r="TL384" s="19"/>
      <c r="TM384" s="19"/>
      <c r="TN384" s="19"/>
      <c r="TO384" s="19"/>
      <c r="TP384" s="19"/>
      <c r="TQ384" s="19"/>
      <c r="TR384" s="19"/>
      <c r="TS384" s="19"/>
      <c r="TT384" s="19"/>
      <c r="TU384" s="19"/>
      <c r="TV384" s="19"/>
      <c r="TW384" s="19"/>
      <c r="TX384" s="19"/>
      <c r="TY384" s="19"/>
      <c r="TZ384" s="19"/>
      <c r="UA384" s="19"/>
      <c r="UB384" s="19"/>
      <c r="UC384" s="19"/>
      <c r="UD384" s="19"/>
      <c r="UE384" s="19"/>
      <c r="UF384" s="19"/>
      <c r="UG384" s="19"/>
      <c r="UH384" s="19"/>
      <c r="UI384" s="19"/>
      <c r="UJ384" s="19"/>
      <c r="UK384" s="19"/>
      <c r="UL384" s="19"/>
      <c r="UM384" s="19"/>
      <c r="UN384" s="19"/>
      <c r="UO384" s="19"/>
      <c r="UP384" s="19"/>
      <c r="UQ384" s="19"/>
      <c r="UR384" s="19"/>
      <c r="US384" s="19"/>
      <c r="UT384" s="19"/>
      <c r="UU384" s="19"/>
      <c r="UV384" s="19"/>
      <c r="UW384" s="19"/>
      <c r="UX384" s="19"/>
      <c r="UY384" s="19"/>
      <c r="UZ384" s="19"/>
      <c r="VA384" s="19"/>
      <c r="VB384" s="19"/>
      <c r="VC384" s="19"/>
      <c r="VD384" s="19"/>
      <c r="VE384" s="19"/>
      <c r="VF384" s="19"/>
      <c r="VG384" s="19"/>
      <c r="VH384" s="19"/>
      <c r="VI384" s="19"/>
      <c r="VJ384" s="19"/>
      <c r="VK384" s="19"/>
      <c r="VL384" s="19"/>
      <c r="VM384" s="19"/>
      <c r="VN384" s="19"/>
      <c r="VO384" s="19"/>
      <c r="VP384" s="19"/>
      <c r="VQ384" s="19"/>
      <c r="VR384" s="19"/>
      <c r="VS384" s="19"/>
      <c r="VT384" s="19"/>
      <c r="VU384" s="19"/>
      <c r="VV384" s="19"/>
      <c r="VW384" s="19"/>
      <c r="VX384" s="19"/>
      <c r="VY384" s="19"/>
      <c r="VZ384" s="19"/>
      <c r="WA384" s="19"/>
      <c r="WB384" s="19"/>
      <c r="WC384" s="19"/>
      <c r="WD384" s="19"/>
      <c r="WE384" s="19"/>
      <c r="WF384" s="19"/>
      <c r="WG384" s="19"/>
      <c r="WH384" s="19"/>
      <c r="WI384" s="19"/>
      <c r="WJ384" s="19"/>
      <c r="WK384" s="19"/>
      <c r="WL384" s="19"/>
      <c r="WM384" s="19"/>
      <c r="WN384" s="19"/>
      <c r="WO384" s="19"/>
      <c r="WP384" s="19"/>
      <c r="WQ384" s="19"/>
      <c r="WR384" s="19"/>
      <c r="WS384" s="19"/>
      <c r="WT384" s="19"/>
      <c r="WU384" s="19"/>
      <c r="WV384" s="19"/>
      <c r="WW384" s="19"/>
      <c r="WX384" s="19"/>
      <c r="WY384" s="19"/>
    </row>
    <row r="385" spans="1:623" s="17" customFormat="1" hidden="1" x14ac:dyDescent="0.2">
      <c r="A385" s="16"/>
      <c r="I385" s="18"/>
      <c r="J385" s="18"/>
      <c r="N385" s="16"/>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19"/>
      <c r="BW385" s="19"/>
      <c r="BX385" s="19"/>
      <c r="BY385" s="19"/>
      <c r="BZ385" s="19"/>
      <c r="CA385" s="19"/>
      <c r="CB385" s="19"/>
      <c r="CC385" s="19"/>
      <c r="CD385" s="19"/>
      <c r="CE385" s="19"/>
      <c r="CF385" s="19"/>
      <c r="CG385" s="19"/>
      <c r="CH385" s="19"/>
      <c r="CI385" s="19"/>
      <c r="CJ385" s="19"/>
      <c r="CK385" s="19"/>
      <c r="CL385" s="19"/>
      <c r="CM385" s="19"/>
      <c r="CN385" s="19"/>
      <c r="CO385" s="19"/>
      <c r="CP385" s="19"/>
      <c r="CQ385" s="19"/>
      <c r="CR385" s="19"/>
      <c r="CS385" s="19"/>
      <c r="CT385" s="19"/>
      <c r="CU385" s="19"/>
      <c r="CV385" s="19"/>
      <c r="CW385" s="19"/>
      <c r="CX385" s="19"/>
      <c r="CY385" s="19"/>
      <c r="CZ385" s="19"/>
      <c r="DA385" s="19"/>
      <c r="DB385" s="19"/>
      <c r="DC385" s="19"/>
      <c r="DD385" s="19"/>
      <c r="DE385" s="19"/>
      <c r="DF385" s="19"/>
      <c r="DG385" s="19"/>
      <c r="DH385" s="19"/>
      <c r="DI385" s="19"/>
      <c r="DJ385" s="19"/>
      <c r="DK385" s="19"/>
      <c r="DL385" s="19"/>
      <c r="DM385" s="19"/>
      <c r="DN385" s="19"/>
      <c r="DO385" s="19"/>
      <c r="DP385" s="19"/>
      <c r="DQ385" s="19"/>
      <c r="DR385" s="19"/>
      <c r="DS385" s="19"/>
      <c r="DT385" s="19"/>
      <c r="DU385" s="19"/>
      <c r="DV385" s="19"/>
      <c r="DW385" s="19"/>
      <c r="DX385" s="19"/>
      <c r="DY385" s="19"/>
      <c r="DZ385" s="19"/>
      <c r="EA385" s="19"/>
      <c r="EB385" s="19"/>
      <c r="EC385" s="19"/>
      <c r="ED385" s="19"/>
      <c r="EE385" s="19"/>
      <c r="EF385" s="19"/>
      <c r="EG385" s="19"/>
      <c r="EH385" s="19"/>
      <c r="EI385" s="19"/>
      <c r="EJ385" s="19"/>
      <c r="EK385" s="19"/>
      <c r="EL385" s="19"/>
      <c r="EM385" s="19"/>
      <c r="EN385" s="19"/>
      <c r="EO385" s="19"/>
      <c r="EP385" s="19"/>
      <c r="EQ385" s="19"/>
      <c r="ER385" s="19"/>
      <c r="ES385" s="19"/>
      <c r="ET385" s="19"/>
      <c r="EU385" s="19"/>
      <c r="EV385" s="19"/>
      <c r="EW385" s="19"/>
      <c r="EX385" s="19"/>
      <c r="EY385" s="19"/>
      <c r="EZ385" s="19"/>
      <c r="FA385" s="19"/>
      <c r="FB385" s="19"/>
      <c r="FC385" s="19"/>
      <c r="FD385" s="19"/>
      <c r="FE385" s="19"/>
      <c r="FF385" s="19"/>
      <c r="FG385" s="19"/>
      <c r="FH385" s="19"/>
      <c r="FI385" s="19"/>
      <c r="FJ385" s="19"/>
      <c r="FK385" s="19"/>
      <c r="FL385" s="19"/>
      <c r="FM385" s="19"/>
      <c r="FN385" s="19"/>
      <c r="FO385" s="19"/>
      <c r="FP385" s="19"/>
      <c r="FQ385" s="19"/>
      <c r="FR385" s="19"/>
      <c r="FS385" s="19"/>
      <c r="FT385" s="19"/>
      <c r="FU385" s="19"/>
      <c r="FV385" s="19"/>
      <c r="FW385" s="19"/>
      <c r="FX385" s="19"/>
      <c r="FY385" s="19"/>
      <c r="FZ385" s="19"/>
      <c r="GA385" s="19"/>
      <c r="GB385" s="19"/>
      <c r="GC385" s="19"/>
      <c r="GD385" s="19"/>
      <c r="GE385" s="19"/>
      <c r="GF385" s="19"/>
      <c r="GG385" s="19"/>
      <c r="GH385" s="19"/>
      <c r="GI385" s="19"/>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c r="IN385" s="19"/>
      <c r="IO385" s="19"/>
      <c r="IP385" s="19"/>
      <c r="IQ385" s="19"/>
      <c r="IR385" s="19"/>
      <c r="IS385" s="19"/>
      <c r="IT385" s="19"/>
      <c r="IU385" s="19"/>
      <c r="IV385" s="19"/>
      <c r="IW385" s="19"/>
      <c r="IX385" s="19"/>
      <c r="IY385" s="19"/>
      <c r="IZ385" s="19"/>
      <c r="JA385" s="19"/>
      <c r="JB385" s="19"/>
      <c r="JC385" s="19"/>
      <c r="JD385" s="19"/>
      <c r="JE385" s="19"/>
      <c r="JF385" s="19"/>
      <c r="JG385" s="19"/>
      <c r="JH385" s="19"/>
      <c r="JI385" s="19"/>
      <c r="JJ385" s="19"/>
      <c r="JK385" s="19"/>
      <c r="JL385" s="19"/>
      <c r="JM385" s="19"/>
      <c r="JN385" s="19"/>
      <c r="JO385" s="19"/>
      <c r="JP385" s="19"/>
      <c r="JQ385" s="19"/>
      <c r="JR385" s="19"/>
      <c r="JS385" s="19"/>
      <c r="JT385" s="19"/>
      <c r="JU385" s="19"/>
      <c r="JV385" s="19"/>
      <c r="JW385" s="19"/>
      <c r="JX385" s="19"/>
      <c r="JY385" s="19"/>
      <c r="JZ385" s="19"/>
      <c r="KA385" s="19"/>
      <c r="KB385" s="19"/>
      <c r="KC385" s="19"/>
      <c r="KD385" s="19"/>
      <c r="KE385" s="19"/>
      <c r="KF385" s="19"/>
      <c r="KG385" s="19"/>
      <c r="KH385" s="19"/>
      <c r="KI385" s="19"/>
      <c r="KJ385" s="19"/>
      <c r="KK385" s="19"/>
      <c r="KL385" s="19"/>
      <c r="KM385" s="19"/>
      <c r="KN385" s="19"/>
      <c r="KO385" s="19"/>
      <c r="KP385" s="19"/>
      <c r="KQ385" s="19"/>
      <c r="KR385" s="19"/>
      <c r="KS385" s="19"/>
      <c r="KT385" s="19"/>
      <c r="KU385" s="19"/>
      <c r="KV385" s="19"/>
      <c r="KW385" s="19"/>
      <c r="KX385" s="19"/>
      <c r="KY385" s="19"/>
      <c r="KZ385" s="19"/>
      <c r="LA385" s="19"/>
      <c r="LB385" s="19"/>
      <c r="LC385" s="19"/>
      <c r="LD385" s="19"/>
      <c r="LE385" s="19"/>
      <c r="LF385" s="19"/>
      <c r="LG385" s="19"/>
      <c r="LH385" s="19"/>
      <c r="LI385" s="19"/>
      <c r="LJ385" s="19"/>
      <c r="LK385" s="19"/>
      <c r="LL385" s="19"/>
      <c r="LM385" s="19"/>
      <c r="LN385" s="19"/>
      <c r="LO385" s="19"/>
      <c r="LP385" s="19"/>
      <c r="LQ385" s="19"/>
      <c r="LR385" s="19"/>
      <c r="LS385" s="19"/>
      <c r="LT385" s="19"/>
      <c r="LU385" s="19"/>
      <c r="LV385" s="19"/>
      <c r="LW385" s="19"/>
      <c r="LX385" s="19"/>
      <c r="LY385" s="19"/>
      <c r="LZ385" s="19"/>
      <c r="MA385" s="19"/>
      <c r="MB385" s="19"/>
      <c r="MC385" s="19"/>
      <c r="MD385" s="19"/>
      <c r="ME385" s="19"/>
      <c r="MF385" s="19"/>
      <c r="MG385" s="19"/>
      <c r="MH385" s="19"/>
      <c r="MI385" s="19"/>
      <c r="MJ385" s="19"/>
      <c r="MK385" s="19"/>
      <c r="ML385" s="19"/>
      <c r="MM385" s="19"/>
      <c r="MN385" s="19"/>
      <c r="MO385" s="19"/>
      <c r="MP385" s="19"/>
      <c r="MQ385" s="19"/>
      <c r="MR385" s="19"/>
      <c r="MS385" s="19"/>
      <c r="MT385" s="19"/>
      <c r="MU385" s="19"/>
      <c r="MV385" s="19"/>
      <c r="MW385" s="19"/>
      <c r="MX385" s="19"/>
      <c r="MY385" s="19"/>
      <c r="MZ385" s="19"/>
      <c r="NA385" s="19"/>
      <c r="NB385" s="19"/>
      <c r="NC385" s="19"/>
      <c r="ND385" s="19"/>
      <c r="NE385" s="19"/>
      <c r="NF385" s="19"/>
      <c r="NG385" s="19"/>
      <c r="NH385" s="19"/>
      <c r="NI385" s="19"/>
      <c r="NJ385" s="19"/>
      <c r="NK385" s="19"/>
      <c r="NL385" s="19"/>
      <c r="NM385" s="19"/>
      <c r="NN385" s="19"/>
      <c r="NO385" s="19"/>
      <c r="NP385" s="19"/>
      <c r="NQ385" s="19"/>
      <c r="NR385" s="19"/>
      <c r="NS385" s="19"/>
      <c r="NT385" s="19"/>
      <c r="NU385" s="19"/>
      <c r="NV385" s="19"/>
      <c r="NW385" s="19"/>
      <c r="NX385" s="19"/>
      <c r="NY385" s="19"/>
      <c r="NZ385" s="19"/>
      <c r="OA385" s="19"/>
      <c r="OB385" s="19"/>
      <c r="OC385" s="19"/>
      <c r="OD385" s="19"/>
      <c r="OE385" s="19"/>
      <c r="OF385" s="19"/>
      <c r="OG385" s="19"/>
      <c r="OH385" s="19"/>
      <c r="OI385" s="19"/>
      <c r="OJ385" s="19"/>
      <c r="OK385" s="19"/>
      <c r="OL385" s="19"/>
      <c r="OM385" s="19"/>
      <c r="ON385" s="19"/>
      <c r="OO385" s="19"/>
      <c r="OP385" s="19"/>
      <c r="OQ385" s="19"/>
      <c r="OR385" s="19"/>
      <c r="OS385" s="19"/>
      <c r="OT385" s="19"/>
      <c r="OU385" s="19"/>
      <c r="OV385" s="19"/>
      <c r="OW385" s="19"/>
      <c r="OX385" s="19"/>
      <c r="OY385" s="19"/>
      <c r="OZ385" s="19"/>
      <c r="PA385" s="19"/>
      <c r="PB385" s="19"/>
      <c r="PC385" s="19"/>
      <c r="PD385" s="19"/>
      <c r="PE385" s="19"/>
      <c r="PF385" s="19"/>
      <c r="PG385" s="19"/>
      <c r="PH385" s="19"/>
      <c r="PI385" s="19"/>
      <c r="PJ385" s="19"/>
      <c r="PK385" s="19"/>
      <c r="PL385" s="19"/>
      <c r="PM385" s="19"/>
      <c r="PN385" s="19"/>
      <c r="PO385" s="19"/>
      <c r="PP385" s="19"/>
      <c r="PQ385" s="19"/>
      <c r="PR385" s="19"/>
      <c r="PS385" s="19"/>
      <c r="PT385" s="19"/>
      <c r="PU385" s="19"/>
      <c r="PV385" s="19"/>
      <c r="PW385" s="19"/>
      <c r="PX385" s="19"/>
      <c r="PY385" s="19"/>
      <c r="PZ385" s="19"/>
      <c r="QA385" s="19"/>
      <c r="QB385" s="19"/>
      <c r="QC385" s="19"/>
      <c r="QD385" s="19"/>
      <c r="QE385" s="19"/>
      <c r="QF385" s="19"/>
      <c r="QG385" s="19"/>
      <c r="QH385" s="19"/>
      <c r="QI385" s="19"/>
      <c r="QJ385" s="19"/>
      <c r="QK385" s="19"/>
      <c r="QL385" s="19"/>
      <c r="QM385" s="19"/>
      <c r="QN385" s="19"/>
      <c r="QO385" s="19"/>
      <c r="QP385" s="19"/>
      <c r="QQ385" s="19"/>
      <c r="QR385" s="19"/>
      <c r="QS385" s="19"/>
      <c r="QT385" s="19"/>
      <c r="QU385" s="19"/>
      <c r="QV385" s="19"/>
      <c r="QW385" s="19"/>
      <c r="QX385" s="19"/>
      <c r="QY385" s="19"/>
      <c r="QZ385" s="19"/>
      <c r="RA385" s="19"/>
      <c r="RB385" s="19"/>
      <c r="RC385" s="19"/>
      <c r="RD385" s="19"/>
      <c r="RE385" s="19"/>
      <c r="RF385" s="19"/>
      <c r="RG385" s="19"/>
      <c r="RH385" s="19"/>
      <c r="RI385" s="19"/>
      <c r="RJ385" s="19"/>
      <c r="RK385" s="19"/>
      <c r="RL385" s="19"/>
      <c r="RM385" s="19"/>
      <c r="RN385" s="19"/>
      <c r="RO385" s="19"/>
      <c r="RP385" s="19"/>
      <c r="RQ385" s="19"/>
      <c r="RR385" s="19"/>
      <c r="RS385" s="19"/>
      <c r="RT385" s="19"/>
      <c r="RU385" s="19"/>
      <c r="RV385" s="19"/>
      <c r="RW385" s="19"/>
      <c r="RX385" s="19"/>
      <c r="RY385" s="19"/>
      <c r="RZ385" s="19"/>
      <c r="SA385" s="19"/>
      <c r="SB385" s="19"/>
      <c r="SC385" s="19"/>
      <c r="SD385" s="19"/>
      <c r="SE385" s="19"/>
      <c r="SF385" s="19"/>
      <c r="SG385" s="19"/>
      <c r="SH385" s="19"/>
      <c r="SI385" s="19"/>
      <c r="SJ385" s="19"/>
      <c r="SK385" s="19"/>
      <c r="SL385" s="19"/>
      <c r="SM385" s="19"/>
      <c r="SN385" s="19"/>
      <c r="SO385" s="19"/>
      <c r="SP385" s="19"/>
      <c r="SQ385" s="19"/>
      <c r="SR385" s="19"/>
      <c r="SS385" s="19"/>
      <c r="ST385" s="19"/>
      <c r="SU385" s="19"/>
      <c r="SV385" s="19"/>
      <c r="SW385" s="19"/>
      <c r="SX385" s="19"/>
      <c r="SY385" s="19"/>
      <c r="SZ385" s="19"/>
      <c r="TA385" s="19"/>
      <c r="TB385" s="19"/>
      <c r="TC385" s="19"/>
      <c r="TD385" s="19"/>
      <c r="TE385" s="19"/>
      <c r="TF385" s="19"/>
      <c r="TG385" s="19"/>
      <c r="TH385" s="19"/>
      <c r="TI385" s="19"/>
      <c r="TJ385" s="19"/>
      <c r="TK385" s="19"/>
      <c r="TL385" s="19"/>
      <c r="TM385" s="19"/>
      <c r="TN385" s="19"/>
      <c r="TO385" s="19"/>
      <c r="TP385" s="19"/>
      <c r="TQ385" s="19"/>
      <c r="TR385" s="19"/>
      <c r="TS385" s="19"/>
      <c r="TT385" s="19"/>
      <c r="TU385" s="19"/>
      <c r="TV385" s="19"/>
      <c r="TW385" s="19"/>
      <c r="TX385" s="19"/>
      <c r="TY385" s="19"/>
      <c r="TZ385" s="19"/>
      <c r="UA385" s="19"/>
      <c r="UB385" s="19"/>
      <c r="UC385" s="19"/>
      <c r="UD385" s="19"/>
      <c r="UE385" s="19"/>
      <c r="UF385" s="19"/>
      <c r="UG385" s="19"/>
      <c r="UH385" s="19"/>
      <c r="UI385" s="19"/>
      <c r="UJ385" s="19"/>
      <c r="UK385" s="19"/>
      <c r="UL385" s="19"/>
      <c r="UM385" s="19"/>
      <c r="UN385" s="19"/>
      <c r="UO385" s="19"/>
      <c r="UP385" s="19"/>
      <c r="UQ385" s="19"/>
      <c r="UR385" s="19"/>
      <c r="US385" s="19"/>
      <c r="UT385" s="19"/>
      <c r="UU385" s="19"/>
      <c r="UV385" s="19"/>
      <c r="UW385" s="19"/>
      <c r="UX385" s="19"/>
      <c r="UY385" s="19"/>
      <c r="UZ385" s="19"/>
      <c r="VA385" s="19"/>
      <c r="VB385" s="19"/>
      <c r="VC385" s="19"/>
      <c r="VD385" s="19"/>
      <c r="VE385" s="19"/>
      <c r="VF385" s="19"/>
      <c r="VG385" s="19"/>
      <c r="VH385" s="19"/>
      <c r="VI385" s="19"/>
      <c r="VJ385" s="19"/>
      <c r="VK385" s="19"/>
      <c r="VL385" s="19"/>
      <c r="VM385" s="19"/>
      <c r="VN385" s="19"/>
      <c r="VO385" s="19"/>
      <c r="VP385" s="19"/>
      <c r="VQ385" s="19"/>
      <c r="VR385" s="19"/>
      <c r="VS385" s="19"/>
      <c r="VT385" s="19"/>
      <c r="VU385" s="19"/>
      <c r="VV385" s="19"/>
      <c r="VW385" s="19"/>
      <c r="VX385" s="19"/>
      <c r="VY385" s="19"/>
      <c r="VZ385" s="19"/>
      <c r="WA385" s="19"/>
      <c r="WB385" s="19"/>
      <c r="WC385" s="19"/>
      <c r="WD385" s="19"/>
      <c r="WE385" s="19"/>
      <c r="WF385" s="19"/>
      <c r="WG385" s="19"/>
      <c r="WH385" s="19"/>
      <c r="WI385" s="19"/>
      <c r="WJ385" s="19"/>
      <c r="WK385" s="19"/>
      <c r="WL385" s="19"/>
      <c r="WM385" s="19"/>
      <c r="WN385" s="19"/>
      <c r="WO385" s="19"/>
      <c r="WP385" s="19"/>
      <c r="WQ385" s="19"/>
      <c r="WR385" s="19"/>
      <c r="WS385" s="19"/>
      <c r="WT385" s="19"/>
      <c r="WU385" s="19"/>
      <c r="WV385" s="19"/>
      <c r="WW385" s="19"/>
      <c r="WX385" s="19"/>
      <c r="WY385" s="19"/>
    </row>
    <row r="386" spans="1:623" s="17" customFormat="1" hidden="1" x14ac:dyDescent="0.2">
      <c r="A386" s="16"/>
      <c r="I386" s="18"/>
      <c r="J386" s="18"/>
      <c r="N386" s="16"/>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19"/>
      <c r="BW386" s="19"/>
      <c r="BX386" s="19"/>
      <c r="BY386" s="19"/>
      <c r="BZ386" s="19"/>
      <c r="CA386" s="19"/>
      <c r="CB386" s="19"/>
      <c r="CC386" s="19"/>
      <c r="CD386" s="19"/>
      <c r="CE386" s="19"/>
      <c r="CF386" s="19"/>
      <c r="CG386" s="19"/>
      <c r="CH386" s="19"/>
      <c r="CI386" s="19"/>
      <c r="CJ386" s="19"/>
      <c r="CK386" s="19"/>
      <c r="CL386" s="19"/>
      <c r="CM386" s="19"/>
      <c r="CN386" s="19"/>
      <c r="CO386" s="19"/>
      <c r="CP386" s="19"/>
      <c r="CQ386" s="19"/>
      <c r="CR386" s="19"/>
      <c r="CS386" s="19"/>
      <c r="CT386" s="19"/>
      <c r="CU386" s="19"/>
      <c r="CV386" s="19"/>
      <c r="CW386" s="19"/>
      <c r="CX386" s="19"/>
      <c r="CY386" s="19"/>
      <c r="CZ386" s="19"/>
      <c r="DA386" s="19"/>
      <c r="DB386" s="19"/>
      <c r="DC386" s="19"/>
      <c r="DD386" s="19"/>
      <c r="DE386" s="19"/>
      <c r="DF386" s="19"/>
      <c r="DG386" s="19"/>
      <c r="DH386" s="19"/>
      <c r="DI386" s="19"/>
      <c r="DJ386" s="19"/>
      <c r="DK386" s="19"/>
      <c r="DL386" s="19"/>
      <c r="DM386" s="19"/>
      <c r="DN386" s="19"/>
      <c r="DO386" s="19"/>
      <c r="DP386" s="19"/>
      <c r="DQ386" s="19"/>
      <c r="DR386" s="19"/>
      <c r="DS386" s="19"/>
      <c r="DT386" s="19"/>
      <c r="DU386" s="19"/>
      <c r="DV386" s="19"/>
      <c r="DW386" s="19"/>
      <c r="DX386" s="19"/>
      <c r="DY386" s="19"/>
      <c r="DZ386" s="19"/>
      <c r="EA386" s="19"/>
      <c r="EB386" s="19"/>
      <c r="EC386" s="19"/>
      <c r="ED386" s="19"/>
      <c r="EE386" s="19"/>
      <c r="EF386" s="19"/>
      <c r="EG386" s="19"/>
      <c r="EH386" s="19"/>
      <c r="EI386" s="19"/>
      <c r="EJ386" s="19"/>
      <c r="EK386" s="19"/>
      <c r="EL386" s="19"/>
      <c r="EM386" s="19"/>
      <c r="EN386" s="19"/>
      <c r="EO386" s="19"/>
      <c r="EP386" s="19"/>
      <c r="EQ386" s="19"/>
      <c r="ER386" s="19"/>
      <c r="ES386" s="19"/>
      <c r="ET386" s="19"/>
      <c r="EU386" s="19"/>
      <c r="EV386" s="19"/>
      <c r="EW386" s="19"/>
      <c r="EX386" s="19"/>
      <c r="EY386" s="19"/>
      <c r="EZ386" s="19"/>
      <c r="FA386" s="19"/>
      <c r="FB386" s="19"/>
      <c r="FC386" s="19"/>
      <c r="FD386" s="19"/>
      <c r="FE386" s="19"/>
      <c r="FF386" s="19"/>
      <c r="FG386" s="19"/>
      <c r="FH386" s="19"/>
      <c r="FI386" s="19"/>
      <c r="FJ386" s="19"/>
      <c r="FK386" s="19"/>
      <c r="FL386" s="19"/>
      <c r="FM386" s="19"/>
      <c r="FN386" s="19"/>
      <c r="FO386" s="19"/>
      <c r="FP386" s="19"/>
      <c r="FQ386" s="19"/>
      <c r="FR386" s="19"/>
      <c r="FS386" s="19"/>
      <c r="FT386" s="19"/>
      <c r="FU386" s="19"/>
      <c r="FV386" s="19"/>
      <c r="FW386" s="19"/>
      <c r="FX386" s="19"/>
      <c r="FY386" s="19"/>
      <c r="FZ386" s="19"/>
      <c r="GA386" s="19"/>
      <c r="GB386" s="19"/>
      <c r="GC386" s="19"/>
      <c r="GD386" s="19"/>
      <c r="GE386" s="19"/>
      <c r="GF386" s="19"/>
      <c r="GG386" s="19"/>
      <c r="GH386" s="19"/>
      <c r="GI386" s="19"/>
      <c r="GJ386" s="19"/>
      <c r="GK386" s="19"/>
      <c r="GL386" s="19"/>
      <c r="GM386" s="19"/>
      <c r="GN386" s="19"/>
      <c r="GO386" s="19"/>
      <c r="GP386" s="19"/>
      <c r="GQ386" s="19"/>
      <c r="GR386" s="19"/>
      <c r="GS386" s="19"/>
      <c r="GT386" s="19"/>
      <c r="GU386" s="19"/>
      <c r="GV386" s="19"/>
      <c r="GW386" s="19"/>
      <c r="GX386" s="19"/>
      <c r="GY386" s="19"/>
      <c r="GZ386" s="19"/>
      <c r="HA386" s="19"/>
      <c r="HB386" s="19"/>
      <c r="HC386" s="19"/>
      <c r="HD386" s="19"/>
      <c r="HE386" s="19"/>
      <c r="HF386" s="19"/>
      <c r="HG386" s="19"/>
      <c r="HH386" s="19"/>
      <c r="HI386" s="19"/>
      <c r="HJ386" s="19"/>
      <c r="HK386" s="19"/>
      <c r="HL386" s="19"/>
      <c r="HM386" s="19"/>
      <c r="HN386" s="19"/>
      <c r="HO386" s="19"/>
      <c r="HP386" s="19"/>
      <c r="HQ386" s="19"/>
      <c r="HR386" s="19"/>
      <c r="HS386" s="19"/>
      <c r="HT386" s="19"/>
      <c r="HU386" s="19"/>
      <c r="HV386" s="19"/>
      <c r="HW386" s="19"/>
      <c r="HX386" s="19"/>
      <c r="HY386" s="19"/>
      <c r="HZ386" s="19"/>
      <c r="IA386" s="19"/>
      <c r="IB386" s="19"/>
      <c r="IC386" s="19"/>
      <c r="ID386" s="19"/>
      <c r="IE386" s="19"/>
      <c r="IF386" s="19"/>
      <c r="IG386" s="19"/>
      <c r="IH386" s="19"/>
      <c r="II386" s="19"/>
      <c r="IJ386" s="19"/>
      <c r="IK386" s="19"/>
      <c r="IL386" s="19"/>
      <c r="IM386" s="19"/>
      <c r="IN386" s="19"/>
      <c r="IO386" s="19"/>
      <c r="IP386" s="19"/>
      <c r="IQ386" s="19"/>
      <c r="IR386" s="19"/>
      <c r="IS386" s="19"/>
      <c r="IT386" s="19"/>
      <c r="IU386" s="19"/>
      <c r="IV386" s="19"/>
      <c r="IW386" s="19"/>
      <c r="IX386" s="19"/>
      <c r="IY386" s="19"/>
      <c r="IZ386" s="19"/>
      <c r="JA386" s="19"/>
      <c r="JB386" s="19"/>
      <c r="JC386" s="19"/>
      <c r="JD386" s="19"/>
      <c r="JE386" s="19"/>
      <c r="JF386" s="19"/>
      <c r="JG386" s="19"/>
      <c r="JH386" s="19"/>
      <c r="JI386" s="19"/>
      <c r="JJ386" s="19"/>
      <c r="JK386" s="19"/>
      <c r="JL386" s="19"/>
      <c r="JM386" s="19"/>
      <c r="JN386" s="19"/>
      <c r="JO386" s="19"/>
      <c r="JP386" s="19"/>
      <c r="JQ386" s="19"/>
      <c r="JR386" s="19"/>
      <c r="JS386" s="19"/>
      <c r="JT386" s="19"/>
      <c r="JU386" s="19"/>
      <c r="JV386" s="19"/>
      <c r="JW386" s="19"/>
      <c r="JX386" s="19"/>
      <c r="JY386" s="19"/>
      <c r="JZ386" s="19"/>
      <c r="KA386" s="19"/>
      <c r="KB386" s="19"/>
      <c r="KC386" s="19"/>
      <c r="KD386" s="19"/>
      <c r="KE386" s="19"/>
      <c r="KF386" s="19"/>
      <c r="KG386" s="19"/>
      <c r="KH386" s="19"/>
      <c r="KI386" s="19"/>
      <c r="KJ386" s="19"/>
      <c r="KK386" s="19"/>
      <c r="KL386" s="19"/>
      <c r="KM386" s="19"/>
      <c r="KN386" s="19"/>
      <c r="KO386" s="19"/>
      <c r="KP386" s="19"/>
      <c r="KQ386" s="19"/>
      <c r="KR386" s="19"/>
      <c r="KS386" s="19"/>
      <c r="KT386" s="19"/>
      <c r="KU386" s="19"/>
      <c r="KV386" s="19"/>
      <c r="KW386" s="19"/>
      <c r="KX386" s="19"/>
      <c r="KY386" s="19"/>
      <c r="KZ386" s="19"/>
      <c r="LA386" s="19"/>
      <c r="LB386" s="19"/>
      <c r="LC386" s="19"/>
      <c r="LD386" s="19"/>
      <c r="LE386" s="19"/>
      <c r="LF386" s="19"/>
      <c r="LG386" s="19"/>
      <c r="LH386" s="19"/>
      <c r="LI386" s="19"/>
      <c r="LJ386" s="19"/>
      <c r="LK386" s="19"/>
      <c r="LL386" s="19"/>
      <c r="LM386" s="19"/>
      <c r="LN386" s="19"/>
      <c r="LO386" s="19"/>
      <c r="LP386" s="19"/>
      <c r="LQ386" s="19"/>
      <c r="LR386" s="19"/>
      <c r="LS386" s="19"/>
      <c r="LT386" s="19"/>
      <c r="LU386" s="19"/>
      <c r="LV386" s="19"/>
      <c r="LW386" s="19"/>
      <c r="LX386" s="19"/>
      <c r="LY386" s="19"/>
      <c r="LZ386" s="19"/>
      <c r="MA386" s="19"/>
      <c r="MB386" s="19"/>
      <c r="MC386" s="19"/>
      <c r="MD386" s="19"/>
      <c r="ME386" s="19"/>
      <c r="MF386" s="19"/>
      <c r="MG386" s="19"/>
      <c r="MH386" s="19"/>
      <c r="MI386" s="19"/>
      <c r="MJ386" s="19"/>
      <c r="MK386" s="19"/>
      <c r="ML386" s="19"/>
      <c r="MM386" s="19"/>
      <c r="MN386" s="19"/>
      <c r="MO386" s="19"/>
      <c r="MP386" s="19"/>
      <c r="MQ386" s="19"/>
      <c r="MR386" s="19"/>
      <c r="MS386" s="19"/>
      <c r="MT386" s="19"/>
      <c r="MU386" s="19"/>
      <c r="MV386" s="19"/>
      <c r="MW386" s="19"/>
      <c r="MX386" s="19"/>
      <c r="MY386" s="19"/>
      <c r="MZ386" s="19"/>
      <c r="NA386" s="19"/>
      <c r="NB386" s="19"/>
      <c r="NC386" s="19"/>
      <c r="ND386" s="19"/>
      <c r="NE386" s="19"/>
      <c r="NF386" s="19"/>
      <c r="NG386" s="19"/>
      <c r="NH386" s="19"/>
      <c r="NI386" s="19"/>
      <c r="NJ386" s="19"/>
      <c r="NK386" s="19"/>
      <c r="NL386" s="19"/>
      <c r="NM386" s="19"/>
      <c r="NN386" s="19"/>
      <c r="NO386" s="19"/>
      <c r="NP386" s="19"/>
      <c r="NQ386" s="19"/>
      <c r="NR386" s="19"/>
      <c r="NS386" s="19"/>
      <c r="NT386" s="19"/>
      <c r="NU386" s="19"/>
      <c r="NV386" s="19"/>
      <c r="NW386" s="19"/>
      <c r="NX386" s="19"/>
      <c r="NY386" s="19"/>
      <c r="NZ386" s="19"/>
      <c r="OA386" s="19"/>
      <c r="OB386" s="19"/>
      <c r="OC386" s="19"/>
      <c r="OD386" s="19"/>
      <c r="OE386" s="19"/>
      <c r="OF386" s="19"/>
      <c r="OG386" s="19"/>
      <c r="OH386" s="19"/>
      <c r="OI386" s="19"/>
      <c r="OJ386" s="19"/>
      <c r="OK386" s="19"/>
      <c r="OL386" s="19"/>
      <c r="OM386" s="19"/>
      <c r="ON386" s="19"/>
      <c r="OO386" s="19"/>
      <c r="OP386" s="19"/>
      <c r="OQ386" s="19"/>
      <c r="OR386" s="19"/>
      <c r="OS386" s="19"/>
      <c r="OT386" s="19"/>
      <c r="OU386" s="19"/>
      <c r="OV386" s="19"/>
      <c r="OW386" s="19"/>
      <c r="OX386" s="19"/>
      <c r="OY386" s="19"/>
      <c r="OZ386" s="19"/>
      <c r="PA386" s="19"/>
      <c r="PB386" s="19"/>
      <c r="PC386" s="19"/>
      <c r="PD386" s="19"/>
      <c r="PE386" s="19"/>
      <c r="PF386" s="19"/>
      <c r="PG386" s="19"/>
      <c r="PH386" s="19"/>
      <c r="PI386" s="19"/>
      <c r="PJ386" s="19"/>
      <c r="PK386" s="19"/>
      <c r="PL386" s="19"/>
      <c r="PM386" s="19"/>
      <c r="PN386" s="19"/>
      <c r="PO386" s="19"/>
      <c r="PP386" s="19"/>
      <c r="PQ386" s="19"/>
      <c r="PR386" s="19"/>
      <c r="PS386" s="19"/>
      <c r="PT386" s="19"/>
      <c r="PU386" s="19"/>
      <c r="PV386" s="19"/>
      <c r="PW386" s="19"/>
      <c r="PX386" s="19"/>
      <c r="PY386" s="19"/>
      <c r="PZ386" s="19"/>
      <c r="QA386" s="19"/>
      <c r="QB386" s="19"/>
      <c r="QC386" s="19"/>
      <c r="QD386" s="19"/>
      <c r="QE386" s="19"/>
      <c r="QF386" s="19"/>
      <c r="QG386" s="19"/>
      <c r="QH386" s="19"/>
      <c r="QI386" s="19"/>
      <c r="QJ386" s="19"/>
      <c r="QK386" s="19"/>
      <c r="QL386" s="19"/>
      <c r="QM386" s="19"/>
      <c r="QN386" s="19"/>
      <c r="QO386" s="19"/>
      <c r="QP386" s="19"/>
      <c r="QQ386" s="19"/>
      <c r="QR386" s="19"/>
      <c r="QS386" s="19"/>
      <c r="QT386" s="19"/>
      <c r="QU386" s="19"/>
      <c r="QV386" s="19"/>
      <c r="QW386" s="19"/>
      <c r="QX386" s="19"/>
      <c r="QY386" s="19"/>
      <c r="QZ386" s="19"/>
      <c r="RA386" s="19"/>
      <c r="RB386" s="19"/>
      <c r="RC386" s="19"/>
      <c r="RD386" s="19"/>
      <c r="RE386" s="19"/>
      <c r="RF386" s="19"/>
      <c r="RG386" s="19"/>
      <c r="RH386" s="19"/>
      <c r="RI386" s="19"/>
      <c r="RJ386" s="19"/>
      <c r="RK386" s="19"/>
      <c r="RL386" s="19"/>
      <c r="RM386" s="19"/>
      <c r="RN386" s="19"/>
      <c r="RO386" s="19"/>
      <c r="RP386" s="19"/>
      <c r="RQ386" s="19"/>
      <c r="RR386" s="19"/>
      <c r="RS386" s="19"/>
      <c r="RT386" s="19"/>
      <c r="RU386" s="19"/>
      <c r="RV386" s="19"/>
      <c r="RW386" s="19"/>
      <c r="RX386" s="19"/>
      <c r="RY386" s="19"/>
      <c r="RZ386" s="19"/>
      <c r="SA386" s="19"/>
      <c r="SB386" s="19"/>
      <c r="SC386" s="19"/>
      <c r="SD386" s="19"/>
      <c r="SE386" s="19"/>
      <c r="SF386" s="19"/>
      <c r="SG386" s="19"/>
      <c r="SH386" s="19"/>
      <c r="SI386" s="19"/>
      <c r="SJ386" s="19"/>
      <c r="SK386" s="19"/>
      <c r="SL386" s="19"/>
      <c r="SM386" s="19"/>
      <c r="SN386" s="19"/>
      <c r="SO386" s="19"/>
      <c r="SP386" s="19"/>
      <c r="SQ386" s="19"/>
      <c r="SR386" s="19"/>
      <c r="SS386" s="19"/>
      <c r="ST386" s="19"/>
      <c r="SU386" s="19"/>
      <c r="SV386" s="19"/>
      <c r="SW386" s="19"/>
      <c r="SX386" s="19"/>
      <c r="SY386" s="19"/>
      <c r="SZ386" s="19"/>
      <c r="TA386" s="19"/>
      <c r="TB386" s="19"/>
      <c r="TC386" s="19"/>
      <c r="TD386" s="19"/>
      <c r="TE386" s="19"/>
      <c r="TF386" s="19"/>
      <c r="TG386" s="19"/>
      <c r="TH386" s="19"/>
      <c r="TI386" s="19"/>
      <c r="TJ386" s="19"/>
      <c r="TK386" s="19"/>
      <c r="TL386" s="19"/>
      <c r="TM386" s="19"/>
      <c r="TN386" s="19"/>
      <c r="TO386" s="19"/>
      <c r="TP386" s="19"/>
      <c r="TQ386" s="19"/>
      <c r="TR386" s="19"/>
      <c r="TS386" s="19"/>
      <c r="TT386" s="19"/>
      <c r="TU386" s="19"/>
      <c r="TV386" s="19"/>
      <c r="TW386" s="19"/>
      <c r="TX386" s="19"/>
      <c r="TY386" s="19"/>
      <c r="TZ386" s="19"/>
      <c r="UA386" s="19"/>
      <c r="UB386" s="19"/>
      <c r="UC386" s="19"/>
      <c r="UD386" s="19"/>
      <c r="UE386" s="19"/>
      <c r="UF386" s="19"/>
      <c r="UG386" s="19"/>
      <c r="UH386" s="19"/>
      <c r="UI386" s="19"/>
      <c r="UJ386" s="19"/>
      <c r="UK386" s="19"/>
      <c r="UL386" s="19"/>
      <c r="UM386" s="19"/>
      <c r="UN386" s="19"/>
      <c r="UO386" s="19"/>
      <c r="UP386" s="19"/>
      <c r="UQ386" s="19"/>
      <c r="UR386" s="19"/>
      <c r="US386" s="19"/>
      <c r="UT386" s="19"/>
      <c r="UU386" s="19"/>
      <c r="UV386" s="19"/>
      <c r="UW386" s="19"/>
      <c r="UX386" s="19"/>
      <c r="UY386" s="19"/>
      <c r="UZ386" s="19"/>
      <c r="VA386" s="19"/>
      <c r="VB386" s="19"/>
      <c r="VC386" s="19"/>
      <c r="VD386" s="19"/>
      <c r="VE386" s="19"/>
      <c r="VF386" s="19"/>
      <c r="VG386" s="19"/>
      <c r="VH386" s="19"/>
      <c r="VI386" s="19"/>
      <c r="VJ386" s="19"/>
      <c r="VK386" s="19"/>
      <c r="VL386" s="19"/>
      <c r="VM386" s="19"/>
      <c r="VN386" s="19"/>
      <c r="VO386" s="19"/>
      <c r="VP386" s="19"/>
      <c r="VQ386" s="19"/>
      <c r="VR386" s="19"/>
      <c r="VS386" s="19"/>
      <c r="VT386" s="19"/>
      <c r="VU386" s="19"/>
      <c r="VV386" s="19"/>
      <c r="VW386" s="19"/>
      <c r="VX386" s="19"/>
      <c r="VY386" s="19"/>
      <c r="VZ386" s="19"/>
      <c r="WA386" s="19"/>
      <c r="WB386" s="19"/>
      <c r="WC386" s="19"/>
      <c r="WD386" s="19"/>
      <c r="WE386" s="19"/>
      <c r="WF386" s="19"/>
      <c r="WG386" s="19"/>
      <c r="WH386" s="19"/>
      <c r="WI386" s="19"/>
      <c r="WJ386" s="19"/>
      <c r="WK386" s="19"/>
      <c r="WL386" s="19"/>
      <c r="WM386" s="19"/>
      <c r="WN386" s="19"/>
      <c r="WO386" s="19"/>
      <c r="WP386" s="19"/>
      <c r="WQ386" s="19"/>
      <c r="WR386" s="19"/>
      <c r="WS386" s="19"/>
      <c r="WT386" s="19"/>
      <c r="WU386" s="19"/>
      <c r="WV386" s="19"/>
      <c r="WW386" s="19"/>
      <c r="WX386" s="19"/>
      <c r="WY386" s="19"/>
    </row>
    <row r="387" spans="1:623" s="17" customFormat="1" hidden="1" x14ac:dyDescent="0.2">
      <c r="A387" s="16"/>
      <c r="I387" s="18"/>
      <c r="J387" s="18"/>
      <c r="N387" s="16"/>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19"/>
      <c r="BW387" s="19"/>
      <c r="BX387" s="19"/>
      <c r="BY387" s="19"/>
      <c r="BZ387" s="19"/>
      <c r="CA387" s="19"/>
      <c r="CB387" s="19"/>
      <c r="CC387" s="19"/>
      <c r="CD387" s="19"/>
      <c r="CE387" s="19"/>
      <c r="CF387" s="19"/>
      <c r="CG387" s="19"/>
      <c r="CH387" s="19"/>
      <c r="CI387" s="19"/>
      <c r="CJ387" s="19"/>
      <c r="CK387" s="19"/>
      <c r="CL387" s="19"/>
      <c r="CM387" s="19"/>
      <c r="CN387" s="19"/>
      <c r="CO387" s="19"/>
      <c r="CP387" s="19"/>
      <c r="CQ387" s="19"/>
      <c r="CR387" s="19"/>
      <c r="CS387" s="19"/>
      <c r="CT387" s="19"/>
      <c r="CU387" s="19"/>
      <c r="CV387" s="19"/>
      <c r="CW387" s="19"/>
      <c r="CX387" s="19"/>
      <c r="CY387" s="19"/>
      <c r="CZ387" s="19"/>
      <c r="DA387" s="19"/>
      <c r="DB387" s="19"/>
      <c r="DC387" s="19"/>
      <c r="DD387" s="19"/>
      <c r="DE387" s="19"/>
      <c r="DF387" s="19"/>
      <c r="DG387" s="19"/>
      <c r="DH387" s="19"/>
      <c r="DI387" s="19"/>
      <c r="DJ387" s="19"/>
      <c r="DK387" s="19"/>
      <c r="DL387" s="19"/>
      <c r="DM387" s="19"/>
      <c r="DN387" s="19"/>
      <c r="DO387" s="19"/>
      <c r="DP387" s="19"/>
      <c r="DQ387" s="19"/>
      <c r="DR387" s="19"/>
      <c r="DS387" s="19"/>
      <c r="DT387" s="19"/>
      <c r="DU387" s="19"/>
      <c r="DV387" s="19"/>
      <c r="DW387" s="19"/>
      <c r="DX387" s="19"/>
      <c r="DY387" s="19"/>
      <c r="DZ387" s="19"/>
      <c r="EA387" s="19"/>
      <c r="EB387" s="19"/>
      <c r="EC387" s="19"/>
      <c r="ED387" s="19"/>
      <c r="EE387" s="19"/>
      <c r="EF387" s="19"/>
      <c r="EG387" s="19"/>
      <c r="EH387" s="19"/>
      <c r="EI387" s="19"/>
      <c r="EJ387" s="19"/>
      <c r="EK387" s="19"/>
      <c r="EL387" s="19"/>
      <c r="EM387" s="19"/>
      <c r="EN387" s="19"/>
      <c r="EO387" s="19"/>
      <c r="EP387" s="19"/>
      <c r="EQ387" s="19"/>
      <c r="ER387" s="19"/>
      <c r="ES387" s="19"/>
      <c r="ET387" s="19"/>
      <c r="EU387" s="19"/>
      <c r="EV387" s="19"/>
      <c r="EW387" s="19"/>
      <c r="EX387" s="19"/>
      <c r="EY387" s="19"/>
      <c r="EZ387" s="19"/>
      <c r="FA387" s="19"/>
      <c r="FB387" s="19"/>
      <c r="FC387" s="19"/>
      <c r="FD387" s="19"/>
      <c r="FE387" s="19"/>
      <c r="FF387" s="19"/>
      <c r="FG387" s="19"/>
      <c r="FH387" s="19"/>
      <c r="FI387" s="19"/>
      <c r="FJ387" s="19"/>
      <c r="FK387" s="19"/>
      <c r="FL387" s="19"/>
      <c r="FM387" s="19"/>
      <c r="FN387" s="19"/>
      <c r="FO387" s="19"/>
      <c r="FP387" s="19"/>
      <c r="FQ387" s="19"/>
      <c r="FR387" s="19"/>
      <c r="FS387" s="19"/>
      <c r="FT387" s="19"/>
      <c r="FU387" s="19"/>
      <c r="FV387" s="19"/>
      <c r="FW387" s="19"/>
      <c r="FX387" s="19"/>
      <c r="FY387" s="19"/>
      <c r="FZ387" s="19"/>
      <c r="GA387" s="19"/>
      <c r="GB387" s="19"/>
      <c r="GC387" s="19"/>
      <c r="GD387" s="19"/>
      <c r="GE387" s="19"/>
      <c r="GF387" s="19"/>
      <c r="GG387" s="19"/>
      <c r="GH387" s="19"/>
      <c r="GI387" s="19"/>
      <c r="GJ387" s="19"/>
      <c r="GK387" s="19"/>
      <c r="GL387" s="19"/>
      <c r="GM387" s="19"/>
      <c r="GN387" s="19"/>
      <c r="GO387" s="19"/>
      <c r="GP387" s="19"/>
      <c r="GQ387" s="19"/>
      <c r="GR387" s="19"/>
      <c r="GS387" s="19"/>
      <c r="GT387" s="19"/>
      <c r="GU387" s="19"/>
      <c r="GV387" s="19"/>
      <c r="GW387" s="19"/>
      <c r="GX387" s="19"/>
      <c r="GY387" s="19"/>
      <c r="GZ387" s="19"/>
      <c r="HA387" s="19"/>
      <c r="HB387" s="19"/>
      <c r="HC387" s="19"/>
      <c r="HD387" s="19"/>
      <c r="HE387" s="19"/>
      <c r="HF387" s="19"/>
      <c r="HG387" s="19"/>
      <c r="HH387" s="19"/>
      <c r="HI387" s="19"/>
      <c r="HJ387" s="19"/>
      <c r="HK387" s="19"/>
      <c r="HL387" s="19"/>
      <c r="HM387" s="19"/>
      <c r="HN387" s="19"/>
      <c r="HO387" s="19"/>
      <c r="HP387" s="19"/>
      <c r="HQ387" s="19"/>
      <c r="HR387" s="19"/>
      <c r="HS387" s="19"/>
      <c r="HT387" s="19"/>
      <c r="HU387" s="19"/>
      <c r="HV387" s="19"/>
      <c r="HW387" s="19"/>
      <c r="HX387" s="19"/>
      <c r="HY387" s="19"/>
      <c r="HZ387" s="19"/>
      <c r="IA387" s="19"/>
      <c r="IB387" s="19"/>
      <c r="IC387" s="19"/>
      <c r="ID387" s="19"/>
      <c r="IE387" s="19"/>
      <c r="IF387" s="19"/>
      <c r="IG387" s="19"/>
      <c r="IH387" s="19"/>
      <c r="II387" s="19"/>
      <c r="IJ387" s="19"/>
      <c r="IK387" s="19"/>
      <c r="IL387" s="19"/>
      <c r="IM387" s="19"/>
      <c r="IN387" s="19"/>
      <c r="IO387" s="19"/>
      <c r="IP387" s="19"/>
      <c r="IQ387" s="19"/>
      <c r="IR387" s="19"/>
      <c r="IS387" s="19"/>
      <c r="IT387" s="19"/>
      <c r="IU387" s="19"/>
      <c r="IV387" s="19"/>
      <c r="IW387" s="19"/>
      <c r="IX387" s="19"/>
      <c r="IY387" s="19"/>
      <c r="IZ387" s="19"/>
      <c r="JA387" s="19"/>
      <c r="JB387" s="19"/>
      <c r="JC387" s="19"/>
      <c r="JD387" s="19"/>
      <c r="JE387" s="19"/>
      <c r="JF387" s="19"/>
      <c r="JG387" s="19"/>
      <c r="JH387" s="19"/>
      <c r="JI387" s="19"/>
      <c r="JJ387" s="19"/>
      <c r="JK387" s="19"/>
      <c r="JL387" s="19"/>
      <c r="JM387" s="19"/>
      <c r="JN387" s="19"/>
      <c r="JO387" s="19"/>
      <c r="JP387" s="19"/>
      <c r="JQ387" s="19"/>
      <c r="JR387" s="19"/>
      <c r="JS387" s="19"/>
      <c r="JT387" s="19"/>
      <c r="JU387" s="19"/>
      <c r="JV387" s="19"/>
      <c r="JW387" s="19"/>
      <c r="JX387" s="19"/>
      <c r="JY387" s="19"/>
      <c r="JZ387" s="19"/>
      <c r="KA387" s="19"/>
      <c r="KB387" s="19"/>
      <c r="KC387" s="19"/>
      <c r="KD387" s="19"/>
      <c r="KE387" s="19"/>
      <c r="KF387" s="19"/>
      <c r="KG387" s="19"/>
      <c r="KH387" s="19"/>
      <c r="KI387" s="19"/>
      <c r="KJ387" s="19"/>
      <c r="KK387" s="19"/>
      <c r="KL387" s="19"/>
      <c r="KM387" s="19"/>
      <c r="KN387" s="19"/>
      <c r="KO387" s="19"/>
      <c r="KP387" s="19"/>
      <c r="KQ387" s="19"/>
      <c r="KR387" s="19"/>
      <c r="KS387" s="19"/>
      <c r="KT387" s="19"/>
      <c r="KU387" s="19"/>
      <c r="KV387" s="19"/>
      <c r="KW387" s="19"/>
      <c r="KX387" s="19"/>
      <c r="KY387" s="19"/>
      <c r="KZ387" s="19"/>
      <c r="LA387" s="19"/>
      <c r="LB387" s="19"/>
      <c r="LC387" s="19"/>
      <c r="LD387" s="19"/>
      <c r="LE387" s="19"/>
      <c r="LF387" s="19"/>
      <c r="LG387" s="19"/>
      <c r="LH387" s="19"/>
      <c r="LI387" s="19"/>
      <c r="LJ387" s="19"/>
      <c r="LK387" s="19"/>
      <c r="LL387" s="19"/>
      <c r="LM387" s="19"/>
      <c r="LN387" s="19"/>
      <c r="LO387" s="19"/>
      <c r="LP387" s="19"/>
      <c r="LQ387" s="19"/>
      <c r="LR387" s="19"/>
      <c r="LS387" s="19"/>
      <c r="LT387" s="19"/>
      <c r="LU387" s="19"/>
      <c r="LV387" s="19"/>
      <c r="LW387" s="19"/>
      <c r="LX387" s="19"/>
      <c r="LY387" s="19"/>
      <c r="LZ387" s="19"/>
      <c r="MA387" s="19"/>
      <c r="MB387" s="19"/>
      <c r="MC387" s="19"/>
      <c r="MD387" s="19"/>
      <c r="ME387" s="19"/>
      <c r="MF387" s="19"/>
      <c r="MG387" s="19"/>
      <c r="MH387" s="19"/>
      <c r="MI387" s="19"/>
      <c r="MJ387" s="19"/>
      <c r="MK387" s="19"/>
      <c r="ML387" s="19"/>
      <c r="MM387" s="19"/>
      <c r="MN387" s="19"/>
      <c r="MO387" s="19"/>
      <c r="MP387" s="19"/>
      <c r="MQ387" s="19"/>
      <c r="MR387" s="19"/>
      <c r="MS387" s="19"/>
      <c r="MT387" s="19"/>
      <c r="MU387" s="19"/>
      <c r="MV387" s="19"/>
      <c r="MW387" s="19"/>
      <c r="MX387" s="19"/>
      <c r="MY387" s="19"/>
      <c r="MZ387" s="19"/>
      <c r="NA387" s="19"/>
      <c r="NB387" s="19"/>
      <c r="NC387" s="19"/>
      <c r="ND387" s="19"/>
      <c r="NE387" s="19"/>
      <c r="NF387" s="19"/>
      <c r="NG387" s="19"/>
      <c r="NH387" s="19"/>
      <c r="NI387" s="19"/>
      <c r="NJ387" s="19"/>
      <c r="NK387" s="19"/>
      <c r="NL387" s="19"/>
      <c r="NM387" s="19"/>
      <c r="NN387" s="19"/>
      <c r="NO387" s="19"/>
      <c r="NP387" s="19"/>
      <c r="NQ387" s="19"/>
      <c r="NR387" s="19"/>
      <c r="NS387" s="19"/>
      <c r="NT387" s="19"/>
      <c r="NU387" s="19"/>
      <c r="NV387" s="19"/>
      <c r="NW387" s="19"/>
      <c r="NX387" s="19"/>
      <c r="NY387" s="19"/>
      <c r="NZ387" s="19"/>
      <c r="OA387" s="19"/>
      <c r="OB387" s="19"/>
      <c r="OC387" s="19"/>
      <c r="OD387" s="19"/>
      <c r="OE387" s="19"/>
      <c r="OF387" s="19"/>
      <c r="OG387" s="19"/>
      <c r="OH387" s="19"/>
      <c r="OI387" s="19"/>
      <c r="OJ387" s="19"/>
      <c r="OK387" s="19"/>
      <c r="OL387" s="19"/>
      <c r="OM387" s="19"/>
      <c r="ON387" s="19"/>
      <c r="OO387" s="19"/>
      <c r="OP387" s="19"/>
      <c r="OQ387" s="19"/>
      <c r="OR387" s="19"/>
      <c r="OS387" s="19"/>
      <c r="OT387" s="19"/>
      <c r="OU387" s="19"/>
      <c r="OV387" s="19"/>
      <c r="OW387" s="19"/>
      <c r="OX387" s="19"/>
      <c r="OY387" s="19"/>
      <c r="OZ387" s="19"/>
      <c r="PA387" s="19"/>
      <c r="PB387" s="19"/>
      <c r="PC387" s="19"/>
      <c r="PD387" s="19"/>
      <c r="PE387" s="19"/>
      <c r="PF387" s="19"/>
      <c r="PG387" s="19"/>
      <c r="PH387" s="19"/>
      <c r="PI387" s="19"/>
      <c r="PJ387" s="19"/>
      <c r="PK387" s="19"/>
      <c r="PL387" s="19"/>
      <c r="PM387" s="19"/>
      <c r="PN387" s="19"/>
      <c r="PO387" s="19"/>
      <c r="PP387" s="19"/>
      <c r="PQ387" s="19"/>
      <c r="PR387" s="19"/>
      <c r="PS387" s="19"/>
      <c r="PT387" s="19"/>
      <c r="PU387" s="19"/>
      <c r="PV387" s="19"/>
      <c r="PW387" s="19"/>
      <c r="PX387" s="19"/>
      <c r="PY387" s="19"/>
      <c r="PZ387" s="19"/>
      <c r="QA387" s="19"/>
      <c r="QB387" s="19"/>
      <c r="QC387" s="19"/>
      <c r="QD387" s="19"/>
      <c r="QE387" s="19"/>
      <c r="QF387" s="19"/>
      <c r="QG387" s="19"/>
      <c r="QH387" s="19"/>
      <c r="QI387" s="19"/>
      <c r="QJ387" s="19"/>
      <c r="QK387" s="19"/>
      <c r="QL387" s="19"/>
      <c r="QM387" s="19"/>
      <c r="QN387" s="19"/>
      <c r="QO387" s="19"/>
      <c r="QP387" s="19"/>
      <c r="QQ387" s="19"/>
      <c r="QR387" s="19"/>
      <c r="QS387" s="19"/>
      <c r="QT387" s="19"/>
      <c r="QU387" s="19"/>
      <c r="QV387" s="19"/>
      <c r="QW387" s="19"/>
      <c r="QX387" s="19"/>
      <c r="QY387" s="19"/>
      <c r="QZ387" s="19"/>
      <c r="RA387" s="19"/>
      <c r="RB387" s="19"/>
      <c r="RC387" s="19"/>
      <c r="RD387" s="19"/>
      <c r="RE387" s="19"/>
      <c r="RF387" s="19"/>
      <c r="RG387" s="19"/>
      <c r="RH387" s="19"/>
      <c r="RI387" s="19"/>
      <c r="RJ387" s="19"/>
      <c r="RK387" s="19"/>
      <c r="RL387" s="19"/>
      <c r="RM387" s="19"/>
      <c r="RN387" s="19"/>
      <c r="RO387" s="19"/>
      <c r="RP387" s="19"/>
      <c r="RQ387" s="19"/>
      <c r="RR387" s="19"/>
      <c r="RS387" s="19"/>
      <c r="RT387" s="19"/>
      <c r="RU387" s="19"/>
      <c r="RV387" s="19"/>
      <c r="RW387" s="19"/>
      <c r="RX387" s="19"/>
      <c r="RY387" s="19"/>
      <c r="RZ387" s="19"/>
      <c r="SA387" s="19"/>
      <c r="SB387" s="19"/>
      <c r="SC387" s="19"/>
      <c r="SD387" s="19"/>
      <c r="SE387" s="19"/>
      <c r="SF387" s="19"/>
      <c r="SG387" s="19"/>
      <c r="SH387" s="19"/>
      <c r="SI387" s="19"/>
      <c r="SJ387" s="19"/>
      <c r="SK387" s="19"/>
      <c r="SL387" s="19"/>
      <c r="SM387" s="19"/>
      <c r="SN387" s="19"/>
      <c r="SO387" s="19"/>
      <c r="SP387" s="19"/>
      <c r="SQ387" s="19"/>
      <c r="SR387" s="19"/>
      <c r="SS387" s="19"/>
      <c r="ST387" s="19"/>
      <c r="SU387" s="19"/>
      <c r="SV387" s="19"/>
      <c r="SW387" s="19"/>
      <c r="SX387" s="19"/>
      <c r="SY387" s="19"/>
      <c r="SZ387" s="19"/>
      <c r="TA387" s="19"/>
      <c r="TB387" s="19"/>
      <c r="TC387" s="19"/>
      <c r="TD387" s="19"/>
      <c r="TE387" s="19"/>
      <c r="TF387" s="19"/>
      <c r="TG387" s="19"/>
      <c r="TH387" s="19"/>
      <c r="TI387" s="19"/>
      <c r="TJ387" s="19"/>
      <c r="TK387" s="19"/>
      <c r="TL387" s="19"/>
      <c r="TM387" s="19"/>
      <c r="TN387" s="19"/>
      <c r="TO387" s="19"/>
      <c r="TP387" s="19"/>
      <c r="TQ387" s="19"/>
      <c r="TR387" s="19"/>
      <c r="TS387" s="19"/>
      <c r="TT387" s="19"/>
      <c r="TU387" s="19"/>
      <c r="TV387" s="19"/>
      <c r="TW387" s="19"/>
      <c r="TX387" s="19"/>
      <c r="TY387" s="19"/>
      <c r="TZ387" s="19"/>
      <c r="UA387" s="19"/>
      <c r="UB387" s="19"/>
      <c r="UC387" s="19"/>
      <c r="UD387" s="19"/>
      <c r="UE387" s="19"/>
      <c r="UF387" s="19"/>
      <c r="UG387" s="19"/>
      <c r="UH387" s="19"/>
      <c r="UI387" s="19"/>
      <c r="UJ387" s="19"/>
      <c r="UK387" s="19"/>
      <c r="UL387" s="19"/>
      <c r="UM387" s="19"/>
      <c r="UN387" s="19"/>
      <c r="UO387" s="19"/>
      <c r="UP387" s="19"/>
      <c r="UQ387" s="19"/>
      <c r="UR387" s="19"/>
      <c r="US387" s="19"/>
      <c r="UT387" s="19"/>
      <c r="UU387" s="19"/>
      <c r="UV387" s="19"/>
      <c r="UW387" s="19"/>
      <c r="UX387" s="19"/>
      <c r="UY387" s="19"/>
      <c r="UZ387" s="19"/>
      <c r="VA387" s="19"/>
      <c r="VB387" s="19"/>
      <c r="VC387" s="19"/>
      <c r="VD387" s="19"/>
      <c r="VE387" s="19"/>
      <c r="VF387" s="19"/>
      <c r="VG387" s="19"/>
      <c r="VH387" s="19"/>
      <c r="VI387" s="19"/>
      <c r="VJ387" s="19"/>
      <c r="VK387" s="19"/>
      <c r="VL387" s="19"/>
      <c r="VM387" s="19"/>
      <c r="VN387" s="19"/>
      <c r="VO387" s="19"/>
      <c r="VP387" s="19"/>
      <c r="VQ387" s="19"/>
      <c r="VR387" s="19"/>
      <c r="VS387" s="19"/>
      <c r="VT387" s="19"/>
      <c r="VU387" s="19"/>
      <c r="VV387" s="19"/>
      <c r="VW387" s="19"/>
      <c r="VX387" s="19"/>
      <c r="VY387" s="19"/>
      <c r="VZ387" s="19"/>
      <c r="WA387" s="19"/>
      <c r="WB387" s="19"/>
      <c r="WC387" s="19"/>
      <c r="WD387" s="19"/>
      <c r="WE387" s="19"/>
      <c r="WF387" s="19"/>
      <c r="WG387" s="19"/>
      <c r="WH387" s="19"/>
      <c r="WI387" s="19"/>
      <c r="WJ387" s="19"/>
      <c r="WK387" s="19"/>
      <c r="WL387" s="19"/>
      <c r="WM387" s="19"/>
      <c r="WN387" s="19"/>
      <c r="WO387" s="19"/>
      <c r="WP387" s="19"/>
      <c r="WQ387" s="19"/>
      <c r="WR387" s="19"/>
      <c r="WS387" s="19"/>
      <c r="WT387" s="19"/>
      <c r="WU387" s="19"/>
      <c r="WV387" s="19"/>
      <c r="WW387" s="19"/>
      <c r="WX387" s="19"/>
      <c r="WY387" s="19"/>
    </row>
    <row r="388" spans="1:623" s="17" customFormat="1" hidden="1" x14ac:dyDescent="0.2">
      <c r="A388" s="16"/>
      <c r="I388" s="18"/>
      <c r="J388" s="18"/>
      <c r="N388" s="16"/>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19"/>
      <c r="BW388" s="19"/>
      <c r="BX388" s="19"/>
      <c r="BY388" s="19"/>
      <c r="BZ388" s="19"/>
      <c r="CA388" s="19"/>
      <c r="CB388" s="19"/>
      <c r="CC388" s="19"/>
      <c r="CD388" s="19"/>
      <c r="CE388" s="19"/>
      <c r="CF388" s="19"/>
      <c r="CG388" s="19"/>
      <c r="CH388" s="19"/>
      <c r="CI388" s="19"/>
      <c r="CJ388" s="19"/>
      <c r="CK388" s="19"/>
      <c r="CL388" s="19"/>
      <c r="CM388" s="19"/>
      <c r="CN388" s="19"/>
      <c r="CO388" s="19"/>
      <c r="CP388" s="19"/>
      <c r="CQ388" s="19"/>
      <c r="CR388" s="19"/>
      <c r="CS388" s="19"/>
      <c r="CT388" s="19"/>
      <c r="CU388" s="19"/>
      <c r="CV388" s="19"/>
      <c r="CW388" s="19"/>
      <c r="CX388" s="19"/>
      <c r="CY388" s="19"/>
      <c r="CZ388" s="19"/>
      <c r="DA388" s="19"/>
      <c r="DB388" s="19"/>
      <c r="DC388" s="19"/>
      <c r="DD388" s="19"/>
      <c r="DE388" s="19"/>
      <c r="DF388" s="19"/>
      <c r="DG388" s="19"/>
      <c r="DH388" s="19"/>
      <c r="DI388" s="19"/>
      <c r="DJ388" s="19"/>
      <c r="DK388" s="19"/>
      <c r="DL388" s="19"/>
      <c r="DM388" s="19"/>
      <c r="DN388" s="19"/>
      <c r="DO388" s="19"/>
      <c r="DP388" s="19"/>
      <c r="DQ388" s="19"/>
      <c r="DR388" s="19"/>
      <c r="DS388" s="19"/>
      <c r="DT388" s="19"/>
      <c r="DU388" s="19"/>
      <c r="DV388" s="19"/>
      <c r="DW388" s="19"/>
      <c r="DX388" s="19"/>
      <c r="DY388" s="19"/>
      <c r="DZ388" s="19"/>
      <c r="EA388" s="19"/>
      <c r="EB388" s="19"/>
      <c r="EC388" s="19"/>
      <c r="ED388" s="19"/>
      <c r="EE388" s="19"/>
      <c r="EF388" s="19"/>
      <c r="EG388" s="19"/>
      <c r="EH388" s="19"/>
      <c r="EI388" s="19"/>
      <c r="EJ388" s="19"/>
      <c r="EK388" s="19"/>
      <c r="EL388" s="19"/>
      <c r="EM388" s="19"/>
      <c r="EN388" s="19"/>
      <c r="EO388" s="19"/>
      <c r="EP388" s="19"/>
      <c r="EQ388" s="19"/>
      <c r="ER388" s="19"/>
      <c r="ES388" s="19"/>
      <c r="ET388" s="19"/>
      <c r="EU388" s="19"/>
      <c r="EV388" s="19"/>
      <c r="EW388" s="19"/>
      <c r="EX388" s="19"/>
      <c r="EY388" s="19"/>
      <c r="EZ388" s="19"/>
      <c r="FA388" s="19"/>
      <c r="FB388" s="19"/>
      <c r="FC388" s="19"/>
      <c r="FD388" s="19"/>
      <c r="FE388" s="19"/>
      <c r="FF388" s="19"/>
      <c r="FG388" s="19"/>
      <c r="FH388" s="19"/>
      <c r="FI388" s="19"/>
      <c r="FJ388" s="19"/>
      <c r="FK388" s="19"/>
      <c r="FL388" s="19"/>
      <c r="FM388" s="19"/>
      <c r="FN388" s="19"/>
      <c r="FO388" s="19"/>
      <c r="FP388" s="19"/>
      <c r="FQ388" s="19"/>
      <c r="FR388" s="19"/>
      <c r="FS388" s="19"/>
      <c r="FT388" s="19"/>
      <c r="FU388" s="19"/>
      <c r="FV388" s="19"/>
      <c r="FW388" s="19"/>
      <c r="FX388" s="19"/>
      <c r="FY388" s="19"/>
      <c r="FZ388" s="19"/>
      <c r="GA388" s="19"/>
      <c r="GB388" s="19"/>
      <c r="GC388" s="19"/>
      <c r="GD388" s="19"/>
      <c r="GE388" s="19"/>
      <c r="GF388" s="19"/>
      <c r="GG388" s="19"/>
      <c r="GH388" s="19"/>
      <c r="GI388" s="19"/>
      <c r="GJ388" s="19"/>
      <c r="GK388" s="19"/>
      <c r="GL388" s="19"/>
      <c r="GM388" s="19"/>
      <c r="GN388" s="19"/>
      <c r="GO388" s="19"/>
      <c r="GP388" s="19"/>
      <c r="GQ388" s="19"/>
      <c r="GR388" s="19"/>
      <c r="GS388" s="19"/>
      <c r="GT388" s="19"/>
      <c r="GU388" s="19"/>
      <c r="GV388" s="19"/>
      <c r="GW388" s="19"/>
      <c r="GX388" s="19"/>
      <c r="GY388" s="19"/>
      <c r="GZ388" s="19"/>
      <c r="HA388" s="19"/>
      <c r="HB388" s="19"/>
      <c r="HC388" s="19"/>
      <c r="HD388" s="19"/>
      <c r="HE388" s="19"/>
      <c r="HF388" s="19"/>
      <c r="HG388" s="19"/>
      <c r="HH388" s="19"/>
      <c r="HI388" s="19"/>
      <c r="HJ388" s="19"/>
      <c r="HK388" s="19"/>
      <c r="HL388" s="19"/>
      <c r="HM388" s="19"/>
      <c r="HN388" s="19"/>
      <c r="HO388" s="19"/>
      <c r="HP388" s="19"/>
      <c r="HQ388" s="19"/>
      <c r="HR388" s="19"/>
      <c r="HS388" s="19"/>
      <c r="HT388" s="19"/>
      <c r="HU388" s="19"/>
      <c r="HV388" s="19"/>
      <c r="HW388" s="19"/>
      <c r="HX388" s="19"/>
      <c r="HY388" s="19"/>
      <c r="HZ388" s="19"/>
      <c r="IA388" s="19"/>
      <c r="IB388" s="19"/>
      <c r="IC388" s="19"/>
      <c r="ID388" s="19"/>
      <c r="IE388" s="19"/>
      <c r="IF388" s="19"/>
      <c r="IG388" s="19"/>
      <c r="IH388" s="19"/>
      <c r="II388" s="19"/>
      <c r="IJ388" s="19"/>
      <c r="IK388" s="19"/>
      <c r="IL388" s="19"/>
      <c r="IM388" s="19"/>
      <c r="IN388" s="19"/>
      <c r="IO388" s="19"/>
      <c r="IP388" s="19"/>
      <c r="IQ388" s="19"/>
      <c r="IR388" s="19"/>
      <c r="IS388" s="19"/>
      <c r="IT388" s="19"/>
      <c r="IU388" s="19"/>
      <c r="IV388" s="19"/>
      <c r="IW388" s="19"/>
      <c r="IX388" s="19"/>
      <c r="IY388" s="19"/>
      <c r="IZ388" s="19"/>
      <c r="JA388" s="19"/>
      <c r="JB388" s="19"/>
      <c r="JC388" s="19"/>
      <c r="JD388" s="19"/>
      <c r="JE388" s="19"/>
      <c r="JF388" s="19"/>
      <c r="JG388" s="19"/>
      <c r="JH388" s="19"/>
      <c r="JI388" s="19"/>
      <c r="JJ388" s="19"/>
      <c r="JK388" s="19"/>
      <c r="JL388" s="19"/>
      <c r="JM388" s="19"/>
      <c r="JN388" s="19"/>
      <c r="JO388" s="19"/>
      <c r="JP388" s="19"/>
      <c r="JQ388" s="19"/>
      <c r="JR388" s="19"/>
      <c r="JS388" s="19"/>
      <c r="JT388" s="19"/>
      <c r="JU388" s="19"/>
      <c r="JV388" s="19"/>
      <c r="JW388" s="19"/>
      <c r="JX388" s="19"/>
      <c r="JY388" s="19"/>
      <c r="JZ388" s="19"/>
      <c r="KA388" s="19"/>
      <c r="KB388" s="19"/>
      <c r="KC388" s="19"/>
      <c r="KD388" s="19"/>
      <c r="KE388" s="19"/>
      <c r="KF388" s="19"/>
      <c r="KG388" s="19"/>
      <c r="KH388" s="19"/>
      <c r="KI388" s="19"/>
      <c r="KJ388" s="19"/>
      <c r="KK388" s="19"/>
      <c r="KL388" s="19"/>
      <c r="KM388" s="19"/>
      <c r="KN388" s="19"/>
      <c r="KO388" s="19"/>
      <c r="KP388" s="19"/>
      <c r="KQ388" s="19"/>
      <c r="KR388" s="19"/>
      <c r="KS388" s="19"/>
      <c r="KT388" s="19"/>
      <c r="KU388" s="19"/>
      <c r="KV388" s="19"/>
      <c r="KW388" s="19"/>
      <c r="KX388" s="19"/>
      <c r="KY388" s="19"/>
      <c r="KZ388" s="19"/>
      <c r="LA388" s="19"/>
      <c r="LB388" s="19"/>
      <c r="LC388" s="19"/>
      <c r="LD388" s="19"/>
      <c r="LE388" s="19"/>
      <c r="LF388" s="19"/>
      <c r="LG388" s="19"/>
      <c r="LH388" s="19"/>
      <c r="LI388" s="19"/>
      <c r="LJ388" s="19"/>
      <c r="LK388" s="19"/>
      <c r="LL388" s="19"/>
      <c r="LM388" s="19"/>
      <c r="LN388" s="19"/>
      <c r="LO388" s="19"/>
      <c r="LP388" s="19"/>
      <c r="LQ388" s="19"/>
      <c r="LR388" s="19"/>
      <c r="LS388" s="19"/>
      <c r="LT388" s="19"/>
      <c r="LU388" s="19"/>
      <c r="LV388" s="19"/>
      <c r="LW388" s="19"/>
      <c r="LX388" s="19"/>
      <c r="LY388" s="19"/>
      <c r="LZ388" s="19"/>
      <c r="MA388" s="19"/>
      <c r="MB388" s="19"/>
      <c r="MC388" s="19"/>
      <c r="MD388" s="19"/>
      <c r="ME388" s="19"/>
      <c r="MF388" s="19"/>
      <c r="MG388" s="19"/>
      <c r="MH388" s="19"/>
      <c r="MI388" s="19"/>
      <c r="MJ388" s="19"/>
      <c r="MK388" s="19"/>
      <c r="ML388" s="19"/>
      <c r="MM388" s="19"/>
      <c r="MN388" s="19"/>
      <c r="MO388" s="19"/>
      <c r="MP388" s="19"/>
      <c r="MQ388" s="19"/>
      <c r="MR388" s="19"/>
      <c r="MS388" s="19"/>
      <c r="MT388" s="19"/>
      <c r="MU388" s="19"/>
      <c r="MV388" s="19"/>
      <c r="MW388" s="19"/>
      <c r="MX388" s="19"/>
      <c r="MY388" s="19"/>
      <c r="MZ388" s="19"/>
      <c r="NA388" s="19"/>
      <c r="NB388" s="19"/>
      <c r="NC388" s="19"/>
      <c r="ND388" s="19"/>
      <c r="NE388" s="19"/>
      <c r="NF388" s="19"/>
      <c r="NG388" s="19"/>
      <c r="NH388" s="19"/>
      <c r="NI388" s="19"/>
      <c r="NJ388" s="19"/>
      <c r="NK388" s="19"/>
      <c r="NL388" s="19"/>
      <c r="NM388" s="19"/>
      <c r="NN388" s="19"/>
      <c r="NO388" s="19"/>
      <c r="NP388" s="19"/>
      <c r="NQ388" s="19"/>
      <c r="NR388" s="19"/>
      <c r="NS388" s="19"/>
      <c r="NT388" s="19"/>
      <c r="NU388" s="19"/>
      <c r="NV388" s="19"/>
      <c r="NW388" s="19"/>
      <c r="NX388" s="19"/>
      <c r="NY388" s="19"/>
      <c r="NZ388" s="19"/>
      <c r="OA388" s="19"/>
      <c r="OB388" s="19"/>
      <c r="OC388" s="19"/>
      <c r="OD388" s="19"/>
      <c r="OE388" s="19"/>
      <c r="OF388" s="19"/>
      <c r="OG388" s="19"/>
      <c r="OH388" s="19"/>
      <c r="OI388" s="19"/>
      <c r="OJ388" s="19"/>
      <c r="OK388" s="19"/>
      <c r="OL388" s="19"/>
      <c r="OM388" s="19"/>
      <c r="ON388" s="19"/>
      <c r="OO388" s="19"/>
      <c r="OP388" s="19"/>
      <c r="OQ388" s="19"/>
      <c r="OR388" s="19"/>
      <c r="OS388" s="19"/>
      <c r="OT388" s="19"/>
      <c r="OU388" s="19"/>
      <c r="OV388" s="19"/>
      <c r="OW388" s="19"/>
      <c r="OX388" s="19"/>
      <c r="OY388" s="19"/>
      <c r="OZ388" s="19"/>
      <c r="PA388" s="19"/>
      <c r="PB388" s="19"/>
      <c r="PC388" s="19"/>
      <c r="PD388" s="19"/>
      <c r="PE388" s="19"/>
      <c r="PF388" s="19"/>
      <c r="PG388" s="19"/>
      <c r="PH388" s="19"/>
      <c r="PI388" s="19"/>
      <c r="PJ388" s="19"/>
      <c r="PK388" s="19"/>
      <c r="PL388" s="19"/>
      <c r="PM388" s="19"/>
      <c r="PN388" s="19"/>
      <c r="PO388" s="19"/>
      <c r="PP388" s="19"/>
      <c r="PQ388" s="19"/>
      <c r="PR388" s="19"/>
      <c r="PS388" s="19"/>
      <c r="PT388" s="19"/>
      <c r="PU388" s="19"/>
      <c r="PV388" s="19"/>
      <c r="PW388" s="19"/>
      <c r="PX388" s="19"/>
      <c r="PY388" s="19"/>
      <c r="PZ388" s="19"/>
      <c r="QA388" s="19"/>
      <c r="QB388" s="19"/>
      <c r="QC388" s="19"/>
      <c r="QD388" s="19"/>
      <c r="QE388" s="19"/>
      <c r="QF388" s="19"/>
      <c r="QG388" s="19"/>
      <c r="QH388" s="19"/>
      <c r="QI388" s="19"/>
      <c r="QJ388" s="19"/>
      <c r="QK388" s="19"/>
      <c r="QL388" s="19"/>
      <c r="QM388" s="19"/>
      <c r="QN388" s="19"/>
      <c r="QO388" s="19"/>
      <c r="QP388" s="19"/>
      <c r="QQ388" s="19"/>
      <c r="QR388" s="19"/>
      <c r="QS388" s="19"/>
      <c r="QT388" s="19"/>
      <c r="QU388" s="19"/>
      <c r="QV388" s="19"/>
      <c r="QW388" s="19"/>
      <c r="QX388" s="19"/>
      <c r="QY388" s="19"/>
      <c r="QZ388" s="19"/>
      <c r="RA388" s="19"/>
      <c r="RB388" s="19"/>
      <c r="RC388" s="19"/>
      <c r="RD388" s="19"/>
      <c r="RE388" s="19"/>
      <c r="RF388" s="19"/>
      <c r="RG388" s="19"/>
      <c r="RH388" s="19"/>
      <c r="RI388" s="19"/>
      <c r="RJ388" s="19"/>
      <c r="RK388" s="19"/>
      <c r="RL388" s="19"/>
      <c r="RM388" s="19"/>
      <c r="RN388" s="19"/>
      <c r="RO388" s="19"/>
      <c r="RP388" s="19"/>
      <c r="RQ388" s="19"/>
      <c r="RR388" s="19"/>
      <c r="RS388" s="19"/>
      <c r="RT388" s="19"/>
      <c r="RU388" s="19"/>
      <c r="RV388" s="19"/>
      <c r="RW388" s="19"/>
      <c r="RX388" s="19"/>
      <c r="RY388" s="19"/>
      <c r="RZ388" s="19"/>
      <c r="SA388" s="19"/>
      <c r="SB388" s="19"/>
      <c r="SC388" s="19"/>
      <c r="SD388" s="19"/>
      <c r="SE388" s="19"/>
      <c r="SF388" s="19"/>
      <c r="SG388" s="19"/>
      <c r="SH388" s="19"/>
      <c r="SI388" s="19"/>
      <c r="SJ388" s="19"/>
      <c r="SK388" s="19"/>
      <c r="SL388" s="19"/>
      <c r="SM388" s="19"/>
      <c r="SN388" s="19"/>
      <c r="SO388" s="19"/>
      <c r="SP388" s="19"/>
      <c r="SQ388" s="19"/>
      <c r="SR388" s="19"/>
      <c r="SS388" s="19"/>
      <c r="ST388" s="19"/>
      <c r="SU388" s="19"/>
      <c r="SV388" s="19"/>
      <c r="SW388" s="19"/>
      <c r="SX388" s="19"/>
      <c r="SY388" s="19"/>
      <c r="SZ388" s="19"/>
      <c r="TA388" s="19"/>
      <c r="TB388" s="19"/>
      <c r="TC388" s="19"/>
      <c r="TD388" s="19"/>
      <c r="TE388" s="19"/>
      <c r="TF388" s="19"/>
      <c r="TG388" s="19"/>
      <c r="TH388" s="19"/>
      <c r="TI388" s="19"/>
      <c r="TJ388" s="19"/>
      <c r="TK388" s="19"/>
      <c r="TL388" s="19"/>
      <c r="TM388" s="19"/>
      <c r="TN388" s="19"/>
      <c r="TO388" s="19"/>
      <c r="TP388" s="19"/>
      <c r="TQ388" s="19"/>
      <c r="TR388" s="19"/>
      <c r="TS388" s="19"/>
      <c r="TT388" s="19"/>
      <c r="TU388" s="19"/>
      <c r="TV388" s="19"/>
      <c r="TW388" s="19"/>
      <c r="TX388" s="19"/>
      <c r="TY388" s="19"/>
      <c r="TZ388" s="19"/>
      <c r="UA388" s="19"/>
      <c r="UB388" s="19"/>
      <c r="UC388" s="19"/>
      <c r="UD388" s="19"/>
      <c r="UE388" s="19"/>
      <c r="UF388" s="19"/>
      <c r="UG388" s="19"/>
      <c r="UH388" s="19"/>
      <c r="UI388" s="19"/>
      <c r="UJ388" s="19"/>
      <c r="UK388" s="19"/>
      <c r="UL388" s="19"/>
      <c r="UM388" s="19"/>
      <c r="UN388" s="19"/>
      <c r="UO388" s="19"/>
      <c r="UP388" s="19"/>
      <c r="UQ388" s="19"/>
      <c r="UR388" s="19"/>
      <c r="US388" s="19"/>
      <c r="UT388" s="19"/>
      <c r="UU388" s="19"/>
      <c r="UV388" s="19"/>
      <c r="UW388" s="19"/>
      <c r="UX388" s="19"/>
      <c r="UY388" s="19"/>
      <c r="UZ388" s="19"/>
      <c r="VA388" s="19"/>
      <c r="VB388" s="19"/>
      <c r="VC388" s="19"/>
      <c r="VD388" s="19"/>
      <c r="VE388" s="19"/>
      <c r="VF388" s="19"/>
      <c r="VG388" s="19"/>
      <c r="VH388" s="19"/>
      <c r="VI388" s="19"/>
      <c r="VJ388" s="19"/>
      <c r="VK388" s="19"/>
      <c r="VL388" s="19"/>
      <c r="VM388" s="19"/>
      <c r="VN388" s="19"/>
      <c r="VO388" s="19"/>
      <c r="VP388" s="19"/>
      <c r="VQ388" s="19"/>
      <c r="VR388" s="19"/>
      <c r="VS388" s="19"/>
      <c r="VT388" s="19"/>
      <c r="VU388" s="19"/>
      <c r="VV388" s="19"/>
      <c r="VW388" s="19"/>
      <c r="VX388" s="19"/>
      <c r="VY388" s="19"/>
      <c r="VZ388" s="19"/>
      <c r="WA388" s="19"/>
      <c r="WB388" s="19"/>
      <c r="WC388" s="19"/>
      <c r="WD388" s="19"/>
      <c r="WE388" s="19"/>
      <c r="WF388" s="19"/>
      <c r="WG388" s="19"/>
      <c r="WH388" s="19"/>
      <c r="WI388" s="19"/>
      <c r="WJ388" s="19"/>
      <c r="WK388" s="19"/>
      <c r="WL388" s="19"/>
      <c r="WM388" s="19"/>
      <c r="WN388" s="19"/>
      <c r="WO388" s="19"/>
      <c r="WP388" s="19"/>
      <c r="WQ388" s="19"/>
      <c r="WR388" s="19"/>
      <c r="WS388" s="19"/>
      <c r="WT388" s="19"/>
      <c r="WU388" s="19"/>
      <c r="WV388" s="19"/>
      <c r="WW388" s="19"/>
      <c r="WX388" s="19"/>
      <c r="WY388" s="19"/>
    </row>
    <row r="389" spans="1:623" s="17" customFormat="1" hidden="1" x14ac:dyDescent="0.2">
      <c r="A389" s="16"/>
      <c r="I389" s="18"/>
      <c r="J389" s="18"/>
      <c r="N389" s="16"/>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c r="BA389" s="19"/>
      <c r="BB389" s="19"/>
      <c r="BC389" s="19"/>
      <c r="BD389" s="19"/>
      <c r="BE389" s="19"/>
      <c r="BF389" s="19"/>
      <c r="BG389" s="19"/>
      <c r="BH389" s="19"/>
      <c r="BI389" s="19"/>
      <c r="BJ389" s="19"/>
      <c r="BK389" s="19"/>
      <c r="BL389" s="19"/>
      <c r="BM389" s="19"/>
      <c r="BN389" s="19"/>
      <c r="BO389" s="19"/>
      <c r="BP389" s="19"/>
      <c r="BQ389" s="19"/>
      <c r="BR389" s="19"/>
      <c r="BS389" s="19"/>
      <c r="BT389" s="19"/>
      <c r="BU389" s="19"/>
      <c r="BV389" s="19"/>
      <c r="BW389" s="19"/>
      <c r="BX389" s="19"/>
      <c r="BY389" s="19"/>
      <c r="BZ389" s="19"/>
      <c r="CA389" s="19"/>
      <c r="CB389" s="19"/>
      <c r="CC389" s="19"/>
      <c r="CD389" s="19"/>
      <c r="CE389" s="19"/>
      <c r="CF389" s="19"/>
      <c r="CG389" s="19"/>
      <c r="CH389" s="19"/>
      <c r="CI389" s="19"/>
      <c r="CJ389" s="19"/>
      <c r="CK389" s="19"/>
      <c r="CL389" s="19"/>
      <c r="CM389" s="19"/>
      <c r="CN389" s="19"/>
      <c r="CO389" s="19"/>
      <c r="CP389" s="19"/>
      <c r="CQ389" s="19"/>
      <c r="CR389" s="19"/>
      <c r="CS389" s="19"/>
      <c r="CT389" s="19"/>
      <c r="CU389" s="19"/>
      <c r="CV389" s="19"/>
      <c r="CW389" s="19"/>
      <c r="CX389" s="19"/>
      <c r="CY389" s="19"/>
      <c r="CZ389" s="19"/>
      <c r="DA389" s="19"/>
      <c r="DB389" s="19"/>
      <c r="DC389" s="19"/>
      <c r="DD389" s="19"/>
      <c r="DE389" s="19"/>
      <c r="DF389" s="19"/>
      <c r="DG389" s="19"/>
      <c r="DH389" s="19"/>
      <c r="DI389" s="19"/>
      <c r="DJ389" s="19"/>
      <c r="DK389" s="19"/>
      <c r="DL389" s="19"/>
      <c r="DM389" s="19"/>
      <c r="DN389" s="19"/>
      <c r="DO389" s="19"/>
      <c r="DP389" s="19"/>
      <c r="DQ389" s="19"/>
      <c r="DR389" s="19"/>
      <c r="DS389" s="19"/>
      <c r="DT389" s="19"/>
      <c r="DU389" s="19"/>
      <c r="DV389" s="19"/>
      <c r="DW389" s="19"/>
      <c r="DX389" s="19"/>
      <c r="DY389" s="19"/>
      <c r="DZ389" s="19"/>
      <c r="EA389" s="19"/>
      <c r="EB389" s="19"/>
      <c r="EC389" s="19"/>
      <c r="ED389" s="19"/>
      <c r="EE389" s="19"/>
      <c r="EF389" s="19"/>
      <c r="EG389" s="19"/>
      <c r="EH389" s="19"/>
      <c r="EI389" s="19"/>
      <c r="EJ389" s="19"/>
      <c r="EK389" s="19"/>
      <c r="EL389" s="19"/>
      <c r="EM389" s="19"/>
      <c r="EN389" s="19"/>
      <c r="EO389" s="19"/>
      <c r="EP389" s="19"/>
      <c r="EQ389" s="19"/>
      <c r="ER389" s="19"/>
      <c r="ES389" s="19"/>
      <c r="ET389" s="19"/>
      <c r="EU389" s="19"/>
      <c r="EV389" s="19"/>
      <c r="EW389" s="19"/>
      <c r="EX389" s="19"/>
      <c r="EY389" s="19"/>
      <c r="EZ389" s="19"/>
      <c r="FA389" s="19"/>
      <c r="FB389" s="19"/>
      <c r="FC389" s="19"/>
      <c r="FD389" s="19"/>
      <c r="FE389" s="19"/>
      <c r="FF389" s="19"/>
      <c r="FG389" s="19"/>
      <c r="FH389" s="19"/>
      <c r="FI389" s="19"/>
      <c r="FJ389" s="19"/>
      <c r="FK389" s="19"/>
      <c r="FL389" s="19"/>
      <c r="FM389" s="19"/>
      <c r="FN389" s="19"/>
      <c r="FO389" s="19"/>
      <c r="FP389" s="19"/>
      <c r="FQ389" s="19"/>
      <c r="FR389" s="19"/>
      <c r="FS389" s="19"/>
      <c r="FT389" s="19"/>
      <c r="FU389" s="19"/>
      <c r="FV389" s="19"/>
      <c r="FW389" s="19"/>
      <c r="FX389" s="19"/>
      <c r="FY389" s="19"/>
      <c r="FZ389" s="19"/>
      <c r="GA389" s="19"/>
      <c r="GB389" s="19"/>
      <c r="GC389" s="19"/>
      <c r="GD389" s="19"/>
      <c r="GE389" s="19"/>
      <c r="GF389" s="19"/>
      <c r="GG389" s="19"/>
      <c r="GH389" s="19"/>
      <c r="GI389" s="19"/>
      <c r="GJ389" s="19"/>
      <c r="GK389" s="19"/>
      <c r="GL389" s="19"/>
      <c r="GM389" s="19"/>
      <c r="GN389" s="19"/>
      <c r="GO389" s="19"/>
      <c r="GP389" s="19"/>
      <c r="GQ389" s="19"/>
      <c r="GR389" s="19"/>
      <c r="GS389" s="19"/>
      <c r="GT389" s="19"/>
      <c r="GU389" s="19"/>
      <c r="GV389" s="19"/>
      <c r="GW389" s="19"/>
      <c r="GX389" s="19"/>
      <c r="GY389" s="19"/>
      <c r="GZ389" s="19"/>
      <c r="HA389" s="19"/>
      <c r="HB389" s="19"/>
      <c r="HC389" s="19"/>
      <c r="HD389" s="19"/>
      <c r="HE389" s="19"/>
      <c r="HF389" s="19"/>
      <c r="HG389" s="19"/>
      <c r="HH389" s="19"/>
      <c r="HI389" s="19"/>
      <c r="HJ389" s="19"/>
      <c r="HK389" s="19"/>
      <c r="HL389" s="19"/>
      <c r="HM389" s="19"/>
      <c r="HN389" s="19"/>
      <c r="HO389" s="19"/>
      <c r="HP389" s="19"/>
      <c r="HQ389" s="19"/>
      <c r="HR389" s="19"/>
      <c r="HS389" s="19"/>
      <c r="HT389" s="19"/>
      <c r="HU389" s="19"/>
      <c r="HV389" s="19"/>
      <c r="HW389" s="19"/>
      <c r="HX389" s="19"/>
      <c r="HY389" s="19"/>
      <c r="HZ389" s="19"/>
      <c r="IA389" s="19"/>
      <c r="IB389" s="19"/>
      <c r="IC389" s="19"/>
      <c r="ID389" s="19"/>
      <c r="IE389" s="19"/>
      <c r="IF389" s="19"/>
      <c r="IG389" s="19"/>
      <c r="IH389" s="19"/>
      <c r="II389" s="19"/>
      <c r="IJ389" s="19"/>
      <c r="IK389" s="19"/>
      <c r="IL389" s="19"/>
      <c r="IM389" s="19"/>
      <c r="IN389" s="19"/>
      <c r="IO389" s="19"/>
      <c r="IP389" s="19"/>
      <c r="IQ389" s="19"/>
      <c r="IR389" s="19"/>
      <c r="IS389" s="19"/>
      <c r="IT389" s="19"/>
      <c r="IU389" s="19"/>
      <c r="IV389" s="19"/>
      <c r="IW389" s="19"/>
      <c r="IX389" s="19"/>
      <c r="IY389" s="19"/>
      <c r="IZ389" s="19"/>
      <c r="JA389" s="19"/>
      <c r="JB389" s="19"/>
      <c r="JC389" s="19"/>
      <c r="JD389" s="19"/>
      <c r="JE389" s="19"/>
      <c r="JF389" s="19"/>
      <c r="JG389" s="19"/>
      <c r="JH389" s="19"/>
      <c r="JI389" s="19"/>
      <c r="JJ389" s="19"/>
      <c r="JK389" s="19"/>
      <c r="JL389" s="19"/>
      <c r="JM389" s="19"/>
      <c r="JN389" s="19"/>
      <c r="JO389" s="19"/>
      <c r="JP389" s="19"/>
      <c r="JQ389" s="19"/>
      <c r="JR389" s="19"/>
      <c r="JS389" s="19"/>
      <c r="JT389" s="19"/>
      <c r="JU389" s="19"/>
      <c r="JV389" s="19"/>
      <c r="JW389" s="19"/>
      <c r="JX389" s="19"/>
      <c r="JY389" s="19"/>
      <c r="JZ389" s="19"/>
      <c r="KA389" s="19"/>
      <c r="KB389" s="19"/>
      <c r="KC389" s="19"/>
      <c r="KD389" s="19"/>
      <c r="KE389" s="19"/>
      <c r="KF389" s="19"/>
      <c r="KG389" s="19"/>
      <c r="KH389" s="19"/>
      <c r="KI389" s="19"/>
      <c r="KJ389" s="19"/>
      <c r="KK389" s="19"/>
      <c r="KL389" s="19"/>
      <c r="KM389" s="19"/>
      <c r="KN389" s="19"/>
      <c r="KO389" s="19"/>
      <c r="KP389" s="19"/>
      <c r="KQ389" s="19"/>
      <c r="KR389" s="19"/>
      <c r="KS389" s="19"/>
      <c r="KT389" s="19"/>
      <c r="KU389" s="19"/>
      <c r="KV389" s="19"/>
      <c r="KW389" s="19"/>
      <c r="KX389" s="19"/>
      <c r="KY389" s="19"/>
      <c r="KZ389" s="19"/>
      <c r="LA389" s="19"/>
      <c r="LB389" s="19"/>
      <c r="LC389" s="19"/>
      <c r="LD389" s="19"/>
      <c r="LE389" s="19"/>
      <c r="LF389" s="19"/>
      <c r="LG389" s="19"/>
      <c r="LH389" s="19"/>
      <c r="LI389" s="19"/>
      <c r="LJ389" s="19"/>
      <c r="LK389" s="19"/>
      <c r="LL389" s="19"/>
      <c r="LM389" s="19"/>
      <c r="LN389" s="19"/>
      <c r="LO389" s="19"/>
      <c r="LP389" s="19"/>
      <c r="LQ389" s="19"/>
      <c r="LR389" s="19"/>
      <c r="LS389" s="19"/>
      <c r="LT389" s="19"/>
      <c r="LU389" s="19"/>
      <c r="LV389" s="19"/>
      <c r="LW389" s="19"/>
      <c r="LX389" s="19"/>
      <c r="LY389" s="19"/>
      <c r="LZ389" s="19"/>
      <c r="MA389" s="19"/>
      <c r="MB389" s="19"/>
      <c r="MC389" s="19"/>
      <c r="MD389" s="19"/>
      <c r="ME389" s="19"/>
      <c r="MF389" s="19"/>
      <c r="MG389" s="19"/>
      <c r="MH389" s="19"/>
      <c r="MI389" s="19"/>
      <c r="MJ389" s="19"/>
      <c r="MK389" s="19"/>
      <c r="ML389" s="19"/>
      <c r="MM389" s="19"/>
      <c r="MN389" s="19"/>
      <c r="MO389" s="19"/>
      <c r="MP389" s="19"/>
      <c r="MQ389" s="19"/>
      <c r="MR389" s="19"/>
      <c r="MS389" s="19"/>
      <c r="MT389" s="19"/>
      <c r="MU389" s="19"/>
      <c r="MV389" s="19"/>
      <c r="MW389" s="19"/>
      <c r="MX389" s="19"/>
      <c r="MY389" s="19"/>
      <c r="MZ389" s="19"/>
      <c r="NA389" s="19"/>
      <c r="NB389" s="19"/>
      <c r="NC389" s="19"/>
      <c r="ND389" s="19"/>
      <c r="NE389" s="19"/>
      <c r="NF389" s="19"/>
      <c r="NG389" s="19"/>
      <c r="NH389" s="19"/>
      <c r="NI389" s="19"/>
      <c r="NJ389" s="19"/>
      <c r="NK389" s="19"/>
      <c r="NL389" s="19"/>
      <c r="NM389" s="19"/>
      <c r="NN389" s="19"/>
      <c r="NO389" s="19"/>
      <c r="NP389" s="19"/>
      <c r="NQ389" s="19"/>
      <c r="NR389" s="19"/>
      <c r="NS389" s="19"/>
      <c r="NT389" s="19"/>
      <c r="NU389" s="19"/>
      <c r="NV389" s="19"/>
      <c r="NW389" s="19"/>
      <c r="NX389" s="19"/>
      <c r="NY389" s="19"/>
      <c r="NZ389" s="19"/>
      <c r="OA389" s="19"/>
      <c r="OB389" s="19"/>
      <c r="OC389" s="19"/>
      <c r="OD389" s="19"/>
      <c r="OE389" s="19"/>
      <c r="OF389" s="19"/>
      <c r="OG389" s="19"/>
      <c r="OH389" s="19"/>
      <c r="OI389" s="19"/>
      <c r="OJ389" s="19"/>
      <c r="OK389" s="19"/>
      <c r="OL389" s="19"/>
      <c r="OM389" s="19"/>
      <c r="ON389" s="19"/>
      <c r="OO389" s="19"/>
      <c r="OP389" s="19"/>
      <c r="OQ389" s="19"/>
      <c r="OR389" s="19"/>
      <c r="OS389" s="19"/>
      <c r="OT389" s="19"/>
      <c r="OU389" s="19"/>
      <c r="OV389" s="19"/>
      <c r="OW389" s="19"/>
      <c r="OX389" s="19"/>
      <c r="OY389" s="19"/>
      <c r="OZ389" s="19"/>
      <c r="PA389" s="19"/>
      <c r="PB389" s="19"/>
      <c r="PC389" s="19"/>
      <c r="PD389" s="19"/>
      <c r="PE389" s="19"/>
      <c r="PF389" s="19"/>
      <c r="PG389" s="19"/>
      <c r="PH389" s="19"/>
      <c r="PI389" s="19"/>
      <c r="PJ389" s="19"/>
      <c r="PK389" s="19"/>
      <c r="PL389" s="19"/>
      <c r="PM389" s="19"/>
      <c r="PN389" s="19"/>
      <c r="PO389" s="19"/>
      <c r="PP389" s="19"/>
      <c r="PQ389" s="19"/>
      <c r="PR389" s="19"/>
      <c r="PS389" s="19"/>
      <c r="PT389" s="19"/>
      <c r="PU389" s="19"/>
      <c r="PV389" s="19"/>
      <c r="PW389" s="19"/>
      <c r="PX389" s="19"/>
      <c r="PY389" s="19"/>
      <c r="PZ389" s="19"/>
      <c r="QA389" s="19"/>
      <c r="QB389" s="19"/>
      <c r="QC389" s="19"/>
      <c r="QD389" s="19"/>
      <c r="QE389" s="19"/>
      <c r="QF389" s="19"/>
      <c r="QG389" s="19"/>
      <c r="QH389" s="19"/>
      <c r="QI389" s="19"/>
      <c r="QJ389" s="19"/>
      <c r="QK389" s="19"/>
      <c r="QL389" s="19"/>
      <c r="QM389" s="19"/>
      <c r="QN389" s="19"/>
      <c r="QO389" s="19"/>
      <c r="QP389" s="19"/>
      <c r="QQ389" s="19"/>
      <c r="QR389" s="19"/>
      <c r="QS389" s="19"/>
      <c r="QT389" s="19"/>
      <c r="QU389" s="19"/>
      <c r="QV389" s="19"/>
      <c r="QW389" s="19"/>
      <c r="QX389" s="19"/>
      <c r="QY389" s="19"/>
      <c r="QZ389" s="19"/>
      <c r="RA389" s="19"/>
      <c r="RB389" s="19"/>
      <c r="RC389" s="19"/>
      <c r="RD389" s="19"/>
      <c r="RE389" s="19"/>
      <c r="RF389" s="19"/>
      <c r="RG389" s="19"/>
      <c r="RH389" s="19"/>
      <c r="RI389" s="19"/>
      <c r="RJ389" s="19"/>
      <c r="RK389" s="19"/>
      <c r="RL389" s="19"/>
      <c r="RM389" s="19"/>
      <c r="RN389" s="19"/>
      <c r="RO389" s="19"/>
      <c r="RP389" s="19"/>
      <c r="RQ389" s="19"/>
      <c r="RR389" s="19"/>
      <c r="RS389" s="19"/>
      <c r="RT389" s="19"/>
      <c r="RU389" s="19"/>
      <c r="RV389" s="19"/>
      <c r="RW389" s="19"/>
      <c r="RX389" s="19"/>
      <c r="RY389" s="19"/>
      <c r="RZ389" s="19"/>
      <c r="SA389" s="19"/>
      <c r="SB389" s="19"/>
      <c r="SC389" s="19"/>
      <c r="SD389" s="19"/>
      <c r="SE389" s="19"/>
      <c r="SF389" s="19"/>
      <c r="SG389" s="19"/>
      <c r="SH389" s="19"/>
      <c r="SI389" s="19"/>
      <c r="SJ389" s="19"/>
      <c r="SK389" s="19"/>
      <c r="SL389" s="19"/>
      <c r="SM389" s="19"/>
      <c r="SN389" s="19"/>
      <c r="SO389" s="19"/>
      <c r="SP389" s="19"/>
      <c r="SQ389" s="19"/>
      <c r="SR389" s="19"/>
      <c r="SS389" s="19"/>
      <c r="ST389" s="19"/>
      <c r="SU389" s="19"/>
      <c r="SV389" s="19"/>
      <c r="SW389" s="19"/>
      <c r="SX389" s="19"/>
      <c r="SY389" s="19"/>
      <c r="SZ389" s="19"/>
      <c r="TA389" s="19"/>
      <c r="TB389" s="19"/>
      <c r="TC389" s="19"/>
      <c r="TD389" s="19"/>
      <c r="TE389" s="19"/>
      <c r="TF389" s="19"/>
      <c r="TG389" s="19"/>
      <c r="TH389" s="19"/>
      <c r="TI389" s="19"/>
      <c r="TJ389" s="19"/>
      <c r="TK389" s="19"/>
      <c r="TL389" s="19"/>
      <c r="TM389" s="19"/>
      <c r="TN389" s="19"/>
      <c r="TO389" s="19"/>
      <c r="TP389" s="19"/>
      <c r="TQ389" s="19"/>
      <c r="TR389" s="19"/>
      <c r="TS389" s="19"/>
      <c r="TT389" s="19"/>
      <c r="TU389" s="19"/>
      <c r="TV389" s="19"/>
      <c r="TW389" s="19"/>
      <c r="TX389" s="19"/>
      <c r="TY389" s="19"/>
      <c r="TZ389" s="19"/>
      <c r="UA389" s="19"/>
      <c r="UB389" s="19"/>
      <c r="UC389" s="19"/>
      <c r="UD389" s="19"/>
      <c r="UE389" s="19"/>
      <c r="UF389" s="19"/>
      <c r="UG389" s="19"/>
      <c r="UH389" s="19"/>
      <c r="UI389" s="19"/>
      <c r="UJ389" s="19"/>
      <c r="UK389" s="19"/>
      <c r="UL389" s="19"/>
      <c r="UM389" s="19"/>
      <c r="UN389" s="19"/>
      <c r="UO389" s="19"/>
      <c r="UP389" s="19"/>
      <c r="UQ389" s="19"/>
      <c r="UR389" s="19"/>
      <c r="US389" s="19"/>
      <c r="UT389" s="19"/>
      <c r="UU389" s="19"/>
      <c r="UV389" s="19"/>
      <c r="UW389" s="19"/>
      <c r="UX389" s="19"/>
      <c r="UY389" s="19"/>
      <c r="UZ389" s="19"/>
      <c r="VA389" s="19"/>
      <c r="VB389" s="19"/>
      <c r="VC389" s="19"/>
      <c r="VD389" s="19"/>
      <c r="VE389" s="19"/>
      <c r="VF389" s="19"/>
      <c r="VG389" s="19"/>
      <c r="VH389" s="19"/>
      <c r="VI389" s="19"/>
      <c r="VJ389" s="19"/>
      <c r="VK389" s="19"/>
      <c r="VL389" s="19"/>
      <c r="VM389" s="19"/>
      <c r="VN389" s="19"/>
      <c r="VO389" s="19"/>
      <c r="VP389" s="19"/>
      <c r="VQ389" s="19"/>
      <c r="VR389" s="19"/>
      <c r="VS389" s="19"/>
      <c r="VT389" s="19"/>
      <c r="VU389" s="19"/>
      <c r="VV389" s="19"/>
      <c r="VW389" s="19"/>
      <c r="VX389" s="19"/>
      <c r="VY389" s="19"/>
      <c r="VZ389" s="19"/>
      <c r="WA389" s="19"/>
      <c r="WB389" s="19"/>
      <c r="WC389" s="19"/>
      <c r="WD389" s="19"/>
      <c r="WE389" s="19"/>
      <c r="WF389" s="19"/>
      <c r="WG389" s="19"/>
      <c r="WH389" s="19"/>
      <c r="WI389" s="19"/>
      <c r="WJ389" s="19"/>
      <c r="WK389" s="19"/>
      <c r="WL389" s="19"/>
      <c r="WM389" s="19"/>
      <c r="WN389" s="19"/>
      <c r="WO389" s="19"/>
      <c r="WP389" s="19"/>
      <c r="WQ389" s="19"/>
      <c r="WR389" s="19"/>
      <c r="WS389" s="19"/>
      <c r="WT389" s="19"/>
      <c r="WU389" s="19"/>
      <c r="WV389" s="19"/>
      <c r="WW389" s="19"/>
      <c r="WX389" s="19"/>
      <c r="WY389" s="19"/>
    </row>
    <row r="390" spans="1:623" s="17" customFormat="1" hidden="1" x14ac:dyDescent="0.2">
      <c r="A390" s="16"/>
      <c r="I390" s="18"/>
      <c r="J390" s="18"/>
      <c r="N390" s="16"/>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c r="BA390" s="19"/>
      <c r="BB390" s="19"/>
      <c r="BC390" s="19"/>
      <c r="BD390" s="19"/>
      <c r="BE390" s="19"/>
      <c r="BF390" s="19"/>
      <c r="BG390" s="19"/>
      <c r="BH390" s="19"/>
      <c r="BI390" s="19"/>
      <c r="BJ390" s="19"/>
      <c r="BK390" s="19"/>
      <c r="BL390" s="19"/>
      <c r="BM390" s="19"/>
      <c r="BN390" s="19"/>
      <c r="BO390" s="19"/>
      <c r="BP390" s="19"/>
      <c r="BQ390" s="19"/>
      <c r="BR390" s="19"/>
      <c r="BS390" s="19"/>
      <c r="BT390" s="19"/>
      <c r="BU390" s="19"/>
      <c r="BV390" s="19"/>
      <c r="BW390" s="19"/>
      <c r="BX390" s="19"/>
      <c r="BY390" s="19"/>
      <c r="BZ390" s="19"/>
      <c r="CA390" s="19"/>
      <c r="CB390" s="19"/>
      <c r="CC390" s="19"/>
      <c r="CD390" s="19"/>
      <c r="CE390" s="19"/>
      <c r="CF390" s="19"/>
      <c r="CG390" s="19"/>
      <c r="CH390" s="19"/>
      <c r="CI390" s="19"/>
      <c r="CJ390" s="19"/>
      <c r="CK390" s="19"/>
      <c r="CL390" s="19"/>
      <c r="CM390" s="19"/>
      <c r="CN390" s="19"/>
      <c r="CO390" s="19"/>
      <c r="CP390" s="19"/>
      <c r="CQ390" s="19"/>
      <c r="CR390" s="19"/>
      <c r="CS390" s="19"/>
      <c r="CT390" s="19"/>
      <c r="CU390" s="19"/>
      <c r="CV390" s="19"/>
      <c r="CW390" s="19"/>
      <c r="CX390" s="19"/>
      <c r="CY390" s="19"/>
      <c r="CZ390" s="19"/>
      <c r="DA390" s="19"/>
      <c r="DB390" s="19"/>
      <c r="DC390" s="19"/>
      <c r="DD390" s="19"/>
      <c r="DE390" s="19"/>
      <c r="DF390" s="19"/>
      <c r="DG390" s="19"/>
      <c r="DH390" s="19"/>
      <c r="DI390" s="19"/>
      <c r="DJ390" s="19"/>
      <c r="DK390" s="19"/>
      <c r="DL390" s="19"/>
      <c r="DM390" s="19"/>
      <c r="DN390" s="19"/>
      <c r="DO390" s="19"/>
      <c r="DP390" s="19"/>
      <c r="DQ390" s="19"/>
      <c r="DR390" s="19"/>
      <c r="DS390" s="19"/>
      <c r="DT390" s="19"/>
      <c r="DU390" s="19"/>
      <c r="DV390" s="19"/>
      <c r="DW390" s="19"/>
      <c r="DX390" s="19"/>
      <c r="DY390" s="19"/>
      <c r="DZ390" s="19"/>
      <c r="EA390" s="19"/>
      <c r="EB390" s="19"/>
      <c r="EC390" s="19"/>
      <c r="ED390" s="19"/>
      <c r="EE390" s="19"/>
      <c r="EF390" s="19"/>
      <c r="EG390" s="19"/>
      <c r="EH390" s="19"/>
      <c r="EI390" s="19"/>
      <c r="EJ390" s="19"/>
      <c r="EK390" s="19"/>
      <c r="EL390" s="19"/>
      <c r="EM390" s="19"/>
      <c r="EN390" s="19"/>
      <c r="EO390" s="19"/>
      <c r="EP390" s="19"/>
      <c r="EQ390" s="19"/>
      <c r="ER390" s="19"/>
      <c r="ES390" s="19"/>
      <c r="ET390" s="19"/>
      <c r="EU390" s="19"/>
      <c r="EV390" s="19"/>
      <c r="EW390" s="19"/>
      <c r="EX390" s="19"/>
      <c r="EY390" s="19"/>
      <c r="EZ390" s="19"/>
      <c r="FA390" s="19"/>
      <c r="FB390" s="19"/>
      <c r="FC390" s="19"/>
      <c r="FD390" s="19"/>
      <c r="FE390" s="19"/>
      <c r="FF390" s="19"/>
      <c r="FG390" s="19"/>
      <c r="FH390" s="19"/>
      <c r="FI390" s="19"/>
      <c r="FJ390" s="19"/>
      <c r="FK390" s="19"/>
      <c r="FL390" s="19"/>
      <c r="FM390" s="19"/>
      <c r="FN390" s="19"/>
      <c r="FO390" s="19"/>
      <c r="FP390" s="19"/>
      <c r="FQ390" s="19"/>
      <c r="FR390" s="19"/>
      <c r="FS390" s="19"/>
      <c r="FT390" s="19"/>
      <c r="FU390" s="19"/>
      <c r="FV390" s="19"/>
      <c r="FW390" s="19"/>
      <c r="FX390" s="19"/>
      <c r="FY390" s="19"/>
      <c r="FZ390" s="19"/>
      <c r="GA390" s="19"/>
      <c r="GB390" s="19"/>
      <c r="GC390" s="19"/>
      <c r="GD390" s="19"/>
      <c r="GE390" s="19"/>
      <c r="GF390" s="19"/>
      <c r="GG390" s="19"/>
      <c r="GH390" s="19"/>
      <c r="GI390" s="19"/>
      <c r="GJ390" s="19"/>
      <c r="GK390" s="19"/>
      <c r="GL390" s="19"/>
      <c r="GM390" s="19"/>
      <c r="GN390" s="19"/>
      <c r="GO390" s="19"/>
      <c r="GP390" s="19"/>
      <c r="GQ390" s="19"/>
      <c r="GR390" s="19"/>
      <c r="GS390" s="19"/>
      <c r="GT390" s="19"/>
      <c r="GU390" s="19"/>
      <c r="GV390" s="19"/>
      <c r="GW390" s="19"/>
      <c r="GX390" s="19"/>
      <c r="GY390" s="19"/>
      <c r="GZ390" s="19"/>
      <c r="HA390" s="19"/>
      <c r="HB390" s="19"/>
      <c r="HC390" s="19"/>
      <c r="HD390" s="19"/>
      <c r="HE390" s="19"/>
      <c r="HF390" s="19"/>
      <c r="HG390" s="19"/>
      <c r="HH390" s="19"/>
      <c r="HI390" s="19"/>
      <c r="HJ390" s="19"/>
      <c r="HK390" s="19"/>
      <c r="HL390" s="19"/>
      <c r="HM390" s="19"/>
      <c r="HN390" s="19"/>
      <c r="HO390" s="19"/>
      <c r="HP390" s="19"/>
      <c r="HQ390" s="19"/>
      <c r="HR390" s="19"/>
      <c r="HS390" s="19"/>
      <c r="HT390" s="19"/>
      <c r="HU390" s="19"/>
      <c r="HV390" s="19"/>
      <c r="HW390" s="19"/>
      <c r="HX390" s="19"/>
      <c r="HY390" s="19"/>
      <c r="HZ390" s="19"/>
      <c r="IA390" s="19"/>
      <c r="IB390" s="19"/>
      <c r="IC390" s="19"/>
      <c r="ID390" s="19"/>
      <c r="IE390" s="19"/>
      <c r="IF390" s="19"/>
      <c r="IG390" s="19"/>
      <c r="IH390" s="19"/>
      <c r="II390" s="19"/>
      <c r="IJ390" s="19"/>
      <c r="IK390" s="19"/>
      <c r="IL390" s="19"/>
      <c r="IM390" s="19"/>
      <c r="IN390" s="19"/>
      <c r="IO390" s="19"/>
      <c r="IP390" s="19"/>
      <c r="IQ390" s="19"/>
      <c r="IR390" s="19"/>
      <c r="IS390" s="19"/>
      <c r="IT390" s="19"/>
      <c r="IU390" s="19"/>
      <c r="IV390" s="19"/>
      <c r="IW390" s="19"/>
      <c r="IX390" s="19"/>
      <c r="IY390" s="19"/>
      <c r="IZ390" s="19"/>
      <c r="JA390" s="19"/>
      <c r="JB390" s="19"/>
      <c r="JC390" s="19"/>
      <c r="JD390" s="19"/>
      <c r="JE390" s="19"/>
      <c r="JF390" s="19"/>
      <c r="JG390" s="19"/>
      <c r="JH390" s="19"/>
      <c r="JI390" s="19"/>
      <c r="JJ390" s="19"/>
      <c r="JK390" s="19"/>
      <c r="JL390" s="19"/>
      <c r="JM390" s="19"/>
      <c r="JN390" s="19"/>
      <c r="JO390" s="19"/>
      <c r="JP390" s="19"/>
      <c r="JQ390" s="19"/>
      <c r="JR390" s="19"/>
      <c r="JS390" s="19"/>
      <c r="JT390" s="19"/>
      <c r="JU390" s="19"/>
      <c r="JV390" s="19"/>
      <c r="JW390" s="19"/>
      <c r="JX390" s="19"/>
      <c r="JY390" s="19"/>
      <c r="JZ390" s="19"/>
      <c r="KA390" s="19"/>
      <c r="KB390" s="19"/>
      <c r="KC390" s="19"/>
      <c r="KD390" s="19"/>
      <c r="KE390" s="19"/>
      <c r="KF390" s="19"/>
      <c r="KG390" s="19"/>
      <c r="KH390" s="19"/>
      <c r="KI390" s="19"/>
      <c r="KJ390" s="19"/>
      <c r="KK390" s="19"/>
      <c r="KL390" s="19"/>
      <c r="KM390" s="19"/>
      <c r="KN390" s="19"/>
      <c r="KO390" s="19"/>
      <c r="KP390" s="19"/>
      <c r="KQ390" s="19"/>
      <c r="KR390" s="19"/>
      <c r="KS390" s="19"/>
      <c r="KT390" s="19"/>
      <c r="KU390" s="19"/>
      <c r="KV390" s="19"/>
      <c r="KW390" s="19"/>
      <c r="KX390" s="19"/>
      <c r="KY390" s="19"/>
      <c r="KZ390" s="19"/>
      <c r="LA390" s="19"/>
      <c r="LB390" s="19"/>
      <c r="LC390" s="19"/>
      <c r="LD390" s="19"/>
      <c r="LE390" s="19"/>
      <c r="LF390" s="19"/>
      <c r="LG390" s="19"/>
      <c r="LH390" s="19"/>
      <c r="LI390" s="19"/>
      <c r="LJ390" s="19"/>
      <c r="LK390" s="19"/>
      <c r="LL390" s="19"/>
      <c r="LM390" s="19"/>
      <c r="LN390" s="19"/>
      <c r="LO390" s="19"/>
      <c r="LP390" s="19"/>
      <c r="LQ390" s="19"/>
      <c r="LR390" s="19"/>
      <c r="LS390" s="19"/>
      <c r="LT390" s="19"/>
      <c r="LU390" s="19"/>
      <c r="LV390" s="19"/>
      <c r="LW390" s="19"/>
      <c r="LX390" s="19"/>
      <c r="LY390" s="19"/>
      <c r="LZ390" s="19"/>
      <c r="MA390" s="19"/>
      <c r="MB390" s="19"/>
      <c r="MC390" s="19"/>
      <c r="MD390" s="19"/>
      <c r="ME390" s="19"/>
      <c r="MF390" s="19"/>
      <c r="MG390" s="19"/>
      <c r="MH390" s="19"/>
      <c r="MI390" s="19"/>
      <c r="MJ390" s="19"/>
      <c r="MK390" s="19"/>
      <c r="ML390" s="19"/>
      <c r="MM390" s="19"/>
      <c r="MN390" s="19"/>
      <c r="MO390" s="19"/>
      <c r="MP390" s="19"/>
      <c r="MQ390" s="19"/>
      <c r="MR390" s="19"/>
      <c r="MS390" s="19"/>
      <c r="MT390" s="19"/>
      <c r="MU390" s="19"/>
      <c r="MV390" s="19"/>
      <c r="MW390" s="19"/>
      <c r="MX390" s="19"/>
      <c r="MY390" s="19"/>
      <c r="MZ390" s="19"/>
      <c r="NA390" s="19"/>
      <c r="NB390" s="19"/>
      <c r="NC390" s="19"/>
      <c r="ND390" s="19"/>
      <c r="NE390" s="19"/>
      <c r="NF390" s="19"/>
      <c r="NG390" s="19"/>
      <c r="NH390" s="19"/>
      <c r="NI390" s="19"/>
      <c r="NJ390" s="19"/>
      <c r="NK390" s="19"/>
      <c r="NL390" s="19"/>
      <c r="NM390" s="19"/>
      <c r="NN390" s="19"/>
      <c r="NO390" s="19"/>
      <c r="NP390" s="19"/>
      <c r="NQ390" s="19"/>
      <c r="NR390" s="19"/>
      <c r="NS390" s="19"/>
      <c r="NT390" s="19"/>
      <c r="NU390" s="19"/>
      <c r="NV390" s="19"/>
      <c r="NW390" s="19"/>
      <c r="NX390" s="19"/>
      <c r="NY390" s="19"/>
      <c r="NZ390" s="19"/>
      <c r="OA390" s="19"/>
      <c r="OB390" s="19"/>
      <c r="OC390" s="19"/>
      <c r="OD390" s="19"/>
      <c r="OE390" s="19"/>
      <c r="OF390" s="19"/>
      <c r="OG390" s="19"/>
      <c r="OH390" s="19"/>
      <c r="OI390" s="19"/>
      <c r="OJ390" s="19"/>
      <c r="OK390" s="19"/>
      <c r="OL390" s="19"/>
      <c r="OM390" s="19"/>
      <c r="ON390" s="19"/>
      <c r="OO390" s="19"/>
      <c r="OP390" s="19"/>
      <c r="OQ390" s="19"/>
      <c r="OR390" s="19"/>
      <c r="OS390" s="19"/>
      <c r="OT390" s="19"/>
      <c r="OU390" s="19"/>
      <c r="OV390" s="19"/>
      <c r="OW390" s="19"/>
      <c r="OX390" s="19"/>
      <c r="OY390" s="19"/>
      <c r="OZ390" s="19"/>
      <c r="PA390" s="19"/>
      <c r="PB390" s="19"/>
      <c r="PC390" s="19"/>
      <c r="PD390" s="19"/>
      <c r="PE390" s="19"/>
      <c r="PF390" s="19"/>
      <c r="PG390" s="19"/>
      <c r="PH390" s="19"/>
      <c r="PI390" s="19"/>
      <c r="PJ390" s="19"/>
      <c r="PK390" s="19"/>
      <c r="PL390" s="19"/>
      <c r="PM390" s="19"/>
      <c r="PN390" s="19"/>
      <c r="PO390" s="19"/>
      <c r="PP390" s="19"/>
      <c r="PQ390" s="19"/>
      <c r="PR390" s="19"/>
      <c r="PS390" s="19"/>
      <c r="PT390" s="19"/>
      <c r="PU390" s="19"/>
      <c r="PV390" s="19"/>
      <c r="PW390" s="19"/>
      <c r="PX390" s="19"/>
      <c r="PY390" s="19"/>
      <c r="PZ390" s="19"/>
      <c r="QA390" s="19"/>
      <c r="QB390" s="19"/>
      <c r="QC390" s="19"/>
      <c r="QD390" s="19"/>
      <c r="QE390" s="19"/>
      <c r="QF390" s="19"/>
      <c r="QG390" s="19"/>
      <c r="QH390" s="19"/>
      <c r="QI390" s="19"/>
      <c r="QJ390" s="19"/>
      <c r="QK390" s="19"/>
      <c r="QL390" s="19"/>
      <c r="QM390" s="19"/>
      <c r="QN390" s="19"/>
      <c r="QO390" s="19"/>
      <c r="QP390" s="19"/>
      <c r="QQ390" s="19"/>
      <c r="QR390" s="19"/>
      <c r="QS390" s="19"/>
      <c r="QT390" s="19"/>
      <c r="QU390" s="19"/>
      <c r="QV390" s="19"/>
      <c r="QW390" s="19"/>
      <c r="QX390" s="19"/>
      <c r="QY390" s="19"/>
      <c r="QZ390" s="19"/>
      <c r="RA390" s="19"/>
      <c r="RB390" s="19"/>
      <c r="RC390" s="19"/>
      <c r="RD390" s="19"/>
      <c r="RE390" s="19"/>
      <c r="RF390" s="19"/>
      <c r="RG390" s="19"/>
      <c r="RH390" s="19"/>
      <c r="RI390" s="19"/>
      <c r="RJ390" s="19"/>
      <c r="RK390" s="19"/>
      <c r="RL390" s="19"/>
      <c r="RM390" s="19"/>
      <c r="RN390" s="19"/>
      <c r="RO390" s="19"/>
      <c r="RP390" s="19"/>
      <c r="RQ390" s="19"/>
      <c r="RR390" s="19"/>
      <c r="RS390" s="19"/>
      <c r="RT390" s="19"/>
      <c r="RU390" s="19"/>
      <c r="RV390" s="19"/>
      <c r="RW390" s="19"/>
      <c r="RX390" s="19"/>
      <c r="RY390" s="19"/>
      <c r="RZ390" s="19"/>
      <c r="SA390" s="19"/>
      <c r="SB390" s="19"/>
      <c r="SC390" s="19"/>
      <c r="SD390" s="19"/>
      <c r="SE390" s="19"/>
      <c r="SF390" s="19"/>
      <c r="SG390" s="19"/>
      <c r="SH390" s="19"/>
      <c r="SI390" s="19"/>
      <c r="SJ390" s="19"/>
      <c r="SK390" s="19"/>
      <c r="SL390" s="19"/>
      <c r="SM390" s="19"/>
      <c r="SN390" s="19"/>
      <c r="SO390" s="19"/>
      <c r="SP390" s="19"/>
      <c r="SQ390" s="19"/>
      <c r="SR390" s="19"/>
      <c r="SS390" s="19"/>
      <c r="ST390" s="19"/>
      <c r="SU390" s="19"/>
      <c r="SV390" s="19"/>
      <c r="SW390" s="19"/>
      <c r="SX390" s="19"/>
      <c r="SY390" s="19"/>
      <c r="SZ390" s="19"/>
      <c r="TA390" s="19"/>
      <c r="TB390" s="19"/>
      <c r="TC390" s="19"/>
      <c r="TD390" s="19"/>
      <c r="TE390" s="19"/>
      <c r="TF390" s="19"/>
      <c r="TG390" s="19"/>
      <c r="TH390" s="19"/>
      <c r="TI390" s="19"/>
      <c r="TJ390" s="19"/>
      <c r="TK390" s="19"/>
      <c r="TL390" s="19"/>
      <c r="TM390" s="19"/>
      <c r="TN390" s="19"/>
      <c r="TO390" s="19"/>
      <c r="TP390" s="19"/>
      <c r="TQ390" s="19"/>
      <c r="TR390" s="19"/>
      <c r="TS390" s="19"/>
      <c r="TT390" s="19"/>
      <c r="TU390" s="19"/>
      <c r="TV390" s="19"/>
      <c r="TW390" s="19"/>
      <c r="TX390" s="19"/>
      <c r="TY390" s="19"/>
      <c r="TZ390" s="19"/>
      <c r="UA390" s="19"/>
      <c r="UB390" s="19"/>
      <c r="UC390" s="19"/>
      <c r="UD390" s="19"/>
      <c r="UE390" s="19"/>
      <c r="UF390" s="19"/>
      <c r="UG390" s="19"/>
      <c r="UH390" s="19"/>
      <c r="UI390" s="19"/>
      <c r="UJ390" s="19"/>
      <c r="UK390" s="19"/>
      <c r="UL390" s="19"/>
      <c r="UM390" s="19"/>
      <c r="UN390" s="19"/>
      <c r="UO390" s="19"/>
      <c r="UP390" s="19"/>
      <c r="UQ390" s="19"/>
      <c r="UR390" s="19"/>
      <c r="US390" s="19"/>
      <c r="UT390" s="19"/>
      <c r="UU390" s="19"/>
      <c r="UV390" s="19"/>
      <c r="UW390" s="19"/>
      <c r="UX390" s="19"/>
      <c r="UY390" s="19"/>
      <c r="UZ390" s="19"/>
      <c r="VA390" s="19"/>
      <c r="VB390" s="19"/>
      <c r="VC390" s="19"/>
      <c r="VD390" s="19"/>
      <c r="VE390" s="19"/>
      <c r="VF390" s="19"/>
      <c r="VG390" s="19"/>
      <c r="VH390" s="19"/>
      <c r="VI390" s="19"/>
      <c r="VJ390" s="19"/>
      <c r="VK390" s="19"/>
      <c r="VL390" s="19"/>
      <c r="VM390" s="19"/>
      <c r="VN390" s="19"/>
      <c r="VO390" s="19"/>
      <c r="VP390" s="19"/>
      <c r="VQ390" s="19"/>
      <c r="VR390" s="19"/>
      <c r="VS390" s="19"/>
      <c r="VT390" s="19"/>
      <c r="VU390" s="19"/>
      <c r="VV390" s="19"/>
      <c r="VW390" s="19"/>
      <c r="VX390" s="19"/>
      <c r="VY390" s="19"/>
      <c r="VZ390" s="19"/>
      <c r="WA390" s="19"/>
      <c r="WB390" s="19"/>
      <c r="WC390" s="19"/>
      <c r="WD390" s="19"/>
      <c r="WE390" s="19"/>
      <c r="WF390" s="19"/>
      <c r="WG390" s="19"/>
      <c r="WH390" s="19"/>
      <c r="WI390" s="19"/>
      <c r="WJ390" s="19"/>
      <c r="WK390" s="19"/>
      <c r="WL390" s="19"/>
      <c r="WM390" s="19"/>
      <c r="WN390" s="19"/>
      <c r="WO390" s="19"/>
      <c r="WP390" s="19"/>
      <c r="WQ390" s="19"/>
      <c r="WR390" s="19"/>
      <c r="WS390" s="19"/>
      <c r="WT390" s="19"/>
      <c r="WU390" s="19"/>
      <c r="WV390" s="19"/>
      <c r="WW390" s="19"/>
      <c r="WX390" s="19"/>
      <c r="WY390" s="19"/>
    </row>
    <row r="391" spans="1:623" s="17" customFormat="1" hidden="1" x14ac:dyDescent="0.2">
      <c r="A391" s="16"/>
      <c r="I391" s="18"/>
      <c r="J391" s="18"/>
      <c r="N391" s="16"/>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c r="BA391" s="19"/>
      <c r="BB391" s="19"/>
      <c r="BC391" s="19"/>
      <c r="BD391" s="19"/>
      <c r="BE391" s="19"/>
      <c r="BF391" s="19"/>
      <c r="BG391" s="19"/>
      <c r="BH391" s="19"/>
      <c r="BI391" s="19"/>
      <c r="BJ391" s="19"/>
      <c r="BK391" s="19"/>
      <c r="BL391" s="19"/>
      <c r="BM391" s="19"/>
      <c r="BN391" s="19"/>
      <c r="BO391" s="19"/>
      <c r="BP391" s="19"/>
      <c r="BQ391" s="19"/>
      <c r="BR391" s="19"/>
      <c r="BS391" s="19"/>
      <c r="BT391" s="19"/>
      <c r="BU391" s="19"/>
      <c r="BV391" s="19"/>
      <c r="BW391" s="19"/>
      <c r="BX391" s="19"/>
      <c r="BY391" s="19"/>
      <c r="BZ391" s="19"/>
      <c r="CA391" s="19"/>
      <c r="CB391" s="19"/>
      <c r="CC391" s="19"/>
      <c r="CD391" s="19"/>
      <c r="CE391" s="19"/>
      <c r="CF391" s="19"/>
      <c r="CG391" s="19"/>
      <c r="CH391" s="19"/>
      <c r="CI391" s="19"/>
      <c r="CJ391" s="19"/>
      <c r="CK391" s="19"/>
      <c r="CL391" s="19"/>
      <c r="CM391" s="19"/>
      <c r="CN391" s="19"/>
      <c r="CO391" s="19"/>
      <c r="CP391" s="19"/>
      <c r="CQ391" s="19"/>
      <c r="CR391" s="19"/>
      <c r="CS391" s="19"/>
      <c r="CT391" s="19"/>
      <c r="CU391" s="19"/>
      <c r="CV391" s="19"/>
      <c r="CW391" s="19"/>
      <c r="CX391" s="19"/>
      <c r="CY391" s="19"/>
      <c r="CZ391" s="19"/>
      <c r="DA391" s="19"/>
      <c r="DB391" s="19"/>
      <c r="DC391" s="19"/>
      <c r="DD391" s="19"/>
      <c r="DE391" s="19"/>
      <c r="DF391" s="19"/>
      <c r="DG391" s="19"/>
      <c r="DH391" s="19"/>
      <c r="DI391" s="19"/>
      <c r="DJ391" s="19"/>
      <c r="DK391" s="19"/>
      <c r="DL391" s="19"/>
      <c r="DM391" s="19"/>
      <c r="DN391" s="19"/>
      <c r="DO391" s="19"/>
      <c r="DP391" s="19"/>
      <c r="DQ391" s="19"/>
      <c r="DR391" s="19"/>
      <c r="DS391" s="19"/>
      <c r="DT391" s="19"/>
      <c r="DU391" s="19"/>
      <c r="DV391" s="19"/>
      <c r="DW391" s="19"/>
      <c r="DX391" s="19"/>
      <c r="DY391" s="19"/>
      <c r="DZ391" s="19"/>
      <c r="EA391" s="19"/>
      <c r="EB391" s="19"/>
      <c r="EC391" s="19"/>
      <c r="ED391" s="19"/>
      <c r="EE391" s="19"/>
      <c r="EF391" s="19"/>
      <c r="EG391" s="19"/>
      <c r="EH391" s="19"/>
      <c r="EI391" s="19"/>
      <c r="EJ391" s="19"/>
      <c r="EK391" s="19"/>
      <c r="EL391" s="19"/>
      <c r="EM391" s="19"/>
      <c r="EN391" s="19"/>
      <c r="EO391" s="19"/>
      <c r="EP391" s="19"/>
      <c r="EQ391" s="19"/>
      <c r="ER391" s="19"/>
      <c r="ES391" s="19"/>
      <c r="ET391" s="19"/>
      <c r="EU391" s="19"/>
      <c r="EV391" s="19"/>
      <c r="EW391" s="19"/>
      <c r="EX391" s="19"/>
      <c r="EY391" s="19"/>
      <c r="EZ391" s="19"/>
      <c r="FA391" s="19"/>
      <c r="FB391" s="19"/>
      <c r="FC391" s="19"/>
      <c r="FD391" s="19"/>
      <c r="FE391" s="19"/>
      <c r="FF391" s="19"/>
      <c r="FG391" s="19"/>
      <c r="FH391" s="19"/>
      <c r="FI391" s="19"/>
      <c r="FJ391" s="19"/>
      <c r="FK391" s="19"/>
      <c r="FL391" s="19"/>
      <c r="FM391" s="19"/>
      <c r="FN391" s="19"/>
      <c r="FO391" s="19"/>
      <c r="FP391" s="19"/>
      <c r="FQ391" s="19"/>
      <c r="FR391" s="19"/>
      <c r="FS391" s="19"/>
      <c r="FT391" s="19"/>
      <c r="FU391" s="19"/>
      <c r="FV391" s="19"/>
      <c r="FW391" s="19"/>
      <c r="FX391" s="19"/>
      <c r="FY391" s="19"/>
      <c r="FZ391" s="19"/>
      <c r="GA391" s="19"/>
      <c r="GB391" s="19"/>
      <c r="GC391" s="19"/>
      <c r="GD391" s="19"/>
      <c r="GE391" s="19"/>
      <c r="GF391" s="19"/>
      <c r="GG391" s="19"/>
      <c r="GH391" s="19"/>
      <c r="GI391" s="19"/>
      <c r="GJ391" s="19"/>
      <c r="GK391" s="19"/>
      <c r="GL391" s="19"/>
      <c r="GM391" s="19"/>
      <c r="GN391" s="19"/>
      <c r="GO391" s="19"/>
      <c r="GP391" s="19"/>
      <c r="GQ391" s="19"/>
      <c r="GR391" s="19"/>
      <c r="GS391" s="19"/>
      <c r="GT391" s="19"/>
      <c r="GU391" s="19"/>
      <c r="GV391" s="19"/>
      <c r="GW391" s="19"/>
      <c r="GX391" s="19"/>
      <c r="GY391" s="19"/>
      <c r="GZ391" s="19"/>
      <c r="HA391" s="19"/>
      <c r="HB391" s="19"/>
      <c r="HC391" s="19"/>
      <c r="HD391" s="19"/>
      <c r="HE391" s="19"/>
      <c r="HF391" s="19"/>
      <c r="HG391" s="19"/>
      <c r="HH391" s="19"/>
      <c r="HI391" s="19"/>
      <c r="HJ391" s="19"/>
      <c r="HK391" s="19"/>
      <c r="HL391" s="19"/>
      <c r="HM391" s="19"/>
      <c r="HN391" s="19"/>
      <c r="HO391" s="19"/>
      <c r="HP391" s="19"/>
      <c r="HQ391" s="19"/>
      <c r="HR391" s="19"/>
      <c r="HS391" s="19"/>
      <c r="HT391" s="19"/>
      <c r="HU391" s="19"/>
      <c r="HV391" s="19"/>
      <c r="HW391" s="19"/>
      <c r="HX391" s="19"/>
      <c r="HY391" s="19"/>
      <c r="HZ391" s="19"/>
      <c r="IA391" s="19"/>
      <c r="IB391" s="19"/>
      <c r="IC391" s="19"/>
      <c r="ID391" s="19"/>
      <c r="IE391" s="19"/>
      <c r="IF391" s="19"/>
      <c r="IG391" s="19"/>
      <c r="IH391" s="19"/>
      <c r="II391" s="19"/>
      <c r="IJ391" s="19"/>
      <c r="IK391" s="19"/>
      <c r="IL391" s="19"/>
      <c r="IM391" s="19"/>
      <c r="IN391" s="19"/>
      <c r="IO391" s="19"/>
      <c r="IP391" s="19"/>
      <c r="IQ391" s="19"/>
      <c r="IR391" s="19"/>
      <c r="IS391" s="19"/>
      <c r="IT391" s="19"/>
      <c r="IU391" s="19"/>
      <c r="IV391" s="19"/>
      <c r="IW391" s="19"/>
      <c r="IX391" s="19"/>
      <c r="IY391" s="19"/>
      <c r="IZ391" s="19"/>
      <c r="JA391" s="19"/>
      <c r="JB391" s="19"/>
      <c r="JC391" s="19"/>
      <c r="JD391" s="19"/>
      <c r="JE391" s="19"/>
      <c r="JF391" s="19"/>
      <c r="JG391" s="19"/>
      <c r="JH391" s="19"/>
      <c r="JI391" s="19"/>
      <c r="JJ391" s="19"/>
      <c r="JK391" s="19"/>
      <c r="JL391" s="19"/>
      <c r="JM391" s="19"/>
      <c r="JN391" s="19"/>
      <c r="JO391" s="19"/>
      <c r="JP391" s="19"/>
      <c r="JQ391" s="19"/>
      <c r="JR391" s="19"/>
      <c r="JS391" s="19"/>
      <c r="JT391" s="19"/>
      <c r="JU391" s="19"/>
      <c r="JV391" s="19"/>
      <c r="JW391" s="19"/>
      <c r="JX391" s="19"/>
      <c r="JY391" s="19"/>
      <c r="JZ391" s="19"/>
      <c r="KA391" s="19"/>
      <c r="KB391" s="19"/>
      <c r="KC391" s="19"/>
      <c r="KD391" s="19"/>
      <c r="KE391" s="19"/>
      <c r="KF391" s="19"/>
      <c r="KG391" s="19"/>
      <c r="KH391" s="19"/>
      <c r="KI391" s="19"/>
      <c r="KJ391" s="19"/>
      <c r="KK391" s="19"/>
      <c r="KL391" s="19"/>
      <c r="KM391" s="19"/>
      <c r="KN391" s="19"/>
      <c r="KO391" s="19"/>
      <c r="KP391" s="19"/>
      <c r="KQ391" s="19"/>
      <c r="KR391" s="19"/>
      <c r="KS391" s="19"/>
      <c r="KT391" s="19"/>
      <c r="KU391" s="19"/>
      <c r="KV391" s="19"/>
      <c r="KW391" s="19"/>
      <c r="KX391" s="19"/>
      <c r="KY391" s="19"/>
      <c r="KZ391" s="19"/>
      <c r="LA391" s="19"/>
      <c r="LB391" s="19"/>
      <c r="LC391" s="19"/>
      <c r="LD391" s="19"/>
      <c r="LE391" s="19"/>
      <c r="LF391" s="19"/>
      <c r="LG391" s="19"/>
      <c r="LH391" s="19"/>
      <c r="LI391" s="19"/>
      <c r="LJ391" s="19"/>
      <c r="LK391" s="19"/>
      <c r="LL391" s="19"/>
      <c r="LM391" s="19"/>
      <c r="LN391" s="19"/>
      <c r="LO391" s="19"/>
      <c r="LP391" s="19"/>
      <c r="LQ391" s="19"/>
      <c r="LR391" s="19"/>
      <c r="LS391" s="19"/>
      <c r="LT391" s="19"/>
      <c r="LU391" s="19"/>
      <c r="LV391" s="19"/>
      <c r="LW391" s="19"/>
      <c r="LX391" s="19"/>
      <c r="LY391" s="19"/>
      <c r="LZ391" s="19"/>
      <c r="MA391" s="19"/>
      <c r="MB391" s="19"/>
      <c r="MC391" s="19"/>
      <c r="MD391" s="19"/>
      <c r="ME391" s="19"/>
      <c r="MF391" s="19"/>
      <c r="MG391" s="19"/>
      <c r="MH391" s="19"/>
      <c r="MI391" s="19"/>
      <c r="MJ391" s="19"/>
      <c r="MK391" s="19"/>
      <c r="ML391" s="19"/>
      <c r="MM391" s="19"/>
      <c r="MN391" s="19"/>
      <c r="MO391" s="19"/>
      <c r="MP391" s="19"/>
      <c r="MQ391" s="19"/>
      <c r="MR391" s="19"/>
      <c r="MS391" s="19"/>
      <c r="MT391" s="19"/>
      <c r="MU391" s="19"/>
      <c r="MV391" s="19"/>
      <c r="MW391" s="19"/>
      <c r="MX391" s="19"/>
      <c r="MY391" s="19"/>
      <c r="MZ391" s="19"/>
      <c r="NA391" s="19"/>
      <c r="NB391" s="19"/>
      <c r="NC391" s="19"/>
      <c r="ND391" s="19"/>
      <c r="NE391" s="19"/>
      <c r="NF391" s="19"/>
      <c r="NG391" s="19"/>
      <c r="NH391" s="19"/>
      <c r="NI391" s="19"/>
      <c r="NJ391" s="19"/>
      <c r="NK391" s="19"/>
      <c r="NL391" s="19"/>
      <c r="NM391" s="19"/>
      <c r="NN391" s="19"/>
      <c r="NO391" s="19"/>
      <c r="NP391" s="19"/>
      <c r="NQ391" s="19"/>
      <c r="NR391" s="19"/>
      <c r="NS391" s="19"/>
      <c r="NT391" s="19"/>
      <c r="NU391" s="19"/>
      <c r="NV391" s="19"/>
      <c r="NW391" s="19"/>
      <c r="NX391" s="19"/>
      <c r="NY391" s="19"/>
      <c r="NZ391" s="19"/>
      <c r="OA391" s="19"/>
      <c r="OB391" s="19"/>
      <c r="OC391" s="19"/>
      <c r="OD391" s="19"/>
      <c r="OE391" s="19"/>
      <c r="OF391" s="19"/>
      <c r="OG391" s="19"/>
      <c r="OH391" s="19"/>
      <c r="OI391" s="19"/>
      <c r="OJ391" s="19"/>
      <c r="OK391" s="19"/>
      <c r="OL391" s="19"/>
      <c r="OM391" s="19"/>
      <c r="ON391" s="19"/>
      <c r="OO391" s="19"/>
      <c r="OP391" s="19"/>
      <c r="OQ391" s="19"/>
      <c r="OR391" s="19"/>
      <c r="OS391" s="19"/>
      <c r="OT391" s="19"/>
      <c r="OU391" s="19"/>
      <c r="OV391" s="19"/>
      <c r="OW391" s="19"/>
      <c r="OX391" s="19"/>
      <c r="OY391" s="19"/>
      <c r="OZ391" s="19"/>
      <c r="PA391" s="19"/>
      <c r="PB391" s="19"/>
      <c r="PC391" s="19"/>
      <c r="PD391" s="19"/>
      <c r="PE391" s="19"/>
      <c r="PF391" s="19"/>
      <c r="PG391" s="19"/>
      <c r="PH391" s="19"/>
      <c r="PI391" s="19"/>
      <c r="PJ391" s="19"/>
      <c r="PK391" s="19"/>
      <c r="PL391" s="19"/>
      <c r="PM391" s="19"/>
      <c r="PN391" s="19"/>
      <c r="PO391" s="19"/>
      <c r="PP391" s="19"/>
      <c r="PQ391" s="19"/>
      <c r="PR391" s="19"/>
      <c r="PS391" s="19"/>
      <c r="PT391" s="19"/>
      <c r="PU391" s="19"/>
      <c r="PV391" s="19"/>
      <c r="PW391" s="19"/>
      <c r="PX391" s="19"/>
      <c r="PY391" s="19"/>
      <c r="PZ391" s="19"/>
      <c r="QA391" s="19"/>
      <c r="QB391" s="19"/>
      <c r="QC391" s="19"/>
      <c r="QD391" s="19"/>
      <c r="QE391" s="19"/>
      <c r="QF391" s="19"/>
      <c r="QG391" s="19"/>
      <c r="QH391" s="19"/>
      <c r="QI391" s="19"/>
      <c r="QJ391" s="19"/>
      <c r="QK391" s="19"/>
      <c r="QL391" s="19"/>
      <c r="QM391" s="19"/>
      <c r="QN391" s="19"/>
      <c r="QO391" s="19"/>
      <c r="QP391" s="19"/>
      <c r="QQ391" s="19"/>
      <c r="QR391" s="19"/>
      <c r="QS391" s="19"/>
      <c r="QT391" s="19"/>
      <c r="QU391" s="19"/>
      <c r="QV391" s="19"/>
      <c r="QW391" s="19"/>
      <c r="QX391" s="19"/>
      <c r="QY391" s="19"/>
      <c r="QZ391" s="19"/>
      <c r="RA391" s="19"/>
      <c r="RB391" s="19"/>
      <c r="RC391" s="19"/>
      <c r="RD391" s="19"/>
      <c r="RE391" s="19"/>
      <c r="RF391" s="19"/>
      <c r="RG391" s="19"/>
      <c r="RH391" s="19"/>
      <c r="RI391" s="19"/>
      <c r="RJ391" s="19"/>
      <c r="RK391" s="19"/>
      <c r="RL391" s="19"/>
      <c r="RM391" s="19"/>
      <c r="RN391" s="19"/>
      <c r="RO391" s="19"/>
      <c r="RP391" s="19"/>
      <c r="RQ391" s="19"/>
      <c r="RR391" s="19"/>
      <c r="RS391" s="19"/>
      <c r="RT391" s="19"/>
      <c r="RU391" s="19"/>
      <c r="RV391" s="19"/>
      <c r="RW391" s="19"/>
      <c r="RX391" s="19"/>
      <c r="RY391" s="19"/>
      <c r="RZ391" s="19"/>
      <c r="SA391" s="19"/>
      <c r="SB391" s="19"/>
      <c r="SC391" s="19"/>
      <c r="SD391" s="19"/>
      <c r="SE391" s="19"/>
      <c r="SF391" s="19"/>
      <c r="SG391" s="19"/>
      <c r="SH391" s="19"/>
      <c r="SI391" s="19"/>
      <c r="SJ391" s="19"/>
      <c r="SK391" s="19"/>
      <c r="SL391" s="19"/>
      <c r="SM391" s="19"/>
      <c r="SN391" s="19"/>
      <c r="SO391" s="19"/>
      <c r="SP391" s="19"/>
      <c r="SQ391" s="19"/>
      <c r="SR391" s="19"/>
      <c r="SS391" s="19"/>
      <c r="ST391" s="19"/>
      <c r="SU391" s="19"/>
      <c r="SV391" s="19"/>
      <c r="SW391" s="19"/>
      <c r="SX391" s="19"/>
      <c r="SY391" s="19"/>
      <c r="SZ391" s="19"/>
      <c r="TA391" s="19"/>
      <c r="TB391" s="19"/>
      <c r="TC391" s="19"/>
      <c r="TD391" s="19"/>
      <c r="TE391" s="19"/>
      <c r="TF391" s="19"/>
      <c r="TG391" s="19"/>
      <c r="TH391" s="19"/>
      <c r="TI391" s="19"/>
      <c r="TJ391" s="19"/>
      <c r="TK391" s="19"/>
      <c r="TL391" s="19"/>
      <c r="TM391" s="19"/>
      <c r="TN391" s="19"/>
      <c r="TO391" s="19"/>
      <c r="TP391" s="19"/>
      <c r="TQ391" s="19"/>
      <c r="TR391" s="19"/>
      <c r="TS391" s="19"/>
      <c r="TT391" s="19"/>
      <c r="TU391" s="19"/>
      <c r="TV391" s="19"/>
      <c r="TW391" s="19"/>
      <c r="TX391" s="19"/>
      <c r="TY391" s="19"/>
      <c r="TZ391" s="19"/>
      <c r="UA391" s="19"/>
      <c r="UB391" s="19"/>
      <c r="UC391" s="19"/>
      <c r="UD391" s="19"/>
      <c r="UE391" s="19"/>
      <c r="UF391" s="19"/>
      <c r="UG391" s="19"/>
      <c r="UH391" s="19"/>
      <c r="UI391" s="19"/>
      <c r="UJ391" s="19"/>
      <c r="UK391" s="19"/>
      <c r="UL391" s="19"/>
      <c r="UM391" s="19"/>
      <c r="UN391" s="19"/>
      <c r="UO391" s="19"/>
      <c r="UP391" s="19"/>
      <c r="UQ391" s="19"/>
      <c r="UR391" s="19"/>
      <c r="US391" s="19"/>
      <c r="UT391" s="19"/>
      <c r="UU391" s="19"/>
      <c r="UV391" s="19"/>
      <c r="UW391" s="19"/>
      <c r="UX391" s="19"/>
      <c r="UY391" s="19"/>
      <c r="UZ391" s="19"/>
      <c r="VA391" s="19"/>
      <c r="VB391" s="19"/>
      <c r="VC391" s="19"/>
      <c r="VD391" s="19"/>
      <c r="VE391" s="19"/>
      <c r="VF391" s="19"/>
      <c r="VG391" s="19"/>
      <c r="VH391" s="19"/>
      <c r="VI391" s="19"/>
      <c r="VJ391" s="19"/>
      <c r="VK391" s="19"/>
      <c r="VL391" s="19"/>
      <c r="VM391" s="19"/>
      <c r="VN391" s="19"/>
      <c r="VO391" s="19"/>
      <c r="VP391" s="19"/>
      <c r="VQ391" s="19"/>
      <c r="VR391" s="19"/>
      <c r="VS391" s="19"/>
      <c r="VT391" s="19"/>
      <c r="VU391" s="19"/>
      <c r="VV391" s="19"/>
      <c r="VW391" s="19"/>
      <c r="VX391" s="19"/>
      <c r="VY391" s="19"/>
      <c r="VZ391" s="19"/>
      <c r="WA391" s="19"/>
      <c r="WB391" s="19"/>
      <c r="WC391" s="19"/>
      <c r="WD391" s="19"/>
      <c r="WE391" s="19"/>
      <c r="WF391" s="19"/>
      <c r="WG391" s="19"/>
      <c r="WH391" s="19"/>
      <c r="WI391" s="19"/>
      <c r="WJ391" s="19"/>
      <c r="WK391" s="19"/>
      <c r="WL391" s="19"/>
      <c r="WM391" s="19"/>
      <c r="WN391" s="19"/>
      <c r="WO391" s="19"/>
      <c r="WP391" s="19"/>
      <c r="WQ391" s="19"/>
      <c r="WR391" s="19"/>
      <c r="WS391" s="19"/>
      <c r="WT391" s="19"/>
      <c r="WU391" s="19"/>
      <c r="WV391" s="19"/>
      <c r="WW391" s="19"/>
      <c r="WX391" s="19"/>
      <c r="WY391" s="19"/>
    </row>
    <row r="392" spans="1:623" s="17" customFormat="1" hidden="1" x14ac:dyDescent="0.2">
      <c r="A392" s="16"/>
      <c r="I392" s="18"/>
      <c r="J392" s="18"/>
      <c r="N392" s="16"/>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c r="BA392" s="19"/>
      <c r="BB392" s="19"/>
      <c r="BC392" s="19"/>
      <c r="BD392" s="19"/>
      <c r="BE392" s="19"/>
      <c r="BF392" s="19"/>
      <c r="BG392" s="19"/>
      <c r="BH392" s="19"/>
      <c r="BI392" s="19"/>
      <c r="BJ392" s="19"/>
      <c r="BK392" s="19"/>
      <c r="BL392" s="19"/>
      <c r="BM392" s="19"/>
      <c r="BN392" s="19"/>
      <c r="BO392" s="19"/>
      <c r="BP392" s="19"/>
      <c r="BQ392" s="19"/>
      <c r="BR392" s="19"/>
      <c r="BS392" s="19"/>
      <c r="BT392" s="19"/>
      <c r="BU392" s="19"/>
      <c r="BV392" s="19"/>
      <c r="BW392" s="19"/>
      <c r="BX392" s="19"/>
      <c r="BY392" s="19"/>
      <c r="BZ392" s="19"/>
      <c r="CA392" s="19"/>
      <c r="CB392" s="19"/>
      <c r="CC392" s="19"/>
      <c r="CD392" s="19"/>
      <c r="CE392" s="19"/>
      <c r="CF392" s="19"/>
      <c r="CG392" s="19"/>
      <c r="CH392" s="19"/>
      <c r="CI392" s="19"/>
      <c r="CJ392" s="19"/>
      <c r="CK392" s="19"/>
      <c r="CL392" s="19"/>
      <c r="CM392" s="19"/>
      <c r="CN392" s="19"/>
      <c r="CO392" s="19"/>
      <c r="CP392" s="19"/>
      <c r="CQ392" s="19"/>
      <c r="CR392" s="19"/>
      <c r="CS392" s="19"/>
      <c r="CT392" s="19"/>
      <c r="CU392" s="19"/>
      <c r="CV392" s="19"/>
      <c r="CW392" s="19"/>
      <c r="CX392" s="19"/>
      <c r="CY392" s="19"/>
      <c r="CZ392" s="19"/>
      <c r="DA392" s="19"/>
      <c r="DB392" s="19"/>
      <c r="DC392" s="19"/>
      <c r="DD392" s="19"/>
      <c r="DE392" s="19"/>
      <c r="DF392" s="19"/>
      <c r="DG392" s="19"/>
      <c r="DH392" s="19"/>
      <c r="DI392" s="19"/>
      <c r="DJ392" s="19"/>
      <c r="DK392" s="19"/>
      <c r="DL392" s="19"/>
      <c r="DM392" s="19"/>
      <c r="DN392" s="19"/>
      <c r="DO392" s="19"/>
      <c r="DP392" s="19"/>
      <c r="DQ392" s="19"/>
      <c r="DR392" s="19"/>
      <c r="DS392" s="19"/>
      <c r="DT392" s="19"/>
      <c r="DU392" s="19"/>
      <c r="DV392" s="19"/>
      <c r="DW392" s="19"/>
      <c r="DX392" s="19"/>
      <c r="DY392" s="19"/>
      <c r="DZ392" s="19"/>
      <c r="EA392" s="19"/>
      <c r="EB392" s="19"/>
      <c r="EC392" s="19"/>
      <c r="ED392" s="19"/>
      <c r="EE392" s="19"/>
      <c r="EF392" s="19"/>
      <c r="EG392" s="19"/>
      <c r="EH392" s="19"/>
      <c r="EI392" s="19"/>
      <c r="EJ392" s="19"/>
      <c r="EK392" s="19"/>
      <c r="EL392" s="19"/>
      <c r="EM392" s="19"/>
      <c r="EN392" s="19"/>
      <c r="EO392" s="19"/>
      <c r="EP392" s="19"/>
      <c r="EQ392" s="19"/>
      <c r="ER392" s="19"/>
      <c r="ES392" s="19"/>
      <c r="ET392" s="19"/>
      <c r="EU392" s="19"/>
      <c r="EV392" s="19"/>
      <c r="EW392" s="19"/>
      <c r="EX392" s="19"/>
      <c r="EY392" s="19"/>
      <c r="EZ392" s="19"/>
      <c r="FA392" s="19"/>
      <c r="FB392" s="19"/>
      <c r="FC392" s="19"/>
      <c r="FD392" s="19"/>
      <c r="FE392" s="19"/>
      <c r="FF392" s="19"/>
      <c r="FG392" s="19"/>
      <c r="FH392" s="19"/>
      <c r="FI392" s="19"/>
      <c r="FJ392" s="19"/>
      <c r="FK392" s="19"/>
      <c r="FL392" s="19"/>
      <c r="FM392" s="19"/>
      <c r="FN392" s="19"/>
      <c r="FO392" s="19"/>
      <c r="FP392" s="19"/>
      <c r="FQ392" s="19"/>
      <c r="FR392" s="19"/>
      <c r="FS392" s="19"/>
      <c r="FT392" s="19"/>
      <c r="FU392" s="19"/>
      <c r="FV392" s="19"/>
      <c r="FW392" s="19"/>
      <c r="FX392" s="19"/>
      <c r="FY392" s="19"/>
      <c r="FZ392" s="19"/>
      <c r="GA392" s="19"/>
      <c r="GB392" s="19"/>
      <c r="GC392" s="19"/>
      <c r="GD392" s="19"/>
      <c r="GE392" s="19"/>
      <c r="GF392" s="19"/>
      <c r="GG392" s="19"/>
      <c r="GH392" s="19"/>
      <c r="GI392" s="19"/>
      <c r="GJ392" s="19"/>
      <c r="GK392" s="19"/>
      <c r="GL392" s="19"/>
      <c r="GM392" s="19"/>
      <c r="GN392" s="19"/>
      <c r="GO392" s="19"/>
      <c r="GP392" s="19"/>
      <c r="GQ392" s="19"/>
      <c r="GR392" s="19"/>
      <c r="GS392" s="19"/>
      <c r="GT392" s="19"/>
      <c r="GU392" s="19"/>
      <c r="GV392" s="19"/>
      <c r="GW392" s="19"/>
      <c r="GX392" s="19"/>
      <c r="GY392" s="19"/>
      <c r="GZ392" s="19"/>
      <c r="HA392" s="19"/>
      <c r="HB392" s="19"/>
      <c r="HC392" s="19"/>
      <c r="HD392" s="19"/>
      <c r="HE392" s="19"/>
      <c r="HF392" s="19"/>
      <c r="HG392" s="19"/>
      <c r="HH392" s="19"/>
      <c r="HI392" s="19"/>
      <c r="HJ392" s="19"/>
      <c r="HK392" s="19"/>
      <c r="HL392" s="19"/>
      <c r="HM392" s="19"/>
      <c r="HN392" s="19"/>
      <c r="HO392" s="19"/>
      <c r="HP392" s="19"/>
      <c r="HQ392" s="19"/>
      <c r="HR392" s="19"/>
      <c r="HS392" s="19"/>
      <c r="HT392" s="19"/>
      <c r="HU392" s="19"/>
      <c r="HV392" s="19"/>
      <c r="HW392" s="19"/>
      <c r="HX392" s="19"/>
      <c r="HY392" s="19"/>
      <c r="HZ392" s="19"/>
      <c r="IA392" s="19"/>
      <c r="IB392" s="19"/>
      <c r="IC392" s="19"/>
      <c r="ID392" s="19"/>
      <c r="IE392" s="19"/>
      <c r="IF392" s="19"/>
      <c r="IG392" s="19"/>
      <c r="IH392" s="19"/>
      <c r="II392" s="19"/>
      <c r="IJ392" s="19"/>
      <c r="IK392" s="19"/>
      <c r="IL392" s="19"/>
      <c r="IM392" s="19"/>
      <c r="IN392" s="19"/>
      <c r="IO392" s="19"/>
      <c r="IP392" s="19"/>
      <c r="IQ392" s="19"/>
      <c r="IR392" s="19"/>
      <c r="IS392" s="19"/>
      <c r="IT392" s="19"/>
      <c r="IU392" s="19"/>
      <c r="IV392" s="19"/>
      <c r="IW392" s="19"/>
      <c r="IX392" s="19"/>
      <c r="IY392" s="19"/>
      <c r="IZ392" s="19"/>
      <c r="JA392" s="19"/>
      <c r="JB392" s="19"/>
      <c r="JC392" s="19"/>
      <c r="JD392" s="19"/>
      <c r="JE392" s="19"/>
      <c r="JF392" s="19"/>
      <c r="JG392" s="19"/>
      <c r="JH392" s="19"/>
      <c r="JI392" s="19"/>
      <c r="JJ392" s="19"/>
      <c r="JK392" s="19"/>
      <c r="JL392" s="19"/>
      <c r="JM392" s="19"/>
      <c r="JN392" s="19"/>
      <c r="JO392" s="19"/>
      <c r="JP392" s="19"/>
      <c r="JQ392" s="19"/>
      <c r="JR392" s="19"/>
      <c r="JS392" s="19"/>
      <c r="JT392" s="19"/>
      <c r="JU392" s="19"/>
      <c r="JV392" s="19"/>
      <c r="JW392" s="19"/>
      <c r="JX392" s="19"/>
      <c r="JY392" s="19"/>
      <c r="JZ392" s="19"/>
      <c r="KA392" s="19"/>
      <c r="KB392" s="19"/>
      <c r="KC392" s="19"/>
      <c r="KD392" s="19"/>
      <c r="KE392" s="19"/>
      <c r="KF392" s="19"/>
      <c r="KG392" s="19"/>
      <c r="KH392" s="19"/>
      <c r="KI392" s="19"/>
      <c r="KJ392" s="19"/>
      <c r="KK392" s="19"/>
      <c r="KL392" s="19"/>
      <c r="KM392" s="19"/>
      <c r="KN392" s="19"/>
      <c r="KO392" s="19"/>
      <c r="KP392" s="19"/>
      <c r="KQ392" s="19"/>
      <c r="KR392" s="19"/>
      <c r="KS392" s="19"/>
      <c r="KT392" s="19"/>
      <c r="KU392" s="19"/>
      <c r="KV392" s="19"/>
      <c r="KW392" s="19"/>
      <c r="KX392" s="19"/>
      <c r="KY392" s="19"/>
      <c r="KZ392" s="19"/>
      <c r="LA392" s="19"/>
      <c r="LB392" s="19"/>
      <c r="LC392" s="19"/>
      <c r="LD392" s="19"/>
      <c r="LE392" s="19"/>
      <c r="LF392" s="19"/>
      <c r="LG392" s="19"/>
      <c r="LH392" s="19"/>
      <c r="LI392" s="19"/>
      <c r="LJ392" s="19"/>
      <c r="LK392" s="19"/>
      <c r="LL392" s="19"/>
      <c r="LM392" s="19"/>
      <c r="LN392" s="19"/>
      <c r="LO392" s="19"/>
      <c r="LP392" s="19"/>
      <c r="LQ392" s="19"/>
      <c r="LR392" s="19"/>
      <c r="LS392" s="19"/>
      <c r="LT392" s="19"/>
      <c r="LU392" s="19"/>
      <c r="LV392" s="19"/>
      <c r="LW392" s="19"/>
      <c r="LX392" s="19"/>
      <c r="LY392" s="19"/>
      <c r="LZ392" s="19"/>
      <c r="MA392" s="19"/>
      <c r="MB392" s="19"/>
      <c r="MC392" s="19"/>
      <c r="MD392" s="19"/>
      <c r="ME392" s="19"/>
      <c r="MF392" s="19"/>
      <c r="MG392" s="19"/>
      <c r="MH392" s="19"/>
      <c r="MI392" s="19"/>
      <c r="MJ392" s="19"/>
      <c r="MK392" s="19"/>
      <c r="ML392" s="19"/>
      <c r="MM392" s="19"/>
      <c r="MN392" s="19"/>
      <c r="MO392" s="19"/>
      <c r="MP392" s="19"/>
      <c r="MQ392" s="19"/>
      <c r="MR392" s="19"/>
      <c r="MS392" s="19"/>
      <c r="MT392" s="19"/>
      <c r="MU392" s="19"/>
      <c r="MV392" s="19"/>
      <c r="MW392" s="19"/>
      <c r="MX392" s="19"/>
      <c r="MY392" s="19"/>
      <c r="MZ392" s="19"/>
      <c r="NA392" s="19"/>
      <c r="NB392" s="19"/>
      <c r="NC392" s="19"/>
      <c r="ND392" s="19"/>
      <c r="NE392" s="19"/>
      <c r="NF392" s="19"/>
      <c r="NG392" s="19"/>
      <c r="NH392" s="19"/>
      <c r="NI392" s="19"/>
      <c r="NJ392" s="19"/>
      <c r="NK392" s="19"/>
      <c r="NL392" s="19"/>
      <c r="NM392" s="19"/>
      <c r="NN392" s="19"/>
      <c r="NO392" s="19"/>
      <c r="NP392" s="19"/>
      <c r="NQ392" s="19"/>
      <c r="NR392" s="19"/>
      <c r="NS392" s="19"/>
      <c r="NT392" s="19"/>
      <c r="NU392" s="19"/>
      <c r="NV392" s="19"/>
      <c r="NW392" s="19"/>
      <c r="NX392" s="19"/>
      <c r="NY392" s="19"/>
      <c r="NZ392" s="19"/>
      <c r="OA392" s="19"/>
      <c r="OB392" s="19"/>
      <c r="OC392" s="19"/>
      <c r="OD392" s="19"/>
      <c r="OE392" s="19"/>
      <c r="OF392" s="19"/>
      <c r="OG392" s="19"/>
      <c r="OH392" s="19"/>
      <c r="OI392" s="19"/>
      <c r="OJ392" s="19"/>
      <c r="OK392" s="19"/>
      <c r="OL392" s="19"/>
      <c r="OM392" s="19"/>
      <c r="ON392" s="19"/>
      <c r="OO392" s="19"/>
      <c r="OP392" s="19"/>
      <c r="OQ392" s="19"/>
      <c r="OR392" s="19"/>
      <c r="OS392" s="19"/>
      <c r="OT392" s="19"/>
      <c r="OU392" s="19"/>
      <c r="OV392" s="19"/>
      <c r="OW392" s="19"/>
      <c r="OX392" s="19"/>
      <c r="OY392" s="19"/>
      <c r="OZ392" s="19"/>
      <c r="PA392" s="19"/>
      <c r="PB392" s="19"/>
      <c r="PC392" s="19"/>
      <c r="PD392" s="19"/>
      <c r="PE392" s="19"/>
      <c r="PF392" s="19"/>
      <c r="PG392" s="19"/>
      <c r="PH392" s="19"/>
      <c r="PI392" s="19"/>
      <c r="PJ392" s="19"/>
      <c r="PK392" s="19"/>
      <c r="PL392" s="19"/>
      <c r="PM392" s="19"/>
      <c r="PN392" s="19"/>
      <c r="PO392" s="19"/>
      <c r="PP392" s="19"/>
      <c r="PQ392" s="19"/>
      <c r="PR392" s="19"/>
      <c r="PS392" s="19"/>
      <c r="PT392" s="19"/>
      <c r="PU392" s="19"/>
      <c r="PV392" s="19"/>
      <c r="PW392" s="19"/>
      <c r="PX392" s="19"/>
      <c r="PY392" s="19"/>
      <c r="PZ392" s="19"/>
      <c r="QA392" s="19"/>
      <c r="QB392" s="19"/>
      <c r="QC392" s="19"/>
      <c r="QD392" s="19"/>
      <c r="QE392" s="19"/>
      <c r="QF392" s="19"/>
      <c r="QG392" s="19"/>
      <c r="QH392" s="19"/>
      <c r="QI392" s="19"/>
      <c r="QJ392" s="19"/>
      <c r="QK392" s="19"/>
      <c r="QL392" s="19"/>
      <c r="QM392" s="19"/>
      <c r="QN392" s="19"/>
      <c r="QO392" s="19"/>
      <c r="QP392" s="19"/>
      <c r="QQ392" s="19"/>
      <c r="QR392" s="19"/>
      <c r="QS392" s="19"/>
      <c r="QT392" s="19"/>
      <c r="QU392" s="19"/>
      <c r="QV392" s="19"/>
      <c r="QW392" s="19"/>
      <c r="QX392" s="19"/>
      <c r="QY392" s="19"/>
      <c r="QZ392" s="19"/>
      <c r="RA392" s="19"/>
      <c r="RB392" s="19"/>
      <c r="RC392" s="19"/>
      <c r="RD392" s="19"/>
      <c r="RE392" s="19"/>
      <c r="RF392" s="19"/>
      <c r="RG392" s="19"/>
      <c r="RH392" s="19"/>
      <c r="RI392" s="19"/>
      <c r="RJ392" s="19"/>
      <c r="RK392" s="19"/>
      <c r="RL392" s="19"/>
      <c r="RM392" s="19"/>
      <c r="RN392" s="19"/>
      <c r="RO392" s="19"/>
      <c r="RP392" s="19"/>
      <c r="RQ392" s="19"/>
      <c r="RR392" s="19"/>
      <c r="RS392" s="19"/>
      <c r="RT392" s="19"/>
      <c r="RU392" s="19"/>
      <c r="RV392" s="19"/>
      <c r="RW392" s="19"/>
      <c r="RX392" s="19"/>
      <c r="RY392" s="19"/>
      <c r="RZ392" s="19"/>
      <c r="SA392" s="19"/>
      <c r="SB392" s="19"/>
      <c r="SC392" s="19"/>
      <c r="SD392" s="19"/>
      <c r="SE392" s="19"/>
      <c r="SF392" s="19"/>
      <c r="SG392" s="19"/>
      <c r="SH392" s="19"/>
      <c r="SI392" s="19"/>
      <c r="SJ392" s="19"/>
      <c r="SK392" s="19"/>
      <c r="SL392" s="19"/>
      <c r="SM392" s="19"/>
      <c r="SN392" s="19"/>
      <c r="SO392" s="19"/>
      <c r="SP392" s="19"/>
      <c r="SQ392" s="19"/>
      <c r="SR392" s="19"/>
      <c r="SS392" s="19"/>
      <c r="ST392" s="19"/>
      <c r="SU392" s="19"/>
      <c r="SV392" s="19"/>
      <c r="SW392" s="19"/>
      <c r="SX392" s="19"/>
      <c r="SY392" s="19"/>
      <c r="SZ392" s="19"/>
      <c r="TA392" s="19"/>
      <c r="TB392" s="19"/>
      <c r="TC392" s="19"/>
      <c r="TD392" s="19"/>
      <c r="TE392" s="19"/>
      <c r="TF392" s="19"/>
      <c r="TG392" s="19"/>
      <c r="TH392" s="19"/>
      <c r="TI392" s="19"/>
      <c r="TJ392" s="19"/>
      <c r="TK392" s="19"/>
      <c r="TL392" s="19"/>
      <c r="TM392" s="19"/>
      <c r="TN392" s="19"/>
      <c r="TO392" s="19"/>
      <c r="TP392" s="19"/>
      <c r="TQ392" s="19"/>
      <c r="TR392" s="19"/>
      <c r="TS392" s="19"/>
      <c r="TT392" s="19"/>
      <c r="TU392" s="19"/>
      <c r="TV392" s="19"/>
      <c r="TW392" s="19"/>
      <c r="TX392" s="19"/>
      <c r="TY392" s="19"/>
      <c r="TZ392" s="19"/>
      <c r="UA392" s="19"/>
      <c r="UB392" s="19"/>
      <c r="UC392" s="19"/>
      <c r="UD392" s="19"/>
      <c r="UE392" s="19"/>
      <c r="UF392" s="19"/>
      <c r="UG392" s="19"/>
      <c r="UH392" s="19"/>
      <c r="UI392" s="19"/>
      <c r="UJ392" s="19"/>
      <c r="UK392" s="19"/>
      <c r="UL392" s="19"/>
      <c r="UM392" s="19"/>
      <c r="UN392" s="19"/>
      <c r="UO392" s="19"/>
      <c r="UP392" s="19"/>
      <c r="UQ392" s="19"/>
      <c r="UR392" s="19"/>
      <c r="US392" s="19"/>
      <c r="UT392" s="19"/>
      <c r="UU392" s="19"/>
      <c r="UV392" s="19"/>
      <c r="UW392" s="19"/>
      <c r="UX392" s="19"/>
      <c r="UY392" s="19"/>
      <c r="UZ392" s="19"/>
      <c r="VA392" s="19"/>
      <c r="VB392" s="19"/>
      <c r="VC392" s="19"/>
      <c r="VD392" s="19"/>
      <c r="VE392" s="19"/>
      <c r="VF392" s="19"/>
      <c r="VG392" s="19"/>
      <c r="VH392" s="19"/>
      <c r="VI392" s="19"/>
      <c r="VJ392" s="19"/>
      <c r="VK392" s="19"/>
      <c r="VL392" s="19"/>
      <c r="VM392" s="19"/>
      <c r="VN392" s="19"/>
      <c r="VO392" s="19"/>
      <c r="VP392" s="19"/>
      <c r="VQ392" s="19"/>
      <c r="VR392" s="19"/>
      <c r="VS392" s="19"/>
      <c r="VT392" s="19"/>
      <c r="VU392" s="19"/>
      <c r="VV392" s="19"/>
      <c r="VW392" s="19"/>
      <c r="VX392" s="19"/>
      <c r="VY392" s="19"/>
      <c r="VZ392" s="19"/>
      <c r="WA392" s="19"/>
      <c r="WB392" s="19"/>
      <c r="WC392" s="19"/>
      <c r="WD392" s="19"/>
      <c r="WE392" s="19"/>
      <c r="WF392" s="19"/>
      <c r="WG392" s="19"/>
      <c r="WH392" s="19"/>
      <c r="WI392" s="19"/>
      <c r="WJ392" s="19"/>
      <c r="WK392" s="19"/>
      <c r="WL392" s="19"/>
      <c r="WM392" s="19"/>
      <c r="WN392" s="19"/>
      <c r="WO392" s="19"/>
      <c r="WP392" s="19"/>
      <c r="WQ392" s="19"/>
      <c r="WR392" s="19"/>
      <c r="WS392" s="19"/>
      <c r="WT392" s="19"/>
      <c r="WU392" s="19"/>
      <c r="WV392" s="19"/>
      <c r="WW392" s="19"/>
      <c r="WX392" s="19"/>
      <c r="WY392" s="19"/>
    </row>
    <row r="393" spans="1:623" s="17" customFormat="1" hidden="1" x14ac:dyDescent="0.2">
      <c r="A393" s="16"/>
      <c r="I393" s="18"/>
      <c r="J393" s="18"/>
      <c r="N393" s="16"/>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c r="DV393" s="19"/>
      <c r="DW393" s="19"/>
      <c r="DX393" s="19"/>
      <c r="DY393" s="19"/>
      <c r="DZ393" s="19"/>
      <c r="EA393" s="19"/>
      <c r="EB393" s="19"/>
      <c r="EC393" s="19"/>
      <c r="ED393" s="19"/>
      <c r="EE393" s="19"/>
      <c r="EF393" s="19"/>
      <c r="EG393" s="19"/>
      <c r="EH393" s="19"/>
      <c r="EI393" s="19"/>
      <c r="EJ393" s="19"/>
      <c r="EK393" s="19"/>
      <c r="EL393" s="19"/>
      <c r="EM393" s="19"/>
      <c r="EN393" s="19"/>
      <c r="EO393" s="19"/>
      <c r="EP393" s="19"/>
      <c r="EQ393" s="19"/>
      <c r="ER393" s="19"/>
      <c r="ES393" s="19"/>
      <c r="ET393" s="19"/>
      <c r="EU393" s="19"/>
      <c r="EV393" s="19"/>
      <c r="EW393" s="19"/>
      <c r="EX393" s="19"/>
      <c r="EY393" s="19"/>
      <c r="EZ393" s="19"/>
      <c r="FA393" s="19"/>
      <c r="FB393" s="19"/>
      <c r="FC393" s="19"/>
      <c r="FD393" s="19"/>
      <c r="FE393" s="19"/>
      <c r="FF393" s="19"/>
      <c r="FG393" s="19"/>
      <c r="FH393" s="19"/>
      <c r="FI393" s="19"/>
      <c r="FJ393" s="19"/>
      <c r="FK393" s="19"/>
      <c r="FL393" s="19"/>
      <c r="FM393" s="19"/>
      <c r="FN393" s="19"/>
      <c r="FO393" s="19"/>
      <c r="FP393" s="19"/>
      <c r="FQ393" s="19"/>
      <c r="FR393" s="19"/>
      <c r="FS393" s="19"/>
      <c r="FT393" s="19"/>
      <c r="FU393" s="19"/>
      <c r="FV393" s="19"/>
      <c r="FW393" s="19"/>
      <c r="FX393" s="19"/>
      <c r="FY393" s="19"/>
      <c r="FZ393" s="19"/>
      <c r="GA393" s="19"/>
      <c r="GB393" s="19"/>
      <c r="GC393" s="19"/>
      <c r="GD393" s="19"/>
      <c r="GE393" s="19"/>
      <c r="GF393" s="19"/>
      <c r="GG393" s="19"/>
      <c r="GH393" s="19"/>
      <c r="GI393" s="19"/>
      <c r="GJ393" s="19"/>
      <c r="GK393" s="19"/>
      <c r="GL393" s="19"/>
      <c r="GM393" s="19"/>
      <c r="GN393" s="19"/>
      <c r="GO393" s="19"/>
      <c r="GP393" s="19"/>
      <c r="GQ393" s="19"/>
      <c r="GR393" s="19"/>
      <c r="GS393" s="19"/>
      <c r="GT393" s="19"/>
      <c r="GU393" s="19"/>
      <c r="GV393" s="19"/>
      <c r="GW393" s="19"/>
      <c r="GX393" s="19"/>
      <c r="GY393" s="19"/>
      <c r="GZ393" s="19"/>
      <c r="HA393" s="19"/>
      <c r="HB393" s="19"/>
      <c r="HC393" s="19"/>
      <c r="HD393" s="19"/>
      <c r="HE393" s="19"/>
      <c r="HF393" s="19"/>
      <c r="HG393" s="19"/>
      <c r="HH393" s="19"/>
      <c r="HI393" s="19"/>
      <c r="HJ393" s="19"/>
      <c r="HK393" s="19"/>
      <c r="HL393" s="19"/>
      <c r="HM393" s="19"/>
      <c r="HN393" s="19"/>
      <c r="HO393" s="19"/>
      <c r="HP393" s="19"/>
      <c r="HQ393" s="19"/>
      <c r="HR393" s="19"/>
      <c r="HS393" s="19"/>
      <c r="HT393" s="19"/>
      <c r="HU393" s="19"/>
      <c r="HV393" s="19"/>
      <c r="HW393" s="19"/>
      <c r="HX393" s="19"/>
      <c r="HY393" s="19"/>
      <c r="HZ393" s="19"/>
      <c r="IA393" s="19"/>
      <c r="IB393" s="19"/>
      <c r="IC393" s="19"/>
      <c r="ID393" s="19"/>
      <c r="IE393" s="19"/>
      <c r="IF393" s="19"/>
      <c r="IG393" s="19"/>
      <c r="IH393" s="19"/>
      <c r="II393" s="19"/>
      <c r="IJ393" s="19"/>
      <c r="IK393" s="19"/>
      <c r="IL393" s="19"/>
      <c r="IM393" s="19"/>
      <c r="IN393" s="19"/>
      <c r="IO393" s="19"/>
      <c r="IP393" s="19"/>
      <c r="IQ393" s="19"/>
      <c r="IR393" s="19"/>
      <c r="IS393" s="19"/>
      <c r="IT393" s="19"/>
      <c r="IU393" s="19"/>
      <c r="IV393" s="19"/>
      <c r="IW393" s="19"/>
      <c r="IX393" s="19"/>
      <c r="IY393" s="19"/>
      <c r="IZ393" s="19"/>
      <c r="JA393" s="19"/>
      <c r="JB393" s="19"/>
      <c r="JC393" s="19"/>
      <c r="JD393" s="19"/>
      <c r="JE393" s="19"/>
      <c r="JF393" s="19"/>
      <c r="JG393" s="19"/>
      <c r="JH393" s="19"/>
      <c r="JI393" s="19"/>
      <c r="JJ393" s="19"/>
      <c r="JK393" s="19"/>
      <c r="JL393" s="19"/>
      <c r="JM393" s="19"/>
      <c r="JN393" s="19"/>
      <c r="JO393" s="19"/>
      <c r="JP393" s="19"/>
      <c r="JQ393" s="19"/>
      <c r="JR393" s="19"/>
      <c r="JS393" s="19"/>
      <c r="JT393" s="19"/>
      <c r="JU393" s="19"/>
      <c r="JV393" s="19"/>
      <c r="JW393" s="19"/>
      <c r="JX393" s="19"/>
      <c r="JY393" s="19"/>
      <c r="JZ393" s="19"/>
      <c r="KA393" s="19"/>
      <c r="KB393" s="19"/>
      <c r="KC393" s="19"/>
      <c r="KD393" s="19"/>
      <c r="KE393" s="19"/>
      <c r="KF393" s="19"/>
      <c r="KG393" s="19"/>
      <c r="KH393" s="19"/>
      <c r="KI393" s="19"/>
      <c r="KJ393" s="19"/>
      <c r="KK393" s="19"/>
      <c r="KL393" s="19"/>
      <c r="KM393" s="19"/>
      <c r="KN393" s="19"/>
      <c r="KO393" s="19"/>
      <c r="KP393" s="19"/>
      <c r="KQ393" s="19"/>
      <c r="KR393" s="19"/>
      <c r="KS393" s="19"/>
      <c r="KT393" s="19"/>
      <c r="KU393" s="19"/>
      <c r="KV393" s="19"/>
      <c r="KW393" s="19"/>
      <c r="KX393" s="19"/>
      <c r="KY393" s="19"/>
      <c r="KZ393" s="19"/>
      <c r="LA393" s="19"/>
      <c r="LB393" s="19"/>
      <c r="LC393" s="19"/>
      <c r="LD393" s="19"/>
      <c r="LE393" s="19"/>
      <c r="LF393" s="19"/>
      <c r="LG393" s="19"/>
      <c r="LH393" s="19"/>
      <c r="LI393" s="19"/>
      <c r="LJ393" s="19"/>
      <c r="LK393" s="19"/>
      <c r="LL393" s="19"/>
      <c r="LM393" s="19"/>
      <c r="LN393" s="19"/>
      <c r="LO393" s="19"/>
      <c r="LP393" s="19"/>
      <c r="LQ393" s="19"/>
      <c r="LR393" s="19"/>
      <c r="LS393" s="19"/>
      <c r="LT393" s="19"/>
      <c r="LU393" s="19"/>
      <c r="LV393" s="19"/>
      <c r="LW393" s="19"/>
      <c r="LX393" s="19"/>
      <c r="LY393" s="19"/>
      <c r="LZ393" s="19"/>
      <c r="MA393" s="19"/>
      <c r="MB393" s="19"/>
      <c r="MC393" s="19"/>
      <c r="MD393" s="19"/>
      <c r="ME393" s="19"/>
      <c r="MF393" s="19"/>
      <c r="MG393" s="19"/>
      <c r="MH393" s="19"/>
      <c r="MI393" s="19"/>
      <c r="MJ393" s="19"/>
      <c r="MK393" s="19"/>
      <c r="ML393" s="19"/>
      <c r="MM393" s="19"/>
      <c r="MN393" s="19"/>
      <c r="MO393" s="19"/>
      <c r="MP393" s="19"/>
      <c r="MQ393" s="19"/>
      <c r="MR393" s="19"/>
      <c r="MS393" s="19"/>
      <c r="MT393" s="19"/>
      <c r="MU393" s="19"/>
      <c r="MV393" s="19"/>
      <c r="MW393" s="19"/>
      <c r="MX393" s="19"/>
      <c r="MY393" s="19"/>
      <c r="MZ393" s="19"/>
      <c r="NA393" s="19"/>
      <c r="NB393" s="19"/>
      <c r="NC393" s="19"/>
      <c r="ND393" s="19"/>
      <c r="NE393" s="19"/>
      <c r="NF393" s="19"/>
      <c r="NG393" s="19"/>
      <c r="NH393" s="19"/>
      <c r="NI393" s="19"/>
      <c r="NJ393" s="19"/>
      <c r="NK393" s="19"/>
      <c r="NL393" s="19"/>
      <c r="NM393" s="19"/>
      <c r="NN393" s="19"/>
      <c r="NO393" s="19"/>
      <c r="NP393" s="19"/>
      <c r="NQ393" s="19"/>
      <c r="NR393" s="19"/>
      <c r="NS393" s="19"/>
      <c r="NT393" s="19"/>
      <c r="NU393" s="19"/>
      <c r="NV393" s="19"/>
      <c r="NW393" s="19"/>
      <c r="NX393" s="19"/>
      <c r="NY393" s="19"/>
      <c r="NZ393" s="19"/>
      <c r="OA393" s="19"/>
      <c r="OB393" s="19"/>
      <c r="OC393" s="19"/>
      <c r="OD393" s="19"/>
      <c r="OE393" s="19"/>
      <c r="OF393" s="19"/>
      <c r="OG393" s="19"/>
      <c r="OH393" s="19"/>
      <c r="OI393" s="19"/>
      <c r="OJ393" s="19"/>
      <c r="OK393" s="19"/>
      <c r="OL393" s="19"/>
      <c r="OM393" s="19"/>
      <c r="ON393" s="19"/>
      <c r="OO393" s="19"/>
      <c r="OP393" s="19"/>
      <c r="OQ393" s="19"/>
      <c r="OR393" s="19"/>
      <c r="OS393" s="19"/>
      <c r="OT393" s="19"/>
      <c r="OU393" s="19"/>
      <c r="OV393" s="19"/>
      <c r="OW393" s="19"/>
      <c r="OX393" s="19"/>
      <c r="OY393" s="19"/>
      <c r="OZ393" s="19"/>
      <c r="PA393" s="19"/>
      <c r="PB393" s="19"/>
      <c r="PC393" s="19"/>
      <c r="PD393" s="19"/>
      <c r="PE393" s="19"/>
      <c r="PF393" s="19"/>
      <c r="PG393" s="19"/>
      <c r="PH393" s="19"/>
      <c r="PI393" s="19"/>
      <c r="PJ393" s="19"/>
      <c r="PK393" s="19"/>
      <c r="PL393" s="19"/>
      <c r="PM393" s="19"/>
      <c r="PN393" s="19"/>
      <c r="PO393" s="19"/>
      <c r="PP393" s="19"/>
      <c r="PQ393" s="19"/>
      <c r="PR393" s="19"/>
      <c r="PS393" s="19"/>
      <c r="PT393" s="19"/>
      <c r="PU393" s="19"/>
      <c r="PV393" s="19"/>
      <c r="PW393" s="19"/>
      <c r="PX393" s="19"/>
      <c r="PY393" s="19"/>
      <c r="PZ393" s="19"/>
      <c r="QA393" s="19"/>
      <c r="QB393" s="19"/>
      <c r="QC393" s="19"/>
      <c r="QD393" s="19"/>
      <c r="QE393" s="19"/>
      <c r="QF393" s="19"/>
      <c r="QG393" s="19"/>
      <c r="QH393" s="19"/>
      <c r="QI393" s="19"/>
      <c r="QJ393" s="19"/>
      <c r="QK393" s="19"/>
      <c r="QL393" s="19"/>
      <c r="QM393" s="19"/>
      <c r="QN393" s="19"/>
      <c r="QO393" s="19"/>
      <c r="QP393" s="19"/>
      <c r="QQ393" s="19"/>
      <c r="QR393" s="19"/>
      <c r="QS393" s="19"/>
      <c r="QT393" s="19"/>
      <c r="QU393" s="19"/>
      <c r="QV393" s="19"/>
      <c r="QW393" s="19"/>
      <c r="QX393" s="19"/>
      <c r="QY393" s="19"/>
      <c r="QZ393" s="19"/>
      <c r="RA393" s="19"/>
      <c r="RB393" s="19"/>
      <c r="RC393" s="19"/>
      <c r="RD393" s="19"/>
      <c r="RE393" s="19"/>
      <c r="RF393" s="19"/>
      <c r="RG393" s="19"/>
      <c r="RH393" s="19"/>
      <c r="RI393" s="19"/>
      <c r="RJ393" s="19"/>
      <c r="RK393" s="19"/>
      <c r="RL393" s="19"/>
      <c r="RM393" s="19"/>
      <c r="RN393" s="19"/>
      <c r="RO393" s="19"/>
      <c r="RP393" s="19"/>
      <c r="RQ393" s="19"/>
      <c r="RR393" s="19"/>
      <c r="RS393" s="19"/>
      <c r="RT393" s="19"/>
      <c r="RU393" s="19"/>
      <c r="RV393" s="19"/>
      <c r="RW393" s="19"/>
      <c r="RX393" s="19"/>
      <c r="RY393" s="19"/>
      <c r="RZ393" s="19"/>
      <c r="SA393" s="19"/>
      <c r="SB393" s="19"/>
      <c r="SC393" s="19"/>
      <c r="SD393" s="19"/>
      <c r="SE393" s="19"/>
      <c r="SF393" s="19"/>
      <c r="SG393" s="19"/>
      <c r="SH393" s="19"/>
      <c r="SI393" s="19"/>
      <c r="SJ393" s="19"/>
      <c r="SK393" s="19"/>
      <c r="SL393" s="19"/>
      <c r="SM393" s="19"/>
      <c r="SN393" s="19"/>
      <c r="SO393" s="19"/>
      <c r="SP393" s="19"/>
      <c r="SQ393" s="19"/>
      <c r="SR393" s="19"/>
      <c r="SS393" s="19"/>
      <c r="ST393" s="19"/>
      <c r="SU393" s="19"/>
      <c r="SV393" s="19"/>
      <c r="SW393" s="19"/>
      <c r="SX393" s="19"/>
      <c r="SY393" s="19"/>
      <c r="SZ393" s="19"/>
      <c r="TA393" s="19"/>
      <c r="TB393" s="19"/>
      <c r="TC393" s="19"/>
      <c r="TD393" s="19"/>
      <c r="TE393" s="19"/>
      <c r="TF393" s="19"/>
      <c r="TG393" s="19"/>
      <c r="TH393" s="19"/>
      <c r="TI393" s="19"/>
      <c r="TJ393" s="19"/>
      <c r="TK393" s="19"/>
      <c r="TL393" s="19"/>
      <c r="TM393" s="19"/>
      <c r="TN393" s="19"/>
      <c r="TO393" s="19"/>
      <c r="TP393" s="19"/>
      <c r="TQ393" s="19"/>
      <c r="TR393" s="19"/>
      <c r="TS393" s="19"/>
      <c r="TT393" s="19"/>
      <c r="TU393" s="19"/>
      <c r="TV393" s="19"/>
      <c r="TW393" s="19"/>
      <c r="TX393" s="19"/>
      <c r="TY393" s="19"/>
      <c r="TZ393" s="19"/>
      <c r="UA393" s="19"/>
      <c r="UB393" s="19"/>
      <c r="UC393" s="19"/>
      <c r="UD393" s="19"/>
      <c r="UE393" s="19"/>
      <c r="UF393" s="19"/>
      <c r="UG393" s="19"/>
      <c r="UH393" s="19"/>
      <c r="UI393" s="19"/>
      <c r="UJ393" s="19"/>
      <c r="UK393" s="19"/>
      <c r="UL393" s="19"/>
      <c r="UM393" s="19"/>
      <c r="UN393" s="19"/>
      <c r="UO393" s="19"/>
      <c r="UP393" s="19"/>
      <c r="UQ393" s="19"/>
      <c r="UR393" s="19"/>
      <c r="US393" s="19"/>
      <c r="UT393" s="19"/>
      <c r="UU393" s="19"/>
      <c r="UV393" s="19"/>
      <c r="UW393" s="19"/>
      <c r="UX393" s="19"/>
      <c r="UY393" s="19"/>
      <c r="UZ393" s="19"/>
      <c r="VA393" s="19"/>
      <c r="VB393" s="19"/>
      <c r="VC393" s="19"/>
      <c r="VD393" s="19"/>
      <c r="VE393" s="19"/>
      <c r="VF393" s="19"/>
      <c r="VG393" s="19"/>
      <c r="VH393" s="19"/>
      <c r="VI393" s="19"/>
      <c r="VJ393" s="19"/>
      <c r="VK393" s="19"/>
      <c r="VL393" s="19"/>
      <c r="VM393" s="19"/>
      <c r="VN393" s="19"/>
      <c r="VO393" s="19"/>
      <c r="VP393" s="19"/>
      <c r="VQ393" s="19"/>
      <c r="VR393" s="19"/>
      <c r="VS393" s="19"/>
      <c r="VT393" s="19"/>
      <c r="VU393" s="19"/>
      <c r="VV393" s="19"/>
      <c r="VW393" s="19"/>
      <c r="VX393" s="19"/>
      <c r="VY393" s="19"/>
      <c r="VZ393" s="19"/>
      <c r="WA393" s="19"/>
      <c r="WB393" s="19"/>
      <c r="WC393" s="19"/>
      <c r="WD393" s="19"/>
      <c r="WE393" s="19"/>
      <c r="WF393" s="19"/>
      <c r="WG393" s="19"/>
      <c r="WH393" s="19"/>
      <c r="WI393" s="19"/>
      <c r="WJ393" s="19"/>
      <c r="WK393" s="19"/>
      <c r="WL393" s="19"/>
      <c r="WM393" s="19"/>
      <c r="WN393" s="19"/>
      <c r="WO393" s="19"/>
      <c r="WP393" s="19"/>
      <c r="WQ393" s="19"/>
      <c r="WR393" s="19"/>
      <c r="WS393" s="19"/>
      <c r="WT393" s="19"/>
      <c r="WU393" s="19"/>
      <c r="WV393" s="19"/>
      <c r="WW393" s="19"/>
      <c r="WX393" s="19"/>
      <c r="WY393" s="19"/>
    </row>
    <row r="394" spans="1:623" s="17" customFormat="1" hidden="1" x14ac:dyDescent="0.2">
      <c r="A394" s="16"/>
      <c r="I394" s="18"/>
      <c r="J394" s="18"/>
      <c r="N394" s="16"/>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c r="DV394" s="19"/>
      <c r="DW394" s="19"/>
      <c r="DX394" s="19"/>
      <c r="DY394" s="19"/>
      <c r="DZ394" s="19"/>
      <c r="EA394" s="19"/>
      <c r="EB394" s="19"/>
      <c r="EC394" s="19"/>
      <c r="ED394" s="19"/>
      <c r="EE394" s="19"/>
      <c r="EF394" s="19"/>
      <c r="EG394" s="19"/>
      <c r="EH394" s="19"/>
      <c r="EI394" s="19"/>
      <c r="EJ394" s="19"/>
      <c r="EK394" s="19"/>
      <c r="EL394" s="19"/>
      <c r="EM394" s="19"/>
      <c r="EN394" s="19"/>
      <c r="EO394" s="19"/>
      <c r="EP394" s="19"/>
      <c r="EQ394" s="19"/>
      <c r="ER394" s="19"/>
      <c r="ES394" s="19"/>
      <c r="ET394" s="19"/>
      <c r="EU394" s="19"/>
      <c r="EV394" s="19"/>
      <c r="EW394" s="19"/>
      <c r="EX394" s="19"/>
      <c r="EY394" s="19"/>
      <c r="EZ394" s="19"/>
      <c r="FA394" s="19"/>
      <c r="FB394" s="19"/>
      <c r="FC394" s="19"/>
      <c r="FD394" s="19"/>
      <c r="FE394" s="19"/>
      <c r="FF394" s="19"/>
      <c r="FG394" s="19"/>
      <c r="FH394" s="19"/>
      <c r="FI394" s="19"/>
      <c r="FJ394" s="19"/>
      <c r="FK394" s="19"/>
      <c r="FL394" s="19"/>
      <c r="FM394" s="19"/>
      <c r="FN394" s="19"/>
      <c r="FO394" s="19"/>
      <c r="FP394" s="19"/>
      <c r="FQ394" s="19"/>
      <c r="FR394" s="19"/>
      <c r="FS394" s="19"/>
      <c r="FT394" s="19"/>
      <c r="FU394" s="19"/>
      <c r="FV394" s="19"/>
      <c r="FW394" s="19"/>
      <c r="FX394" s="19"/>
      <c r="FY394" s="19"/>
      <c r="FZ394" s="19"/>
      <c r="GA394" s="19"/>
      <c r="GB394" s="19"/>
      <c r="GC394" s="19"/>
      <c r="GD394" s="19"/>
      <c r="GE394" s="19"/>
      <c r="GF394" s="19"/>
      <c r="GG394" s="19"/>
      <c r="GH394" s="19"/>
      <c r="GI394" s="19"/>
      <c r="GJ394" s="19"/>
      <c r="GK394" s="19"/>
      <c r="GL394" s="19"/>
      <c r="GM394" s="19"/>
      <c r="GN394" s="19"/>
      <c r="GO394" s="19"/>
      <c r="GP394" s="19"/>
      <c r="GQ394" s="19"/>
      <c r="GR394" s="19"/>
      <c r="GS394" s="19"/>
      <c r="GT394" s="19"/>
      <c r="GU394" s="19"/>
      <c r="GV394" s="19"/>
      <c r="GW394" s="19"/>
      <c r="GX394" s="19"/>
      <c r="GY394" s="19"/>
      <c r="GZ394" s="19"/>
      <c r="HA394" s="19"/>
      <c r="HB394" s="19"/>
      <c r="HC394" s="19"/>
      <c r="HD394" s="19"/>
      <c r="HE394" s="19"/>
      <c r="HF394" s="19"/>
      <c r="HG394" s="19"/>
      <c r="HH394" s="19"/>
      <c r="HI394" s="19"/>
      <c r="HJ394" s="19"/>
      <c r="HK394" s="19"/>
      <c r="HL394" s="19"/>
      <c r="HM394" s="19"/>
      <c r="HN394" s="19"/>
      <c r="HO394" s="19"/>
      <c r="HP394" s="19"/>
      <c r="HQ394" s="19"/>
      <c r="HR394" s="19"/>
      <c r="HS394" s="19"/>
      <c r="HT394" s="19"/>
      <c r="HU394" s="19"/>
      <c r="HV394" s="19"/>
      <c r="HW394" s="19"/>
      <c r="HX394" s="19"/>
      <c r="HY394" s="19"/>
      <c r="HZ394" s="19"/>
      <c r="IA394" s="19"/>
      <c r="IB394" s="19"/>
      <c r="IC394" s="19"/>
      <c r="ID394" s="19"/>
      <c r="IE394" s="19"/>
      <c r="IF394" s="19"/>
      <c r="IG394" s="19"/>
      <c r="IH394" s="19"/>
      <c r="II394" s="19"/>
      <c r="IJ394" s="19"/>
      <c r="IK394" s="19"/>
      <c r="IL394" s="19"/>
      <c r="IM394" s="19"/>
      <c r="IN394" s="19"/>
      <c r="IO394" s="19"/>
      <c r="IP394" s="19"/>
      <c r="IQ394" s="19"/>
      <c r="IR394" s="19"/>
      <c r="IS394" s="19"/>
      <c r="IT394" s="19"/>
      <c r="IU394" s="19"/>
      <c r="IV394" s="19"/>
      <c r="IW394" s="19"/>
      <c r="IX394" s="19"/>
      <c r="IY394" s="19"/>
      <c r="IZ394" s="19"/>
      <c r="JA394" s="19"/>
      <c r="JB394" s="19"/>
      <c r="JC394" s="19"/>
      <c r="JD394" s="19"/>
      <c r="JE394" s="19"/>
      <c r="JF394" s="19"/>
      <c r="JG394" s="19"/>
      <c r="JH394" s="19"/>
      <c r="JI394" s="19"/>
      <c r="JJ394" s="19"/>
      <c r="JK394" s="19"/>
      <c r="JL394" s="19"/>
      <c r="JM394" s="19"/>
      <c r="JN394" s="19"/>
      <c r="JO394" s="19"/>
      <c r="JP394" s="19"/>
      <c r="JQ394" s="19"/>
      <c r="JR394" s="19"/>
      <c r="JS394" s="19"/>
      <c r="JT394" s="19"/>
      <c r="JU394" s="19"/>
      <c r="JV394" s="19"/>
      <c r="JW394" s="19"/>
      <c r="JX394" s="19"/>
      <c r="JY394" s="19"/>
      <c r="JZ394" s="19"/>
      <c r="KA394" s="19"/>
      <c r="KB394" s="19"/>
      <c r="KC394" s="19"/>
      <c r="KD394" s="19"/>
      <c r="KE394" s="19"/>
      <c r="KF394" s="19"/>
      <c r="KG394" s="19"/>
      <c r="KH394" s="19"/>
      <c r="KI394" s="19"/>
      <c r="KJ394" s="19"/>
      <c r="KK394" s="19"/>
      <c r="KL394" s="19"/>
      <c r="KM394" s="19"/>
      <c r="KN394" s="19"/>
      <c r="KO394" s="19"/>
      <c r="KP394" s="19"/>
      <c r="KQ394" s="19"/>
      <c r="KR394" s="19"/>
      <c r="KS394" s="19"/>
      <c r="KT394" s="19"/>
      <c r="KU394" s="19"/>
      <c r="KV394" s="19"/>
      <c r="KW394" s="19"/>
      <c r="KX394" s="19"/>
      <c r="KY394" s="19"/>
      <c r="KZ394" s="19"/>
      <c r="LA394" s="19"/>
      <c r="LB394" s="19"/>
      <c r="LC394" s="19"/>
      <c r="LD394" s="19"/>
      <c r="LE394" s="19"/>
      <c r="LF394" s="19"/>
      <c r="LG394" s="19"/>
      <c r="LH394" s="19"/>
      <c r="LI394" s="19"/>
      <c r="LJ394" s="19"/>
      <c r="LK394" s="19"/>
      <c r="LL394" s="19"/>
      <c r="LM394" s="19"/>
      <c r="LN394" s="19"/>
      <c r="LO394" s="19"/>
      <c r="LP394" s="19"/>
      <c r="LQ394" s="19"/>
      <c r="LR394" s="19"/>
      <c r="LS394" s="19"/>
      <c r="LT394" s="19"/>
      <c r="LU394" s="19"/>
      <c r="LV394" s="19"/>
      <c r="LW394" s="19"/>
      <c r="LX394" s="19"/>
      <c r="LY394" s="19"/>
      <c r="LZ394" s="19"/>
      <c r="MA394" s="19"/>
      <c r="MB394" s="19"/>
      <c r="MC394" s="19"/>
      <c r="MD394" s="19"/>
      <c r="ME394" s="19"/>
      <c r="MF394" s="19"/>
      <c r="MG394" s="19"/>
      <c r="MH394" s="19"/>
      <c r="MI394" s="19"/>
      <c r="MJ394" s="19"/>
      <c r="MK394" s="19"/>
      <c r="ML394" s="19"/>
      <c r="MM394" s="19"/>
      <c r="MN394" s="19"/>
      <c r="MO394" s="19"/>
      <c r="MP394" s="19"/>
      <c r="MQ394" s="19"/>
      <c r="MR394" s="19"/>
      <c r="MS394" s="19"/>
      <c r="MT394" s="19"/>
      <c r="MU394" s="19"/>
      <c r="MV394" s="19"/>
      <c r="MW394" s="19"/>
      <c r="MX394" s="19"/>
      <c r="MY394" s="19"/>
      <c r="MZ394" s="19"/>
      <c r="NA394" s="19"/>
      <c r="NB394" s="19"/>
      <c r="NC394" s="19"/>
      <c r="ND394" s="19"/>
      <c r="NE394" s="19"/>
      <c r="NF394" s="19"/>
      <c r="NG394" s="19"/>
      <c r="NH394" s="19"/>
      <c r="NI394" s="19"/>
      <c r="NJ394" s="19"/>
      <c r="NK394" s="19"/>
      <c r="NL394" s="19"/>
      <c r="NM394" s="19"/>
      <c r="NN394" s="19"/>
      <c r="NO394" s="19"/>
      <c r="NP394" s="19"/>
      <c r="NQ394" s="19"/>
      <c r="NR394" s="19"/>
      <c r="NS394" s="19"/>
      <c r="NT394" s="19"/>
      <c r="NU394" s="19"/>
      <c r="NV394" s="19"/>
      <c r="NW394" s="19"/>
      <c r="NX394" s="19"/>
      <c r="NY394" s="19"/>
      <c r="NZ394" s="19"/>
      <c r="OA394" s="19"/>
      <c r="OB394" s="19"/>
      <c r="OC394" s="19"/>
      <c r="OD394" s="19"/>
      <c r="OE394" s="19"/>
      <c r="OF394" s="19"/>
      <c r="OG394" s="19"/>
      <c r="OH394" s="19"/>
      <c r="OI394" s="19"/>
      <c r="OJ394" s="19"/>
      <c r="OK394" s="19"/>
      <c r="OL394" s="19"/>
      <c r="OM394" s="19"/>
      <c r="ON394" s="19"/>
      <c r="OO394" s="19"/>
      <c r="OP394" s="19"/>
      <c r="OQ394" s="19"/>
      <c r="OR394" s="19"/>
      <c r="OS394" s="19"/>
      <c r="OT394" s="19"/>
      <c r="OU394" s="19"/>
      <c r="OV394" s="19"/>
      <c r="OW394" s="19"/>
      <c r="OX394" s="19"/>
      <c r="OY394" s="19"/>
      <c r="OZ394" s="19"/>
      <c r="PA394" s="19"/>
      <c r="PB394" s="19"/>
      <c r="PC394" s="19"/>
      <c r="PD394" s="19"/>
      <c r="PE394" s="19"/>
      <c r="PF394" s="19"/>
      <c r="PG394" s="19"/>
      <c r="PH394" s="19"/>
      <c r="PI394" s="19"/>
      <c r="PJ394" s="19"/>
      <c r="PK394" s="19"/>
      <c r="PL394" s="19"/>
      <c r="PM394" s="19"/>
      <c r="PN394" s="19"/>
      <c r="PO394" s="19"/>
      <c r="PP394" s="19"/>
      <c r="PQ394" s="19"/>
      <c r="PR394" s="19"/>
      <c r="PS394" s="19"/>
      <c r="PT394" s="19"/>
      <c r="PU394" s="19"/>
      <c r="PV394" s="19"/>
      <c r="PW394" s="19"/>
      <c r="PX394" s="19"/>
      <c r="PY394" s="19"/>
      <c r="PZ394" s="19"/>
      <c r="QA394" s="19"/>
      <c r="QB394" s="19"/>
      <c r="QC394" s="19"/>
      <c r="QD394" s="19"/>
      <c r="QE394" s="19"/>
      <c r="QF394" s="19"/>
      <c r="QG394" s="19"/>
      <c r="QH394" s="19"/>
      <c r="QI394" s="19"/>
      <c r="QJ394" s="19"/>
      <c r="QK394" s="19"/>
      <c r="QL394" s="19"/>
      <c r="QM394" s="19"/>
      <c r="QN394" s="19"/>
      <c r="QO394" s="19"/>
      <c r="QP394" s="19"/>
      <c r="QQ394" s="19"/>
      <c r="QR394" s="19"/>
      <c r="QS394" s="19"/>
      <c r="QT394" s="19"/>
      <c r="QU394" s="19"/>
      <c r="QV394" s="19"/>
      <c r="QW394" s="19"/>
      <c r="QX394" s="19"/>
      <c r="QY394" s="19"/>
      <c r="QZ394" s="19"/>
      <c r="RA394" s="19"/>
      <c r="RB394" s="19"/>
      <c r="RC394" s="19"/>
      <c r="RD394" s="19"/>
      <c r="RE394" s="19"/>
      <c r="RF394" s="19"/>
      <c r="RG394" s="19"/>
      <c r="RH394" s="19"/>
      <c r="RI394" s="19"/>
      <c r="RJ394" s="19"/>
      <c r="RK394" s="19"/>
      <c r="RL394" s="19"/>
      <c r="RM394" s="19"/>
      <c r="RN394" s="19"/>
      <c r="RO394" s="19"/>
      <c r="RP394" s="19"/>
      <c r="RQ394" s="19"/>
      <c r="RR394" s="19"/>
      <c r="RS394" s="19"/>
      <c r="RT394" s="19"/>
      <c r="RU394" s="19"/>
      <c r="RV394" s="19"/>
      <c r="RW394" s="19"/>
      <c r="RX394" s="19"/>
      <c r="RY394" s="19"/>
      <c r="RZ394" s="19"/>
      <c r="SA394" s="19"/>
      <c r="SB394" s="19"/>
      <c r="SC394" s="19"/>
      <c r="SD394" s="19"/>
      <c r="SE394" s="19"/>
      <c r="SF394" s="19"/>
      <c r="SG394" s="19"/>
      <c r="SH394" s="19"/>
      <c r="SI394" s="19"/>
      <c r="SJ394" s="19"/>
      <c r="SK394" s="19"/>
      <c r="SL394" s="19"/>
      <c r="SM394" s="19"/>
      <c r="SN394" s="19"/>
      <c r="SO394" s="19"/>
      <c r="SP394" s="19"/>
      <c r="SQ394" s="19"/>
      <c r="SR394" s="19"/>
      <c r="SS394" s="19"/>
      <c r="ST394" s="19"/>
      <c r="SU394" s="19"/>
      <c r="SV394" s="19"/>
      <c r="SW394" s="19"/>
      <c r="SX394" s="19"/>
      <c r="SY394" s="19"/>
      <c r="SZ394" s="19"/>
      <c r="TA394" s="19"/>
      <c r="TB394" s="19"/>
      <c r="TC394" s="19"/>
      <c r="TD394" s="19"/>
      <c r="TE394" s="19"/>
      <c r="TF394" s="19"/>
      <c r="TG394" s="19"/>
      <c r="TH394" s="19"/>
      <c r="TI394" s="19"/>
      <c r="TJ394" s="19"/>
      <c r="TK394" s="19"/>
      <c r="TL394" s="19"/>
      <c r="TM394" s="19"/>
      <c r="TN394" s="19"/>
      <c r="TO394" s="19"/>
      <c r="TP394" s="19"/>
      <c r="TQ394" s="19"/>
      <c r="TR394" s="19"/>
      <c r="TS394" s="19"/>
      <c r="TT394" s="19"/>
      <c r="TU394" s="19"/>
      <c r="TV394" s="19"/>
      <c r="TW394" s="19"/>
      <c r="TX394" s="19"/>
      <c r="TY394" s="19"/>
      <c r="TZ394" s="19"/>
      <c r="UA394" s="19"/>
      <c r="UB394" s="19"/>
      <c r="UC394" s="19"/>
      <c r="UD394" s="19"/>
      <c r="UE394" s="19"/>
      <c r="UF394" s="19"/>
      <c r="UG394" s="19"/>
      <c r="UH394" s="19"/>
      <c r="UI394" s="19"/>
      <c r="UJ394" s="19"/>
      <c r="UK394" s="19"/>
      <c r="UL394" s="19"/>
      <c r="UM394" s="19"/>
      <c r="UN394" s="19"/>
      <c r="UO394" s="19"/>
      <c r="UP394" s="19"/>
      <c r="UQ394" s="19"/>
      <c r="UR394" s="19"/>
      <c r="US394" s="19"/>
      <c r="UT394" s="19"/>
      <c r="UU394" s="19"/>
      <c r="UV394" s="19"/>
      <c r="UW394" s="19"/>
      <c r="UX394" s="19"/>
      <c r="UY394" s="19"/>
      <c r="UZ394" s="19"/>
      <c r="VA394" s="19"/>
      <c r="VB394" s="19"/>
      <c r="VC394" s="19"/>
      <c r="VD394" s="19"/>
      <c r="VE394" s="19"/>
      <c r="VF394" s="19"/>
      <c r="VG394" s="19"/>
      <c r="VH394" s="19"/>
      <c r="VI394" s="19"/>
      <c r="VJ394" s="19"/>
      <c r="VK394" s="19"/>
      <c r="VL394" s="19"/>
      <c r="VM394" s="19"/>
      <c r="VN394" s="19"/>
      <c r="VO394" s="19"/>
      <c r="VP394" s="19"/>
      <c r="VQ394" s="19"/>
      <c r="VR394" s="19"/>
      <c r="VS394" s="19"/>
      <c r="VT394" s="19"/>
      <c r="VU394" s="19"/>
      <c r="VV394" s="19"/>
      <c r="VW394" s="19"/>
      <c r="VX394" s="19"/>
      <c r="VY394" s="19"/>
      <c r="VZ394" s="19"/>
      <c r="WA394" s="19"/>
      <c r="WB394" s="19"/>
      <c r="WC394" s="19"/>
      <c r="WD394" s="19"/>
      <c r="WE394" s="19"/>
      <c r="WF394" s="19"/>
      <c r="WG394" s="19"/>
      <c r="WH394" s="19"/>
      <c r="WI394" s="19"/>
      <c r="WJ394" s="19"/>
      <c r="WK394" s="19"/>
      <c r="WL394" s="19"/>
      <c r="WM394" s="19"/>
      <c r="WN394" s="19"/>
      <c r="WO394" s="19"/>
      <c r="WP394" s="19"/>
      <c r="WQ394" s="19"/>
      <c r="WR394" s="19"/>
      <c r="WS394" s="19"/>
      <c r="WT394" s="19"/>
      <c r="WU394" s="19"/>
      <c r="WV394" s="19"/>
      <c r="WW394" s="19"/>
      <c r="WX394" s="19"/>
      <c r="WY394" s="19"/>
    </row>
    <row r="395" spans="1:623" s="17" customFormat="1" hidden="1" x14ac:dyDescent="0.2">
      <c r="A395" s="16"/>
      <c r="I395" s="18"/>
      <c r="J395" s="18"/>
      <c r="N395" s="16"/>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19"/>
      <c r="IW395" s="19"/>
      <c r="IX395" s="19"/>
      <c r="IY395" s="19"/>
      <c r="IZ395" s="19"/>
      <c r="JA395" s="19"/>
      <c r="JB395" s="19"/>
      <c r="JC395" s="19"/>
      <c r="JD395" s="19"/>
      <c r="JE395" s="19"/>
      <c r="JF395" s="19"/>
      <c r="JG395" s="19"/>
      <c r="JH395" s="19"/>
      <c r="JI395" s="19"/>
      <c r="JJ395" s="19"/>
      <c r="JK395" s="19"/>
      <c r="JL395" s="19"/>
      <c r="JM395" s="19"/>
      <c r="JN395" s="19"/>
      <c r="JO395" s="19"/>
      <c r="JP395" s="19"/>
      <c r="JQ395" s="19"/>
      <c r="JR395" s="19"/>
      <c r="JS395" s="19"/>
      <c r="JT395" s="19"/>
      <c r="JU395" s="19"/>
      <c r="JV395" s="19"/>
      <c r="JW395" s="19"/>
      <c r="JX395" s="19"/>
      <c r="JY395" s="19"/>
      <c r="JZ395" s="19"/>
      <c r="KA395" s="19"/>
      <c r="KB395" s="19"/>
      <c r="KC395" s="19"/>
      <c r="KD395" s="19"/>
      <c r="KE395" s="19"/>
      <c r="KF395" s="19"/>
      <c r="KG395" s="19"/>
      <c r="KH395" s="19"/>
      <c r="KI395" s="19"/>
      <c r="KJ395" s="19"/>
      <c r="KK395" s="19"/>
      <c r="KL395" s="19"/>
      <c r="KM395" s="19"/>
      <c r="KN395" s="19"/>
      <c r="KO395" s="19"/>
      <c r="KP395" s="19"/>
      <c r="KQ395" s="19"/>
      <c r="KR395" s="19"/>
      <c r="KS395" s="19"/>
      <c r="KT395" s="19"/>
      <c r="KU395" s="19"/>
      <c r="KV395" s="19"/>
      <c r="KW395" s="19"/>
      <c r="KX395" s="19"/>
      <c r="KY395" s="19"/>
      <c r="KZ395" s="19"/>
      <c r="LA395" s="19"/>
      <c r="LB395" s="19"/>
      <c r="LC395" s="19"/>
      <c r="LD395" s="19"/>
      <c r="LE395" s="19"/>
      <c r="LF395" s="19"/>
      <c r="LG395" s="19"/>
      <c r="LH395" s="19"/>
      <c r="LI395" s="19"/>
      <c r="LJ395" s="19"/>
      <c r="LK395" s="19"/>
      <c r="LL395" s="19"/>
      <c r="LM395" s="19"/>
      <c r="LN395" s="19"/>
      <c r="LO395" s="19"/>
      <c r="LP395" s="19"/>
      <c r="LQ395" s="19"/>
      <c r="LR395" s="19"/>
      <c r="LS395" s="19"/>
      <c r="LT395" s="19"/>
      <c r="LU395" s="19"/>
      <c r="LV395" s="19"/>
      <c r="LW395" s="19"/>
      <c r="LX395" s="19"/>
      <c r="LY395" s="19"/>
      <c r="LZ395" s="19"/>
      <c r="MA395" s="19"/>
      <c r="MB395" s="19"/>
      <c r="MC395" s="19"/>
      <c r="MD395" s="19"/>
      <c r="ME395" s="19"/>
      <c r="MF395" s="19"/>
      <c r="MG395" s="19"/>
      <c r="MH395" s="19"/>
      <c r="MI395" s="19"/>
      <c r="MJ395" s="19"/>
      <c r="MK395" s="19"/>
      <c r="ML395" s="19"/>
      <c r="MM395" s="19"/>
      <c r="MN395" s="19"/>
      <c r="MO395" s="19"/>
      <c r="MP395" s="19"/>
      <c r="MQ395" s="19"/>
      <c r="MR395" s="19"/>
      <c r="MS395" s="19"/>
      <c r="MT395" s="19"/>
      <c r="MU395" s="19"/>
      <c r="MV395" s="19"/>
      <c r="MW395" s="19"/>
      <c r="MX395" s="19"/>
      <c r="MY395" s="19"/>
      <c r="MZ395" s="19"/>
      <c r="NA395" s="19"/>
      <c r="NB395" s="19"/>
      <c r="NC395" s="19"/>
      <c r="ND395" s="19"/>
      <c r="NE395" s="19"/>
      <c r="NF395" s="19"/>
      <c r="NG395" s="19"/>
      <c r="NH395" s="19"/>
      <c r="NI395" s="19"/>
      <c r="NJ395" s="19"/>
      <c r="NK395" s="19"/>
      <c r="NL395" s="19"/>
      <c r="NM395" s="19"/>
      <c r="NN395" s="19"/>
      <c r="NO395" s="19"/>
      <c r="NP395" s="19"/>
      <c r="NQ395" s="19"/>
      <c r="NR395" s="19"/>
      <c r="NS395" s="19"/>
      <c r="NT395" s="19"/>
      <c r="NU395" s="19"/>
      <c r="NV395" s="19"/>
      <c r="NW395" s="19"/>
      <c r="NX395" s="19"/>
      <c r="NY395" s="19"/>
      <c r="NZ395" s="19"/>
      <c r="OA395" s="19"/>
      <c r="OB395" s="19"/>
      <c r="OC395" s="19"/>
      <c r="OD395" s="19"/>
      <c r="OE395" s="19"/>
      <c r="OF395" s="19"/>
      <c r="OG395" s="19"/>
      <c r="OH395" s="19"/>
      <c r="OI395" s="19"/>
      <c r="OJ395" s="19"/>
      <c r="OK395" s="19"/>
      <c r="OL395" s="19"/>
      <c r="OM395" s="19"/>
      <c r="ON395" s="19"/>
      <c r="OO395" s="19"/>
      <c r="OP395" s="19"/>
      <c r="OQ395" s="19"/>
      <c r="OR395" s="19"/>
      <c r="OS395" s="19"/>
      <c r="OT395" s="19"/>
      <c r="OU395" s="19"/>
      <c r="OV395" s="19"/>
      <c r="OW395" s="19"/>
      <c r="OX395" s="19"/>
      <c r="OY395" s="19"/>
      <c r="OZ395" s="19"/>
      <c r="PA395" s="19"/>
      <c r="PB395" s="19"/>
      <c r="PC395" s="19"/>
      <c r="PD395" s="19"/>
      <c r="PE395" s="19"/>
      <c r="PF395" s="19"/>
      <c r="PG395" s="19"/>
      <c r="PH395" s="19"/>
      <c r="PI395" s="19"/>
      <c r="PJ395" s="19"/>
      <c r="PK395" s="19"/>
      <c r="PL395" s="19"/>
      <c r="PM395" s="19"/>
      <c r="PN395" s="19"/>
      <c r="PO395" s="19"/>
      <c r="PP395" s="19"/>
      <c r="PQ395" s="19"/>
      <c r="PR395" s="19"/>
      <c r="PS395" s="19"/>
      <c r="PT395" s="19"/>
      <c r="PU395" s="19"/>
      <c r="PV395" s="19"/>
      <c r="PW395" s="19"/>
      <c r="PX395" s="19"/>
      <c r="PY395" s="19"/>
      <c r="PZ395" s="19"/>
      <c r="QA395" s="19"/>
      <c r="QB395" s="19"/>
      <c r="QC395" s="19"/>
      <c r="QD395" s="19"/>
      <c r="QE395" s="19"/>
      <c r="QF395" s="19"/>
      <c r="QG395" s="19"/>
      <c r="QH395" s="19"/>
      <c r="QI395" s="19"/>
      <c r="QJ395" s="19"/>
      <c r="QK395" s="19"/>
      <c r="QL395" s="19"/>
      <c r="QM395" s="19"/>
      <c r="QN395" s="19"/>
      <c r="QO395" s="19"/>
      <c r="QP395" s="19"/>
      <c r="QQ395" s="19"/>
      <c r="QR395" s="19"/>
      <c r="QS395" s="19"/>
      <c r="QT395" s="19"/>
      <c r="QU395" s="19"/>
      <c r="QV395" s="19"/>
      <c r="QW395" s="19"/>
      <c r="QX395" s="19"/>
      <c r="QY395" s="19"/>
      <c r="QZ395" s="19"/>
      <c r="RA395" s="19"/>
      <c r="RB395" s="19"/>
      <c r="RC395" s="19"/>
      <c r="RD395" s="19"/>
      <c r="RE395" s="19"/>
      <c r="RF395" s="19"/>
      <c r="RG395" s="19"/>
      <c r="RH395" s="19"/>
      <c r="RI395" s="19"/>
      <c r="RJ395" s="19"/>
      <c r="RK395" s="19"/>
      <c r="RL395" s="19"/>
      <c r="RM395" s="19"/>
      <c r="RN395" s="19"/>
      <c r="RO395" s="19"/>
      <c r="RP395" s="19"/>
      <c r="RQ395" s="19"/>
      <c r="RR395" s="19"/>
      <c r="RS395" s="19"/>
      <c r="RT395" s="19"/>
      <c r="RU395" s="19"/>
      <c r="RV395" s="19"/>
      <c r="RW395" s="19"/>
      <c r="RX395" s="19"/>
      <c r="RY395" s="19"/>
      <c r="RZ395" s="19"/>
      <c r="SA395" s="19"/>
      <c r="SB395" s="19"/>
      <c r="SC395" s="19"/>
      <c r="SD395" s="19"/>
      <c r="SE395" s="19"/>
      <c r="SF395" s="19"/>
      <c r="SG395" s="19"/>
      <c r="SH395" s="19"/>
      <c r="SI395" s="19"/>
      <c r="SJ395" s="19"/>
      <c r="SK395" s="19"/>
      <c r="SL395" s="19"/>
      <c r="SM395" s="19"/>
      <c r="SN395" s="19"/>
      <c r="SO395" s="19"/>
      <c r="SP395" s="19"/>
      <c r="SQ395" s="19"/>
      <c r="SR395" s="19"/>
      <c r="SS395" s="19"/>
      <c r="ST395" s="19"/>
      <c r="SU395" s="19"/>
      <c r="SV395" s="19"/>
      <c r="SW395" s="19"/>
      <c r="SX395" s="19"/>
      <c r="SY395" s="19"/>
      <c r="SZ395" s="19"/>
      <c r="TA395" s="19"/>
      <c r="TB395" s="19"/>
      <c r="TC395" s="19"/>
      <c r="TD395" s="19"/>
      <c r="TE395" s="19"/>
      <c r="TF395" s="19"/>
      <c r="TG395" s="19"/>
      <c r="TH395" s="19"/>
      <c r="TI395" s="19"/>
      <c r="TJ395" s="19"/>
      <c r="TK395" s="19"/>
      <c r="TL395" s="19"/>
      <c r="TM395" s="19"/>
      <c r="TN395" s="19"/>
      <c r="TO395" s="19"/>
      <c r="TP395" s="19"/>
      <c r="TQ395" s="19"/>
      <c r="TR395" s="19"/>
      <c r="TS395" s="19"/>
      <c r="TT395" s="19"/>
      <c r="TU395" s="19"/>
      <c r="TV395" s="19"/>
      <c r="TW395" s="19"/>
      <c r="TX395" s="19"/>
      <c r="TY395" s="19"/>
      <c r="TZ395" s="19"/>
      <c r="UA395" s="19"/>
      <c r="UB395" s="19"/>
      <c r="UC395" s="19"/>
      <c r="UD395" s="19"/>
      <c r="UE395" s="19"/>
      <c r="UF395" s="19"/>
      <c r="UG395" s="19"/>
      <c r="UH395" s="19"/>
      <c r="UI395" s="19"/>
      <c r="UJ395" s="19"/>
      <c r="UK395" s="19"/>
      <c r="UL395" s="19"/>
      <c r="UM395" s="19"/>
      <c r="UN395" s="19"/>
      <c r="UO395" s="19"/>
      <c r="UP395" s="19"/>
      <c r="UQ395" s="19"/>
      <c r="UR395" s="19"/>
      <c r="US395" s="19"/>
      <c r="UT395" s="19"/>
      <c r="UU395" s="19"/>
      <c r="UV395" s="19"/>
      <c r="UW395" s="19"/>
      <c r="UX395" s="19"/>
      <c r="UY395" s="19"/>
      <c r="UZ395" s="19"/>
      <c r="VA395" s="19"/>
      <c r="VB395" s="19"/>
      <c r="VC395" s="19"/>
      <c r="VD395" s="19"/>
      <c r="VE395" s="19"/>
      <c r="VF395" s="19"/>
      <c r="VG395" s="19"/>
      <c r="VH395" s="19"/>
      <c r="VI395" s="19"/>
      <c r="VJ395" s="19"/>
      <c r="VK395" s="19"/>
      <c r="VL395" s="19"/>
      <c r="VM395" s="19"/>
      <c r="VN395" s="19"/>
      <c r="VO395" s="19"/>
      <c r="VP395" s="19"/>
      <c r="VQ395" s="19"/>
      <c r="VR395" s="19"/>
      <c r="VS395" s="19"/>
      <c r="VT395" s="19"/>
      <c r="VU395" s="19"/>
      <c r="VV395" s="19"/>
      <c r="VW395" s="19"/>
      <c r="VX395" s="19"/>
      <c r="VY395" s="19"/>
      <c r="VZ395" s="19"/>
      <c r="WA395" s="19"/>
      <c r="WB395" s="19"/>
      <c r="WC395" s="19"/>
      <c r="WD395" s="19"/>
      <c r="WE395" s="19"/>
      <c r="WF395" s="19"/>
      <c r="WG395" s="19"/>
      <c r="WH395" s="19"/>
      <c r="WI395" s="19"/>
      <c r="WJ395" s="19"/>
      <c r="WK395" s="19"/>
      <c r="WL395" s="19"/>
      <c r="WM395" s="19"/>
      <c r="WN395" s="19"/>
      <c r="WO395" s="19"/>
      <c r="WP395" s="19"/>
      <c r="WQ395" s="19"/>
      <c r="WR395" s="19"/>
      <c r="WS395" s="19"/>
      <c r="WT395" s="19"/>
      <c r="WU395" s="19"/>
      <c r="WV395" s="19"/>
      <c r="WW395" s="19"/>
      <c r="WX395" s="19"/>
      <c r="WY395" s="19"/>
    </row>
    <row r="396" spans="1:623" s="17" customFormat="1" hidden="1" x14ac:dyDescent="0.2">
      <c r="A396" s="16"/>
      <c r="I396" s="18"/>
      <c r="J396" s="18"/>
      <c r="N396" s="16"/>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19"/>
      <c r="EV396" s="19"/>
      <c r="EW396" s="19"/>
      <c r="EX396" s="19"/>
      <c r="EY396" s="19"/>
      <c r="EZ396" s="19"/>
      <c r="FA396" s="19"/>
      <c r="FB396" s="19"/>
      <c r="FC396" s="19"/>
      <c r="FD396" s="19"/>
      <c r="FE396" s="19"/>
      <c r="FF396" s="19"/>
      <c r="FG396" s="19"/>
      <c r="FH396" s="19"/>
      <c r="FI396" s="19"/>
      <c r="FJ396" s="19"/>
      <c r="FK396" s="19"/>
      <c r="FL396" s="19"/>
      <c r="FM396" s="19"/>
      <c r="FN396" s="19"/>
      <c r="FO396" s="19"/>
      <c r="FP396" s="19"/>
      <c r="FQ396" s="19"/>
      <c r="FR396" s="19"/>
      <c r="FS396" s="19"/>
      <c r="FT396" s="19"/>
      <c r="FU396" s="19"/>
      <c r="FV396" s="19"/>
      <c r="FW396" s="19"/>
      <c r="FX396" s="19"/>
      <c r="FY396" s="19"/>
      <c r="FZ396" s="19"/>
      <c r="GA396" s="19"/>
      <c r="GB396" s="19"/>
      <c r="GC396" s="19"/>
      <c r="GD396" s="19"/>
      <c r="GE396" s="19"/>
      <c r="GF396" s="19"/>
      <c r="GG396" s="19"/>
      <c r="GH396" s="19"/>
      <c r="GI396" s="19"/>
      <c r="GJ396" s="19"/>
      <c r="GK396" s="19"/>
      <c r="GL396" s="19"/>
      <c r="GM396" s="19"/>
      <c r="GN396" s="19"/>
      <c r="GO396" s="19"/>
      <c r="GP396" s="19"/>
      <c r="GQ396" s="19"/>
      <c r="GR396" s="19"/>
      <c r="GS396" s="19"/>
      <c r="GT396" s="19"/>
      <c r="GU396" s="19"/>
      <c r="GV396" s="19"/>
      <c r="GW396" s="19"/>
      <c r="GX396" s="19"/>
      <c r="GY396" s="19"/>
      <c r="GZ396" s="19"/>
      <c r="HA396" s="19"/>
      <c r="HB396" s="19"/>
      <c r="HC396" s="19"/>
      <c r="HD396" s="19"/>
      <c r="HE396" s="19"/>
      <c r="HF396" s="19"/>
      <c r="HG396" s="19"/>
      <c r="HH396" s="19"/>
      <c r="HI396" s="19"/>
      <c r="HJ396" s="19"/>
      <c r="HK396" s="19"/>
      <c r="HL396" s="19"/>
      <c r="HM396" s="19"/>
      <c r="HN396" s="19"/>
      <c r="HO396" s="19"/>
      <c r="HP396" s="19"/>
      <c r="HQ396" s="19"/>
      <c r="HR396" s="19"/>
      <c r="HS396" s="19"/>
      <c r="HT396" s="19"/>
      <c r="HU396" s="19"/>
      <c r="HV396" s="19"/>
      <c r="HW396" s="19"/>
      <c r="HX396" s="19"/>
      <c r="HY396" s="19"/>
      <c r="HZ396" s="19"/>
      <c r="IA396" s="19"/>
      <c r="IB396" s="19"/>
      <c r="IC396" s="19"/>
      <c r="ID396" s="19"/>
      <c r="IE396" s="19"/>
      <c r="IF396" s="19"/>
      <c r="IG396" s="19"/>
      <c r="IH396" s="19"/>
      <c r="II396" s="19"/>
      <c r="IJ396" s="19"/>
      <c r="IK396" s="19"/>
      <c r="IL396" s="19"/>
      <c r="IM396" s="19"/>
      <c r="IN396" s="19"/>
      <c r="IO396" s="19"/>
      <c r="IP396" s="19"/>
      <c r="IQ396" s="19"/>
      <c r="IR396" s="19"/>
      <c r="IS396" s="19"/>
      <c r="IT396" s="19"/>
      <c r="IU396" s="19"/>
      <c r="IV396" s="19"/>
      <c r="IW396" s="19"/>
      <c r="IX396" s="19"/>
      <c r="IY396" s="19"/>
      <c r="IZ396" s="19"/>
      <c r="JA396" s="19"/>
      <c r="JB396" s="19"/>
      <c r="JC396" s="19"/>
      <c r="JD396" s="19"/>
      <c r="JE396" s="19"/>
      <c r="JF396" s="19"/>
      <c r="JG396" s="19"/>
      <c r="JH396" s="19"/>
      <c r="JI396" s="19"/>
      <c r="JJ396" s="19"/>
      <c r="JK396" s="19"/>
      <c r="JL396" s="19"/>
      <c r="JM396" s="19"/>
      <c r="JN396" s="19"/>
      <c r="JO396" s="19"/>
      <c r="JP396" s="19"/>
      <c r="JQ396" s="19"/>
      <c r="JR396" s="19"/>
      <c r="JS396" s="19"/>
      <c r="JT396" s="19"/>
      <c r="JU396" s="19"/>
      <c r="JV396" s="19"/>
      <c r="JW396" s="19"/>
      <c r="JX396" s="19"/>
      <c r="JY396" s="19"/>
      <c r="JZ396" s="19"/>
      <c r="KA396" s="19"/>
      <c r="KB396" s="19"/>
      <c r="KC396" s="19"/>
      <c r="KD396" s="19"/>
      <c r="KE396" s="19"/>
      <c r="KF396" s="19"/>
      <c r="KG396" s="19"/>
      <c r="KH396" s="19"/>
      <c r="KI396" s="19"/>
      <c r="KJ396" s="19"/>
      <c r="KK396" s="19"/>
      <c r="KL396" s="19"/>
      <c r="KM396" s="19"/>
      <c r="KN396" s="19"/>
      <c r="KO396" s="19"/>
      <c r="KP396" s="19"/>
      <c r="KQ396" s="19"/>
      <c r="KR396" s="19"/>
      <c r="KS396" s="19"/>
      <c r="KT396" s="19"/>
      <c r="KU396" s="19"/>
      <c r="KV396" s="19"/>
      <c r="KW396" s="19"/>
      <c r="KX396" s="19"/>
      <c r="KY396" s="19"/>
      <c r="KZ396" s="19"/>
      <c r="LA396" s="19"/>
      <c r="LB396" s="19"/>
      <c r="LC396" s="19"/>
      <c r="LD396" s="19"/>
      <c r="LE396" s="19"/>
      <c r="LF396" s="19"/>
      <c r="LG396" s="19"/>
      <c r="LH396" s="19"/>
      <c r="LI396" s="19"/>
      <c r="LJ396" s="19"/>
      <c r="LK396" s="19"/>
      <c r="LL396" s="19"/>
      <c r="LM396" s="19"/>
      <c r="LN396" s="19"/>
      <c r="LO396" s="19"/>
      <c r="LP396" s="19"/>
      <c r="LQ396" s="19"/>
      <c r="LR396" s="19"/>
      <c r="LS396" s="19"/>
      <c r="LT396" s="19"/>
      <c r="LU396" s="19"/>
      <c r="LV396" s="19"/>
      <c r="LW396" s="19"/>
      <c r="LX396" s="19"/>
      <c r="LY396" s="19"/>
      <c r="LZ396" s="19"/>
      <c r="MA396" s="19"/>
      <c r="MB396" s="19"/>
      <c r="MC396" s="19"/>
      <c r="MD396" s="19"/>
      <c r="ME396" s="19"/>
      <c r="MF396" s="19"/>
      <c r="MG396" s="19"/>
      <c r="MH396" s="19"/>
      <c r="MI396" s="19"/>
      <c r="MJ396" s="19"/>
      <c r="MK396" s="19"/>
      <c r="ML396" s="19"/>
      <c r="MM396" s="19"/>
      <c r="MN396" s="19"/>
      <c r="MO396" s="19"/>
      <c r="MP396" s="19"/>
      <c r="MQ396" s="19"/>
      <c r="MR396" s="19"/>
      <c r="MS396" s="19"/>
      <c r="MT396" s="19"/>
      <c r="MU396" s="19"/>
      <c r="MV396" s="19"/>
      <c r="MW396" s="19"/>
      <c r="MX396" s="19"/>
      <c r="MY396" s="19"/>
      <c r="MZ396" s="19"/>
      <c r="NA396" s="19"/>
      <c r="NB396" s="19"/>
      <c r="NC396" s="19"/>
      <c r="ND396" s="19"/>
      <c r="NE396" s="19"/>
      <c r="NF396" s="19"/>
      <c r="NG396" s="19"/>
      <c r="NH396" s="19"/>
      <c r="NI396" s="19"/>
      <c r="NJ396" s="19"/>
      <c r="NK396" s="19"/>
      <c r="NL396" s="19"/>
      <c r="NM396" s="19"/>
      <c r="NN396" s="19"/>
      <c r="NO396" s="19"/>
      <c r="NP396" s="19"/>
      <c r="NQ396" s="19"/>
      <c r="NR396" s="19"/>
      <c r="NS396" s="19"/>
      <c r="NT396" s="19"/>
      <c r="NU396" s="19"/>
      <c r="NV396" s="19"/>
      <c r="NW396" s="19"/>
      <c r="NX396" s="19"/>
      <c r="NY396" s="19"/>
      <c r="NZ396" s="19"/>
      <c r="OA396" s="19"/>
      <c r="OB396" s="19"/>
      <c r="OC396" s="19"/>
      <c r="OD396" s="19"/>
      <c r="OE396" s="19"/>
      <c r="OF396" s="19"/>
      <c r="OG396" s="19"/>
      <c r="OH396" s="19"/>
      <c r="OI396" s="19"/>
      <c r="OJ396" s="19"/>
      <c r="OK396" s="19"/>
      <c r="OL396" s="19"/>
      <c r="OM396" s="19"/>
      <c r="ON396" s="19"/>
      <c r="OO396" s="19"/>
      <c r="OP396" s="19"/>
      <c r="OQ396" s="19"/>
      <c r="OR396" s="19"/>
      <c r="OS396" s="19"/>
      <c r="OT396" s="19"/>
      <c r="OU396" s="19"/>
      <c r="OV396" s="19"/>
      <c r="OW396" s="19"/>
      <c r="OX396" s="19"/>
      <c r="OY396" s="19"/>
      <c r="OZ396" s="19"/>
      <c r="PA396" s="19"/>
      <c r="PB396" s="19"/>
      <c r="PC396" s="19"/>
      <c r="PD396" s="19"/>
      <c r="PE396" s="19"/>
      <c r="PF396" s="19"/>
      <c r="PG396" s="19"/>
      <c r="PH396" s="19"/>
      <c r="PI396" s="19"/>
      <c r="PJ396" s="19"/>
      <c r="PK396" s="19"/>
      <c r="PL396" s="19"/>
      <c r="PM396" s="19"/>
      <c r="PN396" s="19"/>
      <c r="PO396" s="19"/>
      <c r="PP396" s="19"/>
      <c r="PQ396" s="19"/>
      <c r="PR396" s="19"/>
      <c r="PS396" s="19"/>
      <c r="PT396" s="19"/>
      <c r="PU396" s="19"/>
      <c r="PV396" s="19"/>
      <c r="PW396" s="19"/>
      <c r="PX396" s="19"/>
      <c r="PY396" s="19"/>
      <c r="PZ396" s="19"/>
      <c r="QA396" s="19"/>
      <c r="QB396" s="19"/>
      <c r="QC396" s="19"/>
      <c r="QD396" s="19"/>
      <c r="QE396" s="19"/>
      <c r="QF396" s="19"/>
      <c r="QG396" s="19"/>
      <c r="QH396" s="19"/>
      <c r="QI396" s="19"/>
      <c r="QJ396" s="19"/>
      <c r="QK396" s="19"/>
      <c r="QL396" s="19"/>
      <c r="QM396" s="19"/>
      <c r="QN396" s="19"/>
      <c r="QO396" s="19"/>
      <c r="QP396" s="19"/>
      <c r="QQ396" s="19"/>
      <c r="QR396" s="19"/>
      <c r="QS396" s="19"/>
      <c r="QT396" s="19"/>
      <c r="QU396" s="19"/>
      <c r="QV396" s="19"/>
      <c r="QW396" s="19"/>
      <c r="QX396" s="19"/>
      <c r="QY396" s="19"/>
      <c r="QZ396" s="19"/>
      <c r="RA396" s="19"/>
      <c r="RB396" s="19"/>
      <c r="RC396" s="19"/>
      <c r="RD396" s="19"/>
      <c r="RE396" s="19"/>
      <c r="RF396" s="19"/>
      <c r="RG396" s="19"/>
      <c r="RH396" s="19"/>
      <c r="RI396" s="19"/>
      <c r="RJ396" s="19"/>
      <c r="RK396" s="19"/>
      <c r="RL396" s="19"/>
      <c r="RM396" s="19"/>
      <c r="RN396" s="19"/>
      <c r="RO396" s="19"/>
      <c r="RP396" s="19"/>
      <c r="RQ396" s="19"/>
      <c r="RR396" s="19"/>
      <c r="RS396" s="19"/>
      <c r="RT396" s="19"/>
      <c r="RU396" s="19"/>
      <c r="RV396" s="19"/>
      <c r="RW396" s="19"/>
      <c r="RX396" s="19"/>
      <c r="RY396" s="19"/>
      <c r="RZ396" s="19"/>
      <c r="SA396" s="19"/>
      <c r="SB396" s="19"/>
      <c r="SC396" s="19"/>
      <c r="SD396" s="19"/>
      <c r="SE396" s="19"/>
      <c r="SF396" s="19"/>
      <c r="SG396" s="19"/>
      <c r="SH396" s="19"/>
      <c r="SI396" s="19"/>
      <c r="SJ396" s="19"/>
      <c r="SK396" s="19"/>
      <c r="SL396" s="19"/>
      <c r="SM396" s="19"/>
      <c r="SN396" s="19"/>
      <c r="SO396" s="19"/>
      <c r="SP396" s="19"/>
      <c r="SQ396" s="19"/>
      <c r="SR396" s="19"/>
      <c r="SS396" s="19"/>
      <c r="ST396" s="19"/>
      <c r="SU396" s="19"/>
      <c r="SV396" s="19"/>
      <c r="SW396" s="19"/>
      <c r="SX396" s="19"/>
      <c r="SY396" s="19"/>
      <c r="SZ396" s="19"/>
      <c r="TA396" s="19"/>
      <c r="TB396" s="19"/>
      <c r="TC396" s="19"/>
      <c r="TD396" s="19"/>
      <c r="TE396" s="19"/>
      <c r="TF396" s="19"/>
      <c r="TG396" s="19"/>
      <c r="TH396" s="19"/>
      <c r="TI396" s="19"/>
      <c r="TJ396" s="19"/>
      <c r="TK396" s="19"/>
      <c r="TL396" s="19"/>
      <c r="TM396" s="19"/>
      <c r="TN396" s="19"/>
      <c r="TO396" s="19"/>
      <c r="TP396" s="19"/>
      <c r="TQ396" s="19"/>
      <c r="TR396" s="19"/>
      <c r="TS396" s="19"/>
      <c r="TT396" s="19"/>
      <c r="TU396" s="19"/>
      <c r="TV396" s="19"/>
      <c r="TW396" s="19"/>
      <c r="TX396" s="19"/>
      <c r="TY396" s="19"/>
      <c r="TZ396" s="19"/>
      <c r="UA396" s="19"/>
      <c r="UB396" s="19"/>
      <c r="UC396" s="19"/>
      <c r="UD396" s="19"/>
      <c r="UE396" s="19"/>
      <c r="UF396" s="19"/>
      <c r="UG396" s="19"/>
      <c r="UH396" s="19"/>
      <c r="UI396" s="19"/>
      <c r="UJ396" s="19"/>
      <c r="UK396" s="19"/>
      <c r="UL396" s="19"/>
      <c r="UM396" s="19"/>
      <c r="UN396" s="19"/>
      <c r="UO396" s="19"/>
      <c r="UP396" s="19"/>
      <c r="UQ396" s="19"/>
      <c r="UR396" s="19"/>
      <c r="US396" s="19"/>
      <c r="UT396" s="19"/>
      <c r="UU396" s="19"/>
      <c r="UV396" s="19"/>
      <c r="UW396" s="19"/>
      <c r="UX396" s="19"/>
      <c r="UY396" s="19"/>
      <c r="UZ396" s="19"/>
      <c r="VA396" s="19"/>
      <c r="VB396" s="19"/>
      <c r="VC396" s="19"/>
      <c r="VD396" s="19"/>
      <c r="VE396" s="19"/>
      <c r="VF396" s="19"/>
      <c r="VG396" s="19"/>
      <c r="VH396" s="19"/>
      <c r="VI396" s="19"/>
      <c r="VJ396" s="19"/>
      <c r="VK396" s="19"/>
      <c r="VL396" s="19"/>
      <c r="VM396" s="19"/>
      <c r="VN396" s="19"/>
      <c r="VO396" s="19"/>
      <c r="VP396" s="19"/>
      <c r="VQ396" s="19"/>
      <c r="VR396" s="19"/>
      <c r="VS396" s="19"/>
      <c r="VT396" s="19"/>
      <c r="VU396" s="19"/>
      <c r="VV396" s="19"/>
      <c r="VW396" s="19"/>
      <c r="VX396" s="19"/>
      <c r="VY396" s="19"/>
      <c r="VZ396" s="19"/>
      <c r="WA396" s="19"/>
      <c r="WB396" s="19"/>
      <c r="WC396" s="19"/>
      <c r="WD396" s="19"/>
      <c r="WE396" s="19"/>
      <c r="WF396" s="19"/>
      <c r="WG396" s="19"/>
      <c r="WH396" s="19"/>
      <c r="WI396" s="19"/>
      <c r="WJ396" s="19"/>
      <c r="WK396" s="19"/>
      <c r="WL396" s="19"/>
      <c r="WM396" s="19"/>
      <c r="WN396" s="19"/>
      <c r="WO396" s="19"/>
      <c r="WP396" s="19"/>
      <c r="WQ396" s="19"/>
      <c r="WR396" s="19"/>
      <c r="WS396" s="19"/>
      <c r="WT396" s="19"/>
      <c r="WU396" s="19"/>
      <c r="WV396" s="19"/>
      <c r="WW396" s="19"/>
      <c r="WX396" s="19"/>
      <c r="WY396" s="19"/>
    </row>
    <row r="397" spans="1:623" s="17" customFormat="1" hidden="1" x14ac:dyDescent="0.2">
      <c r="A397" s="16"/>
      <c r="I397" s="18"/>
      <c r="J397" s="18"/>
      <c r="N397" s="16"/>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c r="IN397" s="19"/>
      <c r="IO397" s="19"/>
      <c r="IP397" s="19"/>
      <c r="IQ397" s="19"/>
      <c r="IR397" s="19"/>
      <c r="IS397" s="19"/>
      <c r="IT397" s="19"/>
      <c r="IU397" s="19"/>
      <c r="IV397" s="19"/>
      <c r="IW397" s="19"/>
      <c r="IX397" s="19"/>
      <c r="IY397" s="19"/>
      <c r="IZ397" s="19"/>
      <c r="JA397" s="19"/>
      <c r="JB397" s="19"/>
      <c r="JC397" s="19"/>
      <c r="JD397" s="19"/>
      <c r="JE397" s="19"/>
      <c r="JF397" s="19"/>
      <c r="JG397" s="19"/>
      <c r="JH397" s="19"/>
      <c r="JI397" s="19"/>
      <c r="JJ397" s="19"/>
      <c r="JK397" s="19"/>
      <c r="JL397" s="19"/>
      <c r="JM397" s="19"/>
      <c r="JN397" s="19"/>
      <c r="JO397" s="19"/>
      <c r="JP397" s="19"/>
      <c r="JQ397" s="19"/>
      <c r="JR397" s="19"/>
      <c r="JS397" s="19"/>
      <c r="JT397" s="19"/>
      <c r="JU397" s="19"/>
      <c r="JV397" s="19"/>
      <c r="JW397" s="19"/>
      <c r="JX397" s="19"/>
      <c r="JY397" s="19"/>
      <c r="JZ397" s="19"/>
      <c r="KA397" s="19"/>
      <c r="KB397" s="19"/>
      <c r="KC397" s="19"/>
      <c r="KD397" s="19"/>
      <c r="KE397" s="19"/>
      <c r="KF397" s="19"/>
      <c r="KG397" s="19"/>
      <c r="KH397" s="19"/>
      <c r="KI397" s="19"/>
      <c r="KJ397" s="19"/>
      <c r="KK397" s="19"/>
      <c r="KL397" s="19"/>
      <c r="KM397" s="19"/>
      <c r="KN397" s="19"/>
      <c r="KO397" s="19"/>
      <c r="KP397" s="19"/>
      <c r="KQ397" s="19"/>
      <c r="KR397" s="19"/>
      <c r="KS397" s="19"/>
      <c r="KT397" s="19"/>
      <c r="KU397" s="19"/>
      <c r="KV397" s="19"/>
      <c r="KW397" s="19"/>
      <c r="KX397" s="19"/>
      <c r="KY397" s="19"/>
      <c r="KZ397" s="19"/>
      <c r="LA397" s="19"/>
      <c r="LB397" s="19"/>
      <c r="LC397" s="19"/>
      <c r="LD397" s="19"/>
      <c r="LE397" s="19"/>
      <c r="LF397" s="19"/>
      <c r="LG397" s="19"/>
      <c r="LH397" s="19"/>
      <c r="LI397" s="19"/>
      <c r="LJ397" s="19"/>
      <c r="LK397" s="19"/>
      <c r="LL397" s="19"/>
      <c r="LM397" s="19"/>
      <c r="LN397" s="19"/>
      <c r="LO397" s="19"/>
      <c r="LP397" s="19"/>
      <c r="LQ397" s="19"/>
      <c r="LR397" s="19"/>
      <c r="LS397" s="19"/>
      <c r="LT397" s="19"/>
      <c r="LU397" s="19"/>
      <c r="LV397" s="19"/>
      <c r="LW397" s="19"/>
      <c r="LX397" s="19"/>
      <c r="LY397" s="19"/>
      <c r="LZ397" s="19"/>
      <c r="MA397" s="19"/>
      <c r="MB397" s="19"/>
      <c r="MC397" s="19"/>
      <c r="MD397" s="19"/>
      <c r="ME397" s="19"/>
      <c r="MF397" s="19"/>
      <c r="MG397" s="19"/>
      <c r="MH397" s="19"/>
      <c r="MI397" s="19"/>
      <c r="MJ397" s="19"/>
      <c r="MK397" s="19"/>
      <c r="ML397" s="19"/>
      <c r="MM397" s="19"/>
      <c r="MN397" s="19"/>
      <c r="MO397" s="19"/>
      <c r="MP397" s="19"/>
      <c r="MQ397" s="19"/>
      <c r="MR397" s="19"/>
      <c r="MS397" s="19"/>
      <c r="MT397" s="19"/>
      <c r="MU397" s="19"/>
      <c r="MV397" s="19"/>
      <c r="MW397" s="19"/>
      <c r="MX397" s="19"/>
      <c r="MY397" s="19"/>
      <c r="MZ397" s="19"/>
      <c r="NA397" s="19"/>
      <c r="NB397" s="19"/>
      <c r="NC397" s="19"/>
      <c r="ND397" s="19"/>
      <c r="NE397" s="19"/>
      <c r="NF397" s="19"/>
      <c r="NG397" s="19"/>
      <c r="NH397" s="19"/>
      <c r="NI397" s="19"/>
      <c r="NJ397" s="19"/>
      <c r="NK397" s="19"/>
      <c r="NL397" s="19"/>
      <c r="NM397" s="19"/>
      <c r="NN397" s="19"/>
      <c r="NO397" s="19"/>
      <c r="NP397" s="19"/>
      <c r="NQ397" s="19"/>
      <c r="NR397" s="19"/>
      <c r="NS397" s="19"/>
      <c r="NT397" s="19"/>
      <c r="NU397" s="19"/>
      <c r="NV397" s="19"/>
      <c r="NW397" s="19"/>
      <c r="NX397" s="19"/>
      <c r="NY397" s="19"/>
      <c r="NZ397" s="19"/>
      <c r="OA397" s="19"/>
      <c r="OB397" s="19"/>
      <c r="OC397" s="19"/>
      <c r="OD397" s="19"/>
      <c r="OE397" s="19"/>
      <c r="OF397" s="19"/>
      <c r="OG397" s="19"/>
      <c r="OH397" s="19"/>
      <c r="OI397" s="19"/>
      <c r="OJ397" s="19"/>
      <c r="OK397" s="19"/>
      <c r="OL397" s="19"/>
      <c r="OM397" s="19"/>
      <c r="ON397" s="19"/>
      <c r="OO397" s="19"/>
      <c r="OP397" s="19"/>
      <c r="OQ397" s="19"/>
      <c r="OR397" s="19"/>
      <c r="OS397" s="19"/>
      <c r="OT397" s="19"/>
      <c r="OU397" s="19"/>
      <c r="OV397" s="19"/>
      <c r="OW397" s="19"/>
      <c r="OX397" s="19"/>
      <c r="OY397" s="19"/>
      <c r="OZ397" s="19"/>
      <c r="PA397" s="19"/>
      <c r="PB397" s="19"/>
      <c r="PC397" s="19"/>
      <c r="PD397" s="19"/>
      <c r="PE397" s="19"/>
      <c r="PF397" s="19"/>
      <c r="PG397" s="19"/>
      <c r="PH397" s="19"/>
      <c r="PI397" s="19"/>
      <c r="PJ397" s="19"/>
      <c r="PK397" s="19"/>
      <c r="PL397" s="19"/>
      <c r="PM397" s="19"/>
      <c r="PN397" s="19"/>
      <c r="PO397" s="19"/>
      <c r="PP397" s="19"/>
      <c r="PQ397" s="19"/>
      <c r="PR397" s="19"/>
      <c r="PS397" s="19"/>
      <c r="PT397" s="19"/>
      <c r="PU397" s="19"/>
      <c r="PV397" s="19"/>
      <c r="PW397" s="19"/>
      <c r="PX397" s="19"/>
      <c r="PY397" s="19"/>
      <c r="PZ397" s="19"/>
      <c r="QA397" s="19"/>
      <c r="QB397" s="19"/>
      <c r="QC397" s="19"/>
      <c r="QD397" s="19"/>
      <c r="QE397" s="19"/>
      <c r="QF397" s="19"/>
      <c r="QG397" s="19"/>
      <c r="QH397" s="19"/>
      <c r="QI397" s="19"/>
      <c r="QJ397" s="19"/>
      <c r="QK397" s="19"/>
      <c r="QL397" s="19"/>
      <c r="QM397" s="19"/>
      <c r="QN397" s="19"/>
      <c r="QO397" s="19"/>
      <c r="QP397" s="19"/>
      <c r="QQ397" s="19"/>
      <c r="QR397" s="19"/>
      <c r="QS397" s="19"/>
      <c r="QT397" s="19"/>
      <c r="QU397" s="19"/>
      <c r="QV397" s="19"/>
      <c r="QW397" s="19"/>
      <c r="QX397" s="19"/>
      <c r="QY397" s="19"/>
      <c r="QZ397" s="19"/>
      <c r="RA397" s="19"/>
      <c r="RB397" s="19"/>
      <c r="RC397" s="19"/>
      <c r="RD397" s="19"/>
      <c r="RE397" s="19"/>
      <c r="RF397" s="19"/>
      <c r="RG397" s="19"/>
      <c r="RH397" s="19"/>
      <c r="RI397" s="19"/>
      <c r="RJ397" s="19"/>
      <c r="RK397" s="19"/>
      <c r="RL397" s="19"/>
      <c r="RM397" s="19"/>
      <c r="RN397" s="19"/>
      <c r="RO397" s="19"/>
      <c r="RP397" s="19"/>
      <c r="RQ397" s="19"/>
      <c r="RR397" s="19"/>
      <c r="RS397" s="19"/>
      <c r="RT397" s="19"/>
      <c r="RU397" s="19"/>
      <c r="RV397" s="19"/>
      <c r="RW397" s="19"/>
      <c r="RX397" s="19"/>
      <c r="RY397" s="19"/>
      <c r="RZ397" s="19"/>
      <c r="SA397" s="19"/>
      <c r="SB397" s="19"/>
      <c r="SC397" s="19"/>
      <c r="SD397" s="19"/>
      <c r="SE397" s="19"/>
      <c r="SF397" s="19"/>
      <c r="SG397" s="19"/>
      <c r="SH397" s="19"/>
      <c r="SI397" s="19"/>
      <c r="SJ397" s="19"/>
      <c r="SK397" s="19"/>
      <c r="SL397" s="19"/>
      <c r="SM397" s="19"/>
      <c r="SN397" s="19"/>
      <c r="SO397" s="19"/>
      <c r="SP397" s="19"/>
      <c r="SQ397" s="19"/>
      <c r="SR397" s="19"/>
      <c r="SS397" s="19"/>
      <c r="ST397" s="19"/>
      <c r="SU397" s="19"/>
      <c r="SV397" s="19"/>
      <c r="SW397" s="19"/>
      <c r="SX397" s="19"/>
      <c r="SY397" s="19"/>
      <c r="SZ397" s="19"/>
      <c r="TA397" s="19"/>
      <c r="TB397" s="19"/>
      <c r="TC397" s="19"/>
      <c r="TD397" s="19"/>
      <c r="TE397" s="19"/>
      <c r="TF397" s="19"/>
      <c r="TG397" s="19"/>
      <c r="TH397" s="19"/>
      <c r="TI397" s="19"/>
      <c r="TJ397" s="19"/>
      <c r="TK397" s="19"/>
      <c r="TL397" s="19"/>
      <c r="TM397" s="19"/>
      <c r="TN397" s="19"/>
      <c r="TO397" s="19"/>
      <c r="TP397" s="19"/>
      <c r="TQ397" s="19"/>
      <c r="TR397" s="19"/>
      <c r="TS397" s="19"/>
      <c r="TT397" s="19"/>
      <c r="TU397" s="19"/>
      <c r="TV397" s="19"/>
      <c r="TW397" s="19"/>
      <c r="TX397" s="19"/>
      <c r="TY397" s="19"/>
      <c r="TZ397" s="19"/>
      <c r="UA397" s="19"/>
      <c r="UB397" s="19"/>
      <c r="UC397" s="19"/>
      <c r="UD397" s="19"/>
      <c r="UE397" s="19"/>
      <c r="UF397" s="19"/>
      <c r="UG397" s="19"/>
      <c r="UH397" s="19"/>
      <c r="UI397" s="19"/>
      <c r="UJ397" s="19"/>
      <c r="UK397" s="19"/>
      <c r="UL397" s="19"/>
      <c r="UM397" s="19"/>
      <c r="UN397" s="19"/>
      <c r="UO397" s="19"/>
      <c r="UP397" s="19"/>
      <c r="UQ397" s="19"/>
      <c r="UR397" s="19"/>
      <c r="US397" s="19"/>
      <c r="UT397" s="19"/>
      <c r="UU397" s="19"/>
      <c r="UV397" s="19"/>
      <c r="UW397" s="19"/>
      <c r="UX397" s="19"/>
      <c r="UY397" s="19"/>
      <c r="UZ397" s="19"/>
      <c r="VA397" s="19"/>
      <c r="VB397" s="19"/>
      <c r="VC397" s="19"/>
      <c r="VD397" s="19"/>
      <c r="VE397" s="19"/>
      <c r="VF397" s="19"/>
      <c r="VG397" s="19"/>
      <c r="VH397" s="19"/>
      <c r="VI397" s="19"/>
      <c r="VJ397" s="19"/>
      <c r="VK397" s="19"/>
      <c r="VL397" s="19"/>
      <c r="VM397" s="19"/>
      <c r="VN397" s="19"/>
      <c r="VO397" s="19"/>
      <c r="VP397" s="19"/>
      <c r="VQ397" s="19"/>
      <c r="VR397" s="19"/>
      <c r="VS397" s="19"/>
      <c r="VT397" s="19"/>
      <c r="VU397" s="19"/>
      <c r="VV397" s="19"/>
      <c r="VW397" s="19"/>
      <c r="VX397" s="19"/>
      <c r="VY397" s="19"/>
      <c r="VZ397" s="19"/>
      <c r="WA397" s="19"/>
      <c r="WB397" s="19"/>
      <c r="WC397" s="19"/>
      <c r="WD397" s="19"/>
      <c r="WE397" s="19"/>
      <c r="WF397" s="19"/>
      <c r="WG397" s="19"/>
      <c r="WH397" s="19"/>
      <c r="WI397" s="19"/>
      <c r="WJ397" s="19"/>
      <c r="WK397" s="19"/>
      <c r="WL397" s="19"/>
      <c r="WM397" s="19"/>
      <c r="WN397" s="19"/>
      <c r="WO397" s="19"/>
      <c r="WP397" s="19"/>
      <c r="WQ397" s="19"/>
      <c r="WR397" s="19"/>
      <c r="WS397" s="19"/>
      <c r="WT397" s="19"/>
      <c r="WU397" s="19"/>
      <c r="WV397" s="19"/>
      <c r="WW397" s="19"/>
      <c r="WX397" s="19"/>
      <c r="WY397" s="19"/>
    </row>
    <row r="398" spans="1:623" s="17" customFormat="1" hidden="1" x14ac:dyDescent="0.2">
      <c r="A398" s="16"/>
      <c r="I398" s="18"/>
      <c r="J398" s="18"/>
      <c r="N398" s="16"/>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19"/>
      <c r="FH398" s="19"/>
      <c r="FI398" s="19"/>
      <c r="FJ398" s="19"/>
      <c r="FK398" s="19"/>
      <c r="FL398" s="19"/>
      <c r="FM398" s="19"/>
      <c r="FN398" s="19"/>
      <c r="FO398" s="19"/>
      <c r="FP398" s="19"/>
      <c r="FQ398" s="19"/>
      <c r="FR398" s="19"/>
      <c r="FS398" s="19"/>
      <c r="FT398" s="19"/>
      <c r="FU398" s="19"/>
      <c r="FV398" s="19"/>
      <c r="FW398" s="19"/>
      <c r="FX398" s="19"/>
      <c r="FY398" s="19"/>
      <c r="FZ398" s="19"/>
      <c r="GA398" s="19"/>
      <c r="GB398" s="19"/>
      <c r="GC398" s="19"/>
      <c r="GD398" s="19"/>
      <c r="GE398" s="19"/>
      <c r="GF398" s="19"/>
      <c r="GG398" s="19"/>
      <c r="GH398" s="19"/>
      <c r="GI398" s="19"/>
      <c r="GJ398" s="19"/>
      <c r="GK398" s="19"/>
      <c r="GL398" s="19"/>
      <c r="GM398" s="19"/>
      <c r="GN398" s="19"/>
      <c r="GO398" s="19"/>
      <c r="GP398" s="19"/>
      <c r="GQ398" s="19"/>
      <c r="GR398" s="19"/>
      <c r="GS398" s="19"/>
      <c r="GT398" s="19"/>
      <c r="GU398" s="19"/>
      <c r="GV398" s="19"/>
      <c r="GW398" s="19"/>
      <c r="GX398" s="19"/>
      <c r="GY398" s="19"/>
      <c r="GZ398" s="19"/>
      <c r="HA398" s="19"/>
      <c r="HB398" s="19"/>
      <c r="HC398" s="19"/>
      <c r="HD398" s="19"/>
      <c r="HE398" s="19"/>
      <c r="HF398" s="19"/>
      <c r="HG398" s="19"/>
      <c r="HH398" s="19"/>
      <c r="HI398" s="19"/>
      <c r="HJ398" s="19"/>
      <c r="HK398" s="19"/>
      <c r="HL398" s="19"/>
      <c r="HM398" s="19"/>
      <c r="HN398" s="19"/>
      <c r="HO398" s="19"/>
      <c r="HP398" s="19"/>
      <c r="HQ398" s="19"/>
      <c r="HR398" s="19"/>
      <c r="HS398" s="19"/>
      <c r="HT398" s="19"/>
      <c r="HU398" s="19"/>
      <c r="HV398" s="19"/>
      <c r="HW398" s="19"/>
      <c r="HX398" s="19"/>
      <c r="HY398" s="19"/>
      <c r="HZ398" s="19"/>
      <c r="IA398" s="19"/>
      <c r="IB398" s="19"/>
      <c r="IC398" s="19"/>
      <c r="ID398" s="19"/>
      <c r="IE398" s="19"/>
      <c r="IF398" s="19"/>
      <c r="IG398" s="19"/>
      <c r="IH398" s="19"/>
      <c r="II398" s="19"/>
      <c r="IJ398" s="19"/>
      <c r="IK398" s="19"/>
      <c r="IL398" s="19"/>
      <c r="IM398" s="19"/>
      <c r="IN398" s="19"/>
      <c r="IO398" s="19"/>
      <c r="IP398" s="19"/>
      <c r="IQ398" s="19"/>
      <c r="IR398" s="19"/>
      <c r="IS398" s="19"/>
      <c r="IT398" s="19"/>
      <c r="IU398" s="19"/>
      <c r="IV398" s="19"/>
      <c r="IW398" s="19"/>
      <c r="IX398" s="19"/>
      <c r="IY398" s="19"/>
      <c r="IZ398" s="19"/>
      <c r="JA398" s="19"/>
      <c r="JB398" s="19"/>
      <c r="JC398" s="19"/>
      <c r="JD398" s="19"/>
      <c r="JE398" s="19"/>
      <c r="JF398" s="19"/>
      <c r="JG398" s="19"/>
      <c r="JH398" s="19"/>
      <c r="JI398" s="19"/>
      <c r="JJ398" s="19"/>
      <c r="JK398" s="19"/>
      <c r="JL398" s="19"/>
      <c r="JM398" s="19"/>
      <c r="JN398" s="19"/>
      <c r="JO398" s="19"/>
      <c r="JP398" s="19"/>
      <c r="JQ398" s="19"/>
      <c r="JR398" s="19"/>
      <c r="JS398" s="19"/>
      <c r="JT398" s="19"/>
      <c r="JU398" s="19"/>
      <c r="JV398" s="19"/>
      <c r="JW398" s="19"/>
      <c r="JX398" s="19"/>
      <c r="JY398" s="19"/>
      <c r="JZ398" s="19"/>
      <c r="KA398" s="19"/>
      <c r="KB398" s="19"/>
      <c r="KC398" s="19"/>
      <c r="KD398" s="19"/>
      <c r="KE398" s="19"/>
      <c r="KF398" s="19"/>
      <c r="KG398" s="19"/>
      <c r="KH398" s="19"/>
      <c r="KI398" s="19"/>
      <c r="KJ398" s="19"/>
      <c r="KK398" s="19"/>
      <c r="KL398" s="19"/>
      <c r="KM398" s="19"/>
      <c r="KN398" s="19"/>
      <c r="KO398" s="19"/>
      <c r="KP398" s="19"/>
      <c r="KQ398" s="19"/>
      <c r="KR398" s="19"/>
      <c r="KS398" s="19"/>
      <c r="KT398" s="19"/>
      <c r="KU398" s="19"/>
      <c r="KV398" s="19"/>
      <c r="KW398" s="19"/>
      <c r="KX398" s="19"/>
      <c r="KY398" s="19"/>
      <c r="KZ398" s="19"/>
      <c r="LA398" s="19"/>
      <c r="LB398" s="19"/>
      <c r="LC398" s="19"/>
      <c r="LD398" s="19"/>
      <c r="LE398" s="19"/>
      <c r="LF398" s="19"/>
      <c r="LG398" s="19"/>
      <c r="LH398" s="19"/>
      <c r="LI398" s="19"/>
      <c r="LJ398" s="19"/>
      <c r="LK398" s="19"/>
      <c r="LL398" s="19"/>
      <c r="LM398" s="19"/>
      <c r="LN398" s="19"/>
      <c r="LO398" s="19"/>
      <c r="LP398" s="19"/>
      <c r="LQ398" s="19"/>
      <c r="LR398" s="19"/>
      <c r="LS398" s="19"/>
      <c r="LT398" s="19"/>
      <c r="LU398" s="19"/>
      <c r="LV398" s="19"/>
      <c r="LW398" s="19"/>
      <c r="LX398" s="19"/>
      <c r="LY398" s="19"/>
      <c r="LZ398" s="19"/>
      <c r="MA398" s="19"/>
      <c r="MB398" s="19"/>
      <c r="MC398" s="19"/>
      <c r="MD398" s="19"/>
      <c r="ME398" s="19"/>
      <c r="MF398" s="19"/>
      <c r="MG398" s="19"/>
      <c r="MH398" s="19"/>
      <c r="MI398" s="19"/>
      <c r="MJ398" s="19"/>
      <c r="MK398" s="19"/>
      <c r="ML398" s="19"/>
      <c r="MM398" s="19"/>
      <c r="MN398" s="19"/>
      <c r="MO398" s="19"/>
      <c r="MP398" s="19"/>
      <c r="MQ398" s="19"/>
      <c r="MR398" s="19"/>
      <c r="MS398" s="19"/>
      <c r="MT398" s="19"/>
      <c r="MU398" s="19"/>
      <c r="MV398" s="19"/>
      <c r="MW398" s="19"/>
      <c r="MX398" s="19"/>
      <c r="MY398" s="19"/>
      <c r="MZ398" s="19"/>
      <c r="NA398" s="19"/>
      <c r="NB398" s="19"/>
      <c r="NC398" s="19"/>
      <c r="ND398" s="19"/>
      <c r="NE398" s="19"/>
      <c r="NF398" s="19"/>
      <c r="NG398" s="19"/>
      <c r="NH398" s="19"/>
      <c r="NI398" s="19"/>
      <c r="NJ398" s="19"/>
      <c r="NK398" s="19"/>
      <c r="NL398" s="19"/>
      <c r="NM398" s="19"/>
      <c r="NN398" s="19"/>
      <c r="NO398" s="19"/>
      <c r="NP398" s="19"/>
      <c r="NQ398" s="19"/>
      <c r="NR398" s="19"/>
      <c r="NS398" s="19"/>
      <c r="NT398" s="19"/>
      <c r="NU398" s="19"/>
      <c r="NV398" s="19"/>
      <c r="NW398" s="19"/>
      <c r="NX398" s="19"/>
      <c r="NY398" s="19"/>
      <c r="NZ398" s="19"/>
      <c r="OA398" s="19"/>
      <c r="OB398" s="19"/>
      <c r="OC398" s="19"/>
      <c r="OD398" s="19"/>
      <c r="OE398" s="19"/>
      <c r="OF398" s="19"/>
      <c r="OG398" s="19"/>
      <c r="OH398" s="19"/>
      <c r="OI398" s="19"/>
      <c r="OJ398" s="19"/>
      <c r="OK398" s="19"/>
      <c r="OL398" s="19"/>
      <c r="OM398" s="19"/>
      <c r="ON398" s="19"/>
      <c r="OO398" s="19"/>
      <c r="OP398" s="19"/>
      <c r="OQ398" s="19"/>
      <c r="OR398" s="19"/>
      <c r="OS398" s="19"/>
      <c r="OT398" s="19"/>
      <c r="OU398" s="19"/>
      <c r="OV398" s="19"/>
      <c r="OW398" s="19"/>
      <c r="OX398" s="19"/>
      <c r="OY398" s="19"/>
      <c r="OZ398" s="19"/>
      <c r="PA398" s="19"/>
      <c r="PB398" s="19"/>
      <c r="PC398" s="19"/>
      <c r="PD398" s="19"/>
      <c r="PE398" s="19"/>
      <c r="PF398" s="19"/>
      <c r="PG398" s="19"/>
      <c r="PH398" s="19"/>
      <c r="PI398" s="19"/>
      <c r="PJ398" s="19"/>
      <c r="PK398" s="19"/>
      <c r="PL398" s="19"/>
      <c r="PM398" s="19"/>
      <c r="PN398" s="19"/>
      <c r="PO398" s="19"/>
      <c r="PP398" s="19"/>
      <c r="PQ398" s="19"/>
      <c r="PR398" s="19"/>
      <c r="PS398" s="19"/>
      <c r="PT398" s="19"/>
      <c r="PU398" s="19"/>
      <c r="PV398" s="19"/>
      <c r="PW398" s="19"/>
      <c r="PX398" s="19"/>
      <c r="PY398" s="19"/>
      <c r="PZ398" s="19"/>
      <c r="QA398" s="19"/>
      <c r="QB398" s="19"/>
      <c r="QC398" s="19"/>
      <c r="QD398" s="19"/>
      <c r="QE398" s="19"/>
      <c r="QF398" s="19"/>
      <c r="QG398" s="19"/>
      <c r="QH398" s="19"/>
      <c r="QI398" s="19"/>
      <c r="QJ398" s="19"/>
      <c r="QK398" s="19"/>
      <c r="QL398" s="19"/>
      <c r="QM398" s="19"/>
      <c r="QN398" s="19"/>
      <c r="QO398" s="19"/>
      <c r="QP398" s="19"/>
      <c r="QQ398" s="19"/>
      <c r="QR398" s="19"/>
      <c r="QS398" s="19"/>
      <c r="QT398" s="19"/>
      <c r="QU398" s="19"/>
      <c r="QV398" s="19"/>
      <c r="QW398" s="19"/>
      <c r="QX398" s="19"/>
      <c r="QY398" s="19"/>
      <c r="QZ398" s="19"/>
      <c r="RA398" s="19"/>
      <c r="RB398" s="19"/>
      <c r="RC398" s="19"/>
      <c r="RD398" s="19"/>
      <c r="RE398" s="19"/>
      <c r="RF398" s="19"/>
      <c r="RG398" s="19"/>
      <c r="RH398" s="19"/>
      <c r="RI398" s="19"/>
      <c r="RJ398" s="19"/>
      <c r="RK398" s="19"/>
      <c r="RL398" s="19"/>
      <c r="RM398" s="19"/>
      <c r="RN398" s="19"/>
      <c r="RO398" s="19"/>
      <c r="RP398" s="19"/>
      <c r="RQ398" s="19"/>
      <c r="RR398" s="19"/>
      <c r="RS398" s="19"/>
      <c r="RT398" s="19"/>
      <c r="RU398" s="19"/>
      <c r="RV398" s="19"/>
      <c r="RW398" s="19"/>
      <c r="RX398" s="19"/>
      <c r="RY398" s="19"/>
      <c r="RZ398" s="19"/>
      <c r="SA398" s="19"/>
      <c r="SB398" s="19"/>
      <c r="SC398" s="19"/>
      <c r="SD398" s="19"/>
      <c r="SE398" s="19"/>
      <c r="SF398" s="19"/>
      <c r="SG398" s="19"/>
      <c r="SH398" s="19"/>
      <c r="SI398" s="19"/>
      <c r="SJ398" s="19"/>
      <c r="SK398" s="19"/>
      <c r="SL398" s="19"/>
      <c r="SM398" s="19"/>
      <c r="SN398" s="19"/>
      <c r="SO398" s="19"/>
      <c r="SP398" s="19"/>
      <c r="SQ398" s="19"/>
      <c r="SR398" s="19"/>
      <c r="SS398" s="19"/>
      <c r="ST398" s="19"/>
      <c r="SU398" s="19"/>
      <c r="SV398" s="19"/>
      <c r="SW398" s="19"/>
      <c r="SX398" s="19"/>
      <c r="SY398" s="19"/>
      <c r="SZ398" s="19"/>
      <c r="TA398" s="19"/>
      <c r="TB398" s="19"/>
      <c r="TC398" s="19"/>
      <c r="TD398" s="19"/>
      <c r="TE398" s="19"/>
      <c r="TF398" s="19"/>
      <c r="TG398" s="19"/>
      <c r="TH398" s="19"/>
      <c r="TI398" s="19"/>
      <c r="TJ398" s="19"/>
      <c r="TK398" s="19"/>
      <c r="TL398" s="19"/>
      <c r="TM398" s="19"/>
      <c r="TN398" s="19"/>
      <c r="TO398" s="19"/>
      <c r="TP398" s="19"/>
      <c r="TQ398" s="19"/>
      <c r="TR398" s="19"/>
      <c r="TS398" s="19"/>
      <c r="TT398" s="19"/>
      <c r="TU398" s="19"/>
      <c r="TV398" s="19"/>
      <c r="TW398" s="19"/>
      <c r="TX398" s="19"/>
      <c r="TY398" s="19"/>
      <c r="TZ398" s="19"/>
      <c r="UA398" s="19"/>
      <c r="UB398" s="19"/>
      <c r="UC398" s="19"/>
      <c r="UD398" s="19"/>
      <c r="UE398" s="19"/>
      <c r="UF398" s="19"/>
      <c r="UG398" s="19"/>
      <c r="UH398" s="19"/>
      <c r="UI398" s="19"/>
      <c r="UJ398" s="19"/>
      <c r="UK398" s="19"/>
      <c r="UL398" s="19"/>
      <c r="UM398" s="19"/>
      <c r="UN398" s="19"/>
      <c r="UO398" s="19"/>
      <c r="UP398" s="19"/>
      <c r="UQ398" s="19"/>
      <c r="UR398" s="19"/>
      <c r="US398" s="19"/>
      <c r="UT398" s="19"/>
      <c r="UU398" s="19"/>
      <c r="UV398" s="19"/>
      <c r="UW398" s="19"/>
      <c r="UX398" s="19"/>
      <c r="UY398" s="19"/>
      <c r="UZ398" s="19"/>
      <c r="VA398" s="19"/>
      <c r="VB398" s="19"/>
      <c r="VC398" s="19"/>
      <c r="VD398" s="19"/>
      <c r="VE398" s="19"/>
      <c r="VF398" s="19"/>
      <c r="VG398" s="19"/>
      <c r="VH398" s="19"/>
      <c r="VI398" s="19"/>
      <c r="VJ398" s="19"/>
      <c r="VK398" s="19"/>
      <c r="VL398" s="19"/>
      <c r="VM398" s="19"/>
      <c r="VN398" s="19"/>
      <c r="VO398" s="19"/>
      <c r="VP398" s="19"/>
      <c r="VQ398" s="19"/>
      <c r="VR398" s="19"/>
      <c r="VS398" s="19"/>
      <c r="VT398" s="19"/>
      <c r="VU398" s="19"/>
      <c r="VV398" s="19"/>
      <c r="VW398" s="19"/>
      <c r="VX398" s="19"/>
      <c r="VY398" s="19"/>
      <c r="VZ398" s="19"/>
      <c r="WA398" s="19"/>
      <c r="WB398" s="19"/>
      <c r="WC398" s="19"/>
      <c r="WD398" s="19"/>
      <c r="WE398" s="19"/>
      <c r="WF398" s="19"/>
      <c r="WG398" s="19"/>
      <c r="WH398" s="19"/>
      <c r="WI398" s="19"/>
      <c r="WJ398" s="19"/>
      <c r="WK398" s="19"/>
      <c r="WL398" s="19"/>
      <c r="WM398" s="19"/>
      <c r="WN398" s="19"/>
      <c r="WO398" s="19"/>
      <c r="WP398" s="19"/>
      <c r="WQ398" s="19"/>
      <c r="WR398" s="19"/>
      <c r="WS398" s="19"/>
      <c r="WT398" s="19"/>
      <c r="WU398" s="19"/>
      <c r="WV398" s="19"/>
      <c r="WW398" s="19"/>
      <c r="WX398" s="19"/>
      <c r="WY398" s="19"/>
    </row>
    <row r="399" spans="1:623" s="17" customFormat="1" hidden="1" x14ac:dyDescent="0.2">
      <c r="A399" s="16"/>
      <c r="I399" s="18"/>
      <c r="J399" s="18"/>
      <c r="N399" s="16"/>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c r="DV399" s="19"/>
      <c r="DW399" s="19"/>
      <c r="DX399" s="19"/>
      <c r="DY399" s="19"/>
      <c r="DZ399" s="19"/>
      <c r="EA399" s="19"/>
      <c r="EB399" s="19"/>
      <c r="EC399" s="19"/>
      <c r="ED399" s="19"/>
      <c r="EE399" s="19"/>
      <c r="EF399" s="19"/>
      <c r="EG399" s="19"/>
      <c r="EH399" s="19"/>
      <c r="EI399" s="19"/>
      <c r="EJ399" s="19"/>
      <c r="EK399" s="19"/>
      <c r="EL399" s="19"/>
      <c r="EM399" s="19"/>
      <c r="EN399" s="19"/>
      <c r="EO399" s="19"/>
      <c r="EP399" s="19"/>
      <c r="EQ399" s="19"/>
      <c r="ER399" s="19"/>
      <c r="ES399" s="19"/>
      <c r="ET399" s="19"/>
      <c r="EU399" s="19"/>
      <c r="EV399" s="19"/>
      <c r="EW399" s="19"/>
      <c r="EX399" s="19"/>
      <c r="EY399" s="19"/>
      <c r="EZ399" s="19"/>
      <c r="FA399" s="19"/>
      <c r="FB399" s="19"/>
      <c r="FC399" s="19"/>
      <c r="FD399" s="19"/>
      <c r="FE399" s="19"/>
      <c r="FF399" s="19"/>
      <c r="FG399" s="19"/>
      <c r="FH399" s="19"/>
      <c r="FI399" s="19"/>
      <c r="FJ399" s="19"/>
      <c r="FK399" s="19"/>
      <c r="FL399" s="19"/>
      <c r="FM399" s="19"/>
      <c r="FN399" s="19"/>
      <c r="FO399" s="19"/>
      <c r="FP399" s="19"/>
      <c r="FQ399" s="19"/>
      <c r="FR399" s="19"/>
      <c r="FS399" s="19"/>
      <c r="FT399" s="19"/>
      <c r="FU399" s="19"/>
      <c r="FV399" s="19"/>
      <c r="FW399" s="19"/>
      <c r="FX399" s="19"/>
      <c r="FY399" s="19"/>
      <c r="FZ399" s="19"/>
      <c r="GA399" s="19"/>
      <c r="GB399" s="19"/>
      <c r="GC399" s="19"/>
      <c r="GD399" s="19"/>
      <c r="GE399" s="19"/>
      <c r="GF399" s="19"/>
      <c r="GG399" s="19"/>
      <c r="GH399" s="19"/>
      <c r="GI399" s="19"/>
      <c r="GJ399" s="19"/>
      <c r="GK399" s="19"/>
      <c r="GL399" s="19"/>
      <c r="GM399" s="19"/>
      <c r="GN399" s="19"/>
      <c r="GO399" s="19"/>
      <c r="GP399" s="19"/>
      <c r="GQ399" s="19"/>
      <c r="GR399" s="19"/>
      <c r="GS399" s="19"/>
      <c r="GT399" s="19"/>
      <c r="GU399" s="19"/>
      <c r="GV399" s="19"/>
      <c r="GW399" s="19"/>
      <c r="GX399" s="19"/>
      <c r="GY399" s="19"/>
      <c r="GZ399" s="19"/>
      <c r="HA399" s="19"/>
      <c r="HB399" s="19"/>
      <c r="HC399" s="19"/>
      <c r="HD399" s="19"/>
      <c r="HE399" s="19"/>
      <c r="HF399" s="19"/>
      <c r="HG399" s="19"/>
      <c r="HH399" s="19"/>
      <c r="HI399" s="19"/>
      <c r="HJ399" s="19"/>
      <c r="HK399" s="19"/>
      <c r="HL399" s="19"/>
      <c r="HM399" s="19"/>
      <c r="HN399" s="19"/>
      <c r="HO399" s="19"/>
      <c r="HP399" s="19"/>
      <c r="HQ399" s="19"/>
      <c r="HR399" s="19"/>
      <c r="HS399" s="19"/>
      <c r="HT399" s="19"/>
      <c r="HU399" s="19"/>
      <c r="HV399" s="19"/>
      <c r="HW399" s="19"/>
      <c r="HX399" s="19"/>
      <c r="HY399" s="19"/>
      <c r="HZ399" s="19"/>
      <c r="IA399" s="19"/>
      <c r="IB399" s="19"/>
      <c r="IC399" s="19"/>
      <c r="ID399" s="19"/>
      <c r="IE399" s="19"/>
      <c r="IF399" s="19"/>
      <c r="IG399" s="19"/>
      <c r="IH399" s="19"/>
      <c r="II399" s="19"/>
      <c r="IJ399" s="19"/>
      <c r="IK399" s="19"/>
      <c r="IL399" s="19"/>
      <c r="IM399" s="19"/>
      <c r="IN399" s="19"/>
      <c r="IO399" s="19"/>
      <c r="IP399" s="19"/>
      <c r="IQ399" s="19"/>
      <c r="IR399" s="19"/>
      <c r="IS399" s="19"/>
      <c r="IT399" s="19"/>
      <c r="IU399" s="19"/>
      <c r="IV399" s="19"/>
      <c r="IW399" s="19"/>
      <c r="IX399" s="19"/>
      <c r="IY399" s="19"/>
      <c r="IZ399" s="19"/>
      <c r="JA399" s="19"/>
      <c r="JB399" s="19"/>
      <c r="JC399" s="19"/>
      <c r="JD399" s="19"/>
      <c r="JE399" s="19"/>
      <c r="JF399" s="19"/>
      <c r="JG399" s="19"/>
      <c r="JH399" s="19"/>
      <c r="JI399" s="19"/>
      <c r="JJ399" s="19"/>
      <c r="JK399" s="19"/>
      <c r="JL399" s="19"/>
      <c r="JM399" s="19"/>
      <c r="JN399" s="19"/>
      <c r="JO399" s="19"/>
      <c r="JP399" s="19"/>
      <c r="JQ399" s="19"/>
      <c r="JR399" s="19"/>
      <c r="JS399" s="19"/>
      <c r="JT399" s="19"/>
      <c r="JU399" s="19"/>
      <c r="JV399" s="19"/>
      <c r="JW399" s="19"/>
      <c r="JX399" s="19"/>
      <c r="JY399" s="19"/>
      <c r="JZ399" s="19"/>
      <c r="KA399" s="19"/>
      <c r="KB399" s="19"/>
      <c r="KC399" s="19"/>
      <c r="KD399" s="19"/>
      <c r="KE399" s="19"/>
      <c r="KF399" s="19"/>
      <c r="KG399" s="19"/>
      <c r="KH399" s="19"/>
      <c r="KI399" s="19"/>
      <c r="KJ399" s="19"/>
      <c r="KK399" s="19"/>
      <c r="KL399" s="19"/>
      <c r="KM399" s="19"/>
      <c r="KN399" s="19"/>
      <c r="KO399" s="19"/>
      <c r="KP399" s="19"/>
      <c r="KQ399" s="19"/>
      <c r="KR399" s="19"/>
      <c r="KS399" s="19"/>
      <c r="KT399" s="19"/>
      <c r="KU399" s="19"/>
      <c r="KV399" s="19"/>
      <c r="KW399" s="19"/>
      <c r="KX399" s="19"/>
      <c r="KY399" s="19"/>
      <c r="KZ399" s="19"/>
      <c r="LA399" s="19"/>
      <c r="LB399" s="19"/>
      <c r="LC399" s="19"/>
      <c r="LD399" s="19"/>
      <c r="LE399" s="19"/>
      <c r="LF399" s="19"/>
      <c r="LG399" s="19"/>
      <c r="LH399" s="19"/>
      <c r="LI399" s="19"/>
      <c r="LJ399" s="19"/>
      <c r="LK399" s="19"/>
      <c r="LL399" s="19"/>
      <c r="LM399" s="19"/>
      <c r="LN399" s="19"/>
      <c r="LO399" s="19"/>
      <c r="LP399" s="19"/>
      <c r="LQ399" s="19"/>
      <c r="LR399" s="19"/>
      <c r="LS399" s="19"/>
      <c r="LT399" s="19"/>
      <c r="LU399" s="19"/>
      <c r="LV399" s="19"/>
      <c r="LW399" s="19"/>
      <c r="LX399" s="19"/>
      <c r="LY399" s="19"/>
      <c r="LZ399" s="19"/>
      <c r="MA399" s="19"/>
      <c r="MB399" s="19"/>
      <c r="MC399" s="19"/>
      <c r="MD399" s="19"/>
      <c r="ME399" s="19"/>
      <c r="MF399" s="19"/>
      <c r="MG399" s="19"/>
      <c r="MH399" s="19"/>
      <c r="MI399" s="19"/>
      <c r="MJ399" s="19"/>
      <c r="MK399" s="19"/>
      <c r="ML399" s="19"/>
      <c r="MM399" s="19"/>
      <c r="MN399" s="19"/>
      <c r="MO399" s="19"/>
      <c r="MP399" s="19"/>
      <c r="MQ399" s="19"/>
      <c r="MR399" s="19"/>
      <c r="MS399" s="19"/>
      <c r="MT399" s="19"/>
      <c r="MU399" s="19"/>
      <c r="MV399" s="19"/>
      <c r="MW399" s="19"/>
      <c r="MX399" s="19"/>
      <c r="MY399" s="19"/>
      <c r="MZ399" s="19"/>
      <c r="NA399" s="19"/>
      <c r="NB399" s="19"/>
      <c r="NC399" s="19"/>
      <c r="ND399" s="19"/>
      <c r="NE399" s="19"/>
      <c r="NF399" s="19"/>
      <c r="NG399" s="19"/>
      <c r="NH399" s="19"/>
      <c r="NI399" s="19"/>
      <c r="NJ399" s="19"/>
      <c r="NK399" s="19"/>
      <c r="NL399" s="19"/>
      <c r="NM399" s="19"/>
      <c r="NN399" s="19"/>
      <c r="NO399" s="19"/>
      <c r="NP399" s="19"/>
      <c r="NQ399" s="19"/>
      <c r="NR399" s="19"/>
      <c r="NS399" s="19"/>
      <c r="NT399" s="19"/>
      <c r="NU399" s="19"/>
      <c r="NV399" s="19"/>
      <c r="NW399" s="19"/>
      <c r="NX399" s="19"/>
      <c r="NY399" s="19"/>
      <c r="NZ399" s="19"/>
      <c r="OA399" s="19"/>
      <c r="OB399" s="19"/>
      <c r="OC399" s="19"/>
      <c r="OD399" s="19"/>
      <c r="OE399" s="19"/>
      <c r="OF399" s="19"/>
      <c r="OG399" s="19"/>
      <c r="OH399" s="19"/>
      <c r="OI399" s="19"/>
      <c r="OJ399" s="19"/>
      <c r="OK399" s="19"/>
      <c r="OL399" s="19"/>
      <c r="OM399" s="19"/>
      <c r="ON399" s="19"/>
      <c r="OO399" s="19"/>
      <c r="OP399" s="19"/>
      <c r="OQ399" s="19"/>
      <c r="OR399" s="19"/>
      <c r="OS399" s="19"/>
      <c r="OT399" s="19"/>
      <c r="OU399" s="19"/>
      <c r="OV399" s="19"/>
      <c r="OW399" s="19"/>
      <c r="OX399" s="19"/>
      <c r="OY399" s="19"/>
      <c r="OZ399" s="19"/>
      <c r="PA399" s="19"/>
      <c r="PB399" s="19"/>
      <c r="PC399" s="19"/>
      <c r="PD399" s="19"/>
      <c r="PE399" s="19"/>
      <c r="PF399" s="19"/>
      <c r="PG399" s="19"/>
      <c r="PH399" s="19"/>
      <c r="PI399" s="19"/>
      <c r="PJ399" s="19"/>
      <c r="PK399" s="19"/>
      <c r="PL399" s="19"/>
      <c r="PM399" s="19"/>
      <c r="PN399" s="19"/>
      <c r="PO399" s="19"/>
      <c r="PP399" s="19"/>
      <c r="PQ399" s="19"/>
      <c r="PR399" s="19"/>
      <c r="PS399" s="19"/>
      <c r="PT399" s="19"/>
      <c r="PU399" s="19"/>
      <c r="PV399" s="19"/>
      <c r="PW399" s="19"/>
      <c r="PX399" s="19"/>
      <c r="PY399" s="19"/>
      <c r="PZ399" s="19"/>
      <c r="QA399" s="19"/>
      <c r="QB399" s="19"/>
      <c r="QC399" s="19"/>
      <c r="QD399" s="19"/>
      <c r="QE399" s="19"/>
      <c r="QF399" s="19"/>
      <c r="QG399" s="19"/>
      <c r="QH399" s="19"/>
      <c r="QI399" s="19"/>
      <c r="QJ399" s="19"/>
      <c r="QK399" s="19"/>
      <c r="QL399" s="19"/>
      <c r="QM399" s="19"/>
      <c r="QN399" s="19"/>
      <c r="QO399" s="19"/>
      <c r="QP399" s="19"/>
      <c r="QQ399" s="19"/>
      <c r="QR399" s="19"/>
      <c r="QS399" s="19"/>
      <c r="QT399" s="19"/>
      <c r="QU399" s="19"/>
      <c r="QV399" s="19"/>
      <c r="QW399" s="19"/>
      <c r="QX399" s="19"/>
      <c r="QY399" s="19"/>
      <c r="QZ399" s="19"/>
      <c r="RA399" s="19"/>
      <c r="RB399" s="19"/>
      <c r="RC399" s="19"/>
      <c r="RD399" s="19"/>
      <c r="RE399" s="19"/>
      <c r="RF399" s="19"/>
      <c r="RG399" s="19"/>
      <c r="RH399" s="19"/>
      <c r="RI399" s="19"/>
      <c r="RJ399" s="19"/>
      <c r="RK399" s="19"/>
      <c r="RL399" s="19"/>
      <c r="RM399" s="19"/>
      <c r="RN399" s="19"/>
      <c r="RO399" s="19"/>
      <c r="RP399" s="19"/>
      <c r="RQ399" s="19"/>
      <c r="RR399" s="19"/>
      <c r="RS399" s="19"/>
      <c r="RT399" s="19"/>
      <c r="RU399" s="19"/>
      <c r="RV399" s="19"/>
      <c r="RW399" s="19"/>
      <c r="RX399" s="19"/>
      <c r="RY399" s="19"/>
      <c r="RZ399" s="19"/>
      <c r="SA399" s="19"/>
      <c r="SB399" s="19"/>
      <c r="SC399" s="19"/>
      <c r="SD399" s="19"/>
      <c r="SE399" s="19"/>
      <c r="SF399" s="19"/>
      <c r="SG399" s="19"/>
      <c r="SH399" s="19"/>
      <c r="SI399" s="19"/>
      <c r="SJ399" s="19"/>
      <c r="SK399" s="19"/>
      <c r="SL399" s="19"/>
      <c r="SM399" s="19"/>
      <c r="SN399" s="19"/>
      <c r="SO399" s="19"/>
      <c r="SP399" s="19"/>
      <c r="SQ399" s="19"/>
      <c r="SR399" s="19"/>
      <c r="SS399" s="19"/>
      <c r="ST399" s="19"/>
      <c r="SU399" s="19"/>
      <c r="SV399" s="19"/>
      <c r="SW399" s="19"/>
      <c r="SX399" s="19"/>
      <c r="SY399" s="19"/>
      <c r="SZ399" s="19"/>
      <c r="TA399" s="19"/>
      <c r="TB399" s="19"/>
      <c r="TC399" s="19"/>
      <c r="TD399" s="19"/>
      <c r="TE399" s="19"/>
      <c r="TF399" s="19"/>
      <c r="TG399" s="19"/>
      <c r="TH399" s="19"/>
      <c r="TI399" s="19"/>
      <c r="TJ399" s="19"/>
      <c r="TK399" s="19"/>
      <c r="TL399" s="19"/>
      <c r="TM399" s="19"/>
      <c r="TN399" s="19"/>
      <c r="TO399" s="19"/>
      <c r="TP399" s="19"/>
      <c r="TQ399" s="19"/>
      <c r="TR399" s="19"/>
      <c r="TS399" s="19"/>
      <c r="TT399" s="19"/>
      <c r="TU399" s="19"/>
      <c r="TV399" s="19"/>
      <c r="TW399" s="19"/>
      <c r="TX399" s="19"/>
      <c r="TY399" s="19"/>
      <c r="TZ399" s="19"/>
      <c r="UA399" s="19"/>
      <c r="UB399" s="19"/>
      <c r="UC399" s="19"/>
      <c r="UD399" s="19"/>
      <c r="UE399" s="19"/>
      <c r="UF399" s="19"/>
      <c r="UG399" s="19"/>
      <c r="UH399" s="19"/>
      <c r="UI399" s="19"/>
      <c r="UJ399" s="19"/>
      <c r="UK399" s="19"/>
      <c r="UL399" s="19"/>
      <c r="UM399" s="19"/>
      <c r="UN399" s="19"/>
      <c r="UO399" s="19"/>
      <c r="UP399" s="19"/>
      <c r="UQ399" s="19"/>
      <c r="UR399" s="19"/>
      <c r="US399" s="19"/>
      <c r="UT399" s="19"/>
      <c r="UU399" s="19"/>
      <c r="UV399" s="19"/>
      <c r="UW399" s="19"/>
      <c r="UX399" s="19"/>
      <c r="UY399" s="19"/>
      <c r="UZ399" s="19"/>
      <c r="VA399" s="19"/>
      <c r="VB399" s="19"/>
      <c r="VC399" s="19"/>
      <c r="VD399" s="19"/>
      <c r="VE399" s="19"/>
      <c r="VF399" s="19"/>
      <c r="VG399" s="19"/>
      <c r="VH399" s="19"/>
      <c r="VI399" s="19"/>
      <c r="VJ399" s="19"/>
      <c r="VK399" s="19"/>
      <c r="VL399" s="19"/>
      <c r="VM399" s="19"/>
      <c r="VN399" s="19"/>
      <c r="VO399" s="19"/>
      <c r="VP399" s="19"/>
      <c r="VQ399" s="19"/>
      <c r="VR399" s="19"/>
      <c r="VS399" s="19"/>
      <c r="VT399" s="19"/>
      <c r="VU399" s="19"/>
      <c r="VV399" s="19"/>
      <c r="VW399" s="19"/>
      <c r="VX399" s="19"/>
      <c r="VY399" s="19"/>
      <c r="VZ399" s="19"/>
      <c r="WA399" s="19"/>
      <c r="WB399" s="19"/>
      <c r="WC399" s="19"/>
      <c r="WD399" s="19"/>
      <c r="WE399" s="19"/>
      <c r="WF399" s="19"/>
      <c r="WG399" s="19"/>
      <c r="WH399" s="19"/>
      <c r="WI399" s="19"/>
      <c r="WJ399" s="19"/>
      <c r="WK399" s="19"/>
      <c r="WL399" s="19"/>
      <c r="WM399" s="19"/>
      <c r="WN399" s="19"/>
      <c r="WO399" s="19"/>
      <c r="WP399" s="19"/>
      <c r="WQ399" s="19"/>
      <c r="WR399" s="19"/>
      <c r="WS399" s="19"/>
      <c r="WT399" s="19"/>
      <c r="WU399" s="19"/>
      <c r="WV399" s="19"/>
      <c r="WW399" s="19"/>
      <c r="WX399" s="19"/>
      <c r="WY399" s="19"/>
    </row>
    <row r="400" spans="1:623" s="17" customFormat="1" hidden="1" x14ac:dyDescent="0.2">
      <c r="A400" s="16"/>
      <c r="I400" s="18"/>
      <c r="J400" s="18"/>
      <c r="N400" s="16"/>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c r="IN400" s="19"/>
      <c r="IO400" s="19"/>
      <c r="IP400" s="19"/>
      <c r="IQ400" s="19"/>
      <c r="IR400" s="19"/>
      <c r="IS400" s="19"/>
      <c r="IT400" s="19"/>
      <c r="IU400" s="19"/>
      <c r="IV400" s="19"/>
      <c r="IW400" s="19"/>
      <c r="IX400" s="19"/>
      <c r="IY400" s="19"/>
      <c r="IZ400" s="19"/>
      <c r="JA400" s="19"/>
      <c r="JB400" s="19"/>
      <c r="JC400" s="19"/>
      <c r="JD400" s="19"/>
      <c r="JE400" s="19"/>
      <c r="JF400" s="19"/>
      <c r="JG400" s="19"/>
      <c r="JH400" s="19"/>
      <c r="JI400" s="19"/>
      <c r="JJ400" s="19"/>
      <c r="JK400" s="19"/>
      <c r="JL400" s="19"/>
      <c r="JM400" s="19"/>
      <c r="JN400" s="19"/>
      <c r="JO400" s="19"/>
      <c r="JP400" s="19"/>
      <c r="JQ400" s="19"/>
      <c r="JR400" s="19"/>
      <c r="JS400" s="19"/>
      <c r="JT400" s="19"/>
      <c r="JU400" s="19"/>
      <c r="JV400" s="19"/>
      <c r="JW400" s="19"/>
      <c r="JX400" s="19"/>
      <c r="JY400" s="19"/>
      <c r="JZ400" s="19"/>
      <c r="KA400" s="19"/>
      <c r="KB400" s="19"/>
      <c r="KC400" s="19"/>
      <c r="KD400" s="19"/>
      <c r="KE400" s="19"/>
      <c r="KF400" s="19"/>
      <c r="KG400" s="19"/>
      <c r="KH400" s="19"/>
      <c r="KI400" s="19"/>
      <c r="KJ400" s="19"/>
      <c r="KK400" s="19"/>
      <c r="KL400" s="19"/>
      <c r="KM400" s="19"/>
      <c r="KN400" s="19"/>
      <c r="KO400" s="19"/>
      <c r="KP400" s="19"/>
      <c r="KQ400" s="19"/>
      <c r="KR400" s="19"/>
      <c r="KS400" s="19"/>
      <c r="KT400" s="19"/>
      <c r="KU400" s="19"/>
      <c r="KV400" s="19"/>
      <c r="KW400" s="19"/>
      <c r="KX400" s="19"/>
      <c r="KY400" s="19"/>
      <c r="KZ400" s="19"/>
      <c r="LA400" s="19"/>
      <c r="LB400" s="19"/>
      <c r="LC400" s="19"/>
      <c r="LD400" s="19"/>
      <c r="LE400" s="19"/>
      <c r="LF400" s="19"/>
      <c r="LG400" s="19"/>
      <c r="LH400" s="19"/>
      <c r="LI400" s="19"/>
      <c r="LJ400" s="19"/>
      <c r="LK400" s="19"/>
      <c r="LL400" s="19"/>
      <c r="LM400" s="19"/>
      <c r="LN400" s="19"/>
      <c r="LO400" s="19"/>
      <c r="LP400" s="19"/>
      <c r="LQ400" s="19"/>
      <c r="LR400" s="19"/>
      <c r="LS400" s="19"/>
      <c r="LT400" s="19"/>
      <c r="LU400" s="19"/>
      <c r="LV400" s="19"/>
      <c r="LW400" s="19"/>
      <c r="LX400" s="19"/>
      <c r="LY400" s="19"/>
      <c r="LZ400" s="19"/>
      <c r="MA400" s="19"/>
      <c r="MB400" s="19"/>
      <c r="MC400" s="19"/>
      <c r="MD400" s="19"/>
      <c r="ME400" s="19"/>
      <c r="MF400" s="19"/>
      <c r="MG400" s="19"/>
      <c r="MH400" s="19"/>
      <c r="MI400" s="19"/>
      <c r="MJ400" s="19"/>
      <c r="MK400" s="19"/>
      <c r="ML400" s="19"/>
      <c r="MM400" s="19"/>
      <c r="MN400" s="19"/>
      <c r="MO400" s="19"/>
      <c r="MP400" s="19"/>
      <c r="MQ400" s="19"/>
      <c r="MR400" s="19"/>
      <c r="MS400" s="19"/>
      <c r="MT400" s="19"/>
      <c r="MU400" s="19"/>
      <c r="MV400" s="19"/>
      <c r="MW400" s="19"/>
      <c r="MX400" s="19"/>
      <c r="MY400" s="19"/>
      <c r="MZ400" s="19"/>
      <c r="NA400" s="19"/>
      <c r="NB400" s="19"/>
      <c r="NC400" s="19"/>
      <c r="ND400" s="19"/>
      <c r="NE400" s="19"/>
      <c r="NF400" s="19"/>
      <c r="NG400" s="19"/>
      <c r="NH400" s="19"/>
      <c r="NI400" s="19"/>
      <c r="NJ400" s="19"/>
      <c r="NK400" s="19"/>
      <c r="NL400" s="19"/>
      <c r="NM400" s="19"/>
      <c r="NN400" s="19"/>
      <c r="NO400" s="19"/>
      <c r="NP400" s="19"/>
      <c r="NQ400" s="19"/>
      <c r="NR400" s="19"/>
      <c r="NS400" s="19"/>
      <c r="NT400" s="19"/>
      <c r="NU400" s="19"/>
      <c r="NV400" s="19"/>
      <c r="NW400" s="19"/>
      <c r="NX400" s="19"/>
      <c r="NY400" s="19"/>
      <c r="NZ400" s="19"/>
      <c r="OA400" s="19"/>
      <c r="OB400" s="19"/>
      <c r="OC400" s="19"/>
      <c r="OD400" s="19"/>
      <c r="OE400" s="19"/>
      <c r="OF400" s="19"/>
      <c r="OG400" s="19"/>
      <c r="OH400" s="19"/>
      <c r="OI400" s="19"/>
      <c r="OJ400" s="19"/>
      <c r="OK400" s="19"/>
      <c r="OL400" s="19"/>
      <c r="OM400" s="19"/>
      <c r="ON400" s="19"/>
      <c r="OO400" s="19"/>
      <c r="OP400" s="19"/>
      <c r="OQ400" s="19"/>
      <c r="OR400" s="19"/>
      <c r="OS400" s="19"/>
      <c r="OT400" s="19"/>
      <c r="OU400" s="19"/>
      <c r="OV400" s="19"/>
      <c r="OW400" s="19"/>
      <c r="OX400" s="19"/>
      <c r="OY400" s="19"/>
      <c r="OZ400" s="19"/>
      <c r="PA400" s="19"/>
      <c r="PB400" s="19"/>
      <c r="PC400" s="19"/>
      <c r="PD400" s="19"/>
      <c r="PE400" s="19"/>
      <c r="PF400" s="19"/>
      <c r="PG400" s="19"/>
      <c r="PH400" s="19"/>
      <c r="PI400" s="19"/>
      <c r="PJ400" s="19"/>
      <c r="PK400" s="19"/>
      <c r="PL400" s="19"/>
      <c r="PM400" s="19"/>
      <c r="PN400" s="19"/>
      <c r="PO400" s="19"/>
      <c r="PP400" s="19"/>
      <c r="PQ400" s="19"/>
      <c r="PR400" s="19"/>
      <c r="PS400" s="19"/>
      <c r="PT400" s="19"/>
      <c r="PU400" s="19"/>
      <c r="PV400" s="19"/>
      <c r="PW400" s="19"/>
      <c r="PX400" s="19"/>
      <c r="PY400" s="19"/>
      <c r="PZ400" s="19"/>
      <c r="QA400" s="19"/>
      <c r="QB400" s="19"/>
      <c r="QC400" s="19"/>
      <c r="QD400" s="19"/>
      <c r="QE400" s="19"/>
      <c r="QF400" s="19"/>
      <c r="QG400" s="19"/>
      <c r="QH400" s="19"/>
      <c r="QI400" s="19"/>
      <c r="QJ400" s="19"/>
      <c r="QK400" s="19"/>
      <c r="QL400" s="19"/>
      <c r="QM400" s="19"/>
      <c r="QN400" s="19"/>
      <c r="QO400" s="19"/>
      <c r="QP400" s="19"/>
      <c r="QQ400" s="19"/>
      <c r="QR400" s="19"/>
      <c r="QS400" s="19"/>
      <c r="QT400" s="19"/>
      <c r="QU400" s="19"/>
      <c r="QV400" s="19"/>
      <c r="QW400" s="19"/>
      <c r="QX400" s="19"/>
      <c r="QY400" s="19"/>
      <c r="QZ400" s="19"/>
      <c r="RA400" s="19"/>
      <c r="RB400" s="19"/>
      <c r="RC400" s="19"/>
      <c r="RD400" s="19"/>
      <c r="RE400" s="19"/>
      <c r="RF400" s="19"/>
      <c r="RG400" s="19"/>
      <c r="RH400" s="19"/>
      <c r="RI400" s="19"/>
      <c r="RJ400" s="19"/>
      <c r="RK400" s="19"/>
      <c r="RL400" s="19"/>
      <c r="RM400" s="19"/>
      <c r="RN400" s="19"/>
      <c r="RO400" s="19"/>
      <c r="RP400" s="19"/>
      <c r="RQ400" s="19"/>
      <c r="RR400" s="19"/>
      <c r="RS400" s="19"/>
      <c r="RT400" s="19"/>
      <c r="RU400" s="19"/>
      <c r="RV400" s="19"/>
      <c r="RW400" s="19"/>
      <c r="RX400" s="19"/>
      <c r="RY400" s="19"/>
      <c r="RZ400" s="19"/>
      <c r="SA400" s="19"/>
      <c r="SB400" s="19"/>
      <c r="SC400" s="19"/>
      <c r="SD400" s="19"/>
      <c r="SE400" s="19"/>
      <c r="SF400" s="19"/>
      <c r="SG400" s="19"/>
      <c r="SH400" s="19"/>
      <c r="SI400" s="19"/>
      <c r="SJ400" s="19"/>
      <c r="SK400" s="19"/>
      <c r="SL400" s="19"/>
      <c r="SM400" s="19"/>
      <c r="SN400" s="19"/>
      <c r="SO400" s="19"/>
      <c r="SP400" s="19"/>
      <c r="SQ400" s="19"/>
      <c r="SR400" s="19"/>
      <c r="SS400" s="19"/>
      <c r="ST400" s="19"/>
      <c r="SU400" s="19"/>
      <c r="SV400" s="19"/>
      <c r="SW400" s="19"/>
      <c r="SX400" s="19"/>
      <c r="SY400" s="19"/>
      <c r="SZ400" s="19"/>
      <c r="TA400" s="19"/>
      <c r="TB400" s="19"/>
      <c r="TC400" s="19"/>
      <c r="TD400" s="19"/>
      <c r="TE400" s="19"/>
      <c r="TF400" s="19"/>
      <c r="TG400" s="19"/>
      <c r="TH400" s="19"/>
      <c r="TI400" s="19"/>
      <c r="TJ400" s="19"/>
      <c r="TK400" s="19"/>
      <c r="TL400" s="19"/>
      <c r="TM400" s="19"/>
      <c r="TN400" s="19"/>
      <c r="TO400" s="19"/>
      <c r="TP400" s="19"/>
      <c r="TQ400" s="19"/>
      <c r="TR400" s="19"/>
      <c r="TS400" s="19"/>
      <c r="TT400" s="19"/>
      <c r="TU400" s="19"/>
      <c r="TV400" s="19"/>
      <c r="TW400" s="19"/>
      <c r="TX400" s="19"/>
      <c r="TY400" s="19"/>
      <c r="TZ400" s="19"/>
      <c r="UA400" s="19"/>
      <c r="UB400" s="19"/>
      <c r="UC400" s="19"/>
      <c r="UD400" s="19"/>
      <c r="UE400" s="19"/>
      <c r="UF400" s="19"/>
      <c r="UG400" s="19"/>
      <c r="UH400" s="19"/>
      <c r="UI400" s="19"/>
      <c r="UJ400" s="19"/>
      <c r="UK400" s="19"/>
      <c r="UL400" s="19"/>
      <c r="UM400" s="19"/>
      <c r="UN400" s="19"/>
      <c r="UO400" s="19"/>
      <c r="UP400" s="19"/>
      <c r="UQ400" s="19"/>
      <c r="UR400" s="19"/>
      <c r="US400" s="19"/>
      <c r="UT400" s="19"/>
      <c r="UU400" s="19"/>
      <c r="UV400" s="19"/>
      <c r="UW400" s="19"/>
      <c r="UX400" s="19"/>
      <c r="UY400" s="19"/>
      <c r="UZ400" s="19"/>
      <c r="VA400" s="19"/>
      <c r="VB400" s="19"/>
      <c r="VC400" s="19"/>
      <c r="VD400" s="19"/>
      <c r="VE400" s="19"/>
      <c r="VF400" s="19"/>
      <c r="VG400" s="19"/>
      <c r="VH400" s="19"/>
      <c r="VI400" s="19"/>
      <c r="VJ400" s="19"/>
      <c r="VK400" s="19"/>
      <c r="VL400" s="19"/>
      <c r="VM400" s="19"/>
      <c r="VN400" s="19"/>
      <c r="VO400" s="19"/>
      <c r="VP400" s="19"/>
      <c r="VQ400" s="19"/>
      <c r="VR400" s="19"/>
      <c r="VS400" s="19"/>
      <c r="VT400" s="19"/>
      <c r="VU400" s="19"/>
      <c r="VV400" s="19"/>
      <c r="VW400" s="19"/>
      <c r="VX400" s="19"/>
      <c r="VY400" s="19"/>
      <c r="VZ400" s="19"/>
      <c r="WA400" s="19"/>
      <c r="WB400" s="19"/>
      <c r="WC400" s="19"/>
      <c r="WD400" s="19"/>
      <c r="WE400" s="19"/>
      <c r="WF400" s="19"/>
      <c r="WG400" s="19"/>
      <c r="WH400" s="19"/>
      <c r="WI400" s="19"/>
      <c r="WJ400" s="19"/>
      <c r="WK400" s="19"/>
      <c r="WL400" s="19"/>
      <c r="WM400" s="19"/>
      <c r="WN400" s="19"/>
      <c r="WO400" s="19"/>
      <c r="WP400" s="19"/>
      <c r="WQ400" s="19"/>
      <c r="WR400" s="19"/>
      <c r="WS400" s="19"/>
      <c r="WT400" s="19"/>
      <c r="WU400" s="19"/>
      <c r="WV400" s="19"/>
      <c r="WW400" s="19"/>
      <c r="WX400" s="19"/>
      <c r="WY400" s="19"/>
    </row>
    <row r="401" spans="1:623" s="17" customFormat="1" hidden="1" x14ac:dyDescent="0.2">
      <c r="A401" s="16"/>
      <c r="I401" s="18"/>
      <c r="J401" s="18"/>
      <c r="N401" s="16"/>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c r="JC401" s="19"/>
      <c r="JD401" s="19"/>
      <c r="JE401" s="19"/>
      <c r="JF401" s="19"/>
      <c r="JG401" s="19"/>
      <c r="JH401" s="19"/>
      <c r="JI401" s="19"/>
      <c r="JJ401" s="19"/>
      <c r="JK401" s="19"/>
      <c r="JL401" s="19"/>
      <c r="JM401" s="19"/>
      <c r="JN401" s="19"/>
      <c r="JO401" s="19"/>
      <c r="JP401" s="19"/>
      <c r="JQ401" s="19"/>
      <c r="JR401" s="19"/>
      <c r="JS401" s="19"/>
      <c r="JT401" s="19"/>
      <c r="JU401" s="19"/>
      <c r="JV401" s="19"/>
      <c r="JW401" s="19"/>
      <c r="JX401" s="19"/>
      <c r="JY401" s="19"/>
      <c r="JZ401" s="19"/>
      <c r="KA401" s="19"/>
      <c r="KB401" s="19"/>
      <c r="KC401" s="19"/>
      <c r="KD401" s="19"/>
      <c r="KE401" s="19"/>
      <c r="KF401" s="19"/>
      <c r="KG401" s="19"/>
      <c r="KH401" s="19"/>
      <c r="KI401" s="19"/>
      <c r="KJ401" s="19"/>
      <c r="KK401" s="19"/>
      <c r="KL401" s="19"/>
      <c r="KM401" s="19"/>
      <c r="KN401" s="19"/>
      <c r="KO401" s="19"/>
      <c r="KP401" s="19"/>
      <c r="KQ401" s="19"/>
      <c r="KR401" s="19"/>
      <c r="KS401" s="19"/>
      <c r="KT401" s="19"/>
      <c r="KU401" s="19"/>
      <c r="KV401" s="19"/>
      <c r="KW401" s="19"/>
      <c r="KX401" s="19"/>
      <c r="KY401" s="19"/>
      <c r="KZ401" s="19"/>
      <c r="LA401" s="19"/>
      <c r="LB401" s="19"/>
      <c r="LC401" s="19"/>
      <c r="LD401" s="19"/>
      <c r="LE401" s="19"/>
      <c r="LF401" s="19"/>
      <c r="LG401" s="19"/>
      <c r="LH401" s="19"/>
      <c r="LI401" s="19"/>
      <c r="LJ401" s="19"/>
      <c r="LK401" s="19"/>
      <c r="LL401" s="19"/>
      <c r="LM401" s="19"/>
      <c r="LN401" s="19"/>
      <c r="LO401" s="19"/>
      <c r="LP401" s="19"/>
      <c r="LQ401" s="19"/>
      <c r="LR401" s="19"/>
      <c r="LS401" s="19"/>
      <c r="LT401" s="19"/>
      <c r="LU401" s="19"/>
      <c r="LV401" s="19"/>
      <c r="LW401" s="19"/>
      <c r="LX401" s="19"/>
      <c r="LY401" s="19"/>
      <c r="LZ401" s="19"/>
      <c r="MA401" s="19"/>
      <c r="MB401" s="19"/>
      <c r="MC401" s="19"/>
      <c r="MD401" s="19"/>
      <c r="ME401" s="19"/>
      <c r="MF401" s="19"/>
      <c r="MG401" s="19"/>
      <c r="MH401" s="19"/>
      <c r="MI401" s="19"/>
      <c r="MJ401" s="19"/>
      <c r="MK401" s="19"/>
      <c r="ML401" s="19"/>
      <c r="MM401" s="19"/>
      <c r="MN401" s="19"/>
      <c r="MO401" s="19"/>
      <c r="MP401" s="19"/>
      <c r="MQ401" s="19"/>
      <c r="MR401" s="19"/>
      <c r="MS401" s="19"/>
      <c r="MT401" s="19"/>
      <c r="MU401" s="19"/>
      <c r="MV401" s="19"/>
      <c r="MW401" s="19"/>
      <c r="MX401" s="19"/>
      <c r="MY401" s="19"/>
      <c r="MZ401" s="19"/>
      <c r="NA401" s="19"/>
      <c r="NB401" s="19"/>
      <c r="NC401" s="19"/>
      <c r="ND401" s="19"/>
      <c r="NE401" s="19"/>
      <c r="NF401" s="19"/>
      <c r="NG401" s="19"/>
      <c r="NH401" s="19"/>
      <c r="NI401" s="19"/>
      <c r="NJ401" s="19"/>
      <c r="NK401" s="19"/>
      <c r="NL401" s="19"/>
      <c r="NM401" s="19"/>
      <c r="NN401" s="19"/>
      <c r="NO401" s="19"/>
      <c r="NP401" s="19"/>
      <c r="NQ401" s="19"/>
      <c r="NR401" s="19"/>
      <c r="NS401" s="19"/>
      <c r="NT401" s="19"/>
      <c r="NU401" s="19"/>
      <c r="NV401" s="19"/>
      <c r="NW401" s="19"/>
      <c r="NX401" s="19"/>
      <c r="NY401" s="19"/>
      <c r="NZ401" s="19"/>
      <c r="OA401" s="19"/>
      <c r="OB401" s="19"/>
      <c r="OC401" s="19"/>
      <c r="OD401" s="19"/>
      <c r="OE401" s="19"/>
      <c r="OF401" s="19"/>
      <c r="OG401" s="19"/>
      <c r="OH401" s="19"/>
      <c r="OI401" s="19"/>
      <c r="OJ401" s="19"/>
      <c r="OK401" s="19"/>
      <c r="OL401" s="19"/>
      <c r="OM401" s="19"/>
      <c r="ON401" s="19"/>
      <c r="OO401" s="19"/>
      <c r="OP401" s="19"/>
      <c r="OQ401" s="19"/>
      <c r="OR401" s="19"/>
      <c r="OS401" s="19"/>
      <c r="OT401" s="19"/>
      <c r="OU401" s="19"/>
      <c r="OV401" s="19"/>
      <c r="OW401" s="19"/>
      <c r="OX401" s="19"/>
      <c r="OY401" s="19"/>
      <c r="OZ401" s="19"/>
      <c r="PA401" s="19"/>
      <c r="PB401" s="19"/>
      <c r="PC401" s="19"/>
      <c r="PD401" s="19"/>
      <c r="PE401" s="19"/>
      <c r="PF401" s="19"/>
      <c r="PG401" s="19"/>
      <c r="PH401" s="19"/>
      <c r="PI401" s="19"/>
      <c r="PJ401" s="19"/>
      <c r="PK401" s="19"/>
      <c r="PL401" s="19"/>
      <c r="PM401" s="19"/>
      <c r="PN401" s="19"/>
      <c r="PO401" s="19"/>
      <c r="PP401" s="19"/>
      <c r="PQ401" s="19"/>
      <c r="PR401" s="19"/>
      <c r="PS401" s="19"/>
      <c r="PT401" s="19"/>
      <c r="PU401" s="19"/>
      <c r="PV401" s="19"/>
      <c r="PW401" s="19"/>
      <c r="PX401" s="19"/>
      <c r="PY401" s="19"/>
      <c r="PZ401" s="19"/>
      <c r="QA401" s="19"/>
      <c r="QB401" s="19"/>
      <c r="QC401" s="19"/>
      <c r="QD401" s="19"/>
      <c r="QE401" s="19"/>
      <c r="QF401" s="19"/>
      <c r="QG401" s="19"/>
      <c r="QH401" s="19"/>
      <c r="QI401" s="19"/>
      <c r="QJ401" s="19"/>
      <c r="QK401" s="19"/>
      <c r="QL401" s="19"/>
      <c r="QM401" s="19"/>
      <c r="QN401" s="19"/>
      <c r="QO401" s="19"/>
      <c r="QP401" s="19"/>
      <c r="QQ401" s="19"/>
      <c r="QR401" s="19"/>
      <c r="QS401" s="19"/>
      <c r="QT401" s="19"/>
      <c r="QU401" s="19"/>
      <c r="QV401" s="19"/>
      <c r="QW401" s="19"/>
      <c r="QX401" s="19"/>
      <c r="QY401" s="19"/>
      <c r="QZ401" s="19"/>
      <c r="RA401" s="19"/>
      <c r="RB401" s="19"/>
      <c r="RC401" s="19"/>
      <c r="RD401" s="19"/>
      <c r="RE401" s="19"/>
      <c r="RF401" s="19"/>
      <c r="RG401" s="19"/>
      <c r="RH401" s="19"/>
      <c r="RI401" s="19"/>
      <c r="RJ401" s="19"/>
      <c r="RK401" s="19"/>
      <c r="RL401" s="19"/>
      <c r="RM401" s="19"/>
      <c r="RN401" s="19"/>
      <c r="RO401" s="19"/>
      <c r="RP401" s="19"/>
      <c r="RQ401" s="19"/>
      <c r="RR401" s="19"/>
      <c r="RS401" s="19"/>
      <c r="RT401" s="19"/>
      <c r="RU401" s="19"/>
      <c r="RV401" s="19"/>
      <c r="RW401" s="19"/>
      <c r="RX401" s="19"/>
      <c r="RY401" s="19"/>
      <c r="RZ401" s="19"/>
      <c r="SA401" s="19"/>
      <c r="SB401" s="19"/>
      <c r="SC401" s="19"/>
      <c r="SD401" s="19"/>
      <c r="SE401" s="19"/>
      <c r="SF401" s="19"/>
      <c r="SG401" s="19"/>
      <c r="SH401" s="19"/>
      <c r="SI401" s="19"/>
      <c r="SJ401" s="19"/>
      <c r="SK401" s="19"/>
      <c r="SL401" s="19"/>
      <c r="SM401" s="19"/>
      <c r="SN401" s="19"/>
      <c r="SO401" s="19"/>
      <c r="SP401" s="19"/>
      <c r="SQ401" s="19"/>
      <c r="SR401" s="19"/>
      <c r="SS401" s="19"/>
      <c r="ST401" s="19"/>
      <c r="SU401" s="19"/>
      <c r="SV401" s="19"/>
      <c r="SW401" s="19"/>
      <c r="SX401" s="19"/>
      <c r="SY401" s="19"/>
      <c r="SZ401" s="19"/>
      <c r="TA401" s="19"/>
      <c r="TB401" s="19"/>
      <c r="TC401" s="19"/>
      <c r="TD401" s="19"/>
      <c r="TE401" s="19"/>
      <c r="TF401" s="19"/>
      <c r="TG401" s="19"/>
      <c r="TH401" s="19"/>
      <c r="TI401" s="19"/>
      <c r="TJ401" s="19"/>
      <c r="TK401" s="19"/>
      <c r="TL401" s="19"/>
      <c r="TM401" s="19"/>
      <c r="TN401" s="19"/>
      <c r="TO401" s="19"/>
      <c r="TP401" s="19"/>
      <c r="TQ401" s="19"/>
      <c r="TR401" s="19"/>
      <c r="TS401" s="19"/>
      <c r="TT401" s="19"/>
      <c r="TU401" s="19"/>
      <c r="TV401" s="19"/>
      <c r="TW401" s="19"/>
      <c r="TX401" s="19"/>
      <c r="TY401" s="19"/>
      <c r="TZ401" s="19"/>
      <c r="UA401" s="19"/>
      <c r="UB401" s="19"/>
      <c r="UC401" s="19"/>
      <c r="UD401" s="19"/>
      <c r="UE401" s="19"/>
      <c r="UF401" s="19"/>
      <c r="UG401" s="19"/>
      <c r="UH401" s="19"/>
      <c r="UI401" s="19"/>
      <c r="UJ401" s="19"/>
      <c r="UK401" s="19"/>
      <c r="UL401" s="19"/>
      <c r="UM401" s="19"/>
      <c r="UN401" s="19"/>
      <c r="UO401" s="19"/>
      <c r="UP401" s="19"/>
      <c r="UQ401" s="19"/>
      <c r="UR401" s="19"/>
      <c r="US401" s="19"/>
      <c r="UT401" s="19"/>
      <c r="UU401" s="19"/>
      <c r="UV401" s="19"/>
      <c r="UW401" s="19"/>
      <c r="UX401" s="19"/>
      <c r="UY401" s="19"/>
      <c r="UZ401" s="19"/>
      <c r="VA401" s="19"/>
      <c r="VB401" s="19"/>
      <c r="VC401" s="19"/>
      <c r="VD401" s="19"/>
      <c r="VE401" s="19"/>
      <c r="VF401" s="19"/>
      <c r="VG401" s="19"/>
      <c r="VH401" s="19"/>
      <c r="VI401" s="19"/>
      <c r="VJ401" s="19"/>
      <c r="VK401" s="19"/>
      <c r="VL401" s="19"/>
      <c r="VM401" s="19"/>
      <c r="VN401" s="19"/>
      <c r="VO401" s="19"/>
      <c r="VP401" s="19"/>
      <c r="VQ401" s="19"/>
      <c r="VR401" s="19"/>
      <c r="VS401" s="19"/>
      <c r="VT401" s="19"/>
      <c r="VU401" s="19"/>
      <c r="VV401" s="19"/>
      <c r="VW401" s="19"/>
      <c r="VX401" s="19"/>
      <c r="VY401" s="19"/>
      <c r="VZ401" s="19"/>
      <c r="WA401" s="19"/>
      <c r="WB401" s="19"/>
      <c r="WC401" s="19"/>
      <c r="WD401" s="19"/>
      <c r="WE401" s="19"/>
      <c r="WF401" s="19"/>
      <c r="WG401" s="19"/>
      <c r="WH401" s="19"/>
      <c r="WI401" s="19"/>
      <c r="WJ401" s="19"/>
      <c r="WK401" s="19"/>
      <c r="WL401" s="19"/>
      <c r="WM401" s="19"/>
      <c r="WN401" s="19"/>
      <c r="WO401" s="19"/>
      <c r="WP401" s="19"/>
      <c r="WQ401" s="19"/>
      <c r="WR401" s="19"/>
      <c r="WS401" s="19"/>
      <c r="WT401" s="19"/>
      <c r="WU401" s="19"/>
      <c r="WV401" s="19"/>
      <c r="WW401" s="19"/>
      <c r="WX401" s="19"/>
      <c r="WY401" s="19"/>
    </row>
    <row r="402" spans="1:623" s="17" customFormat="1" hidden="1" x14ac:dyDescent="0.2">
      <c r="A402" s="16"/>
      <c r="I402" s="18"/>
      <c r="J402" s="18"/>
      <c r="N402" s="16"/>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c r="JC402" s="19"/>
      <c r="JD402" s="19"/>
      <c r="JE402" s="19"/>
      <c r="JF402" s="19"/>
      <c r="JG402" s="19"/>
      <c r="JH402" s="19"/>
      <c r="JI402" s="19"/>
      <c r="JJ402" s="19"/>
      <c r="JK402" s="19"/>
      <c r="JL402" s="19"/>
      <c r="JM402" s="19"/>
      <c r="JN402" s="19"/>
      <c r="JO402" s="19"/>
      <c r="JP402" s="19"/>
      <c r="JQ402" s="19"/>
      <c r="JR402" s="19"/>
      <c r="JS402" s="19"/>
      <c r="JT402" s="19"/>
      <c r="JU402" s="19"/>
      <c r="JV402" s="19"/>
      <c r="JW402" s="19"/>
      <c r="JX402" s="19"/>
      <c r="JY402" s="19"/>
      <c r="JZ402" s="19"/>
      <c r="KA402" s="19"/>
      <c r="KB402" s="19"/>
      <c r="KC402" s="19"/>
      <c r="KD402" s="19"/>
      <c r="KE402" s="19"/>
      <c r="KF402" s="19"/>
      <c r="KG402" s="19"/>
      <c r="KH402" s="19"/>
      <c r="KI402" s="19"/>
      <c r="KJ402" s="19"/>
      <c r="KK402" s="19"/>
      <c r="KL402" s="19"/>
      <c r="KM402" s="19"/>
      <c r="KN402" s="19"/>
      <c r="KO402" s="19"/>
      <c r="KP402" s="19"/>
      <c r="KQ402" s="19"/>
      <c r="KR402" s="19"/>
      <c r="KS402" s="19"/>
      <c r="KT402" s="19"/>
      <c r="KU402" s="19"/>
      <c r="KV402" s="19"/>
      <c r="KW402" s="19"/>
      <c r="KX402" s="19"/>
      <c r="KY402" s="19"/>
      <c r="KZ402" s="19"/>
      <c r="LA402" s="19"/>
      <c r="LB402" s="19"/>
      <c r="LC402" s="19"/>
      <c r="LD402" s="19"/>
      <c r="LE402" s="19"/>
      <c r="LF402" s="19"/>
      <c r="LG402" s="19"/>
      <c r="LH402" s="19"/>
      <c r="LI402" s="19"/>
      <c r="LJ402" s="19"/>
      <c r="LK402" s="19"/>
      <c r="LL402" s="19"/>
      <c r="LM402" s="19"/>
      <c r="LN402" s="19"/>
      <c r="LO402" s="19"/>
      <c r="LP402" s="19"/>
      <c r="LQ402" s="19"/>
      <c r="LR402" s="19"/>
      <c r="LS402" s="19"/>
      <c r="LT402" s="19"/>
      <c r="LU402" s="19"/>
      <c r="LV402" s="19"/>
      <c r="LW402" s="19"/>
      <c r="LX402" s="19"/>
      <c r="LY402" s="19"/>
      <c r="LZ402" s="19"/>
      <c r="MA402" s="19"/>
      <c r="MB402" s="19"/>
      <c r="MC402" s="19"/>
      <c r="MD402" s="19"/>
      <c r="ME402" s="19"/>
      <c r="MF402" s="19"/>
      <c r="MG402" s="19"/>
      <c r="MH402" s="19"/>
      <c r="MI402" s="19"/>
      <c r="MJ402" s="19"/>
      <c r="MK402" s="19"/>
      <c r="ML402" s="19"/>
      <c r="MM402" s="19"/>
      <c r="MN402" s="19"/>
      <c r="MO402" s="19"/>
      <c r="MP402" s="19"/>
      <c r="MQ402" s="19"/>
      <c r="MR402" s="19"/>
      <c r="MS402" s="19"/>
      <c r="MT402" s="19"/>
      <c r="MU402" s="19"/>
      <c r="MV402" s="19"/>
      <c r="MW402" s="19"/>
      <c r="MX402" s="19"/>
      <c r="MY402" s="19"/>
      <c r="MZ402" s="19"/>
      <c r="NA402" s="19"/>
      <c r="NB402" s="19"/>
      <c r="NC402" s="19"/>
      <c r="ND402" s="19"/>
      <c r="NE402" s="19"/>
      <c r="NF402" s="19"/>
      <c r="NG402" s="19"/>
      <c r="NH402" s="19"/>
      <c r="NI402" s="19"/>
      <c r="NJ402" s="19"/>
      <c r="NK402" s="19"/>
      <c r="NL402" s="19"/>
      <c r="NM402" s="19"/>
      <c r="NN402" s="19"/>
      <c r="NO402" s="19"/>
      <c r="NP402" s="19"/>
      <c r="NQ402" s="19"/>
      <c r="NR402" s="19"/>
      <c r="NS402" s="19"/>
      <c r="NT402" s="19"/>
      <c r="NU402" s="19"/>
      <c r="NV402" s="19"/>
      <c r="NW402" s="19"/>
      <c r="NX402" s="19"/>
      <c r="NY402" s="19"/>
      <c r="NZ402" s="19"/>
      <c r="OA402" s="19"/>
      <c r="OB402" s="19"/>
      <c r="OC402" s="19"/>
      <c r="OD402" s="19"/>
      <c r="OE402" s="19"/>
      <c r="OF402" s="19"/>
      <c r="OG402" s="19"/>
      <c r="OH402" s="19"/>
      <c r="OI402" s="19"/>
      <c r="OJ402" s="19"/>
      <c r="OK402" s="19"/>
      <c r="OL402" s="19"/>
      <c r="OM402" s="19"/>
      <c r="ON402" s="19"/>
      <c r="OO402" s="19"/>
      <c r="OP402" s="19"/>
      <c r="OQ402" s="19"/>
      <c r="OR402" s="19"/>
      <c r="OS402" s="19"/>
      <c r="OT402" s="19"/>
      <c r="OU402" s="19"/>
      <c r="OV402" s="19"/>
      <c r="OW402" s="19"/>
      <c r="OX402" s="19"/>
      <c r="OY402" s="19"/>
      <c r="OZ402" s="19"/>
      <c r="PA402" s="19"/>
      <c r="PB402" s="19"/>
      <c r="PC402" s="19"/>
      <c r="PD402" s="19"/>
      <c r="PE402" s="19"/>
      <c r="PF402" s="19"/>
      <c r="PG402" s="19"/>
      <c r="PH402" s="19"/>
      <c r="PI402" s="19"/>
      <c r="PJ402" s="19"/>
      <c r="PK402" s="19"/>
      <c r="PL402" s="19"/>
      <c r="PM402" s="19"/>
      <c r="PN402" s="19"/>
      <c r="PO402" s="19"/>
      <c r="PP402" s="19"/>
      <c r="PQ402" s="19"/>
      <c r="PR402" s="19"/>
      <c r="PS402" s="19"/>
      <c r="PT402" s="19"/>
      <c r="PU402" s="19"/>
      <c r="PV402" s="19"/>
      <c r="PW402" s="19"/>
      <c r="PX402" s="19"/>
      <c r="PY402" s="19"/>
      <c r="PZ402" s="19"/>
      <c r="QA402" s="19"/>
      <c r="QB402" s="19"/>
      <c r="QC402" s="19"/>
      <c r="QD402" s="19"/>
      <c r="QE402" s="19"/>
      <c r="QF402" s="19"/>
      <c r="QG402" s="19"/>
      <c r="QH402" s="19"/>
      <c r="QI402" s="19"/>
      <c r="QJ402" s="19"/>
      <c r="QK402" s="19"/>
      <c r="QL402" s="19"/>
      <c r="QM402" s="19"/>
      <c r="QN402" s="19"/>
      <c r="QO402" s="19"/>
      <c r="QP402" s="19"/>
      <c r="QQ402" s="19"/>
      <c r="QR402" s="19"/>
      <c r="QS402" s="19"/>
      <c r="QT402" s="19"/>
      <c r="QU402" s="19"/>
      <c r="QV402" s="19"/>
      <c r="QW402" s="19"/>
      <c r="QX402" s="19"/>
      <c r="QY402" s="19"/>
      <c r="QZ402" s="19"/>
      <c r="RA402" s="19"/>
      <c r="RB402" s="19"/>
      <c r="RC402" s="19"/>
      <c r="RD402" s="19"/>
      <c r="RE402" s="19"/>
      <c r="RF402" s="19"/>
      <c r="RG402" s="19"/>
      <c r="RH402" s="19"/>
      <c r="RI402" s="19"/>
      <c r="RJ402" s="19"/>
      <c r="RK402" s="19"/>
      <c r="RL402" s="19"/>
      <c r="RM402" s="19"/>
      <c r="RN402" s="19"/>
      <c r="RO402" s="19"/>
      <c r="RP402" s="19"/>
      <c r="RQ402" s="19"/>
      <c r="RR402" s="19"/>
      <c r="RS402" s="19"/>
      <c r="RT402" s="19"/>
      <c r="RU402" s="19"/>
      <c r="RV402" s="19"/>
      <c r="RW402" s="19"/>
      <c r="RX402" s="19"/>
      <c r="RY402" s="19"/>
      <c r="RZ402" s="19"/>
      <c r="SA402" s="19"/>
      <c r="SB402" s="19"/>
      <c r="SC402" s="19"/>
      <c r="SD402" s="19"/>
      <c r="SE402" s="19"/>
      <c r="SF402" s="19"/>
      <c r="SG402" s="19"/>
      <c r="SH402" s="19"/>
      <c r="SI402" s="19"/>
      <c r="SJ402" s="19"/>
      <c r="SK402" s="19"/>
      <c r="SL402" s="19"/>
      <c r="SM402" s="19"/>
      <c r="SN402" s="19"/>
      <c r="SO402" s="19"/>
      <c r="SP402" s="19"/>
      <c r="SQ402" s="19"/>
      <c r="SR402" s="19"/>
      <c r="SS402" s="19"/>
      <c r="ST402" s="19"/>
      <c r="SU402" s="19"/>
      <c r="SV402" s="19"/>
      <c r="SW402" s="19"/>
      <c r="SX402" s="19"/>
      <c r="SY402" s="19"/>
      <c r="SZ402" s="19"/>
      <c r="TA402" s="19"/>
      <c r="TB402" s="19"/>
      <c r="TC402" s="19"/>
      <c r="TD402" s="19"/>
      <c r="TE402" s="19"/>
      <c r="TF402" s="19"/>
      <c r="TG402" s="19"/>
      <c r="TH402" s="19"/>
      <c r="TI402" s="19"/>
      <c r="TJ402" s="19"/>
      <c r="TK402" s="19"/>
      <c r="TL402" s="19"/>
      <c r="TM402" s="19"/>
      <c r="TN402" s="19"/>
      <c r="TO402" s="19"/>
      <c r="TP402" s="19"/>
      <c r="TQ402" s="19"/>
      <c r="TR402" s="19"/>
      <c r="TS402" s="19"/>
      <c r="TT402" s="19"/>
      <c r="TU402" s="19"/>
      <c r="TV402" s="19"/>
      <c r="TW402" s="19"/>
      <c r="TX402" s="19"/>
      <c r="TY402" s="19"/>
      <c r="TZ402" s="19"/>
      <c r="UA402" s="19"/>
      <c r="UB402" s="19"/>
      <c r="UC402" s="19"/>
      <c r="UD402" s="19"/>
      <c r="UE402" s="19"/>
      <c r="UF402" s="19"/>
      <c r="UG402" s="19"/>
      <c r="UH402" s="19"/>
      <c r="UI402" s="19"/>
      <c r="UJ402" s="19"/>
      <c r="UK402" s="19"/>
      <c r="UL402" s="19"/>
      <c r="UM402" s="19"/>
      <c r="UN402" s="19"/>
      <c r="UO402" s="19"/>
      <c r="UP402" s="19"/>
      <c r="UQ402" s="19"/>
      <c r="UR402" s="19"/>
      <c r="US402" s="19"/>
      <c r="UT402" s="19"/>
      <c r="UU402" s="19"/>
      <c r="UV402" s="19"/>
      <c r="UW402" s="19"/>
      <c r="UX402" s="19"/>
      <c r="UY402" s="19"/>
      <c r="UZ402" s="19"/>
      <c r="VA402" s="19"/>
      <c r="VB402" s="19"/>
      <c r="VC402" s="19"/>
      <c r="VD402" s="19"/>
      <c r="VE402" s="19"/>
      <c r="VF402" s="19"/>
      <c r="VG402" s="19"/>
      <c r="VH402" s="19"/>
      <c r="VI402" s="19"/>
      <c r="VJ402" s="19"/>
      <c r="VK402" s="19"/>
      <c r="VL402" s="19"/>
      <c r="VM402" s="19"/>
      <c r="VN402" s="19"/>
      <c r="VO402" s="19"/>
      <c r="VP402" s="19"/>
      <c r="VQ402" s="19"/>
      <c r="VR402" s="19"/>
      <c r="VS402" s="19"/>
      <c r="VT402" s="19"/>
      <c r="VU402" s="19"/>
      <c r="VV402" s="19"/>
      <c r="VW402" s="19"/>
      <c r="VX402" s="19"/>
      <c r="VY402" s="19"/>
      <c r="VZ402" s="19"/>
      <c r="WA402" s="19"/>
      <c r="WB402" s="19"/>
      <c r="WC402" s="19"/>
      <c r="WD402" s="19"/>
      <c r="WE402" s="19"/>
      <c r="WF402" s="19"/>
      <c r="WG402" s="19"/>
      <c r="WH402" s="19"/>
      <c r="WI402" s="19"/>
      <c r="WJ402" s="19"/>
      <c r="WK402" s="19"/>
      <c r="WL402" s="19"/>
      <c r="WM402" s="19"/>
      <c r="WN402" s="19"/>
      <c r="WO402" s="19"/>
      <c r="WP402" s="19"/>
      <c r="WQ402" s="19"/>
      <c r="WR402" s="19"/>
      <c r="WS402" s="19"/>
      <c r="WT402" s="19"/>
      <c r="WU402" s="19"/>
      <c r="WV402" s="19"/>
      <c r="WW402" s="19"/>
      <c r="WX402" s="19"/>
      <c r="WY402" s="19"/>
    </row>
    <row r="403" spans="1:623" s="17" customFormat="1" hidden="1" x14ac:dyDescent="0.2">
      <c r="A403" s="16"/>
      <c r="I403" s="18"/>
      <c r="J403" s="18"/>
      <c r="N403" s="16"/>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19"/>
      <c r="IW403" s="19"/>
      <c r="IX403" s="19"/>
      <c r="IY403" s="19"/>
      <c r="IZ403" s="19"/>
      <c r="JA403" s="19"/>
      <c r="JB403" s="19"/>
      <c r="JC403" s="19"/>
      <c r="JD403" s="19"/>
      <c r="JE403" s="19"/>
      <c r="JF403" s="19"/>
      <c r="JG403" s="19"/>
      <c r="JH403" s="19"/>
      <c r="JI403" s="19"/>
      <c r="JJ403" s="19"/>
      <c r="JK403" s="19"/>
      <c r="JL403" s="19"/>
      <c r="JM403" s="19"/>
      <c r="JN403" s="19"/>
      <c r="JO403" s="19"/>
      <c r="JP403" s="19"/>
      <c r="JQ403" s="19"/>
      <c r="JR403" s="19"/>
      <c r="JS403" s="19"/>
      <c r="JT403" s="19"/>
      <c r="JU403" s="19"/>
      <c r="JV403" s="19"/>
      <c r="JW403" s="19"/>
      <c r="JX403" s="19"/>
      <c r="JY403" s="19"/>
      <c r="JZ403" s="19"/>
      <c r="KA403" s="19"/>
      <c r="KB403" s="19"/>
      <c r="KC403" s="19"/>
      <c r="KD403" s="19"/>
      <c r="KE403" s="19"/>
      <c r="KF403" s="19"/>
      <c r="KG403" s="19"/>
      <c r="KH403" s="19"/>
      <c r="KI403" s="19"/>
      <c r="KJ403" s="19"/>
      <c r="KK403" s="19"/>
      <c r="KL403" s="19"/>
      <c r="KM403" s="19"/>
      <c r="KN403" s="19"/>
      <c r="KO403" s="19"/>
      <c r="KP403" s="19"/>
      <c r="KQ403" s="19"/>
      <c r="KR403" s="19"/>
      <c r="KS403" s="19"/>
      <c r="KT403" s="19"/>
      <c r="KU403" s="19"/>
      <c r="KV403" s="19"/>
      <c r="KW403" s="19"/>
      <c r="KX403" s="19"/>
      <c r="KY403" s="19"/>
      <c r="KZ403" s="19"/>
      <c r="LA403" s="19"/>
      <c r="LB403" s="19"/>
      <c r="LC403" s="19"/>
      <c r="LD403" s="19"/>
      <c r="LE403" s="19"/>
      <c r="LF403" s="19"/>
      <c r="LG403" s="19"/>
      <c r="LH403" s="19"/>
      <c r="LI403" s="19"/>
      <c r="LJ403" s="19"/>
      <c r="LK403" s="19"/>
      <c r="LL403" s="19"/>
      <c r="LM403" s="19"/>
      <c r="LN403" s="19"/>
      <c r="LO403" s="19"/>
      <c r="LP403" s="19"/>
      <c r="LQ403" s="19"/>
      <c r="LR403" s="19"/>
      <c r="LS403" s="19"/>
      <c r="LT403" s="19"/>
      <c r="LU403" s="19"/>
      <c r="LV403" s="19"/>
      <c r="LW403" s="19"/>
      <c r="LX403" s="19"/>
      <c r="LY403" s="19"/>
      <c r="LZ403" s="19"/>
      <c r="MA403" s="19"/>
      <c r="MB403" s="19"/>
      <c r="MC403" s="19"/>
      <c r="MD403" s="19"/>
      <c r="ME403" s="19"/>
      <c r="MF403" s="19"/>
      <c r="MG403" s="19"/>
      <c r="MH403" s="19"/>
      <c r="MI403" s="19"/>
      <c r="MJ403" s="19"/>
      <c r="MK403" s="19"/>
      <c r="ML403" s="19"/>
      <c r="MM403" s="19"/>
      <c r="MN403" s="19"/>
      <c r="MO403" s="19"/>
      <c r="MP403" s="19"/>
      <c r="MQ403" s="19"/>
      <c r="MR403" s="19"/>
      <c r="MS403" s="19"/>
      <c r="MT403" s="19"/>
      <c r="MU403" s="19"/>
      <c r="MV403" s="19"/>
      <c r="MW403" s="19"/>
      <c r="MX403" s="19"/>
      <c r="MY403" s="19"/>
      <c r="MZ403" s="19"/>
      <c r="NA403" s="19"/>
      <c r="NB403" s="19"/>
      <c r="NC403" s="19"/>
      <c r="ND403" s="19"/>
      <c r="NE403" s="19"/>
      <c r="NF403" s="19"/>
      <c r="NG403" s="19"/>
      <c r="NH403" s="19"/>
      <c r="NI403" s="19"/>
      <c r="NJ403" s="19"/>
      <c r="NK403" s="19"/>
      <c r="NL403" s="19"/>
      <c r="NM403" s="19"/>
      <c r="NN403" s="19"/>
      <c r="NO403" s="19"/>
      <c r="NP403" s="19"/>
      <c r="NQ403" s="19"/>
      <c r="NR403" s="19"/>
      <c r="NS403" s="19"/>
      <c r="NT403" s="19"/>
      <c r="NU403" s="19"/>
      <c r="NV403" s="19"/>
      <c r="NW403" s="19"/>
      <c r="NX403" s="19"/>
      <c r="NY403" s="19"/>
      <c r="NZ403" s="19"/>
      <c r="OA403" s="19"/>
      <c r="OB403" s="19"/>
      <c r="OC403" s="19"/>
      <c r="OD403" s="19"/>
      <c r="OE403" s="19"/>
      <c r="OF403" s="19"/>
      <c r="OG403" s="19"/>
      <c r="OH403" s="19"/>
      <c r="OI403" s="19"/>
      <c r="OJ403" s="19"/>
      <c r="OK403" s="19"/>
      <c r="OL403" s="19"/>
      <c r="OM403" s="19"/>
      <c r="ON403" s="19"/>
      <c r="OO403" s="19"/>
      <c r="OP403" s="19"/>
      <c r="OQ403" s="19"/>
      <c r="OR403" s="19"/>
      <c r="OS403" s="19"/>
      <c r="OT403" s="19"/>
      <c r="OU403" s="19"/>
      <c r="OV403" s="19"/>
      <c r="OW403" s="19"/>
      <c r="OX403" s="19"/>
      <c r="OY403" s="19"/>
      <c r="OZ403" s="19"/>
      <c r="PA403" s="19"/>
      <c r="PB403" s="19"/>
      <c r="PC403" s="19"/>
      <c r="PD403" s="19"/>
      <c r="PE403" s="19"/>
      <c r="PF403" s="19"/>
      <c r="PG403" s="19"/>
      <c r="PH403" s="19"/>
      <c r="PI403" s="19"/>
      <c r="PJ403" s="19"/>
      <c r="PK403" s="19"/>
      <c r="PL403" s="19"/>
      <c r="PM403" s="19"/>
      <c r="PN403" s="19"/>
      <c r="PO403" s="19"/>
      <c r="PP403" s="19"/>
      <c r="PQ403" s="19"/>
      <c r="PR403" s="19"/>
      <c r="PS403" s="19"/>
      <c r="PT403" s="19"/>
      <c r="PU403" s="19"/>
      <c r="PV403" s="19"/>
      <c r="PW403" s="19"/>
      <c r="PX403" s="19"/>
      <c r="PY403" s="19"/>
      <c r="PZ403" s="19"/>
      <c r="QA403" s="19"/>
      <c r="QB403" s="19"/>
      <c r="QC403" s="19"/>
      <c r="QD403" s="19"/>
      <c r="QE403" s="19"/>
      <c r="QF403" s="19"/>
      <c r="QG403" s="19"/>
      <c r="QH403" s="19"/>
      <c r="QI403" s="19"/>
      <c r="QJ403" s="19"/>
      <c r="QK403" s="19"/>
      <c r="QL403" s="19"/>
      <c r="QM403" s="19"/>
      <c r="QN403" s="19"/>
      <c r="QO403" s="19"/>
      <c r="QP403" s="19"/>
      <c r="QQ403" s="19"/>
      <c r="QR403" s="19"/>
      <c r="QS403" s="19"/>
      <c r="QT403" s="19"/>
      <c r="QU403" s="19"/>
      <c r="QV403" s="19"/>
      <c r="QW403" s="19"/>
      <c r="QX403" s="19"/>
      <c r="QY403" s="19"/>
      <c r="QZ403" s="19"/>
      <c r="RA403" s="19"/>
      <c r="RB403" s="19"/>
      <c r="RC403" s="19"/>
      <c r="RD403" s="19"/>
      <c r="RE403" s="19"/>
      <c r="RF403" s="19"/>
      <c r="RG403" s="19"/>
      <c r="RH403" s="19"/>
      <c r="RI403" s="19"/>
      <c r="RJ403" s="19"/>
      <c r="RK403" s="19"/>
      <c r="RL403" s="19"/>
      <c r="RM403" s="19"/>
      <c r="RN403" s="19"/>
      <c r="RO403" s="19"/>
      <c r="RP403" s="19"/>
      <c r="RQ403" s="19"/>
      <c r="RR403" s="19"/>
      <c r="RS403" s="19"/>
      <c r="RT403" s="19"/>
      <c r="RU403" s="19"/>
      <c r="RV403" s="19"/>
      <c r="RW403" s="19"/>
      <c r="RX403" s="19"/>
      <c r="RY403" s="19"/>
      <c r="RZ403" s="19"/>
      <c r="SA403" s="19"/>
      <c r="SB403" s="19"/>
      <c r="SC403" s="19"/>
      <c r="SD403" s="19"/>
      <c r="SE403" s="19"/>
      <c r="SF403" s="19"/>
      <c r="SG403" s="19"/>
      <c r="SH403" s="19"/>
      <c r="SI403" s="19"/>
      <c r="SJ403" s="19"/>
      <c r="SK403" s="19"/>
      <c r="SL403" s="19"/>
      <c r="SM403" s="19"/>
      <c r="SN403" s="19"/>
      <c r="SO403" s="19"/>
      <c r="SP403" s="19"/>
      <c r="SQ403" s="19"/>
      <c r="SR403" s="19"/>
      <c r="SS403" s="19"/>
      <c r="ST403" s="19"/>
      <c r="SU403" s="19"/>
      <c r="SV403" s="19"/>
      <c r="SW403" s="19"/>
      <c r="SX403" s="19"/>
      <c r="SY403" s="19"/>
      <c r="SZ403" s="19"/>
      <c r="TA403" s="19"/>
      <c r="TB403" s="19"/>
      <c r="TC403" s="19"/>
      <c r="TD403" s="19"/>
      <c r="TE403" s="19"/>
      <c r="TF403" s="19"/>
      <c r="TG403" s="19"/>
      <c r="TH403" s="19"/>
      <c r="TI403" s="19"/>
      <c r="TJ403" s="19"/>
      <c r="TK403" s="19"/>
      <c r="TL403" s="19"/>
      <c r="TM403" s="19"/>
      <c r="TN403" s="19"/>
      <c r="TO403" s="19"/>
      <c r="TP403" s="19"/>
      <c r="TQ403" s="19"/>
      <c r="TR403" s="19"/>
      <c r="TS403" s="19"/>
      <c r="TT403" s="19"/>
      <c r="TU403" s="19"/>
      <c r="TV403" s="19"/>
      <c r="TW403" s="19"/>
      <c r="TX403" s="19"/>
      <c r="TY403" s="19"/>
      <c r="TZ403" s="19"/>
      <c r="UA403" s="19"/>
      <c r="UB403" s="19"/>
      <c r="UC403" s="19"/>
      <c r="UD403" s="19"/>
      <c r="UE403" s="19"/>
      <c r="UF403" s="19"/>
      <c r="UG403" s="19"/>
      <c r="UH403" s="19"/>
      <c r="UI403" s="19"/>
      <c r="UJ403" s="19"/>
      <c r="UK403" s="19"/>
      <c r="UL403" s="19"/>
      <c r="UM403" s="19"/>
      <c r="UN403" s="19"/>
      <c r="UO403" s="19"/>
      <c r="UP403" s="19"/>
      <c r="UQ403" s="19"/>
      <c r="UR403" s="19"/>
      <c r="US403" s="19"/>
      <c r="UT403" s="19"/>
      <c r="UU403" s="19"/>
      <c r="UV403" s="19"/>
      <c r="UW403" s="19"/>
      <c r="UX403" s="19"/>
      <c r="UY403" s="19"/>
      <c r="UZ403" s="19"/>
      <c r="VA403" s="19"/>
      <c r="VB403" s="19"/>
      <c r="VC403" s="19"/>
      <c r="VD403" s="19"/>
      <c r="VE403" s="19"/>
      <c r="VF403" s="19"/>
      <c r="VG403" s="19"/>
      <c r="VH403" s="19"/>
      <c r="VI403" s="19"/>
      <c r="VJ403" s="19"/>
      <c r="VK403" s="19"/>
      <c r="VL403" s="19"/>
      <c r="VM403" s="19"/>
      <c r="VN403" s="19"/>
      <c r="VO403" s="19"/>
      <c r="VP403" s="19"/>
      <c r="VQ403" s="19"/>
      <c r="VR403" s="19"/>
      <c r="VS403" s="19"/>
      <c r="VT403" s="19"/>
      <c r="VU403" s="19"/>
      <c r="VV403" s="19"/>
      <c r="VW403" s="19"/>
      <c r="VX403" s="19"/>
      <c r="VY403" s="19"/>
      <c r="VZ403" s="19"/>
      <c r="WA403" s="19"/>
      <c r="WB403" s="19"/>
      <c r="WC403" s="19"/>
      <c r="WD403" s="19"/>
      <c r="WE403" s="19"/>
      <c r="WF403" s="19"/>
      <c r="WG403" s="19"/>
      <c r="WH403" s="19"/>
      <c r="WI403" s="19"/>
      <c r="WJ403" s="19"/>
      <c r="WK403" s="19"/>
      <c r="WL403" s="19"/>
      <c r="WM403" s="19"/>
      <c r="WN403" s="19"/>
      <c r="WO403" s="19"/>
      <c r="WP403" s="19"/>
      <c r="WQ403" s="19"/>
      <c r="WR403" s="19"/>
      <c r="WS403" s="19"/>
      <c r="WT403" s="19"/>
      <c r="WU403" s="19"/>
      <c r="WV403" s="19"/>
      <c r="WW403" s="19"/>
      <c r="WX403" s="19"/>
      <c r="WY403" s="19"/>
    </row>
    <row r="404" spans="1:623" s="17" customFormat="1" hidden="1" x14ac:dyDescent="0.2">
      <c r="A404" s="16"/>
      <c r="I404" s="18"/>
      <c r="J404" s="18"/>
      <c r="N404" s="16"/>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19"/>
      <c r="DX404" s="19"/>
      <c r="DY404" s="19"/>
      <c r="DZ404" s="19"/>
      <c r="EA404" s="19"/>
      <c r="EB404" s="19"/>
      <c r="EC404" s="19"/>
      <c r="ED404" s="19"/>
      <c r="EE404" s="19"/>
      <c r="EF404" s="19"/>
      <c r="EG404" s="19"/>
      <c r="EH404" s="19"/>
      <c r="EI404" s="19"/>
      <c r="EJ404" s="19"/>
      <c r="EK404" s="19"/>
      <c r="EL404" s="19"/>
      <c r="EM404" s="19"/>
      <c r="EN404" s="19"/>
      <c r="EO404" s="19"/>
      <c r="EP404" s="19"/>
      <c r="EQ404" s="19"/>
      <c r="ER404" s="19"/>
      <c r="ES404" s="19"/>
      <c r="ET404" s="19"/>
      <c r="EU404" s="19"/>
      <c r="EV404" s="19"/>
      <c r="EW404" s="19"/>
      <c r="EX404" s="19"/>
      <c r="EY404" s="19"/>
      <c r="EZ404" s="19"/>
      <c r="FA404" s="19"/>
      <c r="FB404" s="19"/>
      <c r="FC404" s="19"/>
      <c r="FD404" s="19"/>
      <c r="FE404" s="19"/>
      <c r="FF404" s="19"/>
      <c r="FG404" s="19"/>
      <c r="FH404" s="19"/>
      <c r="FI404" s="19"/>
      <c r="FJ404" s="19"/>
      <c r="FK404" s="19"/>
      <c r="FL404" s="19"/>
      <c r="FM404" s="19"/>
      <c r="FN404" s="19"/>
      <c r="FO404" s="19"/>
      <c r="FP404" s="19"/>
      <c r="FQ404" s="19"/>
      <c r="FR404" s="19"/>
      <c r="FS404" s="19"/>
      <c r="FT404" s="19"/>
      <c r="FU404" s="19"/>
      <c r="FV404" s="19"/>
      <c r="FW404" s="19"/>
      <c r="FX404" s="19"/>
      <c r="FY404" s="19"/>
      <c r="FZ404" s="19"/>
      <c r="GA404" s="19"/>
      <c r="GB404" s="19"/>
      <c r="GC404" s="19"/>
      <c r="GD404" s="19"/>
      <c r="GE404" s="19"/>
      <c r="GF404" s="19"/>
      <c r="GG404" s="19"/>
      <c r="GH404" s="19"/>
      <c r="GI404" s="19"/>
      <c r="GJ404" s="19"/>
      <c r="GK404" s="19"/>
      <c r="GL404" s="19"/>
      <c r="GM404" s="19"/>
      <c r="GN404" s="19"/>
      <c r="GO404" s="19"/>
      <c r="GP404" s="19"/>
      <c r="GQ404" s="19"/>
      <c r="GR404" s="19"/>
      <c r="GS404" s="19"/>
      <c r="GT404" s="19"/>
      <c r="GU404" s="19"/>
      <c r="GV404" s="19"/>
      <c r="GW404" s="19"/>
      <c r="GX404" s="19"/>
      <c r="GY404" s="19"/>
      <c r="GZ404" s="19"/>
      <c r="HA404" s="19"/>
      <c r="HB404" s="19"/>
      <c r="HC404" s="19"/>
      <c r="HD404" s="19"/>
      <c r="HE404" s="19"/>
      <c r="HF404" s="19"/>
      <c r="HG404" s="19"/>
      <c r="HH404" s="19"/>
      <c r="HI404" s="19"/>
      <c r="HJ404" s="19"/>
      <c r="HK404" s="19"/>
      <c r="HL404" s="19"/>
      <c r="HM404" s="19"/>
      <c r="HN404" s="19"/>
      <c r="HO404" s="19"/>
      <c r="HP404" s="19"/>
      <c r="HQ404" s="19"/>
      <c r="HR404" s="19"/>
      <c r="HS404" s="19"/>
      <c r="HT404" s="19"/>
      <c r="HU404" s="19"/>
      <c r="HV404" s="19"/>
      <c r="HW404" s="19"/>
      <c r="HX404" s="19"/>
      <c r="HY404" s="19"/>
      <c r="HZ404" s="19"/>
      <c r="IA404" s="19"/>
      <c r="IB404" s="19"/>
      <c r="IC404" s="19"/>
      <c r="ID404" s="19"/>
      <c r="IE404" s="19"/>
      <c r="IF404" s="19"/>
      <c r="IG404" s="19"/>
      <c r="IH404" s="19"/>
      <c r="II404" s="19"/>
      <c r="IJ404" s="19"/>
      <c r="IK404" s="19"/>
      <c r="IL404" s="19"/>
      <c r="IM404" s="19"/>
      <c r="IN404" s="19"/>
      <c r="IO404" s="19"/>
      <c r="IP404" s="19"/>
      <c r="IQ404" s="19"/>
      <c r="IR404" s="19"/>
      <c r="IS404" s="19"/>
      <c r="IT404" s="19"/>
      <c r="IU404" s="19"/>
      <c r="IV404" s="19"/>
      <c r="IW404" s="19"/>
      <c r="IX404" s="19"/>
      <c r="IY404" s="19"/>
      <c r="IZ404" s="19"/>
      <c r="JA404" s="19"/>
      <c r="JB404" s="19"/>
      <c r="JC404" s="19"/>
      <c r="JD404" s="19"/>
      <c r="JE404" s="19"/>
      <c r="JF404" s="19"/>
      <c r="JG404" s="19"/>
      <c r="JH404" s="19"/>
      <c r="JI404" s="19"/>
      <c r="JJ404" s="19"/>
      <c r="JK404" s="19"/>
      <c r="JL404" s="19"/>
      <c r="JM404" s="19"/>
      <c r="JN404" s="19"/>
      <c r="JO404" s="19"/>
      <c r="JP404" s="19"/>
      <c r="JQ404" s="19"/>
      <c r="JR404" s="19"/>
      <c r="JS404" s="19"/>
      <c r="JT404" s="19"/>
      <c r="JU404" s="19"/>
      <c r="JV404" s="19"/>
      <c r="JW404" s="19"/>
      <c r="JX404" s="19"/>
      <c r="JY404" s="19"/>
      <c r="JZ404" s="19"/>
      <c r="KA404" s="19"/>
      <c r="KB404" s="19"/>
      <c r="KC404" s="19"/>
      <c r="KD404" s="19"/>
      <c r="KE404" s="19"/>
      <c r="KF404" s="19"/>
      <c r="KG404" s="19"/>
      <c r="KH404" s="19"/>
      <c r="KI404" s="19"/>
      <c r="KJ404" s="19"/>
      <c r="KK404" s="19"/>
      <c r="KL404" s="19"/>
      <c r="KM404" s="19"/>
      <c r="KN404" s="19"/>
      <c r="KO404" s="19"/>
      <c r="KP404" s="19"/>
      <c r="KQ404" s="19"/>
      <c r="KR404" s="19"/>
      <c r="KS404" s="19"/>
      <c r="KT404" s="19"/>
      <c r="KU404" s="19"/>
      <c r="KV404" s="19"/>
      <c r="KW404" s="19"/>
      <c r="KX404" s="19"/>
      <c r="KY404" s="19"/>
      <c r="KZ404" s="19"/>
      <c r="LA404" s="19"/>
      <c r="LB404" s="19"/>
      <c r="LC404" s="19"/>
      <c r="LD404" s="19"/>
      <c r="LE404" s="19"/>
      <c r="LF404" s="19"/>
      <c r="LG404" s="19"/>
      <c r="LH404" s="19"/>
      <c r="LI404" s="19"/>
      <c r="LJ404" s="19"/>
      <c r="LK404" s="19"/>
      <c r="LL404" s="19"/>
      <c r="LM404" s="19"/>
      <c r="LN404" s="19"/>
      <c r="LO404" s="19"/>
      <c r="LP404" s="19"/>
      <c r="LQ404" s="19"/>
      <c r="LR404" s="19"/>
      <c r="LS404" s="19"/>
      <c r="LT404" s="19"/>
      <c r="LU404" s="19"/>
      <c r="LV404" s="19"/>
      <c r="LW404" s="19"/>
      <c r="LX404" s="19"/>
      <c r="LY404" s="19"/>
      <c r="LZ404" s="19"/>
      <c r="MA404" s="19"/>
      <c r="MB404" s="19"/>
      <c r="MC404" s="19"/>
      <c r="MD404" s="19"/>
      <c r="ME404" s="19"/>
      <c r="MF404" s="19"/>
      <c r="MG404" s="19"/>
      <c r="MH404" s="19"/>
      <c r="MI404" s="19"/>
      <c r="MJ404" s="19"/>
      <c r="MK404" s="19"/>
      <c r="ML404" s="19"/>
      <c r="MM404" s="19"/>
      <c r="MN404" s="19"/>
      <c r="MO404" s="19"/>
      <c r="MP404" s="19"/>
      <c r="MQ404" s="19"/>
      <c r="MR404" s="19"/>
      <c r="MS404" s="19"/>
      <c r="MT404" s="19"/>
      <c r="MU404" s="19"/>
      <c r="MV404" s="19"/>
      <c r="MW404" s="19"/>
      <c r="MX404" s="19"/>
      <c r="MY404" s="19"/>
      <c r="MZ404" s="19"/>
      <c r="NA404" s="19"/>
      <c r="NB404" s="19"/>
      <c r="NC404" s="19"/>
      <c r="ND404" s="19"/>
      <c r="NE404" s="19"/>
      <c r="NF404" s="19"/>
      <c r="NG404" s="19"/>
      <c r="NH404" s="19"/>
      <c r="NI404" s="19"/>
      <c r="NJ404" s="19"/>
      <c r="NK404" s="19"/>
      <c r="NL404" s="19"/>
      <c r="NM404" s="19"/>
      <c r="NN404" s="19"/>
      <c r="NO404" s="19"/>
      <c r="NP404" s="19"/>
      <c r="NQ404" s="19"/>
      <c r="NR404" s="19"/>
      <c r="NS404" s="19"/>
      <c r="NT404" s="19"/>
      <c r="NU404" s="19"/>
      <c r="NV404" s="19"/>
      <c r="NW404" s="19"/>
      <c r="NX404" s="19"/>
      <c r="NY404" s="19"/>
      <c r="NZ404" s="19"/>
      <c r="OA404" s="19"/>
      <c r="OB404" s="19"/>
      <c r="OC404" s="19"/>
      <c r="OD404" s="19"/>
      <c r="OE404" s="19"/>
      <c r="OF404" s="19"/>
      <c r="OG404" s="19"/>
      <c r="OH404" s="19"/>
      <c r="OI404" s="19"/>
      <c r="OJ404" s="19"/>
      <c r="OK404" s="19"/>
      <c r="OL404" s="19"/>
      <c r="OM404" s="19"/>
      <c r="ON404" s="19"/>
      <c r="OO404" s="19"/>
      <c r="OP404" s="19"/>
      <c r="OQ404" s="19"/>
      <c r="OR404" s="19"/>
      <c r="OS404" s="19"/>
      <c r="OT404" s="19"/>
      <c r="OU404" s="19"/>
      <c r="OV404" s="19"/>
      <c r="OW404" s="19"/>
      <c r="OX404" s="19"/>
      <c r="OY404" s="19"/>
      <c r="OZ404" s="19"/>
      <c r="PA404" s="19"/>
      <c r="PB404" s="19"/>
      <c r="PC404" s="19"/>
      <c r="PD404" s="19"/>
      <c r="PE404" s="19"/>
      <c r="PF404" s="19"/>
      <c r="PG404" s="19"/>
      <c r="PH404" s="19"/>
      <c r="PI404" s="19"/>
      <c r="PJ404" s="19"/>
      <c r="PK404" s="19"/>
      <c r="PL404" s="19"/>
      <c r="PM404" s="19"/>
      <c r="PN404" s="19"/>
      <c r="PO404" s="19"/>
      <c r="PP404" s="19"/>
      <c r="PQ404" s="19"/>
      <c r="PR404" s="19"/>
      <c r="PS404" s="19"/>
      <c r="PT404" s="19"/>
      <c r="PU404" s="19"/>
      <c r="PV404" s="19"/>
      <c r="PW404" s="19"/>
      <c r="PX404" s="19"/>
      <c r="PY404" s="19"/>
      <c r="PZ404" s="19"/>
      <c r="QA404" s="19"/>
      <c r="QB404" s="19"/>
      <c r="QC404" s="19"/>
      <c r="QD404" s="19"/>
      <c r="QE404" s="19"/>
      <c r="QF404" s="19"/>
      <c r="QG404" s="19"/>
      <c r="QH404" s="19"/>
      <c r="QI404" s="19"/>
      <c r="QJ404" s="19"/>
      <c r="QK404" s="19"/>
      <c r="QL404" s="19"/>
      <c r="QM404" s="19"/>
      <c r="QN404" s="19"/>
      <c r="QO404" s="19"/>
      <c r="QP404" s="19"/>
      <c r="QQ404" s="19"/>
      <c r="QR404" s="19"/>
      <c r="QS404" s="19"/>
      <c r="QT404" s="19"/>
      <c r="QU404" s="19"/>
      <c r="QV404" s="19"/>
      <c r="QW404" s="19"/>
      <c r="QX404" s="19"/>
      <c r="QY404" s="19"/>
      <c r="QZ404" s="19"/>
      <c r="RA404" s="19"/>
      <c r="RB404" s="19"/>
      <c r="RC404" s="19"/>
      <c r="RD404" s="19"/>
      <c r="RE404" s="19"/>
      <c r="RF404" s="19"/>
      <c r="RG404" s="19"/>
      <c r="RH404" s="19"/>
      <c r="RI404" s="19"/>
      <c r="RJ404" s="19"/>
      <c r="RK404" s="19"/>
      <c r="RL404" s="19"/>
      <c r="RM404" s="19"/>
      <c r="RN404" s="19"/>
      <c r="RO404" s="19"/>
      <c r="RP404" s="19"/>
      <c r="RQ404" s="19"/>
      <c r="RR404" s="19"/>
      <c r="RS404" s="19"/>
      <c r="RT404" s="19"/>
      <c r="RU404" s="19"/>
      <c r="RV404" s="19"/>
      <c r="RW404" s="19"/>
      <c r="RX404" s="19"/>
      <c r="RY404" s="19"/>
      <c r="RZ404" s="19"/>
      <c r="SA404" s="19"/>
      <c r="SB404" s="19"/>
      <c r="SC404" s="19"/>
      <c r="SD404" s="19"/>
      <c r="SE404" s="19"/>
      <c r="SF404" s="19"/>
      <c r="SG404" s="19"/>
      <c r="SH404" s="19"/>
      <c r="SI404" s="19"/>
      <c r="SJ404" s="19"/>
      <c r="SK404" s="19"/>
      <c r="SL404" s="19"/>
      <c r="SM404" s="19"/>
      <c r="SN404" s="19"/>
      <c r="SO404" s="19"/>
      <c r="SP404" s="19"/>
      <c r="SQ404" s="19"/>
      <c r="SR404" s="19"/>
      <c r="SS404" s="19"/>
      <c r="ST404" s="19"/>
      <c r="SU404" s="19"/>
      <c r="SV404" s="19"/>
      <c r="SW404" s="19"/>
      <c r="SX404" s="19"/>
      <c r="SY404" s="19"/>
      <c r="SZ404" s="19"/>
      <c r="TA404" s="19"/>
      <c r="TB404" s="19"/>
      <c r="TC404" s="19"/>
      <c r="TD404" s="19"/>
      <c r="TE404" s="19"/>
      <c r="TF404" s="19"/>
      <c r="TG404" s="19"/>
      <c r="TH404" s="19"/>
      <c r="TI404" s="19"/>
      <c r="TJ404" s="19"/>
      <c r="TK404" s="19"/>
      <c r="TL404" s="19"/>
      <c r="TM404" s="19"/>
      <c r="TN404" s="19"/>
      <c r="TO404" s="19"/>
      <c r="TP404" s="19"/>
      <c r="TQ404" s="19"/>
      <c r="TR404" s="19"/>
      <c r="TS404" s="19"/>
      <c r="TT404" s="19"/>
      <c r="TU404" s="19"/>
      <c r="TV404" s="19"/>
      <c r="TW404" s="19"/>
      <c r="TX404" s="19"/>
      <c r="TY404" s="19"/>
      <c r="TZ404" s="19"/>
      <c r="UA404" s="19"/>
      <c r="UB404" s="19"/>
      <c r="UC404" s="19"/>
      <c r="UD404" s="19"/>
      <c r="UE404" s="19"/>
      <c r="UF404" s="19"/>
      <c r="UG404" s="19"/>
      <c r="UH404" s="19"/>
      <c r="UI404" s="19"/>
      <c r="UJ404" s="19"/>
      <c r="UK404" s="19"/>
      <c r="UL404" s="19"/>
      <c r="UM404" s="19"/>
      <c r="UN404" s="19"/>
      <c r="UO404" s="19"/>
      <c r="UP404" s="19"/>
      <c r="UQ404" s="19"/>
      <c r="UR404" s="19"/>
      <c r="US404" s="19"/>
      <c r="UT404" s="19"/>
      <c r="UU404" s="19"/>
      <c r="UV404" s="19"/>
      <c r="UW404" s="19"/>
      <c r="UX404" s="19"/>
      <c r="UY404" s="19"/>
      <c r="UZ404" s="19"/>
      <c r="VA404" s="19"/>
      <c r="VB404" s="19"/>
      <c r="VC404" s="19"/>
      <c r="VD404" s="19"/>
      <c r="VE404" s="19"/>
      <c r="VF404" s="19"/>
      <c r="VG404" s="19"/>
      <c r="VH404" s="19"/>
      <c r="VI404" s="19"/>
      <c r="VJ404" s="19"/>
      <c r="VK404" s="19"/>
      <c r="VL404" s="19"/>
      <c r="VM404" s="19"/>
      <c r="VN404" s="19"/>
      <c r="VO404" s="19"/>
      <c r="VP404" s="19"/>
      <c r="VQ404" s="19"/>
      <c r="VR404" s="19"/>
      <c r="VS404" s="19"/>
      <c r="VT404" s="19"/>
      <c r="VU404" s="19"/>
      <c r="VV404" s="19"/>
      <c r="VW404" s="19"/>
      <c r="VX404" s="19"/>
      <c r="VY404" s="19"/>
      <c r="VZ404" s="19"/>
      <c r="WA404" s="19"/>
      <c r="WB404" s="19"/>
      <c r="WC404" s="19"/>
      <c r="WD404" s="19"/>
      <c r="WE404" s="19"/>
      <c r="WF404" s="19"/>
      <c r="WG404" s="19"/>
      <c r="WH404" s="19"/>
      <c r="WI404" s="19"/>
      <c r="WJ404" s="19"/>
      <c r="WK404" s="19"/>
      <c r="WL404" s="19"/>
      <c r="WM404" s="19"/>
      <c r="WN404" s="19"/>
      <c r="WO404" s="19"/>
      <c r="WP404" s="19"/>
      <c r="WQ404" s="19"/>
      <c r="WR404" s="19"/>
      <c r="WS404" s="19"/>
      <c r="WT404" s="19"/>
      <c r="WU404" s="19"/>
      <c r="WV404" s="19"/>
      <c r="WW404" s="19"/>
      <c r="WX404" s="19"/>
      <c r="WY404" s="19"/>
    </row>
    <row r="405" spans="1:623" s="17" customFormat="1" hidden="1" x14ac:dyDescent="0.2">
      <c r="A405" s="16"/>
      <c r="I405" s="18"/>
      <c r="J405" s="18"/>
      <c r="N405" s="16"/>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19"/>
      <c r="IW405" s="19"/>
      <c r="IX405" s="19"/>
      <c r="IY405" s="19"/>
      <c r="IZ405" s="19"/>
      <c r="JA405" s="19"/>
      <c r="JB405" s="19"/>
      <c r="JC405" s="19"/>
      <c r="JD405" s="19"/>
      <c r="JE405" s="19"/>
      <c r="JF405" s="19"/>
      <c r="JG405" s="19"/>
      <c r="JH405" s="19"/>
      <c r="JI405" s="19"/>
      <c r="JJ405" s="19"/>
      <c r="JK405" s="19"/>
      <c r="JL405" s="19"/>
      <c r="JM405" s="19"/>
      <c r="JN405" s="19"/>
      <c r="JO405" s="19"/>
      <c r="JP405" s="19"/>
      <c r="JQ405" s="19"/>
      <c r="JR405" s="19"/>
      <c r="JS405" s="19"/>
      <c r="JT405" s="19"/>
      <c r="JU405" s="19"/>
      <c r="JV405" s="19"/>
      <c r="JW405" s="19"/>
      <c r="JX405" s="19"/>
      <c r="JY405" s="19"/>
      <c r="JZ405" s="19"/>
      <c r="KA405" s="19"/>
      <c r="KB405" s="19"/>
      <c r="KC405" s="19"/>
      <c r="KD405" s="19"/>
      <c r="KE405" s="19"/>
      <c r="KF405" s="19"/>
      <c r="KG405" s="19"/>
      <c r="KH405" s="19"/>
      <c r="KI405" s="19"/>
      <c r="KJ405" s="19"/>
      <c r="KK405" s="19"/>
      <c r="KL405" s="19"/>
      <c r="KM405" s="19"/>
      <c r="KN405" s="19"/>
      <c r="KO405" s="19"/>
      <c r="KP405" s="19"/>
      <c r="KQ405" s="19"/>
      <c r="KR405" s="19"/>
      <c r="KS405" s="19"/>
      <c r="KT405" s="19"/>
      <c r="KU405" s="19"/>
      <c r="KV405" s="19"/>
      <c r="KW405" s="19"/>
      <c r="KX405" s="19"/>
      <c r="KY405" s="19"/>
      <c r="KZ405" s="19"/>
      <c r="LA405" s="19"/>
      <c r="LB405" s="19"/>
      <c r="LC405" s="19"/>
      <c r="LD405" s="19"/>
      <c r="LE405" s="19"/>
      <c r="LF405" s="19"/>
      <c r="LG405" s="19"/>
      <c r="LH405" s="19"/>
      <c r="LI405" s="19"/>
      <c r="LJ405" s="19"/>
      <c r="LK405" s="19"/>
      <c r="LL405" s="19"/>
      <c r="LM405" s="19"/>
      <c r="LN405" s="19"/>
      <c r="LO405" s="19"/>
      <c r="LP405" s="19"/>
      <c r="LQ405" s="19"/>
      <c r="LR405" s="19"/>
      <c r="LS405" s="19"/>
      <c r="LT405" s="19"/>
      <c r="LU405" s="19"/>
      <c r="LV405" s="19"/>
      <c r="LW405" s="19"/>
      <c r="LX405" s="19"/>
      <c r="LY405" s="19"/>
      <c r="LZ405" s="19"/>
      <c r="MA405" s="19"/>
      <c r="MB405" s="19"/>
      <c r="MC405" s="19"/>
      <c r="MD405" s="19"/>
      <c r="ME405" s="19"/>
      <c r="MF405" s="19"/>
      <c r="MG405" s="19"/>
      <c r="MH405" s="19"/>
      <c r="MI405" s="19"/>
      <c r="MJ405" s="19"/>
      <c r="MK405" s="19"/>
      <c r="ML405" s="19"/>
      <c r="MM405" s="19"/>
      <c r="MN405" s="19"/>
      <c r="MO405" s="19"/>
      <c r="MP405" s="19"/>
      <c r="MQ405" s="19"/>
      <c r="MR405" s="19"/>
      <c r="MS405" s="19"/>
      <c r="MT405" s="19"/>
      <c r="MU405" s="19"/>
      <c r="MV405" s="19"/>
      <c r="MW405" s="19"/>
      <c r="MX405" s="19"/>
      <c r="MY405" s="19"/>
      <c r="MZ405" s="19"/>
      <c r="NA405" s="19"/>
      <c r="NB405" s="19"/>
      <c r="NC405" s="19"/>
      <c r="ND405" s="19"/>
      <c r="NE405" s="19"/>
      <c r="NF405" s="19"/>
      <c r="NG405" s="19"/>
      <c r="NH405" s="19"/>
      <c r="NI405" s="19"/>
      <c r="NJ405" s="19"/>
      <c r="NK405" s="19"/>
      <c r="NL405" s="19"/>
      <c r="NM405" s="19"/>
      <c r="NN405" s="19"/>
      <c r="NO405" s="19"/>
      <c r="NP405" s="19"/>
      <c r="NQ405" s="19"/>
      <c r="NR405" s="19"/>
      <c r="NS405" s="19"/>
      <c r="NT405" s="19"/>
      <c r="NU405" s="19"/>
      <c r="NV405" s="19"/>
      <c r="NW405" s="19"/>
      <c r="NX405" s="19"/>
      <c r="NY405" s="19"/>
      <c r="NZ405" s="19"/>
      <c r="OA405" s="19"/>
      <c r="OB405" s="19"/>
      <c r="OC405" s="19"/>
      <c r="OD405" s="19"/>
      <c r="OE405" s="19"/>
      <c r="OF405" s="19"/>
      <c r="OG405" s="19"/>
      <c r="OH405" s="19"/>
      <c r="OI405" s="19"/>
      <c r="OJ405" s="19"/>
      <c r="OK405" s="19"/>
      <c r="OL405" s="19"/>
      <c r="OM405" s="19"/>
      <c r="ON405" s="19"/>
      <c r="OO405" s="19"/>
      <c r="OP405" s="19"/>
      <c r="OQ405" s="19"/>
      <c r="OR405" s="19"/>
      <c r="OS405" s="19"/>
      <c r="OT405" s="19"/>
      <c r="OU405" s="19"/>
      <c r="OV405" s="19"/>
      <c r="OW405" s="19"/>
      <c r="OX405" s="19"/>
      <c r="OY405" s="19"/>
      <c r="OZ405" s="19"/>
      <c r="PA405" s="19"/>
      <c r="PB405" s="19"/>
      <c r="PC405" s="19"/>
      <c r="PD405" s="19"/>
      <c r="PE405" s="19"/>
      <c r="PF405" s="19"/>
      <c r="PG405" s="19"/>
      <c r="PH405" s="19"/>
      <c r="PI405" s="19"/>
      <c r="PJ405" s="19"/>
      <c r="PK405" s="19"/>
      <c r="PL405" s="19"/>
      <c r="PM405" s="19"/>
      <c r="PN405" s="19"/>
      <c r="PO405" s="19"/>
      <c r="PP405" s="19"/>
      <c r="PQ405" s="19"/>
      <c r="PR405" s="19"/>
      <c r="PS405" s="19"/>
      <c r="PT405" s="19"/>
      <c r="PU405" s="19"/>
      <c r="PV405" s="19"/>
      <c r="PW405" s="19"/>
      <c r="PX405" s="19"/>
      <c r="PY405" s="19"/>
      <c r="PZ405" s="19"/>
      <c r="QA405" s="19"/>
      <c r="QB405" s="19"/>
      <c r="QC405" s="19"/>
      <c r="QD405" s="19"/>
      <c r="QE405" s="19"/>
      <c r="QF405" s="19"/>
      <c r="QG405" s="19"/>
      <c r="QH405" s="19"/>
      <c r="QI405" s="19"/>
      <c r="QJ405" s="19"/>
      <c r="QK405" s="19"/>
      <c r="QL405" s="19"/>
      <c r="QM405" s="19"/>
      <c r="QN405" s="19"/>
      <c r="QO405" s="19"/>
      <c r="QP405" s="19"/>
      <c r="QQ405" s="19"/>
      <c r="QR405" s="19"/>
      <c r="QS405" s="19"/>
      <c r="QT405" s="19"/>
      <c r="QU405" s="19"/>
      <c r="QV405" s="19"/>
      <c r="QW405" s="19"/>
      <c r="QX405" s="19"/>
      <c r="QY405" s="19"/>
      <c r="QZ405" s="19"/>
      <c r="RA405" s="19"/>
      <c r="RB405" s="19"/>
      <c r="RC405" s="19"/>
      <c r="RD405" s="19"/>
      <c r="RE405" s="19"/>
      <c r="RF405" s="19"/>
      <c r="RG405" s="19"/>
      <c r="RH405" s="19"/>
      <c r="RI405" s="19"/>
      <c r="RJ405" s="19"/>
      <c r="RK405" s="19"/>
      <c r="RL405" s="19"/>
      <c r="RM405" s="19"/>
      <c r="RN405" s="19"/>
      <c r="RO405" s="19"/>
      <c r="RP405" s="19"/>
      <c r="RQ405" s="19"/>
      <c r="RR405" s="19"/>
      <c r="RS405" s="19"/>
      <c r="RT405" s="19"/>
      <c r="RU405" s="19"/>
      <c r="RV405" s="19"/>
      <c r="RW405" s="19"/>
      <c r="RX405" s="19"/>
      <c r="RY405" s="19"/>
      <c r="RZ405" s="19"/>
      <c r="SA405" s="19"/>
      <c r="SB405" s="19"/>
      <c r="SC405" s="19"/>
      <c r="SD405" s="19"/>
      <c r="SE405" s="19"/>
      <c r="SF405" s="19"/>
      <c r="SG405" s="19"/>
      <c r="SH405" s="19"/>
      <c r="SI405" s="19"/>
      <c r="SJ405" s="19"/>
      <c r="SK405" s="19"/>
      <c r="SL405" s="19"/>
      <c r="SM405" s="19"/>
      <c r="SN405" s="19"/>
      <c r="SO405" s="19"/>
      <c r="SP405" s="19"/>
      <c r="SQ405" s="19"/>
      <c r="SR405" s="19"/>
      <c r="SS405" s="19"/>
      <c r="ST405" s="19"/>
      <c r="SU405" s="19"/>
      <c r="SV405" s="19"/>
      <c r="SW405" s="19"/>
      <c r="SX405" s="19"/>
      <c r="SY405" s="19"/>
      <c r="SZ405" s="19"/>
      <c r="TA405" s="19"/>
      <c r="TB405" s="19"/>
      <c r="TC405" s="19"/>
      <c r="TD405" s="19"/>
      <c r="TE405" s="19"/>
      <c r="TF405" s="19"/>
      <c r="TG405" s="19"/>
      <c r="TH405" s="19"/>
      <c r="TI405" s="19"/>
      <c r="TJ405" s="19"/>
      <c r="TK405" s="19"/>
      <c r="TL405" s="19"/>
      <c r="TM405" s="19"/>
      <c r="TN405" s="19"/>
      <c r="TO405" s="19"/>
      <c r="TP405" s="19"/>
      <c r="TQ405" s="19"/>
      <c r="TR405" s="19"/>
      <c r="TS405" s="19"/>
      <c r="TT405" s="19"/>
      <c r="TU405" s="19"/>
      <c r="TV405" s="19"/>
      <c r="TW405" s="19"/>
      <c r="TX405" s="19"/>
      <c r="TY405" s="19"/>
      <c r="TZ405" s="19"/>
      <c r="UA405" s="19"/>
      <c r="UB405" s="19"/>
      <c r="UC405" s="19"/>
      <c r="UD405" s="19"/>
      <c r="UE405" s="19"/>
      <c r="UF405" s="19"/>
      <c r="UG405" s="19"/>
      <c r="UH405" s="19"/>
      <c r="UI405" s="19"/>
      <c r="UJ405" s="19"/>
      <c r="UK405" s="19"/>
      <c r="UL405" s="19"/>
      <c r="UM405" s="19"/>
      <c r="UN405" s="19"/>
      <c r="UO405" s="19"/>
      <c r="UP405" s="19"/>
      <c r="UQ405" s="19"/>
      <c r="UR405" s="19"/>
      <c r="US405" s="19"/>
      <c r="UT405" s="19"/>
      <c r="UU405" s="19"/>
      <c r="UV405" s="19"/>
      <c r="UW405" s="19"/>
      <c r="UX405" s="19"/>
      <c r="UY405" s="19"/>
      <c r="UZ405" s="19"/>
      <c r="VA405" s="19"/>
      <c r="VB405" s="19"/>
      <c r="VC405" s="19"/>
      <c r="VD405" s="19"/>
      <c r="VE405" s="19"/>
      <c r="VF405" s="19"/>
      <c r="VG405" s="19"/>
      <c r="VH405" s="19"/>
      <c r="VI405" s="19"/>
      <c r="VJ405" s="19"/>
      <c r="VK405" s="19"/>
      <c r="VL405" s="19"/>
      <c r="VM405" s="19"/>
      <c r="VN405" s="19"/>
      <c r="VO405" s="19"/>
      <c r="VP405" s="19"/>
      <c r="VQ405" s="19"/>
      <c r="VR405" s="19"/>
      <c r="VS405" s="19"/>
      <c r="VT405" s="19"/>
      <c r="VU405" s="19"/>
      <c r="VV405" s="19"/>
      <c r="VW405" s="19"/>
      <c r="VX405" s="19"/>
      <c r="VY405" s="19"/>
      <c r="VZ405" s="19"/>
      <c r="WA405" s="19"/>
      <c r="WB405" s="19"/>
      <c r="WC405" s="19"/>
      <c r="WD405" s="19"/>
      <c r="WE405" s="19"/>
      <c r="WF405" s="19"/>
      <c r="WG405" s="19"/>
      <c r="WH405" s="19"/>
      <c r="WI405" s="19"/>
      <c r="WJ405" s="19"/>
      <c r="WK405" s="19"/>
      <c r="WL405" s="19"/>
      <c r="WM405" s="19"/>
      <c r="WN405" s="19"/>
      <c r="WO405" s="19"/>
      <c r="WP405" s="19"/>
      <c r="WQ405" s="19"/>
      <c r="WR405" s="19"/>
      <c r="WS405" s="19"/>
      <c r="WT405" s="19"/>
      <c r="WU405" s="19"/>
      <c r="WV405" s="19"/>
      <c r="WW405" s="19"/>
      <c r="WX405" s="19"/>
      <c r="WY405" s="19"/>
    </row>
    <row r="406" spans="1:623" s="17" customFormat="1" hidden="1" x14ac:dyDescent="0.2">
      <c r="A406" s="16"/>
      <c r="I406" s="18"/>
      <c r="J406" s="18"/>
      <c r="N406" s="16"/>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19"/>
      <c r="IW406" s="19"/>
      <c r="IX406" s="19"/>
      <c r="IY406" s="19"/>
      <c r="IZ406" s="19"/>
      <c r="JA406" s="19"/>
      <c r="JB406" s="19"/>
      <c r="JC406" s="19"/>
      <c r="JD406" s="19"/>
      <c r="JE406" s="19"/>
      <c r="JF406" s="19"/>
      <c r="JG406" s="19"/>
      <c r="JH406" s="19"/>
      <c r="JI406" s="19"/>
      <c r="JJ406" s="19"/>
      <c r="JK406" s="19"/>
      <c r="JL406" s="19"/>
      <c r="JM406" s="19"/>
      <c r="JN406" s="19"/>
      <c r="JO406" s="19"/>
      <c r="JP406" s="19"/>
      <c r="JQ406" s="19"/>
      <c r="JR406" s="19"/>
      <c r="JS406" s="19"/>
      <c r="JT406" s="19"/>
      <c r="JU406" s="19"/>
      <c r="JV406" s="19"/>
      <c r="JW406" s="19"/>
      <c r="JX406" s="19"/>
      <c r="JY406" s="19"/>
      <c r="JZ406" s="19"/>
      <c r="KA406" s="19"/>
      <c r="KB406" s="19"/>
      <c r="KC406" s="19"/>
      <c r="KD406" s="19"/>
      <c r="KE406" s="19"/>
      <c r="KF406" s="19"/>
      <c r="KG406" s="19"/>
      <c r="KH406" s="19"/>
      <c r="KI406" s="19"/>
      <c r="KJ406" s="19"/>
      <c r="KK406" s="19"/>
      <c r="KL406" s="19"/>
      <c r="KM406" s="19"/>
      <c r="KN406" s="19"/>
      <c r="KO406" s="19"/>
      <c r="KP406" s="19"/>
      <c r="KQ406" s="19"/>
      <c r="KR406" s="19"/>
      <c r="KS406" s="19"/>
      <c r="KT406" s="19"/>
      <c r="KU406" s="19"/>
      <c r="KV406" s="19"/>
      <c r="KW406" s="19"/>
      <c r="KX406" s="19"/>
      <c r="KY406" s="19"/>
      <c r="KZ406" s="19"/>
      <c r="LA406" s="19"/>
      <c r="LB406" s="19"/>
      <c r="LC406" s="19"/>
      <c r="LD406" s="19"/>
      <c r="LE406" s="19"/>
      <c r="LF406" s="19"/>
      <c r="LG406" s="19"/>
      <c r="LH406" s="19"/>
      <c r="LI406" s="19"/>
      <c r="LJ406" s="19"/>
      <c r="LK406" s="19"/>
      <c r="LL406" s="19"/>
      <c r="LM406" s="19"/>
      <c r="LN406" s="19"/>
      <c r="LO406" s="19"/>
      <c r="LP406" s="19"/>
      <c r="LQ406" s="19"/>
      <c r="LR406" s="19"/>
      <c r="LS406" s="19"/>
      <c r="LT406" s="19"/>
      <c r="LU406" s="19"/>
      <c r="LV406" s="19"/>
      <c r="LW406" s="19"/>
      <c r="LX406" s="19"/>
      <c r="LY406" s="19"/>
      <c r="LZ406" s="19"/>
      <c r="MA406" s="19"/>
      <c r="MB406" s="19"/>
      <c r="MC406" s="19"/>
      <c r="MD406" s="19"/>
      <c r="ME406" s="19"/>
      <c r="MF406" s="19"/>
      <c r="MG406" s="19"/>
      <c r="MH406" s="19"/>
      <c r="MI406" s="19"/>
      <c r="MJ406" s="19"/>
      <c r="MK406" s="19"/>
      <c r="ML406" s="19"/>
      <c r="MM406" s="19"/>
      <c r="MN406" s="19"/>
      <c r="MO406" s="19"/>
      <c r="MP406" s="19"/>
      <c r="MQ406" s="19"/>
      <c r="MR406" s="19"/>
      <c r="MS406" s="19"/>
      <c r="MT406" s="19"/>
      <c r="MU406" s="19"/>
      <c r="MV406" s="19"/>
      <c r="MW406" s="19"/>
      <c r="MX406" s="19"/>
      <c r="MY406" s="19"/>
      <c r="MZ406" s="19"/>
      <c r="NA406" s="19"/>
      <c r="NB406" s="19"/>
      <c r="NC406" s="19"/>
      <c r="ND406" s="19"/>
      <c r="NE406" s="19"/>
      <c r="NF406" s="19"/>
      <c r="NG406" s="19"/>
      <c r="NH406" s="19"/>
      <c r="NI406" s="19"/>
      <c r="NJ406" s="19"/>
      <c r="NK406" s="19"/>
      <c r="NL406" s="19"/>
      <c r="NM406" s="19"/>
      <c r="NN406" s="19"/>
      <c r="NO406" s="19"/>
      <c r="NP406" s="19"/>
      <c r="NQ406" s="19"/>
      <c r="NR406" s="19"/>
      <c r="NS406" s="19"/>
      <c r="NT406" s="19"/>
      <c r="NU406" s="19"/>
      <c r="NV406" s="19"/>
      <c r="NW406" s="19"/>
      <c r="NX406" s="19"/>
      <c r="NY406" s="19"/>
      <c r="NZ406" s="19"/>
      <c r="OA406" s="19"/>
      <c r="OB406" s="19"/>
      <c r="OC406" s="19"/>
      <c r="OD406" s="19"/>
      <c r="OE406" s="19"/>
      <c r="OF406" s="19"/>
      <c r="OG406" s="19"/>
      <c r="OH406" s="19"/>
      <c r="OI406" s="19"/>
      <c r="OJ406" s="19"/>
      <c r="OK406" s="19"/>
      <c r="OL406" s="19"/>
      <c r="OM406" s="19"/>
      <c r="ON406" s="19"/>
      <c r="OO406" s="19"/>
      <c r="OP406" s="19"/>
      <c r="OQ406" s="19"/>
      <c r="OR406" s="19"/>
      <c r="OS406" s="19"/>
      <c r="OT406" s="19"/>
      <c r="OU406" s="19"/>
      <c r="OV406" s="19"/>
      <c r="OW406" s="19"/>
      <c r="OX406" s="19"/>
      <c r="OY406" s="19"/>
      <c r="OZ406" s="19"/>
      <c r="PA406" s="19"/>
      <c r="PB406" s="19"/>
      <c r="PC406" s="19"/>
      <c r="PD406" s="19"/>
      <c r="PE406" s="19"/>
      <c r="PF406" s="19"/>
      <c r="PG406" s="19"/>
      <c r="PH406" s="19"/>
      <c r="PI406" s="19"/>
      <c r="PJ406" s="19"/>
      <c r="PK406" s="19"/>
      <c r="PL406" s="19"/>
      <c r="PM406" s="19"/>
      <c r="PN406" s="19"/>
      <c r="PO406" s="19"/>
      <c r="PP406" s="19"/>
      <c r="PQ406" s="19"/>
      <c r="PR406" s="19"/>
      <c r="PS406" s="19"/>
      <c r="PT406" s="19"/>
      <c r="PU406" s="19"/>
      <c r="PV406" s="19"/>
      <c r="PW406" s="19"/>
      <c r="PX406" s="19"/>
      <c r="PY406" s="19"/>
      <c r="PZ406" s="19"/>
      <c r="QA406" s="19"/>
      <c r="QB406" s="19"/>
      <c r="QC406" s="19"/>
      <c r="QD406" s="19"/>
      <c r="QE406" s="19"/>
      <c r="QF406" s="19"/>
      <c r="QG406" s="19"/>
      <c r="QH406" s="19"/>
      <c r="QI406" s="19"/>
      <c r="QJ406" s="19"/>
      <c r="QK406" s="19"/>
      <c r="QL406" s="19"/>
      <c r="QM406" s="19"/>
      <c r="QN406" s="19"/>
      <c r="QO406" s="19"/>
      <c r="QP406" s="19"/>
      <c r="QQ406" s="19"/>
      <c r="QR406" s="19"/>
      <c r="QS406" s="19"/>
      <c r="QT406" s="19"/>
      <c r="QU406" s="19"/>
      <c r="QV406" s="19"/>
      <c r="QW406" s="19"/>
      <c r="QX406" s="19"/>
      <c r="QY406" s="19"/>
      <c r="QZ406" s="19"/>
      <c r="RA406" s="19"/>
      <c r="RB406" s="19"/>
      <c r="RC406" s="19"/>
      <c r="RD406" s="19"/>
      <c r="RE406" s="19"/>
      <c r="RF406" s="19"/>
      <c r="RG406" s="19"/>
      <c r="RH406" s="19"/>
      <c r="RI406" s="19"/>
      <c r="RJ406" s="19"/>
      <c r="RK406" s="19"/>
      <c r="RL406" s="19"/>
      <c r="RM406" s="19"/>
      <c r="RN406" s="19"/>
      <c r="RO406" s="19"/>
      <c r="RP406" s="19"/>
      <c r="RQ406" s="19"/>
      <c r="RR406" s="19"/>
      <c r="RS406" s="19"/>
      <c r="RT406" s="19"/>
      <c r="RU406" s="19"/>
      <c r="RV406" s="19"/>
      <c r="RW406" s="19"/>
      <c r="RX406" s="19"/>
      <c r="RY406" s="19"/>
      <c r="RZ406" s="19"/>
      <c r="SA406" s="19"/>
      <c r="SB406" s="19"/>
      <c r="SC406" s="19"/>
      <c r="SD406" s="19"/>
      <c r="SE406" s="19"/>
      <c r="SF406" s="19"/>
      <c r="SG406" s="19"/>
      <c r="SH406" s="19"/>
      <c r="SI406" s="19"/>
      <c r="SJ406" s="19"/>
      <c r="SK406" s="19"/>
      <c r="SL406" s="19"/>
      <c r="SM406" s="19"/>
      <c r="SN406" s="19"/>
      <c r="SO406" s="19"/>
      <c r="SP406" s="19"/>
      <c r="SQ406" s="19"/>
      <c r="SR406" s="19"/>
      <c r="SS406" s="19"/>
      <c r="ST406" s="19"/>
      <c r="SU406" s="19"/>
      <c r="SV406" s="19"/>
      <c r="SW406" s="19"/>
      <c r="SX406" s="19"/>
      <c r="SY406" s="19"/>
      <c r="SZ406" s="19"/>
      <c r="TA406" s="19"/>
      <c r="TB406" s="19"/>
      <c r="TC406" s="19"/>
      <c r="TD406" s="19"/>
      <c r="TE406" s="19"/>
      <c r="TF406" s="19"/>
      <c r="TG406" s="19"/>
      <c r="TH406" s="19"/>
      <c r="TI406" s="19"/>
      <c r="TJ406" s="19"/>
      <c r="TK406" s="19"/>
      <c r="TL406" s="19"/>
      <c r="TM406" s="19"/>
      <c r="TN406" s="19"/>
      <c r="TO406" s="19"/>
      <c r="TP406" s="19"/>
      <c r="TQ406" s="19"/>
      <c r="TR406" s="19"/>
      <c r="TS406" s="19"/>
      <c r="TT406" s="19"/>
      <c r="TU406" s="19"/>
      <c r="TV406" s="19"/>
      <c r="TW406" s="19"/>
      <c r="TX406" s="19"/>
      <c r="TY406" s="19"/>
      <c r="TZ406" s="19"/>
      <c r="UA406" s="19"/>
      <c r="UB406" s="19"/>
      <c r="UC406" s="19"/>
      <c r="UD406" s="19"/>
      <c r="UE406" s="19"/>
      <c r="UF406" s="19"/>
      <c r="UG406" s="19"/>
      <c r="UH406" s="19"/>
      <c r="UI406" s="19"/>
      <c r="UJ406" s="19"/>
      <c r="UK406" s="19"/>
      <c r="UL406" s="19"/>
      <c r="UM406" s="19"/>
      <c r="UN406" s="19"/>
      <c r="UO406" s="19"/>
      <c r="UP406" s="19"/>
      <c r="UQ406" s="19"/>
      <c r="UR406" s="19"/>
      <c r="US406" s="19"/>
      <c r="UT406" s="19"/>
      <c r="UU406" s="19"/>
      <c r="UV406" s="19"/>
      <c r="UW406" s="19"/>
      <c r="UX406" s="19"/>
      <c r="UY406" s="19"/>
      <c r="UZ406" s="19"/>
      <c r="VA406" s="19"/>
      <c r="VB406" s="19"/>
      <c r="VC406" s="19"/>
      <c r="VD406" s="19"/>
      <c r="VE406" s="19"/>
      <c r="VF406" s="19"/>
      <c r="VG406" s="19"/>
      <c r="VH406" s="19"/>
      <c r="VI406" s="19"/>
      <c r="VJ406" s="19"/>
      <c r="VK406" s="19"/>
      <c r="VL406" s="19"/>
      <c r="VM406" s="19"/>
      <c r="VN406" s="19"/>
      <c r="VO406" s="19"/>
      <c r="VP406" s="19"/>
      <c r="VQ406" s="19"/>
      <c r="VR406" s="19"/>
      <c r="VS406" s="19"/>
      <c r="VT406" s="19"/>
      <c r="VU406" s="19"/>
      <c r="VV406" s="19"/>
      <c r="VW406" s="19"/>
      <c r="VX406" s="19"/>
      <c r="VY406" s="19"/>
      <c r="VZ406" s="19"/>
      <c r="WA406" s="19"/>
      <c r="WB406" s="19"/>
      <c r="WC406" s="19"/>
      <c r="WD406" s="19"/>
      <c r="WE406" s="19"/>
      <c r="WF406" s="19"/>
      <c r="WG406" s="19"/>
      <c r="WH406" s="19"/>
      <c r="WI406" s="19"/>
      <c r="WJ406" s="19"/>
      <c r="WK406" s="19"/>
      <c r="WL406" s="19"/>
      <c r="WM406" s="19"/>
      <c r="WN406" s="19"/>
      <c r="WO406" s="19"/>
      <c r="WP406" s="19"/>
      <c r="WQ406" s="19"/>
      <c r="WR406" s="19"/>
      <c r="WS406" s="19"/>
      <c r="WT406" s="19"/>
      <c r="WU406" s="19"/>
      <c r="WV406" s="19"/>
      <c r="WW406" s="19"/>
      <c r="WX406" s="19"/>
      <c r="WY406" s="19"/>
    </row>
    <row r="407" spans="1:623" s="17" customFormat="1" hidden="1" x14ac:dyDescent="0.2">
      <c r="A407" s="16"/>
      <c r="I407" s="18"/>
      <c r="J407" s="18"/>
      <c r="N407" s="16"/>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c r="DV407" s="19"/>
      <c r="DW407" s="19"/>
      <c r="DX407" s="19"/>
      <c r="DY407" s="19"/>
      <c r="DZ407" s="19"/>
      <c r="EA407" s="19"/>
      <c r="EB407" s="19"/>
      <c r="EC407" s="19"/>
      <c r="ED407" s="19"/>
      <c r="EE407" s="19"/>
      <c r="EF407" s="19"/>
      <c r="EG407" s="19"/>
      <c r="EH407" s="19"/>
      <c r="EI407" s="19"/>
      <c r="EJ407" s="19"/>
      <c r="EK407" s="19"/>
      <c r="EL407" s="19"/>
      <c r="EM407" s="19"/>
      <c r="EN407" s="19"/>
      <c r="EO407" s="19"/>
      <c r="EP407" s="19"/>
      <c r="EQ407" s="19"/>
      <c r="ER407" s="19"/>
      <c r="ES407" s="19"/>
      <c r="ET407" s="19"/>
      <c r="EU407" s="19"/>
      <c r="EV407" s="19"/>
      <c r="EW407" s="19"/>
      <c r="EX407" s="19"/>
      <c r="EY407" s="19"/>
      <c r="EZ407" s="19"/>
      <c r="FA407" s="19"/>
      <c r="FB407" s="19"/>
      <c r="FC407" s="19"/>
      <c r="FD407" s="19"/>
      <c r="FE407" s="19"/>
      <c r="FF407" s="19"/>
      <c r="FG407" s="19"/>
      <c r="FH407" s="19"/>
      <c r="FI407" s="19"/>
      <c r="FJ407" s="19"/>
      <c r="FK407" s="19"/>
      <c r="FL407" s="19"/>
      <c r="FM407" s="19"/>
      <c r="FN407" s="19"/>
      <c r="FO407" s="19"/>
      <c r="FP407" s="19"/>
      <c r="FQ407" s="19"/>
      <c r="FR407" s="19"/>
      <c r="FS407" s="19"/>
      <c r="FT407" s="19"/>
      <c r="FU407" s="19"/>
      <c r="FV407" s="19"/>
      <c r="FW407" s="19"/>
      <c r="FX407" s="19"/>
      <c r="FY407" s="19"/>
      <c r="FZ407" s="19"/>
      <c r="GA407" s="19"/>
      <c r="GB407" s="19"/>
      <c r="GC407" s="19"/>
      <c r="GD407" s="19"/>
      <c r="GE407" s="19"/>
      <c r="GF407" s="19"/>
      <c r="GG407" s="19"/>
      <c r="GH407" s="19"/>
      <c r="GI407" s="19"/>
      <c r="GJ407" s="19"/>
      <c r="GK407" s="19"/>
      <c r="GL407" s="19"/>
      <c r="GM407" s="19"/>
      <c r="GN407" s="19"/>
      <c r="GO407" s="19"/>
      <c r="GP407" s="19"/>
      <c r="GQ407" s="19"/>
      <c r="GR407" s="19"/>
      <c r="GS407" s="19"/>
      <c r="GT407" s="19"/>
      <c r="GU407" s="19"/>
      <c r="GV407" s="19"/>
      <c r="GW407" s="19"/>
      <c r="GX407" s="19"/>
      <c r="GY407" s="19"/>
      <c r="GZ407" s="19"/>
      <c r="HA407" s="19"/>
      <c r="HB407" s="19"/>
      <c r="HC407" s="19"/>
      <c r="HD407" s="19"/>
      <c r="HE407" s="19"/>
      <c r="HF407" s="19"/>
      <c r="HG407" s="19"/>
      <c r="HH407" s="19"/>
      <c r="HI407" s="19"/>
      <c r="HJ407" s="19"/>
      <c r="HK407" s="19"/>
      <c r="HL407" s="19"/>
      <c r="HM407" s="19"/>
      <c r="HN407" s="19"/>
      <c r="HO407" s="19"/>
      <c r="HP407" s="19"/>
      <c r="HQ407" s="19"/>
      <c r="HR407" s="19"/>
      <c r="HS407" s="19"/>
      <c r="HT407" s="19"/>
      <c r="HU407" s="19"/>
      <c r="HV407" s="19"/>
      <c r="HW407" s="19"/>
      <c r="HX407" s="19"/>
      <c r="HY407" s="19"/>
      <c r="HZ407" s="19"/>
      <c r="IA407" s="19"/>
      <c r="IB407" s="19"/>
      <c r="IC407" s="19"/>
      <c r="ID407" s="19"/>
      <c r="IE407" s="19"/>
      <c r="IF407" s="19"/>
      <c r="IG407" s="19"/>
      <c r="IH407" s="19"/>
      <c r="II407" s="19"/>
      <c r="IJ407" s="19"/>
      <c r="IK407" s="19"/>
      <c r="IL407" s="19"/>
      <c r="IM407" s="19"/>
      <c r="IN407" s="19"/>
      <c r="IO407" s="19"/>
      <c r="IP407" s="19"/>
      <c r="IQ407" s="19"/>
      <c r="IR407" s="19"/>
      <c r="IS407" s="19"/>
      <c r="IT407" s="19"/>
      <c r="IU407" s="19"/>
      <c r="IV407" s="19"/>
      <c r="IW407" s="19"/>
      <c r="IX407" s="19"/>
      <c r="IY407" s="19"/>
      <c r="IZ407" s="19"/>
      <c r="JA407" s="19"/>
      <c r="JB407" s="19"/>
      <c r="JC407" s="19"/>
      <c r="JD407" s="19"/>
      <c r="JE407" s="19"/>
      <c r="JF407" s="19"/>
      <c r="JG407" s="19"/>
      <c r="JH407" s="19"/>
      <c r="JI407" s="19"/>
      <c r="JJ407" s="19"/>
      <c r="JK407" s="19"/>
      <c r="JL407" s="19"/>
      <c r="JM407" s="19"/>
      <c r="JN407" s="19"/>
      <c r="JO407" s="19"/>
      <c r="JP407" s="19"/>
      <c r="JQ407" s="19"/>
      <c r="JR407" s="19"/>
      <c r="JS407" s="19"/>
      <c r="JT407" s="19"/>
      <c r="JU407" s="19"/>
      <c r="JV407" s="19"/>
      <c r="JW407" s="19"/>
      <c r="JX407" s="19"/>
      <c r="JY407" s="19"/>
      <c r="JZ407" s="19"/>
      <c r="KA407" s="19"/>
      <c r="KB407" s="19"/>
      <c r="KC407" s="19"/>
      <c r="KD407" s="19"/>
      <c r="KE407" s="19"/>
      <c r="KF407" s="19"/>
      <c r="KG407" s="19"/>
      <c r="KH407" s="19"/>
      <c r="KI407" s="19"/>
      <c r="KJ407" s="19"/>
      <c r="KK407" s="19"/>
      <c r="KL407" s="19"/>
      <c r="KM407" s="19"/>
      <c r="KN407" s="19"/>
      <c r="KO407" s="19"/>
      <c r="KP407" s="19"/>
      <c r="KQ407" s="19"/>
      <c r="KR407" s="19"/>
      <c r="KS407" s="19"/>
      <c r="KT407" s="19"/>
      <c r="KU407" s="19"/>
      <c r="KV407" s="19"/>
      <c r="KW407" s="19"/>
      <c r="KX407" s="19"/>
      <c r="KY407" s="19"/>
      <c r="KZ407" s="19"/>
      <c r="LA407" s="19"/>
      <c r="LB407" s="19"/>
      <c r="LC407" s="19"/>
      <c r="LD407" s="19"/>
      <c r="LE407" s="19"/>
      <c r="LF407" s="19"/>
      <c r="LG407" s="19"/>
      <c r="LH407" s="19"/>
      <c r="LI407" s="19"/>
      <c r="LJ407" s="19"/>
      <c r="LK407" s="19"/>
      <c r="LL407" s="19"/>
      <c r="LM407" s="19"/>
      <c r="LN407" s="19"/>
      <c r="LO407" s="19"/>
      <c r="LP407" s="19"/>
      <c r="LQ407" s="19"/>
      <c r="LR407" s="19"/>
      <c r="LS407" s="19"/>
      <c r="LT407" s="19"/>
      <c r="LU407" s="19"/>
      <c r="LV407" s="19"/>
      <c r="LW407" s="19"/>
      <c r="LX407" s="19"/>
      <c r="LY407" s="19"/>
      <c r="LZ407" s="19"/>
      <c r="MA407" s="19"/>
      <c r="MB407" s="19"/>
      <c r="MC407" s="19"/>
      <c r="MD407" s="19"/>
      <c r="ME407" s="19"/>
      <c r="MF407" s="19"/>
      <c r="MG407" s="19"/>
      <c r="MH407" s="19"/>
      <c r="MI407" s="19"/>
      <c r="MJ407" s="19"/>
      <c r="MK407" s="19"/>
      <c r="ML407" s="19"/>
      <c r="MM407" s="19"/>
      <c r="MN407" s="19"/>
      <c r="MO407" s="19"/>
      <c r="MP407" s="19"/>
      <c r="MQ407" s="19"/>
      <c r="MR407" s="19"/>
      <c r="MS407" s="19"/>
      <c r="MT407" s="19"/>
      <c r="MU407" s="19"/>
      <c r="MV407" s="19"/>
      <c r="MW407" s="19"/>
      <c r="MX407" s="19"/>
      <c r="MY407" s="19"/>
      <c r="MZ407" s="19"/>
      <c r="NA407" s="19"/>
      <c r="NB407" s="19"/>
      <c r="NC407" s="19"/>
      <c r="ND407" s="19"/>
      <c r="NE407" s="19"/>
      <c r="NF407" s="19"/>
      <c r="NG407" s="19"/>
      <c r="NH407" s="19"/>
      <c r="NI407" s="19"/>
      <c r="NJ407" s="19"/>
      <c r="NK407" s="19"/>
      <c r="NL407" s="19"/>
      <c r="NM407" s="19"/>
      <c r="NN407" s="19"/>
      <c r="NO407" s="19"/>
      <c r="NP407" s="19"/>
      <c r="NQ407" s="19"/>
      <c r="NR407" s="19"/>
      <c r="NS407" s="19"/>
      <c r="NT407" s="19"/>
      <c r="NU407" s="19"/>
      <c r="NV407" s="19"/>
      <c r="NW407" s="19"/>
      <c r="NX407" s="19"/>
      <c r="NY407" s="19"/>
      <c r="NZ407" s="19"/>
      <c r="OA407" s="19"/>
      <c r="OB407" s="19"/>
      <c r="OC407" s="19"/>
      <c r="OD407" s="19"/>
      <c r="OE407" s="19"/>
      <c r="OF407" s="19"/>
      <c r="OG407" s="19"/>
      <c r="OH407" s="19"/>
      <c r="OI407" s="19"/>
      <c r="OJ407" s="19"/>
      <c r="OK407" s="19"/>
      <c r="OL407" s="19"/>
      <c r="OM407" s="19"/>
      <c r="ON407" s="19"/>
      <c r="OO407" s="19"/>
      <c r="OP407" s="19"/>
      <c r="OQ407" s="19"/>
      <c r="OR407" s="19"/>
      <c r="OS407" s="19"/>
      <c r="OT407" s="19"/>
      <c r="OU407" s="19"/>
      <c r="OV407" s="19"/>
      <c r="OW407" s="19"/>
      <c r="OX407" s="19"/>
      <c r="OY407" s="19"/>
      <c r="OZ407" s="19"/>
      <c r="PA407" s="19"/>
      <c r="PB407" s="19"/>
      <c r="PC407" s="19"/>
      <c r="PD407" s="19"/>
      <c r="PE407" s="19"/>
      <c r="PF407" s="19"/>
      <c r="PG407" s="19"/>
      <c r="PH407" s="19"/>
      <c r="PI407" s="19"/>
      <c r="PJ407" s="19"/>
      <c r="PK407" s="19"/>
      <c r="PL407" s="19"/>
      <c r="PM407" s="19"/>
      <c r="PN407" s="19"/>
      <c r="PO407" s="19"/>
      <c r="PP407" s="19"/>
      <c r="PQ407" s="19"/>
      <c r="PR407" s="19"/>
      <c r="PS407" s="19"/>
      <c r="PT407" s="19"/>
      <c r="PU407" s="19"/>
      <c r="PV407" s="19"/>
      <c r="PW407" s="19"/>
      <c r="PX407" s="19"/>
      <c r="PY407" s="19"/>
      <c r="PZ407" s="19"/>
      <c r="QA407" s="19"/>
      <c r="QB407" s="19"/>
      <c r="QC407" s="19"/>
      <c r="QD407" s="19"/>
      <c r="QE407" s="19"/>
      <c r="QF407" s="19"/>
      <c r="QG407" s="19"/>
      <c r="QH407" s="19"/>
      <c r="QI407" s="19"/>
      <c r="QJ407" s="19"/>
      <c r="QK407" s="19"/>
      <c r="QL407" s="19"/>
      <c r="QM407" s="19"/>
      <c r="QN407" s="19"/>
      <c r="QO407" s="19"/>
      <c r="QP407" s="19"/>
      <c r="QQ407" s="19"/>
      <c r="QR407" s="19"/>
      <c r="QS407" s="19"/>
      <c r="QT407" s="19"/>
      <c r="QU407" s="19"/>
      <c r="QV407" s="19"/>
      <c r="QW407" s="19"/>
      <c r="QX407" s="19"/>
      <c r="QY407" s="19"/>
      <c r="QZ407" s="19"/>
      <c r="RA407" s="19"/>
      <c r="RB407" s="19"/>
      <c r="RC407" s="19"/>
      <c r="RD407" s="19"/>
      <c r="RE407" s="19"/>
      <c r="RF407" s="19"/>
      <c r="RG407" s="19"/>
      <c r="RH407" s="19"/>
      <c r="RI407" s="19"/>
      <c r="RJ407" s="19"/>
      <c r="RK407" s="19"/>
      <c r="RL407" s="19"/>
      <c r="RM407" s="19"/>
      <c r="RN407" s="19"/>
      <c r="RO407" s="19"/>
      <c r="RP407" s="19"/>
      <c r="RQ407" s="19"/>
      <c r="RR407" s="19"/>
      <c r="RS407" s="19"/>
      <c r="RT407" s="19"/>
      <c r="RU407" s="19"/>
      <c r="RV407" s="19"/>
      <c r="RW407" s="19"/>
      <c r="RX407" s="19"/>
      <c r="RY407" s="19"/>
      <c r="RZ407" s="19"/>
      <c r="SA407" s="19"/>
      <c r="SB407" s="19"/>
      <c r="SC407" s="19"/>
      <c r="SD407" s="19"/>
      <c r="SE407" s="19"/>
      <c r="SF407" s="19"/>
      <c r="SG407" s="19"/>
      <c r="SH407" s="19"/>
      <c r="SI407" s="19"/>
      <c r="SJ407" s="19"/>
      <c r="SK407" s="19"/>
      <c r="SL407" s="19"/>
      <c r="SM407" s="19"/>
      <c r="SN407" s="19"/>
      <c r="SO407" s="19"/>
      <c r="SP407" s="19"/>
      <c r="SQ407" s="19"/>
      <c r="SR407" s="19"/>
      <c r="SS407" s="19"/>
      <c r="ST407" s="19"/>
      <c r="SU407" s="19"/>
      <c r="SV407" s="19"/>
      <c r="SW407" s="19"/>
      <c r="SX407" s="19"/>
      <c r="SY407" s="19"/>
      <c r="SZ407" s="19"/>
      <c r="TA407" s="19"/>
      <c r="TB407" s="19"/>
      <c r="TC407" s="19"/>
      <c r="TD407" s="19"/>
      <c r="TE407" s="19"/>
      <c r="TF407" s="19"/>
      <c r="TG407" s="19"/>
      <c r="TH407" s="19"/>
      <c r="TI407" s="19"/>
      <c r="TJ407" s="19"/>
      <c r="TK407" s="19"/>
      <c r="TL407" s="19"/>
      <c r="TM407" s="19"/>
      <c r="TN407" s="19"/>
      <c r="TO407" s="19"/>
      <c r="TP407" s="19"/>
      <c r="TQ407" s="19"/>
      <c r="TR407" s="19"/>
      <c r="TS407" s="19"/>
      <c r="TT407" s="19"/>
      <c r="TU407" s="19"/>
      <c r="TV407" s="19"/>
      <c r="TW407" s="19"/>
      <c r="TX407" s="19"/>
      <c r="TY407" s="19"/>
      <c r="TZ407" s="19"/>
      <c r="UA407" s="19"/>
      <c r="UB407" s="19"/>
      <c r="UC407" s="19"/>
      <c r="UD407" s="19"/>
      <c r="UE407" s="19"/>
      <c r="UF407" s="19"/>
      <c r="UG407" s="19"/>
      <c r="UH407" s="19"/>
      <c r="UI407" s="19"/>
      <c r="UJ407" s="19"/>
      <c r="UK407" s="19"/>
      <c r="UL407" s="19"/>
      <c r="UM407" s="19"/>
      <c r="UN407" s="19"/>
      <c r="UO407" s="19"/>
      <c r="UP407" s="19"/>
      <c r="UQ407" s="19"/>
      <c r="UR407" s="19"/>
      <c r="US407" s="19"/>
      <c r="UT407" s="19"/>
      <c r="UU407" s="19"/>
      <c r="UV407" s="19"/>
      <c r="UW407" s="19"/>
      <c r="UX407" s="19"/>
      <c r="UY407" s="19"/>
      <c r="UZ407" s="19"/>
      <c r="VA407" s="19"/>
      <c r="VB407" s="19"/>
      <c r="VC407" s="19"/>
      <c r="VD407" s="19"/>
      <c r="VE407" s="19"/>
      <c r="VF407" s="19"/>
      <c r="VG407" s="19"/>
      <c r="VH407" s="19"/>
      <c r="VI407" s="19"/>
      <c r="VJ407" s="19"/>
      <c r="VK407" s="19"/>
      <c r="VL407" s="19"/>
      <c r="VM407" s="19"/>
      <c r="VN407" s="19"/>
      <c r="VO407" s="19"/>
      <c r="VP407" s="19"/>
      <c r="VQ407" s="19"/>
      <c r="VR407" s="19"/>
      <c r="VS407" s="19"/>
      <c r="VT407" s="19"/>
      <c r="VU407" s="19"/>
      <c r="VV407" s="19"/>
      <c r="VW407" s="19"/>
      <c r="VX407" s="19"/>
      <c r="VY407" s="19"/>
      <c r="VZ407" s="19"/>
      <c r="WA407" s="19"/>
      <c r="WB407" s="19"/>
      <c r="WC407" s="19"/>
      <c r="WD407" s="19"/>
      <c r="WE407" s="19"/>
      <c r="WF407" s="19"/>
      <c r="WG407" s="19"/>
      <c r="WH407" s="19"/>
      <c r="WI407" s="19"/>
      <c r="WJ407" s="19"/>
      <c r="WK407" s="19"/>
      <c r="WL407" s="19"/>
      <c r="WM407" s="19"/>
      <c r="WN407" s="19"/>
      <c r="WO407" s="19"/>
      <c r="WP407" s="19"/>
      <c r="WQ407" s="19"/>
      <c r="WR407" s="19"/>
      <c r="WS407" s="19"/>
      <c r="WT407" s="19"/>
      <c r="WU407" s="19"/>
      <c r="WV407" s="19"/>
      <c r="WW407" s="19"/>
      <c r="WX407" s="19"/>
      <c r="WY407" s="19"/>
    </row>
    <row r="408" spans="1:623" s="17" customFormat="1" hidden="1" x14ac:dyDescent="0.2">
      <c r="A408" s="16"/>
      <c r="I408" s="18"/>
      <c r="J408" s="18"/>
      <c r="N408" s="16"/>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c r="JC408" s="19"/>
      <c r="JD408" s="19"/>
      <c r="JE408" s="19"/>
      <c r="JF408" s="19"/>
      <c r="JG408" s="19"/>
      <c r="JH408" s="19"/>
      <c r="JI408" s="19"/>
      <c r="JJ408" s="19"/>
      <c r="JK408" s="19"/>
      <c r="JL408" s="19"/>
      <c r="JM408" s="19"/>
      <c r="JN408" s="19"/>
      <c r="JO408" s="19"/>
      <c r="JP408" s="19"/>
      <c r="JQ408" s="19"/>
      <c r="JR408" s="19"/>
      <c r="JS408" s="19"/>
      <c r="JT408" s="19"/>
      <c r="JU408" s="19"/>
      <c r="JV408" s="19"/>
      <c r="JW408" s="19"/>
      <c r="JX408" s="19"/>
      <c r="JY408" s="19"/>
      <c r="JZ408" s="19"/>
      <c r="KA408" s="19"/>
      <c r="KB408" s="19"/>
      <c r="KC408" s="19"/>
      <c r="KD408" s="19"/>
      <c r="KE408" s="19"/>
      <c r="KF408" s="19"/>
      <c r="KG408" s="19"/>
      <c r="KH408" s="19"/>
      <c r="KI408" s="19"/>
      <c r="KJ408" s="19"/>
      <c r="KK408" s="19"/>
      <c r="KL408" s="19"/>
      <c r="KM408" s="19"/>
      <c r="KN408" s="19"/>
      <c r="KO408" s="19"/>
      <c r="KP408" s="19"/>
      <c r="KQ408" s="19"/>
      <c r="KR408" s="19"/>
      <c r="KS408" s="19"/>
      <c r="KT408" s="19"/>
      <c r="KU408" s="19"/>
      <c r="KV408" s="19"/>
      <c r="KW408" s="19"/>
      <c r="KX408" s="19"/>
      <c r="KY408" s="19"/>
      <c r="KZ408" s="19"/>
      <c r="LA408" s="19"/>
      <c r="LB408" s="19"/>
      <c r="LC408" s="19"/>
      <c r="LD408" s="19"/>
      <c r="LE408" s="19"/>
      <c r="LF408" s="19"/>
      <c r="LG408" s="19"/>
      <c r="LH408" s="19"/>
      <c r="LI408" s="19"/>
      <c r="LJ408" s="19"/>
      <c r="LK408" s="19"/>
      <c r="LL408" s="19"/>
      <c r="LM408" s="19"/>
      <c r="LN408" s="19"/>
      <c r="LO408" s="19"/>
      <c r="LP408" s="19"/>
      <c r="LQ408" s="19"/>
      <c r="LR408" s="19"/>
      <c r="LS408" s="19"/>
      <c r="LT408" s="19"/>
      <c r="LU408" s="19"/>
      <c r="LV408" s="19"/>
      <c r="LW408" s="19"/>
      <c r="LX408" s="19"/>
      <c r="LY408" s="19"/>
      <c r="LZ408" s="19"/>
      <c r="MA408" s="19"/>
      <c r="MB408" s="19"/>
      <c r="MC408" s="19"/>
      <c r="MD408" s="19"/>
      <c r="ME408" s="19"/>
      <c r="MF408" s="19"/>
      <c r="MG408" s="19"/>
      <c r="MH408" s="19"/>
      <c r="MI408" s="19"/>
      <c r="MJ408" s="19"/>
      <c r="MK408" s="19"/>
      <c r="ML408" s="19"/>
      <c r="MM408" s="19"/>
      <c r="MN408" s="19"/>
      <c r="MO408" s="19"/>
      <c r="MP408" s="19"/>
      <c r="MQ408" s="19"/>
      <c r="MR408" s="19"/>
      <c r="MS408" s="19"/>
      <c r="MT408" s="19"/>
      <c r="MU408" s="19"/>
      <c r="MV408" s="19"/>
      <c r="MW408" s="19"/>
      <c r="MX408" s="19"/>
      <c r="MY408" s="19"/>
      <c r="MZ408" s="19"/>
      <c r="NA408" s="19"/>
      <c r="NB408" s="19"/>
      <c r="NC408" s="19"/>
      <c r="ND408" s="19"/>
      <c r="NE408" s="19"/>
      <c r="NF408" s="19"/>
      <c r="NG408" s="19"/>
      <c r="NH408" s="19"/>
      <c r="NI408" s="19"/>
      <c r="NJ408" s="19"/>
      <c r="NK408" s="19"/>
      <c r="NL408" s="19"/>
      <c r="NM408" s="19"/>
      <c r="NN408" s="19"/>
      <c r="NO408" s="19"/>
      <c r="NP408" s="19"/>
      <c r="NQ408" s="19"/>
      <c r="NR408" s="19"/>
      <c r="NS408" s="19"/>
      <c r="NT408" s="19"/>
      <c r="NU408" s="19"/>
      <c r="NV408" s="19"/>
      <c r="NW408" s="19"/>
      <c r="NX408" s="19"/>
      <c r="NY408" s="19"/>
      <c r="NZ408" s="19"/>
      <c r="OA408" s="19"/>
      <c r="OB408" s="19"/>
      <c r="OC408" s="19"/>
      <c r="OD408" s="19"/>
      <c r="OE408" s="19"/>
      <c r="OF408" s="19"/>
      <c r="OG408" s="19"/>
      <c r="OH408" s="19"/>
      <c r="OI408" s="19"/>
      <c r="OJ408" s="19"/>
      <c r="OK408" s="19"/>
      <c r="OL408" s="19"/>
      <c r="OM408" s="19"/>
      <c r="ON408" s="19"/>
      <c r="OO408" s="19"/>
      <c r="OP408" s="19"/>
      <c r="OQ408" s="19"/>
      <c r="OR408" s="19"/>
      <c r="OS408" s="19"/>
      <c r="OT408" s="19"/>
      <c r="OU408" s="19"/>
      <c r="OV408" s="19"/>
      <c r="OW408" s="19"/>
      <c r="OX408" s="19"/>
      <c r="OY408" s="19"/>
      <c r="OZ408" s="19"/>
      <c r="PA408" s="19"/>
      <c r="PB408" s="19"/>
      <c r="PC408" s="19"/>
      <c r="PD408" s="19"/>
      <c r="PE408" s="19"/>
      <c r="PF408" s="19"/>
      <c r="PG408" s="19"/>
      <c r="PH408" s="19"/>
      <c r="PI408" s="19"/>
      <c r="PJ408" s="19"/>
      <c r="PK408" s="19"/>
      <c r="PL408" s="19"/>
      <c r="PM408" s="19"/>
      <c r="PN408" s="19"/>
      <c r="PO408" s="19"/>
      <c r="PP408" s="19"/>
      <c r="PQ408" s="19"/>
      <c r="PR408" s="19"/>
      <c r="PS408" s="19"/>
      <c r="PT408" s="19"/>
      <c r="PU408" s="19"/>
      <c r="PV408" s="19"/>
      <c r="PW408" s="19"/>
      <c r="PX408" s="19"/>
      <c r="PY408" s="19"/>
      <c r="PZ408" s="19"/>
      <c r="QA408" s="19"/>
      <c r="QB408" s="19"/>
      <c r="QC408" s="19"/>
      <c r="QD408" s="19"/>
      <c r="QE408" s="19"/>
      <c r="QF408" s="19"/>
      <c r="QG408" s="19"/>
      <c r="QH408" s="19"/>
      <c r="QI408" s="19"/>
      <c r="QJ408" s="19"/>
      <c r="QK408" s="19"/>
      <c r="QL408" s="19"/>
      <c r="QM408" s="19"/>
      <c r="QN408" s="19"/>
      <c r="QO408" s="19"/>
      <c r="QP408" s="19"/>
      <c r="QQ408" s="19"/>
      <c r="QR408" s="19"/>
      <c r="QS408" s="19"/>
      <c r="QT408" s="19"/>
      <c r="QU408" s="19"/>
      <c r="QV408" s="19"/>
      <c r="QW408" s="19"/>
      <c r="QX408" s="19"/>
      <c r="QY408" s="19"/>
      <c r="QZ408" s="19"/>
      <c r="RA408" s="19"/>
      <c r="RB408" s="19"/>
      <c r="RC408" s="19"/>
      <c r="RD408" s="19"/>
      <c r="RE408" s="19"/>
      <c r="RF408" s="19"/>
      <c r="RG408" s="19"/>
      <c r="RH408" s="19"/>
      <c r="RI408" s="19"/>
      <c r="RJ408" s="19"/>
      <c r="RK408" s="19"/>
      <c r="RL408" s="19"/>
      <c r="RM408" s="19"/>
      <c r="RN408" s="19"/>
      <c r="RO408" s="19"/>
      <c r="RP408" s="19"/>
      <c r="RQ408" s="19"/>
      <c r="RR408" s="19"/>
      <c r="RS408" s="19"/>
      <c r="RT408" s="19"/>
      <c r="RU408" s="19"/>
      <c r="RV408" s="19"/>
      <c r="RW408" s="19"/>
      <c r="RX408" s="19"/>
      <c r="RY408" s="19"/>
      <c r="RZ408" s="19"/>
      <c r="SA408" s="19"/>
      <c r="SB408" s="19"/>
      <c r="SC408" s="19"/>
      <c r="SD408" s="19"/>
      <c r="SE408" s="19"/>
      <c r="SF408" s="19"/>
      <c r="SG408" s="19"/>
      <c r="SH408" s="19"/>
      <c r="SI408" s="19"/>
      <c r="SJ408" s="19"/>
      <c r="SK408" s="19"/>
      <c r="SL408" s="19"/>
      <c r="SM408" s="19"/>
      <c r="SN408" s="19"/>
      <c r="SO408" s="19"/>
      <c r="SP408" s="19"/>
      <c r="SQ408" s="19"/>
      <c r="SR408" s="19"/>
      <c r="SS408" s="19"/>
      <c r="ST408" s="19"/>
      <c r="SU408" s="19"/>
      <c r="SV408" s="19"/>
      <c r="SW408" s="19"/>
      <c r="SX408" s="19"/>
      <c r="SY408" s="19"/>
      <c r="SZ408" s="19"/>
      <c r="TA408" s="19"/>
      <c r="TB408" s="19"/>
      <c r="TC408" s="19"/>
      <c r="TD408" s="19"/>
      <c r="TE408" s="19"/>
      <c r="TF408" s="19"/>
      <c r="TG408" s="19"/>
      <c r="TH408" s="19"/>
      <c r="TI408" s="19"/>
      <c r="TJ408" s="19"/>
      <c r="TK408" s="19"/>
      <c r="TL408" s="19"/>
      <c r="TM408" s="19"/>
      <c r="TN408" s="19"/>
      <c r="TO408" s="19"/>
      <c r="TP408" s="19"/>
      <c r="TQ408" s="19"/>
      <c r="TR408" s="19"/>
      <c r="TS408" s="19"/>
      <c r="TT408" s="19"/>
      <c r="TU408" s="19"/>
      <c r="TV408" s="19"/>
      <c r="TW408" s="19"/>
      <c r="TX408" s="19"/>
      <c r="TY408" s="19"/>
      <c r="TZ408" s="19"/>
      <c r="UA408" s="19"/>
      <c r="UB408" s="19"/>
      <c r="UC408" s="19"/>
      <c r="UD408" s="19"/>
      <c r="UE408" s="19"/>
      <c r="UF408" s="19"/>
      <c r="UG408" s="19"/>
      <c r="UH408" s="19"/>
      <c r="UI408" s="19"/>
      <c r="UJ408" s="19"/>
      <c r="UK408" s="19"/>
      <c r="UL408" s="19"/>
      <c r="UM408" s="19"/>
      <c r="UN408" s="19"/>
      <c r="UO408" s="19"/>
      <c r="UP408" s="19"/>
      <c r="UQ408" s="19"/>
      <c r="UR408" s="19"/>
      <c r="US408" s="19"/>
      <c r="UT408" s="19"/>
      <c r="UU408" s="19"/>
      <c r="UV408" s="19"/>
      <c r="UW408" s="19"/>
      <c r="UX408" s="19"/>
      <c r="UY408" s="19"/>
      <c r="UZ408" s="19"/>
      <c r="VA408" s="19"/>
      <c r="VB408" s="19"/>
      <c r="VC408" s="19"/>
      <c r="VD408" s="19"/>
      <c r="VE408" s="19"/>
      <c r="VF408" s="19"/>
      <c r="VG408" s="19"/>
      <c r="VH408" s="19"/>
      <c r="VI408" s="19"/>
      <c r="VJ408" s="19"/>
      <c r="VK408" s="19"/>
      <c r="VL408" s="19"/>
      <c r="VM408" s="19"/>
      <c r="VN408" s="19"/>
      <c r="VO408" s="19"/>
      <c r="VP408" s="19"/>
      <c r="VQ408" s="19"/>
      <c r="VR408" s="19"/>
      <c r="VS408" s="19"/>
      <c r="VT408" s="19"/>
      <c r="VU408" s="19"/>
      <c r="VV408" s="19"/>
      <c r="VW408" s="19"/>
      <c r="VX408" s="19"/>
      <c r="VY408" s="19"/>
      <c r="VZ408" s="19"/>
      <c r="WA408" s="19"/>
      <c r="WB408" s="19"/>
      <c r="WC408" s="19"/>
      <c r="WD408" s="19"/>
      <c r="WE408" s="19"/>
      <c r="WF408" s="19"/>
      <c r="WG408" s="19"/>
      <c r="WH408" s="19"/>
      <c r="WI408" s="19"/>
      <c r="WJ408" s="19"/>
      <c r="WK408" s="19"/>
      <c r="WL408" s="19"/>
      <c r="WM408" s="19"/>
      <c r="WN408" s="19"/>
      <c r="WO408" s="19"/>
      <c r="WP408" s="19"/>
      <c r="WQ408" s="19"/>
      <c r="WR408" s="19"/>
      <c r="WS408" s="19"/>
      <c r="WT408" s="19"/>
      <c r="WU408" s="19"/>
      <c r="WV408" s="19"/>
      <c r="WW408" s="19"/>
      <c r="WX408" s="19"/>
      <c r="WY408" s="19"/>
    </row>
    <row r="409" spans="1:623" s="17" customFormat="1" hidden="1" x14ac:dyDescent="0.2">
      <c r="A409" s="16"/>
      <c r="I409" s="18"/>
      <c r="J409" s="18"/>
      <c r="N409" s="16"/>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c r="JC409" s="19"/>
      <c r="JD409" s="19"/>
      <c r="JE409" s="19"/>
      <c r="JF409" s="19"/>
      <c r="JG409" s="19"/>
      <c r="JH409" s="19"/>
      <c r="JI409" s="19"/>
      <c r="JJ409" s="19"/>
      <c r="JK409" s="19"/>
      <c r="JL409" s="19"/>
      <c r="JM409" s="19"/>
      <c r="JN409" s="19"/>
      <c r="JO409" s="19"/>
      <c r="JP409" s="19"/>
      <c r="JQ409" s="19"/>
      <c r="JR409" s="19"/>
      <c r="JS409" s="19"/>
      <c r="JT409" s="19"/>
      <c r="JU409" s="19"/>
      <c r="JV409" s="19"/>
      <c r="JW409" s="19"/>
      <c r="JX409" s="19"/>
      <c r="JY409" s="19"/>
      <c r="JZ409" s="19"/>
      <c r="KA409" s="19"/>
      <c r="KB409" s="19"/>
      <c r="KC409" s="19"/>
      <c r="KD409" s="19"/>
      <c r="KE409" s="19"/>
      <c r="KF409" s="19"/>
      <c r="KG409" s="19"/>
      <c r="KH409" s="19"/>
      <c r="KI409" s="19"/>
      <c r="KJ409" s="19"/>
      <c r="KK409" s="19"/>
      <c r="KL409" s="19"/>
      <c r="KM409" s="19"/>
      <c r="KN409" s="19"/>
      <c r="KO409" s="19"/>
      <c r="KP409" s="19"/>
      <c r="KQ409" s="19"/>
      <c r="KR409" s="19"/>
      <c r="KS409" s="19"/>
      <c r="KT409" s="19"/>
      <c r="KU409" s="19"/>
      <c r="KV409" s="19"/>
      <c r="KW409" s="19"/>
      <c r="KX409" s="19"/>
      <c r="KY409" s="19"/>
      <c r="KZ409" s="19"/>
      <c r="LA409" s="19"/>
      <c r="LB409" s="19"/>
      <c r="LC409" s="19"/>
      <c r="LD409" s="19"/>
      <c r="LE409" s="19"/>
      <c r="LF409" s="19"/>
      <c r="LG409" s="19"/>
      <c r="LH409" s="19"/>
      <c r="LI409" s="19"/>
      <c r="LJ409" s="19"/>
      <c r="LK409" s="19"/>
      <c r="LL409" s="19"/>
      <c r="LM409" s="19"/>
      <c r="LN409" s="19"/>
      <c r="LO409" s="19"/>
      <c r="LP409" s="19"/>
      <c r="LQ409" s="19"/>
      <c r="LR409" s="19"/>
      <c r="LS409" s="19"/>
      <c r="LT409" s="19"/>
      <c r="LU409" s="19"/>
      <c r="LV409" s="19"/>
      <c r="LW409" s="19"/>
      <c r="LX409" s="19"/>
      <c r="LY409" s="19"/>
      <c r="LZ409" s="19"/>
      <c r="MA409" s="19"/>
      <c r="MB409" s="19"/>
      <c r="MC409" s="19"/>
      <c r="MD409" s="19"/>
      <c r="ME409" s="19"/>
      <c r="MF409" s="19"/>
      <c r="MG409" s="19"/>
      <c r="MH409" s="19"/>
      <c r="MI409" s="19"/>
      <c r="MJ409" s="19"/>
      <c r="MK409" s="19"/>
      <c r="ML409" s="19"/>
      <c r="MM409" s="19"/>
      <c r="MN409" s="19"/>
      <c r="MO409" s="19"/>
      <c r="MP409" s="19"/>
      <c r="MQ409" s="19"/>
      <c r="MR409" s="19"/>
      <c r="MS409" s="19"/>
      <c r="MT409" s="19"/>
      <c r="MU409" s="19"/>
      <c r="MV409" s="19"/>
      <c r="MW409" s="19"/>
      <c r="MX409" s="19"/>
      <c r="MY409" s="19"/>
      <c r="MZ409" s="19"/>
      <c r="NA409" s="19"/>
      <c r="NB409" s="19"/>
      <c r="NC409" s="19"/>
      <c r="ND409" s="19"/>
      <c r="NE409" s="19"/>
      <c r="NF409" s="19"/>
      <c r="NG409" s="19"/>
      <c r="NH409" s="19"/>
      <c r="NI409" s="19"/>
      <c r="NJ409" s="19"/>
      <c r="NK409" s="19"/>
      <c r="NL409" s="19"/>
      <c r="NM409" s="19"/>
      <c r="NN409" s="19"/>
      <c r="NO409" s="19"/>
      <c r="NP409" s="19"/>
      <c r="NQ409" s="19"/>
      <c r="NR409" s="19"/>
      <c r="NS409" s="19"/>
      <c r="NT409" s="19"/>
      <c r="NU409" s="19"/>
      <c r="NV409" s="19"/>
      <c r="NW409" s="19"/>
      <c r="NX409" s="19"/>
      <c r="NY409" s="19"/>
      <c r="NZ409" s="19"/>
      <c r="OA409" s="19"/>
      <c r="OB409" s="19"/>
      <c r="OC409" s="19"/>
      <c r="OD409" s="19"/>
      <c r="OE409" s="19"/>
      <c r="OF409" s="19"/>
      <c r="OG409" s="19"/>
      <c r="OH409" s="19"/>
      <c r="OI409" s="19"/>
      <c r="OJ409" s="19"/>
      <c r="OK409" s="19"/>
      <c r="OL409" s="19"/>
      <c r="OM409" s="19"/>
      <c r="ON409" s="19"/>
      <c r="OO409" s="19"/>
      <c r="OP409" s="19"/>
      <c r="OQ409" s="19"/>
      <c r="OR409" s="19"/>
      <c r="OS409" s="19"/>
      <c r="OT409" s="19"/>
      <c r="OU409" s="19"/>
      <c r="OV409" s="19"/>
      <c r="OW409" s="19"/>
      <c r="OX409" s="19"/>
      <c r="OY409" s="19"/>
      <c r="OZ409" s="19"/>
      <c r="PA409" s="19"/>
      <c r="PB409" s="19"/>
      <c r="PC409" s="19"/>
      <c r="PD409" s="19"/>
      <c r="PE409" s="19"/>
      <c r="PF409" s="19"/>
      <c r="PG409" s="19"/>
      <c r="PH409" s="19"/>
      <c r="PI409" s="19"/>
      <c r="PJ409" s="19"/>
      <c r="PK409" s="19"/>
      <c r="PL409" s="19"/>
      <c r="PM409" s="19"/>
      <c r="PN409" s="19"/>
      <c r="PO409" s="19"/>
      <c r="PP409" s="19"/>
      <c r="PQ409" s="19"/>
      <c r="PR409" s="19"/>
      <c r="PS409" s="19"/>
      <c r="PT409" s="19"/>
      <c r="PU409" s="19"/>
      <c r="PV409" s="19"/>
      <c r="PW409" s="19"/>
      <c r="PX409" s="19"/>
      <c r="PY409" s="19"/>
      <c r="PZ409" s="19"/>
      <c r="QA409" s="19"/>
      <c r="QB409" s="19"/>
      <c r="QC409" s="19"/>
      <c r="QD409" s="19"/>
      <c r="QE409" s="19"/>
      <c r="QF409" s="19"/>
      <c r="QG409" s="19"/>
      <c r="QH409" s="19"/>
      <c r="QI409" s="19"/>
      <c r="QJ409" s="19"/>
      <c r="QK409" s="19"/>
      <c r="QL409" s="19"/>
      <c r="QM409" s="19"/>
      <c r="QN409" s="19"/>
      <c r="QO409" s="19"/>
      <c r="QP409" s="19"/>
      <c r="QQ409" s="19"/>
      <c r="QR409" s="19"/>
      <c r="QS409" s="19"/>
      <c r="QT409" s="19"/>
      <c r="QU409" s="19"/>
      <c r="QV409" s="19"/>
      <c r="QW409" s="19"/>
      <c r="QX409" s="19"/>
      <c r="QY409" s="19"/>
      <c r="QZ409" s="19"/>
      <c r="RA409" s="19"/>
      <c r="RB409" s="19"/>
      <c r="RC409" s="19"/>
      <c r="RD409" s="19"/>
      <c r="RE409" s="19"/>
      <c r="RF409" s="19"/>
      <c r="RG409" s="19"/>
      <c r="RH409" s="19"/>
      <c r="RI409" s="19"/>
      <c r="RJ409" s="19"/>
      <c r="RK409" s="19"/>
      <c r="RL409" s="19"/>
      <c r="RM409" s="19"/>
      <c r="RN409" s="19"/>
      <c r="RO409" s="19"/>
      <c r="RP409" s="19"/>
      <c r="RQ409" s="19"/>
      <c r="RR409" s="19"/>
      <c r="RS409" s="19"/>
      <c r="RT409" s="19"/>
      <c r="RU409" s="19"/>
      <c r="RV409" s="19"/>
      <c r="RW409" s="19"/>
      <c r="RX409" s="19"/>
      <c r="RY409" s="19"/>
      <c r="RZ409" s="19"/>
      <c r="SA409" s="19"/>
      <c r="SB409" s="19"/>
      <c r="SC409" s="19"/>
      <c r="SD409" s="19"/>
      <c r="SE409" s="19"/>
      <c r="SF409" s="19"/>
      <c r="SG409" s="19"/>
      <c r="SH409" s="19"/>
      <c r="SI409" s="19"/>
      <c r="SJ409" s="19"/>
      <c r="SK409" s="19"/>
      <c r="SL409" s="19"/>
      <c r="SM409" s="19"/>
      <c r="SN409" s="19"/>
      <c r="SO409" s="19"/>
      <c r="SP409" s="19"/>
      <c r="SQ409" s="19"/>
      <c r="SR409" s="19"/>
      <c r="SS409" s="19"/>
      <c r="ST409" s="19"/>
      <c r="SU409" s="19"/>
      <c r="SV409" s="19"/>
      <c r="SW409" s="19"/>
      <c r="SX409" s="19"/>
      <c r="SY409" s="19"/>
      <c r="SZ409" s="19"/>
      <c r="TA409" s="19"/>
      <c r="TB409" s="19"/>
      <c r="TC409" s="19"/>
      <c r="TD409" s="19"/>
      <c r="TE409" s="19"/>
      <c r="TF409" s="19"/>
      <c r="TG409" s="19"/>
      <c r="TH409" s="19"/>
      <c r="TI409" s="19"/>
      <c r="TJ409" s="19"/>
      <c r="TK409" s="19"/>
      <c r="TL409" s="19"/>
      <c r="TM409" s="19"/>
      <c r="TN409" s="19"/>
      <c r="TO409" s="19"/>
      <c r="TP409" s="19"/>
      <c r="TQ409" s="19"/>
      <c r="TR409" s="19"/>
      <c r="TS409" s="19"/>
      <c r="TT409" s="19"/>
      <c r="TU409" s="19"/>
      <c r="TV409" s="19"/>
      <c r="TW409" s="19"/>
      <c r="TX409" s="19"/>
      <c r="TY409" s="19"/>
      <c r="TZ409" s="19"/>
      <c r="UA409" s="19"/>
      <c r="UB409" s="19"/>
      <c r="UC409" s="19"/>
      <c r="UD409" s="19"/>
      <c r="UE409" s="19"/>
      <c r="UF409" s="19"/>
      <c r="UG409" s="19"/>
      <c r="UH409" s="19"/>
      <c r="UI409" s="19"/>
      <c r="UJ409" s="19"/>
      <c r="UK409" s="19"/>
      <c r="UL409" s="19"/>
      <c r="UM409" s="19"/>
      <c r="UN409" s="19"/>
      <c r="UO409" s="19"/>
      <c r="UP409" s="19"/>
      <c r="UQ409" s="19"/>
      <c r="UR409" s="19"/>
      <c r="US409" s="19"/>
      <c r="UT409" s="19"/>
      <c r="UU409" s="19"/>
      <c r="UV409" s="19"/>
      <c r="UW409" s="19"/>
      <c r="UX409" s="19"/>
      <c r="UY409" s="19"/>
      <c r="UZ409" s="19"/>
      <c r="VA409" s="19"/>
      <c r="VB409" s="19"/>
      <c r="VC409" s="19"/>
      <c r="VD409" s="19"/>
      <c r="VE409" s="19"/>
      <c r="VF409" s="19"/>
      <c r="VG409" s="19"/>
      <c r="VH409" s="19"/>
      <c r="VI409" s="19"/>
      <c r="VJ409" s="19"/>
      <c r="VK409" s="19"/>
      <c r="VL409" s="19"/>
      <c r="VM409" s="19"/>
      <c r="VN409" s="19"/>
      <c r="VO409" s="19"/>
      <c r="VP409" s="19"/>
      <c r="VQ409" s="19"/>
      <c r="VR409" s="19"/>
      <c r="VS409" s="19"/>
      <c r="VT409" s="19"/>
      <c r="VU409" s="19"/>
      <c r="VV409" s="19"/>
      <c r="VW409" s="19"/>
      <c r="VX409" s="19"/>
      <c r="VY409" s="19"/>
      <c r="VZ409" s="19"/>
      <c r="WA409" s="19"/>
      <c r="WB409" s="19"/>
      <c r="WC409" s="19"/>
      <c r="WD409" s="19"/>
      <c r="WE409" s="19"/>
      <c r="WF409" s="19"/>
      <c r="WG409" s="19"/>
      <c r="WH409" s="19"/>
      <c r="WI409" s="19"/>
      <c r="WJ409" s="19"/>
      <c r="WK409" s="19"/>
      <c r="WL409" s="19"/>
      <c r="WM409" s="19"/>
      <c r="WN409" s="19"/>
      <c r="WO409" s="19"/>
      <c r="WP409" s="19"/>
      <c r="WQ409" s="19"/>
      <c r="WR409" s="19"/>
      <c r="WS409" s="19"/>
      <c r="WT409" s="19"/>
      <c r="WU409" s="19"/>
      <c r="WV409" s="19"/>
      <c r="WW409" s="19"/>
      <c r="WX409" s="19"/>
      <c r="WY409" s="19"/>
    </row>
    <row r="410" spans="1:623" s="17" customFormat="1" hidden="1" x14ac:dyDescent="0.2">
      <c r="A410" s="16"/>
      <c r="I410" s="18"/>
      <c r="J410" s="18"/>
      <c r="N410" s="16"/>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c r="JC410" s="19"/>
      <c r="JD410" s="19"/>
      <c r="JE410" s="19"/>
      <c r="JF410" s="19"/>
      <c r="JG410" s="19"/>
      <c r="JH410" s="19"/>
      <c r="JI410" s="19"/>
      <c r="JJ410" s="19"/>
      <c r="JK410" s="19"/>
      <c r="JL410" s="19"/>
      <c r="JM410" s="19"/>
      <c r="JN410" s="19"/>
      <c r="JO410" s="19"/>
      <c r="JP410" s="19"/>
      <c r="JQ410" s="19"/>
      <c r="JR410" s="19"/>
      <c r="JS410" s="19"/>
      <c r="JT410" s="19"/>
      <c r="JU410" s="19"/>
      <c r="JV410" s="19"/>
      <c r="JW410" s="19"/>
      <c r="JX410" s="19"/>
      <c r="JY410" s="19"/>
      <c r="JZ410" s="19"/>
      <c r="KA410" s="19"/>
      <c r="KB410" s="19"/>
      <c r="KC410" s="19"/>
      <c r="KD410" s="19"/>
      <c r="KE410" s="19"/>
      <c r="KF410" s="19"/>
      <c r="KG410" s="19"/>
      <c r="KH410" s="19"/>
      <c r="KI410" s="19"/>
      <c r="KJ410" s="19"/>
      <c r="KK410" s="19"/>
      <c r="KL410" s="19"/>
      <c r="KM410" s="19"/>
      <c r="KN410" s="19"/>
      <c r="KO410" s="19"/>
      <c r="KP410" s="19"/>
      <c r="KQ410" s="19"/>
      <c r="KR410" s="19"/>
      <c r="KS410" s="19"/>
      <c r="KT410" s="19"/>
      <c r="KU410" s="19"/>
      <c r="KV410" s="19"/>
      <c r="KW410" s="19"/>
      <c r="KX410" s="19"/>
      <c r="KY410" s="19"/>
      <c r="KZ410" s="19"/>
      <c r="LA410" s="19"/>
      <c r="LB410" s="19"/>
      <c r="LC410" s="19"/>
      <c r="LD410" s="19"/>
      <c r="LE410" s="19"/>
      <c r="LF410" s="19"/>
      <c r="LG410" s="19"/>
      <c r="LH410" s="19"/>
      <c r="LI410" s="19"/>
      <c r="LJ410" s="19"/>
      <c r="LK410" s="19"/>
      <c r="LL410" s="19"/>
      <c r="LM410" s="19"/>
      <c r="LN410" s="19"/>
      <c r="LO410" s="19"/>
      <c r="LP410" s="19"/>
      <c r="LQ410" s="19"/>
      <c r="LR410" s="19"/>
      <c r="LS410" s="19"/>
      <c r="LT410" s="19"/>
      <c r="LU410" s="19"/>
      <c r="LV410" s="19"/>
      <c r="LW410" s="19"/>
      <c r="LX410" s="19"/>
      <c r="LY410" s="19"/>
      <c r="LZ410" s="19"/>
      <c r="MA410" s="19"/>
      <c r="MB410" s="19"/>
      <c r="MC410" s="19"/>
      <c r="MD410" s="19"/>
      <c r="ME410" s="19"/>
      <c r="MF410" s="19"/>
      <c r="MG410" s="19"/>
      <c r="MH410" s="19"/>
      <c r="MI410" s="19"/>
      <c r="MJ410" s="19"/>
      <c r="MK410" s="19"/>
      <c r="ML410" s="19"/>
      <c r="MM410" s="19"/>
      <c r="MN410" s="19"/>
      <c r="MO410" s="19"/>
      <c r="MP410" s="19"/>
      <c r="MQ410" s="19"/>
      <c r="MR410" s="19"/>
      <c r="MS410" s="19"/>
      <c r="MT410" s="19"/>
      <c r="MU410" s="19"/>
      <c r="MV410" s="19"/>
      <c r="MW410" s="19"/>
      <c r="MX410" s="19"/>
      <c r="MY410" s="19"/>
      <c r="MZ410" s="19"/>
      <c r="NA410" s="19"/>
      <c r="NB410" s="19"/>
      <c r="NC410" s="19"/>
      <c r="ND410" s="19"/>
      <c r="NE410" s="19"/>
      <c r="NF410" s="19"/>
      <c r="NG410" s="19"/>
      <c r="NH410" s="19"/>
      <c r="NI410" s="19"/>
      <c r="NJ410" s="19"/>
      <c r="NK410" s="19"/>
      <c r="NL410" s="19"/>
      <c r="NM410" s="19"/>
      <c r="NN410" s="19"/>
      <c r="NO410" s="19"/>
      <c r="NP410" s="19"/>
      <c r="NQ410" s="19"/>
      <c r="NR410" s="19"/>
      <c r="NS410" s="19"/>
      <c r="NT410" s="19"/>
      <c r="NU410" s="19"/>
      <c r="NV410" s="19"/>
      <c r="NW410" s="19"/>
      <c r="NX410" s="19"/>
      <c r="NY410" s="19"/>
      <c r="NZ410" s="19"/>
      <c r="OA410" s="19"/>
      <c r="OB410" s="19"/>
      <c r="OC410" s="19"/>
      <c r="OD410" s="19"/>
      <c r="OE410" s="19"/>
      <c r="OF410" s="19"/>
      <c r="OG410" s="19"/>
      <c r="OH410" s="19"/>
      <c r="OI410" s="19"/>
      <c r="OJ410" s="19"/>
      <c r="OK410" s="19"/>
      <c r="OL410" s="19"/>
      <c r="OM410" s="19"/>
      <c r="ON410" s="19"/>
      <c r="OO410" s="19"/>
      <c r="OP410" s="19"/>
      <c r="OQ410" s="19"/>
      <c r="OR410" s="19"/>
      <c r="OS410" s="19"/>
      <c r="OT410" s="19"/>
      <c r="OU410" s="19"/>
      <c r="OV410" s="19"/>
      <c r="OW410" s="19"/>
      <c r="OX410" s="19"/>
      <c r="OY410" s="19"/>
      <c r="OZ410" s="19"/>
      <c r="PA410" s="19"/>
      <c r="PB410" s="19"/>
      <c r="PC410" s="19"/>
      <c r="PD410" s="19"/>
      <c r="PE410" s="19"/>
      <c r="PF410" s="19"/>
      <c r="PG410" s="19"/>
      <c r="PH410" s="19"/>
      <c r="PI410" s="19"/>
      <c r="PJ410" s="19"/>
      <c r="PK410" s="19"/>
      <c r="PL410" s="19"/>
      <c r="PM410" s="19"/>
      <c r="PN410" s="19"/>
      <c r="PO410" s="19"/>
      <c r="PP410" s="19"/>
      <c r="PQ410" s="19"/>
      <c r="PR410" s="19"/>
      <c r="PS410" s="19"/>
      <c r="PT410" s="19"/>
      <c r="PU410" s="19"/>
      <c r="PV410" s="19"/>
      <c r="PW410" s="19"/>
      <c r="PX410" s="19"/>
      <c r="PY410" s="19"/>
      <c r="PZ410" s="19"/>
      <c r="QA410" s="19"/>
      <c r="QB410" s="19"/>
      <c r="QC410" s="19"/>
      <c r="QD410" s="19"/>
      <c r="QE410" s="19"/>
      <c r="QF410" s="19"/>
      <c r="QG410" s="19"/>
      <c r="QH410" s="19"/>
      <c r="QI410" s="19"/>
      <c r="QJ410" s="19"/>
      <c r="QK410" s="19"/>
      <c r="QL410" s="19"/>
      <c r="QM410" s="19"/>
      <c r="QN410" s="19"/>
      <c r="QO410" s="19"/>
      <c r="QP410" s="19"/>
      <c r="QQ410" s="19"/>
      <c r="QR410" s="19"/>
      <c r="QS410" s="19"/>
      <c r="QT410" s="19"/>
      <c r="QU410" s="19"/>
      <c r="QV410" s="19"/>
      <c r="QW410" s="19"/>
      <c r="QX410" s="19"/>
      <c r="QY410" s="19"/>
      <c r="QZ410" s="19"/>
      <c r="RA410" s="19"/>
      <c r="RB410" s="19"/>
      <c r="RC410" s="19"/>
      <c r="RD410" s="19"/>
      <c r="RE410" s="19"/>
      <c r="RF410" s="19"/>
      <c r="RG410" s="19"/>
      <c r="RH410" s="19"/>
      <c r="RI410" s="19"/>
      <c r="RJ410" s="19"/>
      <c r="RK410" s="19"/>
      <c r="RL410" s="19"/>
      <c r="RM410" s="19"/>
      <c r="RN410" s="19"/>
      <c r="RO410" s="19"/>
      <c r="RP410" s="19"/>
      <c r="RQ410" s="19"/>
      <c r="RR410" s="19"/>
      <c r="RS410" s="19"/>
      <c r="RT410" s="19"/>
      <c r="RU410" s="19"/>
      <c r="RV410" s="19"/>
      <c r="RW410" s="19"/>
      <c r="RX410" s="19"/>
      <c r="RY410" s="19"/>
      <c r="RZ410" s="19"/>
      <c r="SA410" s="19"/>
      <c r="SB410" s="19"/>
      <c r="SC410" s="19"/>
      <c r="SD410" s="19"/>
      <c r="SE410" s="19"/>
      <c r="SF410" s="19"/>
      <c r="SG410" s="19"/>
      <c r="SH410" s="19"/>
      <c r="SI410" s="19"/>
      <c r="SJ410" s="19"/>
      <c r="SK410" s="19"/>
      <c r="SL410" s="19"/>
      <c r="SM410" s="19"/>
      <c r="SN410" s="19"/>
      <c r="SO410" s="19"/>
      <c r="SP410" s="19"/>
      <c r="SQ410" s="19"/>
      <c r="SR410" s="19"/>
      <c r="SS410" s="19"/>
      <c r="ST410" s="19"/>
      <c r="SU410" s="19"/>
      <c r="SV410" s="19"/>
      <c r="SW410" s="19"/>
      <c r="SX410" s="19"/>
      <c r="SY410" s="19"/>
      <c r="SZ410" s="19"/>
      <c r="TA410" s="19"/>
      <c r="TB410" s="19"/>
      <c r="TC410" s="19"/>
      <c r="TD410" s="19"/>
      <c r="TE410" s="19"/>
      <c r="TF410" s="19"/>
      <c r="TG410" s="19"/>
      <c r="TH410" s="19"/>
      <c r="TI410" s="19"/>
      <c r="TJ410" s="19"/>
      <c r="TK410" s="19"/>
      <c r="TL410" s="19"/>
      <c r="TM410" s="19"/>
      <c r="TN410" s="19"/>
      <c r="TO410" s="19"/>
      <c r="TP410" s="19"/>
      <c r="TQ410" s="19"/>
      <c r="TR410" s="19"/>
      <c r="TS410" s="19"/>
      <c r="TT410" s="19"/>
      <c r="TU410" s="19"/>
      <c r="TV410" s="19"/>
      <c r="TW410" s="19"/>
      <c r="TX410" s="19"/>
      <c r="TY410" s="19"/>
      <c r="TZ410" s="19"/>
      <c r="UA410" s="19"/>
      <c r="UB410" s="19"/>
      <c r="UC410" s="19"/>
      <c r="UD410" s="19"/>
      <c r="UE410" s="19"/>
      <c r="UF410" s="19"/>
      <c r="UG410" s="19"/>
      <c r="UH410" s="19"/>
      <c r="UI410" s="19"/>
      <c r="UJ410" s="19"/>
      <c r="UK410" s="19"/>
      <c r="UL410" s="19"/>
      <c r="UM410" s="19"/>
      <c r="UN410" s="19"/>
      <c r="UO410" s="19"/>
      <c r="UP410" s="19"/>
      <c r="UQ410" s="19"/>
      <c r="UR410" s="19"/>
      <c r="US410" s="19"/>
      <c r="UT410" s="19"/>
      <c r="UU410" s="19"/>
      <c r="UV410" s="19"/>
      <c r="UW410" s="19"/>
      <c r="UX410" s="19"/>
      <c r="UY410" s="19"/>
      <c r="UZ410" s="19"/>
      <c r="VA410" s="19"/>
      <c r="VB410" s="19"/>
      <c r="VC410" s="19"/>
      <c r="VD410" s="19"/>
      <c r="VE410" s="19"/>
      <c r="VF410" s="19"/>
      <c r="VG410" s="19"/>
      <c r="VH410" s="19"/>
      <c r="VI410" s="19"/>
      <c r="VJ410" s="19"/>
      <c r="VK410" s="19"/>
      <c r="VL410" s="19"/>
      <c r="VM410" s="19"/>
      <c r="VN410" s="19"/>
      <c r="VO410" s="19"/>
      <c r="VP410" s="19"/>
      <c r="VQ410" s="19"/>
      <c r="VR410" s="19"/>
      <c r="VS410" s="19"/>
      <c r="VT410" s="19"/>
      <c r="VU410" s="19"/>
      <c r="VV410" s="19"/>
      <c r="VW410" s="19"/>
      <c r="VX410" s="19"/>
      <c r="VY410" s="19"/>
      <c r="VZ410" s="19"/>
      <c r="WA410" s="19"/>
      <c r="WB410" s="19"/>
      <c r="WC410" s="19"/>
      <c r="WD410" s="19"/>
      <c r="WE410" s="19"/>
      <c r="WF410" s="19"/>
      <c r="WG410" s="19"/>
      <c r="WH410" s="19"/>
      <c r="WI410" s="19"/>
      <c r="WJ410" s="19"/>
      <c r="WK410" s="19"/>
      <c r="WL410" s="19"/>
      <c r="WM410" s="19"/>
      <c r="WN410" s="19"/>
      <c r="WO410" s="19"/>
      <c r="WP410" s="19"/>
      <c r="WQ410" s="19"/>
      <c r="WR410" s="19"/>
      <c r="WS410" s="19"/>
      <c r="WT410" s="19"/>
      <c r="WU410" s="19"/>
      <c r="WV410" s="19"/>
      <c r="WW410" s="19"/>
      <c r="WX410" s="19"/>
      <c r="WY410" s="19"/>
    </row>
    <row r="411" spans="1:623" s="17" customFormat="1" hidden="1" x14ac:dyDescent="0.2">
      <c r="A411" s="16"/>
      <c r="I411" s="18"/>
      <c r="J411" s="18"/>
      <c r="N411" s="16"/>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c r="JC411" s="19"/>
      <c r="JD411" s="19"/>
      <c r="JE411" s="19"/>
      <c r="JF411" s="19"/>
      <c r="JG411" s="19"/>
      <c r="JH411" s="19"/>
      <c r="JI411" s="19"/>
      <c r="JJ411" s="19"/>
      <c r="JK411" s="19"/>
      <c r="JL411" s="19"/>
      <c r="JM411" s="19"/>
      <c r="JN411" s="19"/>
      <c r="JO411" s="19"/>
      <c r="JP411" s="19"/>
      <c r="JQ411" s="19"/>
      <c r="JR411" s="19"/>
      <c r="JS411" s="19"/>
      <c r="JT411" s="19"/>
      <c r="JU411" s="19"/>
      <c r="JV411" s="19"/>
      <c r="JW411" s="19"/>
      <c r="JX411" s="19"/>
      <c r="JY411" s="19"/>
      <c r="JZ411" s="19"/>
      <c r="KA411" s="19"/>
      <c r="KB411" s="19"/>
      <c r="KC411" s="19"/>
      <c r="KD411" s="19"/>
      <c r="KE411" s="19"/>
      <c r="KF411" s="19"/>
      <c r="KG411" s="19"/>
      <c r="KH411" s="19"/>
      <c r="KI411" s="19"/>
      <c r="KJ411" s="19"/>
      <c r="KK411" s="19"/>
      <c r="KL411" s="19"/>
      <c r="KM411" s="19"/>
      <c r="KN411" s="19"/>
      <c r="KO411" s="19"/>
      <c r="KP411" s="19"/>
      <c r="KQ411" s="19"/>
      <c r="KR411" s="19"/>
      <c r="KS411" s="19"/>
      <c r="KT411" s="19"/>
      <c r="KU411" s="19"/>
      <c r="KV411" s="19"/>
      <c r="KW411" s="19"/>
      <c r="KX411" s="19"/>
      <c r="KY411" s="19"/>
      <c r="KZ411" s="19"/>
      <c r="LA411" s="19"/>
      <c r="LB411" s="19"/>
      <c r="LC411" s="19"/>
      <c r="LD411" s="19"/>
      <c r="LE411" s="19"/>
      <c r="LF411" s="19"/>
      <c r="LG411" s="19"/>
      <c r="LH411" s="19"/>
      <c r="LI411" s="19"/>
      <c r="LJ411" s="19"/>
      <c r="LK411" s="19"/>
      <c r="LL411" s="19"/>
      <c r="LM411" s="19"/>
      <c r="LN411" s="19"/>
      <c r="LO411" s="19"/>
      <c r="LP411" s="19"/>
      <c r="LQ411" s="19"/>
      <c r="LR411" s="19"/>
      <c r="LS411" s="19"/>
      <c r="LT411" s="19"/>
      <c r="LU411" s="19"/>
      <c r="LV411" s="19"/>
      <c r="LW411" s="19"/>
      <c r="LX411" s="19"/>
      <c r="LY411" s="19"/>
      <c r="LZ411" s="19"/>
      <c r="MA411" s="19"/>
      <c r="MB411" s="19"/>
      <c r="MC411" s="19"/>
      <c r="MD411" s="19"/>
      <c r="ME411" s="19"/>
      <c r="MF411" s="19"/>
      <c r="MG411" s="19"/>
      <c r="MH411" s="19"/>
      <c r="MI411" s="19"/>
      <c r="MJ411" s="19"/>
      <c r="MK411" s="19"/>
      <c r="ML411" s="19"/>
      <c r="MM411" s="19"/>
      <c r="MN411" s="19"/>
      <c r="MO411" s="19"/>
      <c r="MP411" s="19"/>
      <c r="MQ411" s="19"/>
      <c r="MR411" s="19"/>
      <c r="MS411" s="19"/>
      <c r="MT411" s="19"/>
      <c r="MU411" s="19"/>
      <c r="MV411" s="19"/>
      <c r="MW411" s="19"/>
      <c r="MX411" s="19"/>
      <c r="MY411" s="19"/>
      <c r="MZ411" s="19"/>
      <c r="NA411" s="19"/>
      <c r="NB411" s="19"/>
      <c r="NC411" s="19"/>
      <c r="ND411" s="19"/>
      <c r="NE411" s="19"/>
      <c r="NF411" s="19"/>
      <c r="NG411" s="19"/>
      <c r="NH411" s="19"/>
      <c r="NI411" s="19"/>
      <c r="NJ411" s="19"/>
      <c r="NK411" s="19"/>
      <c r="NL411" s="19"/>
      <c r="NM411" s="19"/>
      <c r="NN411" s="19"/>
      <c r="NO411" s="19"/>
      <c r="NP411" s="19"/>
      <c r="NQ411" s="19"/>
      <c r="NR411" s="19"/>
      <c r="NS411" s="19"/>
      <c r="NT411" s="19"/>
      <c r="NU411" s="19"/>
      <c r="NV411" s="19"/>
      <c r="NW411" s="19"/>
      <c r="NX411" s="19"/>
      <c r="NY411" s="19"/>
      <c r="NZ411" s="19"/>
      <c r="OA411" s="19"/>
      <c r="OB411" s="19"/>
      <c r="OC411" s="19"/>
      <c r="OD411" s="19"/>
      <c r="OE411" s="19"/>
      <c r="OF411" s="19"/>
      <c r="OG411" s="19"/>
      <c r="OH411" s="19"/>
      <c r="OI411" s="19"/>
      <c r="OJ411" s="19"/>
      <c r="OK411" s="19"/>
      <c r="OL411" s="19"/>
      <c r="OM411" s="19"/>
      <c r="ON411" s="19"/>
      <c r="OO411" s="19"/>
      <c r="OP411" s="19"/>
      <c r="OQ411" s="19"/>
      <c r="OR411" s="19"/>
      <c r="OS411" s="19"/>
      <c r="OT411" s="19"/>
      <c r="OU411" s="19"/>
      <c r="OV411" s="19"/>
      <c r="OW411" s="19"/>
      <c r="OX411" s="19"/>
      <c r="OY411" s="19"/>
      <c r="OZ411" s="19"/>
      <c r="PA411" s="19"/>
      <c r="PB411" s="19"/>
      <c r="PC411" s="19"/>
      <c r="PD411" s="19"/>
      <c r="PE411" s="19"/>
      <c r="PF411" s="19"/>
      <c r="PG411" s="19"/>
      <c r="PH411" s="19"/>
      <c r="PI411" s="19"/>
      <c r="PJ411" s="19"/>
      <c r="PK411" s="19"/>
      <c r="PL411" s="19"/>
      <c r="PM411" s="19"/>
      <c r="PN411" s="19"/>
      <c r="PO411" s="19"/>
      <c r="PP411" s="19"/>
      <c r="PQ411" s="19"/>
      <c r="PR411" s="19"/>
      <c r="PS411" s="19"/>
      <c r="PT411" s="19"/>
      <c r="PU411" s="19"/>
      <c r="PV411" s="19"/>
      <c r="PW411" s="19"/>
      <c r="PX411" s="19"/>
      <c r="PY411" s="19"/>
      <c r="PZ411" s="19"/>
      <c r="QA411" s="19"/>
      <c r="QB411" s="19"/>
      <c r="QC411" s="19"/>
      <c r="QD411" s="19"/>
      <c r="QE411" s="19"/>
      <c r="QF411" s="19"/>
      <c r="QG411" s="19"/>
      <c r="QH411" s="19"/>
      <c r="QI411" s="19"/>
      <c r="QJ411" s="19"/>
      <c r="QK411" s="19"/>
      <c r="QL411" s="19"/>
      <c r="QM411" s="19"/>
      <c r="QN411" s="19"/>
      <c r="QO411" s="19"/>
      <c r="QP411" s="19"/>
      <c r="QQ411" s="19"/>
      <c r="QR411" s="19"/>
      <c r="QS411" s="19"/>
      <c r="QT411" s="19"/>
      <c r="QU411" s="19"/>
      <c r="QV411" s="19"/>
      <c r="QW411" s="19"/>
      <c r="QX411" s="19"/>
      <c r="QY411" s="19"/>
      <c r="QZ411" s="19"/>
      <c r="RA411" s="19"/>
      <c r="RB411" s="19"/>
      <c r="RC411" s="19"/>
      <c r="RD411" s="19"/>
      <c r="RE411" s="19"/>
      <c r="RF411" s="19"/>
      <c r="RG411" s="19"/>
      <c r="RH411" s="19"/>
      <c r="RI411" s="19"/>
      <c r="RJ411" s="19"/>
      <c r="RK411" s="19"/>
      <c r="RL411" s="19"/>
      <c r="RM411" s="19"/>
      <c r="RN411" s="19"/>
      <c r="RO411" s="19"/>
      <c r="RP411" s="19"/>
      <c r="RQ411" s="19"/>
      <c r="RR411" s="19"/>
      <c r="RS411" s="19"/>
      <c r="RT411" s="19"/>
      <c r="RU411" s="19"/>
      <c r="RV411" s="19"/>
      <c r="RW411" s="19"/>
      <c r="RX411" s="19"/>
      <c r="RY411" s="19"/>
      <c r="RZ411" s="19"/>
      <c r="SA411" s="19"/>
      <c r="SB411" s="19"/>
      <c r="SC411" s="19"/>
      <c r="SD411" s="19"/>
      <c r="SE411" s="19"/>
      <c r="SF411" s="19"/>
      <c r="SG411" s="19"/>
      <c r="SH411" s="19"/>
      <c r="SI411" s="19"/>
      <c r="SJ411" s="19"/>
      <c r="SK411" s="19"/>
      <c r="SL411" s="19"/>
      <c r="SM411" s="19"/>
      <c r="SN411" s="19"/>
      <c r="SO411" s="19"/>
      <c r="SP411" s="19"/>
      <c r="SQ411" s="19"/>
      <c r="SR411" s="19"/>
      <c r="SS411" s="19"/>
      <c r="ST411" s="19"/>
      <c r="SU411" s="19"/>
      <c r="SV411" s="19"/>
      <c r="SW411" s="19"/>
      <c r="SX411" s="19"/>
      <c r="SY411" s="19"/>
      <c r="SZ411" s="19"/>
      <c r="TA411" s="19"/>
      <c r="TB411" s="19"/>
      <c r="TC411" s="19"/>
      <c r="TD411" s="19"/>
      <c r="TE411" s="19"/>
      <c r="TF411" s="19"/>
      <c r="TG411" s="19"/>
      <c r="TH411" s="19"/>
      <c r="TI411" s="19"/>
      <c r="TJ411" s="19"/>
      <c r="TK411" s="19"/>
      <c r="TL411" s="19"/>
      <c r="TM411" s="19"/>
      <c r="TN411" s="19"/>
      <c r="TO411" s="19"/>
      <c r="TP411" s="19"/>
      <c r="TQ411" s="19"/>
      <c r="TR411" s="19"/>
      <c r="TS411" s="19"/>
      <c r="TT411" s="19"/>
      <c r="TU411" s="19"/>
      <c r="TV411" s="19"/>
      <c r="TW411" s="19"/>
      <c r="TX411" s="19"/>
      <c r="TY411" s="19"/>
      <c r="TZ411" s="19"/>
      <c r="UA411" s="19"/>
      <c r="UB411" s="19"/>
      <c r="UC411" s="19"/>
      <c r="UD411" s="19"/>
      <c r="UE411" s="19"/>
      <c r="UF411" s="19"/>
      <c r="UG411" s="19"/>
      <c r="UH411" s="19"/>
      <c r="UI411" s="19"/>
      <c r="UJ411" s="19"/>
      <c r="UK411" s="19"/>
      <c r="UL411" s="19"/>
      <c r="UM411" s="19"/>
      <c r="UN411" s="19"/>
      <c r="UO411" s="19"/>
      <c r="UP411" s="19"/>
      <c r="UQ411" s="19"/>
      <c r="UR411" s="19"/>
      <c r="US411" s="19"/>
      <c r="UT411" s="19"/>
      <c r="UU411" s="19"/>
      <c r="UV411" s="19"/>
      <c r="UW411" s="19"/>
      <c r="UX411" s="19"/>
      <c r="UY411" s="19"/>
      <c r="UZ411" s="19"/>
      <c r="VA411" s="19"/>
      <c r="VB411" s="19"/>
      <c r="VC411" s="19"/>
      <c r="VD411" s="19"/>
      <c r="VE411" s="19"/>
      <c r="VF411" s="19"/>
      <c r="VG411" s="19"/>
      <c r="VH411" s="19"/>
      <c r="VI411" s="19"/>
      <c r="VJ411" s="19"/>
      <c r="VK411" s="19"/>
      <c r="VL411" s="19"/>
      <c r="VM411" s="19"/>
      <c r="VN411" s="19"/>
      <c r="VO411" s="19"/>
      <c r="VP411" s="19"/>
      <c r="VQ411" s="19"/>
      <c r="VR411" s="19"/>
      <c r="VS411" s="19"/>
      <c r="VT411" s="19"/>
      <c r="VU411" s="19"/>
      <c r="VV411" s="19"/>
      <c r="VW411" s="19"/>
      <c r="VX411" s="19"/>
      <c r="VY411" s="19"/>
      <c r="VZ411" s="19"/>
      <c r="WA411" s="19"/>
      <c r="WB411" s="19"/>
      <c r="WC411" s="19"/>
      <c r="WD411" s="19"/>
      <c r="WE411" s="19"/>
      <c r="WF411" s="19"/>
      <c r="WG411" s="19"/>
      <c r="WH411" s="19"/>
      <c r="WI411" s="19"/>
      <c r="WJ411" s="19"/>
      <c r="WK411" s="19"/>
      <c r="WL411" s="19"/>
      <c r="WM411" s="19"/>
      <c r="WN411" s="19"/>
      <c r="WO411" s="19"/>
      <c r="WP411" s="19"/>
      <c r="WQ411" s="19"/>
      <c r="WR411" s="19"/>
      <c r="WS411" s="19"/>
      <c r="WT411" s="19"/>
      <c r="WU411" s="19"/>
      <c r="WV411" s="19"/>
      <c r="WW411" s="19"/>
      <c r="WX411" s="19"/>
      <c r="WY411" s="19"/>
    </row>
    <row r="412" spans="1:623" s="17" customFormat="1" hidden="1" x14ac:dyDescent="0.2">
      <c r="A412" s="16"/>
      <c r="I412" s="18"/>
      <c r="J412" s="18"/>
      <c r="N412" s="16"/>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c r="JC412" s="19"/>
      <c r="JD412" s="19"/>
      <c r="JE412" s="19"/>
      <c r="JF412" s="19"/>
      <c r="JG412" s="19"/>
      <c r="JH412" s="19"/>
      <c r="JI412" s="19"/>
      <c r="JJ412" s="19"/>
      <c r="JK412" s="19"/>
      <c r="JL412" s="19"/>
      <c r="JM412" s="19"/>
      <c r="JN412" s="19"/>
      <c r="JO412" s="19"/>
      <c r="JP412" s="19"/>
      <c r="JQ412" s="19"/>
      <c r="JR412" s="19"/>
      <c r="JS412" s="19"/>
      <c r="JT412" s="19"/>
      <c r="JU412" s="19"/>
      <c r="JV412" s="19"/>
      <c r="JW412" s="19"/>
      <c r="JX412" s="19"/>
      <c r="JY412" s="19"/>
      <c r="JZ412" s="19"/>
      <c r="KA412" s="19"/>
      <c r="KB412" s="19"/>
      <c r="KC412" s="19"/>
      <c r="KD412" s="19"/>
      <c r="KE412" s="19"/>
      <c r="KF412" s="19"/>
      <c r="KG412" s="19"/>
      <c r="KH412" s="19"/>
      <c r="KI412" s="19"/>
      <c r="KJ412" s="19"/>
      <c r="KK412" s="19"/>
      <c r="KL412" s="19"/>
      <c r="KM412" s="19"/>
      <c r="KN412" s="19"/>
      <c r="KO412" s="19"/>
      <c r="KP412" s="19"/>
      <c r="KQ412" s="19"/>
      <c r="KR412" s="19"/>
      <c r="KS412" s="19"/>
      <c r="KT412" s="19"/>
      <c r="KU412" s="19"/>
      <c r="KV412" s="19"/>
      <c r="KW412" s="19"/>
      <c r="KX412" s="19"/>
      <c r="KY412" s="19"/>
      <c r="KZ412" s="19"/>
      <c r="LA412" s="19"/>
      <c r="LB412" s="19"/>
      <c r="LC412" s="19"/>
      <c r="LD412" s="19"/>
      <c r="LE412" s="19"/>
      <c r="LF412" s="19"/>
      <c r="LG412" s="19"/>
      <c r="LH412" s="19"/>
      <c r="LI412" s="19"/>
      <c r="LJ412" s="19"/>
      <c r="LK412" s="19"/>
      <c r="LL412" s="19"/>
      <c r="LM412" s="19"/>
      <c r="LN412" s="19"/>
      <c r="LO412" s="19"/>
      <c r="LP412" s="19"/>
      <c r="LQ412" s="19"/>
      <c r="LR412" s="19"/>
      <c r="LS412" s="19"/>
      <c r="LT412" s="19"/>
      <c r="LU412" s="19"/>
      <c r="LV412" s="19"/>
      <c r="LW412" s="19"/>
      <c r="LX412" s="19"/>
      <c r="LY412" s="19"/>
      <c r="LZ412" s="19"/>
      <c r="MA412" s="19"/>
      <c r="MB412" s="19"/>
      <c r="MC412" s="19"/>
      <c r="MD412" s="19"/>
      <c r="ME412" s="19"/>
      <c r="MF412" s="19"/>
      <c r="MG412" s="19"/>
      <c r="MH412" s="19"/>
      <c r="MI412" s="19"/>
      <c r="MJ412" s="19"/>
      <c r="MK412" s="19"/>
      <c r="ML412" s="19"/>
      <c r="MM412" s="19"/>
      <c r="MN412" s="19"/>
      <c r="MO412" s="19"/>
      <c r="MP412" s="19"/>
      <c r="MQ412" s="19"/>
      <c r="MR412" s="19"/>
      <c r="MS412" s="19"/>
      <c r="MT412" s="19"/>
      <c r="MU412" s="19"/>
      <c r="MV412" s="19"/>
      <c r="MW412" s="19"/>
      <c r="MX412" s="19"/>
      <c r="MY412" s="19"/>
      <c r="MZ412" s="19"/>
      <c r="NA412" s="19"/>
      <c r="NB412" s="19"/>
      <c r="NC412" s="19"/>
      <c r="ND412" s="19"/>
      <c r="NE412" s="19"/>
      <c r="NF412" s="19"/>
      <c r="NG412" s="19"/>
      <c r="NH412" s="19"/>
      <c r="NI412" s="19"/>
      <c r="NJ412" s="19"/>
      <c r="NK412" s="19"/>
      <c r="NL412" s="19"/>
      <c r="NM412" s="19"/>
      <c r="NN412" s="19"/>
      <c r="NO412" s="19"/>
      <c r="NP412" s="19"/>
      <c r="NQ412" s="19"/>
      <c r="NR412" s="19"/>
      <c r="NS412" s="19"/>
      <c r="NT412" s="19"/>
      <c r="NU412" s="19"/>
      <c r="NV412" s="19"/>
      <c r="NW412" s="19"/>
      <c r="NX412" s="19"/>
      <c r="NY412" s="19"/>
      <c r="NZ412" s="19"/>
      <c r="OA412" s="19"/>
      <c r="OB412" s="19"/>
      <c r="OC412" s="19"/>
      <c r="OD412" s="19"/>
      <c r="OE412" s="19"/>
      <c r="OF412" s="19"/>
      <c r="OG412" s="19"/>
      <c r="OH412" s="19"/>
      <c r="OI412" s="19"/>
      <c r="OJ412" s="19"/>
      <c r="OK412" s="19"/>
      <c r="OL412" s="19"/>
      <c r="OM412" s="19"/>
      <c r="ON412" s="19"/>
      <c r="OO412" s="19"/>
      <c r="OP412" s="19"/>
      <c r="OQ412" s="19"/>
      <c r="OR412" s="19"/>
      <c r="OS412" s="19"/>
      <c r="OT412" s="19"/>
      <c r="OU412" s="19"/>
      <c r="OV412" s="19"/>
      <c r="OW412" s="19"/>
      <c r="OX412" s="19"/>
      <c r="OY412" s="19"/>
      <c r="OZ412" s="19"/>
      <c r="PA412" s="19"/>
      <c r="PB412" s="19"/>
      <c r="PC412" s="19"/>
      <c r="PD412" s="19"/>
      <c r="PE412" s="19"/>
      <c r="PF412" s="19"/>
      <c r="PG412" s="19"/>
      <c r="PH412" s="19"/>
      <c r="PI412" s="19"/>
      <c r="PJ412" s="19"/>
      <c r="PK412" s="19"/>
      <c r="PL412" s="19"/>
      <c r="PM412" s="19"/>
      <c r="PN412" s="19"/>
      <c r="PO412" s="19"/>
      <c r="PP412" s="19"/>
      <c r="PQ412" s="19"/>
      <c r="PR412" s="19"/>
      <c r="PS412" s="19"/>
      <c r="PT412" s="19"/>
      <c r="PU412" s="19"/>
      <c r="PV412" s="19"/>
      <c r="PW412" s="19"/>
      <c r="PX412" s="19"/>
      <c r="PY412" s="19"/>
      <c r="PZ412" s="19"/>
      <c r="QA412" s="19"/>
      <c r="QB412" s="19"/>
      <c r="QC412" s="19"/>
      <c r="QD412" s="19"/>
      <c r="QE412" s="19"/>
      <c r="QF412" s="19"/>
      <c r="QG412" s="19"/>
      <c r="QH412" s="19"/>
      <c r="QI412" s="19"/>
      <c r="QJ412" s="19"/>
      <c r="QK412" s="19"/>
      <c r="QL412" s="19"/>
      <c r="QM412" s="19"/>
      <c r="QN412" s="19"/>
      <c r="QO412" s="19"/>
      <c r="QP412" s="19"/>
      <c r="QQ412" s="19"/>
      <c r="QR412" s="19"/>
      <c r="QS412" s="19"/>
      <c r="QT412" s="19"/>
      <c r="QU412" s="19"/>
      <c r="QV412" s="19"/>
      <c r="QW412" s="19"/>
      <c r="QX412" s="19"/>
      <c r="QY412" s="19"/>
      <c r="QZ412" s="19"/>
      <c r="RA412" s="19"/>
      <c r="RB412" s="19"/>
      <c r="RC412" s="19"/>
      <c r="RD412" s="19"/>
      <c r="RE412" s="19"/>
      <c r="RF412" s="19"/>
      <c r="RG412" s="19"/>
      <c r="RH412" s="19"/>
      <c r="RI412" s="19"/>
      <c r="RJ412" s="19"/>
      <c r="RK412" s="19"/>
      <c r="RL412" s="19"/>
      <c r="RM412" s="19"/>
      <c r="RN412" s="19"/>
      <c r="RO412" s="19"/>
      <c r="RP412" s="19"/>
      <c r="RQ412" s="19"/>
      <c r="RR412" s="19"/>
      <c r="RS412" s="19"/>
      <c r="RT412" s="19"/>
      <c r="RU412" s="19"/>
      <c r="RV412" s="19"/>
      <c r="RW412" s="19"/>
      <c r="RX412" s="19"/>
      <c r="RY412" s="19"/>
      <c r="RZ412" s="19"/>
      <c r="SA412" s="19"/>
      <c r="SB412" s="19"/>
      <c r="SC412" s="19"/>
      <c r="SD412" s="19"/>
      <c r="SE412" s="19"/>
      <c r="SF412" s="19"/>
      <c r="SG412" s="19"/>
      <c r="SH412" s="19"/>
      <c r="SI412" s="19"/>
      <c r="SJ412" s="19"/>
      <c r="SK412" s="19"/>
      <c r="SL412" s="19"/>
      <c r="SM412" s="19"/>
      <c r="SN412" s="19"/>
      <c r="SO412" s="19"/>
      <c r="SP412" s="19"/>
      <c r="SQ412" s="19"/>
      <c r="SR412" s="19"/>
      <c r="SS412" s="19"/>
      <c r="ST412" s="19"/>
      <c r="SU412" s="19"/>
      <c r="SV412" s="19"/>
      <c r="SW412" s="19"/>
      <c r="SX412" s="19"/>
      <c r="SY412" s="19"/>
      <c r="SZ412" s="19"/>
      <c r="TA412" s="19"/>
      <c r="TB412" s="19"/>
      <c r="TC412" s="19"/>
      <c r="TD412" s="19"/>
      <c r="TE412" s="19"/>
      <c r="TF412" s="19"/>
      <c r="TG412" s="19"/>
      <c r="TH412" s="19"/>
      <c r="TI412" s="19"/>
      <c r="TJ412" s="19"/>
      <c r="TK412" s="19"/>
      <c r="TL412" s="19"/>
      <c r="TM412" s="19"/>
      <c r="TN412" s="19"/>
      <c r="TO412" s="19"/>
      <c r="TP412" s="19"/>
      <c r="TQ412" s="19"/>
      <c r="TR412" s="19"/>
      <c r="TS412" s="19"/>
      <c r="TT412" s="19"/>
      <c r="TU412" s="19"/>
      <c r="TV412" s="19"/>
      <c r="TW412" s="19"/>
      <c r="TX412" s="19"/>
      <c r="TY412" s="19"/>
      <c r="TZ412" s="19"/>
      <c r="UA412" s="19"/>
      <c r="UB412" s="19"/>
      <c r="UC412" s="19"/>
      <c r="UD412" s="19"/>
      <c r="UE412" s="19"/>
      <c r="UF412" s="19"/>
      <c r="UG412" s="19"/>
      <c r="UH412" s="19"/>
      <c r="UI412" s="19"/>
      <c r="UJ412" s="19"/>
      <c r="UK412" s="19"/>
      <c r="UL412" s="19"/>
      <c r="UM412" s="19"/>
      <c r="UN412" s="19"/>
      <c r="UO412" s="19"/>
      <c r="UP412" s="19"/>
      <c r="UQ412" s="19"/>
      <c r="UR412" s="19"/>
      <c r="US412" s="19"/>
      <c r="UT412" s="19"/>
      <c r="UU412" s="19"/>
      <c r="UV412" s="19"/>
      <c r="UW412" s="19"/>
      <c r="UX412" s="19"/>
      <c r="UY412" s="19"/>
      <c r="UZ412" s="19"/>
      <c r="VA412" s="19"/>
      <c r="VB412" s="19"/>
      <c r="VC412" s="19"/>
      <c r="VD412" s="19"/>
      <c r="VE412" s="19"/>
      <c r="VF412" s="19"/>
      <c r="VG412" s="19"/>
      <c r="VH412" s="19"/>
      <c r="VI412" s="19"/>
      <c r="VJ412" s="19"/>
      <c r="VK412" s="19"/>
      <c r="VL412" s="19"/>
      <c r="VM412" s="19"/>
      <c r="VN412" s="19"/>
      <c r="VO412" s="19"/>
      <c r="VP412" s="19"/>
      <c r="VQ412" s="19"/>
      <c r="VR412" s="19"/>
      <c r="VS412" s="19"/>
      <c r="VT412" s="19"/>
      <c r="VU412" s="19"/>
      <c r="VV412" s="19"/>
      <c r="VW412" s="19"/>
      <c r="VX412" s="19"/>
      <c r="VY412" s="19"/>
      <c r="VZ412" s="19"/>
      <c r="WA412" s="19"/>
      <c r="WB412" s="19"/>
      <c r="WC412" s="19"/>
      <c r="WD412" s="19"/>
      <c r="WE412" s="19"/>
      <c r="WF412" s="19"/>
      <c r="WG412" s="19"/>
      <c r="WH412" s="19"/>
      <c r="WI412" s="19"/>
      <c r="WJ412" s="19"/>
      <c r="WK412" s="19"/>
      <c r="WL412" s="19"/>
      <c r="WM412" s="19"/>
      <c r="WN412" s="19"/>
      <c r="WO412" s="19"/>
      <c r="WP412" s="19"/>
      <c r="WQ412" s="19"/>
      <c r="WR412" s="19"/>
      <c r="WS412" s="19"/>
      <c r="WT412" s="19"/>
      <c r="WU412" s="19"/>
      <c r="WV412" s="19"/>
      <c r="WW412" s="19"/>
      <c r="WX412" s="19"/>
      <c r="WY412" s="19"/>
    </row>
    <row r="413" spans="1:623" s="17" customFormat="1" hidden="1" x14ac:dyDescent="0.2">
      <c r="A413" s="16"/>
      <c r="I413" s="18"/>
      <c r="J413" s="18"/>
      <c r="N413" s="16"/>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19"/>
      <c r="IW413" s="19"/>
      <c r="IX413" s="19"/>
      <c r="IY413" s="19"/>
      <c r="IZ413" s="19"/>
      <c r="JA413" s="19"/>
      <c r="JB413" s="19"/>
      <c r="JC413" s="19"/>
      <c r="JD413" s="19"/>
      <c r="JE413" s="19"/>
      <c r="JF413" s="19"/>
      <c r="JG413" s="19"/>
      <c r="JH413" s="19"/>
      <c r="JI413" s="19"/>
      <c r="JJ413" s="19"/>
      <c r="JK413" s="19"/>
      <c r="JL413" s="19"/>
      <c r="JM413" s="19"/>
      <c r="JN413" s="19"/>
      <c r="JO413" s="19"/>
      <c r="JP413" s="19"/>
      <c r="JQ413" s="19"/>
      <c r="JR413" s="19"/>
      <c r="JS413" s="19"/>
      <c r="JT413" s="19"/>
      <c r="JU413" s="19"/>
      <c r="JV413" s="19"/>
      <c r="JW413" s="19"/>
      <c r="JX413" s="19"/>
      <c r="JY413" s="19"/>
      <c r="JZ413" s="19"/>
      <c r="KA413" s="19"/>
      <c r="KB413" s="19"/>
      <c r="KC413" s="19"/>
      <c r="KD413" s="19"/>
      <c r="KE413" s="19"/>
      <c r="KF413" s="19"/>
      <c r="KG413" s="19"/>
      <c r="KH413" s="19"/>
      <c r="KI413" s="19"/>
      <c r="KJ413" s="19"/>
      <c r="KK413" s="19"/>
      <c r="KL413" s="19"/>
      <c r="KM413" s="19"/>
      <c r="KN413" s="19"/>
      <c r="KO413" s="19"/>
      <c r="KP413" s="19"/>
      <c r="KQ413" s="19"/>
      <c r="KR413" s="19"/>
      <c r="KS413" s="19"/>
      <c r="KT413" s="19"/>
      <c r="KU413" s="19"/>
      <c r="KV413" s="19"/>
      <c r="KW413" s="19"/>
      <c r="KX413" s="19"/>
      <c r="KY413" s="19"/>
      <c r="KZ413" s="19"/>
      <c r="LA413" s="19"/>
      <c r="LB413" s="19"/>
      <c r="LC413" s="19"/>
      <c r="LD413" s="19"/>
      <c r="LE413" s="19"/>
      <c r="LF413" s="19"/>
      <c r="LG413" s="19"/>
      <c r="LH413" s="19"/>
      <c r="LI413" s="19"/>
      <c r="LJ413" s="19"/>
      <c r="LK413" s="19"/>
      <c r="LL413" s="19"/>
      <c r="LM413" s="19"/>
      <c r="LN413" s="19"/>
      <c r="LO413" s="19"/>
      <c r="LP413" s="19"/>
      <c r="LQ413" s="19"/>
      <c r="LR413" s="19"/>
      <c r="LS413" s="19"/>
      <c r="LT413" s="19"/>
      <c r="LU413" s="19"/>
      <c r="LV413" s="19"/>
      <c r="LW413" s="19"/>
      <c r="LX413" s="19"/>
      <c r="LY413" s="19"/>
      <c r="LZ413" s="19"/>
      <c r="MA413" s="19"/>
      <c r="MB413" s="19"/>
      <c r="MC413" s="19"/>
      <c r="MD413" s="19"/>
      <c r="ME413" s="19"/>
      <c r="MF413" s="19"/>
      <c r="MG413" s="19"/>
      <c r="MH413" s="19"/>
      <c r="MI413" s="19"/>
      <c r="MJ413" s="19"/>
      <c r="MK413" s="19"/>
      <c r="ML413" s="19"/>
      <c r="MM413" s="19"/>
      <c r="MN413" s="19"/>
      <c r="MO413" s="19"/>
      <c r="MP413" s="19"/>
      <c r="MQ413" s="19"/>
      <c r="MR413" s="19"/>
      <c r="MS413" s="19"/>
      <c r="MT413" s="19"/>
      <c r="MU413" s="19"/>
      <c r="MV413" s="19"/>
      <c r="MW413" s="19"/>
      <c r="MX413" s="19"/>
      <c r="MY413" s="19"/>
      <c r="MZ413" s="19"/>
      <c r="NA413" s="19"/>
      <c r="NB413" s="19"/>
      <c r="NC413" s="19"/>
      <c r="ND413" s="19"/>
      <c r="NE413" s="19"/>
      <c r="NF413" s="19"/>
      <c r="NG413" s="19"/>
      <c r="NH413" s="19"/>
      <c r="NI413" s="19"/>
      <c r="NJ413" s="19"/>
      <c r="NK413" s="19"/>
      <c r="NL413" s="19"/>
      <c r="NM413" s="19"/>
      <c r="NN413" s="19"/>
      <c r="NO413" s="19"/>
      <c r="NP413" s="19"/>
      <c r="NQ413" s="19"/>
      <c r="NR413" s="19"/>
      <c r="NS413" s="19"/>
      <c r="NT413" s="19"/>
      <c r="NU413" s="19"/>
      <c r="NV413" s="19"/>
      <c r="NW413" s="19"/>
      <c r="NX413" s="19"/>
      <c r="NY413" s="19"/>
      <c r="NZ413" s="19"/>
      <c r="OA413" s="19"/>
      <c r="OB413" s="19"/>
      <c r="OC413" s="19"/>
      <c r="OD413" s="19"/>
      <c r="OE413" s="19"/>
      <c r="OF413" s="19"/>
      <c r="OG413" s="19"/>
      <c r="OH413" s="19"/>
      <c r="OI413" s="19"/>
      <c r="OJ413" s="19"/>
      <c r="OK413" s="19"/>
      <c r="OL413" s="19"/>
      <c r="OM413" s="19"/>
      <c r="ON413" s="19"/>
      <c r="OO413" s="19"/>
      <c r="OP413" s="19"/>
      <c r="OQ413" s="19"/>
      <c r="OR413" s="19"/>
      <c r="OS413" s="19"/>
      <c r="OT413" s="19"/>
      <c r="OU413" s="19"/>
      <c r="OV413" s="19"/>
      <c r="OW413" s="19"/>
      <c r="OX413" s="19"/>
      <c r="OY413" s="19"/>
      <c r="OZ413" s="19"/>
      <c r="PA413" s="19"/>
      <c r="PB413" s="19"/>
      <c r="PC413" s="19"/>
      <c r="PD413" s="19"/>
      <c r="PE413" s="19"/>
      <c r="PF413" s="19"/>
      <c r="PG413" s="19"/>
      <c r="PH413" s="19"/>
      <c r="PI413" s="19"/>
      <c r="PJ413" s="19"/>
      <c r="PK413" s="19"/>
      <c r="PL413" s="19"/>
      <c r="PM413" s="19"/>
      <c r="PN413" s="19"/>
      <c r="PO413" s="19"/>
      <c r="PP413" s="19"/>
      <c r="PQ413" s="19"/>
      <c r="PR413" s="19"/>
      <c r="PS413" s="19"/>
      <c r="PT413" s="19"/>
      <c r="PU413" s="19"/>
      <c r="PV413" s="19"/>
      <c r="PW413" s="19"/>
      <c r="PX413" s="19"/>
      <c r="PY413" s="19"/>
      <c r="PZ413" s="19"/>
      <c r="QA413" s="19"/>
      <c r="QB413" s="19"/>
      <c r="QC413" s="19"/>
      <c r="QD413" s="19"/>
      <c r="QE413" s="19"/>
      <c r="QF413" s="19"/>
      <c r="QG413" s="19"/>
      <c r="QH413" s="19"/>
      <c r="QI413" s="19"/>
      <c r="QJ413" s="19"/>
      <c r="QK413" s="19"/>
      <c r="QL413" s="19"/>
      <c r="QM413" s="19"/>
      <c r="QN413" s="19"/>
      <c r="QO413" s="19"/>
      <c r="QP413" s="19"/>
      <c r="QQ413" s="19"/>
      <c r="QR413" s="19"/>
      <c r="QS413" s="19"/>
      <c r="QT413" s="19"/>
      <c r="QU413" s="19"/>
      <c r="QV413" s="19"/>
      <c r="QW413" s="19"/>
      <c r="QX413" s="19"/>
      <c r="QY413" s="19"/>
      <c r="QZ413" s="19"/>
      <c r="RA413" s="19"/>
      <c r="RB413" s="19"/>
      <c r="RC413" s="19"/>
      <c r="RD413" s="19"/>
      <c r="RE413" s="19"/>
      <c r="RF413" s="19"/>
      <c r="RG413" s="19"/>
      <c r="RH413" s="19"/>
      <c r="RI413" s="19"/>
      <c r="RJ413" s="19"/>
      <c r="RK413" s="19"/>
      <c r="RL413" s="19"/>
      <c r="RM413" s="19"/>
      <c r="RN413" s="19"/>
      <c r="RO413" s="19"/>
      <c r="RP413" s="19"/>
      <c r="RQ413" s="19"/>
      <c r="RR413" s="19"/>
      <c r="RS413" s="19"/>
      <c r="RT413" s="19"/>
      <c r="RU413" s="19"/>
      <c r="RV413" s="19"/>
      <c r="RW413" s="19"/>
      <c r="RX413" s="19"/>
      <c r="RY413" s="19"/>
      <c r="RZ413" s="19"/>
      <c r="SA413" s="19"/>
      <c r="SB413" s="19"/>
      <c r="SC413" s="19"/>
      <c r="SD413" s="19"/>
      <c r="SE413" s="19"/>
      <c r="SF413" s="19"/>
      <c r="SG413" s="19"/>
      <c r="SH413" s="19"/>
      <c r="SI413" s="19"/>
      <c r="SJ413" s="19"/>
      <c r="SK413" s="19"/>
      <c r="SL413" s="19"/>
      <c r="SM413" s="19"/>
      <c r="SN413" s="19"/>
      <c r="SO413" s="19"/>
      <c r="SP413" s="19"/>
      <c r="SQ413" s="19"/>
      <c r="SR413" s="19"/>
      <c r="SS413" s="19"/>
      <c r="ST413" s="19"/>
      <c r="SU413" s="19"/>
      <c r="SV413" s="19"/>
      <c r="SW413" s="19"/>
      <c r="SX413" s="19"/>
      <c r="SY413" s="19"/>
      <c r="SZ413" s="19"/>
      <c r="TA413" s="19"/>
      <c r="TB413" s="19"/>
      <c r="TC413" s="19"/>
      <c r="TD413" s="19"/>
      <c r="TE413" s="19"/>
      <c r="TF413" s="19"/>
      <c r="TG413" s="19"/>
      <c r="TH413" s="19"/>
      <c r="TI413" s="19"/>
      <c r="TJ413" s="19"/>
      <c r="TK413" s="19"/>
      <c r="TL413" s="19"/>
      <c r="TM413" s="19"/>
      <c r="TN413" s="19"/>
      <c r="TO413" s="19"/>
      <c r="TP413" s="19"/>
      <c r="TQ413" s="19"/>
      <c r="TR413" s="19"/>
      <c r="TS413" s="19"/>
      <c r="TT413" s="19"/>
      <c r="TU413" s="19"/>
      <c r="TV413" s="19"/>
      <c r="TW413" s="19"/>
      <c r="TX413" s="19"/>
      <c r="TY413" s="19"/>
      <c r="TZ413" s="19"/>
      <c r="UA413" s="19"/>
      <c r="UB413" s="19"/>
      <c r="UC413" s="19"/>
      <c r="UD413" s="19"/>
      <c r="UE413" s="19"/>
      <c r="UF413" s="19"/>
      <c r="UG413" s="19"/>
      <c r="UH413" s="19"/>
      <c r="UI413" s="19"/>
      <c r="UJ413" s="19"/>
      <c r="UK413" s="19"/>
      <c r="UL413" s="19"/>
      <c r="UM413" s="19"/>
      <c r="UN413" s="19"/>
      <c r="UO413" s="19"/>
      <c r="UP413" s="19"/>
      <c r="UQ413" s="19"/>
      <c r="UR413" s="19"/>
      <c r="US413" s="19"/>
      <c r="UT413" s="19"/>
      <c r="UU413" s="19"/>
      <c r="UV413" s="19"/>
      <c r="UW413" s="19"/>
      <c r="UX413" s="19"/>
      <c r="UY413" s="19"/>
      <c r="UZ413" s="19"/>
      <c r="VA413" s="19"/>
      <c r="VB413" s="19"/>
      <c r="VC413" s="19"/>
      <c r="VD413" s="19"/>
      <c r="VE413" s="19"/>
      <c r="VF413" s="19"/>
      <c r="VG413" s="19"/>
      <c r="VH413" s="19"/>
      <c r="VI413" s="19"/>
      <c r="VJ413" s="19"/>
      <c r="VK413" s="19"/>
      <c r="VL413" s="19"/>
      <c r="VM413" s="19"/>
      <c r="VN413" s="19"/>
      <c r="VO413" s="19"/>
      <c r="VP413" s="19"/>
      <c r="VQ413" s="19"/>
      <c r="VR413" s="19"/>
      <c r="VS413" s="19"/>
      <c r="VT413" s="19"/>
      <c r="VU413" s="19"/>
      <c r="VV413" s="19"/>
      <c r="VW413" s="19"/>
      <c r="VX413" s="19"/>
      <c r="VY413" s="19"/>
      <c r="VZ413" s="19"/>
      <c r="WA413" s="19"/>
      <c r="WB413" s="19"/>
      <c r="WC413" s="19"/>
      <c r="WD413" s="19"/>
      <c r="WE413" s="19"/>
      <c r="WF413" s="19"/>
      <c r="WG413" s="19"/>
      <c r="WH413" s="19"/>
      <c r="WI413" s="19"/>
      <c r="WJ413" s="19"/>
      <c r="WK413" s="19"/>
      <c r="WL413" s="19"/>
      <c r="WM413" s="19"/>
      <c r="WN413" s="19"/>
      <c r="WO413" s="19"/>
      <c r="WP413" s="19"/>
      <c r="WQ413" s="19"/>
      <c r="WR413" s="19"/>
      <c r="WS413" s="19"/>
      <c r="WT413" s="19"/>
      <c r="WU413" s="19"/>
      <c r="WV413" s="19"/>
      <c r="WW413" s="19"/>
      <c r="WX413" s="19"/>
      <c r="WY413" s="19"/>
    </row>
    <row r="414" spans="1:623" s="17" customFormat="1" hidden="1" x14ac:dyDescent="0.2">
      <c r="A414" s="16"/>
      <c r="I414" s="18"/>
      <c r="J414" s="18"/>
      <c r="N414" s="16"/>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19"/>
      <c r="FH414" s="19"/>
      <c r="FI414" s="19"/>
      <c r="FJ414" s="19"/>
      <c r="FK414" s="19"/>
      <c r="FL414" s="19"/>
      <c r="FM414" s="19"/>
      <c r="FN414" s="19"/>
      <c r="FO414" s="19"/>
      <c r="FP414" s="19"/>
      <c r="FQ414" s="19"/>
      <c r="FR414" s="19"/>
      <c r="FS414" s="19"/>
      <c r="FT414" s="19"/>
      <c r="FU414" s="19"/>
      <c r="FV414" s="19"/>
      <c r="FW414" s="19"/>
      <c r="FX414" s="19"/>
      <c r="FY414" s="19"/>
      <c r="FZ414" s="19"/>
      <c r="GA414" s="19"/>
      <c r="GB414" s="19"/>
      <c r="GC414" s="19"/>
      <c r="GD414" s="19"/>
      <c r="GE414" s="19"/>
      <c r="GF414" s="19"/>
      <c r="GG414" s="19"/>
      <c r="GH414" s="19"/>
      <c r="GI414" s="19"/>
      <c r="GJ414" s="19"/>
      <c r="GK414" s="19"/>
      <c r="GL414" s="19"/>
      <c r="GM414" s="19"/>
      <c r="GN414" s="19"/>
      <c r="GO414" s="19"/>
      <c r="GP414" s="19"/>
      <c r="GQ414" s="19"/>
      <c r="GR414" s="19"/>
      <c r="GS414" s="19"/>
      <c r="GT414" s="19"/>
      <c r="GU414" s="19"/>
      <c r="GV414" s="19"/>
      <c r="GW414" s="19"/>
      <c r="GX414" s="19"/>
      <c r="GY414" s="19"/>
      <c r="GZ414" s="19"/>
      <c r="HA414" s="19"/>
      <c r="HB414" s="19"/>
      <c r="HC414" s="19"/>
      <c r="HD414" s="19"/>
      <c r="HE414" s="19"/>
      <c r="HF414" s="19"/>
      <c r="HG414" s="19"/>
      <c r="HH414" s="19"/>
      <c r="HI414" s="19"/>
      <c r="HJ414" s="19"/>
      <c r="HK414" s="19"/>
      <c r="HL414" s="19"/>
      <c r="HM414" s="19"/>
      <c r="HN414" s="19"/>
      <c r="HO414" s="19"/>
      <c r="HP414" s="19"/>
      <c r="HQ414" s="19"/>
      <c r="HR414" s="19"/>
      <c r="HS414" s="19"/>
      <c r="HT414" s="19"/>
      <c r="HU414" s="19"/>
      <c r="HV414" s="19"/>
      <c r="HW414" s="19"/>
      <c r="HX414" s="19"/>
      <c r="HY414" s="19"/>
      <c r="HZ414" s="19"/>
      <c r="IA414" s="19"/>
      <c r="IB414" s="19"/>
      <c r="IC414" s="19"/>
      <c r="ID414" s="19"/>
      <c r="IE414" s="19"/>
      <c r="IF414" s="19"/>
      <c r="IG414" s="19"/>
      <c r="IH414" s="19"/>
      <c r="II414" s="19"/>
      <c r="IJ414" s="19"/>
      <c r="IK414" s="19"/>
      <c r="IL414" s="19"/>
      <c r="IM414" s="19"/>
      <c r="IN414" s="19"/>
      <c r="IO414" s="19"/>
      <c r="IP414" s="19"/>
      <c r="IQ414" s="19"/>
      <c r="IR414" s="19"/>
      <c r="IS414" s="19"/>
      <c r="IT414" s="19"/>
      <c r="IU414" s="19"/>
      <c r="IV414" s="19"/>
      <c r="IW414" s="19"/>
      <c r="IX414" s="19"/>
      <c r="IY414" s="19"/>
      <c r="IZ414" s="19"/>
      <c r="JA414" s="19"/>
      <c r="JB414" s="19"/>
      <c r="JC414" s="19"/>
      <c r="JD414" s="19"/>
      <c r="JE414" s="19"/>
      <c r="JF414" s="19"/>
      <c r="JG414" s="19"/>
      <c r="JH414" s="19"/>
      <c r="JI414" s="19"/>
      <c r="JJ414" s="19"/>
      <c r="JK414" s="19"/>
      <c r="JL414" s="19"/>
      <c r="JM414" s="19"/>
      <c r="JN414" s="19"/>
      <c r="JO414" s="19"/>
      <c r="JP414" s="19"/>
      <c r="JQ414" s="19"/>
      <c r="JR414" s="19"/>
      <c r="JS414" s="19"/>
      <c r="JT414" s="19"/>
      <c r="JU414" s="19"/>
      <c r="JV414" s="19"/>
      <c r="JW414" s="19"/>
      <c r="JX414" s="19"/>
      <c r="JY414" s="19"/>
      <c r="JZ414" s="19"/>
      <c r="KA414" s="19"/>
      <c r="KB414" s="19"/>
      <c r="KC414" s="19"/>
      <c r="KD414" s="19"/>
      <c r="KE414" s="19"/>
      <c r="KF414" s="19"/>
      <c r="KG414" s="19"/>
      <c r="KH414" s="19"/>
      <c r="KI414" s="19"/>
      <c r="KJ414" s="19"/>
      <c r="KK414" s="19"/>
      <c r="KL414" s="19"/>
      <c r="KM414" s="19"/>
      <c r="KN414" s="19"/>
      <c r="KO414" s="19"/>
      <c r="KP414" s="19"/>
      <c r="KQ414" s="19"/>
      <c r="KR414" s="19"/>
      <c r="KS414" s="19"/>
      <c r="KT414" s="19"/>
      <c r="KU414" s="19"/>
      <c r="KV414" s="19"/>
      <c r="KW414" s="19"/>
      <c r="KX414" s="19"/>
      <c r="KY414" s="19"/>
      <c r="KZ414" s="19"/>
      <c r="LA414" s="19"/>
      <c r="LB414" s="19"/>
      <c r="LC414" s="19"/>
      <c r="LD414" s="19"/>
      <c r="LE414" s="19"/>
      <c r="LF414" s="19"/>
      <c r="LG414" s="19"/>
      <c r="LH414" s="19"/>
      <c r="LI414" s="19"/>
      <c r="LJ414" s="19"/>
      <c r="LK414" s="19"/>
      <c r="LL414" s="19"/>
      <c r="LM414" s="19"/>
      <c r="LN414" s="19"/>
      <c r="LO414" s="19"/>
      <c r="LP414" s="19"/>
      <c r="LQ414" s="19"/>
      <c r="LR414" s="19"/>
      <c r="LS414" s="19"/>
      <c r="LT414" s="19"/>
      <c r="LU414" s="19"/>
      <c r="LV414" s="19"/>
      <c r="LW414" s="19"/>
      <c r="LX414" s="19"/>
      <c r="LY414" s="19"/>
      <c r="LZ414" s="19"/>
      <c r="MA414" s="19"/>
      <c r="MB414" s="19"/>
      <c r="MC414" s="19"/>
      <c r="MD414" s="19"/>
      <c r="ME414" s="19"/>
      <c r="MF414" s="19"/>
      <c r="MG414" s="19"/>
      <c r="MH414" s="19"/>
      <c r="MI414" s="19"/>
      <c r="MJ414" s="19"/>
      <c r="MK414" s="19"/>
      <c r="ML414" s="19"/>
      <c r="MM414" s="19"/>
      <c r="MN414" s="19"/>
      <c r="MO414" s="19"/>
      <c r="MP414" s="19"/>
      <c r="MQ414" s="19"/>
      <c r="MR414" s="19"/>
      <c r="MS414" s="19"/>
      <c r="MT414" s="19"/>
      <c r="MU414" s="19"/>
      <c r="MV414" s="19"/>
      <c r="MW414" s="19"/>
      <c r="MX414" s="19"/>
      <c r="MY414" s="19"/>
      <c r="MZ414" s="19"/>
      <c r="NA414" s="19"/>
      <c r="NB414" s="19"/>
      <c r="NC414" s="19"/>
      <c r="ND414" s="19"/>
      <c r="NE414" s="19"/>
      <c r="NF414" s="19"/>
      <c r="NG414" s="19"/>
      <c r="NH414" s="19"/>
      <c r="NI414" s="19"/>
      <c r="NJ414" s="19"/>
      <c r="NK414" s="19"/>
      <c r="NL414" s="19"/>
      <c r="NM414" s="19"/>
      <c r="NN414" s="19"/>
      <c r="NO414" s="19"/>
      <c r="NP414" s="19"/>
      <c r="NQ414" s="19"/>
      <c r="NR414" s="19"/>
      <c r="NS414" s="19"/>
      <c r="NT414" s="19"/>
      <c r="NU414" s="19"/>
      <c r="NV414" s="19"/>
      <c r="NW414" s="19"/>
      <c r="NX414" s="19"/>
      <c r="NY414" s="19"/>
      <c r="NZ414" s="19"/>
      <c r="OA414" s="19"/>
      <c r="OB414" s="19"/>
      <c r="OC414" s="19"/>
      <c r="OD414" s="19"/>
      <c r="OE414" s="19"/>
      <c r="OF414" s="19"/>
      <c r="OG414" s="19"/>
      <c r="OH414" s="19"/>
      <c r="OI414" s="19"/>
      <c r="OJ414" s="19"/>
      <c r="OK414" s="19"/>
      <c r="OL414" s="19"/>
      <c r="OM414" s="19"/>
      <c r="ON414" s="19"/>
      <c r="OO414" s="19"/>
      <c r="OP414" s="19"/>
      <c r="OQ414" s="19"/>
      <c r="OR414" s="19"/>
      <c r="OS414" s="19"/>
      <c r="OT414" s="19"/>
      <c r="OU414" s="19"/>
      <c r="OV414" s="19"/>
      <c r="OW414" s="19"/>
      <c r="OX414" s="19"/>
      <c r="OY414" s="19"/>
      <c r="OZ414" s="19"/>
      <c r="PA414" s="19"/>
      <c r="PB414" s="19"/>
      <c r="PC414" s="19"/>
      <c r="PD414" s="19"/>
      <c r="PE414" s="19"/>
      <c r="PF414" s="19"/>
      <c r="PG414" s="19"/>
      <c r="PH414" s="19"/>
      <c r="PI414" s="19"/>
      <c r="PJ414" s="19"/>
      <c r="PK414" s="19"/>
      <c r="PL414" s="19"/>
      <c r="PM414" s="19"/>
      <c r="PN414" s="19"/>
      <c r="PO414" s="19"/>
      <c r="PP414" s="19"/>
      <c r="PQ414" s="19"/>
      <c r="PR414" s="19"/>
      <c r="PS414" s="19"/>
      <c r="PT414" s="19"/>
      <c r="PU414" s="19"/>
      <c r="PV414" s="19"/>
      <c r="PW414" s="19"/>
      <c r="PX414" s="19"/>
      <c r="PY414" s="19"/>
      <c r="PZ414" s="19"/>
      <c r="QA414" s="19"/>
      <c r="QB414" s="19"/>
      <c r="QC414" s="19"/>
      <c r="QD414" s="19"/>
      <c r="QE414" s="19"/>
      <c r="QF414" s="19"/>
      <c r="QG414" s="19"/>
      <c r="QH414" s="19"/>
      <c r="QI414" s="19"/>
      <c r="QJ414" s="19"/>
      <c r="QK414" s="19"/>
      <c r="QL414" s="19"/>
      <c r="QM414" s="19"/>
      <c r="QN414" s="19"/>
      <c r="QO414" s="19"/>
      <c r="QP414" s="19"/>
      <c r="QQ414" s="19"/>
      <c r="QR414" s="19"/>
      <c r="QS414" s="19"/>
      <c r="QT414" s="19"/>
      <c r="QU414" s="19"/>
      <c r="QV414" s="19"/>
      <c r="QW414" s="19"/>
      <c r="QX414" s="19"/>
      <c r="QY414" s="19"/>
      <c r="QZ414" s="19"/>
      <c r="RA414" s="19"/>
      <c r="RB414" s="19"/>
      <c r="RC414" s="19"/>
      <c r="RD414" s="19"/>
      <c r="RE414" s="19"/>
      <c r="RF414" s="19"/>
      <c r="RG414" s="19"/>
      <c r="RH414" s="19"/>
      <c r="RI414" s="19"/>
      <c r="RJ414" s="19"/>
      <c r="RK414" s="19"/>
      <c r="RL414" s="19"/>
      <c r="RM414" s="19"/>
      <c r="RN414" s="19"/>
      <c r="RO414" s="19"/>
      <c r="RP414" s="19"/>
      <c r="RQ414" s="19"/>
      <c r="RR414" s="19"/>
      <c r="RS414" s="19"/>
      <c r="RT414" s="19"/>
      <c r="RU414" s="19"/>
      <c r="RV414" s="19"/>
      <c r="RW414" s="19"/>
      <c r="RX414" s="19"/>
      <c r="RY414" s="19"/>
      <c r="RZ414" s="19"/>
      <c r="SA414" s="19"/>
      <c r="SB414" s="19"/>
      <c r="SC414" s="19"/>
      <c r="SD414" s="19"/>
      <c r="SE414" s="19"/>
      <c r="SF414" s="19"/>
      <c r="SG414" s="19"/>
      <c r="SH414" s="19"/>
      <c r="SI414" s="19"/>
      <c r="SJ414" s="19"/>
      <c r="SK414" s="19"/>
      <c r="SL414" s="19"/>
      <c r="SM414" s="19"/>
      <c r="SN414" s="19"/>
      <c r="SO414" s="19"/>
      <c r="SP414" s="19"/>
      <c r="SQ414" s="19"/>
      <c r="SR414" s="19"/>
      <c r="SS414" s="19"/>
      <c r="ST414" s="19"/>
      <c r="SU414" s="19"/>
      <c r="SV414" s="19"/>
      <c r="SW414" s="19"/>
      <c r="SX414" s="19"/>
      <c r="SY414" s="19"/>
      <c r="SZ414" s="19"/>
      <c r="TA414" s="19"/>
      <c r="TB414" s="19"/>
      <c r="TC414" s="19"/>
      <c r="TD414" s="19"/>
      <c r="TE414" s="19"/>
      <c r="TF414" s="19"/>
      <c r="TG414" s="19"/>
      <c r="TH414" s="19"/>
      <c r="TI414" s="19"/>
      <c r="TJ414" s="19"/>
      <c r="TK414" s="19"/>
      <c r="TL414" s="19"/>
      <c r="TM414" s="19"/>
      <c r="TN414" s="19"/>
      <c r="TO414" s="19"/>
      <c r="TP414" s="19"/>
      <c r="TQ414" s="19"/>
      <c r="TR414" s="19"/>
      <c r="TS414" s="19"/>
      <c r="TT414" s="19"/>
      <c r="TU414" s="19"/>
      <c r="TV414" s="19"/>
      <c r="TW414" s="19"/>
      <c r="TX414" s="19"/>
      <c r="TY414" s="19"/>
      <c r="TZ414" s="19"/>
      <c r="UA414" s="19"/>
      <c r="UB414" s="19"/>
      <c r="UC414" s="19"/>
      <c r="UD414" s="19"/>
      <c r="UE414" s="19"/>
      <c r="UF414" s="19"/>
      <c r="UG414" s="19"/>
      <c r="UH414" s="19"/>
      <c r="UI414" s="19"/>
      <c r="UJ414" s="19"/>
      <c r="UK414" s="19"/>
      <c r="UL414" s="19"/>
      <c r="UM414" s="19"/>
      <c r="UN414" s="19"/>
      <c r="UO414" s="19"/>
      <c r="UP414" s="19"/>
      <c r="UQ414" s="19"/>
      <c r="UR414" s="19"/>
      <c r="US414" s="19"/>
      <c r="UT414" s="19"/>
      <c r="UU414" s="19"/>
      <c r="UV414" s="19"/>
      <c r="UW414" s="19"/>
      <c r="UX414" s="19"/>
      <c r="UY414" s="19"/>
      <c r="UZ414" s="19"/>
      <c r="VA414" s="19"/>
      <c r="VB414" s="19"/>
      <c r="VC414" s="19"/>
      <c r="VD414" s="19"/>
      <c r="VE414" s="19"/>
      <c r="VF414" s="19"/>
      <c r="VG414" s="19"/>
      <c r="VH414" s="19"/>
      <c r="VI414" s="19"/>
      <c r="VJ414" s="19"/>
      <c r="VK414" s="19"/>
      <c r="VL414" s="19"/>
      <c r="VM414" s="19"/>
      <c r="VN414" s="19"/>
      <c r="VO414" s="19"/>
      <c r="VP414" s="19"/>
      <c r="VQ414" s="19"/>
      <c r="VR414" s="19"/>
      <c r="VS414" s="19"/>
      <c r="VT414" s="19"/>
      <c r="VU414" s="19"/>
      <c r="VV414" s="19"/>
      <c r="VW414" s="19"/>
      <c r="VX414" s="19"/>
      <c r="VY414" s="19"/>
      <c r="VZ414" s="19"/>
      <c r="WA414" s="19"/>
      <c r="WB414" s="19"/>
      <c r="WC414" s="19"/>
      <c r="WD414" s="19"/>
      <c r="WE414" s="19"/>
      <c r="WF414" s="19"/>
      <c r="WG414" s="19"/>
      <c r="WH414" s="19"/>
      <c r="WI414" s="19"/>
      <c r="WJ414" s="19"/>
      <c r="WK414" s="19"/>
      <c r="WL414" s="19"/>
      <c r="WM414" s="19"/>
      <c r="WN414" s="19"/>
      <c r="WO414" s="19"/>
      <c r="WP414" s="19"/>
      <c r="WQ414" s="19"/>
      <c r="WR414" s="19"/>
      <c r="WS414" s="19"/>
      <c r="WT414" s="19"/>
      <c r="WU414" s="19"/>
      <c r="WV414" s="19"/>
      <c r="WW414" s="19"/>
      <c r="WX414" s="19"/>
      <c r="WY414" s="19"/>
    </row>
    <row r="415" spans="1:623" s="17" customFormat="1" hidden="1" x14ac:dyDescent="0.2">
      <c r="A415" s="16"/>
      <c r="I415" s="18"/>
      <c r="J415" s="18"/>
      <c r="N415" s="16"/>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c r="DV415" s="19"/>
      <c r="DW415" s="19"/>
      <c r="DX415" s="19"/>
      <c r="DY415" s="19"/>
      <c r="DZ415" s="19"/>
      <c r="EA415" s="19"/>
      <c r="EB415" s="19"/>
      <c r="EC415" s="19"/>
      <c r="ED415" s="19"/>
      <c r="EE415" s="19"/>
      <c r="EF415" s="19"/>
      <c r="EG415" s="19"/>
      <c r="EH415" s="19"/>
      <c r="EI415" s="19"/>
      <c r="EJ415" s="19"/>
      <c r="EK415" s="19"/>
      <c r="EL415" s="19"/>
      <c r="EM415" s="19"/>
      <c r="EN415" s="19"/>
      <c r="EO415" s="19"/>
      <c r="EP415" s="19"/>
      <c r="EQ415" s="19"/>
      <c r="ER415" s="19"/>
      <c r="ES415" s="19"/>
      <c r="ET415" s="19"/>
      <c r="EU415" s="19"/>
      <c r="EV415" s="19"/>
      <c r="EW415" s="19"/>
      <c r="EX415" s="19"/>
      <c r="EY415" s="19"/>
      <c r="EZ415" s="19"/>
      <c r="FA415" s="19"/>
      <c r="FB415" s="19"/>
      <c r="FC415" s="19"/>
      <c r="FD415" s="19"/>
      <c r="FE415" s="19"/>
      <c r="FF415" s="19"/>
      <c r="FG415" s="19"/>
      <c r="FH415" s="19"/>
      <c r="FI415" s="19"/>
      <c r="FJ415" s="19"/>
      <c r="FK415" s="19"/>
      <c r="FL415" s="19"/>
      <c r="FM415" s="19"/>
      <c r="FN415" s="19"/>
      <c r="FO415" s="19"/>
      <c r="FP415" s="19"/>
      <c r="FQ415" s="19"/>
      <c r="FR415" s="19"/>
      <c r="FS415" s="19"/>
      <c r="FT415" s="19"/>
      <c r="FU415" s="19"/>
      <c r="FV415" s="19"/>
      <c r="FW415" s="19"/>
      <c r="FX415" s="19"/>
      <c r="FY415" s="19"/>
      <c r="FZ415" s="19"/>
      <c r="GA415" s="19"/>
      <c r="GB415" s="19"/>
      <c r="GC415" s="19"/>
      <c r="GD415" s="19"/>
      <c r="GE415" s="19"/>
      <c r="GF415" s="19"/>
      <c r="GG415" s="19"/>
      <c r="GH415" s="19"/>
      <c r="GI415" s="19"/>
      <c r="GJ415" s="19"/>
      <c r="GK415" s="19"/>
      <c r="GL415" s="19"/>
      <c r="GM415" s="19"/>
      <c r="GN415" s="19"/>
      <c r="GO415" s="19"/>
      <c r="GP415" s="19"/>
      <c r="GQ415" s="19"/>
      <c r="GR415" s="19"/>
      <c r="GS415" s="19"/>
      <c r="GT415" s="19"/>
      <c r="GU415" s="19"/>
      <c r="GV415" s="19"/>
      <c r="GW415" s="19"/>
      <c r="GX415" s="19"/>
      <c r="GY415" s="19"/>
      <c r="GZ415" s="19"/>
      <c r="HA415" s="19"/>
      <c r="HB415" s="19"/>
      <c r="HC415" s="19"/>
      <c r="HD415" s="19"/>
      <c r="HE415" s="19"/>
      <c r="HF415" s="19"/>
      <c r="HG415" s="19"/>
      <c r="HH415" s="19"/>
      <c r="HI415" s="19"/>
      <c r="HJ415" s="19"/>
      <c r="HK415" s="19"/>
      <c r="HL415" s="19"/>
      <c r="HM415" s="19"/>
      <c r="HN415" s="19"/>
      <c r="HO415" s="19"/>
      <c r="HP415" s="19"/>
      <c r="HQ415" s="19"/>
      <c r="HR415" s="19"/>
      <c r="HS415" s="19"/>
      <c r="HT415" s="19"/>
      <c r="HU415" s="19"/>
      <c r="HV415" s="19"/>
      <c r="HW415" s="19"/>
      <c r="HX415" s="19"/>
      <c r="HY415" s="19"/>
      <c r="HZ415" s="19"/>
      <c r="IA415" s="19"/>
      <c r="IB415" s="19"/>
      <c r="IC415" s="19"/>
      <c r="ID415" s="19"/>
      <c r="IE415" s="19"/>
      <c r="IF415" s="19"/>
      <c r="IG415" s="19"/>
      <c r="IH415" s="19"/>
      <c r="II415" s="19"/>
      <c r="IJ415" s="19"/>
      <c r="IK415" s="19"/>
      <c r="IL415" s="19"/>
      <c r="IM415" s="19"/>
      <c r="IN415" s="19"/>
      <c r="IO415" s="19"/>
      <c r="IP415" s="19"/>
      <c r="IQ415" s="19"/>
      <c r="IR415" s="19"/>
      <c r="IS415" s="19"/>
      <c r="IT415" s="19"/>
      <c r="IU415" s="19"/>
      <c r="IV415" s="19"/>
      <c r="IW415" s="19"/>
      <c r="IX415" s="19"/>
      <c r="IY415" s="19"/>
      <c r="IZ415" s="19"/>
      <c r="JA415" s="19"/>
      <c r="JB415" s="19"/>
      <c r="JC415" s="19"/>
      <c r="JD415" s="19"/>
      <c r="JE415" s="19"/>
      <c r="JF415" s="19"/>
      <c r="JG415" s="19"/>
      <c r="JH415" s="19"/>
      <c r="JI415" s="19"/>
      <c r="JJ415" s="19"/>
      <c r="JK415" s="19"/>
      <c r="JL415" s="19"/>
      <c r="JM415" s="19"/>
      <c r="JN415" s="19"/>
      <c r="JO415" s="19"/>
      <c r="JP415" s="19"/>
      <c r="JQ415" s="19"/>
      <c r="JR415" s="19"/>
      <c r="JS415" s="19"/>
      <c r="JT415" s="19"/>
      <c r="JU415" s="19"/>
      <c r="JV415" s="19"/>
      <c r="JW415" s="19"/>
      <c r="JX415" s="19"/>
      <c r="JY415" s="19"/>
      <c r="JZ415" s="19"/>
      <c r="KA415" s="19"/>
      <c r="KB415" s="19"/>
      <c r="KC415" s="19"/>
      <c r="KD415" s="19"/>
      <c r="KE415" s="19"/>
      <c r="KF415" s="19"/>
      <c r="KG415" s="19"/>
      <c r="KH415" s="19"/>
      <c r="KI415" s="19"/>
      <c r="KJ415" s="19"/>
      <c r="KK415" s="19"/>
      <c r="KL415" s="19"/>
      <c r="KM415" s="19"/>
      <c r="KN415" s="19"/>
      <c r="KO415" s="19"/>
      <c r="KP415" s="19"/>
      <c r="KQ415" s="19"/>
      <c r="KR415" s="19"/>
      <c r="KS415" s="19"/>
      <c r="KT415" s="19"/>
      <c r="KU415" s="19"/>
      <c r="KV415" s="19"/>
      <c r="KW415" s="19"/>
      <c r="KX415" s="19"/>
      <c r="KY415" s="19"/>
      <c r="KZ415" s="19"/>
      <c r="LA415" s="19"/>
      <c r="LB415" s="19"/>
      <c r="LC415" s="19"/>
      <c r="LD415" s="19"/>
      <c r="LE415" s="19"/>
      <c r="LF415" s="19"/>
      <c r="LG415" s="19"/>
      <c r="LH415" s="19"/>
      <c r="LI415" s="19"/>
      <c r="LJ415" s="19"/>
      <c r="LK415" s="19"/>
      <c r="LL415" s="19"/>
      <c r="LM415" s="19"/>
      <c r="LN415" s="19"/>
      <c r="LO415" s="19"/>
      <c r="LP415" s="19"/>
      <c r="LQ415" s="19"/>
      <c r="LR415" s="19"/>
      <c r="LS415" s="19"/>
      <c r="LT415" s="19"/>
      <c r="LU415" s="19"/>
      <c r="LV415" s="19"/>
      <c r="LW415" s="19"/>
      <c r="LX415" s="19"/>
      <c r="LY415" s="19"/>
      <c r="LZ415" s="19"/>
      <c r="MA415" s="19"/>
      <c r="MB415" s="19"/>
      <c r="MC415" s="19"/>
      <c r="MD415" s="19"/>
      <c r="ME415" s="19"/>
      <c r="MF415" s="19"/>
      <c r="MG415" s="19"/>
      <c r="MH415" s="19"/>
      <c r="MI415" s="19"/>
      <c r="MJ415" s="19"/>
      <c r="MK415" s="19"/>
      <c r="ML415" s="19"/>
      <c r="MM415" s="19"/>
      <c r="MN415" s="19"/>
      <c r="MO415" s="19"/>
      <c r="MP415" s="19"/>
      <c r="MQ415" s="19"/>
      <c r="MR415" s="19"/>
      <c r="MS415" s="19"/>
      <c r="MT415" s="19"/>
      <c r="MU415" s="19"/>
      <c r="MV415" s="19"/>
      <c r="MW415" s="19"/>
      <c r="MX415" s="19"/>
      <c r="MY415" s="19"/>
      <c r="MZ415" s="19"/>
      <c r="NA415" s="19"/>
      <c r="NB415" s="19"/>
      <c r="NC415" s="19"/>
      <c r="ND415" s="19"/>
      <c r="NE415" s="19"/>
      <c r="NF415" s="19"/>
      <c r="NG415" s="19"/>
      <c r="NH415" s="19"/>
      <c r="NI415" s="19"/>
      <c r="NJ415" s="19"/>
      <c r="NK415" s="19"/>
      <c r="NL415" s="19"/>
      <c r="NM415" s="19"/>
      <c r="NN415" s="19"/>
      <c r="NO415" s="19"/>
      <c r="NP415" s="19"/>
      <c r="NQ415" s="19"/>
      <c r="NR415" s="19"/>
      <c r="NS415" s="19"/>
      <c r="NT415" s="19"/>
      <c r="NU415" s="19"/>
      <c r="NV415" s="19"/>
      <c r="NW415" s="19"/>
      <c r="NX415" s="19"/>
      <c r="NY415" s="19"/>
      <c r="NZ415" s="19"/>
      <c r="OA415" s="19"/>
      <c r="OB415" s="19"/>
      <c r="OC415" s="19"/>
      <c r="OD415" s="19"/>
      <c r="OE415" s="19"/>
      <c r="OF415" s="19"/>
      <c r="OG415" s="19"/>
      <c r="OH415" s="19"/>
      <c r="OI415" s="19"/>
      <c r="OJ415" s="19"/>
      <c r="OK415" s="19"/>
      <c r="OL415" s="19"/>
      <c r="OM415" s="19"/>
      <c r="ON415" s="19"/>
      <c r="OO415" s="19"/>
      <c r="OP415" s="19"/>
      <c r="OQ415" s="19"/>
      <c r="OR415" s="19"/>
      <c r="OS415" s="19"/>
      <c r="OT415" s="19"/>
      <c r="OU415" s="19"/>
      <c r="OV415" s="19"/>
      <c r="OW415" s="19"/>
      <c r="OX415" s="19"/>
      <c r="OY415" s="19"/>
      <c r="OZ415" s="19"/>
      <c r="PA415" s="19"/>
      <c r="PB415" s="19"/>
      <c r="PC415" s="19"/>
      <c r="PD415" s="19"/>
      <c r="PE415" s="19"/>
      <c r="PF415" s="19"/>
      <c r="PG415" s="19"/>
      <c r="PH415" s="19"/>
      <c r="PI415" s="19"/>
      <c r="PJ415" s="19"/>
      <c r="PK415" s="19"/>
      <c r="PL415" s="19"/>
      <c r="PM415" s="19"/>
      <c r="PN415" s="19"/>
      <c r="PO415" s="19"/>
      <c r="PP415" s="19"/>
      <c r="PQ415" s="19"/>
      <c r="PR415" s="19"/>
      <c r="PS415" s="19"/>
      <c r="PT415" s="19"/>
      <c r="PU415" s="19"/>
      <c r="PV415" s="19"/>
      <c r="PW415" s="19"/>
      <c r="PX415" s="19"/>
      <c r="PY415" s="19"/>
      <c r="PZ415" s="19"/>
      <c r="QA415" s="19"/>
      <c r="QB415" s="19"/>
      <c r="QC415" s="19"/>
      <c r="QD415" s="19"/>
      <c r="QE415" s="19"/>
      <c r="QF415" s="19"/>
      <c r="QG415" s="19"/>
      <c r="QH415" s="19"/>
      <c r="QI415" s="19"/>
      <c r="QJ415" s="19"/>
      <c r="QK415" s="19"/>
      <c r="QL415" s="19"/>
      <c r="QM415" s="19"/>
      <c r="QN415" s="19"/>
      <c r="QO415" s="19"/>
      <c r="QP415" s="19"/>
      <c r="QQ415" s="19"/>
      <c r="QR415" s="19"/>
      <c r="QS415" s="19"/>
      <c r="QT415" s="19"/>
      <c r="QU415" s="19"/>
      <c r="QV415" s="19"/>
      <c r="QW415" s="19"/>
      <c r="QX415" s="19"/>
      <c r="QY415" s="19"/>
      <c r="QZ415" s="19"/>
      <c r="RA415" s="19"/>
      <c r="RB415" s="19"/>
      <c r="RC415" s="19"/>
      <c r="RD415" s="19"/>
      <c r="RE415" s="19"/>
      <c r="RF415" s="19"/>
      <c r="RG415" s="19"/>
      <c r="RH415" s="19"/>
      <c r="RI415" s="19"/>
      <c r="RJ415" s="19"/>
      <c r="RK415" s="19"/>
      <c r="RL415" s="19"/>
      <c r="RM415" s="19"/>
      <c r="RN415" s="19"/>
      <c r="RO415" s="19"/>
      <c r="RP415" s="19"/>
      <c r="RQ415" s="19"/>
      <c r="RR415" s="19"/>
      <c r="RS415" s="19"/>
      <c r="RT415" s="19"/>
      <c r="RU415" s="19"/>
      <c r="RV415" s="19"/>
      <c r="RW415" s="19"/>
      <c r="RX415" s="19"/>
      <c r="RY415" s="19"/>
      <c r="RZ415" s="19"/>
      <c r="SA415" s="19"/>
      <c r="SB415" s="19"/>
      <c r="SC415" s="19"/>
      <c r="SD415" s="19"/>
      <c r="SE415" s="19"/>
      <c r="SF415" s="19"/>
      <c r="SG415" s="19"/>
      <c r="SH415" s="19"/>
      <c r="SI415" s="19"/>
      <c r="SJ415" s="19"/>
      <c r="SK415" s="19"/>
      <c r="SL415" s="19"/>
      <c r="SM415" s="19"/>
      <c r="SN415" s="19"/>
      <c r="SO415" s="19"/>
      <c r="SP415" s="19"/>
      <c r="SQ415" s="19"/>
      <c r="SR415" s="19"/>
      <c r="SS415" s="19"/>
      <c r="ST415" s="19"/>
      <c r="SU415" s="19"/>
      <c r="SV415" s="19"/>
      <c r="SW415" s="19"/>
      <c r="SX415" s="19"/>
      <c r="SY415" s="19"/>
      <c r="SZ415" s="19"/>
      <c r="TA415" s="19"/>
      <c r="TB415" s="19"/>
      <c r="TC415" s="19"/>
      <c r="TD415" s="19"/>
      <c r="TE415" s="19"/>
      <c r="TF415" s="19"/>
      <c r="TG415" s="19"/>
      <c r="TH415" s="19"/>
      <c r="TI415" s="19"/>
      <c r="TJ415" s="19"/>
      <c r="TK415" s="19"/>
      <c r="TL415" s="19"/>
      <c r="TM415" s="19"/>
      <c r="TN415" s="19"/>
      <c r="TO415" s="19"/>
      <c r="TP415" s="19"/>
      <c r="TQ415" s="19"/>
      <c r="TR415" s="19"/>
      <c r="TS415" s="19"/>
      <c r="TT415" s="19"/>
      <c r="TU415" s="19"/>
      <c r="TV415" s="19"/>
      <c r="TW415" s="19"/>
      <c r="TX415" s="19"/>
      <c r="TY415" s="19"/>
      <c r="TZ415" s="19"/>
      <c r="UA415" s="19"/>
      <c r="UB415" s="19"/>
      <c r="UC415" s="19"/>
      <c r="UD415" s="19"/>
      <c r="UE415" s="19"/>
      <c r="UF415" s="19"/>
      <c r="UG415" s="19"/>
      <c r="UH415" s="19"/>
      <c r="UI415" s="19"/>
      <c r="UJ415" s="19"/>
      <c r="UK415" s="19"/>
      <c r="UL415" s="19"/>
      <c r="UM415" s="19"/>
      <c r="UN415" s="19"/>
      <c r="UO415" s="19"/>
      <c r="UP415" s="19"/>
      <c r="UQ415" s="19"/>
      <c r="UR415" s="19"/>
      <c r="US415" s="19"/>
      <c r="UT415" s="19"/>
      <c r="UU415" s="19"/>
      <c r="UV415" s="19"/>
      <c r="UW415" s="19"/>
      <c r="UX415" s="19"/>
      <c r="UY415" s="19"/>
      <c r="UZ415" s="19"/>
      <c r="VA415" s="19"/>
      <c r="VB415" s="19"/>
      <c r="VC415" s="19"/>
      <c r="VD415" s="19"/>
      <c r="VE415" s="19"/>
      <c r="VF415" s="19"/>
      <c r="VG415" s="19"/>
      <c r="VH415" s="19"/>
      <c r="VI415" s="19"/>
      <c r="VJ415" s="19"/>
      <c r="VK415" s="19"/>
      <c r="VL415" s="19"/>
      <c r="VM415" s="19"/>
      <c r="VN415" s="19"/>
      <c r="VO415" s="19"/>
      <c r="VP415" s="19"/>
      <c r="VQ415" s="19"/>
      <c r="VR415" s="19"/>
      <c r="VS415" s="19"/>
      <c r="VT415" s="19"/>
      <c r="VU415" s="19"/>
      <c r="VV415" s="19"/>
      <c r="VW415" s="19"/>
      <c r="VX415" s="19"/>
      <c r="VY415" s="19"/>
      <c r="VZ415" s="19"/>
      <c r="WA415" s="19"/>
      <c r="WB415" s="19"/>
      <c r="WC415" s="19"/>
      <c r="WD415" s="19"/>
      <c r="WE415" s="19"/>
      <c r="WF415" s="19"/>
      <c r="WG415" s="19"/>
      <c r="WH415" s="19"/>
      <c r="WI415" s="19"/>
      <c r="WJ415" s="19"/>
      <c r="WK415" s="19"/>
      <c r="WL415" s="19"/>
      <c r="WM415" s="19"/>
      <c r="WN415" s="19"/>
      <c r="WO415" s="19"/>
      <c r="WP415" s="19"/>
      <c r="WQ415" s="19"/>
      <c r="WR415" s="19"/>
      <c r="WS415" s="19"/>
      <c r="WT415" s="19"/>
      <c r="WU415" s="19"/>
      <c r="WV415" s="19"/>
      <c r="WW415" s="19"/>
      <c r="WX415" s="19"/>
      <c r="WY415" s="19"/>
    </row>
    <row r="416" spans="1:623" s="17" customFormat="1" hidden="1" x14ac:dyDescent="0.2">
      <c r="A416" s="16"/>
      <c r="I416" s="18"/>
      <c r="J416" s="18"/>
      <c r="N416" s="16"/>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c r="JC416" s="19"/>
      <c r="JD416" s="19"/>
      <c r="JE416" s="19"/>
      <c r="JF416" s="19"/>
      <c r="JG416" s="19"/>
      <c r="JH416" s="19"/>
      <c r="JI416" s="19"/>
      <c r="JJ416" s="19"/>
      <c r="JK416" s="19"/>
      <c r="JL416" s="19"/>
      <c r="JM416" s="19"/>
      <c r="JN416" s="19"/>
      <c r="JO416" s="19"/>
      <c r="JP416" s="19"/>
      <c r="JQ416" s="19"/>
      <c r="JR416" s="19"/>
      <c r="JS416" s="19"/>
      <c r="JT416" s="19"/>
      <c r="JU416" s="19"/>
      <c r="JV416" s="19"/>
      <c r="JW416" s="19"/>
      <c r="JX416" s="19"/>
      <c r="JY416" s="19"/>
      <c r="JZ416" s="19"/>
      <c r="KA416" s="19"/>
      <c r="KB416" s="19"/>
      <c r="KC416" s="19"/>
      <c r="KD416" s="19"/>
      <c r="KE416" s="19"/>
      <c r="KF416" s="19"/>
      <c r="KG416" s="19"/>
      <c r="KH416" s="19"/>
      <c r="KI416" s="19"/>
      <c r="KJ416" s="19"/>
      <c r="KK416" s="19"/>
      <c r="KL416" s="19"/>
      <c r="KM416" s="19"/>
      <c r="KN416" s="19"/>
      <c r="KO416" s="19"/>
      <c r="KP416" s="19"/>
      <c r="KQ416" s="19"/>
      <c r="KR416" s="19"/>
      <c r="KS416" s="19"/>
      <c r="KT416" s="19"/>
      <c r="KU416" s="19"/>
      <c r="KV416" s="19"/>
      <c r="KW416" s="19"/>
      <c r="KX416" s="19"/>
      <c r="KY416" s="19"/>
      <c r="KZ416" s="19"/>
      <c r="LA416" s="19"/>
      <c r="LB416" s="19"/>
      <c r="LC416" s="19"/>
      <c r="LD416" s="19"/>
      <c r="LE416" s="19"/>
      <c r="LF416" s="19"/>
      <c r="LG416" s="19"/>
      <c r="LH416" s="19"/>
      <c r="LI416" s="19"/>
      <c r="LJ416" s="19"/>
      <c r="LK416" s="19"/>
      <c r="LL416" s="19"/>
      <c r="LM416" s="19"/>
      <c r="LN416" s="19"/>
      <c r="LO416" s="19"/>
      <c r="LP416" s="19"/>
      <c r="LQ416" s="19"/>
      <c r="LR416" s="19"/>
      <c r="LS416" s="19"/>
      <c r="LT416" s="19"/>
      <c r="LU416" s="19"/>
      <c r="LV416" s="19"/>
      <c r="LW416" s="19"/>
      <c r="LX416" s="19"/>
      <c r="LY416" s="19"/>
      <c r="LZ416" s="19"/>
      <c r="MA416" s="19"/>
      <c r="MB416" s="19"/>
      <c r="MC416" s="19"/>
      <c r="MD416" s="19"/>
      <c r="ME416" s="19"/>
      <c r="MF416" s="19"/>
      <c r="MG416" s="19"/>
      <c r="MH416" s="19"/>
      <c r="MI416" s="19"/>
      <c r="MJ416" s="19"/>
      <c r="MK416" s="19"/>
      <c r="ML416" s="19"/>
      <c r="MM416" s="19"/>
      <c r="MN416" s="19"/>
      <c r="MO416" s="19"/>
      <c r="MP416" s="19"/>
      <c r="MQ416" s="19"/>
      <c r="MR416" s="19"/>
      <c r="MS416" s="19"/>
      <c r="MT416" s="19"/>
      <c r="MU416" s="19"/>
      <c r="MV416" s="19"/>
      <c r="MW416" s="19"/>
      <c r="MX416" s="19"/>
      <c r="MY416" s="19"/>
      <c r="MZ416" s="19"/>
      <c r="NA416" s="19"/>
      <c r="NB416" s="19"/>
      <c r="NC416" s="19"/>
      <c r="ND416" s="19"/>
      <c r="NE416" s="19"/>
      <c r="NF416" s="19"/>
      <c r="NG416" s="19"/>
      <c r="NH416" s="19"/>
      <c r="NI416" s="19"/>
      <c r="NJ416" s="19"/>
      <c r="NK416" s="19"/>
      <c r="NL416" s="19"/>
      <c r="NM416" s="19"/>
      <c r="NN416" s="19"/>
      <c r="NO416" s="19"/>
      <c r="NP416" s="19"/>
      <c r="NQ416" s="19"/>
      <c r="NR416" s="19"/>
      <c r="NS416" s="19"/>
      <c r="NT416" s="19"/>
      <c r="NU416" s="19"/>
      <c r="NV416" s="19"/>
      <c r="NW416" s="19"/>
      <c r="NX416" s="19"/>
      <c r="NY416" s="19"/>
      <c r="NZ416" s="19"/>
      <c r="OA416" s="19"/>
      <c r="OB416" s="19"/>
      <c r="OC416" s="19"/>
      <c r="OD416" s="19"/>
      <c r="OE416" s="19"/>
      <c r="OF416" s="19"/>
      <c r="OG416" s="19"/>
      <c r="OH416" s="19"/>
      <c r="OI416" s="19"/>
      <c r="OJ416" s="19"/>
      <c r="OK416" s="19"/>
      <c r="OL416" s="19"/>
      <c r="OM416" s="19"/>
      <c r="ON416" s="19"/>
      <c r="OO416" s="19"/>
      <c r="OP416" s="19"/>
      <c r="OQ416" s="19"/>
      <c r="OR416" s="19"/>
      <c r="OS416" s="19"/>
      <c r="OT416" s="19"/>
      <c r="OU416" s="19"/>
      <c r="OV416" s="19"/>
      <c r="OW416" s="19"/>
      <c r="OX416" s="19"/>
      <c r="OY416" s="19"/>
      <c r="OZ416" s="19"/>
      <c r="PA416" s="19"/>
      <c r="PB416" s="19"/>
      <c r="PC416" s="19"/>
      <c r="PD416" s="19"/>
      <c r="PE416" s="19"/>
      <c r="PF416" s="19"/>
      <c r="PG416" s="19"/>
      <c r="PH416" s="19"/>
      <c r="PI416" s="19"/>
      <c r="PJ416" s="19"/>
      <c r="PK416" s="19"/>
      <c r="PL416" s="19"/>
      <c r="PM416" s="19"/>
      <c r="PN416" s="19"/>
      <c r="PO416" s="19"/>
      <c r="PP416" s="19"/>
      <c r="PQ416" s="19"/>
      <c r="PR416" s="19"/>
      <c r="PS416" s="19"/>
      <c r="PT416" s="19"/>
      <c r="PU416" s="19"/>
      <c r="PV416" s="19"/>
      <c r="PW416" s="19"/>
      <c r="PX416" s="19"/>
      <c r="PY416" s="19"/>
      <c r="PZ416" s="19"/>
      <c r="QA416" s="19"/>
      <c r="QB416" s="19"/>
      <c r="QC416" s="19"/>
      <c r="QD416" s="19"/>
      <c r="QE416" s="19"/>
      <c r="QF416" s="19"/>
      <c r="QG416" s="19"/>
      <c r="QH416" s="19"/>
      <c r="QI416" s="19"/>
      <c r="QJ416" s="19"/>
      <c r="QK416" s="19"/>
      <c r="QL416" s="19"/>
      <c r="QM416" s="19"/>
      <c r="QN416" s="19"/>
      <c r="QO416" s="19"/>
      <c r="QP416" s="19"/>
      <c r="QQ416" s="19"/>
      <c r="QR416" s="19"/>
      <c r="QS416" s="19"/>
      <c r="QT416" s="19"/>
      <c r="QU416" s="19"/>
      <c r="QV416" s="19"/>
      <c r="QW416" s="19"/>
      <c r="QX416" s="19"/>
      <c r="QY416" s="19"/>
      <c r="QZ416" s="19"/>
      <c r="RA416" s="19"/>
      <c r="RB416" s="19"/>
      <c r="RC416" s="19"/>
      <c r="RD416" s="19"/>
      <c r="RE416" s="19"/>
      <c r="RF416" s="19"/>
      <c r="RG416" s="19"/>
      <c r="RH416" s="19"/>
      <c r="RI416" s="19"/>
      <c r="RJ416" s="19"/>
      <c r="RK416" s="19"/>
      <c r="RL416" s="19"/>
      <c r="RM416" s="19"/>
      <c r="RN416" s="19"/>
      <c r="RO416" s="19"/>
      <c r="RP416" s="19"/>
      <c r="RQ416" s="19"/>
      <c r="RR416" s="19"/>
      <c r="RS416" s="19"/>
      <c r="RT416" s="19"/>
      <c r="RU416" s="19"/>
      <c r="RV416" s="19"/>
      <c r="RW416" s="19"/>
      <c r="RX416" s="19"/>
      <c r="RY416" s="19"/>
      <c r="RZ416" s="19"/>
      <c r="SA416" s="19"/>
      <c r="SB416" s="19"/>
      <c r="SC416" s="19"/>
      <c r="SD416" s="19"/>
      <c r="SE416" s="19"/>
      <c r="SF416" s="19"/>
      <c r="SG416" s="19"/>
      <c r="SH416" s="19"/>
      <c r="SI416" s="19"/>
      <c r="SJ416" s="19"/>
      <c r="SK416" s="19"/>
      <c r="SL416" s="19"/>
      <c r="SM416" s="19"/>
      <c r="SN416" s="19"/>
      <c r="SO416" s="19"/>
      <c r="SP416" s="19"/>
      <c r="SQ416" s="19"/>
      <c r="SR416" s="19"/>
      <c r="SS416" s="19"/>
      <c r="ST416" s="19"/>
      <c r="SU416" s="19"/>
      <c r="SV416" s="19"/>
      <c r="SW416" s="19"/>
      <c r="SX416" s="19"/>
      <c r="SY416" s="19"/>
      <c r="SZ416" s="19"/>
      <c r="TA416" s="19"/>
      <c r="TB416" s="19"/>
      <c r="TC416" s="19"/>
      <c r="TD416" s="19"/>
      <c r="TE416" s="19"/>
      <c r="TF416" s="19"/>
      <c r="TG416" s="19"/>
      <c r="TH416" s="19"/>
      <c r="TI416" s="19"/>
      <c r="TJ416" s="19"/>
      <c r="TK416" s="19"/>
      <c r="TL416" s="19"/>
      <c r="TM416" s="19"/>
      <c r="TN416" s="19"/>
      <c r="TO416" s="19"/>
      <c r="TP416" s="19"/>
      <c r="TQ416" s="19"/>
      <c r="TR416" s="19"/>
      <c r="TS416" s="19"/>
      <c r="TT416" s="19"/>
      <c r="TU416" s="19"/>
      <c r="TV416" s="19"/>
      <c r="TW416" s="19"/>
      <c r="TX416" s="19"/>
      <c r="TY416" s="19"/>
      <c r="TZ416" s="19"/>
      <c r="UA416" s="19"/>
      <c r="UB416" s="19"/>
      <c r="UC416" s="19"/>
      <c r="UD416" s="19"/>
      <c r="UE416" s="19"/>
      <c r="UF416" s="19"/>
      <c r="UG416" s="19"/>
      <c r="UH416" s="19"/>
      <c r="UI416" s="19"/>
      <c r="UJ416" s="19"/>
      <c r="UK416" s="19"/>
      <c r="UL416" s="19"/>
      <c r="UM416" s="19"/>
      <c r="UN416" s="19"/>
      <c r="UO416" s="19"/>
      <c r="UP416" s="19"/>
      <c r="UQ416" s="19"/>
      <c r="UR416" s="19"/>
      <c r="US416" s="19"/>
      <c r="UT416" s="19"/>
      <c r="UU416" s="19"/>
      <c r="UV416" s="19"/>
      <c r="UW416" s="19"/>
      <c r="UX416" s="19"/>
      <c r="UY416" s="19"/>
      <c r="UZ416" s="19"/>
      <c r="VA416" s="19"/>
      <c r="VB416" s="19"/>
      <c r="VC416" s="19"/>
      <c r="VD416" s="19"/>
      <c r="VE416" s="19"/>
      <c r="VF416" s="19"/>
      <c r="VG416" s="19"/>
      <c r="VH416" s="19"/>
      <c r="VI416" s="19"/>
      <c r="VJ416" s="19"/>
      <c r="VK416" s="19"/>
      <c r="VL416" s="19"/>
      <c r="VM416" s="19"/>
      <c r="VN416" s="19"/>
      <c r="VO416" s="19"/>
      <c r="VP416" s="19"/>
      <c r="VQ416" s="19"/>
      <c r="VR416" s="19"/>
      <c r="VS416" s="19"/>
      <c r="VT416" s="19"/>
      <c r="VU416" s="19"/>
      <c r="VV416" s="19"/>
      <c r="VW416" s="19"/>
      <c r="VX416" s="19"/>
      <c r="VY416" s="19"/>
      <c r="VZ416" s="19"/>
      <c r="WA416" s="19"/>
      <c r="WB416" s="19"/>
      <c r="WC416" s="19"/>
      <c r="WD416" s="19"/>
      <c r="WE416" s="19"/>
      <c r="WF416" s="19"/>
      <c r="WG416" s="19"/>
      <c r="WH416" s="19"/>
      <c r="WI416" s="19"/>
      <c r="WJ416" s="19"/>
      <c r="WK416" s="19"/>
      <c r="WL416" s="19"/>
      <c r="WM416" s="19"/>
      <c r="WN416" s="19"/>
      <c r="WO416" s="19"/>
      <c r="WP416" s="19"/>
      <c r="WQ416" s="19"/>
      <c r="WR416" s="19"/>
      <c r="WS416" s="19"/>
      <c r="WT416" s="19"/>
      <c r="WU416" s="19"/>
      <c r="WV416" s="19"/>
      <c r="WW416" s="19"/>
      <c r="WX416" s="19"/>
      <c r="WY416" s="19"/>
    </row>
    <row r="417" spans="1:623" s="17" customFormat="1" hidden="1" x14ac:dyDescent="0.2">
      <c r="A417" s="16"/>
      <c r="I417" s="18"/>
      <c r="J417" s="18"/>
      <c r="N417" s="16"/>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c r="JC417" s="19"/>
      <c r="JD417" s="19"/>
      <c r="JE417" s="19"/>
      <c r="JF417" s="19"/>
      <c r="JG417" s="19"/>
      <c r="JH417" s="19"/>
      <c r="JI417" s="19"/>
      <c r="JJ417" s="19"/>
      <c r="JK417" s="19"/>
      <c r="JL417" s="19"/>
      <c r="JM417" s="19"/>
      <c r="JN417" s="19"/>
      <c r="JO417" s="19"/>
      <c r="JP417" s="19"/>
      <c r="JQ417" s="19"/>
      <c r="JR417" s="19"/>
      <c r="JS417" s="19"/>
      <c r="JT417" s="19"/>
      <c r="JU417" s="19"/>
      <c r="JV417" s="19"/>
      <c r="JW417" s="19"/>
      <c r="JX417" s="19"/>
      <c r="JY417" s="19"/>
      <c r="JZ417" s="19"/>
      <c r="KA417" s="19"/>
      <c r="KB417" s="19"/>
      <c r="KC417" s="19"/>
      <c r="KD417" s="19"/>
      <c r="KE417" s="19"/>
      <c r="KF417" s="19"/>
      <c r="KG417" s="19"/>
      <c r="KH417" s="19"/>
      <c r="KI417" s="19"/>
      <c r="KJ417" s="19"/>
      <c r="KK417" s="19"/>
      <c r="KL417" s="19"/>
      <c r="KM417" s="19"/>
      <c r="KN417" s="19"/>
      <c r="KO417" s="19"/>
      <c r="KP417" s="19"/>
      <c r="KQ417" s="19"/>
      <c r="KR417" s="19"/>
      <c r="KS417" s="19"/>
      <c r="KT417" s="19"/>
      <c r="KU417" s="19"/>
      <c r="KV417" s="19"/>
      <c r="KW417" s="19"/>
      <c r="KX417" s="19"/>
      <c r="KY417" s="19"/>
      <c r="KZ417" s="19"/>
      <c r="LA417" s="19"/>
      <c r="LB417" s="19"/>
      <c r="LC417" s="19"/>
      <c r="LD417" s="19"/>
      <c r="LE417" s="19"/>
      <c r="LF417" s="19"/>
      <c r="LG417" s="19"/>
      <c r="LH417" s="19"/>
      <c r="LI417" s="19"/>
      <c r="LJ417" s="19"/>
      <c r="LK417" s="19"/>
      <c r="LL417" s="19"/>
      <c r="LM417" s="19"/>
      <c r="LN417" s="19"/>
      <c r="LO417" s="19"/>
      <c r="LP417" s="19"/>
      <c r="LQ417" s="19"/>
      <c r="LR417" s="19"/>
      <c r="LS417" s="19"/>
      <c r="LT417" s="19"/>
      <c r="LU417" s="19"/>
      <c r="LV417" s="19"/>
      <c r="LW417" s="19"/>
      <c r="LX417" s="19"/>
      <c r="LY417" s="19"/>
      <c r="LZ417" s="19"/>
      <c r="MA417" s="19"/>
      <c r="MB417" s="19"/>
      <c r="MC417" s="19"/>
      <c r="MD417" s="19"/>
      <c r="ME417" s="19"/>
      <c r="MF417" s="19"/>
      <c r="MG417" s="19"/>
      <c r="MH417" s="19"/>
      <c r="MI417" s="19"/>
      <c r="MJ417" s="19"/>
      <c r="MK417" s="19"/>
      <c r="ML417" s="19"/>
      <c r="MM417" s="19"/>
      <c r="MN417" s="19"/>
      <c r="MO417" s="19"/>
      <c r="MP417" s="19"/>
      <c r="MQ417" s="19"/>
      <c r="MR417" s="19"/>
      <c r="MS417" s="19"/>
      <c r="MT417" s="19"/>
      <c r="MU417" s="19"/>
      <c r="MV417" s="19"/>
      <c r="MW417" s="19"/>
      <c r="MX417" s="19"/>
      <c r="MY417" s="19"/>
      <c r="MZ417" s="19"/>
      <c r="NA417" s="19"/>
      <c r="NB417" s="19"/>
      <c r="NC417" s="19"/>
      <c r="ND417" s="19"/>
      <c r="NE417" s="19"/>
      <c r="NF417" s="19"/>
      <c r="NG417" s="19"/>
      <c r="NH417" s="19"/>
      <c r="NI417" s="19"/>
      <c r="NJ417" s="19"/>
      <c r="NK417" s="19"/>
      <c r="NL417" s="19"/>
      <c r="NM417" s="19"/>
      <c r="NN417" s="19"/>
      <c r="NO417" s="19"/>
      <c r="NP417" s="19"/>
      <c r="NQ417" s="19"/>
      <c r="NR417" s="19"/>
      <c r="NS417" s="19"/>
      <c r="NT417" s="19"/>
      <c r="NU417" s="19"/>
      <c r="NV417" s="19"/>
      <c r="NW417" s="19"/>
      <c r="NX417" s="19"/>
      <c r="NY417" s="19"/>
      <c r="NZ417" s="19"/>
      <c r="OA417" s="19"/>
      <c r="OB417" s="19"/>
      <c r="OC417" s="19"/>
      <c r="OD417" s="19"/>
      <c r="OE417" s="19"/>
      <c r="OF417" s="19"/>
      <c r="OG417" s="19"/>
      <c r="OH417" s="19"/>
      <c r="OI417" s="19"/>
      <c r="OJ417" s="19"/>
      <c r="OK417" s="19"/>
      <c r="OL417" s="19"/>
      <c r="OM417" s="19"/>
      <c r="ON417" s="19"/>
      <c r="OO417" s="19"/>
      <c r="OP417" s="19"/>
      <c r="OQ417" s="19"/>
      <c r="OR417" s="19"/>
      <c r="OS417" s="19"/>
      <c r="OT417" s="19"/>
      <c r="OU417" s="19"/>
      <c r="OV417" s="19"/>
      <c r="OW417" s="19"/>
      <c r="OX417" s="19"/>
      <c r="OY417" s="19"/>
      <c r="OZ417" s="19"/>
      <c r="PA417" s="19"/>
      <c r="PB417" s="19"/>
      <c r="PC417" s="19"/>
      <c r="PD417" s="19"/>
      <c r="PE417" s="19"/>
      <c r="PF417" s="19"/>
      <c r="PG417" s="19"/>
      <c r="PH417" s="19"/>
      <c r="PI417" s="19"/>
      <c r="PJ417" s="19"/>
      <c r="PK417" s="19"/>
      <c r="PL417" s="19"/>
      <c r="PM417" s="19"/>
      <c r="PN417" s="19"/>
      <c r="PO417" s="19"/>
      <c r="PP417" s="19"/>
      <c r="PQ417" s="19"/>
      <c r="PR417" s="19"/>
      <c r="PS417" s="19"/>
      <c r="PT417" s="19"/>
      <c r="PU417" s="19"/>
      <c r="PV417" s="19"/>
      <c r="PW417" s="19"/>
      <c r="PX417" s="19"/>
      <c r="PY417" s="19"/>
      <c r="PZ417" s="19"/>
      <c r="QA417" s="19"/>
      <c r="QB417" s="19"/>
      <c r="QC417" s="19"/>
      <c r="QD417" s="19"/>
      <c r="QE417" s="19"/>
      <c r="QF417" s="19"/>
      <c r="QG417" s="19"/>
      <c r="QH417" s="19"/>
      <c r="QI417" s="19"/>
      <c r="QJ417" s="19"/>
      <c r="QK417" s="19"/>
      <c r="QL417" s="19"/>
      <c r="QM417" s="19"/>
      <c r="QN417" s="19"/>
      <c r="QO417" s="19"/>
      <c r="QP417" s="19"/>
      <c r="QQ417" s="19"/>
      <c r="QR417" s="19"/>
      <c r="QS417" s="19"/>
      <c r="QT417" s="19"/>
      <c r="QU417" s="19"/>
      <c r="QV417" s="19"/>
      <c r="QW417" s="19"/>
      <c r="QX417" s="19"/>
      <c r="QY417" s="19"/>
      <c r="QZ417" s="19"/>
      <c r="RA417" s="19"/>
      <c r="RB417" s="19"/>
      <c r="RC417" s="19"/>
      <c r="RD417" s="19"/>
      <c r="RE417" s="19"/>
      <c r="RF417" s="19"/>
      <c r="RG417" s="19"/>
      <c r="RH417" s="19"/>
      <c r="RI417" s="19"/>
      <c r="RJ417" s="19"/>
      <c r="RK417" s="19"/>
      <c r="RL417" s="19"/>
      <c r="RM417" s="19"/>
      <c r="RN417" s="19"/>
      <c r="RO417" s="19"/>
      <c r="RP417" s="19"/>
      <c r="RQ417" s="19"/>
      <c r="RR417" s="19"/>
      <c r="RS417" s="19"/>
      <c r="RT417" s="19"/>
      <c r="RU417" s="19"/>
      <c r="RV417" s="19"/>
      <c r="RW417" s="19"/>
      <c r="RX417" s="19"/>
      <c r="RY417" s="19"/>
      <c r="RZ417" s="19"/>
      <c r="SA417" s="19"/>
      <c r="SB417" s="19"/>
      <c r="SC417" s="19"/>
      <c r="SD417" s="19"/>
      <c r="SE417" s="19"/>
      <c r="SF417" s="19"/>
      <c r="SG417" s="19"/>
      <c r="SH417" s="19"/>
      <c r="SI417" s="19"/>
      <c r="SJ417" s="19"/>
      <c r="SK417" s="19"/>
      <c r="SL417" s="19"/>
      <c r="SM417" s="19"/>
      <c r="SN417" s="19"/>
      <c r="SO417" s="19"/>
      <c r="SP417" s="19"/>
      <c r="SQ417" s="19"/>
      <c r="SR417" s="19"/>
      <c r="SS417" s="19"/>
      <c r="ST417" s="19"/>
      <c r="SU417" s="19"/>
      <c r="SV417" s="19"/>
      <c r="SW417" s="19"/>
      <c r="SX417" s="19"/>
      <c r="SY417" s="19"/>
      <c r="SZ417" s="19"/>
      <c r="TA417" s="19"/>
      <c r="TB417" s="19"/>
      <c r="TC417" s="19"/>
      <c r="TD417" s="19"/>
      <c r="TE417" s="19"/>
      <c r="TF417" s="19"/>
      <c r="TG417" s="19"/>
      <c r="TH417" s="19"/>
      <c r="TI417" s="19"/>
      <c r="TJ417" s="19"/>
      <c r="TK417" s="19"/>
      <c r="TL417" s="19"/>
      <c r="TM417" s="19"/>
      <c r="TN417" s="19"/>
      <c r="TO417" s="19"/>
      <c r="TP417" s="19"/>
      <c r="TQ417" s="19"/>
      <c r="TR417" s="19"/>
      <c r="TS417" s="19"/>
      <c r="TT417" s="19"/>
      <c r="TU417" s="19"/>
      <c r="TV417" s="19"/>
      <c r="TW417" s="19"/>
      <c r="TX417" s="19"/>
      <c r="TY417" s="19"/>
      <c r="TZ417" s="19"/>
      <c r="UA417" s="19"/>
      <c r="UB417" s="19"/>
      <c r="UC417" s="19"/>
      <c r="UD417" s="19"/>
      <c r="UE417" s="19"/>
      <c r="UF417" s="19"/>
      <c r="UG417" s="19"/>
      <c r="UH417" s="19"/>
      <c r="UI417" s="19"/>
      <c r="UJ417" s="19"/>
      <c r="UK417" s="19"/>
      <c r="UL417" s="19"/>
      <c r="UM417" s="19"/>
      <c r="UN417" s="19"/>
      <c r="UO417" s="19"/>
      <c r="UP417" s="19"/>
      <c r="UQ417" s="19"/>
      <c r="UR417" s="19"/>
      <c r="US417" s="19"/>
      <c r="UT417" s="19"/>
      <c r="UU417" s="19"/>
      <c r="UV417" s="19"/>
      <c r="UW417" s="19"/>
      <c r="UX417" s="19"/>
      <c r="UY417" s="19"/>
      <c r="UZ417" s="19"/>
      <c r="VA417" s="19"/>
      <c r="VB417" s="19"/>
      <c r="VC417" s="19"/>
      <c r="VD417" s="19"/>
      <c r="VE417" s="19"/>
      <c r="VF417" s="19"/>
      <c r="VG417" s="19"/>
      <c r="VH417" s="19"/>
      <c r="VI417" s="19"/>
      <c r="VJ417" s="19"/>
      <c r="VK417" s="19"/>
      <c r="VL417" s="19"/>
      <c r="VM417" s="19"/>
      <c r="VN417" s="19"/>
      <c r="VO417" s="19"/>
      <c r="VP417" s="19"/>
      <c r="VQ417" s="19"/>
      <c r="VR417" s="19"/>
      <c r="VS417" s="19"/>
      <c r="VT417" s="19"/>
      <c r="VU417" s="19"/>
      <c r="VV417" s="19"/>
      <c r="VW417" s="19"/>
      <c r="VX417" s="19"/>
      <c r="VY417" s="19"/>
      <c r="VZ417" s="19"/>
      <c r="WA417" s="19"/>
      <c r="WB417" s="19"/>
      <c r="WC417" s="19"/>
      <c r="WD417" s="19"/>
      <c r="WE417" s="19"/>
      <c r="WF417" s="19"/>
      <c r="WG417" s="19"/>
      <c r="WH417" s="19"/>
      <c r="WI417" s="19"/>
      <c r="WJ417" s="19"/>
      <c r="WK417" s="19"/>
      <c r="WL417" s="19"/>
      <c r="WM417" s="19"/>
      <c r="WN417" s="19"/>
      <c r="WO417" s="19"/>
      <c r="WP417" s="19"/>
      <c r="WQ417" s="19"/>
      <c r="WR417" s="19"/>
      <c r="WS417" s="19"/>
      <c r="WT417" s="19"/>
      <c r="WU417" s="19"/>
      <c r="WV417" s="19"/>
      <c r="WW417" s="19"/>
      <c r="WX417" s="19"/>
      <c r="WY417" s="19"/>
    </row>
    <row r="418" spans="1:623" s="17" customFormat="1" hidden="1" x14ac:dyDescent="0.2">
      <c r="A418" s="16"/>
      <c r="I418" s="18"/>
      <c r="J418" s="18"/>
      <c r="N418" s="16"/>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9"/>
      <c r="KO418" s="19"/>
      <c r="KP418" s="19"/>
      <c r="KQ418" s="19"/>
      <c r="KR418" s="19"/>
      <c r="KS418" s="19"/>
      <c r="KT418" s="19"/>
      <c r="KU418" s="19"/>
      <c r="KV418" s="19"/>
      <c r="KW418" s="19"/>
      <c r="KX418" s="19"/>
      <c r="KY418" s="19"/>
      <c r="KZ418" s="19"/>
      <c r="LA418" s="19"/>
      <c r="LB418" s="19"/>
      <c r="LC418" s="19"/>
      <c r="LD418" s="19"/>
      <c r="LE418" s="19"/>
      <c r="LF418" s="19"/>
      <c r="LG418" s="19"/>
      <c r="LH418" s="19"/>
      <c r="LI418" s="19"/>
      <c r="LJ418" s="19"/>
      <c r="LK418" s="19"/>
      <c r="LL418" s="19"/>
      <c r="LM418" s="19"/>
      <c r="LN418" s="19"/>
      <c r="LO418" s="19"/>
      <c r="LP418" s="19"/>
      <c r="LQ418" s="19"/>
      <c r="LR418" s="19"/>
      <c r="LS418" s="19"/>
      <c r="LT418" s="19"/>
      <c r="LU418" s="19"/>
      <c r="LV418" s="19"/>
      <c r="LW418" s="19"/>
      <c r="LX418" s="19"/>
      <c r="LY418" s="19"/>
      <c r="LZ418" s="19"/>
      <c r="MA418" s="19"/>
      <c r="MB418" s="19"/>
      <c r="MC418" s="19"/>
      <c r="MD418" s="19"/>
      <c r="ME418" s="19"/>
      <c r="MF418" s="19"/>
      <c r="MG418" s="19"/>
      <c r="MH418" s="19"/>
      <c r="MI418" s="19"/>
      <c r="MJ418" s="19"/>
      <c r="MK418" s="19"/>
      <c r="ML418" s="19"/>
      <c r="MM418" s="19"/>
      <c r="MN418" s="19"/>
      <c r="MO418" s="19"/>
      <c r="MP418" s="19"/>
      <c r="MQ418" s="19"/>
      <c r="MR418" s="19"/>
      <c r="MS418" s="19"/>
      <c r="MT418" s="19"/>
      <c r="MU418" s="19"/>
      <c r="MV418" s="19"/>
      <c r="MW418" s="19"/>
      <c r="MX418" s="19"/>
      <c r="MY418" s="19"/>
      <c r="MZ418" s="19"/>
      <c r="NA418" s="19"/>
      <c r="NB418" s="19"/>
      <c r="NC418" s="19"/>
      <c r="ND418" s="19"/>
      <c r="NE418" s="19"/>
      <c r="NF418" s="19"/>
      <c r="NG418" s="19"/>
      <c r="NH418" s="19"/>
      <c r="NI418" s="19"/>
      <c r="NJ418" s="19"/>
      <c r="NK418" s="19"/>
      <c r="NL418" s="19"/>
      <c r="NM418" s="19"/>
      <c r="NN418" s="19"/>
      <c r="NO418" s="19"/>
      <c r="NP418" s="19"/>
      <c r="NQ418" s="19"/>
      <c r="NR418" s="19"/>
      <c r="NS418" s="19"/>
      <c r="NT418" s="19"/>
      <c r="NU418" s="19"/>
      <c r="NV418" s="19"/>
      <c r="NW418" s="19"/>
      <c r="NX418" s="19"/>
      <c r="NY418" s="19"/>
      <c r="NZ418" s="19"/>
      <c r="OA418" s="19"/>
      <c r="OB418" s="19"/>
      <c r="OC418" s="19"/>
      <c r="OD418" s="19"/>
      <c r="OE418" s="19"/>
      <c r="OF418" s="19"/>
      <c r="OG418" s="19"/>
      <c r="OH418" s="19"/>
      <c r="OI418" s="19"/>
      <c r="OJ418" s="19"/>
      <c r="OK418" s="19"/>
      <c r="OL418" s="19"/>
      <c r="OM418" s="19"/>
      <c r="ON418" s="19"/>
      <c r="OO418" s="19"/>
      <c r="OP418" s="19"/>
      <c r="OQ418" s="19"/>
      <c r="OR418" s="19"/>
      <c r="OS418" s="19"/>
      <c r="OT418" s="19"/>
      <c r="OU418" s="19"/>
      <c r="OV418" s="19"/>
      <c r="OW418" s="19"/>
      <c r="OX418" s="19"/>
      <c r="OY418" s="19"/>
      <c r="OZ418" s="19"/>
      <c r="PA418" s="19"/>
      <c r="PB418" s="19"/>
      <c r="PC418" s="19"/>
      <c r="PD418" s="19"/>
      <c r="PE418" s="19"/>
      <c r="PF418" s="19"/>
      <c r="PG418" s="19"/>
      <c r="PH418" s="19"/>
      <c r="PI418" s="19"/>
      <c r="PJ418" s="19"/>
      <c r="PK418" s="19"/>
      <c r="PL418" s="19"/>
      <c r="PM418" s="19"/>
      <c r="PN418" s="19"/>
      <c r="PO418" s="19"/>
      <c r="PP418" s="19"/>
      <c r="PQ418" s="19"/>
      <c r="PR418" s="19"/>
      <c r="PS418" s="19"/>
      <c r="PT418" s="19"/>
      <c r="PU418" s="19"/>
      <c r="PV418" s="19"/>
      <c r="PW418" s="19"/>
      <c r="PX418" s="19"/>
      <c r="PY418" s="19"/>
      <c r="PZ418" s="19"/>
      <c r="QA418" s="19"/>
      <c r="QB418" s="19"/>
      <c r="QC418" s="19"/>
      <c r="QD418" s="19"/>
      <c r="QE418" s="19"/>
      <c r="QF418" s="19"/>
      <c r="QG418" s="19"/>
      <c r="QH418" s="19"/>
      <c r="QI418" s="19"/>
      <c r="QJ418" s="19"/>
      <c r="QK418" s="19"/>
      <c r="QL418" s="19"/>
      <c r="QM418" s="19"/>
      <c r="QN418" s="19"/>
      <c r="QO418" s="19"/>
      <c r="QP418" s="19"/>
      <c r="QQ418" s="19"/>
      <c r="QR418" s="19"/>
      <c r="QS418" s="19"/>
      <c r="QT418" s="19"/>
      <c r="QU418" s="19"/>
      <c r="QV418" s="19"/>
      <c r="QW418" s="19"/>
      <c r="QX418" s="19"/>
      <c r="QY418" s="19"/>
      <c r="QZ418" s="19"/>
      <c r="RA418" s="19"/>
      <c r="RB418" s="19"/>
      <c r="RC418" s="19"/>
      <c r="RD418" s="19"/>
      <c r="RE418" s="19"/>
      <c r="RF418" s="19"/>
      <c r="RG418" s="19"/>
      <c r="RH418" s="19"/>
      <c r="RI418" s="19"/>
      <c r="RJ418" s="19"/>
      <c r="RK418" s="19"/>
      <c r="RL418" s="19"/>
      <c r="RM418" s="19"/>
      <c r="RN418" s="19"/>
      <c r="RO418" s="19"/>
      <c r="RP418" s="19"/>
      <c r="RQ418" s="19"/>
      <c r="RR418" s="19"/>
      <c r="RS418" s="19"/>
      <c r="RT418" s="19"/>
      <c r="RU418" s="19"/>
      <c r="RV418" s="19"/>
      <c r="RW418" s="19"/>
      <c r="RX418" s="19"/>
      <c r="RY418" s="19"/>
      <c r="RZ418" s="19"/>
      <c r="SA418" s="19"/>
      <c r="SB418" s="19"/>
      <c r="SC418" s="19"/>
      <c r="SD418" s="19"/>
      <c r="SE418" s="19"/>
      <c r="SF418" s="19"/>
      <c r="SG418" s="19"/>
      <c r="SH418" s="19"/>
      <c r="SI418" s="19"/>
      <c r="SJ418" s="19"/>
      <c r="SK418" s="19"/>
      <c r="SL418" s="19"/>
      <c r="SM418" s="19"/>
      <c r="SN418" s="19"/>
      <c r="SO418" s="19"/>
      <c r="SP418" s="19"/>
      <c r="SQ418" s="19"/>
      <c r="SR418" s="19"/>
      <c r="SS418" s="19"/>
      <c r="ST418" s="19"/>
      <c r="SU418" s="19"/>
      <c r="SV418" s="19"/>
      <c r="SW418" s="19"/>
      <c r="SX418" s="19"/>
      <c r="SY418" s="19"/>
      <c r="SZ418" s="19"/>
      <c r="TA418" s="19"/>
      <c r="TB418" s="19"/>
      <c r="TC418" s="19"/>
      <c r="TD418" s="19"/>
      <c r="TE418" s="19"/>
      <c r="TF418" s="19"/>
      <c r="TG418" s="19"/>
      <c r="TH418" s="19"/>
      <c r="TI418" s="19"/>
      <c r="TJ418" s="19"/>
      <c r="TK418" s="19"/>
      <c r="TL418" s="19"/>
      <c r="TM418" s="19"/>
      <c r="TN418" s="19"/>
      <c r="TO418" s="19"/>
      <c r="TP418" s="19"/>
      <c r="TQ418" s="19"/>
      <c r="TR418" s="19"/>
      <c r="TS418" s="19"/>
      <c r="TT418" s="19"/>
      <c r="TU418" s="19"/>
      <c r="TV418" s="19"/>
      <c r="TW418" s="19"/>
      <c r="TX418" s="19"/>
      <c r="TY418" s="19"/>
      <c r="TZ418" s="19"/>
      <c r="UA418" s="19"/>
      <c r="UB418" s="19"/>
      <c r="UC418" s="19"/>
      <c r="UD418" s="19"/>
      <c r="UE418" s="19"/>
      <c r="UF418" s="19"/>
      <c r="UG418" s="19"/>
      <c r="UH418" s="19"/>
      <c r="UI418" s="19"/>
      <c r="UJ418" s="19"/>
      <c r="UK418" s="19"/>
      <c r="UL418" s="19"/>
      <c r="UM418" s="19"/>
      <c r="UN418" s="19"/>
      <c r="UO418" s="19"/>
      <c r="UP418" s="19"/>
      <c r="UQ418" s="19"/>
      <c r="UR418" s="19"/>
      <c r="US418" s="19"/>
      <c r="UT418" s="19"/>
      <c r="UU418" s="19"/>
      <c r="UV418" s="19"/>
      <c r="UW418" s="19"/>
      <c r="UX418" s="19"/>
      <c r="UY418" s="19"/>
      <c r="UZ418" s="19"/>
      <c r="VA418" s="19"/>
      <c r="VB418" s="19"/>
      <c r="VC418" s="19"/>
      <c r="VD418" s="19"/>
      <c r="VE418" s="19"/>
      <c r="VF418" s="19"/>
      <c r="VG418" s="19"/>
      <c r="VH418" s="19"/>
      <c r="VI418" s="19"/>
      <c r="VJ418" s="19"/>
      <c r="VK418" s="19"/>
      <c r="VL418" s="19"/>
      <c r="VM418" s="19"/>
      <c r="VN418" s="19"/>
      <c r="VO418" s="19"/>
      <c r="VP418" s="19"/>
      <c r="VQ418" s="19"/>
      <c r="VR418" s="19"/>
      <c r="VS418" s="19"/>
      <c r="VT418" s="19"/>
      <c r="VU418" s="19"/>
      <c r="VV418" s="19"/>
      <c r="VW418" s="19"/>
      <c r="VX418" s="19"/>
      <c r="VY418" s="19"/>
      <c r="VZ418" s="19"/>
      <c r="WA418" s="19"/>
      <c r="WB418" s="19"/>
      <c r="WC418" s="19"/>
      <c r="WD418" s="19"/>
      <c r="WE418" s="19"/>
      <c r="WF418" s="19"/>
      <c r="WG418" s="19"/>
      <c r="WH418" s="19"/>
      <c r="WI418" s="19"/>
      <c r="WJ418" s="19"/>
      <c r="WK418" s="19"/>
      <c r="WL418" s="19"/>
      <c r="WM418" s="19"/>
      <c r="WN418" s="19"/>
      <c r="WO418" s="19"/>
      <c r="WP418" s="19"/>
      <c r="WQ418" s="19"/>
      <c r="WR418" s="19"/>
      <c r="WS418" s="19"/>
      <c r="WT418" s="19"/>
      <c r="WU418" s="19"/>
      <c r="WV418" s="19"/>
      <c r="WW418" s="19"/>
      <c r="WX418" s="19"/>
      <c r="WY418" s="19"/>
    </row>
    <row r="419" spans="1:623" s="17" customFormat="1" hidden="1" x14ac:dyDescent="0.2">
      <c r="A419" s="16"/>
      <c r="I419" s="18"/>
      <c r="J419" s="18"/>
      <c r="N419" s="16"/>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c r="DV419" s="19"/>
      <c r="DW419" s="19"/>
      <c r="DX419" s="19"/>
      <c r="DY419" s="19"/>
      <c r="DZ419" s="19"/>
      <c r="EA419" s="19"/>
      <c r="EB419" s="19"/>
      <c r="EC419" s="19"/>
      <c r="ED419" s="19"/>
      <c r="EE419" s="19"/>
      <c r="EF419" s="19"/>
      <c r="EG419" s="19"/>
      <c r="EH419" s="19"/>
      <c r="EI419" s="19"/>
      <c r="EJ419" s="19"/>
      <c r="EK419" s="19"/>
      <c r="EL419" s="19"/>
      <c r="EM419" s="19"/>
      <c r="EN419" s="19"/>
      <c r="EO419" s="19"/>
      <c r="EP419" s="19"/>
      <c r="EQ419" s="19"/>
      <c r="ER419" s="19"/>
      <c r="ES419" s="19"/>
      <c r="ET419" s="19"/>
      <c r="EU419" s="19"/>
      <c r="EV419" s="19"/>
      <c r="EW419" s="19"/>
      <c r="EX419" s="19"/>
      <c r="EY419" s="19"/>
      <c r="EZ419" s="19"/>
      <c r="FA419" s="19"/>
      <c r="FB419" s="19"/>
      <c r="FC419" s="19"/>
      <c r="FD419" s="19"/>
      <c r="FE419" s="19"/>
      <c r="FF419" s="19"/>
      <c r="FG419" s="19"/>
      <c r="FH419" s="19"/>
      <c r="FI419" s="19"/>
      <c r="FJ419" s="19"/>
      <c r="FK419" s="19"/>
      <c r="FL419" s="19"/>
      <c r="FM419" s="19"/>
      <c r="FN419" s="19"/>
      <c r="FO419" s="19"/>
      <c r="FP419" s="19"/>
      <c r="FQ419" s="19"/>
      <c r="FR419" s="19"/>
      <c r="FS419" s="19"/>
      <c r="FT419" s="19"/>
      <c r="FU419" s="19"/>
      <c r="FV419" s="19"/>
      <c r="FW419" s="19"/>
      <c r="FX419" s="19"/>
      <c r="FY419" s="19"/>
      <c r="FZ419" s="19"/>
      <c r="GA419" s="19"/>
      <c r="GB419" s="19"/>
      <c r="GC419" s="19"/>
      <c r="GD419" s="19"/>
      <c r="GE419" s="19"/>
      <c r="GF419" s="19"/>
      <c r="GG419" s="19"/>
      <c r="GH419" s="19"/>
      <c r="GI419" s="19"/>
      <c r="GJ419" s="19"/>
      <c r="GK419" s="19"/>
      <c r="GL419" s="19"/>
      <c r="GM419" s="19"/>
      <c r="GN419" s="19"/>
      <c r="GO419" s="19"/>
      <c r="GP419" s="19"/>
      <c r="GQ419" s="19"/>
      <c r="GR419" s="19"/>
      <c r="GS419" s="19"/>
      <c r="GT419" s="19"/>
      <c r="GU419" s="19"/>
      <c r="GV419" s="19"/>
      <c r="GW419" s="19"/>
      <c r="GX419" s="19"/>
      <c r="GY419" s="19"/>
      <c r="GZ419" s="19"/>
      <c r="HA419" s="19"/>
      <c r="HB419" s="19"/>
      <c r="HC419" s="19"/>
      <c r="HD419" s="19"/>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9"/>
      <c r="KO419" s="19"/>
      <c r="KP419" s="19"/>
      <c r="KQ419" s="19"/>
      <c r="KR419" s="19"/>
      <c r="KS419" s="19"/>
      <c r="KT419" s="19"/>
      <c r="KU419" s="19"/>
      <c r="KV419" s="19"/>
      <c r="KW419" s="19"/>
      <c r="KX419" s="19"/>
      <c r="KY419" s="19"/>
      <c r="KZ419" s="19"/>
      <c r="LA419" s="19"/>
      <c r="LB419" s="19"/>
      <c r="LC419" s="19"/>
      <c r="LD419" s="19"/>
      <c r="LE419" s="19"/>
      <c r="LF419" s="19"/>
      <c r="LG419" s="19"/>
      <c r="LH419" s="19"/>
      <c r="LI419" s="19"/>
      <c r="LJ419" s="19"/>
      <c r="LK419" s="19"/>
      <c r="LL419" s="19"/>
      <c r="LM419" s="19"/>
      <c r="LN419" s="19"/>
      <c r="LO419" s="19"/>
      <c r="LP419" s="19"/>
      <c r="LQ419" s="19"/>
      <c r="LR419" s="19"/>
      <c r="LS419" s="19"/>
      <c r="LT419" s="19"/>
      <c r="LU419" s="19"/>
      <c r="LV419" s="19"/>
      <c r="LW419" s="19"/>
      <c r="LX419" s="19"/>
      <c r="LY419" s="19"/>
      <c r="LZ419" s="19"/>
      <c r="MA419" s="19"/>
      <c r="MB419" s="19"/>
      <c r="MC419" s="19"/>
      <c r="MD419" s="19"/>
      <c r="ME419" s="19"/>
      <c r="MF419" s="19"/>
      <c r="MG419" s="19"/>
      <c r="MH419" s="19"/>
      <c r="MI419" s="19"/>
      <c r="MJ419" s="19"/>
      <c r="MK419" s="19"/>
      <c r="ML419" s="19"/>
      <c r="MM419" s="19"/>
      <c r="MN419" s="19"/>
      <c r="MO419" s="19"/>
      <c r="MP419" s="19"/>
      <c r="MQ419" s="19"/>
      <c r="MR419" s="19"/>
      <c r="MS419" s="19"/>
      <c r="MT419" s="19"/>
      <c r="MU419" s="19"/>
      <c r="MV419" s="19"/>
      <c r="MW419" s="19"/>
      <c r="MX419" s="19"/>
      <c r="MY419" s="19"/>
      <c r="MZ419" s="19"/>
      <c r="NA419" s="19"/>
      <c r="NB419" s="19"/>
      <c r="NC419" s="19"/>
      <c r="ND419" s="19"/>
      <c r="NE419" s="19"/>
      <c r="NF419" s="19"/>
      <c r="NG419" s="19"/>
      <c r="NH419" s="19"/>
      <c r="NI419" s="19"/>
      <c r="NJ419" s="19"/>
      <c r="NK419" s="19"/>
      <c r="NL419" s="19"/>
      <c r="NM419" s="19"/>
      <c r="NN419" s="19"/>
      <c r="NO419" s="19"/>
      <c r="NP419" s="19"/>
      <c r="NQ419" s="19"/>
      <c r="NR419" s="19"/>
      <c r="NS419" s="19"/>
      <c r="NT419" s="19"/>
      <c r="NU419" s="19"/>
      <c r="NV419" s="19"/>
      <c r="NW419" s="19"/>
      <c r="NX419" s="19"/>
      <c r="NY419" s="19"/>
      <c r="NZ419" s="19"/>
      <c r="OA419" s="19"/>
      <c r="OB419" s="19"/>
      <c r="OC419" s="19"/>
      <c r="OD419" s="19"/>
      <c r="OE419" s="19"/>
      <c r="OF419" s="19"/>
      <c r="OG419" s="19"/>
      <c r="OH419" s="19"/>
      <c r="OI419" s="19"/>
      <c r="OJ419" s="19"/>
      <c r="OK419" s="19"/>
      <c r="OL419" s="19"/>
      <c r="OM419" s="19"/>
      <c r="ON419" s="19"/>
      <c r="OO419" s="19"/>
      <c r="OP419" s="19"/>
      <c r="OQ419" s="19"/>
      <c r="OR419" s="19"/>
      <c r="OS419" s="19"/>
      <c r="OT419" s="19"/>
      <c r="OU419" s="19"/>
      <c r="OV419" s="19"/>
      <c r="OW419" s="19"/>
      <c r="OX419" s="19"/>
      <c r="OY419" s="19"/>
      <c r="OZ419" s="19"/>
      <c r="PA419" s="19"/>
      <c r="PB419" s="19"/>
      <c r="PC419" s="19"/>
      <c r="PD419" s="19"/>
      <c r="PE419" s="19"/>
      <c r="PF419" s="19"/>
      <c r="PG419" s="19"/>
      <c r="PH419" s="19"/>
      <c r="PI419" s="19"/>
      <c r="PJ419" s="19"/>
      <c r="PK419" s="19"/>
      <c r="PL419" s="19"/>
      <c r="PM419" s="19"/>
      <c r="PN419" s="19"/>
      <c r="PO419" s="19"/>
      <c r="PP419" s="19"/>
      <c r="PQ419" s="19"/>
      <c r="PR419" s="19"/>
      <c r="PS419" s="19"/>
      <c r="PT419" s="19"/>
      <c r="PU419" s="19"/>
      <c r="PV419" s="19"/>
      <c r="PW419" s="19"/>
      <c r="PX419" s="19"/>
      <c r="PY419" s="19"/>
      <c r="PZ419" s="19"/>
      <c r="QA419" s="19"/>
      <c r="QB419" s="19"/>
      <c r="QC419" s="19"/>
      <c r="QD419" s="19"/>
      <c r="QE419" s="19"/>
      <c r="QF419" s="19"/>
      <c r="QG419" s="19"/>
      <c r="QH419" s="19"/>
      <c r="QI419" s="19"/>
      <c r="QJ419" s="19"/>
      <c r="QK419" s="19"/>
      <c r="QL419" s="19"/>
      <c r="QM419" s="19"/>
      <c r="QN419" s="19"/>
      <c r="QO419" s="19"/>
      <c r="QP419" s="19"/>
      <c r="QQ419" s="19"/>
      <c r="QR419" s="19"/>
      <c r="QS419" s="19"/>
      <c r="QT419" s="19"/>
      <c r="QU419" s="19"/>
      <c r="QV419" s="19"/>
      <c r="QW419" s="19"/>
      <c r="QX419" s="19"/>
      <c r="QY419" s="19"/>
      <c r="QZ419" s="19"/>
      <c r="RA419" s="19"/>
      <c r="RB419" s="19"/>
      <c r="RC419" s="19"/>
      <c r="RD419" s="19"/>
      <c r="RE419" s="19"/>
      <c r="RF419" s="19"/>
      <c r="RG419" s="19"/>
      <c r="RH419" s="19"/>
      <c r="RI419" s="19"/>
      <c r="RJ419" s="19"/>
      <c r="RK419" s="19"/>
      <c r="RL419" s="19"/>
      <c r="RM419" s="19"/>
      <c r="RN419" s="19"/>
      <c r="RO419" s="19"/>
      <c r="RP419" s="19"/>
      <c r="RQ419" s="19"/>
      <c r="RR419" s="19"/>
      <c r="RS419" s="19"/>
      <c r="RT419" s="19"/>
      <c r="RU419" s="19"/>
      <c r="RV419" s="19"/>
      <c r="RW419" s="19"/>
      <c r="RX419" s="19"/>
      <c r="RY419" s="19"/>
      <c r="RZ419" s="19"/>
      <c r="SA419" s="19"/>
      <c r="SB419" s="19"/>
      <c r="SC419" s="19"/>
      <c r="SD419" s="19"/>
      <c r="SE419" s="19"/>
      <c r="SF419" s="19"/>
      <c r="SG419" s="19"/>
      <c r="SH419" s="19"/>
      <c r="SI419" s="19"/>
      <c r="SJ419" s="19"/>
      <c r="SK419" s="19"/>
      <c r="SL419" s="19"/>
      <c r="SM419" s="19"/>
      <c r="SN419" s="19"/>
      <c r="SO419" s="19"/>
      <c r="SP419" s="19"/>
      <c r="SQ419" s="19"/>
      <c r="SR419" s="19"/>
      <c r="SS419" s="19"/>
      <c r="ST419" s="19"/>
      <c r="SU419" s="19"/>
      <c r="SV419" s="19"/>
      <c r="SW419" s="19"/>
      <c r="SX419" s="19"/>
      <c r="SY419" s="19"/>
      <c r="SZ419" s="19"/>
      <c r="TA419" s="19"/>
      <c r="TB419" s="19"/>
      <c r="TC419" s="19"/>
      <c r="TD419" s="19"/>
      <c r="TE419" s="19"/>
      <c r="TF419" s="19"/>
      <c r="TG419" s="19"/>
      <c r="TH419" s="19"/>
      <c r="TI419" s="19"/>
      <c r="TJ419" s="19"/>
      <c r="TK419" s="19"/>
      <c r="TL419" s="19"/>
      <c r="TM419" s="19"/>
      <c r="TN419" s="19"/>
      <c r="TO419" s="19"/>
      <c r="TP419" s="19"/>
      <c r="TQ419" s="19"/>
      <c r="TR419" s="19"/>
      <c r="TS419" s="19"/>
      <c r="TT419" s="19"/>
      <c r="TU419" s="19"/>
      <c r="TV419" s="19"/>
      <c r="TW419" s="19"/>
      <c r="TX419" s="19"/>
      <c r="TY419" s="19"/>
      <c r="TZ419" s="19"/>
      <c r="UA419" s="19"/>
      <c r="UB419" s="19"/>
      <c r="UC419" s="19"/>
      <c r="UD419" s="19"/>
      <c r="UE419" s="19"/>
      <c r="UF419" s="19"/>
      <c r="UG419" s="19"/>
      <c r="UH419" s="19"/>
      <c r="UI419" s="19"/>
      <c r="UJ419" s="19"/>
      <c r="UK419" s="19"/>
      <c r="UL419" s="19"/>
      <c r="UM419" s="19"/>
      <c r="UN419" s="19"/>
      <c r="UO419" s="19"/>
      <c r="UP419" s="19"/>
      <c r="UQ419" s="19"/>
      <c r="UR419" s="19"/>
      <c r="US419" s="19"/>
      <c r="UT419" s="19"/>
      <c r="UU419" s="19"/>
      <c r="UV419" s="19"/>
      <c r="UW419" s="19"/>
      <c r="UX419" s="19"/>
      <c r="UY419" s="19"/>
      <c r="UZ419" s="19"/>
      <c r="VA419" s="19"/>
      <c r="VB419" s="19"/>
      <c r="VC419" s="19"/>
      <c r="VD419" s="19"/>
      <c r="VE419" s="19"/>
      <c r="VF419" s="19"/>
      <c r="VG419" s="19"/>
      <c r="VH419" s="19"/>
      <c r="VI419" s="19"/>
      <c r="VJ419" s="19"/>
      <c r="VK419" s="19"/>
      <c r="VL419" s="19"/>
      <c r="VM419" s="19"/>
      <c r="VN419" s="19"/>
      <c r="VO419" s="19"/>
      <c r="VP419" s="19"/>
      <c r="VQ419" s="19"/>
      <c r="VR419" s="19"/>
      <c r="VS419" s="19"/>
      <c r="VT419" s="19"/>
      <c r="VU419" s="19"/>
      <c r="VV419" s="19"/>
      <c r="VW419" s="19"/>
      <c r="VX419" s="19"/>
      <c r="VY419" s="19"/>
      <c r="VZ419" s="19"/>
      <c r="WA419" s="19"/>
      <c r="WB419" s="19"/>
      <c r="WC419" s="19"/>
      <c r="WD419" s="19"/>
      <c r="WE419" s="19"/>
      <c r="WF419" s="19"/>
      <c r="WG419" s="19"/>
      <c r="WH419" s="19"/>
      <c r="WI419" s="19"/>
      <c r="WJ419" s="19"/>
      <c r="WK419" s="19"/>
      <c r="WL419" s="19"/>
      <c r="WM419" s="19"/>
      <c r="WN419" s="19"/>
      <c r="WO419" s="19"/>
      <c r="WP419" s="19"/>
      <c r="WQ419" s="19"/>
      <c r="WR419" s="19"/>
      <c r="WS419" s="19"/>
      <c r="WT419" s="19"/>
      <c r="WU419" s="19"/>
      <c r="WV419" s="19"/>
      <c r="WW419" s="19"/>
      <c r="WX419" s="19"/>
      <c r="WY419" s="19"/>
    </row>
    <row r="420" spans="1:623" s="17" customFormat="1" hidden="1" x14ac:dyDescent="0.2">
      <c r="A420" s="16"/>
      <c r="I420" s="18"/>
      <c r="J420" s="18"/>
      <c r="N420" s="16"/>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c r="MJ420" s="19"/>
      <c r="MK420" s="19"/>
      <c r="ML420" s="19"/>
      <c r="MM420" s="19"/>
      <c r="MN420" s="19"/>
      <c r="MO420" s="19"/>
      <c r="MP420" s="19"/>
      <c r="MQ420" s="19"/>
      <c r="MR420" s="19"/>
      <c r="MS420" s="19"/>
      <c r="MT420" s="19"/>
      <c r="MU420" s="19"/>
      <c r="MV420" s="19"/>
      <c r="MW420" s="19"/>
      <c r="MX420" s="19"/>
      <c r="MY420" s="19"/>
      <c r="MZ420" s="19"/>
      <c r="NA420" s="19"/>
      <c r="NB420" s="19"/>
      <c r="NC420" s="19"/>
      <c r="ND420" s="19"/>
      <c r="NE420" s="19"/>
      <c r="NF420" s="19"/>
      <c r="NG420" s="19"/>
      <c r="NH420" s="19"/>
      <c r="NI420" s="19"/>
      <c r="NJ420" s="19"/>
      <c r="NK420" s="19"/>
      <c r="NL420" s="19"/>
      <c r="NM420" s="19"/>
      <c r="NN420" s="19"/>
      <c r="NO420" s="19"/>
      <c r="NP420" s="19"/>
      <c r="NQ420" s="19"/>
      <c r="NR420" s="19"/>
      <c r="NS420" s="19"/>
      <c r="NT420" s="19"/>
      <c r="NU420" s="19"/>
      <c r="NV420" s="19"/>
      <c r="NW420" s="19"/>
      <c r="NX420" s="19"/>
      <c r="NY420" s="19"/>
      <c r="NZ420" s="19"/>
      <c r="OA420" s="19"/>
      <c r="OB420" s="19"/>
      <c r="OC420" s="19"/>
      <c r="OD420" s="19"/>
      <c r="OE420" s="19"/>
      <c r="OF420" s="19"/>
      <c r="OG420" s="19"/>
      <c r="OH420" s="19"/>
      <c r="OI420" s="19"/>
      <c r="OJ420" s="19"/>
      <c r="OK420" s="19"/>
      <c r="OL420" s="19"/>
      <c r="OM420" s="19"/>
      <c r="ON420" s="19"/>
      <c r="OO420" s="19"/>
      <c r="OP420" s="19"/>
      <c r="OQ420" s="19"/>
      <c r="OR420" s="19"/>
      <c r="OS420" s="19"/>
      <c r="OT420" s="19"/>
      <c r="OU420" s="19"/>
      <c r="OV420" s="19"/>
      <c r="OW420" s="19"/>
      <c r="OX420" s="19"/>
      <c r="OY420" s="19"/>
      <c r="OZ420" s="19"/>
      <c r="PA420" s="19"/>
      <c r="PB420" s="19"/>
      <c r="PC420" s="19"/>
      <c r="PD420" s="19"/>
      <c r="PE420" s="19"/>
      <c r="PF420" s="19"/>
      <c r="PG420" s="19"/>
      <c r="PH420" s="19"/>
      <c r="PI420" s="19"/>
      <c r="PJ420" s="19"/>
      <c r="PK420" s="19"/>
      <c r="PL420" s="19"/>
      <c r="PM420" s="19"/>
      <c r="PN420" s="19"/>
      <c r="PO420" s="19"/>
      <c r="PP420" s="19"/>
      <c r="PQ420" s="19"/>
      <c r="PR420" s="19"/>
      <c r="PS420" s="19"/>
      <c r="PT420" s="19"/>
      <c r="PU420" s="19"/>
      <c r="PV420" s="19"/>
      <c r="PW420" s="19"/>
      <c r="PX420" s="19"/>
      <c r="PY420" s="19"/>
      <c r="PZ420" s="19"/>
      <c r="QA420" s="19"/>
      <c r="QB420" s="19"/>
      <c r="QC420" s="19"/>
      <c r="QD420" s="19"/>
      <c r="QE420" s="19"/>
      <c r="QF420" s="19"/>
      <c r="QG420" s="19"/>
      <c r="QH420" s="19"/>
      <c r="QI420" s="19"/>
      <c r="QJ420" s="19"/>
      <c r="QK420" s="19"/>
      <c r="QL420" s="19"/>
      <c r="QM420" s="19"/>
      <c r="QN420" s="19"/>
      <c r="QO420" s="19"/>
      <c r="QP420" s="19"/>
      <c r="QQ420" s="19"/>
      <c r="QR420" s="19"/>
      <c r="QS420" s="19"/>
      <c r="QT420" s="19"/>
      <c r="QU420" s="19"/>
      <c r="QV420" s="19"/>
      <c r="QW420" s="19"/>
      <c r="QX420" s="19"/>
      <c r="QY420" s="19"/>
      <c r="QZ420" s="19"/>
      <c r="RA420" s="19"/>
      <c r="RB420" s="19"/>
      <c r="RC420" s="19"/>
      <c r="RD420" s="19"/>
      <c r="RE420" s="19"/>
      <c r="RF420" s="19"/>
      <c r="RG420" s="19"/>
      <c r="RH420" s="19"/>
      <c r="RI420" s="19"/>
      <c r="RJ420" s="19"/>
      <c r="RK420" s="19"/>
      <c r="RL420" s="19"/>
      <c r="RM420" s="19"/>
      <c r="RN420" s="19"/>
      <c r="RO420" s="19"/>
      <c r="RP420" s="19"/>
      <c r="RQ420" s="19"/>
      <c r="RR420" s="19"/>
      <c r="RS420" s="19"/>
      <c r="RT420" s="19"/>
      <c r="RU420" s="19"/>
      <c r="RV420" s="19"/>
      <c r="RW420" s="19"/>
      <c r="RX420" s="19"/>
      <c r="RY420" s="19"/>
      <c r="RZ420" s="19"/>
      <c r="SA420" s="19"/>
      <c r="SB420" s="19"/>
      <c r="SC420" s="19"/>
      <c r="SD420" s="19"/>
      <c r="SE420" s="19"/>
      <c r="SF420" s="19"/>
      <c r="SG420" s="19"/>
      <c r="SH420" s="19"/>
      <c r="SI420" s="19"/>
      <c r="SJ420" s="19"/>
      <c r="SK420" s="19"/>
      <c r="SL420" s="19"/>
      <c r="SM420" s="19"/>
      <c r="SN420" s="19"/>
      <c r="SO420" s="19"/>
      <c r="SP420" s="19"/>
      <c r="SQ420" s="19"/>
      <c r="SR420" s="19"/>
      <c r="SS420" s="19"/>
      <c r="ST420" s="19"/>
      <c r="SU420" s="19"/>
      <c r="SV420" s="19"/>
      <c r="SW420" s="19"/>
      <c r="SX420" s="19"/>
      <c r="SY420" s="19"/>
      <c r="SZ420" s="19"/>
      <c r="TA420" s="19"/>
      <c r="TB420" s="19"/>
      <c r="TC420" s="19"/>
      <c r="TD420" s="19"/>
      <c r="TE420" s="19"/>
      <c r="TF420" s="19"/>
      <c r="TG420" s="19"/>
      <c r="TH420" s="19"/>
      <c r="TI420" s="19"/>
      <c r="TJ420" s="19"/>
      <c r="TK420" s="19"/>
      <c r="TL420" s="19"/>
      <c r="TM420" s="19"/>
      <c r="TN420" s="19"/>
      <c r="TO420" s="19"/>
      <c r="TP420" s="19"/>
      <c r="TQ420" s="19"/>
      <c r="TR420" s="19"/>
      <c r="TS420" s="19"/>
      <c r="TT420" s="19"/>
      <c r="TU420" s="19"/>
      <c r="TV420" s="19"/>
      <c r="TW420" s="19"/>
      <c r="TX420" s="19"/>
      <c r="TY420" s="19"/>
      <c r="TZ420" s="19"/>
      <c r="UA420" s="19"/>
      <c r="UB420" s="19"/>
      <c r="UC420" s="19"/>
      <c r="UD420" s="19"/>
      <c r="UE420" s="19"/>
      <c r="UF420" s="19"/>
      <c r="UG420" s="19"/>
      <c r="UH420" s="19"/>
      <c r="UI420" s="19"/>
      <c r="UJ420" s="19"/>
      <c r="UK420" s="19"/>
      <c r="UL420" s="19"/>
      <c r="UM420" s="19"/>
      <c r="UN420" s="19"/>
      <c r="UO420" s="19"/>
      <c r="UP420" s="19"/>
      <c r="UQ420" s="19"/>
      <c r="UR420" s="19"/>
      <c r="US420" s="19"/>
      <c r="UT420" s="19"/>
      <c r="UU420" s="19"/>
      <c r="UV420" s="19"/>
      <c r="UW420" s="19"/>
      <c r="UX420" s="19"/>
      <c r="UY420" s="19"/>
      <c r="UZ420" s="19"/>
      <c r="VA420" s="19"/>
      <c r="VB420" s="19"/>
      <c r="VC420" s="19"/>
      <c r="VD420" s="19"/>
      <c r="VE420" s="19"/>
      <c r="VF420" s="19"/>
      <c r="VG420" s="19"/>
      <c r="VH420" s="19"/>
      <c r="VI420" s="19"/>
      <c r="VJ420" s="19"/>
      <c r="VK420" s="19"/>
      <c r="VL420" s="19"/>
      <c r="VM420" s="19"/>
      <c r="VN420" s="19"/>
      <c r="VO420" s="19"/>
      <c r="VP420" s="19"/>
      <c r="VQ420" s="19"/>
      <c r="VR420" s="19"/>
      <c r="VS420" s="19"/>
      <c r="VT420" s="19"/>
      <c r="VU420" s="19"/>
      <c r="VV420" s="19"/>
      <c r="VW420" s="19"/>
      <c r="VX420" s="19"/>
      <c r="VY420" s="19"/>
      <c r="VZ420" s="19"/>
      <c r="WA420" s="19"/>
      <c r="WB420" s="19"/>
      <c r="WC420" s="19"/>
      <c r="WD420" s="19"/>
      <c r="WE420" s="19"/>
      <c r="WF420" s="19"/>
      <c r="WG420" s="19"/>
      <c r="WH420" s="19"/>
      <c r="WI420" s="19"/>
      <c r="WJ420" s="19"/>
      <c r="WK420" s="19"/>
      <c r="WL420" s="19"/>
      <c r="WM420" s="19"/>
      <c r="WN420" s="19"/>
      <c r="WO420" s="19"/>
      <c r="WP420" s="19"/>
      <c r="WQ420" s="19"/>
      <c r="WR420" s="19"/>
      <c r="WS420" s="19"/>
      <c r="WT420" s="19"/>
      <c r="WU420" s="19"/>
      <c r="WV420" s="19"/>
      <c r="WW420" s="19"/>
      <c r="WX420" s="19"/>
      <c r="WY420" s="19"/>
    </row>
    <row r="421" spans="1:623" s="17" customFormat="1" hidden="1" x14ac:dyDescent="0.2">
      <c r="A421" s="16"/>
      <c r="I421" s="18"/>
      <c r="J421" s="18"/>
      <c r="N421" s="16"/>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c r="DV421" s="19"/>
      <c r="DW421" s="19"/>
      <c r="DX421" s="19"/>
      <c r="DY421" s="19"/>
      <c r="DZ421" s="19"/>
      <c r="EA421" s="19"/>
      <c r="EB421" s="19"/>
      <c r="EC421" s="19"/>
      <c r="ED421" s="19"/>
      <c r="EE421" s="19"/>
      <c r="EF421" s="19"/>
      <c r="EG421" s="19"/>
      <c r="EH421" s="19"/>
      <c r="EI421" s="19"/>
      <c r="EJ421" s="19"/>
      <c r="EK421" s="19"/>
      <c r="EL421" s="19"/>
      <c r="EM421" s="19"/>
      <c r="EN421" s="19"/>
      <c r="EO421" s="19"/>
      <c r="EP421" s="19"/>
      <c r="EQ421" s="19"/>
      <c r="ER421" s="19"/>
      <c r="ES421" s="19"/>
      <c r="ET421" s="19"/>
      <c r="EU421" s="19"/>
      <c r="EV421" s="19"/>
      <c r="EW421" s="19"/>
      <c r="EX421" s="19"/>
      <c r="EY421" s="19"/>
      <c r="EZ421" s="19"/>
      <c r="FA421" s="19"/>
      <c r="FB421" s="19"/>
      <c r="FC421" s="19"/>
      <c r="FD421" s="19"/>
      <c r="FE421" s="19"/>
      <c r="FF421" s="19"/>
      <c r="FG421" s="19"/>
      <c r="FH421" s="19"/>
      <c r="FI421" s="19"/>
      <c r="FJ421" s="19"/>
      <c r="FK421" s="19"/>
      <c r="FL421" s="19"/>
      <c r="FM421" s="19"/>
      <c r="FN421" s="19"/>
      <c r="FO421" s="19"/>
      <c r="FP421" s="19"/>
      <c r="FQ421" s="19"/>
      <c r="FR421" s="19"/>
      <c r="FS421" s="19"/>
      <c r="FT421" s="19"/>
      <c r="FU421" s="19"/>
      <c r="FV421" s="19"/>
      <c r="FW421" s="19"/>
      <c r="FX421" s="19"/>
      <c r="FY421" s="19"/>
      <c r="FZ421" s="19"/>
      <c r="GA421" s="19"/>
      <c r="GB421" s="19"/>
      <c r="GC421" s="19"/>
      <c r="GD421" s="19"/>
      <c r="GE421" s="19"/>
      <c r="GF421" s="19"/>
      <c r="GG421" s="19"/>
      <c r="GH421" s="19"/>
      <c r="GI421" s="19"/>
      <c r="GJ421" s="19"/>
      <c r="GK421" s="19"/>
      <c r="GL421" s="19"/>
      <c r="GM421" s="19"/>
      <c r="GN421" s="19"/>
      <c r="GO421" s="19"/>
      <c r="GP421" s="19"/>
      <c r="GQ421" s="19"/>
      <c r="GR421" s="19"/>
      <c r="GS421" s="19"/>
      <c r="GT421" s="19"/>
      <c r="GU421" s="19"/>
      <c r="GV421" s="19"/>
      <c r="GW421" s="19"/>
      <c r="GX421" s="19"/>
      <c r="GY421" s="19"/>
      <c r="GZ421" s="19"/>
      <c r="HA421" s="19"/>
      <c r="HB421" s="19"/>
      <c r="HC421" s="19"/>
      <c r="HD421" s="19"/>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c r="MJ421" s="19"/>
      <c r="MK421" s="19"/>
      <c r="ML421" s="19"/>
      <c r="MM421" s="19"/>
      <c r="MN421" s="19"/>
      <c r="MO421" s="19"/>
      <c r="MP421" s="19"/>
      <c r="MQ421" s="19"/>
      <c r="MR421" s="19"/>
      <c r="MS421" s="19"/>
      <c r="MT421" s="19"/>
      <c r="MU421" s="19"/>
      <c r="MV421" s="19"/>
      <c r="MW421" s="19"/>
      <c r="MX421" s="19"/>
      <c r="MY421" s="19"/>
      <c r="MZ421" s="19"/>
      <c r="NA421" s="19"/>
      <c r="NB421" s="19"/>
      <c r="NC421" s="19"/>
      <c r="ND421" s="19"/>
      <c r="NE421" s="19"/>
      <c r="NF421" s="19"/>
      <c r="NG421" s="19"/>
      <c r="NH421" s="19"/>
      <c r="NI421" s="19"/>
      <c r="NJ421" s="19"/>
      <c r="NK421" s="19"/>
      <c r="NL421" s="19"/>
      <c r="NM421" s="19"/>
      <c r="NN421" s="19"/>
      <c r="NO421" s="19"/>
      <c r="NP421" s="19"/>
      <c r="NQ421" s="19"/>
      <c r="NR421" s="19"/>
      <c r="NS421" s="19"/>
      <c r="NT421" s="19"/>
      <c r="NU421" s="19"/>
      <c r="NV421" s="19"/>
      <c r="NW421" s="19"/>
      <c r="NX421" s="19"/>
      <c r="NY421" s="19"/>
      <c r="NZ421" s="19"/>
      <c r="OA421" s="19"/>
      <c r="OB421" s="19"/>
      <c r="OC421" s="19"/>
      <c r="OD421" s="19"/>
      <c r="OE421" s="19"/>
      <c r="OF421" s="19"/>
      <c r="OG421" s="19"/>
      <c r="OH421" s="19"/>
      <c r="OI421" s="19"/>
      <c r="OJ421" s="19"/>
      <c r="OK421" s="19"/>
      <c r="OL421" s="19"/>
      <c r="OM421" s="19"/>
      <c r="ON421" s="19"/>
      <c r="OO421" s="19"/>
      <c r="OP421" s="19"/>
      <c r="OQ421" s="19"/>
      <c r="OR421" s="19"/>
      <c r="OS421" s="19"/>
      <c r="OT421" s="19"/>
      <c r="OU421" s="19"/>
      <c r="OV421" s="19"/>
      <c r="OW421" s="19"/>
      <c r="OX421" s="19"/>
      <c r="OY421" s="19"/>
      <c r="OZ421" s="19"/>
      <c r="PA421" s="19"/>
      <c r="PB421" s="19"/>
      <c r="PC421" s="19"/>
      <c r="PD421" s="19"/>
      <c r="PE421" s="19"/>
      <c r="PF421" s="19"/>
      <c r="PG421" s="19"/>
      <c r="PH421" s="19"/>
      <c r="PI421" s="19"/>
      <c r="PJ421" s="19"/>
      <c r="PK421" s="19"/>
      <c r="PL421" s="19"/>
      <c r="PM421" s="19"/>
      <c r="PN421" s="19"/>
      <c r="PO421" s="19"/>
      <c r="PP421" s="19"/>
      <c r="PQ421" s="19"/>
      <c r="PR421" s="19"/>
      <c r="PS421" s="19"/>
      <c r="PT421" s="19"/>
      <c r="PU421" s="19"/>
      <c r="PV421" s="19"/>
      <c r="PW421" s="19"/>
      <c r="PX421" s="19"/>
      <c r="PY421" s="19"/>
      <c r="PZ421" s="19"/>
      <c r="QA421" s="19"/>
      <c r="QB421" s="19"/>
      <c r="QC421" s="19"/>
      <c r="QD421" s="19"/>
      <c r="QE421" s="19"/>
      <c r="QF421" s="19"/>
      <c r="QG421" s="19"/>
      <c r="QH421" s="19"/>
      <c r="QI421" s="19"/>
      <c r="QJ421" s="19"/>
      <c r="QK421" s="19"/>
      <c r="QL421" s="19"/>
      <c r="QM421" s="19"/>
      <c r="QN421" s="19"/>
      <c r="QO421" s="19"/>
      <c r="QP421" s="19"/>
      <c r="QQ421" s="19"/>
      <c r="QR421" s="19"/>
      <c r="QS421" s="19"/>
      <c r="QT421" s="19"/>
      <c r="QU421" s="19"/>
      <c r="QV421" s="19"/>
      <c r="QW421" s="19"/>
      <c r="QX421" s="19"/>
      <c r="QY421" s="19"/>
      <c r="QZ421" s="19"/>
      <c r="RA421" s="19"/>
      <c r="RB421" s="19"/>
      <c r="RC421" s="19"/>
      <c r="RD421" s="19"/>
      <c r="RE421" s="19"/>
      <c r="RF421" s="19"/>
      <c r="RG421" s="19"/>
      <c r="RH421" s="19"/>
      <c r="RI421" s="19"/>
      <c r="RJ421" s="19"/>
      <c r="RK421" s="19"/>
      <c r="RL421" s="19"/>
      <c r="RM421" s="19"/>
      <c r="RN421" s="19"/>
      <c r="RO421" s="19"/>
      <c r="RP421" s="19"/>
      <c r="RQ421" s="19"/>
      <c r="RR421" s="19"/>
      <c r="RS421" s="19"/>
      <c r="RT421" s="19"/>
      <c r="RU421" s="19"/>
      <c r="RV421" s="19"/>
      <c r="RW421" s="19"/>
      <c r="RX421" s="19"/>
      <c r="RY421" s="19"/>
      <c r="RZ421" s="19"/>
      <c r="SA421" s="19"/>
      <c r="SB421" s="19"/>
      <c r="SC421" s="19"/>
      <c r="SD421" s="19"/>
      <c r="SE421" s="19"/>
      <c r="SF421" s="19"/>
      <c r="SG421" s="19"/>
      <c r="SH421" s="19"/>
      <c r="SI421" s="19"/>
      <c r="SJ421" s="19"/>
      <c r="SK421" s="19"/>
      <c r="SL421" s="19"/>
      <c r="SM421" s="19"/>
      <c r="SN421" s="19"/>
      <c r="SO421" s="19"/>
      <c r="SP421" s="19"/>
      <c r="SQ421" s="19"/>
      <c r="SR421" s="19"/>
      <c r="SS421" s="19"/>
      <c r="ST421" s="19"/>
      <c r="SU421" s="19"/>
      <c r="SV421" s="19"/>
      <c r="SW421" s="19"/>
      <c r="SX421" s="19"/>
      <c r="SY421" s="19"/>
      <c r="SZ421" s="19"/>
      <c r="TA421" s="19"/>
      <c r="TB421" s="19"/>
      <c r="TC421" s="19"/>
      <c r="TD421" s="19"/>
      <c r="TE421" s="19"/>
      <c r="TF421" s="19"/>
      <c r="TG421" s="19"/>
      <c r="TH421" s="19"/>
      <c r="TI421" s="19"/>
      <c r="TJ421" s="19"/>
      <c r="TK421" s="19"/>
      <c r="TL421" s="19"/>
      <c r="TM421" s="19"/>
      <c r="TN421" s="19"/>
      <c r="TO421" s="19"/>
      <c r="TP421" s="19"/>
      <c r="TQ421" s="19"/>
      <c r="TR421" s="19"/>
      <c r="TS421" s="19"/>
      <c r="TT421" s="19"/>
      <c r="TU421" s="19"/>
      <c r="TV421" s="19"/>
      <c r="TW421" s="19"/>
      <c r="TX421" s="19"/>
      <c r="TY421" s="19"/>
      <c r="TZ421" s="19"/>
      <c r="UA421" s="19"/>
      <c r="UB421" s="19"/>
      <c r="UC421" s="19"/>
      <c r="UD421" s="19"/>
      <c r="UE421" s="19"/>
      <c r="UF421" s="19"/>
      <c r="UG421" s="19"/>
      <c r="UH421" s="19"/>
      <c r="UI421" s="19"/>
      <c r="UJ421" s="19"/>
      <c r="UK421" s="19"/>
      <c r="UL421" s="19"/>
      <c r="UM421" s="19"/>
      <c r="UN421" s="19"/>
      <c r="UO421" s="19"/>
      <c r="UP421" s="19"/>
      <c r="UQ421" s="19"/>
      <c r="UR421" s="19"/>
      <c r="US421" s="19"/>
      <c r="UT421" s="19"/>
      <c r="UU421" s="19"/>
      <c r="UV421" s="19"/>
      <c r="UW421" s="19"/>
      <c r="UX421" s="19"/>
      <c r="UY421" s="19"/>
      <c r="UZ421" s="19"/>
      <c r="VA421" s="19"/>
      <c r="VB421" s="19"/>
      <c r="VC421" s="19"/>
      <c r="VD421" s="19"/>
      <c r="VE421" s="19"/>
      <c r="VF421" s="19"/>
      <c r="VG421" s="19"/>
      <c r="VH421" s="19"/>
      <c r="VI421" s="19"/>
      <c r="VJ421" s="19"/>
      <c r="VK421" s="19"/>
      <c r="VL421" s="19"/>
      <c r="VM421" s="19"/>
      <c r="VN421" s="19"/>
      <c r="VO421" s="19"/>
      <c r="VP421" s="19"/>
      <c r="VQ421" s="19"/>
      <c r="VR421" s="19"/>
      <c r="VS421" s="19"/>
      <c r="VT421" s="19"/>
      <c r="VU421" s="19"/>
      <c r="VV421" s="19"/>
      <c r="VW421" s="19"/>
      <c r="VX421" s="19"/>
      <c r="VY421" s="19"/>
      <c r="VZ421" s="19"/>
      <c r="WA421" s="19"/>
      <c r="WB421" s="19"/>
      <c r="WC421" s="19"/>
      <c r="WD421" s="19"/>
      <c r="WE421" s="19"/>
      <c r="WF421" s="19"/>
      <c r="WG421" s="19"/>
      <c r="WH421" s="19"/>
      <c r="WI421" s="19"/>
      <c r="WJ421" s="19"/>
      <c r="WK421" s="19"/>
      <c r="WL421" s="19"/>
      <c r="WM421" s="19"/>
      <c r="WN421" s="19"/>
      <c r="WO421" s="19"/>
      <c r="WP421" s="19"/>
      <c r="WQ421" s="19"/>
      <c r="WR421" s="19"/>
      <c r="WS421" s="19"/>
      <c r="WT421" s="19"/>
      <c r="WU421" s="19"/>
      <c r="WV421" s="19"/>
      <c r="WW421" s="19"/>
      <c r="WX421" s="19"/>
      <c r="WY421" s="19"/>
    </row>
    <row r="422" spans="1:623" s="17" customFormat="1" hidden="1" x14ac:dyDescent="0.2">
      <c r="A422" s="16"/>
      <c r="I422" s="18"/>
      <c r="J422" s="18"/>
      <c r="N422" s="16"/>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19"/>
      <c r="FH422" s="19"/>
      <c r="FI422" s="19"/>
      <c r="FJ422" s="19"/>
      <c r="FK422" s="19"/>
      <c r="FL422" s="19"/>
      <c r="FM422" s="19"/>
      <c r="FN422" s="19"/>
      <c r="FO422" s="19"/>
      <c r="FP422" s="19"/>
      <c r="FQ422" s="19"/>
      <c r="FR422" s="19"/>
      <c r="FS422" s="19"/>
      <c r="FT422" s="19"/>
      <c r="FU422" s="19"/>
      <c r="FV422" s="19"/>
      <c r="FW422" s="19"/>
      <c r="FX422" s="19"/>
      <c r="FY422" s="19"/>
      <c r="FZ422" s="19"/>
      <c r="GA422" s="19"/>
      <c r="GB422" s="19"/>
      <c r="GC422" s="19"/>
      <c r="GD422" s="19"/>
      <c r="GE422" s="19"/>
      <c r="GF422" s="19"/>
      <c r="GG422" s="19"/>
      <c r="GH422" s="19"/>
      <c r="GI422" s="19"/>
      <c r="GJ422" s="19"/>
      <c r="GK422" s="19"/>
      <c r="GL422" s="19"/>
      <c r="GM422" s="19"/>
      <c r="GN422" s="19"/>
      <c r="GO422" s="19"/>
      <c r="GP422" s="19"/>
      <c r="GQ422" s="19"/>
      <c r="GR422" s="19"/>
      <c r="GS422" s="19"/>
      <c r="GT422" s="19"/>
      <c r="GU422" s="19"/>
      <c r="GV422" s="19"/>
      <c r="GW422" s="19"/>
      <c r="GX422" s="19"/>
      <c r="GY422" s="19"/>
      <c r="GZ422" s="19"/>
      <c r="HA422" s="19"/>
      <c r="HB422" s="19"/>
      <c r="HC422" s="19"/>
      <c r="HD422" s="19"/>
      <c r="HE422" s="19"/>
      <c r="HF422" s="19"/>
      <c r="HG422" s="19"/>
      <c r="HH422" s="19"/>
      <c r="HI422" s="19"/>
      <c r="HJ422" s="19"/>
      <c r="HK422" s="19"/>
      <c r="HL422" s="19"/>
      <c r="HM422" s="19"/>
      <c r="HN422" s="19"/>
      <c r="HO422" s="19"/>
      <c r="HP422" s="19"/>
      <c r="HQ422" s="19"/>
      <c r="HR422" s="19"/>
      <c r="HS422" s="19"/>
      <c r="HT422" s="19"/>
      <c r="HU422" s="19"/>
      <c r="HV422" s="19"/>
      <c r="HW422" s="19"/>
      <c r="HX422" s="19"/>
      <c r="HY422" s="19"/>
      <c r="HZ422" s="19"/>
      <c r="IA422" s="19"/>
      <c r="IB422" s="19"/>
      <c r="IC422" s="19"/>
      <c r="ID422" s="19"/>
      <c r="IE422" s="19"/>
      <c r="IF422" s="19"/>
      <c r="IG422" s="19"/>
      <c r="IH422" s="19"/>
      <c r="II422" s="19"/>
      <c r="IJ422" s="19"/>
      <c r="IK422" s="19"/>
      <c r="IL422" s="19"/>
      <c r="IM422" s="19"/>
      <c r="IN422" s="19"/>
      <c r="IO422" s="19"/>
      <c r="IP422" s="19"/>
      <c r="IQ422" s="19"/>
      <c r="IR422" s="19"/>
      <c r="IS422" s="19"/>
      <c r="IT422" s="19"/>
      <c r="IU422" s="19"/>
      <c r="IV422" s="19"/>
      <c r="IW422" s="19"/>
      <c r="IX422" s="19"/>
      <c r="IY422" s="19"/>
      <c r="IZ422" s="19"/>
      <c r="JA422" s="19"/>
      <c r="JB422" s="19"/>
      <c r="JC422" s="19"/>
      <c r="JD422" s="19"/>
      <c r="JE422" s="19"/>
      <c r="JF422" s="19"/>
      <c r="JG422" s="19"/>
      <c r="JH422" s="19"/>
      <c r="JI422" s="19"/>
      <c r="JJ422" s="19"/>
      <c r="JK422" s="19"/>
      <c r="JL422" s="19"/>
      <c r="JM422" s="19"/>
      <c r="JN422" s="19"/>
      <c r="JO422" s="19"/>
      <c r="JP422" s="19"/>
      <c r="JQ422" s="19"/>
      <c r="JR422" s="19"/>
      <c r="JS422" s="19"/>
      <c r="JT422" s="19"/>
      <c r="JU422" s="19"/>
      <c r="JV422" s="19"/>
      <c r="JW422" s="19"/>
      <c r="JX422" s="19"/>
      <c r="JY422" s="19"/>
      <c r="JZ422" s="19"/>
      <c r="KA422" s="19"/>
      <c r="KB422" s="19"/>
      <c r="KC422" s="19"/>
      <c r="KD422" s="19"/>
      <c r="KE422" s="19"/>
      <c r="KF422" s="19"/>
      <c r="KG422" s="19"/>
      <c r="KH422" s="19"/>
      <c r="KI422" s="19"/>
      <c r="KJ422" s="19"/>
      <c r="KK422" s="19"/>
      <c r="KL422" s="19"/>
      <c r="KM422" s="19"/>
      <c r="KN422" s="19"/>
      <c r="KO422" s="19"/>
      <c r="KP422" s="19"/>
      <c r="KQ422" s="19"/>
      <c r="KR422" s="19"/>
      <c r="KS422" s="19"/>
      <c r="KT422" s="19"/>
      <c r="KU422" s="19"/>
      <c r="KV422" s="19"/>
      <c r="KW422" s="19"/>
      <c r="KX422" s="19"/>
      <c r="KY422" s="19"/>
      <c r="KZ422" s="19"/>
      <c r="LA422" s="19"/>
      <c r="LB422" s="19"/>
      <c r="LC422" s="19"/>
      <c r="LD422" s="19"/>
      <c r="LE422" s="19"/>
      <c r="LF422" s="19"/>
      <c r="LG422" s="19"/>
      <c r="LH422" s="19"/>
      <c r="LI422" s="19"/>
      <c r="LJ422" s="19"/>
      <c r="LK422" s="19"/>
      <c r="LL422" s="19"/>
      <c r="LM422" s="19"/>
      <c r="LN422" s="19"/>
      <c r="LO422" s="19"/>
      <c r="LP422" s="19"/>
      <c r="LQ422" s="19"/>
      <c r="LR422" s="19"/>
      <c r="LS422" s="19"/>
      <c r="LT422" s="19"/>
      <c r="LU422" s="19"/>
      <c r="LV422" s="19"/>
      <c r="LW422" s="19"/>
      <c r="LX422" s="19"/>
      <c r="LY422" s="19"/>
      <c r="LZ422" s="19"/>
      <c r="MA422" s="19"/>
      <c r="MB422" s="19"/>
      <c r="MC422" s="19"/>
      <c r="MD422" s="19"/>
      <c r="ME422" s="19"/>
      <c r="MF422" s="19"/>
      <c r="MG422" s="19"/>
      <c r="MH422" s="19"/>
      <c r="MI422" s="19"/>
      <c r="MJ422" s="19"/>
      <c r="MK422" s="19"/>
      <c r="ML422" s="19"/>
      <c r="MM422" s="19"/>
      <c r="MN422" s="19"/>
      <c r="MO422" s="19"/>
      <c r="MP422" s="19"/>
      <c r="MQ422" s="19"/>
      <c r="MR422" s="19"/>
      <c r="MS422" s="19"/>
      <c r="MT422" s="19"/>
      <c r="MU422" s="19"/>
      <c r="MV422" s="19"/>
      <c r="MW422" s="19"/>
      <c r="MX422" s="19"/>
      <c r="MY422" s="19"/>
      <c r="MZ422" s="19"/>
      <c r="NA422" s="19"/>
      <c r="NB422" s="19"/>
      <c r="NC422" s="19"/>
      <c r="ND422" s="19"/>
      <c r="NE422" s="19"/>
      <c r="NF422" s="19"/>
      <c r="NG422" s="19"/>
      <c r="NH422" s="19"/>
      <c r="NI422" s="19"/>
      <c r="NJ422" s="19"/>
      <c r="NK422" s="19"/>
      <c r="NL422" s="19"/>
      <c r="NM422" s="19"/>
      <c r="NN422" s="19"/>
      <c r="NO422" s="19"/>
      <c r="NP422" s="19"/>
      <c r="NQ422" s="19"/>
      <c r="NR422" s="19"/>
      <c r="NS422" s="19"/>
      <c r="NT422" s="19"/>
      <c r="NU422" s="19"/>
      <c r="NV422" s="19"/>
      <c r="NW422" s="19"/>
      <c r="NX422" s="19"/>
      <c r="NY422" s="19"/>
      <c r="NZ422" s="19"/>
      <c r="OA422" s="19"/>
      <c r="OB422" s="19"/>
      <c r="OC422" s="19"/>
      <c r="OD422" s="19"/>
      <c r="OE422" s="19"/>
      <c r="OF422" s="19"/>
      <c r="OG422" s="19"/>
      <c r="OH422" s="19"/>
      <c r="OI422" s="19"/>
      <c r="OJ422" s="19"/>
      <c r="OK422" s="19"/>
      <c r="OL422" s="19"/>
      <c r="OM422" s="19"/>
      <c r="ON422" s="19"/>
      <c r="OO422" s="19"/>
      <c r="OP422" s="19"/>
      <c r="OQ422" s="19"/>
      <c r="OR422" s="19"/>
      <c r="OS422" s="19"/>
      <c r="OT422" s="19"/>
      <c r="OU422" s="19"/>
      <c r="OV422" s="19"/>
      <c r="OW422" s="19"/>
      <c r="OX422" s="19"/>
      <c r="OY422" s="19"/>
      <c r="OZ422" s="19"/>
      <c r="PA422" s="19"/>
      <c r="PB422" s="19"/>
      <c r="PC422" s="19"/>
      <c r="PD422" s="19"/>
      <c r="PE422" s="19"/>
      <c r="PF422" s="19"/>
      <c r="PG422" s="19"/>
      <c r="PH422" s="19"/>
      <c r="PI422" s="19"/>
      <c r="PJ422" s="19"/>
      <c r="PK422" s="19"/>
      <c r="PL422" s="19"/>
      <c r="PM422" s="19"/>
      <c r="PN422" s="19"/>
      <c r="PO422" s="19"/>
      <c r="PP422" s="19"/>
      <c r="PQ422" s="19"/>
      <c r="PR422" s="19"/>
      <c r="PS422" s="19"/>
      <c r="PT422" s="19"/>
      <c r="PU422" s="19"/>
      <c r="PV422" s="19"/>
      <c r="PW422" s="19"/>
      <c r="PX422" s="19"/>
      <c r="PY422" s="19"/>
      <c r="PZ422" s="19"/>
      <c r="QA422" s="19"/>
      <c r="QB422" s="19"/>
      <c r="QC422" s="19"/>
      <c r="QD422" s="19"/>
      <c r="QE422" s="19"/>
      <c r="QF422" s="19"/>
      <c r="QG422" s="19"/>
      <c r="QH422" s="19"/>
      <c r="QI422" s="19"/>
      <c r="QJ422" s="19"/>
      <c r="QK422" s="19"/>
      <c r="QL422" s="19"/>
      <c r="QM422" s="19"/>
      <c r="QN422" s="19"/>
      <c r="QO422" s="19"/>
      <c r="QP422" s="19"/>
      <c r="QQ422" s="19"/>
      <c r="QR422" s="19"/>
      <c r="QS422" s="19"/>
      <c r="QT422" s="19"/>
      <c r="QU422" s="19"/>
      <c r="QV422" s="19"/>
      <c r="QW422" s="19"/>
      <c r="QX422" s="19"/>
      <c r="QY422" s="19"/>
      <c r="QZ422" s="19"/>
      <c r="RA422" s="19"/>
      <c r="RB422" s="19"/>
      <c r="RC422" s="19"/>
      <c r="RD422" s="19"/>
      <c r="RE422" s="19"/>
      <c r="RF422" s="19"/>
      <c r="RG422" s="19"/>
      <c r="RH422" s="19"/>
      <c r="RI422" s="19"/>
      <c r="RJ422" s="19"/>
      <c r="RK422" s="19"/>
      <c r="RL422" s="19"/>
      <c r="RM422" s="19"/>
      <c r="RN422" s="19"/>
      <c r="RO422" s="19"/>
      <c r="RP422" s="19"/>
      <c r="RQ422" s="19"/>
      <c r="RR422" s="19"/>
      <c r="RS422" s="19"/>
      <c r="RT422" s="19"/>
      <c r="RU422" s="19"/>
      <c r="RV422" s="19"/>
      <c r="RW422" s="19"/>
      <c r="RX422" s="19"/>
      <c r="RY422" s="19"/>
      <c r="RZ422" s="19"/>
      <c r="SA422" s="19"/>
      <c r="SB422" s="19"/>
      <c r="SC422" s="19"/>
      <c r="SD422" s="19"/>
      <c r="SE422" s="19"/>
      <c r="SF422" s="19"/>
      <c r="SG422" s="19"/>
      <c r="SH422" s="19"/>
      <c r="SI422" s="19"/>
      <c r="SJ422" s="19"/>
      <c r="SK422" s="19"/>
      <c r="SL422" s="19"/>
      <c r="SM422" s="19"/>
      <c r="SN422" s="19"/>
      <c r="SO422" s="19"/>
      <c r="SP422" s="19"/>
      <c r="SQ422" s="19"/>
      <c r="SR422" s="19"/>
      <c r="SS422" s="19"/>
      <c r="ST422" s="19"/>
      <c r="SU422" s="19"/>
      <c r="SV422" s="19"/>
      <c r="SW422" s="19"/>
      <c r="SX422" s="19"/>
      <c r="SY422" s="19"/>
      <c r="SZ422" s="19"/>
      <c r="TA422" s="19"/>
      <c r="TB422" s="19"/>
      <c r="TC422" s="19"/>
      <c r="TD422" s="19"/>
      <c r="TE422" s="19"/>
      <c r="TF422" s="19"/>
      <c r="TG422" s="19"/>
      <c r="TH422" s="19"/>
      <c r="TI422" s="19"/>
      <c r="TJ422" s="19"/>
      <c r="TK422" s="19"/>
      <c r="TL422" s="19"/>
      <c r="TM422" s="19"/>
      <c r="TN422" s="19"/>
      <c r="TO422" s="19"/>
      <c r="TP422" s="19"/>
      <c r="TQ422" s="19"/>
      <c r="TR422" s="19"/>
      <c r="TS422" s="19"/>
      <c r="TT422" s="19"/>
      <c r="TU422" s="19"/>
      <c r="TV422" s="19"/>
      <c r="TW422" s="19"/>
      <c r="TX422" s="19"/>
      <c r="TY422" s="19"/>
      <c r="TZ422" s="19"/>
      <c r="UA422" s="19"/>
      <c r="UB422" s="19"/>
      <c r="UC422" s="19"/>
      <c r="UD422" s="19"/>
      <c r="UE422" s="19"/>
      <c r="UF422" s="19"/>
      <c r="UG422" s="19"/>
      <c r="UH422" s="19"/>
      <c r="UI422" s="19"/>
      <c r="UJ422" s="19"/>
      <c r="UK422" s="19"/>
      <c r="UL422" s="19"/>
      <c r="UM422" s="19"/>
      <c r="UN422" s="19"/>
      <c r="UO422" s="19"/>
      <c r="UP422" s="19"/>
      <c r="UQ422" s="19"/>
      <c r="UR422" s="19"/>
      <c r="US422" s="19"/>
      <c r="UT422" s="19"/>
      <c r="UU422" s="19"/>
      <c r="UV422" s="19"/>
      <c r="UW422" s="19"/>
      <c r="UX422" s="19"/>
      <c r="UY422" s="19"/>
      <c r="UZ422" s="19"/>
      <c r="VA422" s="19"/>
      <c r="VB422" s="19"/>
      <c r="VC422" s="19"/>
      <c r="VD422" s="19"/>
      <c r="VE422" s="19"/>
      <c r="VF422" s="19"/>
      <c r="VG422" s="19"/>
      <c r="VH422" s="19"/>
      <c r="VI422" s="19"/>
      <c r="VJ422" s="19"/>
      <c r="VK422" s="19"/>
      <c r="VL422" s="19"/>
      <c r="VM422" s="19"/>
      <c r="VN422" s="19"/>
      <c r="VO422" s="19"/>
      <c r="VP422" s="19"/>
      <c r="VQ422" s="19"/>
      <c r="VR422" s="19"/>
      <c r="VS422" s="19"/>
      <c r="VT422" s="19"/>
      <c r="VU422" s="19"/>
      <c r="VV422" s="19"/>
      <c r="VW422" s="19"/>
      <c r="VX422" s="19"/>
      <c r="VY422" s="19"/>
      <c r="VZ422" s="19"/>
      <c r="WA422" s="19"/>
      <c r="WB422" s="19"/>
      <c r="WC422" s="19"/>
      <c r="WD422" s="19"/>
      <c r="WE422" s="19"/>
      <c r="WF422" s="19"/>
      <c r="WG422" s="19"/>
      <c r="WH422" s="19"/>
      <c r="WI422" s="19"/>
      <c r="WJ422" s="19"/>
      <c r="WK422" s="19"/>
      <c r="WL422" s="19"/>
      <c r="WM422" s="19"/>
      <c r="WN422" s="19"/>
      <c r="WO422" s="19"/>
      <c r="WP422" s="19"/>
      <c r="WQ422" s="19"/>
      <c r="WR422" s="19"/>
      <c r="WS422" s="19"/>
      <c r="WT422" s="19"/>
      <c r="WU422" s="19"/>
      <c r="WV422" s="19"/>
      <c r="WW422" s="19"/>
      <c r="WX422" s="19"/>
      <c r="WY422" s="19"/>
    </row>
    <row r="423" spans="1:623" s="17" customFormat="1" hidden="1" x14ac:dyDescent="0.2">
      <c r="A423" s="16"/>
      <c r="I423" s="18"/>
      <c r="J423" s="18"/>
      <c r="N423" s="16"/>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c r="JC423" s="19"/>
      <c r="JD423" s="19"/>
      <c r="JE423" s="19"/>
      <c r="JF423" s="19"/>
      <c r="JG423" s="19"/>
      <c r="JH423" s="19"/>
      <c r="JI423" s="19"/>
      <c r="JJ423" s="19"/>
      <c r="JK423" s="19"/>
      <c r="JL423" s="19"/>
      <c r="JM423" s="19"/>
      <c r="JN423" s="19"/>
      <c r="JO423" s="19"/>
      <c r="JP423" s="19"/>
      <c r="JQ423" s="19"/>
      <c r="JR423" s="19"/>
      <c r="JS423" s="19"/>
      <c r="JT423" s="19"/>
      <c r="JU423" s="19"/>
      <c r="JV423" s="19"/>
      <c r="JW423" s="19"/>
      <c r="JX423" s="19"/>
      <c r="JY423" s="19"/>
      <c r="JZ423" s="19"/>
      <c r="KA423" s="19"/>
      <c r="KB423" s="19"/>
      <c r="KC423" s="19"/>
      <c r="KD423" s="19"/>
      <c r="KE423" s="19"/>
      <c r="KF423" s="19"/>
      <c r="KG423" s="19"/>
      <c r="KH423" s="19"/>
      <c r="KI423" s="19"/>
      <c r="KJ423" s="19"/>
      <c r="KK423" s="19"/>
      <c r="KL423" s="19"/>
      <c r="KM423" s="19"/>
      <c r="KN423" s="19"/>
      <c r="KO423" s="19"/>
      <c r="KP423" s="19"/>
      <c r="KQ423" s="19"/>
      <c r="KR423" s="19"/>
      <c r="KS423" s="19"/>
      <c r="KT423" s="19"/>
      <c r="KU423" s="19"/>
      <c r="KV423" s="19"/>
      <c r="KW423" s="19"/>
      <c r="KX423" s="19"/>
      <c r="KY423" s="19"/>
      <c r="KZ423" s="19"/>
      <c r="LA423" s="19"/>
      <c r="LB423" s="19"/>
      <c r="LC423" s="19"/>
      <c r="LD423" s="19"/>
      <c r="LE423" s="19"/>
      <c r="LF423" s="19"/>
      <c r="LG423" s="19"/>
      <c r="LH423" s="19"/>
      <c r="LI423" s="19"/>
      <c r="LJ423" s="19"/>
      <c r="LK423" s="19"/>
      <c r="LL423" s="19"/>
      <c r="LM423" s="19"/>
      <c r="LN423" s="19"/>
      <c r="LO423" s="19"/>
      <c r="LP423" s="19"/>
      <c r="LQ423" s="19"/>
      <c r="LR423" s="19"/>
      <c r="LS423" s="19"/>
      <c r="LT423" s="19"/>
      <c r="LU423" s="19"/>
      <c r="LV423" s="19"/>
      <c r="LW423" s="19"/>
      <c r="LX423" s="19"/>
      <c r="LY423" s="19"/>
      <c r="LZ423" s="19"/>
      <c r="MA423" s="19"/>
      <c r="MB423" s="19"/>
      <c r="MC423" s="19"/>
      <c r="MD423" s="19"/>
      <c r="ME423" s="19"/>
      <c r="MF423" s="19"/>
      <c r="MG423" s="19"/>
      <c r="MH423" s="19"/>
      <c r="MI423" s="19"/>
      <c r="MJ423" s="19"/>
      <c r="MK423" s="19"/>
      <c r="ML423" s="19"/>
      <c r="MM423" s="19"/>
      <c r="MN423" s="19"/>
      <c r="MO423" s="19"/>
      <c r="MP423" s="19"/>
      <c r="MQ423" s="19"/>
      <c r="MR423" s="19"/>
      <c r="MS423" s="19"/>
      <c r="MT423" s="19"/>
      <c r="MU423" s="19"/>
      <c r="MV423" s="19"/>
      <c r="MW423" s="19"/>
      <c r="MX423" s="19"/>
      <c r="MY423" s="19"/>
      <c r="MZ423" s="19"/>
      <c r="NA423" s="19"/>
      <c r="NB423" s="19"/>
      <c r="NC423" s="19"/>
      <c r="ND423" s="19"/>
      <c r="NE423" s="19"/>
      <c r="NF423" s="19"/>
      <c r="NG423" s="19"/>
      <c r="NH423" s="19"/>
      <c r="NI423" s="19"/>
      <c r="NJ423" s="19"/>
      <c r="NK423" s="19"/>
      <c r="NL423" s="19"/>
      <c r="NM423" s="19"/>
      <c r="NN423" s="19"/>
      <c r="NO423" s="19"/>
      <c r="NP423" s="19"/>
      <c r="NQ423" s="19"/>
      <c r="NR423" s="19"/>
      <c r="NS423" s="19"/>
      <c r="NT423" s="19"/>
      <c r="NU423" s="19"/>
      <c r="NV423" s="19"/>
      <c r="NW423" s="19"/>
      <c r="NX423" s="19"/>
      <c r="NY423" s="19"/>
      <c r="NZ423" s="19"/>
      <c r="OA423" s="19"/>
      <c r="OB423" s="19"/>
      <c r="OC423" s="19"/>
      <c r="OD423" s="19"/>
      <c r="OE423" s="19"/>
      <c r="OF423" s="19"/>
      <c r="OG423" s="19"/>
      <c r="OH423" s="19"/>
      <c r="OI423" s="19"/>
      <c r="OJ423" s="19"/>
      <c r="OK423" s="19"/>
      <c r="OL423" s="19"/>
      <c r="OM423" s="19"/>
      <c r="ON423" s="19"/>
      <c r="OO423" s="19"/>
      <c r="OP423" s="19"/>
      <c r="OQ423" s="19"/>
      <c r="OR423" s="19"/>
      <c r="OS423" s="19"/>
      <c r="OT423" s="19"/>
      <c r="OU423" s="19"/>
      <c r="OV423" s="19"/>
      <c r="OW423" s="19"/>
      <c r="OX423" s="19"/>
      <c r="OY423" s="19"/>
      <c r="OZ423" s="19"/>
      <c r="PA423" s="19"/>
      <c r="PB423" s="19"/>
      <c r="PC423" s="19"/>
      <c r="PD423" s="19"/>
      <c r="PE423" s="19"/>
      <c r="PF423" s="19"/>
      <c r="PG423" s="19"/>
      <c r="PH423" s="19"/>
      <c r="PI423" s="19"/>
      <c r="PJ423" s="19"/>
      <c r="PK423" s="19"/>
      <c r="PL423" s="19"/>
      <c r="PM423" s="19"/>
      <c r="PN423" s="19"/>
      <c r="PO423" s="19"/>
      <c r="PP423" s="19"/>
      <c r="PQ423" s="19"/>
      <c r="PR423" s="19"/>
      <c r="PS423" s="19"/>
      <c r="PT423" s="19"/>
      <c r="PU423" s="19"/>
      <c r="PV423" s="19"/>
      <c r="PW423" s="19"/>
      <c r="PX423" s="19"/>
      <c r="PY423" s="19"/>
      <c r="PZ423" s="19"/>
      <c r="QA423" s="19"/>
      <c r="QB423" s="19"/>
      <c r="QC423" s="19"/>
      <c r="QD423" s="19"/>
      <c r="QE423" s="19"/>
      <c r="QF423" s="19"/>
      <c r="QG423" s="19"/>
      <c r="QH423" s="19"/>
      <c r="QI423" s="19"/>
      <c r="QJ423" s="19"/>
      <c r="QK423" s="19"/>
      <c r="QL423" s="19"/>
      <c r="QM423" s="19"/>
      <c r="QN423" s="19"/>
      <c r="QO423" s="19"/>
      <c r="QP423" s="19"/>
      <c r="QQ423" s="19"/>
      <c r="QR423" s="19"/>
      <c r="QS423" s="19"/>
      <c r="QT423" s="19"/>
      <c r="QU423" s="19"/>
      <c r="QV423" s="19"/>
      <c r="QW423" s="19"/>
      <c r="QX423" s="19"/>
      <c r="QY423" s="19"/>
      <c r="QZ423" s="19"/>
      <c r="RA423" s="19"/>
      <c r="RB423" s="19"/>
      <c r="RC423" s="19"/>
      <c r="RD423" s="19"/>
      <c r="RE423" s="19"/>
      <c r="RF423" s="19"/>
      <c r="RG423" s="19"/>
      <c r="RH423" s="19"/>
      <c r="RI423" s="19"/>
      <c r="RJ423" s="19"/>
      <c r="RK423" s="19"/>
      <c r="RL423" s="19"/>
      <c r="RM423" s="19"/>
      <c r="RN423" s="19"/>
      <c r="RO423" s="19"/>
      <c r="RP423" s="19"/>
      <c r="RQ423" s="19"/>
      <c r="RR423" s="19"/>
      <c r="RS423" s="19"/>
      <c r="RT423" s="19"/>
      <c r="RU423" s="19"/>
      <c r="RV423" s="19"/>
      <c r="RW423" s="19"/>
      <c r="RX423" s="19"/>
      <c r="RY423" s="19"/>
      <c r="RZ423" s="19"/>
      <c r="SA423" s="19"/>
      <c r="SB423" s="19"/>
      <c r="SC423" s="19"/>
      <c r="SD423" s="19"/>
      <c r="SE423" s="19"/>
      <c r="SF423" s="19"/>
      <c r="SG423" s="19"/>
      <c r="SH423" s="19"/>
      <c r="SI423" s="19"/>
      <c r="SJ423" s="19"/>
      <c r="SK423" s="19"/>
      <c r="SL423" s="19"/>
      <c r="SM423" s="19"/>
      <c r="SN423" s="19"/>
      <c r="SO423" s="19"/>
      <c r="SP423" s="19"/>
      <c r="SQ423" s="19"/>
      <c r="SR423" s="19"/>
      <c r="SS423" s="19"/>
      <c r="ST423" s="19"/>
      <c r="SU423" s="19"/>
      <c r="SV423" s="19"/>
      <c r="SW423" s="19"/>
      <c r="SX423" s="19"/>
      <c r="SY423" s="19"/>
      <c r="SZ423" s="19"/>
      <c r="TA423" s="19"/>
      <c r="TB423" s="19"/>
      <c r="TC423" s="19"/>
      <c r="TD423" s="19"/>
      <c r="TE423" s="19"/>
      <c r="TF423" s="19"/>
      <c r="TG423" s="19"/>
      <c r="TH423" s="19"/>
      <c r="TI423" s="19"/>
      <c r="TJ423" s="19"/>
      <c r="TK423" s="19"/>
      <c r="TL423" s="19"/>
      <c r="TM423" s="19"/>
      <c r="TN423" s="19"/>
      <c r="TO423" s="19"/>
      <c r="TP423" s="19"/>
      <c r="TQ423" s="19"/>
      <c r="TR423" s="19"/>
      <c r="TS423" s="19"/>
      <c r="TT423" s="19"/>
      <c r="TU423" s="19"/>
      <c r="TV423" s="19"/>
      <c r="TW423" s="19"/>
      <c r="TX423" s="19"/>
      <c r="TY423" s="19"/>
      <c r="TZ423" s="19"/>
      <c r="UA423" s="19"/>
      <c r="UB423" s="19"/>
      <c r="UC423" s="19"/>
      <c r="UD423" s="19"/>
      <c r="UE423" s="19"/>
      <c r="UF423" s="19"/>
      <c r="UG423" s="19"/>
      <c r="UH423" s="19"/>
      <c r="UI423" s="19"/>
      <c r="UJ423" s="19"/>
      <c r="UK423" s="19"/>
      <c r="UL423" s="19"/>
      <c r="UM423" s="19"/>
      <c r="UN423" s="19"/>
      <c r="UO423" s="19"/>
      <c r="UP423" s="19"/>
      <c r="UQ423" s="19"/>
      <c r="UR423" s="19"/>
      <c r="US423" s="19"/>
      <c r="UT423" s="19"/>
      <c r="UU423" s="19"/>
      <c r="UV423" s="19"/>
      <c r="UW423" s="19"/>
      <c r="UX423" s="19"/>
      <c r="UY423" s="19"/>
      <c r="UZ423" s="19"/>
      <c r="VA423" s="19"/>
      <c r="VB423" s="19"/>
      <c r="VC423" s="19"/>
      <c r="VD423" s="19"/>
      <c r="VE423" s="19"/>
      <c r="VF423" s="19"/>
      <c r="VG423" s="19"/>
      <c r="VH423" s="19"/>
      <c r="VI423" s="19"/>
      <c r="VJ423" s="19"/>
      <c r="VK423" s="19"/>
      <c r="VL423" s="19"/>
      <c r="VM423" s="19"/>
      <c r="VN423" s="19"/>
      <c r="VO423" s="19"/>
      <c r="VP423" s="19"/>
      <c r="VQ423" s="19"/>
      <c r="VR423" s="19"/>
      <c r="VS423" s="19"/>
      <c r="VT423" s="19"/>
      <c r="VU423" s="19"/>
      <c r="VV423" s="19"/>
      <c r="VW423" s="19"/>
      <c r="VX423" s="19"/>
      <c r="VY423" s="19"/>
      <c r="VZ423" s="19"/>
      <c r="WA423" s="19"/>
      <c r="WB423" s="19"/>
      <c r="WC423" s="19"/>
      <c r="WD423" s="19"/>
      <c r="WE423" s="19"/>
      <c r="WF423" s="19"/>
      <c r="WG423" s="19"/>
      <c r="WH423" s="19"/>
      <c r="WI423" s="19"/>
      <c r="WJ423" s="19"/>
      <c r="WK423" s="19"/>
      <c r="WL423" s="19"/>
      <c r="WM423" s="19"/>
      <c r="WN423" s="19"/>
      <c r="WO423" s="19"/>
      <c r="WP423" s="19"/>
      <c r="WQ423" s="19"/>
      <c r="WR423" s="19"/>
      <c r="WS423" s="19"/>
      <c r="WT423" s="19"/>
      <c r="WU423" s="19"/>
      <c r="WV423" s="19"/>
      <c r="WW423" s="19"/>
      <c r="WX423" s="19"/>
      <c r="WY423" s="19"/>
    </row>
    <row r="424" spans="1:623" s="17" customFormat="1" hidden="1" x14ac:dyDescent="0.2">
      <c r="A424" s="16"/>
      <c r="I424" s="18"/>
      <c r="J424" s="18"/>
      <c r="N424" s="16"/>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c r="JC424" s="19"/>
      <c r="JD424" s="19"/>
      <c r="JE424" s="19"/>
      <c r="JF424" s="19"/>
      <c r="JG424" s="19"/>
      <c r="JH424" s="19"/>
      <c r="JI424" s="19"/>
      <c r="JJ424" s="19"/>
      <c r="JK424" s="19"/>
      <c r="JL424" s="19"/>
      <c r="JM424" s="19"/>
      <c r="JN424" s="19"/>
      <c r="JO424" s="19"/>
      <c r="JP424" s="19"/>
      <c r="JQ424" s="19"/>
      <c r="JR424" s="19"/>
      <c r="JS424" s="19"/>
      <c r="JT424" s="19"/>
      <c r="JU424" s="19"/>
      <c r="JV424" s="19"/>
      <c r="JW424" s="19"/>
      <c r="JX424" s="19"/>
      <c r="JY424" s="19"/>
      <c r="JZ424" s="19"/>
      <c r="KA424" s="19"/>
      <c r="KB424" s="19"/>
      <c r="KC424" s="19"/>
      <c r="KD424" s="19"/>
      <c r="KE424" s="19"/>
      <c r="KF424" s="19"/>
      <c r="KG424" s="19"/>
      <c r="KH424" s="19"/>
      <c r="KI424" s="19"/>
      <c r="KJ424" s="19"/>
      <c r="KK424" s="19"/>
      <c r="KL424" s="19"/>
      <c r="KM424" s="19"/>
      <c r="KN424" s="19"/>
      <c r="KO424" s="19"/>
      <c r="KP424" s="19"/>
      <c r="KQ424" s="19"/>
      <c r="KR424" s="19"/>
      <c r="KS424" s="19"/>
      <c r="KT424" s="19"/>
      <c r="KU424" s="19"/>
      <c r="KV424" s="19"/>
      <c r="KW424" s="19"/>
      <c r="KX424" s="19"/>
      <c r="KY424" s="19"/>
      <c r="KZ424" s="19"/>
      <c r="LA424" s="19"/>
      <c r="LB424" s="19"/>
      <c r="LC424" s="19"/>
      <c r="LD424" s="19"/>
      <c r="LE424" s="19"/>
      <c r="LF424" s="19"/>
      <c r="LG424" s="19"/>
      <c r="LH424" s="19"/>
      <c r="LI424" s="19"/>
      <c r="LJ424" s="19"/>
      <c r="LK424" s="19"/>
      <c r="LL424" s="19"/>
      <c r="LM424" s="19"/>
      <c r="LN424" s="19"/>
      <c r="LO424" s="19"/>
      <c r="LP424" s="19"/>
      <c r="LQ424" s="19"/>
      <c r="LR424" s="19"/>
      <c r="LS424" s="19"/>
      <c r="LT424" s="19"/>
      <c r="LU424" s="19"/>
      <c r="LV424" s="19"/>
      <c r="LW424" s="19"/>
      <c r="LX424" s="19"/>
      <c r="LY424" s="19"/>
      <c r="LZ424" s="19"/>
      <c r="MA424" s="19"/>
      <c r="MB424" s="19"/>
      <c r="MC424" s="19"/>
      <c r="MD424" s="19"/>
      <c r="ME424" s="19"/>
      <c r="MF424" s="19"/>
      <c r="MG424" s="19"/>
      <c r="MH424" s="19"/>
      <c r="MI424" s="19"/>
      <c r="MJ424" s="19"/>
      <c r="MK424" s="19"/>
      <c r="ML424" s="19"/>
      <c r="MM424" s="19"/>
      <c r="MN424" s="19"/>
      <c r="MO424" s="19"/>
      <c r="MP424" s="19"/>
      <c r="MQ424" s="19"/>
      <c r="MR424" s="19"/>
      <c r="MS424" s="19"/>
      <c r="MT424" s="19"/>
      <c r="MU424" s="19"/>
      <c r="MV424" s="19"/>
      <c r="MW424" s="19"/>
      <c r="MX424" s="19"/>
      <c r="MY424" s="19"/>
      <c r="MZ424" s="19"/>
      <c r="NA424" s="19"/>
      <c r="NB424" s="19"/>
      <c r="NC424" s="19"/>
      <c r="ND424" s="19"/>
      <c r="NE424" s="19"/>
      <c r="NF424" s="19"/>
      <c r="NG424" s="19"/>
      <c r="NH424" s="19"/>
      <c r="NI424" s="19"/>
      <c r="NJ424" s="19"/>
      <c r="NK424" s="19"/>
      <c r="NL424" s="19"/>
      <c r="NM424" s="19"/>
      <c r="NN424" s="19"/>
      <c r="NO424" s="19"/>
      <c r="NP424" s="19"/>
      <c r="NQ424" s="19"/>
      <c r="NR424" s="19"/>
      <c r="NS424" s="19"/>
      <c r="NT424" s="19"/>
      <c r="NU424" s="19"/>
      <c r="NV424" s="19"/>
      <c r="NW424" s="19"/>
      <c r="NX424" s="19"/>
      <c r="NY424" s="19"/>
      <c r="NZ424" s="19"/>
      <c r="OA424" s="19"/>
      <c r="OB424" s="19"/>
      <c r="OC424" s="19"/>
      <c r="OD424" s="19"/>
      <c r="OE424" s="19"/>
      <c r="OF424" s="19"/>
      <c r="OG424" s="19"/>
      <c r="OH424" s="19"/>
      <c r="OI424" s="19"/>
      <c r="OJ424" s="19"/>
      <c r="OK424" s="19"/>
      <c r="OL424" s="19"/>
      <c r="OM424" s="19"/>
      <c r="ON424" s="19"/>
      <c r="OO424" s="19"/>
      <c r="OP424" s="19"/>
      <c r="OQ424" s="19"/>
      <c r="OR424" s="19"/>
      <c r="OS424" s="19"/>
      <c r="OT424" s="19"/>
      <c r="OU424" s="19"/>
      <c r="OV424" s="19"/>
      <c r="OW424" s="19"/>
      <c r="OX424" s="19"/>
      <c r="OY424" s="19"/>
      <c r="OZ424" s="19"/>
      <c r="PA424" s="19"/>
      <c r="PB424" s="19"/>
      <c r="PC424" s="19"/>
      <c r="PD424" s="19"/>
      <c r="PE424" s="19"/>
      <c r="PF424" s="19"/>
      <c r="PG424" s="19"/>
      <c r="PH424" s="19"/>
      <c r="PI424" s="19"/>
      <c r="PJ424" s="19"/>
      <c r="PK424" s="19"/>
      <c r="PL424" s="19"/>
      <c r="PM424" s="19"/>
      <c r="PN424" s="19"/>
      <c r="PO424" s="19"/>
      <c r="PP424" s="19"/>
      <c r="PQ424" s="19"/>
      <c r="PR424" s="19"/>
      <c r="PS424" s="19"/>
      <c r="PT424" s="19"/>
      <c r="PU424" s="19"/>
      <c r="PV424" s="19"/>
      <c r="PW424" s="19"/>
      <c r="PX424" s="19"/>
      <c r="PY424" s="19"/>
      <c r="PZ424" s="19"/>
      <c r="QA424" s="19"/>
      <c r="QB424" s="19"/>
      <c r="QC424" s="19"/>
      <c r="QD424" s="19"/>
      <c r="QE424" s="19"/>
      <c r="QF424" s="19"/>
      <c r="QG424" s="19"/>
      <c r="QH424" s="19"/>
      <c r="QI424" s="19"/>
      <c r="QJ424" s="19"/>
      <c r="QK424" s="19"/>
      <c r="QL424" s="19"/>
      <c r="QM424" s="19"/>
      <c r="QN424" s="19"/>
      <c r="QO424" s="19"/>
      <c r="QP424" s="19"/>
      <c r="QQ424" s="19"/>
      <c r="QR424" s="19"/>
      <c r="QS424" s="19"/>
      <c r="QT424" s="19"/>
      <c r="QU424" s="19"/>
      <c r="QV424" s="19"/>
      <c r="QW424" s="19"/>
      <c r="QX424" s="19"/>
      <c r="QY424" s="19"/>
      <c r="QZ424" s="19"/>
      <c r="RA424" s="19"/>
      <c r="RB424" s="19"/>
      <c r="RC424" s="19"/>
      <c r="RD424" s="19"/>
      <c r="RE424" s="19"/>
      <c r="RF424" s="19"/>
      <c r="RG424" s="19"/>
      <c r="RH424" s="19"/>
      <c r="RI424" s="19"/>
      <c r="RJ424" s="19"/>
      <c r="RK424" s="19"/>
      <c r="RL424" s="19"/>
      <c r="RM424" s="19"/>
      <c r="RN424" s="19"/>
      <c r="RO424" s="19"/>
      <c r="RP424" s="19"/>
      <c r="RQ424" s="19"/>
      <c r="RR424" s="19"/>
      <c r="RS424" s="19"/>
      <c r="RT424" s="19"/>
      <c r="RU424" s="19"/>
      <c r="RV424" s="19"/>
      <c r="RW424" s="19"/>
      <c r="RX424" s="19"/>
      <c r="RY424" s="19"/>
      <c r="RZ424" s="19"/>
      <c r="SA424" s="19"/>
      <c r="SB424" s="19"/>
      <c r="SC424" s="19"/>
      <c r="SD424" s="19"/>
      <c r="SE424" s="19"/>
      <c r="SF424" s="19"/>
      <c r="SG424" s="19"/>
      <c r="SH424" s="19"/>
      <c r="SI424" s="19"/>
      <c r="SJ424" s="19"/>
      <c r="SK424" s="19"/>
      <c r="SL424" s="19"/>
      <c r="SM424" s="19"/>
      <c r="SN424" s="19"/>
      <c r="SO424" s="19"/>
      <c r="SP424" s="19"/>
      <c r="SQ424" s="19"/>
      <c r="SR424" s="19"/>
      <c r="SS424" s="19"/>
      <c r="ST424" s="19"/>
      <c r="SU424" s="19"/>
      <c r="SV424" s="19"/>
      <c r="SW424" s="19"/>
      <c r="SX424" s="19"/>
      <c r="SY424" s="19"/>
      <c r="SZ424" s="19"/>
      <c r="TA424" s="19"/>
      <c r="TB424" s="19"/>
      <c r="TC424" s="19"/>
      <c r="TD424" s="19"/>
      <c r="TE424" s="19"/>
      <c r="TF424" s="19"/>
      <c r="TG424" s="19"/>
      <c r="TH424" s="19"/>
      <c r="TI424" s="19"/>
      <c r="TJ424" s="19"/>
      <c r="TK424" s="19"/>
      <c r="TL424" s="19"/>
      <c r="TM424" s="19"/>
      <c r="TN424" s="19"/>
      <c r="TO424" s="19"/>
      <c r="TP424" s="19"/>
      <c r="TQ424" s="19"/>
      <c r="TR424" s="19"/>
      <c r="TS424" s="19"/>
      <c r="TT424" s="19"/>
      <c r="TU424" s="19"/>
      <c r="TV424" s="19"/>
      <c r="TW424" s="19"/>
      <c r="TX424" s="19"/>
      <c r="TY424" s="19"/>
      <c r="TZ424" s="19"/>
      <c r="UA424" s="19"/>
      <c r="UB424" s="19"/>
      <c r="UC424" s="19"/>
      <c r="UD424" s="19"/>
      <c r="UE424" s="19"/>
      <c r="UF424" s="19"/>
      <c r="UG424" s="19"/>
      <c r="UH424" s="19"/>
      <c r="UI424" s="19"/>
      <c r="UJ424" s="19"/>
      <c r="UK424" s="19"/>
      <c r="UL424" s="19"/>
      <c r="UM424" s="19"/>
      <c r="UN424" s="19"/>
      <c r="UO424" s="19"/>
      <c r="UP424" s="19"/>
      <c r="UQ424" s="19"/>
      <c r="UR424" s="19"/>
      <c r="US424" s="19"/>
      <c r="UT424" s="19"/>
      <c r="UU424" s="19"/>
      <c r="UV424" s="19"/>
      <c r="UW424" s="19"/>
      <c r="UX424" s="19"/>
      <c r="UY424" s="19"/>
      <c r="UZ424" s="19"/>
      <c r="VA424" s="19"/>
      <c r="VB424" s="19"/>
      <c r="VC424" s="19"/>
      <c r="VD424" s="19"/>
      <c r="VE424" s="19"/>
      <c r="VF424" s="19"/>
      <c r="VG424" s="19"/>
      <c r="VH424" s="19"/>
      <c r="VI424" s="19"/>
      <c r="VJ424" s="19"/>
      <c r="VK424" s="19"/>
      <c r="VL424" s="19"/>
      <c r="VM424" s="19"/>
      <c r="VN424" s="19"/>
      <c r="VO424" s="19"/>
      <c r="VP424" s="19"/>
      <c r="VQ424" s="19"/>
      <c r="VR424" s="19"/>
      <c r="VS424" s="19"/>
      <c r="VT424" s="19"/>
      <c r="VU424" s="19"/>
      <c r="VV424" s="19"/>
      <c r="VW424" s="19"/>
      <c r="VX424" s="19"/>
      <c r="VY424" s="19"/>
      <c r="VZ424" s="19"/>
      <c r="WA424" s="19"/>
      <c r="WB424" s="19"/>
      <c r="WC424" s="19"/>
      <c r="WD424" s="19"/>
      <c r="WE424" s="19"/>
      <c r="WF424" s="19"/>
      <c r="WG424" s="19"/>
      <c r="WH424" s="19"/>
      <c r="WI424" s="19"/>
      <c r="WJ424" s="19"/>
      <c r="WK424" s="19"/>
      <c r="WL424" s="19"/>
      <c r="WM424" s="19"/>
      <c r="WN424" s="19"/>
      <c r="WO424" s="19"/>
      <c r="WP424" s="19"/>
      <c r="WQ424" s="19"/>
      <c r="WR424" s="19"/>
      <c r="WS424" s="19"/>
      <c r="WT424" s="19"/>
      <c r="WU424" s="19"/>
      <c r="WV424" s="19"/>
      <c r="WW424" s="19"/>
      <c r="WX424" s="19"/>
      <c r="WY424" s="19"/>
    </row>
    <row r="425" spans="1:623" s="17" customFormat="1" hidden="1" x14ac:dyDescent="0.2">
      <c r="A425" s="16"/>
      <c r="I425" s="18"/>
      <c r="J425" s="18"/>
      <c r="N425" s="16"/>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c r="JC425" s="19"/>
      <c r="JD425" s="19"/>
      <c r="JE425" s="19"/>
      <c r="JF425" s="19"/>
      <c r="JG425" s="19"/>
      <c r="JH425" s="19"/>
      <c r="JI425" s="19"/>
      <c r="JJ425" s="19"/>
      <c r="JK425" s="19"/>
      <c r="JL425" s="19"/>
      <c r="JM425" s="19"/>
      <c r="JN425" s="19"/>
      <c r="JO425" s="19"/>
      <c r="JP425" s="19"/>
      <c r="JQ425" s="19"/>
      <c r="JR425" s="19"/>
      <c r="JS425" s="19"/>
      <c r="JT425" s="19"/>
      <c r="JU425" s="19"/>
      <c r="JV425" s="19"/>
      <c r="JW425" s="19"/>
      <c r="JX425" s="19"/>
      <c r="JY425" s="19"/>
      <c r="JZ425" s="19"/>
      <c r="KA425" s="19"/>
      <c r="KB425" s="19"/>
      <c r="KC425" s="19"/>
      <c r="KD425" s="19"/>
      <c r="KE425" s="19"/>
      <c r="KF425" s="19"/>
      <c r="KG425" s="19"/>
      <c r="KH425" s="19"/>
      <c r="KI425" s="19"/>
      <c r="KJ425" s="19"/>
      <c r="KK425" s="19"/>
      <c r="KL425" s="19"/>
      <c r="KM425" s="19"/>
      <c r="KN425" s="19"/>
      <c r="KO425" s="19"/>
      <c r="KP425" s="19"/>
      <c r="KQ425" s="19"/>
      <c r="KR425" s="19"/>
      <c r="KS425" s="19"/>
      <c r="KT425" s="19"/>
      <c r="KU425" s="19"/>
      <c r="KV425" s="19"/>
      <c r="KW425" s="19"/>
      <c r="KX425" s="19"/>
      <c r="KY425" s="19"/>
      <c r="KZ425" s="19"/>
      <c r="LA425" s="19"/>
      <c r="LB425" s="19"/>
      <c r="LC425" s="19"/>
      <c r="LD425" s="19"/>
      <c r="LE425" s="19"/>
      <c r="LF425" s="19"/>
      <c r="LG425" s="19"/>
      <c r="LH425" s="19"/>
      <c r="LI425" s="19"/>
      <c r="LJ425" s="19"/>
      <c r="LK425" s="19"/>
      <c r="LL425" s="19"/>
      <c r="LM425" s="19"/>
      <c r="LN425" s="19"/>
      <c r="LO425" s="19"/>
      <c r="LP425" s="19"/>
      <c r="LQ425" s="19"/>
      <c r="LR425" s="19"/>
      <c r="LS425" s="19"/>
      <c r="LT425" s="19"/>
      <c r="LU425" s="19"/>
      <c r="LV425" s="19"/>
      <c r="LW425" s="19"/>
      <c r="LX425" s="19"/>
      <c r="LY425" s="19"/>
      <c r="LZ425" s="19"/>
      <c r="MA425" s="19"/>
      <c r="MB425" s="19"/>
      <c r="MC425" s="19"/>
      <c r="MD425" s="19"/>
      <c r="ME425" s="19"/>
      <c r="MF425" s="19"/>
      <c r="MG425" s="19"/>
      <c r="MH425" s="19"/>
      <c r="MI425" s="19"/>
      <c r="MJ425" s="19"/>
      <c r="MK425" s="19"/>
      <c r="ML425" s="19"/>
      <c r="MM425" s="19"/>
      <c r="MN425" s="19"/>
      <c r="MO425" s="19"/>
      <c r="MP425" s="19"/>
      <c r="MQ425" s="19"/>
      <c r="MR425" s="19"/>
      <c r="MS425" s="19"/>
      <c r="MT425" s="19"/>
      <c r="MU425" s="19"/>
      <c r="MV425" s="19"/>
      <c r="MW425" s="19"/>
      <c r="MX425" s="19"/>
      <c r="MY425" s="19"/>
      <c r="MZ425" s="19"/>
      <c r="NA425" s="19"/>
      <c r="NB425" s="19"/>
      <c r="NC425" s="19"/>
      <c r="ND425" s="19"/>
      <c r="NE425" s="19"/>
      <c r="NF425" s="19"/>
      <c r="NG425" s="19"/>
      <c r="NH425" s="19"/>
      <c r="NI425" s="19"/>
      <c r="NJ425" s="19"/>
      <c r="NK425" s="19"/>
      <c r="NL425" s="19"/>
      <c r="NM425" s="19"/>
      <c r="NN425" s="19"/>
      <c r="NO425" s="19"/>
      <c r="NP425" s="19"/>
      <c r="NQ425" s="19"/>
      <c r="NR425" s="19"/>
      <c r="NS425" s="19"/>
      <c r="NT425" s="19"/>
      <c r="NU425" s="19"/>
      <c r="NV425" s="19"/>
      <c r="NW425" s="19"/>
      <c r="NX425" s="19"/>
      <c r="NY425" s="19"/>
      <c r="NZ425" s="19"/>
      <c r="OA425" s="19"/>
      <c r="OB425" s="19"/>
      <c r="OC425" s="19"/>
      <c r="OD425" s="19"/>
      <c r="OE425" s="19"/>
      <c r="OF425" s="19"/>
      <c r="OG425" s="19"/>
      <c r="OH425" s="19"/>
      <c r="OI425" s="19"/>
      <c r="OJ425" s="19"/>
      <c r="OK425" s="19"/>
      <c r="OL425" s="19"/>
      <c r="OM425" s="19"/>
      <c r="ON425" s="19"/>
      <c r="OO425" s="19"/>
      <c r="OP425" s="19"/>
      <c r="OQ425" s="19"/>
      <c r="OR425" s="19"/>
      <c r="OS425" s="19"/>
      <c r="OT425" s="19"/>
      <c r="OU425" s="19"/>
      <c r="OV425" s="19"/>
      <c r="OW425" s="19"/>
      <c r="OX425" s="19"/>
      <c r="OY425" s="19"/>
      <c r="OZ425" s="19"/>
      <c r="PA425" s="19"/>
      <c r="PB425" s="19"/>
      <c r="PC425" s="19"/>
      <c r="PD425" s="19"/>
      <c r="PE425" s="19"/>
      <c r="PF425" s="19"/>
      <c r="PG425" s="19"/>
      <c r="PH425" s="19"/>
      <c r="PI425" s="19"/>
      <c r="PJ425" s="19"/>
      <c r="PK425" s="19"/>
      <c r="PL425" s="19"/>
      <c r="PM425" s="19"/>
      <c r="PN425" s="19"/>
      <c r="PO425" s="19"/>
      <c r="PP425" s="19"/>
      <c r="PQ425" s="19"/>
      <c r="PR425" s="19"/>
      <c r="PS425" s="19"/>
      <c r="PT425" s="19"/>
      <c r="PU425" s="19"/>
      <c r="PV425" s="19"/>
      <c r="PW425" s="19"/>
      <c r="PX425" s="19"/>
      <c r="PY425" s="19"/>
      <c r="PZ425" s="19"/>
      <c r="QA425" s="19"/>
      <c r="QB425" s="19"/>
      <c r="QC425" s="19"/>
      <c r="QD425" s="19"/>
      <c r="QE425" s="19"/>
      <c r="QF425" s="19"/>
      <c r="QG425" s="19"/>
      <c r="QH425" s="19"/>
      <c r="QI425" s="19"/>
      <c r="QJ425" s="19"/>
      <c r="QK425" s="19"/>
      <c r="QL425" s="19"/>
      <c r="QM425" s="19"/>
      <c r="QN425" s="19"/>
      <c r="QO425" s="19"/>
      <c r="QP425" s="19"/>
      <c r="QQ425" s="19"/>
      <c r="QR425" s="19"/>
      <c r="QS425" s="19"/>
      <c r="QT425" s="19"/>
      <c r="QU425" s="19"/>
      <c r="QV425" s="19"/>
      <c r="QW425" s="19"/>
      <c r="QX425" s="19"/>
      <c r="QY425" s="19"/>
      <c r="QZ425" s="19"/>
      <c r="RA425" s="19"/>
      <c r="RB425" s="19"/>
      <c r="RC425" s="19"/>
      <c r="RD425" s="19"/>
      <c r="RE425" s="19"/>
      <c r="RF425" s="19"/>
      <c r="RG425" s="19"/>
      <c r="RH425" s="19"/>
      <c r="RI425" s="19"/>
      <c r="RJ425" s="19"/>
      <c r="RK425" s="19"/>
      <c r="RL425" s="19"/>
      <c r="RM425" s="19"/>
      <c r="RN425" s="19"/>
      <c r="RO425" s="19"/>
      <c r="RP425" s="19"/>
      <c r="RQ425" s="19"/>
      <c r="RR425" s="19"/>
      <c r="RS425" s="19"/>
      <c r="RT425" s="19"/>
      <c r="RU425" s="19"/>
      <c r="RV425" s="19"/>
      <c r="RW425" s="19"/>
      <c r="RX425" s="19"/>
      <c r="RY425" s="19"/>
      <c r="RZ425" s="19"/>
      <c r="SA425" s="19"/>
      <c r="SB425" s="19"/>
      <c r="SC425" s="19"/>
      <c r="SD425" s="19"/>
      <c r="SE425" s="19"/>
      <c r="SF425" s="19"/>
      <c r="SG425" s="19"/>
      <c r="SH425" s="19"/>
      <c r="SI425" s="19"/>
      <c r="SJ425" s="19"/>
      <c r="SK425" s="19"/>
      <c r="SL425" s="19"/>
      <c r="SM425" s="19"/>
      <c r="SN425" s="19"/>
      <c r="SO425" s="19"/>
      <c r="SP425" s="19"/>
      <c r="SQ425" s="19"/>
      <c r="SR425" s="19"/>
      <c r="SS425" s="19"/>
      <c r="ST425" s="19"/>
      <c r="SU425" s="19"/>
      <c r="SV425" s="19"/>
      <c r="SW425" s="19"/>
      <c r="SX425" s="19"/>
      <c r="SY425" s="19"/>
      <c r="SZ425" s="19"/>
      <c r="TA425" s="19"/>
      <c r="TB425" s="19"/>
      <c r="TC425" s="19"/>
      <c r="TD425" s="19"/>
      <c r="TE425" s="19"/>
      <c r="TF425" s="19"/>
      <c r="TG425" s="19"/>
      <c r="TH425" s="19"/>
      <c r="TI425" s="19"/>
      <c r="TJ425" s="19"/>
      <c r="TK425" s="19"/>
      <c r="TL425" s="19"/>
      <c r="TM425" s="19"/>
      <c r="TN425" s="19"/>
      <c r="TO425" s="19"/>
      <c r="TP425" s="19"/>
      <c r="TQ425" s="19"/>
      <c r="TR425" s="19"/>
      <c r="TS425" s="19"/>
      <c r="TT425" s="19"/>
      <c r="TU425" s="19"/>
      <c r="TV425" s="19"/>
      <c r="TW425" s="19"/>
      <c r="TX425" s="19"/>
      <c r="TY425" s="19"/>
      <c r="TZ425" s="19"/>
      <c r="UA425" s="19"/>
      <c r="UB425" s="19"/>
      <c r="UC425" s="19"/>
      <c r="UD425" s="19"/>
      <c r="UE425" s="19"/>
      <c r="UF425" s="19"/>
      <c r="UG425" s="19"/>
      <c r="UH425" s="19"/>
      <c r="UI425" s="19"/>
      <c r="UJ425" s="19"/>
      <c r="UK425" s="19"/>
      <c r="UL425" s="19"/>
      <c r="UM425" s="19"/>
      <c r="UN425" s="19"/>
      <c r="UO425" s="19"/>
      <c r="UP425" s="19"/>
      <c r="UQ425" s="19"/>
      <c r="UR425" s="19"/>
      <c r="US425" s="19"/>
      <c r="UT425" s="19"/>
      <c r="UU425" s="19"/>
      <c r="UV425" s="19"/>
      <c r="UW425" s="19"/>
      <c r="UX425" s="19"/>
      <c r="UY425" s="19"/>
      <c r="UZ425" s="19"/>
      <c r="VA425" s="19"/>
      <c r="VB425" s="19"/>
      <c r="VC425" s="19"/>
      <c r="VD425" s="19"/>
      <c r="VE425" s="19"/>
      <c r="VF425" s="19"/>
      <c r="VG425" s="19"/>
      <c r="VH425" s="19"/>
      <c r="VI425" s="19"/>
      <c r="VJ425" s="19"/>
      <c r="VK425" s="19"/>
      <c r="VL425" s="19"/>
      <c r="VM425" s="19"/>
      <c r="VN425" s="19"/>
      <c r="VO425" s="19"/>
      <c r="VP425" s="19"/>
      <c r="VQ425" s="19"/>
      <c r="VR425" s="19"/>
      <c r="VS425" s="19"/>
      <c r="VT425" s="19"/>
      <c r="VU425" s="19"/>
      <c r="VV425" s="19"/>
      <c r="VW425" s="19"/>
      <c r="VX425" s="19"/>
      <c r="VY425" s="19"/>
      <c r="VZ425" s="19"/>
      <c r="WA425" s="19"/>
      <c r="WB425" s="19"/>
      <c r="WC425" s="19"/>
      <c r="WD425" s="19"/>
      <c r="WE425" s="19"/>
      <c r="WF425" s="19"/>
      <c r="WG425" s="19"/>
      <c r="WH425" s="19"/>
      <c r="WI425" s="19"/>
      <c r="WJ425" s="19"/>
      <c r="WK425" s="19"/>
      <c r="WL425" s="19"/>
      <c r="WM425" s="19"/>
      <c r="WN425" s="19"/>
      <c r="WO425" s="19"/>
      <c r="WP425" s="19"/>
      <c r="WQ425" s="19"/>
      <c r="WR425" s="19"/>
      <c r="WS425" s="19"/>
      <c r="WT425" s="19"/>
      <c r="WU425" s="19"/>
      <c r="WV425" s="19"/>
      <c r="WW425" s="19"/>
      <c r="WX425" s="19"/>
      <c r="WY425" s="19"/>
    </row>
    <row r="426" spans="1:623" s="17" customFormat="1" hidden="1" x14ac:dyDescent="0.2">
      <c r="A426" s="16"/>
      <c r="I426" s="18"/>
      <c r="J426" s="18"/>
      <c r="N426" s="16"/>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c r="BA426" s="19"/>
      <c r="BB426" s="19"/>
      <c r="BC426" s="19"/>
      <c r="BD426" s="19"/>
      <c r="BE426" s="19"/>
      <c r="BF426" s="19"/>
      <c r="BG426" s="19"/>
      <c r="BH426" s="19"/>
      <c r="BI426" s="19"/>
      <c r="BJ426" s="19"/>
      <c r="BK426" s="19"/>
      <c r="BL426" s="19"/>
      <c r="BM426" s="19"/>
      <c r="BN426" s="19"/>
      <c r="BO426" s="19"/>
      <c r="BP426" s="19"/>
      <c r="BQ426" s="19"/>
      <c r="BR426" s="19"/>
      <c r="BS426" s="19"/>
      <c r="BT426" s="19"/>
      <c r="BU426" s="19"/>
      <c r="BV426" s="19"/>
      <c r="BW426" s="19"/>
      <c r="BX426" s="19"/>
      <c r="BY426" s="19"/>
      <c r="BZ426" s="19"/>
      <c r="CA426" s="19"/>
      <c r="CB426" s="19"/>
      <c r="CC426" s="19"/>
      <c r="CD426" s="19"/>
      <c r="CE426" s="19"/>
      <c r="CF426" s="19"/>
      <c r="CG426" s="19"/>
      <c r="CH426" s="19"/>
      <c r="CI426" s="19"/>
      <c r="CJ426" s="19"/>
      <c r="CK426" s="19"/>
      <c r="CL426" s="19"/>
      <c r="CM426" s="19"/>
      <c r="CN426" s="19"/>
      <c r="CO426" s="19"/>
      <c r="CP426" s="19"/>
      <c r="CQ426" s="19"/>
      <c r="CR426" s="19"/>
      <c r="CS426" s="19"/>
      <c r="CT426" s="19"/>
      <c r="CU426" s="19"/>
      <c r="CV426" s="19"/>
      <c r="CW426" s="19"/>
      <c r="CX426" s="19"/>
      <c r="CY426" s="19"/>
      <c r="CZ426" s="19"/>
      <c r="DA426" s="19"/>
      <c r="DB426" s="19"/>
      <c r="DC426" s="19"/>
      <c r="DD426" s="19"/>
      <c r="DE426" s="19"/>
      <c r="DF426" s="19"/>
      <c r="DG426" s="19"/>
      <c r="DH426" s="19"/>
      <c r="DI426" s="19"/>
      <c r="DJ426" s="19"/>
      <c r="DK426" s="19"/>
      <c r="DL426" s="19"/>
      <c r="DM426" s="19"/>
      <c r="DN426" s="19"/>
      <c r="DO426" s="19"/>
      <c r="DP426" s="19"/>
      <c r="DQ426" s="19"/>
      <c r="DR426" s="19"/>
      <c r="DS426" s="19"/>
      <c r="DT426" s="19"/>
      <c r="DU426" s="19"/>
      <c r="DV426" s="19"/>
      <c r="DW426" s="19"/>
      <c r="DX426" s="19"/>
      <c r="DY426" s="19"/>
      <c r="DZ426" s="19"/>
      <c r="EA426" s="19"/>
      <c r="EB426" s="19"/>
      <c r="EC426" s="19"/>
      <c r="ED426" s="19"/>
      <c r="EE426" s="19"/>
      <c r="EF426" s="19"/>
      <c r="EG426" s="19"/>
      <c r="EH426" s="19"/>
      <c r="EI426" s="19"/>
      <c r="EJ426" s="19"/>
      <c r="EK426" s="19"/>
      <c r="EL426" s="19"/>
      <c r="EM426" s="19"/>
      <c r="EN426" s="19"/>
      <c r="EO426" s="19"/>
      <c r="EP426" s="19"/>
      <c r="EQ426" s="19"/>
      <c r="ER426" s="19"/>
      <c r="ES426" s="19"/>
      <c r="ET426" s="19"/>
      <c r="EU426" s="19"/>
      <c r="EV426" s="19"/>
      <c r="EW426" s="19"/>
      <c r="EX426" s="19"/>
      <c r="EY426" s="19"/>
      <c r="EZ426" s="19"/>
      <c r="FA426" s="19"/>
      <c r="FB426" s="19"/>
      <c r="FC426" s="19"/>
      <c r="FD426" s="19"/>
      <c r="FE426" s="19"/>
      <c r="FF426" s="19"/>
      <c r="FG426" s="19"/>
      <c r="FH426" s="19"/>
      <c r="FI426" s="19"/>
      <c r="FJ426" s="19"/>
      <c r="FK426" s="19"/>
      <c r="FL426" s="19"/>
      <c r="FM426" s="19"/>
      <c r="FN426" s="19"/>
      <c r="FO426" s="19"/>
      <c r="FP426" s="19"/>
      <c r="FQ426" s="19"/>
      <c r="FR426" s="19"/>
      <c r="FS426" s="19"/>
      <c r="FT426" s="19"/>
      <c r="FU426" s="19"/>
      <c r="FV426" s="19"/>
      <c r="FW426" s="19"/>
      <c r="FX426" s="19"/>
      <c r="FY426" s="19"/>
      <c r="FZ426" s="19"/>
      <c r="GA426" s="19"/>
      <c r="GB426" s="19"/>
      <c r="GC426" s="19"/>
      <c r="GD426" s="19"/>
      <c r="GE426" s="19"/>
      <c r="GF426" s="19"/>
      <c r="GG426" s="19"/>
      <c r="GH426" s="19"/>
      <c r="GI426" s="19"/>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c r="JC426" s="19"/>
      <c r="JD426" s="19"/>
      <c r="JE426" s="19"/>
      <c r="JF426" s="19"/>
      <c r="JG426" s="19"/>
      <c r="JH426" s="19"/>
      <c r="JI426" s="19"/>
      <c r="JJ426" s="19"/>
      <c r="JK426" s="19"/>
      <c r="JL426" s="19"/>
      <c r="JM426" s="19"/>
      <c r="JN426" s="19"/>
      <c r="JO426" s="19"/>
      <c r="JP426" s="19"/>
      <c r="JQ426" s="19"/>
      <c r="JR426" s="19"/>
      <c r="JS426" s="19"/>
      <c r="JT426" s="19"/>
      <c r="JU426" s="19"/>
      <c r="JV426" s="19"/>
      <c r="JW426" s="19"/>
      <c r="JX426" s="19"/>
      <c r="JY426" s="19"/>
      <c r="JZ426" s="19"/>
      <c r="KA426" s="19"/>
      <c r="KB426" s="19"/>
      <c r="KC426" s="19"/>
      <c r="KD426" s="19"/>
      <c r="KE426" s="19"/>
      <c r="KF426" s="19"/>
      <c r="KG426" s="19"/>
      <c r="KH426" s="19"/>
      <c r="KI426" s="19"/>
      <c r="KJ426" s="19"/>
      <c r="KK426" s="19"/>
      <c r="KL426" s="19"/>
      <c r="KM426" s="19"/>
      <c r="KN426" s="19"/>
      <c r="KO426" s="19"/>
      <c r="KP426" s="19"/>
      <c r="KQ426" s="19"/>
      <c r="KR426" s="19"/>
      <c r="KS426" s="19"/>
      <c r="KT426" s="19"/>
      <c r="KU426" s="19"/>
      <c r="KV426" s="19"/>
      <c r="KW426" s="19"/>
      <c r="KX426" s="19"/>
      <c r="KY426" s="19"/>
      <c r="KZ426" s="19"/>
      <c r="LA426" s="19"/>
      <c r="LB426" s="19"/>
      <c r="LC426" s="19"/>
      <c r="LD426" s="19"/>
      <c r="LE426" s="19"/>
      <c r="LF426" s="19"/>
      <c r="LG426" s="19"/>
      <c r="LH426" s="19"/>
      <c r="LI426" s="19"/>
      <c r="LJ426" s="19"/>
      <c r="LK426" s="19"/>
      <c r="LL426" s="19"/>
      <c r="LM426" s="19"/>
      <c r="LN426" s="19"/>
      <c r="LO426" s="19"/>
      <c r="LP426" s="19"/>
      <c r="LQ426" s="19"/>
      <c r="LR426" s="19"/>
      <c r="LS426" s="19"/>
      <c r="LT426" s="19"/>
      <c r="LU426" s="19"/>
      <c r="LV426" s="19"/>
      <c r="LW426" s="19"/>
      <c r="LX426" s="19"/>
      <c r="LY426" s="19"/>
      <c r="LZ426" s="19"/>
      <c r="MA426" s="19"/>
      <c r="MB426" s="19"/>
      <c r="MC426" s="19"/>
      <c r="MD426" s="19"/>
      <c r="ME426" s="19"/>
      <c r="MF426" s="19"/>
      <c r="MG426" s="19"/>
      <c r="MH426" s="19"/>
      <c r="MI426" s="19"/>
      <c r="MJ426" s="19"/>
      <c r="MK426" s="19"/>
      <c r="ML426" s="19"/>
      <c r="MM426" s="19"/>
      <c r="MN426" s="19"/>
      <c r="MO426" s="19"/>
      <c r="MP426" s="19"/>
      <c r="MQ426" s="19"/>
      <c r="MR426" s="19"/>
      <c r="MS426" s="19"/>
      <c r="MT426" s="19"/>
      <c r="MU426" s="19"/>
      <c r="MV426" s="19"/>
      <c r="MW426" s="19"/>
      <c r="MX426" s="19"/>
      <c r="MY426" s="19"/>
      <c r="MZ426" s="19"/>
      <c r="NA426" s="19"/>
      <c r="NB426" s="19"/>
      <c r="NC426" s="19"/>
      <c r="ND426" s="19"/>
      <c r="NE426" s="19"/>
      <c r="NF426" s="19"/>
      <c r="NG426" s="19"/>
      <c r="NH426" s="19"/>
      <c r="NI426" s="19"/>
      <c r="NJ426" s="19"/>
      <c r="NK426" s="19"/>
      <c r="NL426" s="19"/>
      <c r="NM426" s="19"/>
      <c r="NN426" s="19"/>
      <c r="NO426" s="19"/>
      <c r="NP426" s="19"/>
      <c r="NQ426" s="19"/>
      <c r="NR426" s="19"/>
      <c r="NS426" s="19"/>
      <c r="NT426" s="19"/>
      <c r="NU426" s="19"/>
      <c r="NV426" s="19"/>
      <c r="NW426" s="19"/>
      <c r="NX426" s="19"/>
      <c r="NY426" s="19"/>
      <c r="NZ426" s="19"/>
      <c r="OA426" s="19"/>
      <c r="OB426" s="19"/>
      <c r="OC426" s="19"/>
      <c r="OD426" s="19"/>
      <c r="OE426" s="19"/>
      <c r="OF426" s="19"/>
      <c r="OG426" s="19"/>
      <c r="OH426" s="19"/>
      <c r="OI426" s="19"/>
      <c r="OJ426" s="19"/>
      <c r="OK426" s="19"/>
      <c r="OL426" s="19"/>
      <c r="OM426" s="19"/>
      <c r="ON426" s="19"/>
      <c r="OO426" s="19"/>
      <c r="OP426" s="19"/>
      <c r="OQ426" s="19"/>
      <c r="OR426" s="19"/>
      <c r="OS426" s="19"/>
      <c r="OT426" s="19"/>
      <c r="OU426" s="19"/>
      <c r="OV426" s="19"/>
      <c r="OW426" s="19"/>
      <c r="OX426" s="19"/>
      <c r="OY426" s="19"/>
      <c r="OZ426" s="19"/>
      <c r="PA426" s="19"/>
      <c r="PB426" s="19"/>
      <c r="PC426" s="19"/>
      <c r="PD426" s="19"/>
      <c r="PE426" s="19"/>
      <c r="PF426" s="19"/>
      <c r="PG426" s="19"/>
      <c r="PH426" s="19"/>
      <c r="PI426" s="19"/>
      <c r="PJ426" s="19"/>
      <c r="PK426" s="19"/>
      <c r="PL426" s="19"/>
      <c r="PM426" s="19"/>
      <c r="PN426" s="19"/>
      <c r="PO426" s="19"/>
      <c r="PP426" s="19"/>
      <c r="PQ426" s="19"/>
      <c r="PR426" s="19"/>
      <c r="PS426" s="19"/>
      <c r="PT426" s="19"/>
      <c r="PU426" s="19"/>
      <c r="PV426" s="19"/>
      <c r="PW426" s="19"/>
      <c r="PX426" s="19"/>
      <c r="PY426" s="19"/>
      <c r="PZ426" s="19"/>
      <c r="QA426" s="19"/>
      <c r="QB426" s="19"/>
      <c r="QC426" s="19"/>
      <c r="QD426" s="19"/>
      <c r="QE426" s="19"/>
      <c r="QF426" s="19"/>
      <c r="QG426" s="19"/>
      <c r="QH426" s="19"/>
      <c r="QI426" s="19"/>
      <c r="QJ426" s="19"/>
      <c r="QK426" s="19"/>
      <c r="QL426" s="19"/>
      <c r="QM426" s="19"/>
      <c r="QN426" s="19"/>
      <c r="QO426" s="19"/>
      <c r="QP426" s="19"/>
      <c r="QQ426" s="19"/>
      <c r="QR426" s="19"/>
      <c r="QS426" s="19"/>
      <c r="QT426" s="19"/>
      <c r="QU426" s="19"/>
      <c r="QV426" s="19"/>
      <c r="QW426" s="19"/>
      <c r="QX426" s="19"/>
      <c r="QY426" s="19"/>
      <c r="QZ426" s="19"/>
      <c r="RA426" s="19"/>
      <c r="RB426" s="19"/>
      <c r="RC426" s="19"/>
      <c r="RD426" s="19"/>
      <c r="RE426" s="19"/>
      <c r="RF426" s="19"/>
      <c r="RG426" s="19"/>
      <c r="RH426" s="19"/>
      <c r="RI426" s="19"/>
      <c r="RJ426" s="19"/>
      <c r="RK426" s="19"/>
      <c r="RL426" s="19"/>
      <c r="RM426" s="19"/>
      <c r="RN426" s="19"/>
      <c r="RO426" s="19"/>
      <c r="RP426" s="19"/>
      <c r="RQ426" s="19"/>
      <c r="RR426" s="19"/>
      <c r="RS426" s="19"/>
      <c r="RT426" s="19"/>
      <c r="RU426" s="19"/>
      <c r="RV426" s="19"/>
      <c r="RW426" s="19"/>
      <c r="RX426" s="19"/>
      <c r="RY426" s="19"/>
      <c r="RZ426" s="19"/>
      <c r="SA426" s="19"/>
      <c r="SB426" s="19"/>
      <c r="SC426" s="19"/>
      <c r="SD426" s="19"/>
      <c r="SE426" s="19"/>
      <c r="SF426" s="19"/>
      <c r="SG426" s="19"/>
      <c r="SH426" s="19"/>
      <c r="SI426" s="19"/>
      <c r="SJ426" s="19"/>
      <c r="SK426" s="19"/>
      <c r="SL426" s="19"/>
      <c r="SM426" s="19"/>
      <c r="SN426" s="19"/>
      <c r="SO426" s="19"/>
      <c r="SP426" s="19"/>
      <c r="SQ426" s="19"/>
      <c r="SR426" s="19"/>
      <c r="SS426" s="19"/>
      <c r="ST426" s="19"/>
      <c r="SU426" s="19"/>
      <c r="SV426" s="19"/>
      <c r="SW426" s="19"/>
      <c r="SX426" s="19"/>
      <c r="SY426" s="19"/>
      <c r="SZ426" s="19"/>
      <c r="TA426" s="19"/>
      <c r="TB426" s="19"/>
      <c r="TC426" s="19"/>
      <c r="TD426" s="19"/>
      <c r="TE426" s="19"/>
      <c r="TF426" s="19"/>
      <c r="TG426" s="19"/>
      <c r="TH426" s="19"/>
      <c r="TI426" s="19"/>
      <c r="TJ426" s="19"/>
      <c r="TK426" s="19"/>
      <c r="TL426" s="19"/>
      <c r="TM426" s="19"/>
      <c r="TN426" s="19"/>
      <c r="TO426" s="19"/>
      <c r="TP426" s="19"/>
      <c r="TQ426" s="19"/>
      <c r="TR426" s="19"/>
      <c r="TS426" s="19"/>
      <c r="TT426" s="19"/>
      <c r="TU426" s="19"/>
      <c r="TV426" s="19"/>
      <c r="TW426" s="19"/>
      <c r="TX426" s="19"/>
      <c r="TY426" s="19"/>
      <c r="TZ426" s="19"/>
      <c r="UA426" s="19"/>
      <c r="UB426" s="19"/>
      <c r="UC426" s="19"/>
      <c r="UD426" s="19"/>
      <c r="UE426" s="19"/>
      <c r="UF426" s="19"/>
      <c r="UG426" s="19"/>
      <c r="UH426" s="19"/>
      <c r="UI426" s="19"/>
      <c r="UJ426" s="19"/>
      <c r="UK426" s="19"/>
      <c r="UL426" s="19"/>
      <c r="UM426" s="19"/>
      <c r="UN426" s="19"/>
      <c r="UO426" s="19"/>
      <c r="UP426" s="19"/>
      <c r="UQ426" s="19"/>
      <c r="UR426" s="19"/>
      <c r="US426" s="19"/>
      <c r="UT426" s="19"/>
      <c r="UU426" s="19"/>
      <c r="UV426" s="19"/>
      <c r="UW426" s="19"/>
      <c r="UX426" s="19"/>
      <c r="UY426" s="19"/>
      <c r="UZ426" s="19"/>
      <c r="VA426" s="19"/>
      <c r="VB426" s="19"/>
      <c r="VC426" s="19"/>
      <c r="VD426" s="19"/>
      <c r="VE426" s="19"/>
      <c r="VF426" s="19"/>
      <c r="VG426" s="19"/>
      <c r="VH426" s="19"/>
      <c r="VI426" s="19"/>
      <c r="VJ426" s="19"/>
      <c r="VK426" s="19"/>
      <c r="VL426" s="19"/>
      <c r="VM426" s="19"/>
      <c r="VN426" s="19"/>
      <c r="VO426" s="19"/>
      <c r="VP426" s="19"/>
      <c r="VQ426" s="19"/>
      <c r="VR426" s="19"/>
      <c r="VS426" s="19"/>
      <c r="VT426" s="19"/>
      <c r="VU426" s="19"/>
      <c r="VV426" s="19"/>
      <c r="VW426" s="19"/>
      <c r="VX426" s="19"/>
      <c r="VY426" s="19"/>
      <c r="VZ426" s="19"/>
      <c r="WA426" s="19"/>
      <c r="WB426" s="19"/>
      <c r="WC426" s="19"/>
      <c r="WD426" s="19"/>
      <c r="WE426" s="19"/>
      <c r="WF426" s="19"/>
      <c r="WG426" s="19"/>
      <c r="WH426" s="19"/>
      <c r="WI426" s="19"/>
      <c r="WJ426" s="19"/>
      <c r="WK426" s="19"/>
      <c r="WL426" s="19"/>
      <c r="WM426" s="19"/>
      <c r="WN426" s="19"/>
      <c r="WO426" s="19"/>
      <c r="WP426" s="19"/>
      <c r="WQ426" s="19"/>
      <c r="WR426" s="19"/>
      <c r="WS426" s="19"/>
      <c r="WT426" s="19"/>
      <c r="WU426" s="19"/>
      <c r="WV426" s="19"/>
      <c r="WW426" s="19"/>
      <c r="WX426" s="19"/>
      <c r="WY426" s="19"/>
    </row>
    <row r="427" spans="1:623" s="17" customFormat="1" hidden="1" x14ac:dyDescent="0.2">
      <c r="A427" s="16"/>
      <c r="I427" s="18"/>
      <c r="J427" s="18"/>
      <c r="N427" s="16"/>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c r="BA427" s="19"/>
      <c r="BB427" s="19"/>
      <c r="BC427" s="19"/>
      <c r="BD427" s="19"/>
      <c r="BE427" s="19"/>
      <c r="BF427" s="19"/>
      <c r="BG427" s="19"/>
      <c r="BH427" s="19"/>
      <c r="BI427" s="19"/>
      <c r="BJ427" s="19"/>
      <c r="BK427" s="19"/>
      <c r="BL427" s="19"/>
      <c r="BM427" s="19"/>
      <c r="BN427" s="19"/>
      <c r="BO427" s="19"/>
      <c r="BP427" s="19"/>
      <c r="BQ427" s="19"/>
      <c r="BR427" s="19"/>
      <c r="BS427" s="19"/>
      <c r="BT427" s="19"/>
      <c r="BU427" s="19"/>
      <c r="BV427" s="19"/>
      <c r="BW427" s="19"/>
      <c r="BX427" s="19"/>
      <c r="BY427" s="19"/>
      <c r="BZ427" s="19"/>
      <c r="CA427" s="19"/>
      <c r="CB427" s="19"/>
      <c r="CC427" s="19"/>
      <c r="CD427" s="19"/>
      <c r="CE427" s="19"/>
      <c r="CF427" s="19"/>
      <c r="CG427" s="19"/>
      <c r="CH427" s="19"/>
      <c r="CI427" s="19"/>
      <c r="CJ427" s="19"/>
      <c r="CK427" s="19"/>
      <c r="CL427" s="19"/>
      <c r="CM427" s="19"/>
      <c r="CN427" s="19"/>
      <c r="CO427" s="19"/>
      <c r="CP427" s="19"/>
      <c r="CQ427" s="19"/>
      <c r="CR427" s="19"/>
      <c r="CS427" s="19"/>
      <c r="CT427" s="19"/>
      <c r="CU427" s="19"/>
      <c r="CV427" s="19"/>
      <c r="CW427" s="19"/>
      <c r="CX427" s="19"/>
      <c r="CY427" s="19"/>
      <c r="CZ427" s="19"/>
      <c r="DA427" s="19"/>
      <c r="DB427" s="19"/>
      <c r="DC427" s="19"/>
      <c r="DD427" s="19"/>
      <c r="DE427" s="19"/>
      <c r="DF427" s="19"/>
      <c r="DG427" s="19"/>
      <c r="DH427" s="19"/>
      <c r="DI427" s="19"/>
      <c r="DJ427" s="19"/>
      <c r="DK427" s="19"/>
      <c r="DL427" s="19"/>
      <c r="DM427" s="19"/>
      <c r="DN427" s="19"/>
      <c r="DO427" s="19"/>
      <c r="DP427" s="19"/>
      <c r="DQ427" s="19"/>
      <c r="DR427" s="19"/>
      <c r="DS427" s="19"/>
      <c r="DT427" s="19"/>
      <c r="DU427" s="19"/>
      <c r="DV427" s="19"/>
      <c r="DW427" s="19"/>
      <c r="DX427" s="19"/>
      <c r="DY427" s="19"/>
      <c r="DZ427" s="19"/>
      <c r="EA427" s="19"/>
      <c r="EB427" s="19"/>
      <c r="EC427" s="19"/>
      <c r="ED427" s="19"/>
      <c r="EE427" s="19"/>
      <c r="EF427" s="19"/>
      <c r="EG427" s="19"/>
      <c r="EH427" s="19"/>
      <c r="EI427" s="19"/>
      <c r="EJ427" s="19"/>
      <c r="EK427" s="19"/>
      <c r="EL427" s="19"/>
      <c r="EM427" s="19"/>
      <c r="EN427" s="19"/>
      <c r="EO427" s="19"/>
      <c r="EP427" s="19"/>
      <c r="EQ427" s="19"/>
      <c r="ER427" s="19"/>
      <c r="ES427" s="19"/>
      <c r="ET427" s="19"/>
      <c r="EU427" s="19"/>
      <c r="EV427" s="19"/>
      <c r="EW427" s="19"/>
      <c r="EX427" s="19"/>
      <c r="EY427" s="19"/>
      <c r="EZ427" s="19"/>
      <c r="FA427" s="19"/>
      <c r="FB427" s="19"/>
      <c r="FC427" s="19"/>
      <c r="FD427" s="19"/>
      <c r="FE427" s="19"/>
      <c r="FF427" s="19"/>
      <c r="FG427" s="19"/>
      <c r="FH427" s="19"/>
      <c r="FI427" s="19"/>
      <c r="FJ427" s="19"/>
      <c r="FK427" s="19"/>
      <c r="FL427" s="19"/>
      <c r="FM427" s="19"/>
      <c r="FN427" s="19"/>
      <c r="FO427" s="19"/>
      <c r="FP427" s="19"/>
      <c r="FQ427" s="19"/>
      <c r="FR427" s="19"/>
      <c r="FS427" s="19"/>
      <c r="FT427" s="19"/>
      <c r="FU427" s="19"/>
      <c r="FV427" s="19"/>
      <c r="FW427" s="19"/>
      <c r="FX427" s="19"/>
      <c r="FY427" s="19"/>
      <c r="FZ427" s="19"/>
      <c r="GA427" s="19"/>
      <c r="GB427" s="19"/>
      <c r="GC427" s="19"/>
      <c r="GD427" s="19"/>
      <c r="GE427" s="19"/>
      <c r="GF427" s="19"/>
      <c r="GG427" s="19"/>
      <c r="GH427" s="19"/>
      <c r="GI427" s="19"/>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c r="JC427" s="19"/>
      <c r="JD427" s="19"/>
      <c r="JE427" s="19"/>
      <c r="JF427" s="19"/>
      <c r="JG427" s="19"/>
      <c r="JH427" s="19"/>
      <c r="JI427" s="19"/>
      <c r="JJ427" s="19"/>
      <c r="JK427" s="19"/>
      <c r="JL427" s="19"/>
      <c r="JM427" s="19"/>
      <c r="JN427" s="19"/>
      <c r="JO427" s="19"/>
      <c r="JP427" s="19"/>
      <c r="JQ427" s="19"/>
      <c r="JR427" s="19"/>
      <c r="JS427" s="19"/>
      <c r="JT427" s="19"/>
      <c r="JU427" s="19"/>
      <c r="JV427" s="19"/>
      <c r="JW427" s="19"/>
      <c r="JX427" s="19"/>
      <c r="JY427" s="19"/>
      <c r="JZ427" s="19"/>
      <c r="KA427" s="19"/>
      <c r="KB427" s="19"/>
      <c r="KC427" s="19"/>
      <c r="KD427" s="19"/>
      <c r="KE427" s="19"/>
      <c r="KF427" s="19"/>
      <c r="KG427" s="19"/>
      <c r="KH427" s="19"/>
      <c r="KI427" s="19"/>
      <c r="KJ427" s="19"/>
      <c r="KK427" s="19"/>
      <c r="KL427" s="19"/>
      <c r="KM427" s="19"/>
      <c r="KN427" s="19"/>
      <c r="KO427" s="19"/>
      <c r="KP427" s="19"/>
      <c r="KQ427" s="19"/>
      <c r="KR427" s="19"/>
      <c r="KS427" s="19"/>
      <c r="KT427" s="19"/>
      <c r="KU427" s="19"/>
      <c r="KV427" s="19"/>
      <c r="KW427" s="19"/>
      <c r="KX427" s="19"/>
      <c r="KY427" s="19"/>
      <c r="KZ427" s="19"/>
      <c r="LA427" s="19"/>
      <c r="LB427" s="19"/>
      <c r="LC427" s="19"/>
      <c r="LD427" s="19"/>
      <c r="LE427" s="19"/>
      <c r="LF427" s="19"/>
      <c r="LG427" s="19"/>
      <c r="LH427" s="19"/>
      <c r="LI427" s="19"/>
      <c r="LJ427" s="19"/>
      <c r="LK427" s="19"/>
      <c r="LL427" s="19"/>
      <c r="LM427" s="19"/>
      <c r="LN427" s="19"/>
      <c r="LO427" s="19"/>
      <c r="LP427" s="19"/>
      <c r="LQ427" s="19"/>
      <c r="LR427" s="19"/>
      <c r="LS427" s="19"/>
      <c r="LT427" s="19"/>
      <c r="LU427" s="19"/>
      <c r="LV427" s="19"/>
      <c r="LW427" s="19"/>
      <c r="LX427" s="19"/>
      <c r="LY427" s="19"/>
      <c r="LZ427" s="19"/>
      <c r="MA427" s="19"/>
      <c r="MB427" s="19"/>
      <c r="MC427" s="19"/>
      <c r="MD427" s="19"/>
      <c r="ME427" s="19"/>
      <c r="MF427" s="19"/>
      <c r="MG427" s="19"/>
      <c r="MH427" s="19"/>
      <c r="MI427" s="19"/>
      <c r="MJ427" s="19"/>
      <c r="MK427" s="19"/>
      <c r="ML427" s="19"/>
      <c r="MM427" s="19"/>
      <c r="MN427" s="19"/>
      <c r="MO427" s="19"/>
      <c r="MP427" s="19"/>
      <c r="MQ427" s="19"/>
      <c r="MR427" s="19"/>
      <c r="MS427" s="19"/>
      <c r="MT427" s="19"/>
      <c r="MU427" s="19"/>
      <c r="MV427" s="19"/>
      <c r="MW427" s="19"/>
      <c r="MX427" s="19"/>
      <c r="MY427" s="19"/>
      <c r="MZ427" s="19"/>
      <c r="NA427" s="19"/>
      <c r="NB427" s="19"/>
      <c r="NC427" s="19"/>
      <c r="ND427" s="19"/>
      <c r="NE427" s="19"/>
      <c r="NF427" s="19"/>
      <c r="NG427" s="19"/>
      <c r="NH427" s="19"/>
      <c r="NI427" s="19"/>
      <c r="NJ427" s="19"/>
      <c r="NK427" s="19"/>
      <c r="NL427" s="19"/>
      <c r="NM427" s="19"/>
      <c r="NN427" s="19"/>
      <c r="NO427" s="19"/>
      <c r="NP427" s="19"/>
      <c r="NQ427" s="19"/>
      <c r="NR427" s="19"/>
      <c r="NS427" s="19"/>
      <c r="NT427" s="19"/>
      <c r="NU427" s="19"/>
      <c r="NV427" s="19"/>
      <c r="NW427" s="19"/>
      <c r="NX427" s="19"/>
      <c r="NY427" s="19"/>
      <c r="NZ427" s="19"/>
      <c r="OA427" s="19"/>
      <c r="OB427" s="19"/>
      <c r="OC427" s="19"/>
      <c r="OD427" s="19"/>
      <c r="OE427" s="19"/>
      <c r="OF427" s="19"/>
      <c r="OG427" s="19"/>
      <c r="OH427" s="19"/>
      <c r="OI427" s="19"/>
      <c r="OJ427" s="19"/>
      <c r="OK427" s="19"/>
      <c r="OL427" s="19"/>
      <c r="OM427" s="19"/>
      <c r="ON427" s="19"/>
      <c r="OO427" s="19"/>
      <c r="OP427" s="19"/>
      <c r="OQ427" s="19"/>
      <c r="OR427" s="19"/>
      <c r="OS427" s="19"/>
      <c r="OT427" s="19"/>
      <c r="OU427" s="19"/>
      <c r="OV427" s="19"/>
      <c r="OW427" s="19"/>
      <c r="OX427" s="19"/>
      <c r="OY427" s="19"/>
      <c r="OZ427" s="19"/>
      <c r="PA427" s="19"/>
      <c r="PB427" s="19"/>
      <c r="PC427" s="19"/>
      <c r="PD427" s="19"/>
      <c r="PE427" s="19"/>
      <c r="PF427" s="19"/>
      <c r="PG427" s="19"/>
      <c r="PH427" s="19"/>
      <c r="PI427" s="19"/>
      <c r="PJ427" s="19"/>
      <c r="PK427" s="19"/>
      <c r="PL427" s="19"/>
      <c r="PM427" s="19"/>
      <c r="PN427" s="19"/>
      <c r="PO427" s="19"/>
      <c r="PP427" s="19"/>
      <c r="PQ427" s="19"/>
      <c r="PR427" s="19"/>
      <c r="PS427" s="19"/>
      <c r="PT427" s="19"/>
      <c r="PU427" s="19"/>
      <c r="PV427" s="19"/>
      <c r="PW427" s="19"/>
      <c r="PX427" s="19"/>
      <c r="PY427" s="19"/>
      <c r="PZ427" s="19"/>
      <c r="QA427" s="19"/>
      <c r="QB427" s="19"/>
      <c r="QC427" s="19"/>
      <c r="QD427" s="19"/>
      <c r="QE427" s="19"/>
      <c r="QF427" s="19"/>
      <c r="QG427" s="19"/>
      <c r="QH427" s="19"/>
      <c r="QI427" s="19"/>
      <c r="QJ427" s="19"/>
      <c r="QK427" s="19"/>
      <c r="QL427" s="19"/>
      <c r="QM427" s="19"/>
      <c r="QN427" s="19"/>
      <c r="QO427" s="19"/>
      <c r="QP427" s="19"/>
      <c r="QQ427" s="19"/>
      <c r="QR427" s="19"/>
      <c r="QS427" s="19"/>
      <c r="QT427" s="19"/>
      <c r="QU427" s="19"/>
      <c r="QV427" s="19"/>
      <c r="QW427" s="19"/>
      <c r="QX427" s="19"/>
      <c r="QY427" s="19"/>
      <c r="QZ427" s="19"/>
      <c r="RA427" s="19"/>
      <c r="RB427" s="19"/>
      <c r="RC427" s="19"/>
      <c r="RD427" s="19"/>
      <c r="RE427" s="19"/>
      <c r="RF427" s="19"/>
      <c r="RG427" s="19"/>
      <c r="RH427" s="19"/>
      <c r="RI427" s="19"/>
      <c r="RJ427" s="19"/>
      <c r="RK427" s="19"/>
      <c r="RL427" s="19"/>
      <c r="RM427" s="19"/>
      <c r="RN427" s="19"/>
      <c r="RO427" s="19"/>
      <c r="RP427" s="19"/>
      <c r="RQ427" s="19"/>
      <c r="RR427" s="19"/>
      <c r="RS427" s="19"/>
      <c r="RT427" s="19"/>
      <c r="RU427" s="19"/>
      <c r="RV427" s="19"/>
      <c r="RW427" s="19"/>
      <c r="RX427" s="19"/>
      <c r="RY427" s="19"/>
      <c r="RZ427" s="19"/>
      <c r="SA427" s="19"/>
      <c r="SB427" s="19"/>
      <c r="SC427" s="19"/>
      <c r="SD427" s="19"/>
      <c r="SE427" s="19"/>
      <c r="SF427" s="19"/>
      <c r="SG427" s="19"/>
      <c r="SH427" s="19"/>
      <c r="SI427" s="19"/>
      <c r="SJ427" s="19"/>
      <c r="SK427" s="19"/>
      <c r="SL427" s="19"/>
      <c r="SM427" s="19"/>
      <c r="SN427" s="19"/>
      <c r="SO427" s="19"/>
      <c r="SP427" s="19"/>
      <c r="SQ427" s="19"/>
      <c r="SR427" s="19"/>
      <c r="SS427" s="19"/>
      <c r="ST427" s="19"/>
      <c r="SU427" s="19"/>
      <c r="SV427" s="19"/>
      <c r="SW427" s="19"/>
      <c r="SX427" s="19"/>
      <c r="SY427" s="19"/>
      <c r="SZ427" s="19"/>
      <c r="TA427" s="19"/>
      <c r="TB427" s="19"/>
      <c r="TC427" s="19"/>
      <c r="TD427" s="19"/>
      <c r="TE427" s="19"/>
      <c r="TF427" s="19"/>
      <c r="TG427" s="19"/>
      <c r="TH427" s="19"/>
      <c r="TI427" s="19"/>
      <c r="TJ427" s="19"/>
      <c r="TK427" s="19"/>
      <c r="TL427" s="19"/>
      <c r="TM427" s="19"/>
      <c r="TN427" s="19"/>
      <c r="TO427" s="19"/>
      <c r="TP427" s="19"/>
      <c r="TQ427" s="19"/>
      <c r="TR427" s="19"/>
      <c r="TS427" s="19"/>
      <c r="TT427" s="19"/>
      <c r="TU427" s="19"/>
      <c r="TV427" s="19"/>
      <c r="TW427" s="19"/>
      <c r="TX427" s="19"/>
      <c r="TY427" s="19"/>
      <c r="TZ427" s="19"/>
      <c r="UA427" s="19"/>
      <c r="UB427" s="19"/>
      <c r="UC427" s="19"/>
      <c r="UD427" s="19"/>
      <c r="UE427" s="19"/>
      <c r="UF427" s="19"/>
      <c r="UG427" s="19"/>
      <c r="UH427" s="19"/>
      <c r="UI427" s="19"/>
      <c r="UJ427" s="19"/>
      <c r="UK427" s="19"/>
      <c r="UL427" s="19"/>
      <c r="UM427" s="19"/>
      <c r="UN427" s="19"/>
      <c r="UO427" s="19"/>
      <c r="UP427" s="19"/>
      <c r="UQ427" s="19"/>
      <c r="UR427" s="19"/>
      <c r="US427" s="19"/>
      <c r="UT427" s="19"/>
      <c r="UU427" s="19"/>
      <c r="UV427" s="19"/>
      <c r="UW427" s="19"/>
      <c r="UX427" s="19"/>
      <c r="UY427" s="19"/>
      <c r="UZ427" s="19"/>
      <c r="VA427" s="19"/>
      <c r="VB427" s="19"/>
      <c r="VC427" s="19"/>
      <c r="VD427" s="19"/>
      <c r="VE427" s="19"/>
      <c r="VF427" s="19"/>
      <c r="VG427" s="19"/>
      <c r="VH427" s="19"/>
      <c r="VI427" s="19"/>
      <c r="VJ427" s="19"/>
      <c r="VK427" s="19"/>
      <c r="VL427" s="19"/>
      <c r="VM427" s="19"/>
      <c r="VN427" s="19"/>
      <c r="VO427" s="19"/>
      <c r="VP427" s="19"/>
      <c r="VQ427" s="19"/>
      <c r="VR427" s="19"/>
      <c r="VS427" s="19"/>
      <c r="VT427" s="19"/>
      <c r="VU427" s="19"/>
      <c r="VV427" s="19"/>
      <c r="VW427" s="19"/>
      <c r="VX427" s="19"/>
      <c r="VY427" s="19"/>
      <c r="VZ427" s="19"/>
      <c r="WA427" s="19"/>
      <c r="WB427" s="19"/>
      <c r="WC427" s="19"/>
      <c r="WD427" s="19"/>
      <c r="WE427" s="19"/>
      <c r="WF427" s="19"/>
      <c r="WG427" s="19"/>
      <c r="WH427" s="19"/>
      <c r="WI427" s="19"/>
      <c r="WJ427" s="19"/>
      <c r="WK427" s="19"/>
      <c r="WL427" s="19"/>
      <c r="WM427" s="19"/>
      <c r="WN427" s="19"/>
      <c r="WO427" s="19"/>
      <c r="WP427" s="19"/>
      <c r="WQ427" s="19"/>
      <c r="WR427" s="19"/>
      <c r="WS427" s="19"/>
      <c r="WT427" s="19"/>
      <c r="WU427" s="19"/>
      <c r="WV427" s="19"/>
      <c r="WW427" s="19"/>
      <c r="WX427" s="19"/>
      <c r="WY427" s="19"/>
    </row>
    <row r="428" spans="1:623" s="17" customFormat="1" hidden="1" x14ac:dyDescent="0.2">
      <c r="A428" s="16"/>
      <c r="I428" s="18"/>
      <c r="J428" s="18"/>
      <c r="N428" s="16"/>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19"/>
      <c r="DX428" s="19"/>
      <c r="DY428" s="19"/>
      <c r="DZ428" s="19"/>
      <c r="EA428" s="19"/>
      <c r="EB428" s="19"/>
      <c r="EC428" s="19"/>
      <c r="ED428" s="19"/>
      <c r="EE428" s="19"/>
      <c r="EF428" s="19"/>
      <c r="EG428" s="19"/>
      <c r="EH428" s="19"/>
      <c r="EI428" s="19"/>
      <c r="EJ428" s="19"/>
      <c r="EK428" s="19"/>
      <c r="EL428" s="19"/>
      <c r="EM428" s="19"/>
      <c r="EN428" s="19"/>
      <c r="EO428" s="19"/>
      <c r="EP428" s="19"/>
      <c r="EQ428" s="19"/>
      <c r="ER428" s="19"/>
      <c r="ES428" s="19"/>
      <c r="ET428" s="19"/>
      <c r="EU428" s="19"/>
      <c r="EV428" s="19"/>
      <c r="EW428" s="19"/>
      <c r="EX428" s="19"/>
      <c r="EY428" s="19"/>
      <c r="EZ428" s="19"/>
      <c r="FA428" s="19"/>
      <c r="FB428" s="19"/>
      <c r="FC428" s="19"/>
      <c r="FD428" s="19"/>
      <c r="FE428" s="19"/>
      <c r="FF428" s="19"/>
      <c r="FG428" s="19"/>
      <c r="FH428" s="19"/>
      <c r="FI428" s="19"/>
      <c r="FJ428" s="19"/>
      <c r="FK428" s="19"/>
      <c r="FL428" s="19"/>
      <c r="FM428" s="19"/>
      <c r="FN428" s="19"/>
      <c r="FO428" s="19"/>
      <c r="FP428" s="19"/>
      <c r="FQ428" s="19"/>
      <c r="FR428" s="19"/>
      <c r="FS428" s="19"/>
      <c r="FT428" s="19"/>
      <c r="FU428" s="19"/>
      <c r="FV428" s="19"/>
      <c r="FW428" s="19"/>
      <c r="FX428" s="19"/>
      <c r="FY428" s="19"/>
      <c r="FZ428" s="19"/>
      <c r="GA428" s="19"/>
      <c r="GB428" s="19"/>
      <c r="GC428" s="19"/>
      <c r="GD428" s="19"/>
      <c r="GE428" s="19"/>
      <c r="GF428" s="19"/>
      <c r="GG428" s="19"/>
      <c r="GH428" s="19"/>
      <c r="GI428" s="19"/>
      <c r="GJ428" s="19"/>
      <c r="GK428" s="19"/>
      <c r="GL428" s="19"/>
      <c r="GM428" s="19"/>
      <c r="GN428" s="19"/>
      <c r="GO428" s="19"/>
      <c r="GP428" s="19"/>
      <c r="GQ428" s="19"/>
      <c r="GR428" s="19"/>
      <c r="GS428" s="19"/>
      <c r="GT428" s="19"/>
      <c r="GU428" s="19"/>
      <c r="GV428" s="19"/>
      <c r="GW428" s="19"/>
      <c r="GX428" s="19"/>
      <c r="GY428" s="19"/>
      <c r="GZ428" s="19"/>
      <c r="HA428" s="19"/>
      <c r="HB428" s="19"/>
      <c r="HC428" s="19"/>
      <c r="HD428" s="19"/>
      <c r="HE428" s="19"/>
      <c r="HF428" s="19"/>
      <c r="HG428" s="19"/>
      <c r="HH428" s="19"/>
      <c r="HI428" s="19"/>
      <c r="HJ428" s="19"/>
      <c r="HK428" s="19"/>
      <c r="HL428" s="19"/>
      <c r="HM428" s="19"/>
      <c r="HN428" s="19"/>
      <c r="HO428" s="19"/>
      <c r="HP428" s="19"/>
      <c r="HQ428" s="19"/>
      <c r="HR428" s="19"/>
      <c r="HS428" s="19"/>
      <c r="HT428" s="19"/>
      <c r="HU428" s="19"/>
      <c r="HV428" s="19"/>
      <c r="HW428" s="19"/>
      <c r="HX428" s="19"/>
      <c r="HY428" s="19"/>
      <c r="HZ428" s="19"/>
      <c r="IA428" s="19"/>
      <c r="IB428" s="19"/>
      <c r="IC428" s="19"/>
      <c r="ID428" s="19"/>
      <c r="IE428" s="19"/>
      <c r="IF428" s="19"/>
      <c r="IG428" s="19"/>
      <c r="IH428" s="19"/>
      <c r="II428" s="19"/>
      <c r="IJ428" s="19"/>
      <c r="IK428" s="19"/>
      <c r="IL428" s="19"/>
      <c r="IM428" s="19"/>
      <c r="IN428" s="19"/>
      <c r="IO428" s="19"/>
      <c r="IP428" s="19"/>
      <c r="IQ428" s="19"/>
      <c r="IR428" s="19"/>
      <c r="IS428" s="19"/>
      <c r="IT428" s="19"/>
      <c r="IU428" s="19"/>
      <c r="IV428" s="19"/>
      <c r="IW428" s="19"/>
      <c r="IX428" s="19"/>
      <c r="IY428" s="19"/>
      <c r="IZ428" s="19"/>
      <c r="JA428" s="19"/>
      <c r="JB428" s="19"/>
      <c r="JC428" s="19"/>
      <c r="JD428" s="19"/>
      <c r="JE428" s="19"/>
      <c r="JF428" s="19"/>
      <c r="JG428" s="19"/>
      <c r="JH428" s="19"/>
      <c r="JI428" s="19"/>
      <c r="JJ428" s="19"/>
      <c r="JK428" s="19"/>
      <c r="JL428" s="19"/>
      <c r="JM428" s="19"/>
      <c r="JN428" s="19"/>
      <c r="JO428" s="19"/>
      <c r="JP428" s="19"/>
      <c r="JQ428" s="19"/>
      <c r="JR428" s="19"/>
      <c r="JS428" s="19"/>
      <c r="JT428" s="19"/>
      <c r="JU428" s="19"/>
      <c r="JV428" s="19"/>
      <c r="JW428" s="19"/>
      <c r="JX428" s="19"/>
      <c r="JY428" s="19"/>
      <c r="JZ428" s="19"/>
      <c r="KA428" s="19"/>
      <c r="KB428" s="19"/>
      <c r="KC428" s="19"/>
      <c r="KD428" s="19"/>
      <c r="KE428" s="19"/>
      <c r="KF428" s="19"/>
      <c r="KG428" s="19"/>
      <c r="KH428" s="19"/>
      <c r="KI428" s="19"/>
      <c r="KJ428" s="19"/>
      <c r="KK428" s="19"/>
      <c r="KL428" s="19"/>
      <c r="KM428" s="19"/>
      <c r="KN428" s="19"/>
      <c r="KO428" s="19"/>
      <c r="KP428" s="19"/>
      <c r="KQ428" s="19"/>
      <c r="KR428" s="19"/>
      <c r="KS428" s="19"/>
      <c r="KT428" s="19"/>
      <c r="KU428" s="19"/>
      <c r="KV428" s="19"/>
      <c r="KW428" s="19"/>
      <c r="KX428" s="19"/>
      <c r="KY428" s="19"/>
      <c r="KZ428" s="19"/>
      <c r="LA428" s="19"/>
      <c r="LB428" s="19"/>
      <c r="LC428" s="19"/>
      <c r="LD428" s="19"/>
      <c r="LE428" s="19"/>
      <c r="LF428" s="19"/>
      <c r="LG428" s="19"/>
      <c r="LH428" s="19"/>
      <c r="LI428" s="19"/>
      <c r="LJ428" s="19"/>
      <c r="LK428" s="19"/>
      <c r="LL428" s="19"/>
      <c r="LM428" s="19"/>
      <c r="LN428" s="19"/>
      <c r="LO428" s="19"/>
      <c r="LP428" s="19"/>
      <c r="LQ428" s="19"/>
      <c r="LR428" s="19"/>
      <c r="LS428" s="19"/>
      <c r="LT428" s="19"/>
      <c r="LU428" s="19"/>
      <c r="LV428" s="19"/>
      <c r="LW428" s="19"/>
      <c r="LX428" s="19"/>
      <c r="LY428" s="19"/>
      <c r="LZ428" s="19"/>
      <c r="MA428" s="19"/>
      <c r="MB428" s="19"/>
      <c r="MC428" s="19"/>
      <c r="MD428" s="19"/>
      <c r="ME428" s="19"/>
      <c r="MF428" s="19"/>
      <c r="MG428" s="19"/>
      <c r="MH428" s="19"/>
      <c r="MI428" s="19"/>
      <c r="MJ428" s="19"/>
      <c r="MK428" s="19"/>
      <c r="ML428" s="19"/>
      <c r="MM428" s="19"/>
      <c r="MN428" s="19"/>
      <c r="MO428" s="19"/>
      <c r="MP428" s="19"/>
      <c r="MQ428" s="19"/>
      <c r="MR428" s="19"/>
      <c r="MS428" s="19"/>
      <c r="MT428" s="19"/>
      <c r="MU428" s="19"/>
      <c r="MV428" s="19"/>
      <c r="MW428" s="19"/>
      <c r="MX428" s="19"/>
      <c r="MY428" s="19"/>
      <c r="MZ428" s="19"/>
      <c r="NA428" s="19"/>
      <c r="NB428" s="19"/>
      <c r="NC428" s="19"/>
      <c r="ND428" s="19"/>
      <c r="NE428" s="19"/>
      <c r="NF428" s="19"/>
      <c r="NG428" s="19"/>
      <c r="NH428" s="19"/>
      <c r="NI428" s="19"/>
      <c r="NJ428" s="19"/>
      <c r="NK428" s="19"/>
      <c r="NL428" s="19"/>
      <c r="NM428" s="19"/>
      <c r="NN428" s="19"/>
      <c r="NO428" s="19"/>
      <c r="NP428" s="19"/>
      <c r="NQ428" s="19"/>
      <c r="NR428" s="19"/>
      <c r="NS428" s="19"/>
      <c r="NT428" s="19"/>
      <c r="NU428" s="19"/>
      <c r="NV428" s="19"/>
      <c r="NW428" s="19"/>
      <c r="NX428" s="19"/>
      <c r="NY428" s="19"/>
      <c r="NZ428" s="19"/>
      <c r="OA428" s="19"/>
      <c r="OB428" s="19"/>
      <c r="OC428" s="19"/>
      <c r="OD428" s="19"/>
      <c r="OE428" s="19"/>
      <c r="OF428" s="19"/>
      <c r="OG428" s="19"/>
      <c r="OH428" s="19"/>
      <c r="OI428" s="19"/>
      <c r="OJ428" s="19"/>
      <c r="OK428" s="19"/>
      <c r="OL428" s="19"/>
      <c r="OM428" s="19"/>
      <c r="ON428" s="19"/>
      <c r="OO428" s="19"/>
      <c r="OP428" s="19"/>
      <c r="OQ428" s="19"/>
      <c r="OR428" s="19"/>
      <c r="OS428" s="19"/>
      <c r="OT428" s="19"/>
      <c r="OU428" s="19"/>
      <c r="OV428" s="19"/>
      <c r="OW428" s="19"/>
      <c r="OX428" s="19"/>
      <c r="OY428" s="19"/>
      <c r="OZ428" s="19"/>
      <c r="PA428" s="19"/>
      <c r="PB428" s="19"/>
      <c r="PC428" s="19"/>
      <c r="PD428" s="19"/>
      <c r="PE428" s="19"/>
      <c r="PF428" s="19"/>
      <c r="PG428" s="19"/>
      <c r="PH428" s="19"/>
      <c r="PI428" s="19"/>
      <c r="PJ428" s="19"/>
      <c r="PK428" s="19"/>
      <c r="PL428" s="19"/>
      <c r="PM428" s="19"/>
      <c r="PN428" s="19"/>
      <c r="PO428" s="19"/>
      <c r="PP428" s="19"/>
      <c r="PQ428" s="19"/>
      <c r="PR428" s="19"/>
      <c r="PS428" s="19"/>
      <c r="PT428" s="19"/>
      <c r="PU428" s="19"/>
      <c r="PV428" s="19"/>
      <c r="PW428" s="19"/>
      <c r="PX428" s="19"/>
      <c r="PY428" s="19"/>
      <c r="PZ428" s="19"/>
      <c r="QA428" s="19"/>
      <c r="QB428" s="19"/>
      <c r="QC428" s="19"/>
      <c r="QD428" s="19"/>
      <c r="QE428" s="19"/>
      <c r="QF428" s="19"/>
      <c r="QG428" s="19"/>
      <c r="QH428" s="19"/>
      <c r="QI428" s="19"/>
      <c r="QJ428" s="19"/>
      <c r="QK428" s="19"/>
      <c r="QL428" s="19"/>
      <c r="QM428" s="19"/>
      <c r="QN428" s="19"/>
      <c r="QO428" s="19"/>
      <c r="QP428" s="19"/>
      <c r="QQ428" s="19"/>
      <c r="QR428" s="19"/>
      <c r="QS428" s="19"/>
      <c r="QT428" s="19"/>
      <c r="QU428" s="19"/>
      <c r="QV428" s="19"/>
      <c r="QW428" s="19"/>
      <c r="QX428" s="19"/>
      <c r="QY428" s="19"/>
      <c r="QZ428" s="19"/>
      <c r="RA428" s="19"/>
      <c r="RB428" s="19"/>
      <c r="RC428" s="19"/>
      <c r="RD428" s="19"/>
      <c r="RE428" s="19"/>
      <c r="RF428" s="19"/>
      <c r="RG428" s="19"/>
      <c r="RH428" s="19"/>
      <c r="RI428" s="19"/>
      <c r="RJ428" s="19"/>
      <c r="RK428" s="19"/>
      <c r="RL428" s="19"/>
      <c r="RM428" s="19"/>
      <c r="RN428" s="19"/>
      <c r="RO428" s="19"/>
      <c r="RP428" s="19"/>
      <c r="RQ428" s="19"/>
      <c r="RR428" s="19"/>
      <c r="RS428" s="19"/>
      <c r="RT428" s="19"/>
      <c r="RU428" s="19"/>
      <c r="RV428" s="19"/>
      <c r="RW428" s="19"/>
      <c r="RX428" s="19"/>
      <c r="RY428" s="19"/>
      <c r="RZ428" s="19"/>
      <c r="SA428" s="19"/>
      <c r="SB428" s="19"/>
      <c r="SC428" s="19"/>
      <c r="SD428" s="19"/>
      <c r="SE428" s="19"/>
      <c r="SF428" s="19"/>
      <c r="SG428" s="19"/>
      <c r="SH428" s="19"/>
      <c r="SI428" s="19"/>
      <c r="SJ428" s="19"/>
      <c r="SK428" s="19"/>
      <c r="SL428" s="19"/>
      <c r="SM428" s="19"/>
      <c r="SN428" s="19"/>
      <c r="SO428" s="19"/>
      <c r="SP428" s="19"/>
      <c r="SQ428" s="19"/>
      <c r="SR428" s="19"/>
      <c r="SS428" s="19"/>
      <c r="ST428" s="19"/>
      <c r="SU428" s="19"/>
      <c r="SV428" s="19"/>
      <c r="SW428" s="19"/>
      <c r="SX428" s="19"/>
      <c r="SY428" s="19"/>
      <c r="SZ428" s="19"/>
      <c r="TA428" s="19"/>
      <c r="TB428" s="19"/>
      <c r="TC428" s="19"/>
      <c r="TD428" s="19"/>
      <c r="TE428" s="19"/>
      <c r="TF428" s="19"/>
      <c r="TG428" s="19"/>
      <c r="TH428" s="19"/>
      <c r="TI428" s="19"/>
      <c r="TJ428" s="19"/>
      <c r="TK428" s="19"/>
      <c r="TL428" s="19"/>
      <c r="TM428" s="19"/>
      <c r="TN428" s="19"/>
      <c r="TO428" s="19"/>
      <c r="TP428" s="19"/>
      <c r="TQ428" s="19"/>
      <c r="TR428" s="19"/>
      <c r="TS428" s="19"/>
      <c r="TT428" s="19"/>
      <c r="TU428" s="19"/>
      <c r="TV428" s="19"/>
      <c r="TW428" s="19"/>
      <c r="TX428" s="19"/>
      <c r="TY428" s="19"/>
      <c r="TZ428" s="19"/>
      <c r="UA428" s="19"/>
      <c r="UB428" s="19"/>
      <c r="UC428" s="19"/>
      <c r="UD428" s="19"/>
      <c r="UE428" s="19"/>
      <c r="UF428" s="19"/>
      <c r="UG428" s="19"/>
      <c r="UH428" s="19"/>
      <c r="UI428" s="19"/>
      <c r="UJ428" s="19"/>
      <c r="UK428" s="19"/>
      <c r="UL428" s="19"/>
      <c r="UM428" s="19"/>
      <c r="UN428" s="19"/>
      <c r="UO428" s="19"/>
      <c r="UP428" s="19"/>
      <c r="UQ428" s="19"/>
      <c r="UR428" s="19"/>
      <c r="US428" s="19"/>
      <c r="UT428" s="19"/>
      <c r="UU428" s="19"/>
      <c r="UV428" s="19"/>
      <c r="UW428" s="19"/>
      <c r="UX428" s="19"/>
      <c r="UY428" s="19"/>
      <c r="UZ428" s="19"/>
      <c r="VA428" s="19"/>
      <c r="VB428" s="19"/>
      <c r="VC428" s="19"/>
      <c r="VD428" s="19"/>
      <c r="VE428" s="19"/>
      <c r="VF428" s="19"/>
      <c r="VG428" s="19"/>
      <c r="VH428" s="19"/>
      <c r="VI428" s="19"/>
      <c r="VJ428" s="19"/>
      <c r="VK428" s="19"/>
      <c r="VL428" s="19"/>
      <c r="VM428" s="19"/>
      <c r="VN428" s="19"/>
      <c r="VO428" s="19"/>
      <c r="VP428" s="19"/>
      <c r="VQ428" s="19"/>
      <c r="VR428" s="19"/>
      <c r="VS428" s="19"/>
      <c r="VT428" s="19"/>
      <c r="VU428" s="19"/>
      <c r="VV428" s="19"/>
      <c r="VW428" s="19"/>
      <c r="VX428" s="19"/>
      <c r="VY428" s="19"/>
      <c r="VZ428" s="19"/>
      <c r="WA428" s="19"/>
      <c r="WB428" s="19"/>
      <c r="WC428" s="19"/>
      <c r="WD428" s="19"/>
      <c r="WE428" s="19"/>
      <c r="WF428" s="19"/>
      <c r="WG428" s="19"/>
      <c r="WH428" s="19"/>
      <c r="WI428" s="19"/>
      <c r="WJ428" s="19"/>
      <c r="WK428" s="19"/>
      <c r="WL428" s="19"/>
      <c r="WM428" s="19"/>
      <c r="WN428" s="19"/>
      <c r="WO428" s="19"/>
      <c r="WP428" s="19"/>
      <c r="WQ428" s="19"/>
      <c r="WR428" s="19"/>
      <c r="WS428" s="19"/>
      <c r="WT428" s="19"/>
      <c r="WU428" s="19"/>
      <c r="WV428" s="19"/>
      <c r="WW428" s="19"/>
      <c r="WX428" s="19"/>
      <c r="WY428" s="19"/>
    </row>
    <row r="429" spans="1:623" s="17" customFormat="1" hidden="1" x14ac:dyDescent="0.2">
      <c r="A429" s="16"/>
      <c r="I429" s="18"/>
      <c r="J429" s="18"/>
      <c r="N429" s="16"/>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c r="BA429" s="19"/>
      <c r="BB429" s="19"/>
      <c r="BC429" s="19"/>
      <c r="BD429" s="19"/>
      <c r="BE429" s="19"/>
      <c r="BF429" s="19"/>
      <c r="BG429" s="19"/>
      <c r="BH429" s="19"/>
      <c r="BI429" s="19"/>
      <c r="BJ429" s="19"/>
      <c r="BK429" s="19"/>
      <c r="BL429" s="19"/>
      <c r="BM429" s="19"/>
      <c r="BN429" s="19"/>
      <c r="BO429" s="19"/>
      <c r="BP429" s="19"/>
      <c r="BQ429" s="19"/>
      <c r="BR429" s="19"/>
      <c r="BS429" s="19"/>
      <c r="BT429" s="19"/>
      <c r="BU429" s="19"/>
      <c r="BV429" s="19"/>
      <c r="BW429" s="19"/>
      <c r="BX429" s="19"/>
      <c r="BY429" s="19"/>
      <c r="BZ429" s="19"/>
      <c r="CA429" s="19"/>
      <c r="CB429" s="19"/>
      <c r="CC429" s="19"/>
      <c r="CD429" s="19"/>
      <c r="CE429" s="19"/>
      <c r="CF429" s="19"/>
      <c r="CG429" s="19"/>
      <c r="CH429" s="19"/>
      <c r="CI429" s="19"/>
      <c r="CJ429" s="19"/>
      <c r="CK429" s="19"/>
      <c r="CL429" s="19"/>
      <c r="CM429" s="19"/>
      <c r="CN429" s="19"/>
      <c r="CO429" s="19"/>
      <c r="CP429" s="19"/>
      <c r="CQ429" s="19"/>
      <c r="CR429" s="19"/>
      <c r="CS429" s="19"/>
      <c r="CT429" s="19"/>
      <c r="CU429" s="19"/>
      <c r="CV429" s="19"/>
      <c r="CW429" s="19"/>
      <c r="CX429" s="19"/>
      <c r="CY429" s="19"/>
      <c r="CZ429" s="19"/>
      <c r="DA429" s="19"/>
      <c r="DB429" s="19"/>
      <c r="DC429" s="19"/>
      <c r="DD429" s="19"/>
      <c r="DE429" s="19"/>
      <c r="DF429" s="19"/>
      <c r="DG429" s="19"/>
      <c r="DH429" s="19"/>
      <c r="DI429" s="19"/>
      <c r="DJ429" s="19"/>
      <c r="DK429" s="19"/>
      <c r="DL429" s="19"/>
      <c r="DM429" s="19"/>
      <c r="DN429" s="19"/>
      <c r="DO429" s="19"/>
      <c r="DP429" s="19"/>
      <c r="DQ429" s="19"/>
      <c r="DR429" s="19"/>
      <c r="DS429" s="19"/>
      <c r="DT429" s="19"/>
      <c r="DU429" s="19"/>
      <c r="DV429" s="19"/>
      <c r="DW429" s="19"/>
      <c r="DX429" s="19"/>
      <c r="DY429" s="19"/>
      <c r="DZ429" s="19"/>
      <c r="EA429" s="19"/>
      <c r="EB429" s="19"/>
      <c r="EC429" s="19"/>
      <c r="ED429" s="19"/>
      <c r="EE429" s="19"/>
      <c r="EF429" s="19"/>
      <c r="EG429" s="19"/>
      <c r="EH429" s="19"/>
      <c r="EI429" s="19"/>
      <c r="EJ429" s="19"/>
      <c r="EK429" s="19"/>
      <c r="EL429" s="19"/>
      <c r="EM429" s="19"/>
      <c r="EN429" s="19"/>
      <c r="EO429" s="19"/>
      <c r="EP429" s="19"/>
      <c r="EQ429" s="19"/>
      <c r="ER429" s="19"/>
      <c r="ES429" s="19"/>
      <c r="ET429" s="19"/>
      <c r="EU429" s="19"/>
      <c r="EV429" s="19"/>
      <c r="EW429" s="19"/>
      <c r="EX429" s="19"/>
      <c r="EY429" s="19"/>
      <c r="EZ429" s="19"/>
      <c r="FA429" s="19"/>
      <c r="FB429" s="19"/>
      <c r="FC429" s="19"/>
      <c r="FD429" s="19"/>
      <c r="FE429" s="19"/>
      <c r="FF429" s="19"/>
      <c r="FG429" s="19"/>
      <c r="FH429" s="19"/>
      <c r="FI429" s="19"/>
      <c r="FJ429" s="19"/>
      <c r="FK429" s="19"/>
      <c r="FL429" s="19"/>
      <c r="FM429" s="19"/>
      <c r="FN429" s="19"/>
      <c r="FO429" s="19"/>
      <c r="FP429" s="19"/>
      <c r="FQ429" s="19"/>
      <c r="FR429" s="19"/>
      <c r="FS429" s="19"/>
      <c r="FT429" s="19"/>
      <c r="FU429" s="19"/>
      <c r="FV429" s="19"/>
      <c r="FW429" s="19"/>
      <c r="FX429" s="19"/>
      <c r="FY429" s="19"/>
      <c r="FZ429" s="19"/>
      <c r="GA429" s="19"/>
      <c r="GB429" s="19"/>
      <c r="GC429" s="19"/>
      <c r="GD429" s="19"/>
      <c r="GE429" s="19"/>
      <c r="GF429" s="19"/>
      <c r="GG429" s="19"/>
      <c r="GH429" s="19"/>
      <c r="GI429" s="19"/>
      <c r="GJ429" s="19"/>
      <c r="GK429" s="19"/>
      <c r="GL429" s="19"/>
      <c r="GM429" s="19"/>
      <c r="GN429" s="19"/>
      <c r="GO429" s="19"/>
      <c r="GP429" s="19"/>
      <c r="GQ429" s="19"/>
      <c r="GR429" s="19"/>
      <c r="GS429" s="19"/>
      <c r="GT429" s="19"/>
      <c r="GU429" s="19"/>
      <c r="GV429" s="19"/>
      <c r="GW429" s="19"/>
      <c r="GX429" s="19"/>
      <c r="GY429" s="19"/>
      <c r="GZ429" s="19"/>
      <c r="HA429" s="19"/>
      <c r="HB429" s="19"/>
      <c r="HC429" s="19"/>
      <c r="HD429" s="19"/>
      <c r="HE429" s="19"/>
      <c r="HF429" s="19"/>
      <c r="HG429" s="19"/>
      <c r="HH429" s="19"/>
      <c r="HI429" s="19"/>
      <c r="HJ429" s="19"/>
      <c r="HK429" s="19"/>
      <c r="HL429" s="19"/>
      <c r="HM429" s="19"/>
      <c r="HN429" s="19"/>
      <c r="HO429" s="19"/>
      <c r="HP429" s="19"/>
      <c r="HQ429" s="19"/>
      <c r="HR429" s="19"/>
      <c r="HS429" s="19"/>
      <c r="HT429" s="19"/>
      <c r="HU429" s="19"/>
      <c r="HV429" s="19"/>
      <c r="HW429" s="19"/>
      <c r="HX429" s="19"/>
      <c r="HY429" s="19"/>
      <c r="HZ429" s="19"/>
      <c r="IA429" s="19"/>
      <c r="IB429" s="19"/>
      <c r="IC429" s="19"/>
      <c r="ID429" s="19"/>
      <c r="IE429" s="19"/>
      <c r="IF429" s="19"/>
      <c r="IG429" s="19"/>
      <c r="IH429" s="19"/>
      <c r="II429" s="19"/>
      <c r="IJ429" s="19"/>
      <c r="IK429" s="19"/>
      <c r="IL429" s="19"/>
      <c r="IM429" s="19"/>
      <c r="IN429" s="19"/>
      <c r="IO429" s="19"/>
      <c r="IP429" s="19"/>
      <c r="IQ429" s="19"/>
      <c r="IR429" s="19"/>
      <c r="IS429" s="19"/>
      <c r="IT429" s="19"/>
      <c r="IU429" s="19"/>
      <c r="IV429" s="19"/>
      <c r="IW429" s="19"/>
      <c r="IX429" s="19"/>
      <c r="IY429" s="19"/>
      <c r="IZ429" s="19"/>
      <c r="JA429" s="19"/>
      <c r="JB429" s="19"/>
      <c r="JC429" s="19"/>
      <c r="JD429" s="19"/>
      <c r="JE429" s="19"/>
      <c r="JF429" s="19"/>
      <c r="JG429" s="19"/>
      <c r="JH429" s="19"/>
      <c r="JI429" s="19"/>
      <c r="JJ429" s="19"/>
      <c r="JK429" s="19"/>
      <c r="JL429" s="19"/>
      <c r="JM429" s="19"/>
      <c r="JN429" s="19"/>
      <c r="JO429" s="19"/>
      <c r="JP429" s="19"/>
      <c r="JQ429" s="19"/>
      <c r="JR429" s="19"/>
      <c r="JS429" s="19"/>
      <c r="JT429" s="19"/>
      <c r="JU429" s="19"/>
      <c r="JV429" s="19"/>
      <c r="JW429" s="19"/>
      <c r="JX429" s="19"/>
      <c r="JY429" s="19"/>
      <c r="JZ429" s="19"/>
      <c r="KA429" s="19"/>
      <c r="KB429" s="19"/>
      <c r="KC429" s="19"/>
      <c r="KD429" s="19"/>
      <c r="KE429" s="19"/>
      <c r="KF429" s="19"/>
      <c r="KG429" s="19"/>
      <c r="KH429" s="19"/>
      <c r="KI429" s="19"/>
      <c r="KJ429" s="19"/>
      <c r="KK429" s="19"/>
      <c r="KL429" s="19"/>
      <c r="KM429" s="19"/>
      <c r="KN429" s="19"/>
      <c r="KO429" s="19"/>
      <c r="KP429" s="19"/>
      <c r="KQ429" s="19"/>
      <c r="KR429" s="19"/>
      <c r="KS429" s="19"/>
      <c r="KT429" s="19"/>
      <c r="KU429" s="19"/>
      <c r="KV429" s="19"/>
      <c r="KW429" s="19"/>
      <c r="KX429" s="19"/>
      <c r="KY429" s="19"/>
      <c r="KZ429" s="19"/>
      <c r="LA429" s="19"/>
      <c r="LB429" s="19"/>
      <c r="LC429" s="19"/>
      <c r="LD429" s="19"/>
      <c r="LE429" s="19"/>
      <c r="LF429" s="19"/>
      <c r="LG429" s="19"/>
      <c r="LH429" s="19"/>
      <c r="LI429" s="19"/>
      <c r="LJ429" s="19"/>
      <c r="LK429" s="19"/>
      <c r="LL429" s="19"/>
      <c r="LM429" s="19"/>
      <c r="LN429" s="19"/>
      <c r="LO429" s="19"/>
      <c r="LP429" s="19"/>
      <c r="LQ429" s="19"/>
      <c r="LR429" s="19"/>
      <c r="LS429" s="19"/>
      <c r="LT429" s="19"/>
      <c r="LU429" s="19"/>
      <c r="LV429" s="19"/>
      <c r="LW429" s="19"/>
      <c r="LX429" s="19"/>
      <c r="LY429" s="19"/>
      <c r="LZ429" s="19"/>
      <c r="MA429" s="19"/>
      <c r="MB429" s="19"/>
      <c r="MC429" s="19"/>
      <c r="MD429" s="19"/>
      <c r="ME429" s="19"/>
      <c r="MF429" s="19"/>
      <c r="MG429" s="19"/>
      <c r="MH429" s="19"/>
      <c r="MI429" s="19"/>
      <c r="MJ429" s="19"/>
      <c r="MK429" s="19"/>
      <c r="ML429" s="19"/>
      <c r="MM429" s="19"/>
      <c r="MN429" s="19"/>
      <c r="MO429" s="19"/>
      <c r="MP429" s="19"/>
      <c r="MQ429" s="19"/>
      <c r="MR429" s="19"/>
      <c r="MS429" s="19"/>
      <c r="MT429" s="19"/>
      <c r="MU429" s="19"/>
      <c r="MV429" s="19"/>
      <c r="MW429" s="19"/>
      <c r="MX429" s="19"/>
      <c r="MY429" s="19"/>
      <c r="MZ429" s="19"/>
      <c r="NA429" s="19"/>
      <c r="NB429" s="19"/>
      <c r="NC429" s="19"/>
      <c r="ND429" s="19"/>
      <c r="NE429" s="19"/>
      <c r="NF429" s="19"/>
      <c r="NG429" s="19"/>
      <c r="NH429" s="19"/>
      <c r="NI429" s="19"/>
      <c r="NJ429" s="19"/>
      <c r="NK429" s="19"/>
      <c r="NL429" s="19"/>
      <c r="NM429" s="19"/>
      <c r="NN429" s="19"/>
      <c r="NO429" s="19"/>
      <c r="NP429" s="19"/>
      <c r="NQ429" s="19"/>
      <c r="NR429" s="19"/>
      <c r="NS429" s="19"/>
      <c r="NT429" s="19"/>
      <c r="NU429" s="19"/>
      <c r="NV429" s="19"/>
      <c r="NW429" s="19"/>
      <c r="NX429" s="19"/>
      <c r="NY429" s="19"/>
      <c r="NZ429" s="19"/>
      <c r="OA429" s="19"/>
      <c r="OB429" s="19"/>
      <c r="OC429" s="19"/>
      <c r="OD429" s="19"/>
      <c r="OE429" s="19"/>
      <c r="OF429" s="19"/>
      <c r="OG429" s="19"/>
      <c r="OH429" s="19"/>
      <c r="OI429" s="19"/>
      <c r="OJ429" s="19"/>
      <c r="OK429" s="19"/>
      <c r="OL429" s="19"/>
      <c r="OM429" s="19"/>
      <c r="ON429" s="19"/>
      <c r="OO429" s="19"/>
      <c r="OP429" s="19"/>
      <c r="OQ429" s="19"/>
      <c r="OR429" s="19"/>
      <c r="OS429" s="19"/>
      <c r="OT429" s="19"/>
      <c r="OU429" s="19"/>
      <c r="OV429" s="19"/>
      <c r="OW429" s="19"/>
      <c r="OX429" s="19"/>
      <c r="OY429" s="19"/>
      <c r="OZ429" s="19"/>
      <c r="PA429" s="19"/>
      <c r="PB429" s="19"/>
      <c r="PC429" s="19"/>
      <c r="PD429" s="19"/>
      <c r="PE429" s="19"/>
      <c r="PF429" s="19"/>
      <c r="PG429" s="19"/>
      <c r="PH429" s="19"/>
      <c r="PI429" s="19"/>
      <c r="PJ429" s="19"/>
      <c r="PK429" s="19"/>
      <c r="PL429" s="19"/>
      <c r="PM429" s="19"/>
      <c r="PN429" s="19"/>
      <c r="PO429" s="19"/>
      <c r="PP429" s="19"/>
      <c r="PQ429" s="19"/>
      <c r="PR429" s="19"/>
      <c r="PS429" s="19"/>
      <c r="PT429" s="19"/>
      <c r="PU429" s="19"/>
      <c r="PV429" s="19"/>
      <c r="PW429" s="19"/>
      <c r="PX429" s="19"/>
      <c r="PY429" s="19"/>
      <c r="PZ429" s="19"/>
      <c r="QA429" s="19"/>
      <c r="QB429" s="19"/>
      <c r="QC429" s="19"/>
      <c r="QD429" s="19"/>
      <c r="QE429" s="19"/>
      <c r="QF429" s="19"/>
      <c r="QG429" s="19"/>
      <c r="QH429" s="19"/>
      <c r="QI429" s="19"/>
      <c r="QJ429" s="19"/>
      <c r="QK429" s="19"/>
      <c r="QL429" s="19"/>
      <c r="QM429" s="19"/>
      <c r="QN429" s="19"/>
      <c r="QO429" s="19"/>
      <c r="QP429" s="19"/>
      <c r="QQ429" s="19"/>
      <c r="QR429" s="19"/>
      <c r="QS429" s="19"/>
      <c r="QT429" s="19"/>
      <c r="QU429" s="19"/>
      <c r="QV429" s="19"/>
      <c r="QW429" s="19"/>
      <c r="QX429" s="19"/>
      <c r="QY429" s="19"/>
      <c r="QZ429" s="19"/>
      <c r="RA429" s="19"/>
      <c r="RB429" s="19"/>
      <c r="RC429" s="19"/>
      <c r="RD429" s="19"/>
      <c r="RE429" s="19"/>
      <c r="RF429" s="19"/>
      <c r="RG429" s="19"/>
      <c r="RH429" s="19"/>
      <c r="RI429" s="19"/>
      <c r="RJ429" s="19"/>
      <c r="RK429" s="19"/>
      <c r="RL429" s="19"/>
      <c r="RM429" s="19"/>
      <c r="RN429" s="19"/>
      <c r="RO429" s="19"/>
      <c r="RP429" s="19"/>
      <c r="RQ429" s="19"/>
      <c r="RR429" s="19"/>
      <c r="RS429" s="19"/>
      <c r="RT429" s="19"/>
      <c r="RU429" s="19"/>
      <c r="RV429" s="19"/>
      <c r="RW429" s="19"/>
      <c r="RX429" s="19"/>
      <c r="RY429" s="19"/>
      <c r="RZ429" s="19"/>
      <c r="SA429" s="19"/>
      <c r="SB429" s="19"/>
      <c r="SC429" s="19"/>
      <c r="SD429" s="19"/>
      <c r="SE429" s="19"/>
      <c r="SF429" s="19"/>
      <c r="SG429" s="19"/>
      <c r="SH429" s="19"/>
      <c r="SI429" s="19"/>
      <c r="SJ429" s="19"/>
      <c r="SK429" s="19"/>
      <c r="SL429" s="19"/>
      <c r="SM429" s="19"/>
      <c r="SN429" s="19"/>
      <c r="SO429" s="19"/>
      <c r="SP429" s="19"/>
      <c r="SQ429" s="19"/>
      <c r="SR429" s="19"/>
      <c r="SS429" s="19"/>
      <c r="ST429" s="19"/>
      <c r="SU429" s="19"/>
      <c r="SV429" s="19"/>
      <c r="SW429" s="19"/>
      <c r="SX429" s="19"/>
      <c r="SY429" s="19"/>
      <c r="SZ429" s="19"/>
      <c r="TA429" s="19"/>
      <c r="TB429" s="19"/>
      <c r="TC429" s="19"/>
      <c r="TD429" s="19"/>
      <c r="TE429" s="19"/>
      <c r="TF429" s="19"/>
      <c r="TG429" s="19"/>
      <c r="TH429" s="19"/>
      <c r="TI429" s="19"/>
      <c r="TJ429" s="19"/>
      <c r="TK429" s="19"/>
      <c r="TL429" s="19"/>
      <c r="TM429" s="19"/>
      <c r="TN429" s="19"/>
      <c r="TO429" s="19"/>
      <c r="TP429" s="19"/>
      <c r="TQ429" s="19"/>
      <c r="TR429" s="19"/>
      <c r="TS429" s="19"/>
      <c r="TT429" s="19"/>
      <c r="TU429" s="19"/>
      <c r="TV429" s="19"/>
      <c r="TW429" s="19"/>
      <c r="TX429" s="19"/>
      <c r="TY429" s="19"/>
      <c r="TZ429" s="19"/>
      <c r="UA429" s="19"/>
      <c r="UB429" s="19"/>
      <c r="UC429" s="19"/>
      <c r="UD429" s="19"/>
      <c r="UE429" s="19"/>
      <c r="UF429" s="19"/>
      <c r="UG429" s="19"/>
      <c r="UH429" s="19"/>
      <c r="UI429" s="19"/>
      <c r="UJ429" s="19"/>
      <c r="UK429" s="19"/>
      <c r="UL429" s="19"/>
      <c r="UM429" s="19"/>
      <c r="UN429" s="19"/>
      <c r="UO429" s="19"/>
      <c r="UP429" s="19"/>
      <c r="UQ429" s="19"/>
      <c r="UR429" s="19"/>
      <c r="US429" s="19"/>
      <c r="UT429" s="19"/>
      <c r="UU429" s="19"/>
      <c r="UV429" s="19"/>
      <c r="UW429" s="19"/>
      <c r="UX429" s="19"/>
      <c r="UY429" s="19"/>
      <c r="UZ429" s="19"/>
      <c r="VA429" s="19"/>
      <c r="VB429" s="19"/>
      <c r="VC429" s="19"/>
      <c r="VD429" s="19"/>
      <c r="VE429" s="19"/>
      <c r="VF429" s="19"/>
      <c r="VG429" s="19"/>
      <c r="VH429" s="19"/>
      <c r="VI429" s="19"/>
      <c r="VJ429" s="19"/>
      <c r="VK429" s="19"/>
      <c r="VL429" s="19"/>
      <c r="VM429" s="19"/>
      <c r="VN429" s="19"/>
      <c r="VO429" s="19"/>
      <c r="VP429" s="19"/>
      <c r="VQ429" s="19"/>
      <c r="VR429" s="19"/>
      <c r="VS429" s="19"/>
      <c r="VT429" s="19"/>
      <c r="VU429" s="19"/>
      <c r="VV429" s="19"/>
      <c r="VW429" s="19"/>
      <c r="VX429" s="19"/>
      <c r="VY429" s="19"/>
      <c r="VZ429" s="19"/>
      <c r="WA429" s="19"/>
      <c r="WB429" s="19"/>
      <c r="WC429" s="19"/>
      <c r="WD429" s="19"/>
      <c r="WE429" s="19"/>
      <c r="WF429" s="19"/>
      <c r="WG429" s="19"/>
      <c r="WH429" s="19"/>
      <c r="WI429" s="19"/>
      <c r="WJ429" s="19"/>
      <c r="WK429" s="19"/>
      <c r="WL429" s="19"/>
      <c r="WM429" s="19"/>
      <c r="WN429" s="19"/>
      <c r="WO429" s="19"/>
      <c r="WP429" s="19"/>
      <c r="WQ429" s="19"/>
      <c r="WR429" s="19"/>
      <c r="WS429" s="19"/>
      <c r="WT429" s="19"/>
      <c r="WU429" s="19"/>
      <c r="WV429" s="19"/>
      <c r="WW429" s="19"/>
      <c r="WX429" s="19"/>
      <c r="WY429" s="19"/>
    </row>
    <row r="430" spans="1:623" s="17" customFormat="1" hidden="1" x14ac:dyDescent="0.2">
      <c r="A430" s="16"/>
      <c r="I430" s="18"/>
      <c r="J430" s="18"/>
      <c r="N430" s="16"/>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19"/>
      <c r="IW430" s="19"/>
      <c r="IX430" s="19"/>
      <c r="IY430" s="19"/>
      <c r="IZ430" s="19"/>
      <c r="JA430" s="19"/>
      <c r="JB430" s="19"/>
      <c r="JC430" s="19"/>
      <c r="JD430" s="19"/>
      <c r="JE430" s="19"/>
      <c r="JF430" s="19"/>
      <c r="JG430" s="19"/>
      <c r="JH430" s="19"/>
      <c r="JI430" s="19"/>
      <c r="JJ430" s="19"/>
      <c r="JK430" s="19"/>
      <c r="JL430" s="19"/>
      <c r="JM430" s="19"/>
      <c r="JN430" s="19"/>
      <c r="JO430" s="19"/>
      <c r="JP430" s="19"/>
      <c r="JQ430" s="19"/>
      <c r="JR430" s="19"/>
      <c r="JS430" s="19"/>
      <c r="JT430" s="19"/>
      <c r="JU430" s="19"/>
      <c r="JV430" s="19"/>
      <c r="JW430" s="19"/>
      <c r="JX430" s="19"/>
      <c r="JY430" s="19"/>
      <c r="JZ430" s="19"/>
      <c r="KA430" s="19"/>
      <c r="KB430" s="19"/>
      <c r="KC430" s="19"/>
      <c r="KD430" s="19"/>
      <c r="KE430" s="19"/>
      <c r="KF430" s="19"/>
      <c r="KG430" s="19"/>
      <c r="KH430" s="19"/>
      <c r="KI430" s="19"/>
      <c r="KJ430" s="19"/>
      <c r="KK430" s="19"/>
      <c r="KL430" s="19"/>
      <c r="KM430" s="19"/>
      <c r="KN430" s="19"/>
      <c r="KO430" s="19"/>
      <c r="KP430" s="19"/>
      <c r="KQ430" s="19"/>
      <c r="KR430" s="19"/>
      <c r="KS430" s="19"/>
      <c r="KT430" s="19"/>
      <c r="KU430" s="19"/>
      <c r="KV430" s="19"/>
      <c r="KW430" s="19"/>
      <c r="KX430" s="19"/>
      <c r="KY430" s="19"/>
      <c r="KZ430" s="19"/>
      <c r="LA430" s="19"/>
      <c r="LB430" s="19"/>
      <c r="LC430" s="19"/>
      <c r="LD430" s="19"/>
      <c r="LE430" s="19"/>
      <c r="LF430" s="19"/>
      <c r="LG430" s="19"/>
      <c r="LH430" s="19"/>
      <c r="LI430" s="19"/>
      <c r="LJ430" s="19"/>
      <c r="LK430" s="19"/>
      <c r="LL430" s="19"/>
      <c r="LM430" s="19"/>
      <c r="LN430" s="19"/>
      <c r="LO430" s="19"/>
      <c r="LP430" s="19"/>
      <c r="LQ430" s="19"/>
      <c r="LR430" s="19"/>
      <c r="LS430" s="19"/>
      <c r="LT430" s="19"/>
      <c r="LU430" s="19"/>
      <c r="LV430" s="19"/>
      <c r="LW430" s="19"/>
      <c r="LX430" s="19"/>
      <c r="LY430" s="19"/>
      <c r="LZ430" s="19"/>
      <c r="MA430" s="19"/>
      <c r="MB430" s="19"/>
      <c r="MC430" s="19"/>
      <c r="MD430" s="19"/>
      <c r="ME430" s="19"/>
      <c r="MF430" s="19"/>
      <c r="MG430" s="19"/>
      <c r="MH430" s="19"/>
      <c r="MI430" s="19"/>
      <c r="MJ430" s="19"/>
      <c r="MK430" s="19"/>
      <c r="ML430" s="19"/>
      <c r="MM430" s="19"/>
      <c r="MN430" s="19"/>
      <c r="MO430" s="19"/>
      <c r="MP430" s="19"/>
      <c r="MQ430" s="19"/>
      <c r="MR430" s="19"/>
      <c r="MS430" s="19"/>
      <c r="MT430" s="19"/>
      <c r="MU430" s="19"/>
      <c r="MV430" s="19"/>
      <c r="MW430" s="19"/>
      <c r="MX430" s="19"/>
      <c r="MY430" s="19"/>
      <c r="MZ430" s="19"/>
      <c r="NA430" s="19"/>
      <c r="NB430" s="19"/>
      <c r="NC430" s="19"/>
      <c r="ND430" s="19"/>
      <c r="NE430" s="19"/>
      <c r="NF430" s="19"/>
      <c r="NG430" s="19"/>
      <c r="NH430" s="19"/>
      <c r="NI430" s="19"/>
      <c r="NJ430" s="19"/>
      <c r="NK430" s="19"/>
      <c r="NL430" s="19"/>
      <c r="NM430" s="19"/>
      <c r="NN430" s="19"/>
      <c r="NO430" s="19"/>
      <c r="NP430" s="19"/>
      <c r="NQ430" s="19"/>
      <c r="NR430" s="19"/>
      <c r="NS430" s="19"/>
      <c r="NT430" s="19"/>
      <c r="NU430" s="19"/>
      <c r="NV430" s="19"/>
      <c r="NW430" s="19"/>
      <c r="NX430" s="19"/>
      <c r="NY430" s="19"/>
      <c r="NZ430" s="19"/>
      <c r="OA430" s="19"/>
      <c r="OB430" s="19"/>
      <c r="OC430" s="19"/>
      <c r="OD430" s="19"/>
      <c r="OE430" s="19"/>
      <c r="OF430" s="19"/>
      <c r="OG430" s="19"/>
      <c r="OH430" s="19"/>
      <c r="OI430" s="19"/>
      <c r="OJ430" s="19"/>
      <c r="OK430" s="19"/>
      <c r="OL430" s="19"/>
      <c r="OM430" s="19"/>
      <c r="ON430" s="19"/>
      <c r="OO430" s="19"/>
      <c r="OP430" s="19"/>
      <c r="OQ430" s="19"/>
      <c r="OR430" s="19"/>
      <c r="OS430" s="19"/>
      <c r="OT430" s="19"/>
      <c r="OU430" s="19"/>
      <c r="OV430" s="19"/>
      <c r="OW430" s="19"/>
      <c r="OX430" s="19"/>
      <c r="OY430" s="19"/>
      <c r="OZ430" s="19"/>
      <c r="PA430" s="19"/>
      <c r="PB430" s="19"/>
      <c r="PC430" s="19"/>
      <c r="PD430" s="19"/>
      <c r="PE430" s="19"/>
      <c r="PF430" s="19"/>
      <c r="PG430" s="19"/>
      <c r="PH430" s="19"/>
      <c r="PI430" s="19"/>
      <c r="PJ430" s="19"/>
      <c r="PK430" s="19"/>
      <c r="PL430" s="19"/>
      <c r="PM430" s="19"/>
      <c r="PN430" s="19"/>
      <c r="PO430" s="19"/>
      <c r="PP430" s="19"/>
      <c r="PQ430" s="19"/>
      <c r="PR430" s="19"/>
      <c r="PS430" s="19"/>
      <c r="PT430" s="19"/>
      <c r="PU430" s="19"/>
      <c r="PV430" s="19"/>
      <c r="PW430" s="19"/>
      <c r="PX430" s="19"/>
      <c r="PY430" s="19"/>
      <c r="PZ430" s="19"/>
      <c r="QA430" s="19"/>
      <c r="QB430" s="19"/>
      <c r="QC430" s="19"/>
      <c r="QD430" s="19"/>
      <c r="QE430" s="19"/>
      <c r="QF430" s="19"/>
      <c r="QG430" s="19"/>
      <c r="QH430" s="19"/>
      <c r="QI430" s="19"/>
      <c r="QJ430" s="19"/>
      <c r="QK430" s="19"/>
      <c r="QL430" s="19"/>
      <c r="QM430" s="19"/>
      <c r="QN430" s="19"/>
      <c r="QO430" s="19"/>
      <c r="QP430" s="19"/>
      <c r="QQ430" s="19"/>
      <c r="QR430" s="19"/>
      <c r="QS430" s="19"/>
      <c r="QT430" s="19"/>
      <c r="QU430" s="19"/>
      <c r="QV430" s="19"/>
      <c r="QW430" s="19"/>
      <c r="QX430" s="19"/>
      <c r="QY430" s="19"/>
      <c r="QZ430" s="19"/>
      <c r="RA430" s="19"/>
      <c r="RB430" s="19"/>
      <c r="RC430" s="19"/>
      <c r="RD430" s="19"/>
      <c r="RE430" s="19"/>
      <c r="RF430" s="19"/>
      <c r="RG430" s="19"/>
      <c r="RH430" s="19"/>
      <c r="RI430" s="19"/>
      <c r="RJ430" s="19"/>
      <c r="RK430" s="19"/>
      <c r="RL430" s="19"/>
      <c r="RM430" s="19"/>
      <c r="RN430" s="19"/>
      <c r="RO430" s="19"/>
      <c r="RP430" s="19"/>
      <c r="RQ430" s="19"/>
      <c r="RR430" s="19"/>
      <c r="RS430" s="19"/>
      <c r="RT430" s="19"/>
      <c r="RU430" s="19"/>
      <c r="RV430" s="19"/>
      <c r="RW430" s="19"/>
      <c r="RX430" s="19"/>
      <c r="RY430" s="19"/>
      <c r="RZ430" s="19"/>
      <c r="SA430" s="19"/>
      <c r="SB430" s="19"/>
      <c r="SC430" s="19"/>
      <c r="SD430" s="19"/>
      <c r="SE430" s="19"/>
      <c r="SF430" s="19"/>
      <c r="SG430" s="19"/>
      <c r="SH430" s="19"/>
      <c r="SI430" s="19"/>
      <c r="SJ430" s="19"/>
      <c r="SK430" s="19"/>
      <c r="SL430" s="19"/>
      <c r="SM430" s="19"/>
      <c r="SN430" s="19"/>
      <c r="SO430" s="19"/>
      <c r="SP430" s="19"/>
      <c r="SQ430" s="19"/>
      <c r="SR430" s="19"/>
      <c r="SS430" s="19"/>
      <c r="ST430" s="19"/>
      <c r="SU430" s="19"/>
      <c r="SV430" s="19"/>
      <c r="SW430" s="19"/>
      <c r="SX430" s="19"/>
      <c r="SY430" s="19"/>
      <c r="SZ430" s="19"/>
      <c r="TA430" s="19"/>
      <c r="TB430" s="19"/>
      <c r="TC430" s="19"/>
      <c r="TD430" s="19"/>
      <c r="TE430" s="19"/>
      <c r="TF430" s="19"/>
      <c r="TG430" s="19"/>
      <c r="TH430" s="19"/>
      <c r="TI430" s="19"/>
      <c r="TJ430" s="19"/>
      <c r="TK430" s="19"/>
      <c r="TL430" s="19"/>
      <c r="TM430" s="19"/>
      <c r="TN430" s="19"/>
      <c r="TO430" s="19"/>
      <c r="TP430" s="19"/>
      <c r="TQ430" s="19"/>
      <c r="TR430" s="19"/>
      <c r="TS430" s="19"/>
      <c r="TT430" s="19"/>
      <c r="TU430" s="19"/>
      <c r="TV430" s="19"/>
      <c r="TW430" s="19"/>
      <c r="TX430" s="19"/>
      <c r="TY430" s="19"/>
      <c r="TZ430" s="19"/>
      <c r="UA430" s="19"/>
      <c r="UB430" s="19"/>
      <c r="UC430" s="19"/>
      <c r="UD430" s="19"/>
      <c r="UE430" s="19"/>
      <c r="UF430" s="19"/>
      <c r="UG430" s="19"/>
      <c r="UH430" s="19"/>
      <c r="UI430" s="19"/>
      <c r="UJ430" s="19"/>
      <c r="UK430" s="19"/>
      <c r="UL430" s="19"/>
      <c r="UM430" s="19"/>
      <c r="UN430" s="19"/>
      <c r="UO430" s="19"/>
      <c r="UP430" s="19"/>
      <c r="UQ430" s="19"/>
      <c r="UR430" s="19"/>
      <c r="US430" s="19"/>
      <c r="UT430" s="19"/>
      <c r="UU430" s="19"/>
      <c r="UV430" s="19"/>
      <c r="UW430" s="19"/>
      <c r="UX430" s="19"/>
      <c r="UY430" s="19"/>
      <c r="UZ430" s="19"/>
      <c r="VA430" s="19"/>
      <c r="VB430" s="19"/>
      <c r="VC430" s="19"/>
      <c r="VD430" s="19"/>
      <c r="VE430" s="19"/>
      <c r="VF430" s="19"/>
      <c r="VG430" s="19"/>
      <c r="VH430" s="19"/>
      <c r="VI430" s="19"/>
      <c r="VJ430" s="19"/>
      <c r="VK430" s="19"/>
      <c r="VL430" s="19"/>
      <c r="VM430" s="19"/>
      <c r="VN430" s="19"/>
      <c r="VO430" s="19"/>
      <c r="VP430" s="19"/>
      <c r="VQ430" s="19"/>
      <c r="VR430" s="19"/>
      <c r="VS430" s="19"/>
      <c r="VT430" s="19"/>
      <c r="VU430" s="19"/>
      <c r="VV430" s="19"/>
      <c r="VW430" s="19"/>
      <c r="VX430" s="19"/>
      <c r="VY430" s="19"/>
      <c r="VZ430" s="19"/>
      <c r="WA430" s="19"/>
      <c r="WB430" s="19"/>
      <c r="WC430" s="19"/>
      <c r="WD430" s="19"/>
      <c r="WE430" s="19"/>
      <c r="WF430" s="19"/>
      <c r="WG430" s="19"/>
      <c r="WH430" s="19"/>
      <c r="WI430" s="19"/>
      <c r="WJ430" s="19"/>
      <c r="WK430" s="19"/>
      <c r="WL430" s="19"/>
      <c r="WM430" s="19"/>
      <c r="WN430" s="19"/>
      <c r="WO430" s="19"/>
      <c r="WP430" s="19"/>
      <c r="WQ430" s="19"/>
      <c r="WR430" s="19"/>
      <c r="WS430" s="19"/>
      <c r="WT430" s="19"/>
      <c r="WU430" s="19"/>
      <c r="WV430" s="19"/>
      <c r="WW430" s="19"/>
      <c r="WX430" s="19"/>
      <c r="WY430" s="19"/>
    </row>
    <row r="431" spans="1:623" s="17" customFormat="1" hidden="1" x14ac:dyDescent="0.2">
      <c r="A431" s="16"/>
      <c r="I431" s="18"/>
      <c r="J431" s="18"/>
      <c r="N431" s="16"/>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c r="BA431" s="19"/>
      <c r="BB431" s="19"/>
      <c r="BC431" s="19"/>
      <c r="BD431" s="19"/>
      <c r="BE431" s="19"/>
      <c r="BF431" s="19"/>
      <c r="BG431" s="19"/>
      <c r="BH431" s="19"/>
      <c r="BI431" s="19"/>
      <c r="BJ431" s="19"/>
      <c r="BK431" s="19"/>
      <c r="BL431" s="19"/>
      <c r="BM431" s="19"/>
      <c r="BN431" s="19"/>
      <c r="BO431" s="19"/>
      <c r="BP431" s="19"/>
      <c r="BQ431" s="19"/>
      <c r="BR431" s="19"/>
      <c r="BS431" s="19"/>
      <c r="BT431" s="19"/>
      <c r="BU431" s="19"/>
      <c r="BV431" s="19"/>
      <c r="BW431" s="19"/>
      <c r="BX431" s="19"/>
      <c r="BY431" s="19"/>
      <c r="BZ431" s="19"/>
      <c r="CA431" s="19"/>
      <c r="CB431" s="19"/>
      <c r="CC431" s="19"/>
      <c r="CD431" s="19"/>
      <c r="CE431" s="19"/>
      <c r="CF431" s="19"/>
      <c r="CG431" s="19"/>
      <c r="CH431" s="19"/>
      <c r="CI431" s="19"/>
      <c r="CJ431" s="19"/>
      <c r="CK431" s="19"/>
      <c r="CL431" s="19"/>
      <c r="CM431" s="19"/>
      <c r="CN431" s="19"/>
      <c r="CO431" s="19"/>
      <c r="CP431" s="19"/>
      <c r="CQ431" s="19"/>
      <c r="CR431" s="19"/>
      <c r="CS431" s="19"/>
      <c r="CT431" s="19"/>
      <c r="CU431" s="19"/>
      <c r="CV431" s="19"/>
      <c r="CW431" s="19"/>
      <c r="CX431" s="19"/>
      <c r="CY431" s="19"/>
      <c r="CZ431" s="19"/>
      <c r="DA431" s="19"/>
      <c r="DB431" s="19"/>
      <c r="DC431" s="19"/>
      <c r="DD431" s="19"/>
      <c r="DE431" s="19"/>
      <c r="DF431" s="19"/>
      <c r="DG431" s="19"/>
      <c r="DH431" s="19"/>
      <c r="DI431" s="19"/>
      <c r="DJ431" s="19"/>
      <c r="DK431" s="19"/>
      <c r="DL431" s="19"/>
      <c r="DM431" s="19"/>
      <c r="DN431" s="19"/>
      <c r="DO431" s="19"/>
      <c r="DP431" s="19"/>
      <c r="DQ431" s="19"/>
      <c r="DR431" s="19"/>
      <c r="DS431" s="19"/>
      <c r="DT431" s="19"/>
      <c r="DU431" s="19"/>
      <c r="DV431" s="19"/>
      <c r="DW431" s="19"/>
      <c r="DX431" s="19"/>
      <c r="DY431" s="19"/>
      <c r="DZ431" s="19"/>
      <c r="EA431" s="19"/>
      <c r="EB431" s="19"/>
      <c r="EC431" s="19"/>
      <c r="ED431" s="19"/>
      <c r="EE431" s="19"/>
      <c r="EF431" s="19"/>
      <c r="EG431" s="19"/>
      <c r="EH431" s="19"/>
      <c r="EI431" s="19"/>
      <c r="EJ431" s="19"/>
      <c r="EK431" s="19"/>
      <c r="EL431" s="19"/>
      <c r="EM431" s="19"/>
      <c r="EN431" s="19"/>
      <c r="EO431" s="19"/>
      <c r="EP431" s="19"/>
      <c r="EQ431" s="19"/>
      <c r="ER431" s="19"/>
      <c r="ES431" s="19"/>
      <c r="ET431" s="19"/>
      <c r="EU431" s="19"/>
      <c r="EV431" s="19"/>
      <c r="EW431" s="19"/>
      <c r="EX431" s="19"/>
      <c r="EY431" s="19"/>
      <c r="EZ431" s="19"/>
      <c r="FA431" s="19"/>
      <c r="FB431" s="19"/>
      <c r="FC431" s="19"/>
      <c r="FD431" s="19"/>
      <c r="FE431" s="19"/>
      <c r="FF431" s="19"/>
      <c r="FG431" s="19"/>
      <c r="FH431" s="19"/>
      <c r="FI431" s="19"/>
      <c r="FJ431" s="19"/>
      <c r="FK431" s="19"/>
      <c r="FL431" s="19"/>
      <c r="FM431" s="19"/>
      <c r="FN431" s="19"/>
      <c r="FO431" s="19"/>
      <c r="FP431" s="19"/>
      <c r="FQ431" s="19"/>
      <c r="FR431" s="19"/>
      <c r="FS431" s="19"/>
      <c r="FT431" s="19"/>
      <c r="FU431" s="19"/>
      <c r="FV431" s="19"/>
      <c r="FW431" s="19"/>
      <c r="FX431" s="19"/>
      <c r="FY431" s="19"/>
      <c r="FZ431" s="19"/>
      <c r="GA431" s="19"/>
      <c r="GB431" s="19"/>
      <c r="GC431" s="19"/>
      <c r="GD431" s="19"/>
      <c r="GE431" s="19"/>
      <c r="GF431" s="19"/>
      <c r="GG431" s="19"/>
      <c r="GH431" s="19"/>
      <c r="GI431" s="19"/>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c r="JC431" s="19"/>
      <c r="JD431" s="19"/>
      <c r="JE431" s="19"/>
      <c r="JF431" s="19"/>
      <c r="JG431" s="19"/>
      <c r="JH431" s="19"/>
      <c r="JI431" s="19"/>
      <c r="JJ431" s="19"/>
      <c r="JK431" s="19"/>
      <c r="JL431" s="19"/>
      <c r="JM431" s="19"/>
      <c r="JN431" s="19"/>
      <c r="JO431" s="19"/>
      <c r="JP431" s="19"/>
      <c r="JQ431" s="19"/>
      <c r="JR431" s="19"/>
      <c r="JS431" s="19"/>
      <c r="JT431" s="19"/>
      <c r="JU431" s="19"/>
      <c r="JV431" s="19"/>
      <c r="JW431" s="19"/>
      <c r="JX431" s="19"/>
      <c r="JY431" s="19"/>
      <c r="JZ431" s="19"/>
      <c r="KA431" s="19"/>
      <c r="KB431" s="19"/>
      <c r="KC431" s="19"/>
      <c r="KD431" s="19"/>
      <c r="KE431" s="19"/>
      <c r="KF431" s="19"/>
      <c r="KG431" s="19"/>
      <c r="KH431" s="19"/>
      <c r="KI431" s="19"/>
      <c r="KJ431" s="19"/>
      <c r="KK431" s="19"/>
      <c r="KL431" s="19"/>
      <c r="KM431" s="19"/>
      <c r="KN431" s="19"/>
      <c r="KO431" s="19"/>
      <c r="KP431" s="19"/>
      <c r="KQ431" s="19"/>
      <c r="KR431" s="19"/>
      <c r="KS431" s="19"/>
      <c r="KT431" s="19"/>
      <c r="KU431" s="19"/>
      <c r="KV431" s="19"/>
      <c r="KW431" s="19"/>
      <c r="KX431" s="19"/>
      <c r="KY431" s="19"/>
      <c r="KZ431" s="19"/>
      <c r="LA431" s="19"/>
      <c r="LB431" s="19"/>
      <c r="LC431" s="19"/>
      <c r="LD431" s="19"/>
      <c r="LE431" s="19"/>
      <c r="LF431" s="19"/>
      <c r="LG431" s="19"/>
      <c r="LH431" s="19"/>
      <c r="LI431" s="19"/>
      <c r="LJ431" s="19"/>
      <c r="LK431" s="19"/>
      <c r="LL431" s="19"/>
      <c r="LM431" s="19"/>
      <c r="LN431" s="19"/>
      <c r="LO431" s="19"/>
      <c r="LP431" s="19"/>
      <c r="LQ431" s="19"/>
      <c r="LR431" s="19"/>
      <c r="LS431" s="19"/>
      <c r="LT431" s="19"/>
      <c r="LU431" s="19"/>
      <c r="LV431" s="19"/>
      <c r="LW431" s="19"/>
      <c r="LX431" s="19"/>
      <c r="LY431" s="19"/>
      <c r="LZ431" s="19"/>
      <c r="MA431" s="19"/>
      <c r="MB431" s="19"/>
      <c r="MC431" s="19"/>
      <c r="MD431" s="19"/>
      <c r="ME431" s="19"/>
      <c r="MF431" s="19"/>
      <c r="MG431" s="19"/>
      <c r="MH431" s="19"/>
      <c r="MI431" s="19"/>
      <c r="MJ431" s="19"/>
      <c r="MK431" s="19"/>
      <c r="ML431" s="19"/>
      <c r="MM431" s="19"/>
      <c r="MN431" s="19"/>
      <c r="MO431" s="19"/>
      <c r="MP431" s="19"/>
      <c r="MQ431" s="19"/>
      <c r="MR431" s="19"/>
      <c r="MS431" s="19"/>
      <c r="MT431" s="19"/>
      <c r="MU431" s="19"/>
      <c r="MV431" s="19"/>
      <c r="MW431" s="19"/>
      <c r="MX431" s="19"/>
      <c r="MY431" s="19"/>
      <c r="MZ431" s="19"/>
      <c r="NA431" s="19"/>
      <c r="NB431" s="19"/>
      <c r="NC431" s="19"/>
      <c r="ND431" s="19"/>
      <c r="NE431" s="19"/>
      <c r="NF431" s="19"/>
      <c r="NG431" s="19"/>
      <c r="NH431" s="19"/>
      <c r="NI431" s="19"/>
      <c r="NJ431" s="19"/>
      <c r="NK431" s="19"/>
      <c r="NL431" s="19"/>
      <c r="NM431" s="19"/>
      <c r="NN431" s="19"/>
      <c r="NO431" s="19"/>
      <c r="NP431" s="19"/>
      <c r="NQ431" s="19"/>
      <c r="NR431" s="19"/>
      <c r="NS431" s="19"/>
      <c r="NT431" s="19"/>
      <c r="NU431" s="19"/>
      <c r="NV431" s="19"/>
      <c r="NW431" s="19"/>
      <c r="NX431" s="19"/>
      <c r="NY431" s="19"/>
      <c r="NZ431" s="19"/>
      <c r="OA431" s="19"/>
      <c r="OB431" s="19"/>
      <c r="OC431" s="19"/>
      <c r="OD431" s="19"/>
      <c r="OE431" s="19"/>
      <c r="OF431" s="19"/>
      <c r="OG431" s="19"/>
      <c r="OH431" s="19"/>
      <c r="OI431" s="19"/>
      <c r="OJ431" s="19"/>
      <c r="OK431" s="19"/>
      <c r="OL431" s="19"/>
      <c r="OM431" s="19"/>
      <c r="ON431" s="19"/>
      <c r="OO431" s="19"/>
      <c r="OP431" s="19"/>
      <c r="OQ431" s="19"/>
      <c r="OR431" s="19"/>
      <c r="OS431" s="19"/>
      <c r="OT431" s="19"/>
      <c r="OU431" s="19"/>
      <c r="OV431" s="19"/>
      <c r="OW431" s="19"/>
      <c r="OX431" s="19"/>
      <c r="OY431" s="19"/>
      <c r="OZ431" s="19"/>
      <c r="PA431" s="19"/>
      <c r="PB431" s="19"/>
      <c r="PC431" s="19"/>
      <c r="PD431" s="19"/>
      <c r="PE431" s="19"/>
      <c r="PF431" s="19"/>
      <c r="PG431" s="19"/>
      <c r="PH431" s="19"/>
      <c r="PI431" s="19"/>
      <c r="PJ431" s="19"/>
      <c r="PK431" s="19"/>
      <c r="PL431" s="19"/>
      <c r="PM431" s="19"/>
      <c r="PN431" s="19"/>
      <c r="PO431" s="19"/>
      <c r="PP431" s="19"/>
      <c r="PQ431" s="19"/>
      <c r="PR431" s="19"/>
      <c r="PS431" s="19"/>
      <c r="PT431" s="19"/>
      <c r="PU431" s="19"/>
      <c r="PV431" s="19"/>
      <c r="PW431" s="19"/>
      <c r="PX431" s="19"/>
      <c r="PY431" s="19"/>
      <c r="PZ431" s="19"/>
      <c r="QA431" s="19"/>
      <c r="QB431" s="19"/>
      <c r="QC431" s="19"/>
      <c r="QD431" s="19"/>
      <c r="QE431" s="19"/>
      <c r="QF431" s="19"/>
      <c r="QG431" s="19"/>
      <c r="QH431" s="19"/>
      <c r="QI431" s="19"/>
      <c r="QJ431" s="19"/>
      <c r="QK431" s="19"/>
      <c r="QL431" s="19"/>
      <c r="QM431" s="19"/>
      <c r="QN431" s="19"/>
      <c r="QO431" s="19"/>
      <c r="QP431" s="19"/>
      <c r="QQ431" s="19"/>
      <c r="QR431" s="19"/>
      <c r="QS431" s="19"/>
      <c r="QT431" s="19"/>
      <c r="QU431" s="19"/>
      <c r="QV431" s="19"/>
      <c r="QW431" s="19"/>
      <c r="QX431" s="19"/>
      <c r="QY431" s="19"/>
      <c r="QZ431" s="19"/>
      <c r="RA431" s="19"/>
      <c r="RB431" s="19"/>
      <c r="RC431" s="19"/>
      <c r="RD431" s="19"/>
      <c r="RE431" s="19"/>
      <c r="RF431" s="19"/>
      <c r="RG431" s="19"/>
      <c r="RH431" s="19"/>
      <c r="RI431" s="19"/>
      <c r="RJ431" s="19"/>
      <c r="RK431" s="19"/>
      <c r="RL431" s="19"/>
      <c r="RM431" s="19"/>
      <c r="RN431" s="19"/>
      <c r="RO431" s="19"/>
      <c r="RP431" s="19"/>
      <c r="RQ431" s="19"/>
      <c r="RR431" s="19"/>
      <c r="RS431" s="19"/>
      <c r="RT431" s="19"/>
      <c r="RU431" s="19"/>
      <c r="RV431" s="19"/>
      <c r="RW431" s="19"/>
      <c r="RX431" s="19"/>
      <c r="RY431" s="19"/>
      <c r="RZ431" s="19"/>
      <c r="SA431" s="19"/>
      <c r="SB431" s="19"/>
      <c r="SC431" s="19"/>
      <c r="SD431" s="19"/>
      <c r="SE431" s="19"/>
      <c r="SF431" s="19"/>
      <c r="SG431" s="19"/>
      <c r="SH431" s="19"/>
      <c r="SI431" s="19"/>
      <c r="SJ431" s="19"/>
      <c r="SK431" s="19"/>
      <c r="SL431" s="19"/>
      <c r="SM431" s="19"/>
      <c r="SN431" s="19"/>
      <c r="SO431" s="19"/>
      <c r="SP431" s="19"/>
      <c r="SQ431" s="19"/>
      <c r="SR431" s="19"/>
      <c r="SS431" s="19"/>
      <c r="ST431" s="19"/>
      <c r="SU431" s="19"/>
      <c r="SV431" s="19"/>
      <c r="SW431" s="19"/>
      <c r="SX431" s="19"/>
      <c r="SY431" s="19"/>
      <c r="SZ431" s="19"/>
      <c r="TA431" s="19"/>
      <c r="TB431" s="19"/>
      <c r="TC431" s="19"/>
      <c r="TD431" s="19"/>
      <c r="TE431" s="19"/>
      <c r="TF431" s="19"/>
      <c r="TG431" s="19"/>
      <c r="TH431" s="19"/>
      <c r="TI431" s="19"/>
      <c r="TJ431" s="19"/>
      <c r="TK431" s="19"/>
      <c r="TL431" s="19"/>
      <c r="TM431" s="19"/>
      <c r="TN431" s="19"/>
      <c r="TO431" s="19"/>
      <c r="TP431" s="19"/>
      <c r="TQ431" s="19"/>
      <c r="TR431" s="19"/>
      <c r="TS431" s="19"/>
      <c r="TT431" s="19"/>
      <c r="TU431" s="19"/>
      <c r="TV431" s="19"/>
      <c r="TW431" s="19"/>
      <c r="TX431" s="19"/>
      <c r="TY431" s="19"/>
      <c r="TZ431" s="19"/>
      <c r="UA431" s="19"/>
      <c r="UB431" s="19"/>
      <c r="UC431" s="19"/>
      <c r="UD431" s="19"/>
      <c r="UE431" s="19"/>
      <c r="UF431" s="19"/>
      <c r="UG431" s="19"/>
      <c r="UH431" s="19"/>
      <c r="UI431" s="19"/>
      <c r="UJ431" s="19"/>
      <c r="UK431" s="19"/>
      <c r="UL431" s="19"/>
      <c r="UM431" s="19"/>
      <c r="UN431" s="19"/>
      <c r="UO431" s="19"/>
      <c r="UP431" s="19"/>
      <c r="UQ431" s="19"/>
      <c r="UR431" s="19"/>
      <c r="US431" s="19"/>
      <c r="UT431" s="19"/>
      <c r="UU431" s="19"/>
      <c r="UV431" s="19"/>
      <c r="UW431" s="19"/>
      <c r="UX431" s="19"/>
      <c r="UY431" s="19"/>
      <c r="UZ431" s="19"/>
      <c r="VA431" s="19"/>
      <c r="VB431" s="19"/>
      <c r="VC431" s="19"/>
      <c r="VD431" s="19"/>
      <c r="VE431" s="19"/>
      <c r="VF431" s="19"/>
      <c r="VG431" s="19"/>
      <c r="VH431" s="19"/>
      <c r="VI431" s="19"/>
      <c r="VJ431" s="19"/>
      <c r="VK431" s="19"/>
      <c r="VL431" s="19"/>
      <c r="VM431" s="19"/>
      <c r="VN431" s="19"/>
      <c r="VO431" s="19"/>
      <c r="VP431" s="19"/>
      <c r="VQ431" s="19"/>
      <c r="VR431" s="19"/>
      <c r="VS431" s="19"/>
      <c r="VT431" s="19"/>
      <c r="VU431" s="19"/>
      <c r="VV431" s="19"/>
      <c r="VW431" s="19"/>
      <c r="VX431" s="19"/>
      <c r="VY431" s="19"/>
      <c r="VZ431" s="19"/>
      <c r="WA431" s="19"/>
      <c r="WB431" s="19"/>
      <c r="WC431" s="19"/>
      <c r="WD431" s="19"/>
      <c r="WE431" s="19"/>
      <c r="WF431" s="19"/>
      <c r="WG431" s="19"/>
      <c r="WH431" s="19"/>
      <c r="WI431" s="19"/>
      <c r="WJ431" s="19"/>
      <c r="WK431" s="19"/>
      <c r="WL431" s="19"/>
      <c r="WM431" s="19"/>
      <c r="WN431" s="19"/>
      <c r="WO431" s="19"/>
      <c r="WP431" s="19"/>
      <c r="WQ431" s="19"/>
      <c r="WR431" s="19"/>
      <c r="WS431" s="19"/>
      <c r="WT431" s="19"/>
      <c r="WU431" s="19"/>
      <c r="WV431" s="19"/>
      <c r="WW431" s="19"/>
      <c r="WX431" s="19"/>
      <c r="WY431" s="19"/>
    </row>
    <row r="432" spans="1:623" s="17" customFormat="1" hidden="1" x14ac:dyDescent="0.2">
      <c r="A432" s="16"/>
      <c r="I432" s="18"/>
      <c r="J432" s="18"/>
      <c r="N432" s="16"/>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c r="BA432" s="19"/>
      <c r="BB432" s="19"/>
      <c r="BC432" s="19"/>
      <c r="BD432" s="19"/>
      <c r="BE432" s="19"/>
      <c r="BF432" s="19"/>
      <c r="BG432" s="19"/>
      <c r="BH432" s="19"/>
      <c r="BI432" s="19"/>
      <c r="BJ432" s="19"/>
      <c r="BK432" s="19"/>
      <c r="BL432" s="19"/>
      <c r="BM432" s="19"/>
      <c r="BN432" s="19"/>
      <c r="BO432" s="19"/>
      <c r="BP432" s="19"/>
      <c r="BQ432" s="19"/>
      <c r="BR432" s="19"/>
      <c r="BS432" s="19"/>
      <c r="BT432" s="19"/>
      <c r="BU432" s="19"/>
      <c r="BV432" s="19"/>
      <c r="BW432" s="19"/>
      <c r="BX432" s="19"/>
      <c r="BY432" s="19"/>
      <c r="BZ432" s="19"/>
      <c r="CA432" s="19"/>
      <c r="CB432" s="19"/>
      <c r="CC432" s="19"/>
      <c r="CD432" s="19"/>
      <c r="CE432" s="19"/>
      <c r="CF432" s="19"/>
      <c r="CG432" s="19"/>
      <c r="CH432" s="19"/>
      <c r="CI432" s="19"/>
      <c r="CJ432" s="19"/>
      <c r="CK432" s="19"/>
      <c r="CL432" s="19"/>
      <c r="CM432" s="19"/>
      <c r="CN432" s="19"/>
      <c r="CO432" s="19"/>
      <c r="CP432" s="19"/>
      <c r="CQ432" s="19"/>
      <c r="CR432" s="19"/>
      <c r="CS432" s="19"/>
      <c r="CT432" s="19"/>
      <c r="CU432" s="19"/>
      <c r="CV432" s="19"/>
      <c r="CW432" s="19"/>
      <c r="CX432" s="19"/>
      <c r="CY432" s="19"/>
      <c r="CZ432" s="19"/>
      <c r="DA432" s="19"/>
      <c r="DB432" s="19"/>
      <c r="DC432" s="19"/>
      <c r="DD432" s="19"/>
      <c r="DE432" s="19"/>
      <c r="DF432" s="19"/>
      <c r="DG432" s="19"/>
      <c r="DH432" s="19"/>
      <c r="DI432" s="19"/>
      <c r="DJ432" s="19"/>
      <c r="DK432" s="19"/>
      <c r="DL432" s="19"/>
      <c r="DM432" s="19"/>
      <c r="DN432" s="19"/>
      <c r="DO432" s="19"/>
      <c r="DP432" s="19"/>
      <c r="DQ432" s="19"/>
      <c r="DR432" s="19"/>
      <c r="DS432" s="19"/>
      <c r="DT432" s="19"/>
      <c r="DU432" s="19"/>
      <c r="DV432" s="19"/>
      <c r="DW432" s="19"/>
      <c r="DX432" s="19"/>
      <c r="DY432" s="19"/>
      <c r="DZ432" s="19"/>
      <c r="EA432" s="19"/>
      <c r="EB432" s="19"/>
      <c r="EC432" s="19"/>
      <c r="ED432" s="19"/>
      <c r="EE432" s="19"/>
      <c r="EF432" s="19"/>
      <c r="EG432" s="19"/>
      <c r="EH432" s="19"/>
      <c r="EI432" s="19"/>
      <c r="EJ432" s="19"/>
      <c r="EK432" s="19"/>
      <c r="EL432" s="19"/>
      <c r="EM432" s="19"/>
      <c r="EN432" s="19"/>
      <c r="EO432" s="19"/>
      <c r="EP432" s="19"/>
      <c r="EQ432" s="19"/>
      <c r="ER432" s="19"/>
      <c r="ES432" s="19"/>
      <c r="ET432" s="19"/>
      <c r="EU432" s="19"/>
      <c r="EV432" s="19"/>
      <c r="EW432" s="19"/>
      <c r="EX432" s="19"/>
      <c r="EY432" s="19"/>
      <c r="EZ432" s="19"/>
      <c r="FA432" s="19"/>
      <c r="FB432" s="19"/>
      <c r="FC432" s="19"/>
      <c r="FD432" s="19"/>
      <c r="FE432" s="19"/>
      <c r="FF432" s="19"/>
      <c r="FG432" s="19"/>
      <c r="FH432" s="19"/>
      <c r="FI432" s="19"/>
      <c r="FJ432" s="19"/>
      <c r="FK432" s="19"/>
      <c r="FL432" s="19"/>
      <c r="FM432" s="19"/>
      <c r="FN432" s="19"/>
      <c r="FO432" s="19"/>
      <c r="FP432" s="19"/>
      <c r="FQ432" s="19"/>
      <c r="FR432" s="19"/>
      <c r="FS432" s="19"/>
      <c r="FT432" s="19"/>
      <c r="FU432" s="19"/>
      <c r="FV432" s="19"/>
      <c r="FW432" s="19"/>
      <c r="FX432" s="19"/>
      <c r="FY432" s="19"/>
      <c r="FZ432" s="19"/>
      <c r="GA432" s="19"/>
      <c r="GB432" s="19"/>
      <c r="GC432" s="19"/>
      <c r="GD432" s="19"/>
      <c r="GE432" s="19"/>
      <c r="GF432" s="19"/>
      <c r="GG432" s="19"/>
      <c r="GH432" s="19"/>
      <c r="GI432" s="19"/>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c r="JC432" s="19"/>
      <c r="JD432" s="19"/>
      <c r="JE432" s="19"/>
      <c r="JF432" s="19"/>
      <c r="JG432" s="19"/>
      <c r="JH432" s="19"/>
      <c r="JI432" s="19"/>
      <c r="JJ432" s="19"/>
      <c r="JK432" s="19"/>
      <c r="JL432" s="19"/>
      <c r="JM432" s="19"/>
      <c r="JN432" s="19"/>
      <c r="JO432" s="19"/>
      <c r="JP432" s="19"/>
      <c r="JQ432" s="19"/>
      <c r="JR432" s="19"/>
      <c r="JS432" s="19"/>
      <c r="JT432" s="19"/>
      <c r="JU432" s="19"/>
      <c r="JV432" s="19"/>
      <c r="JW432" s="19"/>
      <c r="JX432" s="19"/>
      <c r="JY432" s="19"/>
      <c r="JZ432" s="19"/>
      <c r="KA432" s="19"/>
      <c r="KB432" s="19"/>
      <c r="KC432" s="19"/>
      <c r="KD432" s="19"/>
      <c r="KE432" s="19"/>
      <c r="KF432" s="19"/>
      <c r="KG432" s="19"/>
      <c r="KH432" s="19"/>
      <c r="KI432" s="19"/>
      <c r="KJ432" s="19"/>
      <c r="KK432" s="19"/>
      <c r="KL432" s="19"/>
      <c r="KM432" s="19"/>
      <c r="KN432" s="19"/>
      <c r="KO432" s="19"/>
      <c r="KP432" s="19"/>
      <c r="KQ432" s="19"/>
      <c r="KR432" s="19"/>
      <c r="KS432" s="19"/>
      <c r="KT432" s="19"/>
      <c r="KU432" s="19"/>
      <c r="KV432" s="19"/>
      <c r="KW432" s="19"/>
      <c r="KX432" s="19"/>
      <c r="KY432" s="19"/>
      <c r="KZ432" s="19"/>
      <c r="LA432" s="19"/>
      <c r="LB432" s="19"/>
      <c r="LC432" s="19"/>
      <c r="LD432" s="19"/>
      <c r="LE432" s="19"/>
      <c r="LF432" s="19"/>
      <c r="LG432" s="19"/>
      <c r="LH432" s="19"/>
      <c r="LI432" s="19"/>
      <c r="LJ432" s="19"/>
      <c r="LK432" s="19"/>
      <c r="LL432" s="19"/>
      <c r="LM432" s="19"/>
      <c r="LN432" s="19"/>
      <c r="LO432" s="19"/>
      <c r="LP432" s="19"/>
      <c r="LQ432" s="19"/>
      <c r="LR432" s="19"/>
      <c r="LS432" s="19"/>
      <c r="LT432" s="19"/>
      <c r="LU432" s="19"/>
      <c r="LV432" s="19"/>
      <c r="LW432" s="19"/>
      <c r="LX432" s="19"/>
      <c r="LY432" s="19"/>
      <c r="LZ432" s="19"/>
      <c r="MA432" s="19"/>
      <c r="MB432" s="19"/>
      <c r="MC432" s="19"/>
      <c r="MD432" s="19"/>
      <c r="ME432" s="19"/>
      <c r="MF432" s="19"/>
      <c r="MG432" s="19"/>
      <c r="MH432" s="19"/>
      <c r="MI432" s="19"/>
      <c r="MJ432" s="19"/>
      <c r="MK432" s="19"/>
      <c r="ML432" s="19"/>
      <c r="MM432" s="19"/>
      <c r="MN432" s="19"/>
      <c r="MO432" s="19"/>
      <c r="MP432" s="19"/>
      <c r="MQ432" s="19"/>
      <c r="MR432" s="19"/>
      <c r="MS432" s="19"/>
      <c r="MT432" s="19"/>
      <c r="MU432" s="19"/>
      <c r="MV432" s="19"/>
      <c r="MW432" s="19"/>
      <c r="MX432" s="19"/>
      <c r="MY432" s="19"/>
      <c r="MZ432" s="19"/>
      <c r="NA432" s="19"/>
      <c r="NB432" s="19"/>
      <c r="NC432" s="19"/>
      <c r="ND432" s="19"/>
      <c r="NE432" s="19"/>
      <c r="NF432" s="19"/>
      <c r="NG432" s="19"/>
      <c r="NH432" s="19"/>
      <c r="NI432" s="19"/>
      <c r="NJ432" s="19"/>
      <c r="NK432" s="19"/>
      <c r="NL432" s="19"/>
      <c r="NM432" s="19"/>
      <c r="NN432" s="19"/>
      <c r="NO432" s="19"/>
      <c r="NP432" s="19"/>
      <c r="NQ432" s="19"/>
      <c r="NR432" s="19"/>
      <c r="NS432" s="19"/>
      <c r="NT432" s="19"/>
      <c r="NU432" s="19"/>
      <c r="NV432" s="19"/>
      <c r="NW432" s="19"/>
      <c r="NX432" s="19"/>
      <c r="NY432" s="19"/>
      <c r="NZ432" s="19"/>
      <c r="OA432" s="19"/>
      <c r="OB432" s="19"/>
      <c r="OC432" s="19"/>
      <c r="OD432" s="19"/>
      <c r="OE432" s="19"/>
      <c r="OF432" s="19"/>
      <c r="OG432" s="19"/>
      <c r="OH432" s="19"/>
      <c r="OI432" s="19"/>
      <c r="OJ432" s="19"/>
      <c r="OK432" s="19"/>
      <c r="OL432" s="19"/>
      <c r="OM432" s="19"/>
      <c r="ON432" s="19"/>
      <c r="OO432" s="19"/>
      <c r="OP432" s="19"/>
      <c r="OQ432" s="19"/>
      <c r="OR432" s="19"/>
      <c r="OS432" s="19"/>
      <c r="OT432" s="19"/>
      <c r="OU432" s="19"/>
      <c r="OV432" s="19"/>
      <c r="OW432" s="19"/>
      <c r="OX432" s="19"/>
      <c r="OY432" s="19"/>
      <c r="OZ432" s="19"/>
      <c r="PA432" s="19"/>
      <c r="PB432" s="19"/>
      <c r="PC432" s="19"/>
      <c r="PD432" s="19"/>
      <c r="PE432" s="19"/>
      <c r="PF432" s="19"/>
      <c r="PG432" s="19"/>
      <c r="PH432" s="19"/>
      <c r="PI432" s="19"/>
      <c r="PJ432" s="19"/>
      <c r="PK432" s="19"/>
      <c r="PL432" s="19"/>
      <c r="PM432" s="19"/>
      <c r="PN432" s="19"/>
      <c r="PO432" s="19"/>
      <c r="PP432" s="19"/>
      <c r="PQ432" s="19"/>
      <c r="PR432" s="19"/>
      <c r="PS432" s="19"/>
      <c r="PT432" s="19"/>
      <c r="PU432" s="19"/>
      <c r="PV432" s="19"/>
      <c r="PW432" s="19"/>
      <c r="PX432" s="19"/>
      <c r="PY432" s="19"/>
      <c r="PZ432" s="19"/>
      <c r="QA432" s="19"/>
      <c r="QB432" s="19"/>
      <c r="QC432" s="19"/>
      <c r="QD432" s="19"/>
      <c r="QE432" s="19"/>
      <c r="QF432" s="19"/>
      <c r="QG432" s="19"/>
      <c r="QH432" s="19"/>
      <c r="QI432" s="19"/>
      <c r="QJ432" s="19"/>
      <c r="QK432" s="19"/>
      <c r="QL432" s="19"/>
      <c r="QM432" s="19"/>
      <c r="QN432" s="19"/>
      <c r="QO432" s="19"/>
      <c r="QP432" s="19"/>
      <c r="QQ432" s="19"/>
      <c r="QR432" s="19"/>
      <c r="QS432" s="19"/>
      <c r="QT432" s="19"/>
      <c r="QU432" s="19"/>
      <c r="QV432" s="19"/>
      <c r="QW432" s="19"/>
      <c r="QX432" s="19"/>
      <c r="QY432" s="19"/>
      <c r="QZ432" s="19"/>
      <c r="RA432" s="19"/>
      <c r="RB432" s="19"/>
      <c r="RC432" s="19"/>
      <c r="RD432" s="19"/>
      <c r="RE432" s="19"/>
      <c r="RF432" s="19"/>
      <c r="RG432" s="19"/>
      <c r="RH432" s="19"/>
      <c r="RI432" s="19"/>
      <c r="RJ432" s="19"/>
      <c r="RK432" s="19"/>
      <c r="RL432" s="19"/>
      <c r="RM432" s="19"/>
      <c r="RN432" s="19"/>
      <c r="RO432" s="19"/>
      <c r="RP432" s="19"/>
      <c r="RQ432" s="19"/>
      <c r="RR432" s="19"/>
      <c r="RS432" s="19"/>
      <c r="RT432" s="19"/>
      <c r="RU432" s="19"/>
      <c r="RV432" s="19"/>
      <c r="RW432" s="19"/>
      <c r="RX432" s="19"/>
      <c r="RY432" s="19"/>
      <c r="RZ432" s="19"/>
      <c r="SA432" s="19"/>
      <c r="SB432" s="19"/>
      <c r="SC432" s="19"/>
      <c r="SD432" s="19"/>
      <c r="SE432" s="19"/>
      <c r="SF432" s="19"/>
      <c r="SG432" s="19"/>
      <c r="SH432" s="19"/>
      <c r="SI432" s="19"/>
      <c r="SJ432" s="19"/>
      <c r="SK432" s="19"/>
      <c r="SL432" s="19"/>
      <c r="SM432" s="19"/>
      <c r="SN432" s="19"/>
      <c r="SO432" s="19"/>
      <c r="SP432" s="19"/>
      <c r="SQ432" s="19"/>
      <c r="SR432" s="19"/>
      <c r="SS432" s="19"/>
      <c r="ST432" s="19"/>
      <c r="SU432" s="19"/>
      <c r="SV432" s="19"/>
      <c r="SW432" s="19"/>
      <c r="SX432" s="19"/>
      <c r="SY432" s="19"/>
      <c r="SZ432" s="19"/>
      <c r="TA432" s="19"/>
      <c r="TB432" s="19"/>
      <c r="TC432" s="19"/>
      <c r="TD432" s="19"/>
      <c r="TE432" s="19"/>
      <c r="TF432" s="19"/>
      <c r="TG432" s="19"/>
      <c r="TH432" s="19"/>
      <c r="TI432" s="19"/>
      <c r="TJ432" s="19"/>
      <c r="TK432" s="19"/>
      <c r="TL432" s="19"/>
      <c r="TM432" s="19"/>
      <c r="TN432" s="19"/>
      <c r="TO432" s="19"/>
      <c r="TP432" s="19"/>
      <c r="TQ432" s="19"/>
      <c r="TR432" s="19"/>
      <c r="TS432" s="19"/>
      <c r="TT432" s="19"/>
      <c r="TU432" s="19"/>
      <c r="TV432" s="19"/>
      <c r="TW432" s="19"/>
      <c r="TX432" s="19"/>
      <c r="TY432" s="19"/>
      <c r="TZ432" s="19"/>
      <c r="UA432" s="19"/>
      <c r="UB432" s="19"/>
      <c r="UC432" s="19"/>
      <c r="UD432" s="19"/>
      <c r="UE432" s="19"/>
      <c r="UF432" s="19"/>
      <c r="UG432" s="19"/>
      <c r="UH432" s="19"/>
      <c r="UI432" s="19"/>
      <c r="UJ432" s="19"/>
      <c r="UK432" s="19"/>
      <c r="UL432" s="19"/>
      <c r="UM432" s="19"/>
      <c r="UN432" s="19"/>
      <c r="UO432" s="19"/>
      <c r="UP432" s="19"/>
      <c r="UQ432" s="19"/>
      <c r="UR432" s="19"/>
      <c r="US432" s="19"/>
      <c r="UT432" s="19"/>
      <c r="UU432" s="19"/>
      <c r="UV432" s="19"/>
      <c r="UW432" s="19"/>
      <c r="UX432" s="19"/>
      <c r="UY432" s="19"/>
      <c r="UZ432" s="19"/>
      <c r="VA432" s="19"/>
      <c r="VB432" s="19"/>
      <c r="VC432" s="19"/>
      <c r="VD432" s="19"/>
      <c r="VE432" s="19"/>
      <c r="VF432" s="19"/>
      <c r="VG432" s="19"/>
      <c r="VH432" s="19"/>
      <c r="VI432" s="19"/>
      <c r="VJ432" s="19"/>
      <c r="VK432" s="19"/>
      <c r="VL432" s="19"/>
      <c r="VM432" s="19"/>
      <c r="VN432" s="19"/>
      <c r="VO432" s="19"/>
      <c r="VP432" s="19"/>
      <c r="VQ432" s="19"/>
      <c r="VR432" s="19"/>
      <c r="VS432" s="19"/>
      <c r="VT432" s="19"/>
      <c r="VU432" s="19"/>
      <c r="VV432" s="19"/>
      <c r="VW432" s="19"/>
      <c r="VX432" s="19"/>
      <c r="VY432" s="19"/>
      <c r="VZ432" s="19"/>
      <c r="WA432" s="19"/>
      <c r="WB432" s="19"/>
      <c r="WC432" s="19"/>
      <c r="WD432" s="19"/>
      <c r="WE432" s="19"/>
      <c r="WF432" s="19"/>
      <c r="WG432" s="19"/>
      <c r="WH432" s="19"/>
      <c r="WI432" s="19"/>
      <c r="WJ432" s="19"/>
      <c r="WK432" s="19"/>
      <c r="WL432" s="19"/>
      <c r="WM432" s="19"/>
      <c r="WN432" s="19"/>
      <c r="WO432" s="19"/>
      <c r="WP432" s="19"/>
      <c r="WQ432" s="19"/>
      <c r="WR432" s="19"/>
      <c r="WS432" s="19"/>
      <c r="WT432" s="19"/>
      <c r="WU432" s="19"/>
      <c r="WV432" s="19"/>
      <c r="WW432" s="19"/>
      <c r="WX432" s="19"/>
      <c r="WY432" s="19"/>
    </row>
    <row r="433" spans="1:623" s="17" customFormat="1" hidden="1" x14ac:dyDescent="0.2">
      <c r="A433" s="16"/>
      <c r="I433" s="18"/>
      <c r="J433" s="18"/>
      <c r="N433" s="16"/>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c r="JC433" s="19"/>
      <c r="JD433" s="19"/>
      <c r="JE433" s="19"/>
      <c r="JF433" s="19"/>
      <c r="JG433" s="19"/>
      <c r="JH433" s="19"/>
      <c r="JI433" s="19"/>
      <c r="JJ433" s="19"/>
      <c r="JK433" s="19"/>
      <c r="JL433" s="19"/>
      <c r="JM433" s="19"/>
      <c r="JN433" s="19"/>
      <c r="JO433" s="19"/>
      <c r="JP433" s="19"/>
      <c r="JQ433" s="19"/>
      <c r="JR433" s="19"/>
      <c r="JS433" s="19"/>
      <c r="JT433" s="19"/>
      <c r="JU433" s="19"/>
      <c r="JV433" s="19"/>
      <c r="JW433" s="19"/>
      <c r="JX433" s="19"/>
      <c r="JY433" s="19"/>
      <c r="JZ433" s="19"/>
      <c r="KA433" s="19"/>
      <c r="KB433" s="19"/>
      <c r="KC433" s="19"/>
      <c r="KD433" s="19"/>
      <c r="KE433" s="19"/>
      <c r="KF433" s="19"/>
      <c r="KG433" s="19"/>
      <c r="KH433" s="19"/>
      <c r="KI433" s="19"/>
      <c r="KJ433" s="19"/>
      <c r="KK433" s="19"/>
      <c r="KL433" s="19"/>
      <c r="KM433" s="19"/>
      <c r="KN433" s="19"/>
      <c r="KO433" s="19"/>
      <c r="KP433" s="19"/>
      <c r="KQ433" s="19"/>
      <c r="KR433" s="19"/>
      <c r="KS433" s="19"/>
      <c r="KT433" s="19"/>
      <c r="KU433" s="19"/>
      <c r="KV433" s="19"/>
      <c r="KW433" s="19"/>
      <c r="KX433" s="19"/>
      <c r="KY433" s="19"/>
      <c r="KZ433" s="19"/>
      <c r="LA433" s="19"/>
      <c r="LB433" s="19"/>
      <c r="LC433" s="19"/>
      <c r="LD433" s="19"/>
      <c r="LE433" s="19"/>
      <c r="LF433" s="19"/>
      <c r="LG433" s="19"/>
      <c r="LH433" s="19"/>
      <c r="LI433" s="19"/>
      <c r="LJ433" s="19"/>
      <c r="LK433" s="19"/>
      <c r="LL433" s="19"/>
      <c r="LM433" s="19"/>
      <c r="LN433" s="19"/>
      <c r="LO433" s="19"/>
      <c r="LP433" s="19"/>
      <c r="LQ433" s="19"/>
      <c r="LR433" s="19"/>
      <c r="LS433" s="19"/>
      <c r="LT433" s="19"/>
      <c r="LU433" s="19"/>
      <c r="LV433" s="19"/>
      <c r="LW433" s="19"/>
      <c r="LX433" s="19"/>
      <c r="LY433" s="19"/>
      <c r="LZ433" s="19"/>
      <c r="MA433" s="19"/>
      <c r="MB433" s="19"/>
      <c r="MC433" s="19"/>
      <c r="MD433" s="19"/>
      <c r="ME433" s="19"/>
      <c r="MF433" s="19"/>
      <c r="MG433" s="19"/>
      <c r="MH433" s="19"/>
      <c r="MI433" s="19"/>
      <c r="MJ433" s="19"/>
      <c r="MK433" s="19"/>
      <c r="ML433" s="19"/>
      <c r="MM433" s="19"/>
      <c r="MN433" s="19"/>
      <c r="MO433" s="19"/>
      <c r="MP433" s="19"/>
      <c r="MQ433" s="19"/>
      <c r="MR433" s="19"/>
      <c r="MS433" s="19"/>
      <c r="MT433" s="19"/>
      <c r="MU433" s="19"/>
      <c r="MV433" s="19"/>
      <c r="MW433" s="19"/>
      <c r="MX433" s="19"/>
      <c r="MY433" s="19"/>
      <c r="MZ433" s="19"/>
      <c r="NA433" s="19"/>
      <c r="NB433" s="19"/>
      <c r="NC433" s="19"/>
      <c r="ND433" s="19"/>
      <c r="NE433" s="19"/>
      <c r="NF433" s="19"/>
      <c r="NG433" s="19"/>
      <c r="NH433" s="19"/>
      <c r="NI433" s="19"/>
      <c r="NJ433" s="19"/>
      <c r="NK433" s="19"/>
      <c r="NL433" s="19"/>
      <c r="NM433" s="19"/>
      <c r="NN433" s="19"/>
      <c r="NO433" s="19"/>
      <c r="NP433" s="19"/>
      <c r="NQ433" s="19"/>
      <c r="NR433" s="19"/>
      <c r="NS433" s="19"/>
      <c r="NT433" s="19"/>
      <c r="NU433" s="19"/>
      <c r="NV433" s="19"/>
      <c r="NW433" s="19"/>
      <c r="NX433" s="19"/>
      <c r="NY433" s="19"/>
      <c r="NZ433" s="19"/>
      <c r="OA433" s="19"/>
      <c r="OB433" s="19"/>
      <c r="OC433" s="19"/>
      <c r="OD433" s="19"/>
      <c r="OE433" s="19"/>
      <c r="OF433" s="19"/>
      <c r="OG433" s="19"/>
      <c r="OH433" s="19"/>
      <c r="OI433" s="19"/>
      <c r="OJ433" s="19"/>
      <c r="OK433" s="19"/>
      <c r="OL433" s="19"/>
      <c r="OM433" s="19"/>
      <c r="ON433" s="19"/>
      <c r="OO433" s="19"/>
      <c r="OP433" s="19"/>
      <c r="OQ433" s="19"/>
      <c r="OR433" s="19"/>
      <c r="OS433" s="19"/>
      <c r="OT433" s="19"/>
      <c r="OU433" s="19"/>
      <c r="OV433" s="19"/>
      <c r="OW433" s="19"/>
      <c r="OX433" s="19"/>
      <c r="OY433" s="19"/>
      <c r="OZ433" s="19"/>
      <c r="PA433" s="19"/>
      <c r="PB433" s="19"/>
      <c r="PC433" s="19"/>
      <c r="PD433" s="19"/>
      <c r="PE433" s="19"/>
      <c r="PF433" s="19"/>
      <c r="PG433" s="19"/>
      <c r="PH433" s="19"/>
      <c r="PI433" s="19"/>
      <c r="PJ433" s="19"/>
      <c r="PK433" s="19"/>
      <c r="PL433" s="19"/>
      <c r="PM433" s="19"/>
      <c r="PN433" s="19"/>
      <c r="PO433" s="19"/>
      <c r="PP433" s="19"/>
      <c r="PQ433" s="19"/>
      <c r="PR433" s="19"/>
      <c r="PS433" s="19"/>
      <c r="PT433" s="19"/>
      <c r="PU433" s="19"/>
      <c r="PV433" s="19"/>
      <c r="PW433" s="19"/>
      <c r="PX433" s="19"/>
      <c r="PY433" s="19"/>
      <c r="PZ433" s="19"/>
      <c r="QA433" s="19"/>
      <c r="QB433" s="19"/>
      <c r="QC433" s="19"/>
      <c r="QD433" s="19"/>
      <c r="QE433" s="19"/>
      <c r="QF433" s="19"/>
      <c r="QG433" s="19"/>
      <c r="QH433" s="19"/>
      <c r="QI433" s="19"/>
      <c r="QJ433" s="19"/>
      <c r="QK433" s="19"/>
      <c r="QL433" s="19"/>
      <c r="QM433" s="19"/>
      <c r="QN433" s="19"/>
      <c r="QO433" s="19"/>
      <c r="QP433" s="19"/>
      <c r="QQ433" s="19"/>
      <c r="QR433" s="19"/>
      <c r="QS433" s="19"/>
      <c r="QT433" s="19"/>
      <c r="QU433" s="19"/>
      <c r="QV433" s="19"/>
      <c r="QW433" s="19"/>
      <c r="QX433" s="19"/>
      <c r="QY433" s="19"/>
      <c r="QZ433" s="19"/>
      <c r="RA433" s="19"/>
      <c r="RB433" s="19"/>
      <c r="RC433" s="19"/>
      <c r="RD433" s="19"/>
      <c r="RE433" s="19"/>
      <c r="RF433" s="19"/>
      <c r="RG433" s="19"/>
      <c r="RH433" s="19"/>
      <c r="RI433" s="19"/>
      <c r="RJ433" s="19"/>
      <c r="RK433" s="19"/>
      <c r="RL433" s="19"/>
      <c r="RM433" s="19"/>
      <c r="RN433" s="19"/>
      <c r="RO433" s="19"/>
      <c r="RP433" s="19"/>
      <c r="RQ433" s="19"/>
      <c r="RR433" s="19"/>
      <c r="RS433" s="19"/>
      <c r="RT433" s="19"/>
      <c r="RU433" s="19"/>
      <c r="RV433" s="19"/>
      <c r="RW433" s="19"/>
      <c r="RX433" s="19"/>
      <c r="RY433" s="19"/>
      <c r="RZ433" s="19"/>
      <c r="SA433" s="19"/>
      <c r="SB433" s="19"/>
      <c r="SC433" s="19"/>
      <c r="SD433" s="19"/>
      <c r="SE433" s="19"/>
      <c r="SF433" s="19"/>
      <c r="SG433" s="19"/>
      <c r="SH433" s="19"/>
      <c r="SI433" s="19"/>
      <c r="SJ433" s="19"/>
      <c r="SK433" s="19"/>
      <c r="SL433" s="19"/>
      <c r="SM433" s="19"/>
      <c r="SN433" s="19"/>
      <c r="SO433" s="19"/>
      <c r="SP433" s="19"/>
      <c r="SQ433" s="19"/>
      <c r="SR433" s="19"/>
      <c r="SS433" s="19"/>
      <c r="ST433" s="19"/>
      <c r="SU433" s="19"/>
      <c r="SV433" s="19"/>
      <c r="SW433" s="19"/>
      <c r="SX433" s="19"/>
      <c r="SY433" s="19"/>
      <c r="SZ433" s="19"/>
      <c r="TA433" s="19"/>
      <c r="TB433" s="19"/>
      <c r="TC433" s="19"/>
      <c r="TD433" s="19"/>
      <c r="TE433" s="19"/>
      <c r="TF433" s="19"/>
      <c r="TG433" s="19"/>
      <c r="TH433" s="19"/>
      <c r="TI433" s="19"/>
      <c r="TJ433" s="19"/>
      <c r="TK433" s="19"/>
      <c r="TL433" s="19"/>
      <c r="TM433" s="19"/>
      <c r="TN433" s="19"/>
      <c r="TO433" s="19"/>
      <c r="TP433" s="19"/>
      <c r="TQ433" s="19"/>
      <c r="TR433" s="19"/>
      <c r="TS433" s="19"/>
      <c r="TT433" s="19"/>
      <c r="TU433" s="19"/>
      <c r="TV433" s="19"/>
      <c r="TW433" s="19"/>
      <c r="TX433" s="19"/>
      <c r="TY433" s="19"/>
      <c r="TZ433" s="19"/>
      <c r="UA433" s="19"/>
      <c r="UB433" s="19"/>
      <c r="UC433" s="19"/>
      <c r="UD433" s="19"/>
      <c r="UE433" s="19"/>
      <c r="UF433" s="19"/>
      <c r="UG433" s="19"/>
      <c r="UH433" s="19"/>
      <c r="UI433" s="19"/>
      <c r="UJ433" s="19"/>
      <c r="UK433" s="19"/>
      <c r="UL433" s="19"/>
      <c r="UM433" s="19"/>
      <c r="UN433" s="19"/>
      <c r="UO433" s="19"/>
      <c r="UP433" s="19"/>
      <c r="UQ433" s="19"/>
      <c r="UR433" s="19"/>
      <c r="US433" s="19"/>
      <c r="UT433" s="19"/>
      <c r="UU433" s="19"/>
      <c r="UV433" s="19"/>
      <c r="UW433" s="19"/>
      <c r="UX433" s="19"/>
      <c r="UY433" s="19"/>
      <c r="UZ433" s="19"/>
      <c r="VA433" s="19"/>
      <c r="VB433" s="19"/>
      <c r="VC433" s="19"/>
      <c r="VD433" s="19"/>
      <c r="VE433" s="19"/>
      <c r="VF433" s="19"/>
      <c r="VG433" s="19"/>
      <c r="VH433" s="19"/>
      <c r="VI433" s="19"/>
      <c r="VJ433" s="19"/>
      <c r="VK433" s="19"/>
      <c r="VL433" s="19"/>
      <c r="VM433" s="19"/>
      <c r="VN433" s="19"/>
      <c r="VO433" s="19"/>
      <c r="VP433" s="19"/>
      <c r="VQ433" s="19"/>
      <c r="VR433" s="19"/>
      <c r="VS433" s="19"/>
      <c r="VT433" s="19"/>
      <c r="VU433" s="19"/>
      <c r="VV433" s="19"/>
      <c r="VW433" s="19"/>
      <c r="VX433" s="19"/>
      <c r="VY433" s="19"/>
      <c r="VZ433" s="19"/>
      <c r="WA433" s="19"/>
      <c r="WB433" s="19"/>
      <c r="WC433" s="19"/>
      <c r="WD433" s="19"/>
      <c r="WE433" s="19"/>
      <c r="WF433" s="19"/>
      <c r="WG433" s="19"/>
      <c r="WH433" s="19"/>
      <c r="WI433" s="19"/>
      <c r="WJ433" s="19"/>
      <c r="WK433" s="19"/>
      <c r="WL433" s="19"/>
      <c r="WM433" s="19"/>
      <c r="WN433" s="19"/>
      <c r="WO433" s="19"/>
      <c r="WP433" s="19"/>
      <c r="WQ433" s="19"/>
      <c r="WR433" s="19"/>
      <c r="WS433" s="19"/>
      <c r="WT433" s="19"/>
      <c r="WU433" s="19"/>
      <c r="WV433" s="19"/>
      <c r="WW433" s="19"/>
      <c r="WX433" s="19"/>
      <c r="WY433" s="19"/>
    </row>
    <row r="434" spans="1:623" s="17" customFormat="1" hidden="1" x14ac:dyDescent="0.2">
      <c r="A434" s="16"/>
      <c r="I434" s="18"/>
      <c r="J434" s="18"/>
      <c r="N434" s="16"/>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19"/>
      <c r="IU434" s="19"/>
      <c r="IV434" s="19"/>
      <c r="IW434" s="19"/>
      <c r="IX434" s="19"/>
      <c r="IY434" s="19"/>
      <c r="IZ434" s="19"/>
      <c r="JA434" s="19"/>
      <c r="JB434" s="19"/>
      <c r="JC434" s="19"/>
      <c r="JD434" s="19"/>
      <c r="JE434" s="19"/>
      <c r="JF434" s="19"/>
      <c r="JG434" s="19"/>
      <c r="JH434" s="19"/>
      <c r="JI434" s="19"/>
      <c r="JJ434" s="19"/>
      <c r="JK434" s="19"/>
      <c r="JL434" s="19"/>
      <c r="JM434" s="19"/>
      <c r="JN434" s="19"/>
      <c r="JO434" s="19"/>
      <c r="JP434" s="19"/>
      <c r="JQ434" s="19"/>
      <c r="JR434" s="19"/>
      <c r="JS434" s="19"/>
      <c r="JT434" s="19"/>
      <c r="JU434" s="19"/>
      <c r="JV434" s="19"/>
      <c r="JW434" s="19"/>
      <c r="JX434" s="19"/>
      <c r="JY434" s="19"/>
      <c r="JZ434" s="19"/>
      <c r="KA434" s="19"/>
      <c r="KB434" s="19"/>
      <c r="KC434" s="19"/>
      <c r="KD434" s="19"/>
      <c r="KE434" s="19"/>
      <c r="KF434" s="19"/>
      <c r="KG434" s="19"/>
      <c r="KH434" s="19"/>
      <c r="KI434" s="19"/>
      <c r="KJ434" s="19"/>
      <c r="KK434" s="19"/>
      <c r="KL434" s="19"/>
      <c r="KM434" s="19"/>
      <c r="KN434" s="19"/>
      <c r="KO434" s="19"/>
      <c r="KP434" s="19"/>
      <c r="KQ434" s="19"/>
      <c r="KR434" s="19"/>
      <c r="KS434" s="19"/>
      <c r="KT434" s="19"/>
      <c r="KU434" s="19"/>
      <c r="KV434" s="19"/>
      <c r="KW434" s="19"/>
      <c r="KX434" s="19"/>
      <c r="KY434" s="19"/>
      <c r="KZ434" s="19"/>
      <c r="LA434" s="19"/>
      <c r="LB434" s="19"/>
      <c r="LC434" s="19"/>
      <c r="LD434" s="19"/>
      <c r="LE434" s="19"/>
      <c r="LF434" s="19"/>
      <c r="LG434" s="19"/>
      <c r="LH434" s="19"/>
      <c r="LI434" s="19"/>
      <c r="LJ434" s="19"/>
      <c r="LK434" s="19"/>
      <c r="LL434" s="19"/>
      <c r="LM434" s="19"/>
      <c r="LN434" s="19"/>
      <c r="LO434" s="19"/>
      <c r="LP434" s="19"/>
      <c r="LQ434" s="19"/>
      <c r="LR434" s="19"/>
      <c r="LS434" s="19"/>
      <c r="LT434" s="19"/>
      <c r="LU434" s="19"/>
      <c r="LV434" s="19"/>
      <c r="LW434" s="19"/>
      <c r="LX434" s="19"/>
      <c r="LY434" s="19"/>
      <c r="LZ434" s="19"/>
      <c r="MA434" s="19"/>
      <c r="MB434" s="19"/>
      <c r="MC434" s="19"/>
      <c r="MD434" s="19"/>
      <c r="ME434" s="19"/>
      <c r="MF434" s="19"/>
      <c r="MG434" s="19"/>
      <c r="MH434" s="19"/>
      <c r="MI434" s="19"/>
      <c r="MJ434" s="19"/>
      <c r="MK434" s="19"/>
      <c r="ML434" s="19"/>
      <c r="MM434" s="19"/>
      <c r="MN434" s="19"/>
      <c r="MO434" s="19"/>
      <c r="MP434" s="19"/>
      <c r="MQ434" s="19"/>
      <c r="MR434" s="19"/>
      <c r="MS434" s="19"/>
      <c r="MT434" s="19"/>
      <c r="MU434" s="19"/>
      <c r="MV434" s="19"/>
      <c r="MW434" s="19"/>
      <c r="MX434" s="19"/>
      <c r="MY434" s="19"/>
      <c r="MZ434" s="19"/>
      <c r="NA434" s="19"/>
      <c r="NB434" s="19"/>
      <c r="NC434" s="19"/>
      <c r="ND434" s="19"/>
      <c r="NE434" s="19"/>
      <c r="NF434" s="19"/>
      <c r="NG434" s="19"/>
      <c r="NH434" s="19"/>
      <c r="NI434" s="19"/>
      <c r="NJ434" s="19"/>
      <c r="NK434" s="19"/>
      <c r="NL434" s="19"/>
      <c r="NM434" s="19"/>
      <c r="NN434" s="19"/>
      <c r="NO434" s="19"/>
      <c r="NP434" s="19"/>
      <c r="NQ434" s="19"/>
      <c r="NR434" s="19"/>
      <c r="NS434" s="19"/>
      <c r="NT434" s="19"/>
      <c r="NU434" s="19"/>
      <c r="NV434" s="19"/>
      <c r="NW434" s="19"/>
      <c r="NX434" s="19"/>
      <c r="NY434" s="19"/>
      <c r="NZ434" s="19"/>
      <c r="OA434" s="19"/>
      <c r="OB434" s="19"/>
      <c r="OC434" s="19"/>
      <c r="OD434" s="19"/>
      <c r="OE434" s="19"/>
      <c r="OF434" s="19"/>
      <c r="OG434" s="19"/>
      <c r="OH434" s="19"/>
      <c r="OI434" s="19"/>
      <c r="OJ434" s="19"/>
      <c r="OK434" s="19"/>
      <c r="OL434" s="19"/>
      <c r="OM434" s="19"/>
      <c r="ON434" s="19"/>
      <c r="OO434" s="19"/>
      <c r="OP434" s="19"/>
      <c r="OQ434" s="19"/>
      <c r="OR434" s="19"/>
      <c r="OS434" s="19"/>
      <c r="OT434" s="19"/>
      <c r="OU434" s="19"/>
      <c r="OV434" s="19"/>
      <c r="OW434" s="19"/>
      <c r="OX434" s="19"/>
      <c r="OY434" s="19"/>
      <c r="OZ434" s="19"/>
      <c r="PA434" s="19"/>
      <c r="PB434" s="19"/>
      <c r="PC434" s="19"/>
      <c r="PD434" s="19"/>
      <c r="PE434" s="19"/>
      <c r="PF434" s="19"/>
      <c r="PG434" s="19"/>
      <c r="PH434" s="19"/>
      <c r="PI434" s="19"/>
      <c r="PJ434" s="19"/>
      <c r="PK434" s="19"/>
      <c r="PL434" s="19"/>
      <c r="PM434" s="19"/>
      <c r="PN434" s="19"/>
      <c r="PO434" s="19"/>
      <c r="PP434" s="19"/>
      <c r="PQ434" s="19"/>
      <c r="PR434" s="19"/>
      <c r="PS434" s="19"/>
      <c r="PT434" s="19"/>
      <c r="PU434" s="19"/>
      <c r="PV434" s="19"/>
      <c r="PW434" s="19"/>
      <c r="PX434" s="19"/>
      <c r="PY434" s="19"/>
      <c r="PZ434" s="19"/>
      <c r="QA434" s="19"/>
      <c r="QB434" s="19"/>
      <c r="QC434" s="19"/>
      <c r="QD434" s="19"/>
      <c r="QE434" s="19"/>
      <c r="QF434" s="19"/>
      <c r="QG434" s="19"/>
      <c r="QH434" s="19"/>
      <c r="QI434" s="19"/>
      <c r="QJ434" s="19"/>
      <c r="QK434" s="19"/>
      <c r="QL434" s="19"/>
      <c r="QM434" s="19"/>
      <c r="QN434" s="19"/>
      <c r="QO434" s="19"/>
      <c r="QP434" s="19"/>
      <c r="QQ434" s="19"/>
      <c r="QR434" s="19"/>
      <c r="QS434" s="19"/>
      <c r="QT434" s="19"/>
      <c r="QU434" s="19"/>
      <c r="QV434" s="19"/>
      <c r="QW434" s="19"/>
      <c r="QX434" s="19"/>
      <c r="QY434" s="19"/>
      <c r="QZ434" s="19"/>
      <c r="RA434" s="19"/>
      <c r="RB434" s="19"/>
      <c r="RC434" s="19"/>
      <c r="RD434" s="19"/>
      <c r="RE434" s="19"/>
      <c r="RF434" s="19"/>
      <c r="RG434" s="19"/>
      <c r="RH434" s="19"/>
      <c r="RI434" s="19"/>
      <c r="RJ434" s="19"/>
      <c r="RK434" s="19"/>
      <c r="RL434" s="19"/>
      <c r="RM434" s="19"/>
      <c r="RN434" s="19"/>
      <c r="RO434" s="19"/>
      <c r="RP434" s="19"/>
      <c r="RQ434" s="19"/>
      <c r="RR434" s="19"/>
      <c r="RS434" s="19"/>
      <c r="RT434" s="19"/>
      <c r="RU434" s="19"/>
      <c r="RV434" s="19"/>
      <c r="RW434" s="19"/>
      <c r="RX434" s="19"/>
      <c r="RY434" s="19"/>
      <c r="RZ434" s="19"/>
      <c r="SA434" s="19"/>
      <c r="SB434" s="19"/>
      <c r="SC434" s="19"/>
      <c r="SD434" s="19"/>
      <c r="SE434" s="19"/>
      <c r="SF434" s="19"/>
      <c r="SG434" s="19"/>
      <c r="SH434" s="19"/>
      <c r="SI434" s="19"/>
      <c r="SJ434" s="19"/>
      <c r="SK434" s="19"/>
      <c r="SL434" s="19"/>
      <c r="SM434" s="19"/>
      <c r="SN434" s="19"/>
      <c r="SO434" s="19"/>
      <c r="SP434" s="19"/>
      <c r="SQ434" s="19"/>
      <c r="SR434" s="19"/>
      <c r="SS434" s="19"/>
      <c r="ST434" s="19"/>
      <c r="SU434" s="19"/>
      <c r="SV434" s="19"/>
      <c r="SW434" s="19"/>
      <c r="SX434" s="19"/>
      <c r="SY434" s="19"/>
      <c r="SZ434" s="19"/>
      <c r="TA434" s="19"/>
      <c r="TB434" s="19"/>
      <c r="TC434" s="19"/>
      <c r="TD434" s="19"/>
      <c r="TE434" s="19"/>
      <c r="TF434" s="19"/>
      <c r="TG434" s="19"/>
      <c r="TH434" s="19"/>
      <c r="TI434" s="19"/>
      <c r="TJ434" s="19"/>
      <c r="TK434" s="19"/>
      <c r="TL434" s="19"/>
      <c r="TM434" s="19"/>
      <c r="TN434" s="19"/>
      <c r="TO434" s="19"/>
      <c r="TP434" s="19"/>
      <c r="TQ434" s="19"/>
      <c r="TR434" s="19"/>
      <c r="TS434" s="19"/>
      <c r="TT434" s="19"/>
      <c r="TU434" s="19"/>
      <c r="TV434" s="19"/>
      <c r="TW434" s="19"/>
      <c r="TX434" s="19"/>
      <c r="TY434" s="19"/>
      <c r="TZ434" s="19"/>
      <c r="UA434" s="19"/>
      <c r="UB434" s="19"/>
      <c r="UC434" s="19"/>
      <c r="UD434" s="19"/>
      <c r="UE434" s="19"/>
      <c r="UF434" s="19"/>
      <c r="UG434" s="19"/>
      <c r="UH434" s="19"/>
      <c r="UI434" s="19"/>
      <c r="UJ434" s="19"/>
      <c r="UK434" s="19"/>
      <c r="UL434" s="19"/>
      <c r="UM434" s="19"/>
      <c r="UN434" s="19"/>
      <c r="UO434" s="19"/>
      <c r="UP434" s="19"/>
      <c r="UQ434" s="19"/>
      <c r="UR434" s="19"/>
      <c r="US434" s="19"/>
      <c r="UT434" s="19"/>
      <c r="UU434" s="19"/>
      <c r="UV434" s="19"/>
      <c r="UW434" s="19"/>
      <c r="UX434" s="19"/>
      <c r="UY434" s="19"/>
      <c r="UZ434" s="19"/>
      <c r="VA434" s="19"/>
      <c r="VB434" s="19"/>
      <c r="VC434" s="19"/>
      <c r="VD434" s="19"/>
      <c r="VE434" s="19"/>
      <c r="VF434" s="19"/>
      <c r="VG434" s="19"/>
      <c r="VH434" s="19"/>
      <c r="VI434" s="19"/>
      <c r="VJ434" s="19"/>
      <c r="VK434" s="19"/>
      <c r="VL434" s="19"/>
      <c r="VM434" s="19"/>
      <c r="VN434" s="19"/>
      <c r="VO434" s="19"/>
      <c r="VP434" s="19"/>
      <c r="VQ434" s="19"/>
      <c r="VR434" s="19"/>
      <c r="VS434" s="19"/>
      <c r="VT434" s="19"/>
      <c r="VU434" s="19"/>
      <c r="VV434" s="19"/>
      <c r="VW434" s="19"/>
      <c r="VX434" s="19"/>
      <c r="VY434" s="19"/>
      <c r="VZ434" s="19"/>
      <c r="WA434" s="19"/>
      <c r="WB434" s="19"/>
      <c r="WC434" s="19"/>
      <c r="WD434" s="19"/>
      <c r="WE434" s="19"/>
      <c r="WF434" s="19"/>
      <c r="WG434" s="19"/>
      <c r="WH434" s="19"/>
      <c r="WI434" s="19"/>
      <c r="WJ434" s="19"/>
      <c r="WK434" s="19"/>
      <c r="WL434" s="19"/>
      <c r="WM434" s="19"/>
      <c r="WN434" s="19"/>
      <c r="WO434" s="19"/>
      <c r="WP434" s="19"/>
      <c r="WQ434" s="19"/>
      <c r="WR434" s="19"/>
      <c r="WS434" s="19"/>
      <c r="WT434" s="19"/>
      <c r="WU434" s="19"/>
      <c r="WV434" s="19"/>
      <c r="WW434" s="19"/>
      <c r="WX434" s="19"/>
      <c r="WY434" s="19"/>
    </row>
    <row r="435" spans="1:623" s="17" customFormat="1" hidden="1" x14ac:dyDescent="0.2">
      <c r="A435" s="16"/>
      <c r="I435" s="18"/>
      <c r="J435" s="18"/>
      <c r="N435" s="16"/>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19"/>
      <c r="IU435" s="19"/>
      <c r="IV435" s="19"/>
      <c r="IW435" s="19"/>
      <c r="IX435" s="19"/>
      <c r="IY435" s="19"/>
      <c r="IZ435" s="19"/>
      <c r="JA435" s="19"/>
      <c r="JB435" s="19"/>
      <c r="JC435" s="19"/>
      <c r="JD435" s="19"/>
      <c r="JE435" s="19"/>
      <c r="JF435" s="19"/>
      <c r="JG435" s="19"/>
      <c r="JH435" s="19"/>
      <c r="JI435" s="19"/>
      <c r="JJ435" s="19"/>
      <c r="JK435" s="19"/>
      <c r="JL435" s="19"/>
      <c r="JM435" s="19"/>
      <c r="JN435" s="19"/>
      <c r="JO435" s="19"/>
      <c r="JP435" s="19"/>
      <c r="JQ435" s="19"/>
      <c r="JR435" s="19"/>
      <c r="JS435" s="19"/>
      <c r="JT435" s="19"/>
      <c r="JU435" s="19"/>
      <c r="JV435" s="19"/>
      <c r="JW435" s="19"/>
      <c r="JX435" s="19"/>
      <c r="JY435" s="19"/>
      <c r="JZ435" s="19"/>
      <c r="KA435" s="19"/>
      <c r="KB435" s="19"/>
      <c r="KC435" s="19"/>
      <c r="KD435" s="19"/>
      <c r="KE435" s="19"/>
      <c r="KF435" s="19"/>
      <c r="KG435" s="19"/>
      <c r="KH435" s="19"/>
      <c r="KI435" s="19"/>
      <c r="KJ435" s="19"/>
      <c r="KK435" s="19"/>
      <c r="KL435" s="19"/>
      <c r="KM435" s="19"/>
      <c r="KN435" s="19"/>
      <c r="KO435" s="19"/>
      <c r="KP435" s="19"/>
      <c r="KQ435" s="19"/>
      <c r="KR435" s="19"/>
      <c r="KS435" s="19"/>
      <c r="KT435" s="19"/>
      <c r="KU435" s="19"/>
      <c r="KV435" s="19"/>
      <c r="KW435" s="19"/>
      <c r="KX435" s="19"/>
      <c r="KY435" s="19"/>
      <c r="KZ435" s="19"/>
      <c r="LA435" s="19"/>
      <c r="LB435" s="19"/>
      <c r="LC435" s="19"/>
      <c r="LD435" s="19"/>
      <c r="LE435" s="19"/>
      <c r="LF435" s="19"/>
      <c r="LG435" s="19"/>
      <c r="LH435" s="19"/>
      <c r="LI435" s="19"/>
      <c r="LJ435" s="19"/>
      <c r="LK435" s="19"/>
      <c r="LL435" s="19"/>
      <c r="LM435" s="19"/>
      <c r="LN435" s="19"/>
      <c r="LO435" s="19"/>
      <c r="LP435" s="19"/>
      <c r="LQ435" s="19"/>
      <c r="LR435" s="19"/>
      <c r="LS435" s="19"/>
      <c r="LT435" s="19"/>
      <c r="LU435" s="19"/>
      <c r="LV435" s="19"/>
      <c r="LW435" s="19"/>
      <c r="LX435" s="19"/>
      <c r="LY435" s="19"/>
      <c r="LZ435" s="19"/>
      <c r="MA435" s="19"/>
      <c r="MB435" s="19"/>
      <c r="MC435" s="19"/>
      <c r="MD435" s="19"/>
      <c r="ME435" s="19"/>
      <c r="MF435" s="19"/>
      <c r="MG435" s="19"/>
      <c r="MH435" s="19"/>
      <c r="MI435" s="19"/>
      <c r="MJ435" s="19"/>
      <c r="MK435" s="19"/>
      <c r="ML435" s="19"/>
      <c r="MM435" s="19"/>
      <c r="MN435" s="19"/>
      <c r="MO435" s="19"/>
      <c r="MP435" s="19"/>
      <c r="MQ435" s="19"/>
      <c r="MR435" s="19"/>
      <c r="MS435" s="19"/>
      <c r="MT435" s="19"/>
      <c r="MU435" s="19"/>
      <c r="MV435" s="19"/>
      <c r="MW435" s="19"/>
      <c r="MX435" s="19"/>
      <c r="MY435" s="19"/>
      <c r="MZ435" s="19"/>
      <c r="NA435" s="19"/>
      <c r="NB435" s="19"/>
      <c r="NC435" s="19"/>
      <c r="ND435" s="19"/>
      <c r="NE435" s="19"/>
      <c r="NF435" s="19"/>
      <c r="NG435" s="19"/>
      <c r="NH435" s="19"/>
      <c r="NI435" s="19"/>
      <c r="NJ435" s="19"/>
      <c r="NK435" s="19"/>
      <c r="NL435" s="19"/>
      <c r="NM435" s="19"/>
      <c r="NN435" s="19"/>
      <c r="NO435" s="19"/>
      <c r="NP435" s="19"/>
      <c r="NQ435" s="19"/>
      <c r="NR435" s="19"/>
      <c r="NS435" s="19"/>
      <c r="NT435" s="19"/>
      <c r="NU435" s="19"/>
      <c r="NV435" s="19"/>
      <c r="NW435" s="19"/>
      <c r="NX435" s="19"/>
      <c r="NY435" s="19"/>
      <c r="NZ435" s="19"/>
      <c r="OA435" s="19"/>
      <c r="OB435" s="19"/>
      <c r="OC435" s="19"/>
      <c r="OD435" s="19"/>
      <c r="OE435" s="19"/>
      <c r="OF435" s="19"/>
      <c r="OG435" s="19"/>
      <c r="OH435" s="19"/>
      <c r="OI435" s="19"/>
      <c r="OJ435" s="19"/>
      <c r="OK435" s="19"/>
      <c r="OL435" s="19"/>
      <c r="OM435" s="19"/>
      <c r="ON435" s="19"/>
      <c r="OO435" s="19"/>
      <c r="OP435" s="19"/>
      <c r="OQ435" s="19"/>
      <c r="OR435" s="19"/>
      <c r="OS435" s="19"/>
      <c r="OT435" s="19"/>
      <c r="OU435" s="19"/>
      <c r="OV435" s="19"/>
      <c r="OW435" s="19"/>
      <c r="OX435" s="19"/>
      <c r="OY435" s="19"/>
      <c r="OZ435" s="19"/>
      <c r="PA435" s="19"/>
      <c r="PB435" s="19"/>
      <c r="PC435" s="19"/>
      <c r="PD435" s="19"/>
      <c r="PE435" s="19"/>
      <c r="PF435" s="19"/>
      <c r="PG435" s="19"/>
      <c r="PH435" s="19"/>
      <c r="PI435" s="19"/>
      <c r="PJ435" s="19"/>
      <c r="PK435" s="19"/>
      <c r="PL435" s="19"/>
      <c r="PM435" s="19"/>
      <c r="PN435" s="19"/>
      <c r="PO435" s="19"/>
      <c r="PP435" s="19"/>
      <c r="PQ435" s="19"/>
      <c r="PR435" s="19"/>
      <c r="PS435" s="19"/>
      <c r="PT435" s="19"/>
      <c r="PU435" s="19"/>
      <c r="PV435" s="19"/>
      <c r="PW435" s="19"/>
      <c r="PX435" s="19"/>
      <c r="PY435" s="19"/>
      <c r="PZ435" s="19"/>
      <c r="QA435" s="19"/>
      <c r="QB435" s="19"/>
      <c r="QC435" s="19"/>
      <c r="QD435" s="19"/>
      <c r="QE435" s="19"/>
      <c r="QF435" s="19"/>
      <c r="QG435" s="19"/>
      <c r="QH435" s="19"/>
      <c r="QI435" s="19"/>
      <c r="QJ435" s="19"/>
      <c r="QK435" s="19"/>
      <c r="QL435" s="19"/>
      <c r="QM435" s="19"/>
      <c r="QN435" s="19"/>
      <c r="QO435" s="19"/>
      <c r="QP435" s="19"/>
      <c r="QQ435" s="19"/>
      <c r="QR435" s="19"/>
      <c r="QS435" s="19"/>
      <c r="QT435" s="19"/>
      <c r="QU435" s="19"/>
      <c r="QV435" s="19"/>
      <c r="QW435" s="19"/>
      <c r="QX435" s="19"/>
      <c r="QY435" s="19"/>
      <c r="QZ435" s="19"/>
      <c r="RA435" s="19"/>
      <c r="RB435" s="19"/>
      <c r="RC435" s="19"/>
      <c r="RD435" s="19"/>
      <c r="RE435" s="19"/>
      <c r="RF435" s="19"/>
      <c r="RG435" s="19"/>
      <c r="RH435" s="19"/>
      <c r="RI435" s="19"/>
      <c r="RJ435" s="19"/>
      <c r="RK435" s="19"/>
      <c r="RL435" s="19"/>
      <c r="RM435" s="19"/>
      <c r="RN435" s="19"/>
      <c r="RO435" s="19"/>
      <c r="RP435" s="19"/>
      <c r="RQ435" s="19"/>
      <c r="RR435" s="19"/>
      <c r="RS435" s="19"/>
      <c r="RT435" s="19"/>
      <c r="RU435" s="19"/>
      <c r="RV435" s="19"/>
      <c r="RW435" s="19"/>
      <c r="RX435" s="19"/>
      <c r="RY435" s="19"/>
      <c r="RZ435" s="19"/>
      <c r="SA435" s="19"/>
      <c r="SB435" s="19"/>
      <c r="SC435" s="19"/>
      <c r="SD435" s="19"/>
      <c r="SE435" s="19"/>
      <c r="SF435" s="19"/>
      <c r="SG435" s="19"/>
      <c r="SH435" s="19"/>
      <c r="SI435" s="19"/>
      <c r="SJ435" s="19"/>
      <c r="SK435" s="19"/>
      <c r="SL435" s="19"/>
      <c r="SM435" s="19"/>
      <c r="SN435" s="19"/>
      <c r="SO435" s="19"/>
      <c r="SP435" s="19"/>
      <c r="SQ435" s="19"/>
      <c r="SR435" s="19"/>
      <c r="SS435" s="19"/>
      <c r="ST435" s="19"/>
      <c r="SU435" s="19"/>
      <c r="SV435" s="19"/>
      <c r="SW435" s="19"/>
      <c r="SX435" s="19"/>
      <c r="SY435" s="19"/>
      <c r="SZ435" s="19"/>
      <c r="TA435" s="19"/>
      <c r="TB435" s="19"/>
      <c r="TC435" s="19"/>
      <c r="TD435" s="19"/>
      <c r="TE435" s="19"/>
      <c r="TF435" s="19"/>
      <c r="TG435" s="19"/>
      <c r="TH435" s="19"/>
      <c r="TI435" s="19"/>
      <c r="TJ435" s="19"/>
      <c r="TK435" s="19"/>
      <c r="TL435" s="19"/>
      <c r="TM435" s="19"/>
      <c r="TN435" s="19"/>
      <c r="TO435" s="19"/>
      <c r="TP435" s="19"/>
      <c r="TQ435" s="19"/>
      <c r="TR435" s="19"/>
      <c r="TS435" s="19"/>
      <c r="TT435" s="19"/>
      <c r="TU435" s="19"/>
      <c r="TV435" s="19"/>
      <c r="TW435" s="19"/>
      <c r="TX435" s="19"/>
      <c r="TY435" s="19"/>
      <c r="TZ435" s="19"/>
      <c r="UA435" s="19"/>
      <c r="UB435" s="19"/>
      <c r="UC435" s="19"/>
      <c r="UD435" s="19"/>
      <c r="UE435" s="19"/>
      <c r="UF435" s="19"/>
      <c r="UG435" s="19"/>
      <c r="UH435" s="19"/>
      <c r="UI435" s="19"/>
      <c r="UJ435" s="19"/>
      <c r="UK435" s="19"/>
      <c r="UL435" s="19"/>
      <c r="UM435" s="19"/>
      <c r="UN435" s="19"/>
      <c r="UO435" s="19"/>
      <c r="UP435" s="19"/>
      <c r="UQ435" s="19"/>
      <c r="UR435" s="19"/>
      <c r="US435" s="19"/>
      <c r="UT435" s="19"/>
      <c r="UU435" s="19"/>
      <c r="UV435" s="19"/>
      <c r="UW435" s="19"/>
      <c r="UX435" s="19"/>
      <c r="UY435" s="19"/>
      <c r="UZ435" s="19"/>
      <c r="VA435" s="19"/>
      <c r="VB435" s="19"/>
      <c r="VC435" s="19"/>
      <c r="VD435" s="19"/>
      <c r="VE435" s="19"/>
      <c r="VF435" s="19"/>
      <c r="VG435" s="19"/>
      <c r="VH435" s="19"/>
      <c r="VI435" s="19"/>
      <c r="VJ435" s="19"/>
      <c r="VK435" s="19"/>
      <c r="VL435" s="19"/>
      <c r="VM435" s="19"/>
      <c r="VN435" s="19"/>
      <c r="VO435" s="19"/>
      <c r="VP435" s="19"/>
      <c r="VQ435" s="19"/>
      <c r="VR435" s="19"/>
      <c r="VS435" s="19"/>
      <c r="VT435" s="19"/>
      <c r="VU435" s="19"/>
      <c r="VV435" s="19"/>
      <c r="VW435" s="19"/>
      <c r="VX435" s="19"/>
      <c r="VY435" s="19"/>
      <c r="VZ435" s="19"/>
      <c r="WA435" s="19"/>
      <c r="WB435" s="19"/>
      <c r="WC435" s="19"/>
      <c r="WD435" s="19"/>
      <c r="WE435" s="19"/>
      <c r="WF435" s="19"/>
      <c r="WG435" s="19"/>
      <c r="WH435" s="19"/>
      <c r="WI435" s="19"/>
      <c r="WJ435" s="19"/>
      <c r="WK435" s="19"/>
      <c r="WL435" s="19"/>
      <c r="WM435" s="19"/>
      <c r="WN435" s="19"/>
      <c r="WO435" s="19"/>
      <c r="WP435" s="19"/>
      <c r="WQ435" s="19"/>
      <c r="WR435" s="19"/>
      <c r="WS435" s="19"/>
      <c r="WT435" s="19"/>
      <c r="WU435" s="19"/>
      <c r="WV435" s="19"/>
      <c r="WW435" s="19"/>
      <c r="WX435" s="19"/>
      <c r="WY435" s="19"/>
    </row>
    <row r="436" spans="1:623" s="17" customFormat="1" hidden="1" x14ac:dyDescent="0.2">
      <c r="A436" s="16"/>
      <c r="I436" s="18"/>
      <c r="J436" s="18"/>
      <c r="N436" s="16"/>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c r="BA436" s="19"/>
      <c r="BB436" s="19"/>
      <c r="BC436" s="19"/>
      <c r="BD436" s="19"/>
      <c r="BE436" s="19"/>
      <c r="BF436" s="19"/>
      <c r="BG436" s="19"/>
      <c r="BH436" s="19"/>
      <c r="BI436" s="19"/>
      <c r="BJ436" s="19"/>
      <c r="BK436" s="19"/>
      <c r="BL436" s="19"/>
      <c r="BM436" s="19"/>
      <c r="BN436" s="19"/>
      <c r="BO436" s="19"/>
      <c r="BP436" s="19"/>
      <c r="BQ436" s="19"/>
      <c r="BR436" s="19"/>
      <c r="BS436" s="19"/>
      <c r="BT436" s="19"/>
      <c r="BU436" s="19"/>
      <c r="BV436" s="19"/>
      <c r="BW436" s="19"/>
      <c r="BX436" s="19"/>
      <c r="BY436" s="19"/>
      <c r="BZ436" s="19"/>
      <c r="CA436" s="19"/>
      <c r="CB436" s="19"/>
      <c r="CC436" s="19"/>
      <c r="CD436" s="19"/>
      <c r="CE436" s="19"/>
      <c r="CF436" s="19"/>
      <c r="CG436" s="19"/>
      <c r="CH436" s="19"/>
      <c r="CI436" s="19"/>
      <c r="CJ436" s="19"/>
      <c r="CK436" s="19"/>
      <c r="CL436" s="19"/>
      <c r="CM436" s="19"/>
      <c r="CN436" s="19"/>
      <c r="CO436" s="19"/>
      <c r="CP436" s="19"/>
      <c r="CQ436" s="19"/>
      <c r="CR436" s="19"/>
      <c r="CS436" s="19"/>
      <c r="CT436" s="19"/>
      <c r="CU436" s="19"/>
      <c r="CV436" s="19"/>
      <c r="CW436" s="19"/>
      <c r="CX436" s="19"/>
      <c r="CY436" s="19"/>
      <c r="CZ436" s="19"/>
      <c r="DA436" s="19"/>
      <c r="DB436" s="19"/>
      <c r="DC436" s="19"/>
      <c r="DD436" s="19"/>
      <c r="DE436" s="19"/>
      <c r="DF436" s="19"/>
      <c r="DG436" s="19"/>
      <c r="DH436" s="19"/>
      <c r="DI436" s="19"/>
      <c r="DJ436" s="19"/>
      <c r="DK436" s="19"/>
      <c r="DL436" s="19"/>
      <c r="DM436" s="19"/>
      <c r="DN436" s="19"/>
      <c r="DO436" s="19"/>
      <c r="DP436" s="19"/>
      <c r="DQ436" s="19"/>
      <c r="DR436" s="19"/>
      <c r="DS436" s="19"/>
      <c r="DT436" s="19"/>
      <c r="DU436" s="19"/>
      <c r="DV436" s="19"/>
      <c r="DW436" s="19"/>
      <c r="DX436" s="19"/>
      <c r="DY436" s="19"/>
      <c r="DZ436" s="19"/>
      <c r="EA436" s="19"/>
      <c r="EB436" s="19"/>
      <c r="EC436" s="19"/>
      <c r="ED436" s="19"/>
      <c r="EE436" s="19"/>
      <c r="EF436" s="19"/>
      <c r="EG436" s="19"/>
      <c r="EH436" s="19"/>
      <c r="EI436" s="19"/>
      <c r="EJ436" s="19"/>
      <c r="EK436" s="19"/>
      <c r="EL436" s="19"/>
      <c r="EM436" s="19"/>
      <c r="EN436" s="19"/>
      <c r="EO436" s="19"/>
      <c r="EP436" s="19"/>
      <c r="EQ436" s="19"/>
      <c r="ER436" s="19"/>
      <c r="ES436" s="19"/>
      <c r="ET436" s="19"/>
      <c r="EU436" s="19"/>
      <c r="EV436" s="19"/>
      <c r="EW436" s="19"/>
      <c r="EX436" s="19"/>
      <c r="EY436" s="19"/>
      <c r="EZ436" s="19"/>
      <c r="FA436" s="19"/>
      <c r="FB436" s="19"/>
      <c r="FC436" s="19"/>
      <c r="FD436" s="19"/>
      <c r="FE436" s="19"/>
      <c r="FF436" s="19"/>
      <c r="FG436" s="19"/>
      <c r="FH436" s="19"/>
      <c r="FI436" s="19"/>
      <c r="FJ436" s="19"/>
      <c r="FK436" s="19"/>
      <c r="FL436" s="19"/>
      <c r="FM436" s="19"/>
      <c r="FN436" s="19"/>
      <c r="FO436" s="19"/>
      <c r="FP436" s="19"/>
      <c r="FQ436" s="19"/>
      <c r="FR436" s="19"/>
      <c r="FS436" s="19"/>
      <c r="FT436" s="19"/>
      <c r="FU436" s="19"/>
      <c r="FV436" s="19"/>
      <c r="FW436" s="19"/>
      <c r="FX436" s="19"/>
      <c r="FY436" s="19"/>
      <c r="FZ436" s="19"/>
      <c r="GA436" s="19"/>
      <c r="GB436" s="19"/>
      <c r="GC436" s="19"/>
      <c r="GD436" s="19"/>
      <c r="GE436" s="19"/>
      <c r="GF436" s="19"/>
      <c r="GG436" s="19"/>
      <c r="GH436" s="19"/>
      <c r="GI436" s="19"/>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c r="JC436" s="19"/>
      <c r="JD436" s="19"/>
      <c r="JE436" s="19"/>
      <c r="JF436" s="19"/>
      <c r="JG436" s="19"/>
      <c r="JH436" s="19"/>
      <c r="JI436" s="19"/>
      <c r="JJ436" s="19"/>
      <c r="JK436" s="19"/>
      <c r="JL436" s="19"/>
      <c r="JM436" s="19"/>
      <c r="JN436" s="19"/>
      <c r="JO436" s="19"/>
      <c r="JP436" s="19"/>
      <c r="JQ436" s="19"/>
      <c r="JR436" s="19"/>
      <c r="JS436" s="19"/>
      <c r="JT436" s="19"/>
      <c r="JU436" s="19"/>
      <c r="JV436" s="19"/>
      <c r="JW436" s="19"/>
      <c r="JX436" s="19"/>
      <c r="JY436" s="19"/>
      <c r="JZ436" s="19"/>
      <c r="KA436" s="19"/>
      <c r="KB436" s="19"/>
      <c r="KC436" s="19"/>
      <c r="KD436" s="19"/>
      <c r="KE436" s="19"/>
      <c r="KF436" s="19"/>
      <c r="KG436" s="19"/>
      <c r="KH436" s="19"/>
      <c r="KI436" s="19"/>
      <c r="KJ436" s="19"/>
      <c r="KK436" s="19"/>
      <c r="KL436" s="19"/>
      <c r="KM436" s="19"/>
      <c r="KN436" s="19"/>
      <c r="KO436" s="19"/>
      <c r="KP436" s="19"/>
      <c r="KQ436" s="19"/>
      <c r="KR436" s="19"/>
      <c r="KS436" s="19"/>
      <c r="KT436" s="19"/>
      <c r="KU436" s="19"/>
      <c r="KV436" s="19"/>
      <c r="KW436" s="19"/>
      <c r="KX436" s="19"/>
      <c r="KY436" s="19"/>
      <c r="KZ436" s="19"/>
      <c r="LA436" s="19"/>
      <c r="LB436" s="19"/>
      <c r="LC436" s="19"/>
      <c r="LD436" s="19"/>
      <c r="LE436" s="19"/>
      <c r="LF436" s="19"/>
      <c r="LG436" s="19"/>
      <c r="LH436" s="19"/>
      <c r="LI436" s="19"/>
      <c r="LJ436" s="19"/>
      <c r="LK436" s="19"/>
      <c r="LL436" s="19"/>
      <c r="LM436" s="19"/>
      <c r="LN436" s="19"/>
      <c r="LO436" s="19"/>
      <c r="LP436" s="19"/>
      <c r="LQ436" s="19"/>
      <c r="LR436" s="19"/>
      <c r="LS436" s="19"/>
      <c r="LT436" s="19"/>
      <c r="LU436" s="19"/>
      <c r="LV436" s="19"/>
      <c r="LW436" s="19"/>
      <c r="LX436" s="19"/>
      <c r="LY436" s="19"/>
      <c r="LZ436" s="19"/>
      <c r="MA436" s="19"/>
      <c r="MB436" s="19"/>
      <c r="MC436" s="19"/>
      <c r="MD436" s="19"/>
      <c r="ME436" s="19"/>
      <c r="MF436" s="19"/>
      <c r="MG436" s="19"/>
      <c r="MH436" s="19"/>
      <c r="MI436" s="19"/>
      <c r="MJ436" s="19"/>
      <c r="MK436" s="19"/>
      <c r="ML436" s="19"/>
      <c r="MM436" s="19"/>
      <c r="MN436" s="19"/>
      <c r="MO436" s="19"/>
      <c r="MP436" s="19"/>
      <c r="MQ436" s="19"/>
      <c r="MR436" s="19"/>
      <c r="MS436" s="19"/>
      <c r="MT436" s="19"/>
      <c r="MU436" s="19"/>
      <c r="MV436" s="19"/>
      <c r="MW436" s="19"/>
      <c r="MX436" s="19"/>
      <c r="MY436" s="19"/>
      <c r="MZ436" s="19"/>
      <c r="NA436" s="19"/>
      <c r="NB436" s="19"/>
      <c r="NC436" s="19"/>
      <c r="ND436" s="19"/>
      <c r="NE436" s="19"/>
      <c r="NF436" s="19"/>
      <c r="NG436" s="19"/>
      <c r="NH436" s="19"/>
      <c r="NI436" s="19"/>
      <c r="NJ436" s="19"/>
      <c r="NK436" s="19"/>
      <c r="NL436" s="19"/>
      <c r="NM436" s="19"/>
      <c r="NN436" s="19"/>
      <c r="NO436" s="19"/>
      <c r="NP436" s="19"/>
      <c r="NQ436" s="19"/>
      <c r="NR436" s="19"/>
      <c r="NS436" s="19"/>
      <c r="NT436" s="19"/>
      <c r="NU436" s="19"/>
      <c r="NV436" s="19"/>
      <c r="NW436" s="19"/>
      <c r="NX436" s="19"/>
      <c r="NY436" s="19"/>
      <c r="NZ436" s="19"/>
      <c r="OA436" s="19"/>
      <c r="OB436" s="19"/>
      <c r="OC436" s="19"/>
      <c r="OD436" s="19"/>
      <c r="OE436" s="19"/>
      <c r="OF436" s="19"/>
      <c r="OG436" s="19"/>
      <c r="OH436" s="19"/>
      <c r="OI436" s="19"/>
      <c r="OJ436" s="19"/>
      <c r="OK436" s="19"/>
      <c r="OL436" s="19"/>
      <c r="OM436" s="19"/>
      <c r="ON436" s="19"/>
      <c r="OO436" s="19"/>
      <c r="OP436" s="19"/>
      <c r="OQ436" s="19"/>
      <c r="OR436" s="19"/>
      <c r="OS436" s="19"/>
      <c r="OT436" s="19"/>
      <c r="OU436" s="19"/>
      <c r="OV436" s="19"/>
      <c r="OW436" s="19"/>
      <c r="OX436" s="19"/>
      <c r="OY436" s="19"/>
      <c r="OZ436" s="19"/>
      <c r="PA436" s="19"/>
      <c r="PB436" s="19"/>
      <c r="PC436" s="19"/>
      <c r="PD436" s="19"/>
      <c r="PE436" s="19"/>
      <c r="PF436" s="19"/>
      <c r="PG436" s="19"/>
      <c r="PH436" s="19"/>
      <c r="PI436" s="19"/>
      <c r="PJ436" s="19"/>
      <c r="PK436" s="19"/>
      <c r="PL436" s="19"/>
      <c r="PM436" s="19"/>
      <c r="PN436" s="19"/>
      <c r="PO436" s="19"/>
      <c r="PP436" s="19"/>
      <c r="PQ436" s="19"/>
      <c r="PR436" s="19"/>
      <c r="PS436" s="19"/>
      <c r="PT436" s="19"/>
      <c r="PU436" s="19"/>
      <c r="PV436" s="19"/>
      <c r="PW436" s="19"/>
      <c r="PX436" s="19"/>
      <c r="PY436" s="19"/>
      <c r="PZ436" s="19"/>
      <c r="QA436" s="19"/>
      <c r="QB436" s="19"/>
      <c r="QC436" s="19"/>
      <c r="QD436" s="19"/>
      <c r="QE436" s="19"/>
      <c r="QF436" s="19"/>
      <c r="QG436" s="19"/>
      <c r="QH436" s="19"/>
      <c r="QI436" s="19"/>
      <c r="QJ436" s="19"/>
      <c r="QK436" s="19"/>
      <c r="QL436" s="19"/>
      <c r="QM436" s="19"/>
      <c r="QN436" s="19"/>
      <c r="QO436" s="19"/>
      <c r="QP436" s="19"/>
      <c r="QQ436" s="19"/>
      <c r="QR436" s="19"/>
      <c r="QS436" s="19"/>
      <c r="QT436" s="19"/>
      <c r="QU436" s="19"/>
      <c r="QV436" s="19"/>
      <c r="QW436" s="19"/>
      <c r="QX436" s="19"/>
      <c r="QY436" s="19"/>
      <c r="QZ436" s="19"/>
      <c r="RA436" s="19"/>
      <c r="RB436" s="19"/>
      <c r="RC436" s="19"/>
      <c r="RD436" s="19"/>
      <c r="RE436" s="19"/>
      <c r="RF436" s="19"/>
      <c r="RG436" s="19"/>
      <c r="RH436" s="19"/>
      <c r="RI436" s="19"/>
      <c r="RJ436" s="19"/>
      <c r="RK436" s="19"/>
      <c r="RL436" s="19"/>
      <c r="RM436" s="19"/>
      <c r="RN436" s="19"/>
      <c r="RO436" s="19"/>
      <c r="RP436" s="19"/>
      <c r="RQ436" s="19"/>
      <c r="RR436" s="19"/>
      <c r="RS436" s="19"/>
      <c r="RT436" s="19"/>
      <c r="RU436" s="19"/>
      <c r="RV436" s="19"/>
      <c r="RW436" s="19"/>
      <c r="RX436" s="19"/>
      <c r="RY436" s="19"/>
      <c r="RZ436" s="19"/>
      <c r="SA436" s="19"/>
      <c r="SB436" s="19"/>
      <c r="SC436" s="19"/>
      <c r="SD436" s="19"/>
      <c r="SE436" s="19"/>
      <c r="SF436" s="19"/>
      <c r="SG436" s="19"/>
      <c r="SH436" s="19"/>
      <c r="SI436" s="19"/>
      <c r="SJ436" s="19"/>
      <c r="SK436" s="19"/>
      <c r="SL436" s="19"/>
      <c r="SM436" s="19"/>
      <c r="SN436" s="19"/>
      <c r="SO436" s="19"/>
      <c r="SP436" s="19"/>
      <c r="SQ436" s="19"/>
      <c r="SR436" s="19"/>
      <c r="SS436" s="19"/>
      <c r="ST436" s="19"/>
      <c r="SU436" s="19"/>
      <c r="SV436" s="19"/>
      <c r="SW436" s="19"/>
      <c r="SX436" s="19"/>
      <c r="SY436" s="19"/>
      <c r="SZ436" s="19"/>
      <c r="TA436" s="19"/>
      <c r="TB436" s="19"/>
      <c r="TC436" s="19"/>
      <c r="TD436" s="19"/>
      <c r="TE436" s="19"/>
      <c r="TF436" s="19"/>
      <c r="TG436" s="19"/>
      <c r="TH436" s="19"/>
      <c r="TI436" s="19"/>
      <c r="TJ436" s="19"/>
      <c r="TK436" s="19"/>
      <c r="TL436" s="19"/>
      <c r="TM436" s="19"/>
      <c r="TN436" s="19"/>
      <c r="TO436" s="19"/>
      <c r="TP436" s="19"/>
      <c r="TQ436" s="19"/>
      <c r="TR436" s="19"/>
      <c r="TS436" s="19"/>
      <c r="TT436" s="19"/>
      <c r="TU436" s="19"/>
      <c r="TV436" s="19"/>
      <c r="TW436" s="19"/>
      <c r="TX436" s="19"/>
      <c r="TY436" s="19"/>
      <c r="TZ436" s="19"/>
      <c r="UA436" s="19"/>
      <c r="UB436" s="19"/>
      <c r="UC436" s="19"/>
      <c r="UD436" s="19"/>
      <c r="UE436" s="19"/>
      <c r="UF436" s="19"/>
      <c r="UG436" s="19"/>
      <c r="UH436" s="19"/>
      <c r="UI436" s="19"/>
      <c r="UJ436" s="19"/>
      <c r="UK436" s="19"/>
      <c r="UL436" s="19"/>
      <c r="UM436" s="19"/>
      <c r="UN436" s="19"/>
      <c r="UO436" s="19"/>
      <c r="UP436" s="19"/>
      <c r="UQ436" s="19"/>
      <c r="UR436" s="19"/>
      <c r="US436" s="19"/>
      <c r="UT436" s="19"/>
      <c r="UU436" s="19"/>
      <c r="UV436" s="19"/>
      <c r="UW436" s="19"/>
      <c r="UX436" s="19"/>
      <c r="UY436" s="19"/>
      <c r="UZ436" s="19"/>
      <c r="VA436" s="19"/>
      <c r="VB436" s="19"/>
      <c r="VC436" s="19"/>
      <c r="VD436" s="19"/>
      <c r="VE436" s="19"/>
      <c r="VF436" s="19"/>
      <c r="VG436" s="19"/>
      <c r="VH436" s="19"/>
      <c r="VI436" s="19"/>
      <c r="VJ436" s="19"/>
      <c r="VK436" s="19"/>
      <c r="VL436" s="19"/>
      <c r="VM436" s="19"/>
      <c r="VN436" s="19"/>
      <c r="VO436" s="19"/>
      <c r="VP436" s="19"/>
      <c r="VQ436" s="19"/>
      <c r="VR436" s="19"/>
      <c r="VS436" s="19"/>
      <c r="VT436" s="19"/>
      <c r="VU436" s="19"/>
      <c r="VV436" s="19"/>
      <c r="VW436" s="19"/>
      <c r="VX436" s="19"/>
      <c r="VY436" s="19"/>
      <c r="VZ436" s="19"/>
      <c r="WA436" s="19"/>
      <c r="WB436" s="19"/>
      <c r="WC436" s="19"/>
      <c r="WD436" s="19"/>
      <c r="WE436" s="19"/>
      <c r="WF436" s="19"/>
      <c r="WG436" s="19"/>
      <c r="WH436" s="19"/>
      <c r="WI436" s="19"/>
      <c r="WJ436" s="19"/>
      <c r="WK436" s="19"/>
      <c r="WL436" s="19"/>
      <c r="WM436" s="19"/>
      <c r="WN436" s="19"/>
      <c r="WO436" s="19"/>
      <c r="WP436" s="19"/>
      <c r="WQ436" s="19"/>
      <c r="WR436" s="19"/>
      <c r="WS436" s="19"/>
      <c r="WT436" s="19"/>
      <c r="WU436" s="19"/>
      <c r="WV436" s="19"/>
      <c r="WW436" s="19"/>
      <c r="WX436" s="19"/>
      <c r="WY436" s="19"/>
    </row>
    <row r="437" spans="1:623" s="17" customFormat="1" hidden="1" x14ac:dyDescent="0.2">
      <c r="A437" s="16"/>
      <c r="I437" s="18"/>
      <c r="J437" s="18"/>
      <c r="N437" s="16"/>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c r="BA437" s="19"/>
      <c r="BB437" s="19"/>
      <c r="BC437" s="19"/>
      <c r="BD437" s="19"/>
      <c r="BE437" s="19"/>
      <c r="BF437" s="19"/>
      <c r="BG437" s="19"/>
      <c r="BH437" s="19"/>
      <c r="BI437" s="19"/>
      <c r="BJ437" s="19"/>
      <c r="BK437" s="19"/>
      <c r="BL437" s="19"/>
      <c r="BM437" s="19"/>
      <c r="BN437" s="19"/>
      <c r="BO437" s="19"/>
      <c r="BP437" s="19"/>
      <c r="BQ437" s="19"/>
      <c r="BR437" s="19"/>
      <c r="BS437" s="19"/>
      <c r="BT437" s="19"/>
      <c r="BU437" s="19"/>
      <c r="BV437" s="19"/>
      <c r="BW437" s="19"/>
      <c r="BX437" s="19"/>
      <c r="BY437" s="19"/>
      <c r="BZ437" s="19"/>
      <c r="CA437" s="19"/>
      <c r="CB437" s="19"/>
      <c r="CC437" s="19"/>
      <c r="CD437" s="19"/>
      <c r="CE437" s="19"/>
      <c r="CF437" s="19"/>
      <c r="CG437" s="19"/>
      <c r="CH437" s="19"/>
      <c r="CI437" s="19"/>
      <c r="CJ437" s="19"/>
      <c r="CK437" s="19"/>
      <c r="CL437" s="19"/>
      <c r="CM437" s="19"/>
      <c r="CN437" s="19"/>
      <c r="CO437" s="19"/>
      <c r="CP437" s="19"/>
      <c r="CQ437" s="19"/>
      <c r="CR437" s="19"/>
      <c r="CS437" s="19"/>
      <c r="CT437" s="19"/>
      <c r="CU437" s="19"/>
      <c r="CV437" s="19"/>
      <c r="CW437" s="19"/>
      <c r="CX437" s="19"/>
      <c r="CY437" s="19"/>
      <c r="CZ437" s="19"/>
      <c r="DA437" s="19"/>
      <c r="DB437" s="19"/>
      <c r="DC437" s="19"/>
      <c r="DD437" s="19"/>
      <c r="DE437" s="19"/>
      <c r="DF437" s="19"/>
      <c r="DG437" s="19"/>
      <c r="DH437" s="19"/>
      <c r="DI437" s="19"/>
      <c r="DJ437" s="19"/>
      <c r="DK437" s="19"/>
      <c r="DL437" s="19"/>
      <c r="DM437" s="19"/>
      <c r="DN437" s="19"/>
      <c r="DO437" s="19"/>
      <c r="DP437" s="19"/>
      <c r="DQ437" s="19"/>
      <c r="DR437" s="19"/>
      <c r="DS437" s="19"/>
      <c r="DT437" s="19"/>
      <c r="DU437" s="19"/>
      <c r="DV437" s="19"/>
      <c r="DW437" s="19"/>
      <c r="DX437" s="19"/>
      <c r="DY437" s="19"/>
      <c r="DZ437" s="19"/>
      <c r="EA437" s="19"/>
      <c r="EB437" s="19"/>
      <c r="EC437" s="19"/>
      <c r="ED437" s="19"/>
      <c r="EE437" s="19"/>
      <c r="EF437" s="19"/>
      <c r="EG437" s="19"/>
      <c r="EH437" s="19"/>
      <c r="EI437" s="19"/>
      <c r="EJ437" s="19"/>
      <c r="EK437" s="19"/>
      <c r="EL437" s="19"/>
      <c r="EM437" s="19"/>
      <c r="EN437" s="19"/>
      <c r="EO437" s="19"/>
      <c r="EP437" s="19"/>
      <c r="EQ437" s="19"/>
      <c r="ER437" s="19"/>
      <c r="ES437" s="19"/>
      <c r="ET437" s="19"/>
      <c r="EU437" s="19"/>
      <c r="EV437" s="19"/>
      <c r="EW437" s="19"/>
      <c r="EX437" s="19"/>
      <c r="EY437" s="19"/>
      <c r="EZ437" s="19"/>
      <c r="FA437" s="19"/>
      <c r="FB437" s="19"/>
      <c r="FC437" s="19"/>
      <c r="FD437" s="19"/>
      <c r="FE437" s="19"/>
      <c r="FF437" s="19"/>
      <c r="FG437" s="19"/>
      <c r="FH437" s="19"/>
      <c r="FI437" s="19"/>
      <c r="FJ437" s="19"/>
      <c r="FK437" s="19"/>
      <c r="FL437" s="19"/>
      <c r="FM437" s="19"/>
      <c r="FN437" s="19"/>
      <c r="FO437" s="19"/>
      <c r="FP437" s="19"/>
      <c r="FQ437" s="19"/>
      <c r="FR437" s="19"/>
      <c r="FS437" s="19"/>
      <c r="FT437" s="19"/>
      <c r="FU437" s="19"/>
      <c r="FV437" s="19"/>
      <c r="FW437" s="19"/>
      <c r="FX437" s="19"/>
      <c r="FY437" s="19"/>
      <c r="FZ437" s="19"/>
      <c r="GA437" s="19"/>
      <c r="GB437" s="19"/>
      <c r="GC437" s="19"/>
      <c r="GD437" s="19"/>
      <c r="GE437" s="19"/>
      <c r="GF437" s="19"/>
      <c r="GG437" s="19"/>
      <c r="GH437" s="19"/>
      <c r="GI437" s="19"/>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c r="IN437" s="19"/>
      <c r="IO437" s="19"/>
      <c r="IP437" s="19"/>
      <c r="IQ437" s="19"/>
      <c r="IR437" s="19"/>
      <c r="IS437" s="19"/>
      <c r="IT437" s="19"/>
      <c r="IU437" s="19"/>
      <c r="IV437" s="19"/>
      <c r="IW437" s="19"/>
      <c r="IX437" s="19"/>
      <c r="IY437" s="19"/>
      <c r="IZ437" s="19"/>
      <c r="JA437" s="19"/>
      <c r="JB437" s="19"/>
      <c r="JC437" s="19"/>
      <c r="JD437" s="19"/>
      <c r="JE437" s="19"/>
      <c r="JF437" s="19"/>
      <c r="JG437" s="19"/>
      <c r="JH437" s="19"/>
      <c r="JI437" s="19"/>
      <c r="JJ437" s="19"/>
      <c r="JK437" s="19"/>
      <c r="JL437" s="19"/>
      <c r="JM437" s="19"/>
      <c r="JN437" s="19"/>
      <c r="JO437" s="19"/>
      <c r="JP437" s="19"/>
      <c r="JQ437" s="19"/>
      <c r="JR437" s="19"/>
      <c r="JS437" s="19"/>
      <c r="JT437" s="19"/>
      <c r="JU437" s="19"/>
      <c r="JV437" s="19"/>
      <c r="JW437" s="19"/>
      <c r="JX437" s="19"/>
      <c r="JY437" s="19"/>
      <c r="JZ437" s="19"/>
      <c r="KA437" s="19"/>
      <c r="KB437" s="19"/>
      <c r="KC437" s="19"/>
      <c r="KD437" s="19"/>
      <c r="KE437" s="19"/>
      <c r="KF437" s="19"/>
      <c r="KG437" s="19"/>
      <c r="KH437" s="19"/>
      <c r="KI437" s="19"/>
      <c r="KJ437" s="19"/>
      <c r="KK437" s="19"/>
      <c r="KL437" s="19"/>
      <c r="KM437" s="19"/>
      <c r="KN437" s="19"/>
      <c r="KO437" s="19"/>
      <c r="KP437" s="19"/>
      <c r="KQ437" s="19"/>
      <c r="KR437" s="19"/>
      <c r="KS437" s="19"/>
      <c r="KT437" s="19"/>
      <c r="KU437" s="19"/>
      <c r="KV437" s="19"/>
      <c r="KW437" s="19"/>
      <c r="KX437" s="19"/>
      <c r="KY437" s="19"/>
      <c r="KZ437" s="19"/>
      <c r="LA437" s="19"/>
      <c r="LB437" s="19"/>
      <c r="LC437" s="19"/>
      <c r="LD437" s="19"/>
      <c r="LE437" s="19"/>
      <c r="LF437" s="19"/>
      <c r="LG437" s="19"/>
      <c r="LH437" s="19"/>
      <c r="LI437" s="19"/>
      <c r="LJ437" s="19"/>
      <c r="LK437" s="19"/>
      <c r="LL437" s="19"/>
      <c r="LM437" s="19"/>
      <c r="LN437" s="19"/>
      <c r="LO437" s="19"/>
      <c r="LP437" s="19"/>
      <c r="LQ437" s="19"/>
      <c r="LR437" s="19"/>
      <c r="LS437" s="19"/>
      <c r="LT437" s="19"/>
      <c r="LU437" s="19"/>
      <c r="LV437" s="19"/>
      <c r="LW437" s="19"/>
      <c r="LX437" s="19"/>
      <c r="LY437" s="19"/>
      <c r="LZ437" s="19"/>
      <c r="MA437" s="19"/>
      <c r="MB437" s="19"/>
      <c r="MC437" s="19"/>
      <c r="MD437" s="19"/>
      <c r="ME437" s="19"/>
      <c r="MF437" s="19"/>
      <c r="MG437" s="19"/>
      <c r="MH437" s="19"/>
      <c r="MI437" s="19"/>
      <c r="MJ437" s="19"/>
      <c r="MK437" s="19"/>
      <c r="ML437" s="19"/>
      <c r="MM437" s="19"/>
      <c r="MN437" s="19"/>
      <c r="MO437" s="19"/>
      <c r="MP437" s="19"/>
      <c r="MQ437" s="19"/>
      <c r="MR437" s="19"/>
      <c r="MS437" s="19"/>
      <c r="MT437" s="19"/>
      <c r="MU437" s="19"/>
      <c r="MV437" s="19"/>
      <c r="MW437" s="19"/>
      <c r="MX437" s="19"/>
      <c r="MY437" s="19"/>
      <c r="MZ437" s="19"/>
      <c r="NA437" s="19"/>
      <c r="NB437" s="19"/>
      <c r="NC437" s="19"/>
      <c r="ND437" s="19"/>
      <c r="NE437" s="19"/>
      <c r="NF437" s="19"/>
      <c r="NG437" s="19"/>
      <c r="NH437" s="19"/>
      <c r="NI437" s="19"/>
      <c r="NJ437" s="19"/>
      <c r="NK437" s="19"/>
      <c r="NL437" s="19"/>
      <c r="NM437" s="19"/>
      <c r="NN437" s="19"/>
      <c r="NO437" s="19"/>
      <c r="NP437" s="19"/>
      <c r="NQ437" s="19"/>
      <c r="NR437" s="19"/>
      <c r="NS437" s="19"/>
      <c r="NT437" s="19"/>
      <c r="NU437" s="19"/>
      <c r="NV437" s="19"/>
      <c r="NW437" s="19"/>
      <c r="NX437" s="19"/>
      <c r="NY437" s="19"/>
      <c r="NZ437" s="19"/>
      <c r="OA437" s="19"/>
      <c r="OB437" s="19"/>
      <c r="OC437" s="19"/>
      <c r="OD437" s="19"/>
      <c r="OE437" s="19"/>
      <c r="OF437" s="19"/>
      <c r="OG437" s="19"/>
      <c r="OH437" s="19"/>
      <c r="OI437" s="19"/>
      <c r="OJ437" s="19"/>
      <c r="OK437" s="19"/>
      <c r="OL437" s="19"/>
      <c r="OM437" s="19"/>
      <c r="ON437" s="19"/>
      <c r="OO437" s="19"/>
      <c r="OP437" s="19"/>
      <c r="OQ437" s="19"/>
      <c r="OR437" s="19"/>
      <c r="OS437" s="19"/>
      <c r="OT437" s="19"/>
      <c r="OU437" s="19"/>
      <c r="OV437" s="19"/>
      <c r="OW437" s="19"/>
      <c r="OX437" s="19"/>
      <c r="OY437" s="19"/>
      <c r="OZ437" s="19"/>
      <c r="PA437" s="19"/>
      <c r="PB437" s="19"/>
      <c r="PC437" s="19"/>
      <c r="PD437" s="19"/>
      <c r="PE437" s="19"/>
      <c r="PF437" s="19"/>
      <c r="PG437" s="19"/>
      <c r="PH437" s="19"/>
      <c r="PI437" s="19"/>
      <c r="PJ437" s="19"/>
      <c r="PK437" s="19"/>
      <c r="PL437" s="19"/>
      <c r="PM437" s="19"/>
      <c r="PN437" s="19"/>
      <c r="PO437" s="19"/>
      <c r="PP437" s="19"/>
      <c r="PQ437" s="19"/>
      <c r="PR437" s="19"/>
      <c r="PS437" s="19"/>
      <c r="PT437" s="19"/>
      <c r="PU437" s="19"/>
      <c r="PV437" s="19"/>
      <c r="PW437" s="19"/>
      <c r="PX437" s="19"/>
      <c r="PY437" s="19"/>
      <c r="PZ437" s="19"/>
      <c r="QA437" s="19"/>
      <c r="QB437" s="19"/>
      <c r="QC437" s="19"/>
      <c r="QD437" s="19"/>
      <c r="QE437" s="19"/>
      <c r="QF437" s="19"/>
      <c r="QG437" s="19"/>
      <c r="QH437" s="19"/>
      <c r="QI437" s="19"/>
      <c r="QJ437" s="19"/>
      <c r="QK437" s="19"/>
      <c r="QL437" s="19"/>
      <c r="QM437" s="19"/>
      <c r="QN437" s="19"/>
      <c r="QO437" s="19"/>
      <c r="QP437" s="19"/>
      <c r="QQ437" s="19"/>
      <c r="QR437" s="19"/>
      <c r="QS437" s="19"/>
      <c r="QT437" s="19"/>
      <c r="QU437" s="19"/>
      <c r="QV437" s="19"/>
      <c r="QW437" s="19"/>
      <c r="QX437" s="19"/>
      <c r="QY437" s="19"/>
      <c r="QZ437" s="19"/>
      <c r="RA437" s="19"/>
      <c r="RB437" s="19"/>
      <c r="RC437" s="19"/>
      <c r="RD437" s="19"/>
      <c r="RE437" s="19"/>
      <c r="RF437" s="19"/>
      <c r="RG437" s="19"/>
      <c r="RH437" s="19"/>
      <c r="RI437" s="19"/>
      <c r="RJ437" s="19"/>
      <c r="RK437" s="19"/>
      <c r="RL437" s="19"/>
      <c r="RM437" s="19"/>
      <c r="RN437" s="19"/>
      <c r="RO437" s="19"/>
      <c r="RP437" s="19"/>
      <c r="RQ437" s="19"/>
      <c r="RR437" s="19"/>
      <c r="RS437" s="19"/>
      <c r="RT437" s="19"/>
      <c r="RU437" s="19"/>
      <c r="RV437" s="19"/>
      <c r="RW437" s="19"/>
      <c r="RX437" s="19"/>
      <c r="RY437" s="19"/>
      <c r="RZ437" s="19"/>
      <c r="SA437" s="19"/>
      <c r="SB437" s="19"/>
      <c r="SC437" s="19"/>
      <c r="SD437" s="19"/>
      <c r="SE437" s="19"/>
      <c r="SF437" s="19"/>
      <c r="SG437" s="19"/>
      <c r="SH437" s="19"/>
      <c r="SI437" s="19"/>
      <c r="SJ437" s="19"/>
      <c r="SK437" s="19"/>
      <c r="SL437" s="19"/>
      <c r="SM437" s="19"/>
      <c r="SN437" s="19"/>
      <c r="SO437" s="19"/>
      <c r="SP437" s="19"/>
      <c r="SQ437" s="19"/>
      <c r="SR437" s="19"/>
      <c r="SS437" s="19"/>
      <c r="ST437" s="19"/>
      <c r="SU437" s="19"/>
      <c r="SV437" s="19"/>
      <c r="SW437" s="19"/>
      <c r="SX437" s="19"/>
      <c r="SY437" s="19"/>
      <c r="SZ437" s="19"/>
      <c r="TA437" s="19"/>
      <c r="TB437" s="19"/>
      <c r="TC437" s="19"/>
      <c r="TD437" s="19"/>
      <c r="TE437" s="19"/>
      <c r="TF437" s="19"/>
      <c r="TG437" s="19"/>
      <c r="TH437" s="19"/>
      <c r="TI437" s="19"/>
      <c r="TJ437" s="19"/>
      <c r="TK437" s="19"/>
      <c r="TL437" s="19"/>
      <c r="TM437" s="19"/>
      <c r="TN437" s="19"/>
      <c r="TO437" s="19"/>
      <c r="TP437" s="19"/>
      <c r="TQ437" s="19"/>
      <c r="TR437" s="19"/>
      <c r="TS437" s="19"/>
      <c r="TT437" s="19"/>
      <c r="TU437" s="19"/>
      <c r="TV437" s="19"/>
      <c r="TW437" s="19"/>
      <c r="TX437" s="19"/>
      <c r="TY437" s="19"/>
      <c r="TZ437" s="19"/>
      <c r="UA437" s="19"/>
      <c r="UB437" s="19"/>
      <c r="UC437" s="19"/>
      <c r="UD437" s="19"/>
      <c r="UE437" s="19"/>
      <c r="UF437" s="19"/>
      <c r="UG437" s="19"/>
      <c r="UH437" s="19"/>
      <c r="UI437" s="19"/>
      <c r="UJ437" s="19"/>
      <c r="UK437" s="19"/>
      <c r="UL437" s="19"/>
      <c r="UM437" s="19"/>
      <c r="UN437" s="19"/>
      <c r="UO437" s="19"/>
      <c r="UP437" s="19"/>
      <c r="UQ437" s="19"/>
      <c r="UR437" s="19"/>
      <c r="US437" s="19"/>
      <c r="UT437" s="19"/>
      <c r="UU437" s="19"/>
      <c r="UV437" s="19"/>
      <c r="UW437" s="19"/>
      <c r="UX437" s="19"/>
      <c r="UY437" s="19"/>
      <c r="UZ437" s="19"/>
      <c r="VA437" s="19"/>
      <c r="VB437" s="19"/>
      <c r="VC437" s="19"/>
      <c r="VD437" s="19"/>
      <c r="VE437" s="19"/>
      <c r="VF437" s="19"/>
      <c r="VG437" s="19"/>
      <c r="VH437" s="19"/>
      <c r="VI437" s="19"/>
      <c r="VJ437" s="19"/>
      <c r="VK437" s="19"/>
      <c r="VL437" s="19"/>
      <c r="VM437" s="19"/>
      <c r="VN437" s="19"/>
      <c r="VO437" s="19"/>
      <c r="VP437" s="19"/>
      <c r="VQ437" s="19"/>
      <c r="VR437" s="19"/>
      <c r="VS437" s="19"/>
      <c r="VT437" s="19"/>
      <c r="VU437" s="19"/>
      <c r="VV437" s="19"/>
      <c r="VW437" s="19"/>
      <c r="VX437" s="19"/>
      <c r="VY437" s="19"/>
      <c r="VZ437" s="19"/>
      <c r="WA437" s="19"/>
      <c r="WB437" s="19"/>
      <c r="WC437" s="19"/>
      <c r="WD437" s="19"/>
      <c r="WE437" s="19"/>
      <c r="WF437" s="19"/>
      <c r="WG437" s="19"/>
      <c r="WH437" s="19"/>
      <c r="WI437" s="19"/>
      <c r="WJ437" s="19"/>
      <c r="WK437" s="19"/>
      <c r="WL437" s="19"/>
      <c r="WM437" s="19"/>
      <c r="WN437" s="19"/>
      <c r="WO437" s="19"/>
      <c r="WP437" s="19"/>
      <c r="WQ437" s="19"/>
      <c r="WR437" s="19"/>
      <c r="WS437" s="19"/>
      <c r="WT437" s="19"/>
      <c r="WU437" s="19"/>
      <c r="WV437" s="19"/>
      <c r="WW437" s="19"/>
      <c r="WX437" s="19"/>
      <c r="WY437" s="19"/>
    </row>
    <row r="438" spans="1:623" s="17" customFormat="1" hidden="1" x14ac:dyDescent="0.2">
      <c r="A438" s="16"/>
      <c r="I438" s="18"/>
      <c r="J438" s="18"/>
      <c r="N438" s="16"/>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9"/>
      <c r="CO438" s="19"/>
      <c r="CP438" s="19"/>
      <c r="CQ438" s="19"/>
      <c r="CR438" s="19"/>
      <c r="CS438" s="19"/>
      <c r="CT438" s="19"/>
      <c r="CU438" s="19"/>
      <c r="CV438" s="19"/>
      <c r="CW438" s="19"/>
      <c r="CX438" s="19"/>
      <c r="CY438" s="19"/>
      <c r="CZ438" s="19"/>
      <c r="DA438" s="19"/>
      <c r="DB438" s="19"/>
      <c r="DC438" s="19"/>
      <c r="DD438" s="19"/>
      <c r="DE438" s="19"/>
      <c r="DF438" s="19"/>
      <c r="DG438" s="19"/>
      <c r="DH438" s="19"/>
      <c r="DI438" s="19"/>
      <c r="DJ438" s="19"/>
      <c r="DK438" s="19"/>
      <c r="DL438" s="19"/>
      <c r="DM438" s="19"/>
      <c r="DN438" s="19"/>
      <c r="DO438" s="19"/>
      <c r="DP438" s="19"/>
      <c r="DQ438" s="19"/>
      <c r="DR438" s="19"/>
      <c r="DS438" s="19"/>
      <c r="DT438" s="19"/>
      <c r="DU438" s="19"/>
      <c r="DV438" s="19"/>
      <c r="DW438" s="19"/>
      <c r="DX438" s="19"/>
      <c r="DY438" s="19"/>
      <c r="DZ438" s="19"/>
      <c r="EA438" s="19"/>
      <c r="EB438" s="19"/>
      <c r="EC438" s="19"/>
      <c r="ED438" s="19"/>
      <c r="EE438" s="19"/>
      <c r="EF438" s="19"/>
      <c r="EG438" s="19"/>
      <c r="EH438" s="19"/>
      <c r="EI438" s="19"/>
      <c r="EJ438" s="19"/>
      <c r="EK438" s="19"/>
      <c r="EL438" s="19"/>
      <c r="EM438" s="19"/>
      <c r="EN438" s="19"/>
      <c r="EO438" s="19"/>
      <c r="EP438" s="19"/>
      <c r="EQ438" s="19"/>
      <c r="ER438" s="19"/>
      <c r="ES438" s="19"/>
      <c r="ET438" s="19"/>
      <c r="EU438" s="19"/>
      <c r="EV438" s="19"/>
      <c r="EW438" s="19"/>
      <c r="EX438" s="19"/>
      <c r="EY438" s="19"/>
      <c r="EZ438" s="19"/>
      <c r="FA438" s="19"/>
      <c r="FB438" s="19"/>
      <c r="FC438" s="19"/>
      <c r="FD438" s="19"/>
      <c r="FE438" s="19"/>
      <c r="FF438" s="19"/>
      <c r="FG438" s="19"/>
      <c r="FH438" s="19"/>
      <c r="FI438" s="19"/>
      <c r="FJ438" s="19"/>
      <c r="FK438" s="19"/>
      <c r="FL438" s="19"/>
      <c r="FM438" s="19"/>
      <c r="FN438" s="19"/>
      <c r="FO438" s="19"/>
      <c r="FP438" s="19"/>
      <c r="FQ438" s="19"/>
      <c r="FR438" s="19"/>
      <c r="FS438" s="19"/>
      <c r="FT438" s="19"/>
      <c r="FU438" s="19"/>
      <c r="FV438" s="19"/>
      <c r="FW438" s="19"/>
      <c r="FX438" s="19"/>
      <c r="FY438" s="19"/>
      <c r="FZ438" s="19"/>
      <c r="GA438" s="19"/>
      <c r="GB438" s="19"/>
      <c r="GC438" s="19"/>
      <c r="GD438" s="19"/>
      <c r="GE438" s="19"/>
      <c r="GF438" s="19"/>
      <c r="GG438" s="19"/>
      <c r="GH438" s="19"/>
      <c r="GI438" s="19"/>
      <c r="GJ438" s="19"/>
      <c r="GK438" s="19"/>
      <c r="GL438" s="19"/>
      <c r="GM438" s="19"/>
      <c r="GN438" s="19"/>
      <c r="GO438" s="19"/>
      <c r="GP438" s="19"/>
      <c r="GQ438" s="19"/>
      <c r="GR438" s="19"/>
      <c r="GS438" s="19"/>
      <c r="GT438" s="19"/>
      <c r="GU438" s="19"/>
      <c r="GV438" s="19"/>
      <c r="GW438" s="19"/>
      <c r="GX438" s="19"/>
      <c r="GY438" s="19"/>
      <c r="GZ438" s="19"/>
      <c r="HA438" s="19"/>
      <c r="HB438" s="19"/>
      <c r="HC438" s="19"/>
      <c r="HD438" s="19"/>
      <c r="HE438" s="19"/>
      <c r="HF438" s="19"/>
      <c r="HG438" s="19"/>
      <c r="HH438" s="19"/>
      <c r="HI438" s="19"/>
      <c r="HJ438" s="19"/>
      <c r="HK438" s="19"/>
      <c r="HL438" s="19"/>
      <c r="HM438" s="19"/>
      <c r="HN438" s="19"/>
      <c r="HO438" s="19"/>
      <c r="HP438" s="19"/>
      <c r="HQ438" s="19"/>
      <c r="HR438" s="19"/>
      <c r="HS438" s="19"/>
      <c r="HT438" s="19"/>
      <c r="HU438" s="19"/>
      <c r="HV438" s="19"/>
      <c r="HW438" s="19"/>
      <c r="HX438" s="19"/>
      <c r="HY438" s="19"/>
      <c r="HZ438" s="19"/>
      <c r="IA438" s="19"/>
      <c r="IB438" s="19"/>
      <c r="IC438" s="19"/>
      <c r="ID438" s="19"/>
      <c r="IE438" s="19"/>
      <c r="IF438" s="19"/>
      <c r="IG438" s="19"/>
      <c r="IH438" s="19"/>
      <c r="II438" s="19"/>
      <c r="IJ438" s="19"/>
      <c r="IK438" s="19"/>
      <c r="IL438" s="19"/>
      <c r="IM438" s="19"/>
      <c r="IN438" s="19"/>
      <c r="IO438" s="19"/>
      <c r="IP438" s="19"/>
      <c r="IQ438" s="19"/>
      <c r="IR438" s="19"/>
      <c r="IS438" s="19"/>
      <c r="IT438" s="19"/>
      <c r="IU438" s="19"/>
      <c r="IV438" s="19"/>
      <c r="IW438" s="19"/>
      <c r="IX438" s="19"/>
      <c r="IY438" s="19"/>
      <c r="IZ438" s="19"/>
      <c r="JA438" s="19"/>
      <c r="JB438" s="19"/>
      <c r="JC438" s="19"/>
      <c r="JD438" s="19"/>
      <c r="JE438" s="19"/>
      <c r="JF438" s="19"/>
      <c r="JG438" s="19"/>
      <c r="JH438" s="19"/>
      <c r="JI438" s="19"/>
      <c r="JJ438" s="19"/>
      <c r="JK438" s="19"/>
      <c r="JL438" s="19"/>
      <c r="JM438" s="19"/>
      <c r="JN438" s="19"/>
      <c r="JO438" s="19"/>
      <c r="JP438" s="19"/>
      <c r="JQ438" s="19"/>
      <c r="JR438" s="19"/>
      <c r="JS438" s="19"/>
      <c r="JT438" s="19"/>
      <c r="JU438" s="19"/>
      <c r="JV438" s="19"/>
      <c r="JW438" s="19"/>
      <c r="JX438" s="19"/>
      <c r="JY438" s="19"/>
      <c r="JZ438" s="19"/>
      <c r="KA438" s="19"/>
      <c r="KB438" s="19"/>
      <c r="KC438" s="19"/>
      <c r="KD438" s="19"/>
      <c r="KE438" s="19"/>
      <c r="KF438" s="19"/>
      <c r="KG438" s="19"/>
      <c r="KH438" s="19"/>
      <c r="KI438" s="19"/>
      <c r="KJ438" s="19"/>
      <c r="KK438" s="19"/>
      <c r="KL438" s="19"/>
      <c r="KM438" s="19"/>
      <c r="KN438" s="19"/>
      <c r="KO438" s="19"/>
      <c r="KP438" s="19"/>
      <c r="KQ438" s="19"/>
      <c r="KR438" s="19"/>
      <c r="KS438" s="19"/>
      <c r="KT438" s="19"/>
      <c r="KU438" s="19"/>
      <c r="KV438" s="19"/>
      <c r="KW438" s="19"/>
      <c r="KX438" s="19"/>
      <c r="KY438" s="19"/>
      <c r="KZ438" s="19"/>
      <c r="LA438" s="19"/>
      <c r="LB438" s="19"/>
      <c r="LC438" s="19"/>
      <c r="LD438" s="19"/>
      <c r="LE438" s="19"/>
      <c r="LF438" s="19"/>
      <c r="LG438" s="19"/>
      <c r="LH438" s="19"/>
      <c r="LI438" s="19"/>
      <c r="LJ438" s="19"/>
      <c r="LK438" s="19"/>
      <c r="LL438" s="19"/>
      <c r="LM438" s="19"/>
      <c r="LN438" s="19"/>
      <c r="LO438" s="19"/>
      <c r="LP438" s="19"/>
      <c r="LQ438" s="19"/>
      <c r="LR438" s="19"/>
      <c r="LS438" s="19"/>
      <c r="LT438" s="19"/>
      <c r="LU438" s="19"/>
      <c r="LV438" s="19"/>
      <c r="LW438" s="19"/>
      <c r="LX438" s="19"/>
      <c r="LY438" s="19"/>
      <c r="LZ438" s="19"/>
      <c r="MA438" s="19"/>
      <c r="MB438" s="19"/>
      <c r="MC438" s="19"/>
      <c r="MD438" s="19"/>
      <c r="ME438" s="19"/>
      <c r="MF438" s="19"/>
      <c r="MG438" s="19"/>
      <c r="MH438" s="19"/>
      <c r="MI438" s="19"/>
      <c r="MJ438" s="19"/>
      <c r="MK438" s="19"/>
      <c r="ML438" s="19"/>
      <c r="MM438" s="19"/>
      <c r="MN438" s="19"/>
      <c r="MO438" s="19"/>
      <c r="MP438" s="19"/>
      <c r="MQ438" s="19"/>
      <c r="MR438" s="19"/>
      <c r="MS438" s="19"/>
      <c r="MT438" s="19"/>
      <c r="MU438" s="19"/>
      <c r="MV438" s="19"/>
      <c r="MW438" s="19"/>
      <c r="MX438" s="19"/>
      <c r="MY438" s="19"/>
      <c r="MZ438" s="19"/>
      <c r="NA438" s="19"/>
      <c r="NB438" s="19"/>
      <c r="NC438" s="19"/>
      <c r="ND438" s="19"/>
      <c r="NE438" s="19"/>
      <c r="NF438" s="19"/>
      <c r="NG438" s="19"/>
      <c r="NH438" s="19"/>
      <c r="NI438" s="19"/>
      <c r="NJ438" s="19"/>
      <c r="NK438" s="19"/>
      <c r="NL438" s="19"/>
      <c r="NM438" s="19"/>
      <c r="NN438" s="19"/>
      <c r="NO438" s="19"/>
      <c r="NP438" s="19"/>
      <c r="NQ438" s="19"/>
      <c r="NR438" s="19"/>
      <c r="NS438" s="19"/>
      <c r="NT438" s="19"/>
      <c r="NU438" s="19"/>
      <c r="NV438" s="19"/>
      <c r="NW438" s="19"/>
      <c r="NX438" s="19"/>
      <c r="NY438" s="19"/>
      <c r="NZ438" s="19"/>
      <c r="OA438" s="19"/>
      <c r="OB438" s="19"/>
      <c r="OC438" s="19"/>
      <c r="OD438" s="19"/>
      <c r="OE438" s="19"/>
      <c r="OF438" s="19"/>
      <c r="OG438" s="19"/>
      <c r="OH438" s="19"/>
      <c r="OI438" s="19"/>
      <c r="OJ438" s="19"/>
      <c r="OK438" s="19"/>
      <c r="OL438" s="19"/>
      <c r="OM438" s="19"/>
      <c r="ON438" s="19"/>
      <c r="OO438" s="19"/>
      <c r="OP438" s="19"/>
      <c r="OQ438" s="19"/>
      <c r="OR438" s="19"/>
      <c r="OS438" s="19"/>
      <c r="OT438" s="19"/>
      <c r="OU438" s="19"/>
      <c r="OV438" s="19"/>
      <c r="OW438" s="19"/>
      <c r="OX438" s="19"/>
      <c r="OY438" s="19"/>
      <c r="OZ438" s="19"/>
      <c r="PA438" s="19"/>
      <c r="PB438" s="19"/>
      <c r="PC438" s="19"/>
      <c r="PD438" s="19"/>
      <c r="PE438" s="19"/>
      <c r="PF438" s="19"/>
      <c r="PG438" s="19"/>
      <c r="PH438" s="19"/>
      <c r="PI438" s="19"/>
      <c r="PJ438" s="19"/>
      <c r="PK438" s="19"/>
      <c r="PL438" s="19"/>
      <c r="PM438" s="19"/>
      <c r="PN438" s="19"/>
      <c r="PO438" s="19"/>
      <c r="PP438" s="19"/>
      <c r="PQ438" s="19"/>
      <c r="PR438" s="19"/>
      <c r="PS438" s="19"/>
      <c r="PT438" s="19"/>
      <c r="PU438" s="19"/>
      <c r="PV438" s="19"/>
      <c r="PW438" s="19"/>
      <c r="PX438" s="19"/>
      <c r="PY438" s="19"/>
      <c r="PZ438" s="19"/>
      <c r="QA438" s="19"/>
      <c r="QB438" s="19"/>
      <c r="QC438" s="19"/>
      <c r="QD438" s="19"/>
      <c r="QE438" s="19"/>
      <c r="QF438" s="19"/>
      <c r="QG438" s="19"/>
      <c r="QH438" s="19"/>
      <c r="QI438" s="19"/>
      <c r="QJ438" s="19"/>
      <c r="QK438" s="19"/>
      <c r="QL438" s="19"/>
      <c r="QM438" s="19"/>
      <c r="QN438" s="19"/>
      <c r="QO438" s="19"/>
      <c r="QP438" s="19"/>
      <c r="QQ438" s="19"/>
      <c r="QR438" s="19"/>
      <c r="QS438" s="19"/>
      <c r="QT438" s="19"/>
      <c r="QU438" s="19"/>
      <c r="QV438" s="19"/>
      <c r="QW438" s="19"/>
      <c r="QX438" s="19"/>
      <c r="QY438" s="19"/>
      <c r="QZ438" s="19"/>
      <c r="RA438" s="19"/>
      <c r="RB438" s="19"/>
      <c r="RC438" s="19"/>
      <c r="RD438" s="19"/>
      <c r="RE438" s="19"/>
      <c r="RF438" s="19"/>
      <c r="RG438" s="19"/>
      <c r="RH438" s="19"/>
      <c r="RI438" s="19"/>
      <c r="RJ438" s="19"/>
      <c r="RK438" s="19"/>
      <c r="RL438" s="19"/>
      <c r="RM438" s="19"/>
      <c r="RN438" s="19"/>
      <c r="RO438" s="19"/>
      <c r="RP438" s="19"/>
      <c r="RQ438" s="19"/>
      <c r="RR438" s="19"/>
      <c r="RS438" s="19"/>
      <c r="RT438" s="19"/>
      <c r="RU438" s="19"/>
      <c r="RV438" s="19"/>
      <c r="RW438" s="19"/>
      <c r="RX438" s="19"/>
      <c r="RY438" s="19"/>
      <c r="RZ438" s="19"/>
      <c r="SA438" s="19"/>
      <c r="SB438" s="19"/>
      <c r="SC438" s="19"/>
      <c r="SD438" s="19"/>
      <c r="SE438" s="19"/>
      <c r="SF438" s="19"/>
      <c r="SG438" s="19"/>
      <c r="SH438" s="19"/>
      <c r="SI438" s="19"/>
      <c r="SJ438" s="19"/>
      <c r="SK438" s="19"/>
      <c r="SL438" s="19"/>
      <c r="SM438" s="19"/>
      <c r="SN438" s="19"/>
      <c r="SO438" s="19"/>
      <c r="SP438" s="19"/>
      <c r="SQ438" s="19"/>
      <c r="SR438" s="19"/>
      <c r="SS438" s="19"/>
      <c r="ST438" s="19"/>
      <c r="SU438" s="19"/>
      <c r="SV438" s="19"/>
      <c r="SW438" s="19"/>
      <c r="SX438" s="19"/>
      <c r="SY438" s="19"/>
      <c r="SZ438" s="19"/>
      <c r="TA438" s="19"/>
      <c r="TB438" s="19"/>
      <c r="TC438" s="19"/>
      <c r="TD438" s="19"/>
      <c r="TE438" s="19"/>
      <c r="TF438" s="19"/>
      <c r="TG438" s="19"/>
      <c r="TH438" s="19"/>
      <c r="TI438" s="19"/>
      <c r="TJ438" s="19"/>
      <c r="TK438" s="19"/>
      <c r="TL438" s="19"/>
      <c r="TM438" s="19"/>
      <c r="TN438" s="19"/>
      <c r="TO438" s="19"/>
      <c r="TP438" s="19"/>
      <c r="TQ438" s="19"/>
      <c r="TR438" s="19"/>
      <c r="TS438" s="19"/>
      <c r="TT438" s="19"/>
      <c r="TU438" s="19"/>
      <c r="TV438" s="19"/>
      <c r="TW438" s="19"/>
      <c r="TX438" s="19"/>
      <c r="TY438" s="19"/>
      <c r="TZ438" s="19"/>
      <c r="UA438" s="19"/>
      <c r="UB438" s="19"/>
      <c r="UC438" s="19"/>
      <c r="UD438" s="19"/>
      <c r="UE438" s="19"/>
      <c r="UF438" s="19"/>
      <c r="UG438" s="19"/>
      <c r="UH438" s="19"/>
      <c r="UI438" s="19"/>
      <c r="UJ438" s="19"/>
      <c r="UK438" s="19"/>
      <c r="UL438" s="19"/>
      <c r="UM438" s="19"/>
      <c r="UN438" s="19"/>
      <c r="UO438" s="19"/>
      <c r="UP438" s="19"/>
      <c r="UQ438" s="19"/>
      <c r="UR438" s="19"/>
      <c r="US438" s="19"/>
      <c r="UT438" s="19"/>
      <c r="UU438" s="19"/>
      <c r="UV438" s="19"/>
      <c r="UW438" s="19"/>
      <c r="UX438" s="19"/>
      <c r="UY438" s="19"/>
      <c r="UZ438" s="19"/>
      <c r="VA438" s="19"/>
      <c r="VB438" s="19"/>
      <c r="VC438" s="19"/>
      <c r="VD438" s="19"/>
      <c r="VE438" s="19"/>
      <c r="VF438" s="19"/>
      <c r="VG438" s="19"/>
      <c r="VH438" s="19"/>
      <c r="VI438" s="19"/>
      <c r="VJ438" s="19"/>
      <c r="VK438" s="19"/>
      <c r="VL438" s="19"/>
      <c r="VM438" s="19"/>
      <c r="VN438" s="19"/>
      <c r="VO438" s="19"/>
      <c r="VP438" s="19"/>
      <c r="VQ438" s="19"/>
      <c r="VR438" s="19"/>
      <c r="VS438" s="19"/>
      <c r="VT438" s="19"/>
      <c r="VU438" s="19"/>
      <c r="VV438" s="19"/>
      <c r="VW438" s="19"/>
      <c r="VX438" s="19"/>
      <c r="VY438" s="19"/>
      <c r="VZ438" s="19"/>
      <c r="WA438" s="19"/>
      <c r="WB438" s="19"/>
      <c r="WC438" s="19"/>
      <c r="WD438" s="19"/>
      <c r="WE438" s="19"/>
      <c r="WF438" s="19"/>
      <c r="WG438" s="19"/>
      <c r="WH438" s="19"/>
      <c r="WI438" s="19"/>
      <c r="WJ438" s="19"/>
      <c r="WK438" s="19"/>
      <c r="WL438" s="19"/>
      <c r="WM438" s="19"/>
      <c r="WN438" s="19"/>
      <c r="WO438" s="19"/>
      <c r="WP438" s="19"/>
      <c r="WQ438" s="19"/>
      <c r="WR438" s="19"/>
      <c r="WS438" s="19"/>
      <c r="WT438" s="19"/>
      <c r="WU438" s="19"/>
      <c r="WV438" s="19"/>
      <c r="WW438" s="19"/>
      <c r="WX438" s="19"/>
      <c r="WY438" s="19"/>
    </row>
    <row r="439" spans="1:623" s="17" customFormat="1" hidden="1" x14ac:dyDescent="0.2">
      <c r="A439" s="16"/>
      <c r="I439" s="18"/>
      <c r="J439" s="18"/>
      <c r="N439" s="16"/>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c r="DV439" s="19"/>
      <c r="DW439" s="19"/>
      <c r="DX439" s="19"/>
      <c r="DY439" s="19"/>
      <c r="DZ439" s="19"/>
      <c r="EA439" s="19"/>
      <c r="EB439" s="19"/>
      <c r="EC439" s="19"/>
      <c r="ED439" s="19"/>
      <c r="EE439" s="19"/>
      <c r="EF439" s="19"/>
      <c r="EG439" s="19"/>
      <c r="EH439" s="19"/>
      <c r="EI439" s="19"/>
      <c r="EJ439" s="19"/>
      <c r="EK439" s="19"/>
      <c r="EL439" s="19"/>
      <c r="EM439" s="19"/>
      <c r="EN439" s="19"/>
      <c r="EO439" s="19"/>
      <c r="EP439" s="19"/>
      <c r="EQ439" s="19"/>
      <c r="ER439" s="19"/>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9"/>
      <c r="FW439" s="19"/>
      <c r="FX439" s="19"/>
      <c r="FY439" s="19"/>
      <c r="FZ439" s="19"/>
      <c r="GA439" s="19"/>
      <c r="GB439" s="19"/>
      <c r="GC439" s="19"/>
      <c r="GD439" s="19"/>
      <c r="GE439" s="19"/>
      <c r="GF439" s="19"/>
      <c r="GG439" s="19"/>
      <c r="GH439" s="19"/>
      <c r="GI439" s="19"/>
      <c r="GJ439" s="19"/>
      <c r="GK439" s="19"/>
      <c r="GL439" s="19"/>
      <c r="GM439" s="19"/>
      <c r="GN439" s="19"/>
      <c r="GO439" s="19"/>
      <c r="GP439" s="19"/>
      <c r="GQ439" s="19"/>
      <c r="GR439" s="19"/>
      <c r="GS439" s="19"/>
      <c r="GT439" s="19"/>
      <c r="GU439" s="19"/>
      <c r="GV439" s="19"/>
      <c r="GW439" s="19"/>
      <c r="GX439" s="19"/>
      <c r="GY439" s="19"/>
      <c r="GZ439" s="19"/>
      <c r="HA439" s="19"/>
      <c r="HB439" s="19"/>
      <c r="HC439" s="19"/>
      <c r="HD439" s="19"/>
      <c r="HE439" s="19"/>
      <c r="HF439" s="19"/>
      <c r="HG439" s="19"/>
      <c r="HH439" s="19"/>
      <c r="HI439" s="19"/>
      <c r="HJ439" s="19"/>
      <c r="HK439" s="19"/>
      <c r="HL439" s="19"/>
      <c r="HM439" s="19"/>
      <c r="HN439" s="19"/>
      <c r="HO439" s="19"/>
      <c r="HP439" s="19"/>
      <c r="HQ439" s="19"/>
      <c r="HR439" s="19"/>
      <c r="HS439" s="19"/>
      <c r="HT439" s="19"/>
      <c r="HU439" s="19"/>
      <c r="HV439" s="19"/>
      <c r="HW439" s="19"/>
      <c r="HX439" s="19"/>
      <c r="HY439" s="19"/>
      <c r="HZ439" s="19"/>
      <c r="IA439" s="19"/>
      <c r="IB439" s="19"/>
      <c r="IC439" s="19"/>
      <c r="ID439" s="19"/>
      <c r="IE439" s="19"/>
      <c r="IF439" s="19"/>
      <c r="IG439" s="19"/>
      <c r="IH439" s="19"/>
      <c r="II439" s="19"/>
      <c r="IJ439" s="19"/>
      <c r="IK439" s="19"/>
      <c r="IL439" s="19"/>
      <c r="IM439" s="19"/>
      <c r="IN439" s="19"/>
      <c r="IO439" s="19"/>
      <c r="IP439" s="19"/>
      <c r="IQ439" s="19"/>
      <c r="IR439" s="19"/>
      <c r="IS439" s="19"/>
      <c r="IT439" s="19"/>
      <c r="IU439" s="19"/>
      <c r="IV439" s="19"/>
      <c r="IW439" s="19"/>
      <c r="IX439" s="19"/>
      <c r="IY439" s="19"/>
      <c r="IZ439" s="19"/>
      <c r="JA439" s="19"/>
      <c r="JB439" s="19"/>
      <c r="JC439" s="19"/>
      <c r="JD439" s="19"/>
      <c r="JE439" s="19"/>
      <c r="JF439" s="19"/>
      <c r="JG439" s="19"/>
      <c r="JH439" s="19"/>
      <c r="JI439" s="19"/>
      <c r="JJ439" s="19"/>
      <c r="JK439" s="19"/>
      <c r="JL439" s="19"/>
      <c r="JM439" s="19"/>
      <c r="JN439" s="19"/>
      <c r="JO439" s="19"/>
      <c r="JP439" s="19"/>
      <c r="JQ439" s="19"/>
      <c r="JR439" s="19"/>
      <c r="JS439" s="19"/>
      <c r="JT439" s="19"/>
      <c r="JU439" s="19"/>
      <c r="JV439" s="19"/>
      <c r="JW439" s="19"/>
      <c r="JX439" s="19"/>
      <c r="JY439" s="19"/>
      <c r="JZ439" s="19"/>
      <c r="KA439" s="19"/>
      <c r="KB439" s="19"/>
      <c r="KC439" s="19"/>
      <c r="KD439" s="19"/>
      <c r="KE439" s="19"/>
      <c r="KF439" s="19"/>
      <c r="KG439" s="19"/>
      <c r="KH439" s="19"/>
      <c r="KI439" s="19"/>
      <c r="KJ439" s="19"/>
      <c r="KK439" s="19"/>
      <c r="KL439" s="19"/>
      <c r="KM439" s="19"/>
      <c r="KN439" s="19"/>
      <c r="KO439" s="19"/>
      <c r="KP439" s="19"/>
      <c r="KQ439" s="19"/>
      <c r="KR439" s="19"/>
      <c r="KS439" s="19"/>
      <c r="KT439" s="19"/>
      <c r="KU439" s="19"/>
      <c r="KV439" s="19"/>
      <c r="KW439" s="19"/>
      <c r="KX439" s="19"/>
      <c r="KY439" s="19"/>
      <c r="KZ439" s="19"/>
      <c r="LA439" s="19"/>
      <c r="LB439" s="19"/>
      <c r="LC439" s="19"/>
      <c r="LD439" s="19"/>
      <c r="LE439" s="19"/>
      <c r="LF439" s="19"/>
      <c r="LG439" s="19"/>
      <c r="LH439" s="19"/>
      <c r="LI439" s="19"/>
      <c r="LJ439" s="19"/>
      <c r="LK439" s="19"/>
      <c r="LL439" s="19"/>
      <c r="LM439" s="19"/>
      <c r="LN439" s="19"/>
      <c r="LO439" s="19"/>
      <c r="LP439" s="19"/>
      <c r="LQ439" s="19"/>
      <c r="LR439" s="19"/>
      <c r="LS439" s="19"/>
      <c r="LT439" s="19"/>
      <c r="LU439" s="19"/>
      <c r="LV439" s="19"/>
      <c r="LW439" s="19"/>
      <c r="LX439" s="19"/>
      <c r="LY439" s="19"/>
      <c r="LZ439" s="19"/>
      <c r="MA439" s="19"/>
      <c r="MB439" s="19"/>
      <c r="MC439" s="19"/>
      <c r="MD439" s="19"/>
      <c r="ME439" s="19"/>
      <c r="MF439" s="19"/>
      <c r="MG439" s="19"/>
      <c r="MH439" s="19"/>
      <c r="MI439" s="19"/>
      <c r="MJ439" s="19"/>
      <c r="MK439" s="19"/>
      <c r="ML439" s="19"/>
      <c r="MM439" s="19"/>
      <c r="MN439" s="19"/>
      <c r="MO439" s="19"/>
      <c r="MP439" s="19"/>
      <c r="MQ439" s="19"/>
      <c r="MR439" s="19"/>
      <c r="MS439" s="19"/>
      <c r="MT439" s="19"/>
      <c r="MU439" s="19"/>
      <c r="MV439" s="19"/>
      <c r="MW439" s="19"/>
      <c r="MX439" s="19"/>
      <c r="MY439" s="19"/>
      <c r="MZ439" s="19"/>
      <c r="NA439" s="19"/>
      <c r="NB439" s="19"/>
      <c r="NC439" s="19"/>
      <c r="ND439" s="19"/>
      <c r="NE439" s="19"/>
      <c r="NF439" s="19"/>
      <c r="NG439" s="19"/>
      <c r="NH439" s="19"/>
      <c r="NI439" s="19"/>
      <c r="NJ439" s="19"/>
      <c r="NK439" s="19"/>
      <c r="NL439" s="19"/>
      <c r="NM439" s="19"/>
      <c r="NN439" s="19"/>
      <c r="NO439" s="19"/>
      <c r="NP439" s="19"/>
      <c r="NQ439" s="19"/>
      <c r="NR439" s="19"/>
      <c r="NS439" s="19"/>
      <c r="NT439" s="19"/>
      <c r="NU439" s="19"/>
      <c r="NV439" s="19"/>
      <c r="NW439" s="19"/>
      <c r="NX439" s="19"/>
      <c r="NY439" s="19"/>
      <c r="NZ439" s="19"/>
      <c r="OA439" s="19"/>
      <c r="OB439" s="19"/>
      <c r="OC439" s="19"/>
      <c r="OD439" s="19"/>
      <c r="OE439" s="19"/>
      <c r="OF439" s="19"/>
      <c r="OG439" s="19"/>
      <c r="OH439" s="19"/>
      <c r="OI439" s="19"/>
      <c r="OJ439" s="19"/>
      <c r="OK439" s="19"/>
      <c r="OL439" s="19"/>
      <c r="OM439" s="19"/>
      <c r="ON439" s="19"/>
      <c r="OO439" s="19"/>
      <c r="OP439" s="19"/>
      <c r="OQ439" s="19"/>
      <c r="OR439" s="19"/>
      <c r="OS439" s="19"/>
      <c r="OT439" s="19"/>
      <c r="OU439" s="19"/>
      <c r="OV439" s="19"/>
      <c r="OW439" s="19"/>
      <c r="OX439" s="19"/>
      <c r="OY439" s="19"/>
      <c r="OZ439" s="19"/>
      <c r="PA439" s="19"/>
      <c r="PB439" s="19"/>
      <c r="PC439" s="19"/>
      <c r="PD439" s="19"/>
      <c r="PE439" s="19"/>
      <c r="PF439" s="19"/>
      <c r="PG439" s="19"/>
      <c r="PH439" s="19"/>
      <c r="PI439" s="19"/>
      <c r="PJ439" s="19"/>
      <c r="PK439" s="19"/>
      <c r="PL439" s="19"/>
      <c r="PM439" s="19"/>
      <c r="PN439" s="19"/>
      <c r="PO439" s="19"/>
      <c r="PP439" s="19"/>
      <c r="PQ439" s="19"/>
      <c r="PR439" s="19"/>
      <c r="PS439" s="19"/>
      <c r="PT439" s="19"/>
      <c r="PU439" s="19"/>
      <c r="PV439" s="19"/>
      <c r="PW439" s="19"/>
      <c r="PX439" s="19"/>
      <c r="PY439" s="19"/>
      <c r="PZ439" s="19"/>
      <c r="QA439" s="19"/>
      <c r="QB439" s="19"/>
      <c r="QC439" s="19"/>
      <c r="QD439" s="19"/>
      <c r="QE439" s="19"/>
      <c r="QF439" s="19"/>
      <c r="QG439" s="19"/>
      <c r="QH439" s="19"/>
      <c r="QI439" s="19"/>
      <c r="QJ439" s="19"/>
      <c r="QK439" s="19"/>
      <c r="QL439" s="19"/>
      <c r="QM439" s="19"/>
      <c r="QN439" s="19"/>
      <c r="QO439" s="19"/>
      <c r="QP439" s="19"/>
      <c r="QQ439" s="19"/>
      <c r="QR439" s="19"/>
      <c r="QS439" s="19"/>
      <c r="QT439" s="19"/>
      <c r="QU439" s="19"/>
      <c r="QV439" s="19"/>
      <c r="QW439" s="19"/>
      <c r="QX439" s="19"/>
      <c r="QY439" s="19"/>
      <c r="QZ439" s="19"/>
      <c r="RA439" s="19"/>
      <c r="RB439" s="19"/>
      <c r="RC439" s="19"/>
      <c r="RD439" s="19"/>
      <c r="RE439" s="19"/>
      <c r="RF439" s="19"/>
      <c r="RG439" s="19"/>
      <c r="RH439" s="19"/>
      <c r="RI439" s="19"/>
      <c r="RJ439" s="19"/>
      <c r="RK439" s="19"/>
      <c r="RL439" s="19"/>
      <c r="RM439" s="19"/>
      <c r="RN439" s="19"/>
      <c r="RO439" s="19"/>
      <c r="RP439" s="19"/>
      <c r="RQ439" s="19"/>
      <c r="RR439" s="19"/>
      <c r="RS439" s="19"/>
      <c r="RT439" s="19"/>
      <c r="RU439" s="19"/>
      <c r="RV439" s="19"/>
      <c r="RW439" s="19"/>
      <c r="RX439" s="19"/>
      <c r="RY439" s="19"/>
      <c r="RZ439" s="19"/>
      <c r="SA439" s="19"/>
      <c r="SB439" s="19"/>
      <c r="SC439" s="19"/>
      <c r="SD439" s="19"/>
      <c r="SE439" s="19"/>
      <c r="SF439" s="19"/>
      <c r="SG439" s="19"/>
      <c r="SH439" s="19"/>
      <c r="SI439" s="19"/>
      <c r="SJ439" s="19"/>
      <c r="SK439" s="19"/>
      <c r="SL439" s="19"/>
      <c r="SM439" s="19"/>
      <c r="SN439" s="19"/>
      <c r="SO439" s="19"/>
      <c r="SP439" s="19"/>
      <c r="SQ439" s="19"/>
      <c r="SR439" s="19"/>
      <c r="SS439" s="19"/>
      <c r="ST439" s="19"/>
      <c r="SU439" s="19"/>
      <c r="SV439" s="19"/>
      <c r="SW439" s="19"/>
      <c r="SX439" s="19"/>
      <c r="SY439" s="19"/>
      <c r="SZ439" s="19"/>
      <c r="TA439" s="19"/>
      <c r="TB439" s="19"/>
      <c r="TC439" s="19"/>
      <c r="TD439" s="19"/>
      <c r="TE439" s="19"/>
      <c r="TF439" s="19"/>
      <c r="TG439" s="19"/>
      <c r="TH439" s="19"/>
      <c r="TI439" s="19"/>
      <c r="TJ439" s="19"/>
      <c r="TK439" s="19"/>
      <c r="TL439" s="19"/>
      <c r="TM439" s="19"/>
      <c r="TN439" s="19"/>
      <c r="TO439" s="19"/>
      <c r="TP439" s="19"/>
      <c r="TQ439" s="19"/>
      <c r="TR439" s="19"/>
      <c r="TS439" s="19"/>
      <c r="TT439" s="19"/>
      <c r="TU439" s="19"/>
      <c r="TV439" s="19"/>
      <c r="TW439" s="19"/>
      <c r="TX439" s="19"/>
      <c r="TY439" s="19"/>
      <c r="TZ439" s="19"/>
      <c r="UA439" s="19"/>
      <c r="UB439" s="19"/>
      <c r="UC439" s="19"/>
      <c r="UD439" s="19"/>
      <c r="UE439" s="19"/>
      <c r="UF439" s="19"/>
      <c r="UG439" s="19"/>
      <c r="UH439" s="19"/>
      <c r="UI439" s="19"/>
      <c r="UJ439" s="19"/>
      <c r="UK439" s="19"/>
      <c r="UL439" s="19"/>
      <c r="UM439" s="19"/>
      <c r="UN439" s="19"/>
      <c r="UO439" s="19"/>
      <c r="UP439" s="19"/>
      <c r="UQ439" s="19"/>
      <c r="UR439" s="19"/>
      <c r="US439" s="19"/>
      <c r="UT439" s="19"/>
      <c r="UU439" s="19"/>
      <c r="UV439" s="19"/>
      <c r="UW439" s="19"/>
      <c r="UX439" s="19"/>
      <c r="UY439" s="19"/>
      <c r="UZ439" s="19"/>
      <c r="VA439" s="19"/>
      <c r="VB439" s="19"/>
      <c r="VC439" s="19"/>
      <c r="VD439" s="19"/>
      <c r="VE439" s="19"/>
      <c r="VF439" s="19"/>
      <c r="VG439" s="19"/>
      <c r="VH439" s="19"/>
      <c r="VI439" s="19"/>
      <c r="VJ439" s="19"/>
      <c r="VK439" s="19"/>
      <c r="VL439" s="19"/>
      <c r="VM439" s="19"/>
      <c r="VN439" s="19"/>
      <c r="VO439" s="19"/>
      <c r="VP439" s="19"/>
      <c r="VQ439" s="19"/>
      <c r="VR439" s="19"/>
      <c r="VS439" s="19"/>
      <c r="VT439" s="19"/>
      <c r="VU439" s="19"/>
      <c r="VV439" s="19"/>
      <c r="VW439" s="19"/>
      <c r="VX439" s="19"/>
      <c r="VY439" s="19"/>
      <c r="VZ439" s="19"/>
      <c r="WA439" s="19"/>
      <c r="WB439" s="19"/>
      <c r="WC439" s="19"/>
      <c r="WD439" s="19"/>
      <c r="WE439" s="19"/>
      <c r="WF439" s="19"/>
      <c r="WG439" s="19"/>
      <c r="WH439" s="19"/>
      <c r="WI439" s="19"/>
      <c r="WJ439" s="19"/>
      <c r="WK439" s="19"/>
      <c r="WL439" s="19"/>
      <c r="WM439" s="19"/>
      <c r="WN439" s="19"/>
      <c r="WO439" s="19"/>
      <c r="WP439" s="19"/>
      <c r="WQ439" s="19"/>
      <c r="WR439" s="19"/>
      <c r="WS439" s="19"/>
      <c r="WT439" s="19"/>
      <c r="WU439" s="19"/>
      <c r="WV439" s="19"/>
      <c r="WW439" s="19"/>
      <c r="WX439" s="19"/>
      <c r="WY439" s="19"/>
    </row>
    <row r="440" spans="1:623" s="17" customFormat="1" hidden="1" x14ac:dyDescent="0.2">
      <c r="A440" s="16"/>
      <c r="I440" s="18"/>
      <c r="J440" s="18"/>
      <c r="N440" s="16"/>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c r="DV440" s="19"/>
      <c r="DW440" s="19"/>
      <c r="DX440" s="19"/>
      <c r="DY440" s="19"/>
      <c r="DZ440" s="19"/>
      <c r="EA440" s="19"/>
      <c r="EB440" s="19"/>
      <c r="EC440" s="19"/>
      <c r="ED440" s="19"/>
      <c r="EE440" s="19"/>
      <c r="EF440" s="19"/>
      <c r="EG440" s="19"/>
      <c r="EH440" s="19"/>
      <c r="EI440" s="19"/>
      <c r="EJ440" s="19"/>
      <c r="EK440" s="19"/>
      <c r="EL440" s="19"/>
      <c r="EM440" s="19"/>
      <c r="EN440" s="19"/>
      <c r="EO440" s="19"/>
      <c r="EP440" s="19"/>
      <c r="EQ440" s="19"/>
      <c r="ER440" s="19"/>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9"/>
      <c r="FW440" s="19"/>
      <c r="FX440" s="19"/>
      <c r="FY440" s="19"/>
      <c r="FZ440" s="19"/>
      <c r="GA440" s="19"/>
      <c r="GB440" s="19"/>
      <c r="GC440" s="19"/>
      <c r="GD440" s="19"/>
      <c r="GE440" s="19"/>
      <c r="GF440" s="19"/>
      <c r="GG440" s="19"/>
      <c r="GH440" s="19"/>
      <c r="GI440" s="19"/>
      <c r="GJ440" s="19"/>
      <c r="GK440" s="19"/>
      <c r="GL440" s="19"/>
      <c r="GM440" s="19"/>
      <c r="GN440" s="19"/>
      <c r="GO440" s="19"/>
      <c r="GP440" s="19"/>
      <c r="GQ440" s="19"/>
      <c r="GR440" s="19"/>
      <c r="GS440" s="19"/>
      <c r="GT440" s="19"/>
      <c r="GU440" s="19"/>
      <c r="GV440" s="19"/>
      <c r="GW440" s="19"/>
      <c r="GX440" s="19"/>
      <c r="GY440" s="19"/>
      <c r="GZ440" s="19"/>
      <c r="HA440" s="19"/>
      <c r="HB440" s="19"/>
      <c r="HC440" s="19"/>
      <c r="HD440" s="19"/>
      <c r="HE440" s="19"/>
      <c r="HF440" s="19"/>
      <c r="HG440" s="19"/>
      <c r="HH440" s="19"/>
      <c r="HI440" s="19"/>
      <c r="HJ440" s="19"/>
      <c r="HK440" s="19"/>
      <c r="HL440" s="19"/>
      <c r="HM440" s="19"/>
      <c r="HN440" s="19"/>
      <c r="HO440" s="19"/>
      <c r="HP440" s="19"/>
      <c r="HQ440" s="19"/>
      <c r="HR440" s="19"/>
      <c r="HS440" s="19"/>
      <c r="HT440" s="19"/>
      <c r="HU440" s="19"/>
      <c r="HV440" s="19"/>
      <c r="HW440" s="19"/>
      <c r="HX440" s="19"/>
      <c r="HY440" s="19"/>
      <c r="HZ440" s="19"/>
      <c r="IA440" s="19"/>
      <c r="IB440" s="19"/>
      <c r="IC440" s="19"/>
      <c r="ID440" s="19"/>
      <c r="IE440" s="19"/>
      <c r="IF440" s="19"/>
      <c r="IG440" s="19"/>
      <c r="IH440" s="19"/>
      <c r="II440" s="19"/>
      <c r="IJ440" s="19"/>
      <c r="IK440" s="19"/>
      <c r="IL440" s="19"/>
      <c r="IM440" s="19"/>
      <c r="IN440" s="19"/>
      <c r="IO440" s="19"/>
      <c r="IP440" s="19"/>
      <c r="IQ440" s="19"/>
      <c r="IR440" s="19"/>
      <c r="IS440" s="19"/>
      <c r="IT440" s="19"/>
      <c r="IU440" s="19"/>
      <c r="IV440" s="19"/>
      <c r="IW440" s="19"/>
      <c r="IX440" s="19"/>
      <c r="IY440" s="19"/>
      <c r="IZ440" s="19"/>
      <c r="JA440" s="19"/>
      <c r="JB440" s="19"/>
      <c r="JC440" s="19"/>
      <c r="JD440" s="19"/>
      <c r="JE440" s="19"/>
      <c r="JF440" s="19"/>
      <c r="JG440" s="19"/>
      <c r="JH440" s="19"/>
      <c r="JI440" s="19"/>
      <c r="JJ440" s="19"/>
      <c r="JK440" s="19"/>
      <c r="JL440" s="19"/>
      <c r="JM440" s="19"/>
      <c r="JN440" s="19"/>
      <c r="JO440" s="19"/>
      <c r="JP440" s="19"/>
      <c r="JQ440" s="19"/>
      <c r="JR440" s="19"/>
      <c r="JS440" s="19"/>
      <c r="JT440" s="19"/>
      <c r="JU440" s="19"/>
      <c r="JV440" s="19"/>
      <c r="JW440" s="19"/>
      <c r="JX440" s="19"/>
      <c r="JY440" s="19"/>
      <c r="JZ440" s="19"/>
      <c r="KA440" s="19"/>
      <c r="KB440" s="19"/>
      <c r="KC440" s="19"/>
      <c r="KD440" s="19"/>
      <c r="KE440" s="19"/>
      <c r="KF440" s="19"/>
      <c r="KG440" s="19"/>
      <c r="KH440" s="19"/>
      <c r="KI440" s="19"/>
      <c r="KJ440" s="19"/>
      <c r="KK440" s="19"/>
      <c r="KL440" s="19"/>
      <c r="KM440" s="19"/>
      <c r="KN440" s="19"/>
      <c r="KO440" s="19"/>
      <c r="KP440" s="19"/>
      <c r="KQ440" s="19"/>
      <c r="KR440" s="19"/>
      <c r="KS440" s="19"/>
      <c r="KT440" s="19"/>
      <c r="KU440" s="19"/>
      <c r="KV440" s="19"/>
      <c r="KW440" s="19"/>
      <c r="KX440" s="19"/>
      <c r="KY440" s="19"/>
      <c r="KZ440" s="19"/>
      <c r="LA440" s="19"/>
      <c r="LB440" s="19"/>
      <c r="LC440" s="19"/>
      <c r="LD440" s="19"/>
      <c r="LE440" s="19"/>
      <c r="LF440" s="19"/>
      <c r="LG440" s="19"/>
      <c r="LH440" s="19"/>
      <c r="LI440" s="19"/>
      <c r="LJ440" s="19"/>
      <c r="LK440" s="19"/>
      <c r="LL440" s="19"/>
      <c r="LM440" s="19"/>
      <c r="LN440" s="19"/>
      <c r="LO440" s="19"/>
      <c r="LP440" s="19"/>
      <c r="LQ440" s="19"/>
      <c r="LR440" s="19"/>
      <c r="LS440" s="19"/>
      <c r="LT440" s="19"/>
      <c r="LU440" s="19"/>
      <c r="LV440" s="19"/>
      <c r="LW440" s="19"/>
      <c r="LX440" s="19"/>
      <c r="LY440" s="19"/>
      <c r="LZ440" s="19"/>
      <c r="MA440" s="19"/>
      <c r="MB440" s="19"/>
      <c r="MC440" s="19"/>
      <c r="MD440" s="19"/>
      <c r="ME440" s="19"/>
      <c r="MF440" s="19"/>
      <c r="MG440" s="19"/>
      <c r="MH440" s="19"/>
      <c r="MI440" s="19"/>
      <c r="MJ440" s="19"/>
      <c r="MK440" s="19"/>
      <c r="ML440" s="19"/>
      <c r="MM440" s="19"/>
      <c r="MN440" s="19"/>
      <c r="MO440" s="19"/>
      <c r="MP440" s="19"/>
      <c r="MQ440" s="19"/>
      <c r="MR440" s="19"/>
      <c r="MS440" s="19"/>
      <c r="MT440" s="19"/>
      <c r="MU440" s="19"/>
      <c r="MV440" s="19"/>
      <c r="MW440" s="19"/>
      <c r="MX440" s="19"/>
      <c r="MY440" s="19"/>
      <c r="MZ440" s="19"/>
      <c r="NA440" s="19"/>
      <c r="NB440" s="19"/>
      <c r="NC440" s="19"/>
      <c r="ND440" s="19"/>
      <c r="NE440" s="19"/>
      <c r="NF440" s="19"/>
      <c r="NG440" s="19"/>
      <c r="NH440" s="19"/>
      <c r="NI440" s="19"/>
      <c r="NJ440" s="19"/>
      <c r="NK440" s="19"/>
      <c r="NL440" s="19"/>
      <c r="NM440" s="19"/>
      <c r="NN440" s="19"/>
      <c r="NO440" s="19"/>
      <c r="NP440" s="19"/>
      <c r="NQ440" s="19"/>
      <c r="NR440" s="19"/>
      <c r="NS440" s="19"/>
      <c r="NT440" s="19"/>
      <c r="NU440" s="19"/>
      <c r="NV440" s="19"/>
      <c r="NW440" s="19"/>
      <c r="NX440" s="19"/>
      <c r="NY440" s="19"/>
      <c r="NZ440" s="19"/>
      <c r="OA440" s="19"/>
      <c r="OB440" s="19"/>
      <c r="OC440" s="19"/>
      <c r="OD440" s="19"/>
      <c r="OE440" s="19"/>
      <c r="OF440" s="19"/>
      <c r="OG440" s="19"/>
      <c r="OH440" s="19"/>
      <c r="OI440" s="19"/>
      <c r="OJ440" s="19"/>
      <c r="OK440" s="19"/>
      <c r="OL440" s="19"/>
      <c r="OM440" s="19"/>
      <c r="ON440" s="19"/>
      <c r="OO440" s="19"/>
      <c r="OP440" s="19"/>
      <c r="OQ440" s="19"/>
      <c r="OR440" s="19"/>
      <c r="OS440" s="19"/>
      <c r="OT440" s="19"/>
      <c r="OU440" s="19"/>
      <c r="OV440" s="19"/>
      <c r="OW440" s="19"/>
      <c r="OX440" s="19"/>
      <c r="OY440" s="19"/>
      <c r="OZ440" s="19"/>
      <c r="PA440" s="19"/>
      <c r="PB440" s="19"/>
      <c r="PC440" s="19"/>
      <c r="PD440" s="19"/>
      <c r="PE440" s="19"/>
      <c r="PF440" s="19"/>
      <c r="PG440" s="19"/>
      <c r="PH440" s="19"/>
      <c r="PI440" s="19"/>
      <c r="PJ440" s="19"/>
      <c r="PK440" s="19"/>
      <c r="PL440" s="19"/>
      <c r="PM440" s="19"/>
      <c r="PN440" s="19"/>
      <c r="PO440" s="19"/>
      <c r="PP440" s="19"/>
      <c r="PQ440" s="19"/>
      <c r="PR440" s="19"/>
      <c r="PS440" s="19"/>
      <c r="PT440" s="19"/>
      <c r="PU440" s="19"/>
      <c r="PV440" s="19"/>
      <c r="PW440" s="19"/>
      <c r="PX440" s="19"/>
      <c r="PY440" s="19"/>
      <c r="PZ440" s="19"/>
      <c r="QA440" s="19"/>
      <c r="QB440" s="19"/>
      <c r="QC440" s="19"/>
      <c r="QD440" s="19"/>
      <c r="QE440" s="19"/>
      <c r="QF440" s="19"/>
      <c r="QG440" s="19"/>
      <c r="QH440" s="19"/>
      <c r="QI440" s="19"/>
      <c r="QJ440" s="19"/>
      <c r="QK440" s="19"/>
      <c r="QL440" s="19"/>
      <c r="QM440" s="19"/>
      <c r="QN440" s="19"/>
      <c r="QO440" s="19"/>
      <c r="QP440" s="19"/>
      <c r="QQ440" s="19"/>
      <c r="QR440" s="19"/>
      <c r="QS440" s="19"/>
      <c r="QT440" s="19"/>
      <c r="QU440" s="19"/>
      <c r="QV440" s="19"/>
      <c r="QW440" s="19"/>
      <c r="QX440" s="19"/>
      <c r="QY440" s="19"/>
      <c r="QZ440" s="19"/>
      <c r="RA440" s="19"/>
      <c r="RB440" s="19"/>
      <c r="RC440" s="19"/>
      <c r="RD440" s="19"/>
      <c r="RE440" s="19"/>
      <c r="RF440" s="19"/>
      <c r="RG440" s="19"/>
      <c r="RH440" s="19"/>
      <c r="RI440" s="19"/>
      <c r="RJ440" s="19"/>
      <c r="RK440" s="19"/>
      <c r="RL440" s="19"/>
      <c r="RM440" s="19"/>
      <c r="RN440" s="19"/>
      <c r="RO440" s="19"/>
      <c r="RP440" s="19"/>
      <c r="RQ440" s="19"/>
      <c r="RR440" s="19"/>
      <c r="RS440" s="19"/>
      <c r="RT440" s="19"/>
      <c r="RU440" s="19"/>
      <c r="RV440" s="19"/>
      <c r="RW440" s="19"/>
      <c r="RX440" s="19"/>
      <c r="RY440" s="19"/>
      <c r="RZ440" s="19"/>
      <c r="SA440" s="19"/>
      <c r="SB440" s="19"/>
      <c r="SC440" s="19"/>
      <c r="SD440" s="19"/>
      <c r="SE440" s="19"/>
      <c r="SF440" s="19"/>
      <c r="SG440" s="19"/>
      <c r="SH440" s="19"/>
      <c r="SI440" s="19"/>
      <c r="SJ440" s="19"/>
      <c r="SK440" s="19"/>
      <c r="SL440" s="19"/>
      <c r="SM440" s="19"/>
      <c r="SN440" s="19"/>
      <c r="SO440" s="19"/>
      <c r="SP440" s="19"/>
      <c r="SQ440" s="19"/>
      <c r="SR440" s="19"/>
      <c r="SS440" s="19"/>
      <c r="ST440" s="19"/>
      <c r="SU440" s="19"/>
      <c r="SV440" s="19"/>
      <c r="SW440" s="19"/>
      <c r="SX440" s="19"/>
      <c r="SY440" s="19"/>
      <c r="SZ440" s="19"/>
      <c r="TA440" s="19"/>
      <c r="TB440" s="19"/>
      <c r="TC440" s="19"/>
      <c r="TD440" s="19"/>
      <c r="TE440" s="19"/>
      <c r="TF440" s="19"/>
      <c r="TG440" s="19"/>
      <c r="TH440" s="19"/>
      <c r="TI440" s="19"/>
      <c r="TJ440" s="19"/>
      <c r="TK440" s="19"/>
      <c r="TL440" s="19"/>
      <c r="TM440" s="19"/>
      <c r="TN440" s="19"/>
      <c r="TO440" s="19"/>
      <c r="TP440" s="19"/>
      <c r="TQ440" s="19"/>
      <c r="TR440" s="19"/>
      <c r="TS440" s="19"/>
      <c r="TT440" s="19"/>
      <c r="TU440" s="19"/>
      <c r="TV440" s="19"/>
      <c r="TW440" s="19"/>
      <c r="TX440" s="19"/>
      <c r="TY440" s="19"/>
      <c r="TZ440" s="19"/>
      <c r="UA440" s="19"/>
      <c r="UB440" s="19"/>
      <c r="UC440" s="19"/>
      <c r="UD440" s="19"/>
      <c r="UE440" s="19"/>
      <c r="UF440" s="19"/>
      <c r="UG440" s="19"/>
      <c r="UH440" s="19"/>
      <c r="UI440" s="19"/>
      <c r="UJ440" s="19"/>
      <c r="UK440" s="19"/>
      <c r="UL440" s="19"/>
      <c r="UM440" s="19"/>
      <c r="UN440" s="19"/>
      <c r="UO440" s="19"/>
      <c r="UP440" s="19"/>
      <c r="UQ440" s="19"/>
      <c r="UR440" s="19"/>
      <c r="US440" s="19"/>
      <c r="UT440" s="19"/>
      <c r="UU440" s="19"/>
      <c r="UV440" s="19"/>
      <c r="UW440" s="19"/>
      <c r="UX440" s="19"/>
      <c r="UY440" s="19"/>
      <c r="UZ440" s="19"/>
      <c r="VA440" s="19"/>
      <c r="VB440" s="19"/>
      <c r="VC440" s="19"/>
      <c r="VD440" s="19"/>
      <c r="VE440" s="19"/>
      <c r="VF440" s="19"/>
      <c r="VG440" s="19"/>
      <c r="VH440" s="19"/>
      <c r="VI440" s="19"/>
      <c r="VJ440" s="19"/>
      <c r="VK440" s="19"/>
      <c r="VL440" s="19"/>
      <c r="VM440" s="19"/>
      <c r="VN440" s="19"/>
      <c r="VO440" s="19"/>
      <c r="VP440" s="19"/>
      <c r="VQ440" s="19"/>
      <c r="VR440" s="19"/>
      <c r="VS440" s="19"/>
      <c r="VT440" s="19"/>
      <c r="VU440" s="19"/>
      <c r="VV440" s="19"/>
      <c r="VW440" s="19"/>
      <c r="VX440" s="19"/>
      <c r="VY440" s="19"/>
      <c r="VZ440" s="19"/>
      <c r="WA440" s="19"/>
      <c r="WB440" s="19"/>
      <c r="WC440" s="19"/>
      <c r="WD440" s="19"/>
      <c r="WE440" s="19"/>
      <c r="WF440" s="19"/>
      <c r="WG440" s="19"/>
      <c r="WH440" s="19"/>
      <c r="WI440" s="19"/>
      <c r="WJ440" s="19"/>
      <c r="WK440" s="19"/>
      <c r="WL440" s="19"/>
      <c r="WM440" s="19"/>
      <c r="WN440" s="19"/>
      <c r="WO440" s="19"/>
      <c r="WP440" s="19"/>
      <c r="WQ440" s="19"/>
      <c r="WR440" s="19"/>
      <c r="WS440" s="19"/>
      <c r="WT440" s="19"/>
      <c r="WU440" s="19"/>
      <c r="WV440" s="19"/>
      <c r="WW440" s="19"/>
      <c r="WX440" s="19"/>
      <c r="WY440" s="19"/>
    </row>
    <row r="441" spans="1:623" s="17" customFormat="1" hidden="1" x14ac:dyDescent="0.2">
      <c r="A441" s="16"/>
      <c r="I441" s="18"/>
      <c r="J441" s="18"/>
      <c r="N441" s="16"/>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c r="BA441" s="19"/>
      <c r="BB441" s="19"/>
      <c r="BC441" s="19"/>
      <c r="BD441" s="19"/>
      <c r="BE441" s="19"/>
      <c r="BF441" s="19"/>
      <c r="BG441" s="19"/>
      <c r="BH441" s="19"/>
      <c r="BI441" s="19"/>
      <c r="BJ441" s="19"/>
      <c r="BK441" s="19"/>
      <c r="BL441" s="19"/>
      <c r="BM441" s="19"/>
      <c r="BN441" s="19"/>
      <c r="BO441" s="19"/>
      <c r="BP441" s="19"/>
      <c r="BQ441" s="19"/>
      <c r="BR441" s="19"/>
      <c r="BS441" s="19"/>
      <c r="BT441" s="19"/>
      <c r="BU441" s="19"/>
      <c r="BV441" s="19"/>
      <c r="BW441" s="19"/>
      <c r="BX441" s="19"/>
      <c r="BY441" s="19"/>
      <c r="BZ441" s="19"/>
      <c r="CA441" s="19"/>
      <c r="CB441" s="19"/>
      <c r="CC441" s="19"/>
      <c r="CD441" s="19"/>
      <c r="CE441" s="19"/>
      <c r="CF441" s="19"/>
      <c r="CG441" s="19"/>
      <c r="CH441" s="19"/>
      <c r="CI441" s="19"/>
      <c r="CJ441" s="19"/>
      <c r="CK441" s="19"/>
      <c r="CL441" s="19"/>
      <c r="CM441" s="19"/>
      <c r="CN441" s="19"/>
      <c r="CO441" s="19"/>
      <c r="CP441" s="19"/>
      <c r="CQ441" s="19"/>
      <c r="CR441" s="19"/>
      <c r="CS441" s="19"/>
      <c r="CT441" s="19"/>
      <c r="CU441" s="19"/>
      <c r="CV441" s="19"/>
      <c r="CW441" s="19"/>
      <c r="CX441" s="19"/>
      <c r="CY441" s="19"/>
      <c r="CZ441" s="19"/>
      <c r="DA441" s="19"/>
      <c r="DB441" s="19"/>
      <c r="DC441" s="19"/>
      <c r="DD441" s="19"/>
      <c r="DE441" s="19"/>
      <c r="DF441" s="19"/>
      <c r="DG441" s="19"/>
      <c r="DH441" s="19"/>
      <c r="DI441" s="19"/>
      <c r="DJ441" s="19"/>
      <c r="DK441" s="19"/>
      <c r="DL441" s="19"/>
      <c r="DM441" s="19"/>
      <c r="DN441" s="19"/>
      <c r="DO441" s="19"/>
      <c r="DP441" s="19"/>
      <c r="DQ441" s="19"/>
      <c r="DR441" s="19"/>
      <c r="DS441" s="19"/>
      <c r="DT441" s="19"/>
      <c r="DU441" s="19"/>
      <c r="DV441" s="19"/>
      <c r="DW441" s="19"/>
      <c r="DX441" s="19"/>
      <c r="DY441" s="19"/>
      <c r="DZ441" s="19"/>
      <c r="EA441" s="19"/>
      <c r="EB441" s="19"/>
      <c r="EC441" s="19"/>
      <c r="ED441" s="19"/>
      <c r="EE441" s="19"/>
      <c r="EF441" s="19"/>
      <c r="EG441" s="19"/>
      <c r="EH441" s="19"/>
      <c r="EI441" s="19"/>
      <c r="EJ441" s="19"/>
      <c r="EK441" s="19"/>
      <c r="EL441" s="19"/>
      <c r="EM441" s="19"/>
      <c r="EN441" s="19"/>
      <c r="EO441" s="19"/>
      <c r="EP441" s="19"/>
      <c r="EQ441" s="19"/>
      <c r="ER441" s="19"/>
      <c r="ES441" s="19"/>
      <c r="ET441" s="19"/>
      <c r="EU441" s="19"/>
      <c r="EV441" s="19"/>
      <c r="EW441" s="19"/>
      <c r="EX441" s="19"/>
      <c r="EY441" s="19"/>
      <c r="EZ441" s="19"/>
      <c r="FA441" s="19"/>
      <c r="FB441" s="19"/>
      <c r="FC441" s="19"/>
      <c r="FD441" s="19"/>
      <c r="FE441" s="19"/>
      <c r="FF441" s="19"/>
      <c r="FG441" s="19"/>
      <c r="FH441" s="19"/>
      <c r="FI441" s="19"/>
      <c r="FJ441" s="19"/>
      <c r="FK441" s="19"/>
      <c r="FL441" s="19"/>
      <c r="FM441" s="19"/>
      <c r="FN441" s="19"/>
      <c r="FO441" s="19"/>
      <c r="FP441" s="19"/>
      <c r="FQ441" s="19"/>
      <c r="FR441" s="19"/>
      <c r="FS441" s="19"/>
      <c r="FT441" s="19"/>
      <c r="FU441" s="19"/>
      <c r="FV441" s="19"/>
      <c r="FW441" s="19"/>
      <c r="FX441" s="19"/>
      <c r="FY441" s="19"/>
      <c r="FZ441" s="19"/>
      <c r="GA441" s="19"/>
      <c r="GB441" s="19"/>
      <c r="GC441" s="19"/>
      <c r="GD441" s="19"/>
      <c r="GE441" s="19"/>
      <c r="GF441" s="19"/>
      <c r="GG441" s="19"/>
      <c r="GH441" s="19"/>
      <c r="GI441" s="19"/>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c r="JC441" s="19"/>
      <c r="JD441" s="19"/>
      <c r="JE441" s="19"/>
      <c r="JF441" s="19"/>
      <c r="JG441" s="19"/>
      <c r="JH441" s="19"/>
      <c r="JI441" s="19"/>
      <c r="JJ441" s="19"/>
      <c r="JK441" s="19"/>
      <c r="JL441" s="19"/>
      <c r="JM441" s="19"/>
      <c r="JN441" s="19"/>
      <c r="JO441" s="19"/>
      <c r="JP441" s="19"/>
      <c r="JQ441" s="19"/>
      <c r="JR441" s="19"/>
      <c r="JS441" s="19"/>
      <c r="JT441" s="19"/>
      <c r="JU441" s="19"/>
      <c r="JV441" s="19"/>
      <c r="JW441" s="19"/>
      <c r="JX441" s="19"/>
      <c r="JY441" s="19"/>
      <c r="JZ441" s="19"/>
      <c r="KA441" s="19"/>
      <c r="KB441" s="19"/>
      <c r="KC441" s="19"/>
      <c r="KD441" s="19"/>
      <c r="KE441" s="19"/>
      <c r="KF441" s="19"/>
      <c r="KG441" s="19"/>
      <c r="KH441" s="19"/>
      <c r="KI441" s="19"/>
      <c r="KJ441" s="19"/>
      <c r="KK441" s="19"/>
      <c r="KL441" s="19"/>
      <c r="KM441" s="19"/>
      <c r="KN441" s="19"/>
      <c r="KO441" s="19"/>
      <c r="KP441" s="19"/>
      <c r="KQ441" s="19"/>
      <c r="KR441" s="19"/>
      <c r="KS441" s="19"/>
      <c r="KT441" s="19"/>
      <c r="KU441" s="19"/>
      <c r="KV441" s="19"/>
      <c r="KW441" s="19"/>
      <c r="KX441" s="19"/>
      <c r="KY441" s="19"/>
      <c r="KZ441" s="19"/>
      <c r="LA441" s="19"/>
      <c r="LB441" s="19"/>
      <c r="LC441" s="19"/>
      <c r="LD441" s="19"/>
      <c r="LE441" s="19"/>
      <c r="LF441" s="19"/>
      <c r="LG441" s="19"/>
      <c r="LH441" s="19"/>
      <c r="LI441" s="19"/>
      <c r="LJ441" s="19"/>
      <c r="LK441" s="19"/>
      <c r="LL441" s="19"/>
      <c r="LM441" s="19"/>
      <c r="LN441" s="19"/>
      <c r="LO441" s="19"/>
      <c r="LP441" s="19"/>
      <c r="LQ441" s="19"/>
      <c r="LR441" s="19"/>
      <c r="LS441" s="19"/>
      <c r="LT441" s="19"/>
      <c r="LU441" s="19"/>
      <c r="LV441" s="19"/>
      <c r="LW441" s="19"/>
      <c r="LX441" s="19"/>
      <c r="LY441" s="19"/>
      <c r="LZ441" s="19"/>
      <c r="MA441" s="19"/>
      <c r="MB441" s="19"/>
      <c r="MC441" s="19"/>
      <c r="MD441" s="19"/>
      <c r="ME441" s="19"/>
      <c r="MF441" s="19"/>
      <c r="MG441" s="19"/>
      <c r="MH441" s="19"/>
      <c r="MI441" s="19"/>
      <c r="MJ441" s="19"/>
      <c r="MK441" s="19"/>
      <c r="ML441" s="19"/>
      <c r="MM441" s="19"/>
      <c r="MN441" s="19"/>
      <c r="MO441" s="19"/>
      <c r="MP441" s="19"/>
      <c r="MQ441" s="19"/>
      <c r="MR441" s="19"/>
      <c r="MS441" s="19"/>
      <c r="MT441" s="19"/>
      <c r="MU441" s="19"/>
      <c r="MV441" s="19"/>
      <c r="MW441" s="19"/>
      <c r="MX441" s="19"/>
      <c r="MY441" s="19"/>
      <c r="MZ441" s="19"/>
      <c r="NA441" s="19"/>
      <c r="NB441" s="19"/>
      <c r="NC441" s="19"/>
      <c r="ND441" s="19"/>
      <c r="NE441" s="19"/>
      <c r="NF441" s="19"/>
      <c r="NG441" s="19"/>
      <c r="NH441" s="19"/>
      <c r="NI441" s="19"/>
      <c r="NJ441" s="19"/>
      <c r="NK441" s="19"/>
      <c r="NL441" s="19"/>
      <c r="NM441" s="19"/>
      <c r="NN441" s="19"/>
      <c r="NO441" s="19"/>
      <c r="NP441" s="19"/>
      <c r="NQ441" s="19"/>
      <c r="NR441" s="19"/>
      <c r="NS441" s="19"/>
      <c r="NT441" s="19"/>
      <c r="NU441" s="19"/>
      <c r="NV441" s="19"/>
      <c r="NW441" s="19"/>
      <c r="NX441" s="19"/>
      <c r="NY441" s="19"/>
      <c r="NZ441" s="19"/>
      <c r="OA441" s="19"/>
      <c r="OB441" s="19"/>
      <c r="OC441" s="19"/>
      <c r="OD441" s="19"/>
      <c r="OE441" s="19"/>
      <c r="OF441" s="19"/>
      <c r="OG441" s="19"/>
      <c r="OH441" s="19"/>
      <c r="OI441" s="19"/>
      <c r="OJ441" s="19"/>
      <c r="OK441" s="19"/>
      <c r="OL441" s="19"/>
      <c r="OM441" s="19"/>
      <c r="ON441" s="19"/>
      <c r="OO441" s="19"/>
      <c r="OP441" s="19"/>
      <c r="OQ441" s="19"/>
      <c r="OR441" s="19"/>
      <c r="OS441" s="19"/>
      <c r="OT441" s="19"/>
      <c r="OU441" s="19"/>
      <c r="OV441" s="19"/>
      <c r="OW441" s="19"/>
      <c r="OX441" s="19"/>
      <c r="OY441" s="19"/>
      <c r="OZ441" s="19"/>
      <c r="PA441" s="19"/>
      <c r="PB441" s="19"/>
      <c r="PC441" s="19"/>
      <c r="PD441" s="19"/>
      <c r="PE441" s="19"/>
      <c r="PF441" s="19"/>
      <c r="PG441" s="19"/>
      <c r="PH441" s="19"/>
      <c r="PI441" s="19"/>
      <c r="PJ441" s="19"/>
      <c r="PK441" s="19"/>
      <c r="PL441" s="19"/>
      <c r="PM441" s="19"/>
      <c r="PN441" s="19"/>
      <c r="PO441" s="19"/>
      <c r="PP441" s="19"/>
      <c r="PQ441" s="19"/>
      <c r="PR441" s="19"/>
      <c r="PS441" s="19"/>
      <c r="PT441" s="19"/>
      <c r="PU441" s="19"/>
      <c r="PV441" s="19"/>
      <c r="PW441" s="19"/>
      <c r="PX441" s="19"/>
      <c r="PY441" s="19"/>
      <c r="PZ441" s="19"/>
      <c r="QA441" s="19"/>
      <c r="QB441" s="19"/>
      <c r="QC441" s="19"/>
      <c r="QD441" s="19"/>
      <c r="QE441" s="19"/>
      <c r="QF441" s="19"/>
      <c r="QG441" s="19"/>
      <c r="QH441" s="19"/>
      <c r="QI441" s="19"/>
      <c r="QJ441" s="19"/>
      <c r="QK441" s="19"/>
      <c r="QL441" s="19"/>
      <c r="QM441" s="19"/>
      <c r="QN441" s="19"/>
      <c r="QO441" s="19"/>
      <c r="QP441" s="19"/>
      <c r="QQ441" s="19"/>
      <c r="QR441" s="19"/>
      <c r="QS441" s="19"/>
      <c r="QT441" s="19"/>
      <c r="QU441" s="19"/>
      <c r="QV441" s="19"/>
      <c r="QW441" s="19"/>
      <c r="QX441" s="19"/>
      <c r="QY441" s="19"/>
      <c r="QZ441" s="19"/>
      <c r="RA441" s="19"/>
      <c r="RB441" s="19"/>
      <c r="RC441" s="19"/>
      <c r="RD441" s="19"/>
      <c r="RE441" s="19"/>
      <c r="RF441" s="19"/>
      <c r="RG441" s="19"/>
      <c r="RH441" s="19"/>
      <c r="RI441" s="19"/>
      <c r="RJ441" s="19"/>
      <c r="RK441" s="19"/>
      <c r="RL441" s="19"/>
      <c r="RM441" s="19"/>
      <c r="RN441" s="19"/>
      <c r="RO441" s="19"/>
      <c r="RP441" s="19"/>
      <c r="RQ441" s="19"/>
      <c r="RR441" s="19"/>
      <c r="RS441" s="19"/>
      <c r="RT441" s="19"/>
      <c r="RU441" s="19"/>
      <c r="RV441" s="19"/>
      <c r="RW441" s="19"/>
      <c r="RX441" s="19"/>
      <c r="RY441" s="19"/>
      <c r="RZ441" s="19"/>
      <c r="SA441" s="19"/>
      <c r="SB441" s="19"/>
      <c r="SC441" s="19"/>
      <c r="SD441" s="19"/>
      <c r="SE441" s="19"/>
      <c r="SF441" s="19"/>
      <c r="SG441" s="19"/>
      <c r="SH441" s="19"/>
      <c r="SI441" s="19"/>
      <c r="SJ441" s="19"/>
      <c r="SK441" s="19"/>
      <c r="SL441" s="19"/>
      <c r="SM441" s="19"/>
      <c r="SN441" s="19"/>
      <c r="SO441" s="19"/>
      <c r="SP441" s="19"/>
      <c r="SQ441" s="19"/>
      <c r="SR441" s="19"/>
      <c r="SS441" s="19"/>
      <c r="ST441" s="19"/>
      <c r="SU441" s="19"/>
      <c r="SV441" s="19"/>
      <c r="SW441" s="19"/>
      <c r="SX441" s="19"/>
      <c r="SY441" s="19"/>
      <c r="SZ441" s="19"/>
      <c r="TA441" s="19"/>
      <c r="TB441" s="19"/>
      <c r="TC441" s="19"/>
      <c r="TD441" s="19"/>
      <c r="TE441" s="19"/>
      <c r="TF441" s="19"/>
      <c r="TG441" s="19"/>
      <c r="TH441" s="19"/>
      <c r="TI441" s="19"/>
      <c r="TJ441" s="19"/>
      <c r="TK441" s="19"/>
      <c r="TL441" s="19"/>
      <c r="TM441" s="19"/>
      <c r="TN441" s="19"/>
      <c r="TO441" s="19"/>
      <c r="TP441" s="19"/>
      <c r="TQ441" s="19"/>
      <c r="TR441" s="19"/>
      <c r="TS441" s="19"/>
      <c r="TT441" s="19"/>
      <c r="TU441" s="19"/>
      <c r="TV441" s="19"/>
      <c r="TW441" s="19"/>
      <c r="TX441" s="19"/>
      <c r="TY441" s="19"/>
      <c r="TZ441" s="19"/>
      <c r="UA441" s="19"/>
      <c r="UB441" s="19"/>
      <c r="UC441" s="19"/>
      <c r="UD441" s="19"/>
      <c r="UE441" s="19"/>
      <c r="UF441" s="19"/>
      <c r="UG441" s="19"/>
      <c r="UH441" s="19"/>
      <c r="UI441" s="19"/>
      <c r="UJ441" s="19"/>
      <c r="UK441" s="19"/>
      <c r="UL441" s="19"/>
      <c r="UM441" s="19"/>
      <c r="UN441" s="19"/>
      <c r="UO441" s="19"/>
      <c r="UP441" s="19"/>
      <c r="UQ441" s="19"/>
      <c r="UR441" s="19"/>
      <c r="US441" s="19"/>
      <c r="UT441" s="19"/>
      <c r="UU441" s="19"/>
      <c r="UV441" s="19"/>
      <c r="UW441" s="19"/>
      <c r="UX441" s="19"/>
      <c r="UY441" s="19"/>
      <c r="UZ441" s="19"/>
      <c r="VA441" s="19"/>
      <c r="VB441" s="19"/>
      <c r="VC441" s="19"/>
      <c r="VD441" s="19"/>
      <c r="VE441" s="19"/>
      <c r="VF441" s="19"/>
      <c r="VG441" s="19"/>
      <c r="VH441" s="19"/>
      <c r="VI441" s="19"/>
      <c r="VJ441" s="19"/>
      <c r="VK441" s="19"/>
      <c r="VL441" s="19"/>
      <c r="VM441" s="19"/>
      <c r="VN441" s="19"/>
      <c r="VO441" s="19"/>
      <c r="VP441" s="19"/>
      <c r="VQ441" s="19"/>
      <c r="VR441" s="19"/>
      <c r="VS441" s="19"/>
      <c r="VT441" s="19"/>
      <c r="VU441" s="19"/>
      <c r="VV441" s="19"/>
      <c r="VW441" s="19"/>
      <c r="VX441" s="19"/>
      <c r="VY441" s="19"/>
      <c r="VZ441" s="19"/>
      <c r="WA441" s="19"/>
      <c r="WB441" s="19"/>
      <c r="WC441" s="19"/>
      <c r="WD441" s="19"/>
      <c r="WE441" s="19"/>
      <c r="WF441" s="19"/>
      <c r="WG441" s="19"/>
      <c r="WH441" s="19"/>
      <c r="WI441" s="19"/>
      <c r="WJ441" s="19"/>
      <c r="WK441" s="19"/>
      <c r="WL441" s="19"/>
      <c r="WM441" s="19"/>
      <c r="WN441" s="19"/>
      <c r="WO441" s="19"/>
      <c r="WP441" s="19"/>
      <c r="WQ441" s="19"/>
      <c r="WR441" s="19"/>
      <c r="WS441" s="19"/>
      <c r="WT441" s="19"/>
      <c r="WU441" s="19"/>
      <c r="WV441" s="19"/>
      <c r="WW441" s="19"/>
      <c r="WX441" s="19"/>
      <c r="WY441" s="19"/>
    </row>
    <row r="442" spans="1:623" s="17" customFormat="1" hidden="1" x14ac:dyDescent="0.2">
      <c r="A442" s="16"/>
      <c r="I442" s="18"/>
      <c r="J442" s="18"/>
      <c r="N442" s="16"/>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c r="BA442" s="19"/>
      <c r="BB442" s="19"/>
      <c r="BC442" s="19"/>
      <c r="BD442" s="19"/>
      <c r="BE442" s="19"/>
      <c r="BF442" s="19"/>
      <c r="BG442" s="19"/>
      <c r="BH442" s="19"/>
      <c r="BI442" s="19"/>
      <c r="BJ442" s="19"/>
      <c r="BK442" s="19"/>
      <c r="BL442" s="19"/>
      <c r="BM442" s="19"/>
      <c r="BN442" s="19"/>
      <c r="BO442" s="19"/>
      <c r="BP442" s="19"/>
      <c r="BQ442" s="19"/>
      <c r="BR442" s="19"/>
      <c r="BS442" s="19"/>
      <c r="BT442" s="19"/>
      <c r="BU442" s="19"/>
      <c r="BV442" s="19"/>
      <c r="BW442" s="19"/>
      <c r="BX442" s="19"/>
      <c r="BY442" s="19"/>
      <c r="BZ442" s="19"/>
      <c r="CA442" s="19"/>
      <c r="CB442" s="19"/>
      <c r="CC442" s="19"/>
      <c r="CD442" s="19"/>
      <c r="CE442" s="19"/>
      <c r="CF442" s="19"/>
      <c r="CG442" s="19"/>
      <c r="CH442" s="19"/>
      <c r="CI442" s="19"/>
      <c r="CJ442" s="19"/>
      <c r="CK442" s="19"/>
      <c r="CL442" s="19"/>
      <c r="CM442" s="19"/>
      <c r="CN442" s="19"/>
      <c r="CO442" s="19"/>
      <c r="CP442" s="19"/>
      <c r="CQ442" s="19"/>
      <c r="CR442" s="19"/>
      <c r="CS442" s="19"/>
      <c r="CT442" s="19"/>
      <c r="CU442" s="19"/>
      <c r="CV442" s="19"/>
      <c r="CW442" s="19"/>
      <c r="CX442" s="19"/>
      <c r="CY442" s="19"/>
      <c r="CZ442" s="19"/>
      <c r="DA442" s="19"/>
      <c r="DB442" s="19"/>
      <c r="DC442" s="19"/>
      <c r="DD442" s="19"/>
      <c r="DE442" s="19"/>
      <c r="DF442" s="19"/>
      <c r="DG442" s="19"/>
      <c r="DH442" s="19"/>
      <c r="DI442" s="19"/>
      <c r="DJ442" s="19"/>
      <c r="DK442" s="19"/>
      <c r="DL442" s="19"/>
      <c r="DM442" s="19"/>
      <c r="DN442" s="19"/>
      <c r="DO442" s="19"/>
      <c r="DP442" s="19"/>
      <c r="DQ442" s="19"/>
      <c r="DR442" s="19"/>
      <c r="DS442" s="19"/>
      <c r="DT442" s="19"/>
      <c r="DU442" s="19"/>
      <c r="DV442" s="19"/>
      <c r="DW442" s="19"/>
      <c r="DX442" s="19"/>
      <c r="DY442" s="19"/>
      <c r="DZ442" s="19"/>
      <c r="EA442" s="19"/>
      <c r="EB442" s="19"/>
      <c r="EC442" s="19"/>
      <c r="ED442" s="19"/>
      <c r="EE442" s="19"/>
      <c r="EF442" s="19"/>
      <c r="EG442" s="19"/>
      <c r="EH442" s="19"/>
      <c r="EI442" s="19"/>
      <c r="EJ442" s="19"/>
      <c r="EK442" s="19"/>
      <c r="EL442" s="19"/>
      <c r="EM442" s="19"/>
      <c r="EN442" s="19"/>
      <c r="EO442" s="19"/>
      <c r="EP442" s="19"/>
      <c r="EQ442" s="19"/>
      <c r="ER442" s="19"/>
      <c r="ES442" s="19"/>
      <c r="ET442" s="19"/>
      <c r="EU442" s="19"/>
      <c r="EV442" s="19"/>
      <c r="EW442" s="19"/>
      <c r="EX442" s="19"/>
      <c r="EY442" s="19"/>
      <c r="EZ442" s="19"/>
      <c r="FA442" s="19"/>
      <c r="FB442" s="19"/>
      <c r="FC442" s="19"/>
      <c r="FD442" s="19"/>
      <c r="FE442" s="19"/>
      <c r="FF442" s="19"/>
      <c r="FG442" s="19"/>
      <c r="FH442" s="19"/>
      <c r="FI442" s="19"/>
      <c r="FJ442" s="19"/>
      <c r="FK442" s="19"/>
      <c r="FL442" s="19"/>
      <c r="FM442" s="19"/>
      <c r="FN442" s="19"/>
      <c r="FO442" s="19"/>
      <c r="FP442" s="19"/>
      <c r="FQ442" s="19"/>
      <c r="FR442" s="19"/>
      <c r="FS442" s="19"/>
      <c r="FT442" s="19"/>
      <c r="FU442" s="19"/>
      <c r="FV442" s="19"/>
      <c r="FW442" s="19"/>
      <c r="FX442" s="19"/>
      <c r="FY442" s="19"/>
      <c r="FZ442" s="19"/>
      <c r="GA442" s="19"/>
      <c r="GB442" s="19"/>
      <c r="GC442" s="19"/>
      <c r="GD442" s="19"/>
      <c r="GE442" s="19"/>
      <c r="GF442" s="19"/>
      <c r="GG442" s="19"/>
      <c r="GH442" s="19"/>
      <c r="GI442" s="19"/>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c r="JC442" s="19"/>
      <c r="JD442" s="19"/>
      <c r="JE442" s="19"/>
      <c r="JF442" s="19"/>
      <c r="JG442" s="19"/>
      <c r="JH442" s="19"/>
      <c r="JI442" s="19"/>
      <c r="JJ442" s="19"/>
      <c r="JK442" s="19"/>
      <c r="JL442" s="19"/>
      <c r="JM442" s="19"/>
      <c r="JN442" s="19"/>
      <c r="JO442" s="19"/>
      <c r="JP442" s="19"/>
      <c r="JQ442" s="19"/>
      <c r="JR442" s="19"/>
      <c r="JS442" s="19"/>
      <c r="JT442" s="19"/>
      <c r="JU442" s="19"/>
      <c r="JV442" s="19"/>
      <c r="JW442" s="19"/>
      <c r="JX442" s="19"/>
      <c r="JY442" s="19"/>
      <c r="JZ442" s="19"/>
      <c r="KA442" s="19"/>
      <c r="KB442" s="19"/>
      <c r="KC442" s="19"/>
      <c r="KD442" s="19"/>
      <c r="KE442" s="19"/>
      <c r="KF442" s="19"/>
      <c r="KG442" s="19"/>
      <c r="KH442" s="19"/>
      <c r="KI442" s="19"/>
      <c r="KJ442" s="19"/>
      <c r="KK442" s="19"/>
      <c r="KL442" s="19"/>
      <c r="KM442" s="19"/>
      <c r="KN442" s="19"/>
      <c r="KO442" s="19"/>
      <c r="KP442" s="19"/>
      <c r="KQ442" s="19"/>
      <c r="KR442" s="19"/>
      <c r="KS442" s="19"/>
      <c r="KT442" s="19"/>
      <c r="KU442" s="19"/>
      <c r="KV442" s="19"/>
      <c r="KW442" s="19"/>
      <c r="KX442" s="19"/>
      <c r="KY442" s="19"/>
      <c r="KZ442" s="19"/>
      <c r="LA442" s="19"/>
      <c r="LB442" s="19"/>
      <c r="LC442" s="19"/>
      <c r="LD442" s="19"/>
      <c r="LE442" s="19"/>
      <c r="LF442" s="19"/>
      <c r="LG442" s="19"/>
      <c r="LH442" s="19"/>
      <c r="LI442" s="19"/>
      <c r="LJ442" s="19"/>
      <c r="LK442" s="19"/>
      <c r="LL442" s="19"/>
      <c r="LM442" s="19"/>
      <c r="LN442" s="19"/>
      <c r="LO442" s="19"/>
      <c r="LP442" s="19"/>
      <c r="LQ442" s="19"/>
      <c r="LR442" s="19"/>
      <c r="LS442" s="19"/>
      <c r="LT442" s="19"/>
      <c r="LU442" s="19"/>
      <c r="LV442" s="19"/>
      <c r="LW442" s="19"/>
      <c r="LX442" s="19"/>
      <c r="LY442" s="19"/>
      <c r="LZ442" s="19"/>
      <c r="MA442" s="19"/>
      <c r="MB442" s="19"/>
      <c r="MC442" s="19"/>
      <c r="MD442" s="19"/>
      <c r="ME442" s="19"/>
      <c r="MF442" s="19"/>
      <c r="MG442" s="19"/>
      <c r="MH442" s="19"/>
      <c r="MI442" s="19"/>
      <c r="MJ442" s="19"/>
      <c r="MK442" s="19"/>
      <c r="ML442" s="19"/>
      <c r="MM442" s="19"/>
      <c r="MN442" s="19"/>
      <c r="MO442" s="19"/>
      <c r="MP442" s="19"/>
      <c r="MQ442" s="19"/>
      <c r="MR442" s="19"/>
      <c r="MS442" s="19"/>
      <c r="MT442" s="19"/>
      <c r="MU442" s="19"/>
      <c r="MV442" s="19"/>
      <c r="MW442" s="19"/>
      <c r="MX442" s="19"/>
      <c r="MY442" s="19"/>
      <c r="MZ442" s="19"/>
      <c r="NA442" s="19"/>
      <c r="NB442" s="19"/>
      <c r="NC442" s="19"/>
      <c r="ND442" s="19"/>
      <c r="NE442" s="19"/>
      <c r="NF442" s="19"/>
      <c r="NG442" s="19"/>
      <c r="NH442" s="19"/>
      <c r="NI442" s="19"/>
      <c r="NJ442" s="19"/>
      <c r="NK442" s="19"/>
      <c r="NL442" s="19"/>
      <c r="NM442" s="19"/>
      <c r="NN442" s="19"/>
      <c r="NO442" s="19"/>
      <c r="NP442" s="19"/>
      <c r="NQ442" s="19"/>
      <c r="NR442" s="19"/>
      <c r="NS442" s="19"/>
      <c r="NT442" s="19"/>
      <c r="NU442" s="19"/>
      <c r="NV442" s="19"/>
      <c r="NW442" s="19"/>
      <c r="NX442" s="19"/>
      <c r="NY442" s="19"/>
      <c r="NZ442" s="19"/>
      <c r="OA442" s="19"/>
      <c r="OB442" s="19"/>
      <c r="OC442" s="19"/>
      <c r="OD442" s="19"/>
      <c r="OE442" s="19"/>
      <c r="OF442" s="19"/>
      <c r="OG442" s="19"/>
      <c r="OH442" s="19"/>
      <c r="OI442" s="19"/>
      <c r="OJ442" s="19"/>
      <c r="OK442" s="19"/>
      <c r="OL442" s="19"/>
      <c r="OM442" s="19"/>
      <c r="ON442" s="19"/>
      <c r="OO442" s="19"/>
      <c r="OP442" s="19"/>
      <c r="OQ442" s="19"/>
      <c r="OR442" s="19"/>
      <c r="OS442" s="19"/>
      <c r="OT442" s="19"/>
      <c r="OU442" s="19"/>
      <c r="OV442" s="19"/>
      <c r="OW442" s="19"/>
      <c r="OX442" s="19"/>
      <c r="OY442" s="19"/>
      <c r="OZ442" s="19"/>
      <c r="PA442" s="19"/>
      <c r="PB442" s="19"/>
      <c r="PC442" s="19"/>
      <c r="PD442" s="19"/>
      <c r="PE442" s="19"/>
      <c r="PF442" s="19"/>
      <c r="PG442" s="19"/>
      <c r="PH442" s="19"/>
      <c r="PI442" s="19"/>
      <c r="PJ442" s="19"/>
      <c r="PK442" s="19"/>
      <c r="PL442" s="19"/>
      <c r="PM442" s="19"/>
      <c r="PN442" s="19"/>
      <c r="PO442" s="19"/>
      <c r="PP442" s="19"/>
      <c r="PQ442" s="19"/>
      <c r="PR442" s="19"/>
      <c r="PS442" s="19"/>
      <c r="PT442" s="19"/>
      <c r="PU442" s="19"/>
      <c r="PV442" s="19"/>
      <c r="PW442" s="19"/>
      <c r="PX442" s="19"/>
      <c r="PY442" s="19"/>
      <c r="PZ442" s="19"/>
      <c r="QA442" s="19"/>
      <c r="QB442" s="19"/>
      <c r="QC442" s="19"/>
      <c r="QD442" s="19"/>
      <c r="QE442" s="19"/>
      <c r="QF442" s="19"/>
      <c r="QG442" s="19"/>
      <c r="QH442" s="19"/>
      <c r="QI442" s="19"/>
      <c r="QJ442" s="19"/>
      <c r="QK442" s="19"/>
      <c r="QL442" s="19"/>
      <c r="QM442" s="19"/>
      <c r="QN442" s="19"/>
      <c r="QO442" s="19"/>
      <c r="QP442" s="19"/>
      <c r="QQ442" s="19"/>
      <c r="QR442" s="19"/>
      <c r="QS442" s="19"/>
      <c r="QT442" s="19"/>
      <c r="QU442" s="19"/>
      <c r="QV442" s="19"/>
      <c r="QW442" s="19"/>
      <c r="QX442" s="19"/>
      <c r="QY442" s="19"/>
      <c r="QZ442" s="19"/>
      <c r="RA442" s="19"/>
      <c r="RB442" s="19"/>
      <c r="RC442" s="19"/>
      <c r="RD442" s="19"/>
      <c r="RE442" s="19"/>
      <c r="RF442" s="19"/>
      <c r="RG442" s="19"/>
      <c r="RH442" s="19"/>
      <c r="RI442" s="19"/>
      <c r="RJ442" s="19"/>
      <c r="RK442" s="19"/>
      <c r="RL442" s="19"/>
      <c r="RM442" s="19"/>
      <c r="RN442" s="19"/>
      <c r="RO442" s="19"/>
      <c r="RP442" s="19"/>
      <c r="RQ442" s="19"/>
      <c r="RR442" s="19"/>
      <c r="RS442" s="19"/>
      <c r="RT442" s="19"/>
      <c r="RU442" s="19"/>
      <c r="RV442" s="19"/>
      <c r="RW442" s="19"/>
      <c r="RX442" s="19"/>
      <c r="RY442" s="19"/>
      <c r="RZ442" s="19"/>
      <c r="SA442" s="19"/>
      <c r="SB442" s="19"/>
      <c r="SC442" s="19"/>
      <c r="SD442" s="19"/>
      <c r="SE442" s="19"/>
      <c r="SF442" s="19"/>
      <c r="SG442" s="19"/>
      <c r="SH442" s="19"/>
      <c r="SI442" s="19"/>
      <c r="SJ442" s="19"/>
      <c r="SK442" s="19"/>
      <c r="SL442" s="19"/>
      <c r="SM442" s="19"/>
      <c r="SN442" s="19"/>
      <c r="SO442" s="19"/>
      <c r="SP442" s="19"/>
      <c r="SQ442" s="19"/>
      <c r="SR442" s="19"/>
      <c r="SS442" s="19"/>
      <c r="ST442" s="19"/>
      <c r="SU442" s="19"/>
      <c r="SV442" s="19"/>
      <c r="SW442" s="19"/>
      <c r="SX442" s="19"/>
      <c r="SY442" s="19"/>
      <c r="SZ442" s="19"/>
      <c r="TA442" s="19"/>
      <c r="TB442" s="19"/>
      <c r="TC442" s="19"/>
      <c r="TD442" s="19"/>
      <c r="TE442" s="19"/>
      <c r="TF442" s="19"/>
      <c r="TG442" s="19"/>
      <c r="TH442" s="19"/>
      <c r="TI442" s="19"/>
      <c r="TJ442" s="19"/>
      <c r="TK442" s="19"/>
      <c r="TL442" s="19"/>
      <c r="TM442" s="19"/>
      <c r="TN442" s="19"/>
      <c r="TO442" s="19"/>
      <c r="TP442" s="19"/>
      <c r="TQ442" s="19"/>
      <c r="TR442" s="19"/>
      <c r="TS442" s="19"/>
      <c r="TT442" s="19"/>
      <c r="TU442" s="19"/>
      <c r="TV442" s="19"/>
      <c r="TW442" s="19"/>
      <c r="TX442" s="19"/>
      <c r="TY442" s="19"/>
      <c r="TZ442" s="19"/>
      <c r="UA442" s="19"/>
      <c r="UB442" s="19"/>
      <c r="UC442" s="19"/>
      <c r="UD442" s="19"/>
      <c r="UE442" s="19"/>
      <c r="UF442" s="19"/>
      <c r="UG442" s="19"/>
      <c r="UH442" s="19"/>
      <c r="UI442" s="19"/>
      <c r="UJ442" s="19"/>
      <c r="UK442" s="19"/>
      <c r="UL442" s="19"/>
      <c r="UM442" s="19"/>
      <c r="UN442" s="19"/>
      <c r="UO442" s="19"/>
      <c r="UP442" s="19"/>
      <c r="UQ442" s="19"/>
      <c r="UR442" s="19"/>
      <c r="US442" s="19"/>
      <c r="UT442" s="19"/>
      <c r="UU442" s="19"/>
      <c r="UV442" s="19"/>
      <c r="UW442" s="19"/>
      <c r="UX442" s="19"/>
      <c r="UY442" s="19"/>
      <c r="UZ442" s="19"/>
      <c r="VA442" s="19"/>
      <c r="VB442" s="19"/>
      <c r="VC442" s="19"/>
      <c r="VD442" s="19"/>
      <c r="VE442" s="19"/>
      <c r="VF442" s="19"/>
      <c r="VG442" s="19"/>
      <c r="VH442" s="19"/>
      <c r="VI442" s="19"/>
      <c r="VJ442" s="19"/>
      <c r="VK442" s="19"/>
      <c r="VL442" s="19"/>
      <c r="VM442" s="19"/>
      <c r="VN442" s="19"/>
      <c r="VO442" s="19"/>
      <c r="VP442" s="19"/>
      <c r="VQ442" s="19"/>
      <c r="VR442" s="19"/>
      <c r="VS442" s="19"/>
      <c r="VT442" s="19"/>
      <c r="VU442" s="19"/>
      <c r="VV442" s="19"/>
      <c r="VW442" s="19"/>
      <c r="VX442" s="19"/>
      <c r="VY442" s="19"/>
      <c r="VZ442" s="19"/>
      <c r="WA442" s="19"/>
      <c r="WB442" s="19"/>
      <c r="WC442" s="19"/>
      <c r="WD442" s="19"/>
      <c r="WE442" s="19"/>
      <c r="WF442" s="19"/>
      <c r="WG442" s="19"/>
      <c r="WH442" s="19"/>
      <c r="WI442" s="19"/>
      <c r="WJ442" s="19"/>
      <c r="WK442" s="19"/>
      <c r="WL442" s="19"/>
      <c r="WM442" s="19"/>
      <c r="WN442" s="19"/>
      <c r="WO442" s="19"/>
      <c r="WP442" s="19"/>
      <c r="WQ442" s="19"/>
      <c r="WR442" s="19"/>
      <c r="WS442" s="19"/>
      <c r="WT442" s="19"/>
      <c r="WU442" s="19"/>
      <c r="WV442" s="19"/>
      <c r="WW442" s="19"/>
      <c r="WX442" s="19"/>
      <c r="WY442" s="19"/>
    </row>
    <row r="443" spans="1:623" s="17" customFormat="1" hidden="1" x14ac:dyDescent="0.2">
      <c r="A443" s="16"/>
      <c r="I443" s="18"/>
      <c r="J443" s="18"/>
      <c r="N443" s="16"/>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c r="BA443" s="19"/>
      <c r="BB443" s="19"/>
      <c r="BC443" s="19"/>
      <c r="BD443" s="19"/>
      <c r="BE443" s="19"/>
      <c r="BF443" s="19"/>
      <c r="BG443" s="19"/>
      <c r="BH443" s="19"/>
      <c r="BI443" s="19"/>
      <c r="BJ443" s="19"/>
      <c r="BK443" s="19"/>
      <c r="BL443" s="19"/>
      <c r="BM443" s="19"/>
      <c r="BN443" s="19"/>
      <c r="BO443" s="19"/>
      <c r="BP443" s="19"/>
      <c r="BQ443" s="19"/>
      <c r="BR443" s="19"/>
      <c r="BS443" s="19"/>
      <c r="BT443" s="19"/>
      <c r="BU443" s="19"/>
      <c r="BV443" s="19"/>
      <c r="BW443" s="19"/>
      <c r="BX443" s="19"/>
      <c r="BY443" s="19"/>
      <c r="BZ443" s="19"/>
      <c r="CA443" s="19"/>
      <c r="CB443" s="19"/>
      <c r="CC443" s="19"/>
      <c r="CD443" s="19"/>
      <c r="CE443" s="19"/>
      <c r="CF443" s="19"/>
      <c r="CG443" s="19"/>
      <c r="CH443" s="19"/>
      <c r="CI443" s="19"/>
      <c r="CJ443" s="19"/>
      <c r="CK443" s="19"/>
      <c r="CL443" s="19"/>
      <c r="CM443" s="19"/>
      <c r="CN443" s="19"/>
      <c r="CO443" s="19"/>
      <c r="CP443" s="19"/>
      <c r="CQ443" s="19"/>
      <c r="CR443" s="19"/>
      <c r="CS443" s="19"/>
      <c r="CT443" s="19"/>
      <c r="CU443" s="19"/>
      <c r="CV443" s="19"/>
      <c r="CW443" s="19"/>
      <c r="CX443" s="19"/>
      <c r="CY443" s="19"/>
      <c r="CZ443" s="19"/>
      <c r="DA443" s="19"/>
      <c r="DB443" s="19"/>
      <c r="DC443" s="19"/>
      <c r="DD443" s="19"/>
      <c r="DE443" s="19"/>
      <c r="DF443" s="19"/>
      <c r="DG443" s="19"/>
      <c r="DH443" s="19"/>
      <c r="DI443" s="19"/>
      <c r="DJ443" s="19"/>
      <c r="DK443" s="19"/>
      <c r="DL443" s="19"/>
      <c r="DM443" s="19"/>
      <c r="DN443" s="19"/>
      <c r="DO443" s="19"/>
      <c r="DP443" s="19"/>
      <c r="DQ443" s="19"/>
      <c r="DR443" s="19"/>
      <c r="DS443" s="19"/>
      <c r="DT443" s="19"/>
      <c r="DU443" s="19"/>
      <c r="DV443" s="19"/>
      <c r="DW443" s="19"/>
      <c r="DX443" s="19"/>
      <c r="DY443" s="19"/>
      <c r="DZ443" s="19"/>
      <c r="EA443" s="19"/>
      <c r="EB443" s="19"/>
      <c r="EC443" s="19"/>
      <c r="ED443" s="19"/>
      <c r="EE443" s="19"/>
      <c r="EF443" s="19"/>
      <c r="EG443" s="19"/>
      <c r="EH443" s="19"/>
      <c r="EI443" s="19"/>
      <c r="EJ443" s="19"/>
      <c r="EK443" s="19"/>
      <c r="EL443" s="19"/>
      <c r="EM443" s="19"/>
      <c r="EN443" s="19"/>
      <c r="EO443" s="19"/>
      <c r="EP443" s="19"/>
      <c r="EQ443" s="19"/>
      <c r="ER443" s="19"/>
      <c r="ES443" s="19"/>
      <c r="ET443" s="19"/>
      <c r="EU443" s="19"/>
      <c r="EV443" s="19"/>
      <c r="EW443" s="19"/>
      <c r="EX443" s="19"/>
      <c r="EY443" s="19"/>
      <c r="EZ443" s="19"/>
      <c r="FA443" s="19"/>
      <c r="FB443" s="19"/>
      <c r="FC443" s="19"/>
      <c r="FD443" s="19"/>
      <c r="FE443" s="19"/>
      <c r="FF443" s="19"/>
      <c r="FG443" s="19"/>
      <c r="FH443" s="19"/>
      <c r="FI443" s="19"/>
      <c r="FJ443" s="19"/>
      <c r="FK443" s="19"/>
      <c r="FL443" s="19"/>
      <c r="FM443" s="19"/>
      <c r="FN443" s="19"/>
      <c r="FO443" s="19"/>
      <c r="FP443" s="19"/>
      <c r="FQ443" s="19"/>
      <c r="FR443" s="19"/>
      <c r="FS443" s="19"/>
      <c r="FT443" s="19"/>
      <c r="FU443" s="19"/>
      <c r="FV443" s="19"/>
      <c r="FW443" s="19"/>
      <c r="FX443" s="19"/>
      <c r="FY443" s="19"/>
      <c r="FZ443" s="19"/>
      <c r="GA443" s="19"/>
      <c r="GB443" s="19"/>
      <c r="GC443" s="19"/>
      <c r="GD443" s="19"/>
      <c r="GE443" s="19"/>
      <c r="GF443" s="19"/>
      <c r="GG443" s="19"/>
      <c r="GH443" s="19"/>
      <c r="GI443" s="19"/>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c r="JC443" s="19"/>
      <c r="JD443" s="19"/>
      <c r="JE443" s="19"/>
      <c r="JF443" s="19"/>
      <c r="JG443" s="19"/>
      <c r="JH443" s="19"/>
      <c r="JI443" s="19"/>
      <c r="JJ443" s="19"/>
      <c r="JK443" s="19"/>
      <c r="JL443" s="19"/>
      <c r="JM443" s="19"/>
      <c r="JN443" s="19"/>
      <c r="JO443" s="19"/>
      <c r="JP443" s="19"/>
      <c r="JQ443" s="19"/>
      <c r="JR443" s="19"/>
      <c r="JS443" s="19"/>
      <c r="JT443" s="19"/>
      <c r="JU443" s="19"/>
      <c r="JV443" s="19"/>
      <c r="JW443" s="19"/>
      <c r="JX443" s="19"/>
      <c r="JY443" s="19"/>
      <c r="JZ443" s="19"/>
      <c r="KA443" s="19"/>
      <c r="KB443" s="19"/>
      <c r="KC443" s="19"/>
      <c r="KD443" s="19"/>
      <c r="KE443" s="19"/>
      <c r="KF443" s="19"/>
      <c r="KG443" s="19"/>
      <c r="KH443" s="19"/>
      <c r="KI443" s="19"/>
      <c r="KJ443" s="19"/>
      <c r="KK443" s="19"/>
      <c r="KL443" s="19"/>
      <c r="KM443" s="19"/>
      <c r="KN443" s="19"/>
      <c r="KO443" s="19"/>
      <c r="KP443" s="19"/>
      <c r="KQ443" s="19"/>
      <c r="KR443" s="19"/>
      <c r="KS443" s="19"/>
      <c r="KT443" s="19"/>
      <c r="KU443" s="19"/>
      <c r="KV443" s="19"/>
      <c r="KW443" s="19"/>
      <c r="KX443" s="19"/>
      <c r="KY443" s="19"/>
      <c r="KZ443" s="19"/>
      <c r="LA443" s="19"/>
      <c r="LB443" s="19"/>
      <c r="LC443" s="19"/>
      <c r="LD443" s="19"/>
      <c r="LE443" s="19"/>
      <c r="LF443" s="19"/>
      <c r="LG443" s="19"/>
      <c r="LH443" s="19"/>
      <c r="LI443" s="19"/>
      <c r="LJ443" s="19"/>
      <c r="LK443" s="19"/>
      <c r="LL443" s="19"/>
      <c r="LM443" s="19"/>
      <c r="LN443" s="19"/>
      <c r="LO443" s="19"/>
      <c r="LP443" s="19"/>
      <c r="LQ443" s="19"/>
      <c r="LR443" s="19"/>
      <c r="LS443" s="19"/>
      <c r="LT443" s="19"/>
      <c r="LU443" s="19"/>
      <c r="LV443" s="19"/>
      <c r="LW443" s="19"/>
      <c r="LX443" s="19"/>
      <c r="LY443" s="19"/>
      <c r="LZ443" s="19"/>
      <c r="MA443" s="19"/>
      <c r="MB443" s="19"/>
      <c r="MC443" s="19"/>
      <c r="MD443" s="19"/>
      <c r="ME443" s="19"/>
      <c r="MF443" s="19"/>
      <c r="MG443" s="19"/>
      <c r="MH443" s="19"/>
      <c r="MI443" s="19"/>
      <c r="MJ443" s="19"/>
      <c r="MK443" s="19"/>
      <c r="ML443" s="19"/>
      <c r="MM443" s="19"/>
      <c r="MN443" s="19"/>
      <c r="MO443" s="19"/>
      <c r="MP443" s="19"/>
      <c r="MQ443" s="19"/>
      <c r="MR443" s="19"/>
      <c r="MS443" s="19"/>
      <c r="MT443" s="19"/>
      <c r="MU443" s="19"/>
      <c r="MV443" s="19"/>
      <c r="MW443" s="19"/>
      <c r="MX443" s="19"/>
      <c r="MY443" s="19"/>
      <c r="MZ443" s="19"/>
      <c r="NA443" s="19"/>
      <c r="NB443" s="19"/>
      <c r="NC443" s="19"/>
      <c r="ND443" s="19"/>
      <c r="NE443" s="19"/>
      <c r="NF443" s="19"/>
      <c r="NG443" s="19"/>
      <c r="NH443" s="19"/>
      <c r="NI443" s="19"/>
      <c r="NJ443" s="19"/>
      <c r="NK443" s="19"/>
      <c r="NL443" s="19"/>
      <c r="NM443" s="19"/>
      <c r="NN443" s="19"/>
      <c r="NO443" s="19"/>
      <c r="NP443" s="19"/>
      <c r="NQ443" s="19"/>
      <c r="NR443" s="19"/>
      <c r="NS443" s="19"/>
      <c r="NT443" s="19"/>
      <c r="NU443" s="19"/>
      <c r="NV443" s="19"/>
      <c r="NW443" s="19"/>
      <c r="NX443" s="19"/>
      <c r="NY443" s="19"/>
      <c r="NZ443" s="19"/>
      <c r="OA443" s="19"/>
      <c r="OB443" s="19"/>
      <c r="OC443" s="19"/>
      <c r="OD443" s="19"/>
      <c r="OE443" s="19"/>
      <c r="OF443" s="19"/>
      <c r="OG443" s="19"/>
      <c r="OH443" s="19"/>
      <c r="OI443" s="19"/>
      <c r="OJ443" s="19"/>
      <c r="OK443" s="19"/>
      <c r="OL443" s="19"/>
      <c r="OM443" s="19"/>
      <c r="ON443" s="19"/>
      <c r="OO443" s="19"/>
      <c r="OP443" s="19"/>
      <c r="OQ443" s="19"/>
      <c r="OR443" s="19"/>
      <c r="OS443" s="19"/>
      <c r="OT443" s="19"/>
      <c r="OU443" s="19"/>
      <c r="OV443" s="19"/>
      <c r="OW443" s="19"/>
      <c r="OX443" s="19"/>
      <c r="OY443" s="19"/>
      <c r="OZ443" s="19"/>
      <c r="PA443" s="19"/>
      <c r="PB443" s="19"/>
      <c r="PC443" s="19"/>
      <c r="PD443" s="19"/>
      <c r="PE443" s="19"/>
      <c r="PF443" s="19"/>
      <c r="PG443" s="19"/>
      <c r="PH443" s="19"/>
      <c r="PI443" s="19"/>
      <c r="PJ443" s="19"/>
      <c r="PK443" s="19"/>
      <c r="PL443" s="19"/>
      <c r="PM443" s="19"/>
      <c r="PN443" s="19"/>
      <c r="PO443" s="19"/>
      <c r="PP443" s="19"/>
      <c r="PQ443" s="19"/>
      <c r="PR443" s="19"/>
      <c r="PS443" s="19"/>
      <c r="PT443" s="19"/>
      <c r="PU443" s="19"/>
      <c r="PV443" s="19"/>
      <c r="PW443" s="19"/>
      <c r="PX443" s="19"/>
      <c r="PY443" s="19"/>
      <c r="PZ443" s="19"/>
      <c r="QA443" s="19"/>
      <c r="QB443" s="19"/>
      <c r="QC443" s="19"/>
      <c r="QD443" s="19"/>
      <c r="QE443" s="19"/>
      <c r="QF443" s="19"/>
      <c r="QG443" s="19"/>
      <c r="QH443" s="19"/>
      <c r="QI443" s="19"/>
      <c r="QJ443" s="19"/>
      <c r="QK443" s="19"/>
      <c r="QL443" s="19"/>
      <c r="QM443" s="19"/>
      <c r="QN443" s="19"/>
      <c r="QO443" s="19"/>
      <c r="QP443" s="19"/>
      <c r="QQ443" s="19"/>
      <c r="QR443" s="19"/>
      <c r="QS443" s="19"/>
      <c r="QT443" s="19"/>
      <c r="QU443" s="19"/>
      <c r="QV443" s="19"/>
      <c r="QW443" s="19"/>
      <c r="QX443" s="19"/>
      <c r="QY443" s="19"/>
      <c r="QZ443" s="19"/>
      <c r="RA443" s="19"/>
      <c r="RB443" s="19"/>
      <c r="RC443" s="19"/>
      <c r="RD443" s="19"/>
      <c r="RE443" s="19"/>
      <c r="RF443" s="19"/>
      <c r="RG443" s="19"/>
      <c r="RH443" s="19"/>
      <c r="RI443" s="19"/>
      <c r="RJ443" s="19"/>
      <c r="RK443" s="19"/>
      <c r="RL443" s="19"/>
      <c r="RM443" s="19"/>
      <c r="RN443" s="19"/>
      <c r="RO443" s="19"/>
      <c r="RP443" s="19"/>
      <c r="RQ443" s="19"/>
      <c r="RR443" s="19"/>
      <c r="RS443" s="19"/>
      <c r="RT443" s="19"/>
      <c r="RU443" s="19"/>
      <c r="RV443" s="19"/>
      <c r="RW443" s="19"/>
      <c r="RX443" s="19"/>
      <c r="RY443" s="19"/>
      <c r="RZ443" s="19"/>
      <c r="SA443" s="19"/>
      <c r="SB443" s="19"/>
      <c r="SC443" s="19"/>
      <c r="SD443" s="19"/>
      <c r="SE443" s="19"/>
      <c r="SF443" s="19"/>
      <c r="SG443" s="19"/>
      <c r="SH443" s="19"/>
      <c r="SI443" s="19"/>
      <c r="SJ443" s="19"/>
      <c r="SK443" s="19"/>
      <c r="SL443" s="19"/>
      <c r="SM443" s="19"/>
      <c r="SN443" s="19"/>
      <c r="SO443" s="19"/>
      <c r="SP443" s="19"/>
      <c r="SQ443" s="19"/>
      <c r="SR443" s="19"/>
      <c r="SS443" s="19"/>
      <c r="ST443" s="19"/>
      <c r="SU443" s="19"/>
      <c r="SV443" s="19"/>
      <c r="SW443" s="19"/>
      <c r="SX443" s="19"/>
      <c r="SY443" s="19"/>
      <c r="SZ443" s="19"/>
      <c r="TA443" s="19"/>
      <c r="TB443" s="19"/>
      <c r="TC443" s="19"/>
      <c r="TD443" s="19"/>
      <c r="TE443" s="19"/>
      <c r="TF443" s="19"/>
      <c r="TG443" s="19"/>
      <c r="TH443" s="19"/>
      <c r="TI443" s="19"/>
      <c r="TJ443" s="19"/>
      <c r="TK443" s="19"/>
      <c r="TL443" s="19"/>
      <c r="TM443" s="19"/>
      <c r="TN443" s="19"/>
      <c r="TO443" s="19"/>
      <c r="TP443" s="19"/>
      <c r="TQ443" s="19"/>
      <c r="TR443" s="19"/>
      <c r="TS443" s="19"/>
      <c r="TT443" s="19"/>
      <c r="TU443" s="19"/>
      <c r="TV443" s="19"/>
      <c r="TW443" s="19"/>
      <c r="TX443" s="19"/>
      <c r="TY443" s="19"/>
      <c r="TZ443" s="19"/>
      <c r="UA443" s="19"/>
      <c r="UB443" s="19"/>
      <c r="UC443" s="19"/>
      <c r="UD443" s="19"/>
      <c r="UE443" s="19"/>
      <c r="UF443" s="19"/>
      <c r="UG443" s="19"/>
      <c r="UH443" s="19"/>
      <c r="UI443" s="19"/>
      <c r="UJ443" s="19"/>
      <c r="UK443" s="19"/>
      <c r="UL443" s="19"/>
      <c r="UM443" s="19"/>
      <c r="UN443" s="19"/>
      <c r="UO443" s="19"/>
      <c r="UP443" s="19"/>
      <c r="UQ443" s="19"/>
      <c r="UR443" s="19"/>
      <c r="US443" s="19"/>
      <c r="UT443" s="19"/>
      <c r="UU443" s="19"/>
      <c r="UV443" s="19"/>
      <c r="UW443" s="19"/>
      <c r="UX443" s="19"/>
      <c r="UY443" s="19"/>
      <c r="UZ443" s="19"/>
      <c r="VA443" s="19"/>
      <c r="VB443" s="19"/>
      <c r="VC443" s="19"/>
      <c r="VD443" s="19"/>
      <c r="VE443" s="19"/>
      <c r="VF443" s="19"/>
      <c r="VG443" s="19"/>
      <c r="VH443" s="19"/>
      <c r="VI443" s="19"/>
      <c r="VJ443" s="19"/>
      <c r="VK443" s="19"/>
      <c r="VL443" s="19"/>
      <c r="VM443" s="19"/>
      <c r="VN443" s="19"/>
      <c r="VO443" s="19"/>
      <c r="VP443" s="19"/>
      <c r="VQ443" s="19"/>
      <c r="VR443" s="19"/>
      <c r="VS443" s="19"/>
      <c r="VT443" s="19"/>
      <c r="VU443" s="19"/>
      <c r="VV443" s="19"/>
      <c r="VW443" s="19"/>
      <c r="VX443" s="19"/>
      <c r="VY443" s="19"/>
      <c r="VZ443" s="19"/>
      <c r="WA443" s="19"/>
      <c r="WB443" s="19"/>
      <c r="WC443" s="19"/>
      <c r="WD443" s="19"/>
      <c r="WE443" s="19"/>
      <c r="WF443" s="19"/>
      <c r="WG443" s="19"/>
      <c r="WH443" s="19"/>
      <c r="WI443" s="19"/>
      <c r="WJ443" s="19"/>
      <c r="WK443" s="19"/>
      <c r="WL443" s="19"/>
      <c r="WM443" s="19"/>
      <c r="WN443" s="19"/>
      <c r="WO443" s="19"/>
      <c r="WP443" s="19"/>
      <c r="WQ443" s="19"/>
      <c r="WR443" s="19"/>
      <c r="WS443" s="19"/>
      <c r="WT443" s="19"/>
      <c r="WU443" s="19"/>
      <c r="WV443" s="19"/>
      <c r="WW443" s="19"/>
      <c r="WX443" s="19"/>
      <c r="WY443" s="19"/>
    </row>
    <row r="444" spans="1:623" s="17" customFormat="1" hidden="1" x14ac:dyDescent="0.2">
      <c r="A444" s="16"/>
      <c r="I444" s="18"/>
      <c r="J444" s="18"/>
      <c r="N444" s="16"/>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c r="DY444" s="19"/>
      <c r="DZ444" s="19"/>
      <c r="EA444" s="19"/>
      <c r="EB444" s="19"/>
      <c r="EC444" s="19"/>
      <c r="ED444" s="19"/>
      <c r="EE444" s="19"/>
      <c r="EF444" s="19"/>
      <c r="EG444" s="19"/>
      <c r="EH444" s="19"/>
      <c r="EI444" s="19"/>
      <c r="EJ444" s="19"/>
      <c r="EK444" s="19"/>
      <c r="EL444" s="19"/>
      <c r="EM444" s="19"/>
      <c r="EN444" s="19"/>
      <c r="EO444" s="19"/>
      <c r="EP444" s="19"/>
      <c r="EQ444" s="19"/>
      <c r="ER444" s="19"/>
      <c r="ES444" s="19"/>
      <c r="ET444" s="19"/>
      <c r="EU444" s="19"/>
      <c r="EV444" s="19"/>
      <c r="EW444" s="19"/>
      <c r="EX444" s="19"/>
      <c r="EY444" s="19"/>
      <c r="EZ444" s="19"/>
      <c r="FA444" s="19"/>
      <c r="FB444" s="19"/>
      <c r="FC444" s="19"/>
      <c r="FD444" s="19"/>
      <c r="FE444" s="19"/>
      <c r="FF444" s="19"/>
      <c r="FG444" s="19"/>
      <c r="FH444" s="19"/>
      <c r="FI444" s="19"/>
      <c r="FJ444" s="19"/>
      <c r="FK444" s="19"/>
      <c r="FL444" s="19"/>
      <c r="FM444" s="19"/>
      <c r="FN444" s="19"/>
      <c r="FO444" s="19"/>
      <c r="FP444" s="19"/>
      <c r="FQ444" s="19"/>
      <c r="FR444" s="19"/>
      <c r="FS444" s="19"/>
      <c r="FT444" s="19"/>
      <c r="FU444" s="19"/>
      <c r="FV444" s="19"/>
      <c r="FW444" s="19"/>
      <c r="FX444" s="19"/>
      <c r="FY444" s="19"/>
      <c r="FZ444" s="19"/>
      <c r="GA444" s="19"/>
      <c r="GB444" s="19"/>
      <c r="GC444" s="19"/>
      <c r="GD444" s="19"/>
      <c r="GE444" s="19"/>
      <c r="GF444" s="19"/>
      <c r="GG444" s="19"/>
      <c r="GH444" s="19"/>
      <c r="GI444" s="19"/>
      <c r="GJ444" s="19"/>
      <c r="GK444" s="19"/>
      <c r="GL444" s="19"/>
      <c r="GM444" s="19"/>
      <c r="GN444" s="19"/>
      <c r="GO444" s="19"/>
      <c r="GP444" s="19"/>
      <c r="GQ444" s="19"/>
      <c r="GR444" s="19"/>
      <c r="GS444" s="19"/>
      <c r="GT444" s="19"/>
      <c r="GU444" s="19"/>
      <c r="GV444" s="19"/>
      <c r="GW444" s="19"/>
      <c r="GX444" s="19"/>
      <c r="GY444" s="19"/>
      <c r="GZ444" s="19"/>
      <c r="HA444" s="19"/>
      <c r="HB444" s="19"/>
      <c r="HC444" s="19"/>
      <c r="HD444" s="19"/>
      <c r="HE444" s="19"/>
      <c r="HF444" s="19"/>
      <c r="HG444" s="19"/>
      <c r="HH444" s="19"/>
      <c r="HI444" s="19"/>
      <c r="HJ444" s="19"/>
      <c r="HK444" s="19"/>
      <c r="HL444" s="19"/>
      <c r="HM444" s="19"/>
      <c r="HN444" s="19"/>
      <c r="HO444" s="19"/>
      <c r="HP444" s="19"/>
      <c r="HQ444" s="19"/>
      <c r="HR444" s="19"/>
      <c r="HS444" s="19"/>
      <c r="HT444" s="19"/>
      <c r="HU444" s="19"/>
      <c r="HV444" s="19"/>
      <c r="HW444" s="19"/>
      <c r="HX444" s="19"/>
      <c r="HY444" s="19"/>
      <c r="HZ444" s="19"/>
      <c r="IA444" s="19"/>
      <c r="IB444" s="19"/>
      <c r="IC444" s="19"/>
      <c r="ID444" s="19"/>
      <c r="IE444" s="19"/>
      <c r="IF444" s="19"/>
      <c r="IG444" s="19"/>
      <c r="IH444" s="19"/>
      <c r="II444" s="19"/>
      <c r="IJ444" s="19"/>
      <c r="IK444" s="19"/>
      <c r="IL444" s="19"/>
      <c r="IM444" s="19"/>
      <c r="IN444" s="19"/>
      <c r="IO444" s="19"/>
      <c r="IP444" s="19"/>
      <c r="IQ444" s="19"/>
      <c r="IR444" s="19"/>
      <c r="IS444" s="19"/>
      <c r="IT444" s="19"/>
      <c r="IU444" s="19"/>
      <c r="IV444" s="19"/>
      <c r="IW444" s="19"/>
      <c r="IX444" s="19"/>
      <c r="IY444" s="19"/>
      <c r="IZ444" s="19"/>
      <c r="JA444" s="19"/>
      <c r="JB444" s="19"/>
      <c r="JC444" s="19"/>
      <c r="JD444" s="19"/>
      <c r="JE444" s="19"/>
      <c r="JF444" s="19"/>
      <c r="JG444" s="19"/>
      <c r="JH444" s="19"/>
      <c r="JI444" s="19"/>
      <c r="JJ444" s="19"/>
      <c r="JK444" s="19"/>
      <c r="JL444" s="19"/>
      <c r="JM444" s="19"/>
      <c r="JN444" s="19"/>
      <c r="JO444" s="19"/>
      <c r="JP444" s="19"/>
      <c r="JQ444" s="19"/>
      <c r="JR444" s="19"/>
      <c r="JS444" s="19"/>
      <c r="JT444" s="19"/>
      <c r="JU444" s="19"/>
      <c r="JV444" s="19"/>
      <c r="JW444" s="19"/>
      <c r="JX444" s="19"/>
      <c r="JY444" s="19"/>
      <c r="JZ444" s="19"/>
      <c r="KA444" s="19"/>
      <c r="KB444" s="19"/>
      <c r="KC444" s="19"/>
      <c r="KD444" s="19"/>
      <c r="KE444" s="19"/>
      <c r="KF444" s="19"/>
      <c r="KG444" s="19"/>
      <c r="KH444" s="19"/>
      <c r="KI444" s="19"/>
      <c r="KJ444" s="19"/>
      <c r="KK444" s="19"/>
      <c r="KL444" s="19"/>
      <c r="KM444" s="19"/>
      <c r="KN444" s="19"/>
      <c r="KO444" s="19"/>
      <c r="KP444" s="19"/>
      <c r="KQ444" s="19"/>
      <c r="KR444" s="19"/>
      <c r="KS444" s="19"/>
      <c r="KT444" s="19"/>
      <c r="KU444" s="19"/>
      <c r="KV444" s="19"/>
      <c r="KW444" s="19"/>
      <c r="KX444" s="19"/>
      <c r="KY444" s="19"/>
      <c r="KZ444" s="19"/>
      <c r="LA444" s="19"/>
      <c r="LB444" s="19"/>
      <c r="LC444" s="19"/>
      <c r="LD444" s="19"/>
      <c r="LE444" s="19"/>
      <c r="LF444" s="19"/>
      <c r="LG444" s="19"/>
      <c r="LH444" s="19"/>
      <c r="LI444" s="19"/>
      <c r="LJ444" s="19"/>
      <c r="LK444" s="19"/>
      <c r="LL444" s="19"/>
      <c r="LM444" s="19"/>
      <c r="LN444" s="19"/>
      <c r="LO444" s="19"/>
      <c r="LP444" s="19"/>
      <c r="LQ444" s="19"/>
      <c r="LR444" s="19"/>
      <c r="LS444" s="19"/>
      <c r="LT444" s="19"/>
      <c r="LU444" s="19"/>
      <c r="LV444" s="19"/>
      <c r="LW444" s="19"/>
      <c r="LX444" s="19"/>
      <c r="LY444" s="19"/>
      <c r="LZ444" s="19"/>
      <c r="MA444" s="19"/>
      <c r="MB444" s="19"/>
      <c r="MC444" s="19"/>
      <c r="MD444" s="19"/>
      <c r="ME444" s="19"/>
      <c r="MF444" s="19"/>
      <c r="MG444" s="19"/>
      <c r="MH444" s="19"/>
      <c r="MI444" s="19"/>
      <c r="MJ444" s="19"/>
      <c r="MK444" s="19"/>
      <c r="ML444" s="19"/>
      <c r="MM444" s="19"/>
      <c r="MN444" s="19"/>
      <c r="MO444" s="19"/>
      <c r="MP444" s="19"/>
      <c r="MQ444" s="19"/>
      <c r="MR444" s="19"/>
      <c r="MS444" s="19"/>
      <c r="MT444" s="19"/>
      <c r="MU444" s="19"/>
      <c r="MV444" s="19"/>
      <c r="MW444" s="19"/>
      <c r="MX444" s="19"/>
      <c r="MY444" s="19"/>
      <c r="MZ444" s="19"/>
      <c r="NA444" s="19"/>
      <c r="NB444" s="19"/>
      <c r="NC444" s="19"/>
      <c r="ND444" s="19"/>
      <c r="NE444" s="19"/>
      <c r="NF444" s="19"/>
      <c r="NG444" s="19"/>
      <c r="NH444" s="19"/>
      <c r="NI444" s="19"/>
      <c r="NJ444" s="19"/>
      <c r="NK444" s="19"/>
      <c r="NL444" s="19"/>
      <c r="NM444" s="19"/>
      <c r="NN444" s="19"/>
      <c r="NO444" s="19"/>
      <c r="NP444" s="19"/>
      <c r="NQ444" s="19"/>
      <c r="NR444" s="19"/>
      <c r="NS444" s="19"/>
      <c r="NT444" s="19"/>
      <c r="NU444" s="19"/>
      <c r="NV444" s="19"/>
      <c r="NW444" s="19"/>
      <c r="NX444" s="19"/>
      <c r="NY444" s="19"/>
      <c r="NZ444" s="19"/>
      <c r="OA444" s="19"/>
      <c r="OB444" s="19"/>
      <c r="OC444" s="19"/>
      <c r="OD444" s="19"/>
      <c r="OE444" s="19"/>
      <c r="OF444" s="19"/>
      <c r="OG444" s="19"/>
      <c r="OH444" s="19"/>
      <c r="OI444" s="19"/>
      <c r="OJ444" s="19"/>
      <c r="OK444" s="19"/>
      <c r="OL444" s="19"/>
      <c r="OM444" s="19"/>
      <c r="ON444" s="19"/>
      <c r="OO444" s="19"/>
      <c r="OP444" s="19"/>
      <c r="OQ444" s="19"/>
      <c r="OR444" s="19"/>
      <c r="OS444" s="19"/>
      <c r="OT444" s="19"/>
      <c r="OU444" s="19"/>
      <c r="OV444" s="19"/>
      <c r="OW444" s="19"/>
      <c r="OX444" s="19"/>
      <c r="OY444" s="19"/>
      <c r="OZ444" s="19"/>
      <c r="PA444" s="19"/>
      <c r="PB444" s="19"/>
      <c r="PC444" s="19"/>
      <c r="PD444" s="19"/>
      <c r="PE444" s="19"/>
      <c r="PF444" s="19"/>
      <c r="PG444" s="19"/>
      <c r="PH444" s="19"/>
      <c r="PI444" s="19"/>
      <c r="PJ444" s="19"/>
      <c r="PK444" s="19"/>
      <c r="PL444" s="19"/>
      <c r="PM444" s="19"/>
      <c r="PN444" s="19"/>
      <c r="PO444" s="19"/>
      <c r="PP444" s="19"/>
      <c r="PQ444" s="19"/>
      <c r="PR444" s="19"/>
      <c r="PS444" s="19"/>
      <c r="PT444" s="19"/>
      <c r="PU444" s="19"/>
      <c r="PV444" s="19"/>
      <c r="PW444" s="19"/>
      <c r="PX444" s="19"/>
      <c r="PY444" s="19"/>
      <c r="PZ444" s="19"/>
      <c r="QA444" s="19"/>
      <c r="QB444" s="19"/>
      <c r="QC444" s="19"/>
      <c r="QD444" s="19"/>
      <c r="QE444" s="19"/>
      <c r="QF444" s="19"/>
      <c r="QG444" s="19"/>
      <c r="QH444" s="19"/>
      <c r="QI444" s="19"/>
      <c r="QJ444" s="19"/>
      <c r="QK444" s="19"/>
      <c r="QL444" s="19"/>
      <c r="QM444" s="19"/>
      <c r="QN444" s="19"/>
      <c r="QO444" s="19"/>
      <c r="QP444" s="19"/>
      <c r="QQ444" s="19"/>
      <c r="QR444" s="19"/>
      <c r="QS444" s="19"/>
      <c r="QT444" s="19"/>
      <c r="QU444" s="19"/>
      <c r="QV444" s="19"/>
      <c r="QW444" s="19"/>
      <c r="QX444" s="19"/>
      <c r="QY444" s="19"/>
      <c r="QZ444" s="19"/>
      <c r="RA444" s="19"/>
      <c r="RB444" s="19"/>
      <c r="RC444" s="19"/>
      <c r="RD444" s="19"/>
      <c r="RE444" s="19"/>
      <c r="RF444" s="19"/>
      <c r="RG444" s="19"/>
      <c r="RH444" s="19"/>
      <c r="RI444" s="19"/>
      <c r="RJ444" s="19"/>
      <c r="RK444" s="19"/>
      <c r="RL444" s="19"/>
      <c r="RM444" s="19"/>
      <c r="RN444" s="19"/>
      <c r="RO444" s="19"/>
      <c r="RP444" s="19"/>
      <c r="RQ444" s="19"/>
      <c r="RR444" s="19"/>
      <c r="RS444" s="19"/>
      <c r="RT444" s="19"/>
      <c r="RU444" s="19"/>
      <c r="RV444" s="19"/>
      <c r="RW444" s="19"/>
      <c r="RX444" s="19"/>
      <c r="RY444" s="19"/>
      <c r="RZ444" s="19"/>
      <c r="SA444" s="19"/>
      <c r="SB444" s="19"/>
      <c r="SC444" s="19"/>
      <c r="SD444" s="19"/>
      <c r="SE444" s="19"/>
      <c r="SF444" s="19"/>
      <c r="SG444" s="19"/>
      <c r="SH444" s="19"/>
      <c r="SI444" s="19"/>
      <c r="SJ444" s="19"/>
      <c r="SK444" s="19"/>
      <c r="SL444" s="19"/>
      <c r="SM444" s="19"/>
      <c r="SN444" s="19"/>
      <c r="SO444" s="19"/>
      <c r="SP444" s="19"/>
      <c r="SQ444" s="19"/>
      <c r="SR444" s="19"/>
      <c r="SS444" s="19"/>
      <c r="ST444" s="19"/>
      <c r="SU444" s="19"/>
      <c r="SV444" s="19"/>
      <c r="SW444" s="19"/>
      <c r="SX444" s="19"/>
      <c r="SY444" s="19"/>
      <c r="SZ444" s="19"/>
      <c r="TA444" s="19"/>
      <c r="TB444" s="19"/>
      <c r="TC444" s="19"/>
      <c r="TD444" s="19"/>
      <c r="TE444" s="19"/>
      <c r="TF444" s="19"/>
      <c r="TG444" s="19"/>
      <c r="TH444" s="19"/>
      <c r="TI444" s="19"/>
      <c r="TJ444" s="19"/>
      <c r="TK444" s="19"/>
      <c r="TL444" s="19"/>
      <c r="TM444" s="19"/>
      <c r="TN444" s="19"/>
      <c r="TO444" s="19"/>
      <c r="TP444" s="19"/>
      <c r="TQ444" s="19"/>
      <c r="TR444" s="19"/>
      <c r="TS444" s="19"/>
      <c r="TT444" s="19"/>
      <c r="TU444" s="19"/>
      <c r="TV444" s="19"/>
      <c r="TW444" s="19"/>
      <c r="TX444" s="19"/>
      <c r="TY444" s="19"/>
      <c r="TZ444" s="19"/>
      <c r="UA444" s="19"/>
      <c r="UB444" s="19"/>
      <c r="UC444" s="19"/>
      <c r="UD444" s="19"/>
      <c r="UE444" s="19"/>
      <c r="UF444" s="19"/>
      <c r="UG444" s="19"/>
      <c r="UH444" s="19"/>
      <c r="UI444" s="19"/>
      <c r="UJ444" s="19"/>
      <c r="UK444" s="19"/>
      <c r="UL444" s="19"/>
      <c r="UM444" s="19"/>
      <c r="UN444" s="19"/>
      <c r="UO444" s="19"/>
      <c r="UP444" s="19"/>
      <c r="UQ444" s="19"/>
      <c r="UR444" s="19"/>
      <c r="US444" s="19"/>
      <c r="UT444" s="19"/>
      <c r="UU444" s="19"/>
      <c r="UV444" s="19"/>
      <c r="UW444" s="19"/>
      <c r="UX444" s="19"/>
      <c r="UY444" s="19"/>
      <c r="UZ444" s="19"/>
      <c r="VA444" s="19"/>
      <c r="VB444" s="19"/>
      <c r="VC444" s="19"/>
      <c r="VD444" s="19"/>
      <c r="VE444" s="19"/>
      <c r="VF444" s="19"/>
      <c r="VG444" s="19"/>
      <c r="VH444" s="19"/>
      <c r="VI444" s="19"/>
      <c r="VJ444" s="19"/>
      <c r="VK444" s="19"/>
      <c r="VL444" s="19"/>
      <c r="VM444" s="19"/>
      <c r="VN444" s="19"/>
      <c r="VO444" s="19"/>
      <c r="VP444" s="19"/>
      <c r="VQ444" s="19"/>
      <c r="VR444" s="19"/>
      <c r="VS444" s="19"/>
      <c r="VT444" s="19"/>
      <c r="VU444" s="19"/>
      <c r="VV444" s="19"/>
      <c r="VW444" s="19"/>
      <c r="VX444" s="19"/>
      <c r="VY444" s="19"/>
      <c r="VZ444" s="19"/>
      <c r="WA444" s="19"/>
      <c r="WB444" s="19"/>
      <c r="WC444" s="19"/>
      <c r="WD444" s="19"/>
      <c r="WE444" s="19"/>
      <c r="WF444" s="19"/>
      <c r="WG444" s="19"/>
      <c r="WH444" s="19"/>
      <c r="WI444" s="19"/>
      <c r="WJ444" s="19"/>
      <c r="WK444" s="19"/>
      <c r="WL444" s="19"/>
      <c r="WM444" s="19"/>
      <c r="WN444" s="19"/>
      <c r="WO444" s="19"/>
      <c r="WP444" s="19"/>
      <c r="WQ444" s="19"/>
      <c r="WR444" s="19"/>
      <c r="WS444" s="19"/>
      <c r="WT444" s="19"/>
      <c r="WU444" s="19"/>
      <c r="WV444" s="19"/>
      <c r="WW444" s="19"/>
      <c r="WX444" s="19"/>
      <c r="WY444" s="19"/>
    </row>
    <row r="445" spans="1:623" s="17" customFormat="1" hidden="1" x14ac:dyDescent="0.2">
      <c r="A445" s="16"/>
      <c r="I445" s="18"/>
      <c r="J445" s="18"/>
      <c r="N445" s="16"/>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19"/>
      <c r="DX445" s="19"/>
      <c r="DY445" s="19"/>
      <c r="DZ445" s="19"/>
      <c r="EA445" s="19"/>
      <c r="EB445" s="19"/>
      <c r="EC445" s="19"/>
      <c r="ED445" s="19"/>
      <c r="EE445" s="19"/>
      <c r="EF445" s="19"/>
      <c r="EG445" s="19"/>
      <c r="EH445" s="19"/>
      <c r="EI445" s="19"/>
      <c r="EJ445" s="19"/>
      <c r="EK445" s="19"/>
      <c r="EL445" s="19"/>
      <c r="EM445" s="19"/>
      <c r="EN445" s="19"/>
      <c r="EO445" s="19"/>
      <c r="EP445" s="19"/>
      <c r="EQ445" s="19"/>
      <c r="ER445" s="19"/>
      <c r="ES445" s="19"/>
      <c r="ET445" s="19"/>
      <c r="EU445" s="19"/>
      <c r="EV445" s="19"/>
      <c r="EW445" s="19"/>
      <c r="EX445" s="19"/>
      <c r="EY445" s="19"/>
      <c r="EZ445" s="19"/>
      <c r="FA445" s="19"/>
      <c r="FB445" s="19"/>
      <c r="FC445" s="19"/>
      <c r="FD445" s="19"/>
      <c r="FE445" s="19"/>
      <c r="FF445" s="19"/>
      <c r="FG445" s="19"/>
      <c r="FH445" s="19"/>
      <c r="FI445" s="19"/>
      <c r="FJ445" s="19"/>
      <c r="FK445" s="19"/>
      <c r="FL445" s="19"/>
      <c r="FM445" s="19"/>
      <c r="FN445" s="19"/>
      <c r="FO445" s="19"/>
      <c r="FP445" s="19"/>
      <c r="FQ445" s="19"/>
      <c r="FR445" s="19"/>
      <c r="FS445" s="19"/>
      <c r="FT445" s="19"/>
      <c r="FU445" s="19"/>
      <c r="FV445" s="19"/>
      <c r="FW445" s="19"/>
      <c r="FX445" s="19"/>
      <c r="FY445" s="19"/>
      <c r="FZ445" s="19"/>
      <c r="GA445" s="19"/>
      <c r="GB445" s="19"/>
      <c r="GC445" s="19"/>
      <c r="GD445" s="19"/>
      <c r="GE445" s="19"/>
      <c r="GF445" s="19"/>
      <c r="GG445" s="19"/>
      <c r="GH445" s="19"/>
      <c r="GI445" s="19"/>
      <c r="GJ445" s="19"/>
      <c r="GK445" s="19"/>
      <c r="GL445" s="19"/>
      <c r="GM445" s="19"/>
      <c r="GN445" s="19"/>
      <c r="GO445" s="19"/>
      <c r="GP445" s="19"/>
      <c r="GQ445" s="19"/>
      <c r="GR445" s="19"/>
      <c r="GS445" s="19"/>
      <c r="GT445" s="19"/>
      <c r="GU445" s="19"/>
      <c r="GV445" s="19"/>
      <c r="GW445" s="19"/>
      <c r="GX445" s="19"/>
      <c r="GY445" s="19"/>
      <c r="GZ445" s="19"/>
      <c r="HA445" s="19"/>
      <c r="HB445" s="19"/>
      <c r="HC445" s="19"/>
      <c r="HD445" s="19"/>
      <c r="HE445" s="19"/>
      <c r="HF445" s="19"/>
      <c r="HG445" s="19"/>
      <c r="HH445" s="19"/>
      <c r="HI445" s="19"/>
      <c r="HJ445" s="19"/>
      <c r="HK445" s="19"/>
      <c r="HL445" s="19"/>
      <c r="HM445" s="19"/>
      <c r="HN445" s="19"/>
      <c r="HO445" s="19"/>
      <c r="HP445" s="19"/>
      <c r="HQ445" s="19"/>
      <c r="HR445" s="19"/>
      <c r="HS445" s="19"/>
      <c r="HT445" s="19"/>
      <c r="HU445" s="19"/>
      <c r="HV445" s="19"/>
      <c r="HW445" s="19"/>
      <c r="HX445" s="19"/>
      <c r="HY445" s="19"/>
      <c r="HZ445" s="19"/>
      <c r="IA445" s="19"/>
      <c r="IB445" s="19"/>
      <c r="IC445" s="19"/>
      <c r="ID445" s="19"/>
      <c r="IE445" s="19"/>
      <c r="IF445" s="19"/>
      <c r="IG445" s="19"/>
      <c r="IH445" s="19"/>
      <c r="II445" s="19"/>
      <c r="IJ445" s="19"/>
      <c r="IK445" s="19"/>
      <c r="IL445" s="19"/>
      <c r="IM445" s="19"/>
      <c r="IN445" s="19"/>
      <c r="IO445" s="19"/>
      <c r="IP445" s="19"/>
      <c r="IQ445" s="19"/>
      <c r="IR445" s="19"/>
      <c r="IS445" s="19"/>
      <c r="IT445" s="19"/>
      <c r="IU445" s="19"/>
      <c r="IV445" s="19"/>
      <c r="IW445" s="19"/>
      <c r="IX445" s="19"/>
      <c r="IY445" s="19"/>
      <c r="IZ445" s="19"/>
      <c r="JA445" s="19"/>
      <c r="JB445" s="19"/>
      <c r="JC445" s="19"/>
      <c r="JD445" s="19"/>
      <c r="JE445" s="19"/>
      <c r="JF445" s="19"/>
      <c r="JG445" s="19"/>
      <c r="JH445" s="19"/>
      <c r="JI445" s="19"/>
      <c r="JJ445" s="19"/>
      <c r="JK445" s="19"/>
      <c r="JL445" s="19"/>
      <c r="JM445" s="19"/>
      <c r="JN445" s="19"/>
      <c r="JO445" s="19"/>
      <c r="JP445" s="19"/>
      <c r="JQ445" s="19"/>
      <c r="JR445" s="19"/>
      <c r="JS445" s="19"/>
      <c r="JT445" s="19"/>
      <c r="JU445" s="19"/>
      <c r="JV445" s="19"/>
      <c r="JW445" s="19"/>
      <c r="JX445" s="19"/>
      <c r="JY445" s="19"/>
      <c r="JZ445" s="19"/>
      <c r="KA445" s="19"/>
      <c r="KB445" s="19"/>
      <c r="KC445" s="19"/>
      <c r="KD445" s="19"/>
      <c r="KE445" s="19"/>
      <c r="KF445" s="19"/>
      <c r="KG445" s="19"/>
      <c r="KH445" s="19"/>
      <c r="KI445" s="19"/>
      <c r="KJ445" s="19"/>
      <c r="KK445" s="19"/>
      <c r="KL445" s="19"/>
      <c r="KM445" s="19"/>
      <c r="KN445" s="19"/>
      <c r="KO445" s="19"/>
      <c r="KP445" s="19"/>
      <c r="KQ445" s="19"/>
      <c r="KR445" s="19"/>
      <c r="KS445" s="19"/>
      <c r="KT445" s="19"/>
      <c r="KU445" s="19"/>
      <c r="KV445" s="19"/>
      <c r="KW445" s="19"/>
      <c r="KX445" s="19"/>
      <c r="KY445" s="19"/>
      <c r="KZ445" s="19"/>
      <c r="LA445" s="19"/>
      <c r="LB445" s="19"/>
      <c r="LC445" s="19"/>
      <c r="LD445" s="19"/>
      <c r="LE445" s="19"/>
      <c r="LF445" s="19"/>
      <c r="LG445" s="19"/>
      <c r="LH445" s="19"/>
      <c r="LI445" s="19"/>
      <c r="LJ445" s="19"/>
      <c r="LK445" s="19"/>
      <c r="LL445" s="19"/>
      <c r="LM445" s="19"/>
      <c r="LN445" s="19"/>
      <c r="LO445" s="19"/>
      <c r="LP445" s="19"/>
      <c r="LQ445" s="19"/>
      <c r="LR445" s="19"/>
      <c r="LS445" s="19"/>
      <c r="LT445" s="19"/>
      <c r="LU445" s="19"/>
      <c r="LV445" s="19"/>
      <c r="LW445" s="19"/>
      <c r="LX445" s="19"/>
      <c r="LY445" s="19"/>
      <c r="LZ445" s="19"/>
      <c r="MA445" s="19"/>
      <c r="MB445" s="19"/>
      <c r="MC445" s="19"/>
      <c r="MD445" s="19"/>
      <c r="ME445" s="19"/>
      <c r="MF445" s="19"/>
      <c r="MG445" s="19"/>
      <c r="MH445" s="19"/>
      <c r="MI445" s="19"/>
      <c r="MJ445" s="19"/>
      <c r="MK445" s="19"/>
      <c r="ML445" s="19"/>
      <c r="MM445" s="19"/>
      <c r="MN445" s="19"/>
      <c r="MO445" s="19"/>
      <c r="MP445" s="19"/>
      <c r="MQ445" s="19"/>
      <c r="MR445" s="19"/>
      <c r="MS445" s="19"/>
      <c r="MT445" s="19"/>
      <c r="MU445" s="19"/>
      <c r="MV445" s="19"/>
      <c r="MW445" s="19"/>
      <c r="MX445" s="19"/>
      <c r="MY445" s="19"/>
      <c r="MZ445" s="19"/>
      <c r="NA445" s="19"/>
      <c r="NB445" s="19"/>
      <c r="NC445" s="19"/>
      <c r="ND445" s="19"/>
      <c r="NE445" s="19"/>
      <c r="NF445" s="19"/>
      <c r="NG445" s="19"/>
      <c r="NH445" s="19"/>
      <c r="NI445" s="19"/>
      <c r="NJ445" s="19"/>
      <c r="NK445" s="19"/>
      <c r="NL445" s="19"/>
      <c r="NM445" s="19"/>
      <c r="NN445" s="19"/>
      <c r="NO445" s="19"/>
      <c r="NP445" s="19"/>
      <c r="NQ445" s="19"/>
      <c r="NR445" s="19"/>
      <c r="NS445" s="19"/>
      <c r="NT445" s="19"/>
      <c r="NU445" s="19"/>
      <c r="NV445" s="19"/>
      <c r="NW445" s="19"/>
      <c r="NX445" s="19"/>
      <c r="NY445" s="19"/>
      <c r="NZ445" s="19"/>
      <c r="OA445" s="19"/>
      <c r="OB445" s="19"/>
      <c r="OC445" s="19"/>
      <c r="OD445" s="19"/>
      <c r="OE445" s="19"/>
      <c r="OF445" s="19"/>
      <c r="OG445" s="19"/>
      <c r="OH445" s="19"/>
      <c r="OI445" s="19"/>
      <c r="OJ445" s="19"/>
      <c r="OK445" s="19"/>
      <c r="OL445" s="19"/>
      <c r="OM445" s="19"/>
      <c r="ON445" s="19"/>
      <c r="OO445" s="19"/>
      <c r="OP445" s="19"/>
      <c r="OQ445" s="19"/>
      <c r="OR445" s="19"/>
      <c r="OS445" s="19"/>
      <c r="OT445" s="19"/>
      <c r="OU445" s="19"/>
      <c r="OV445" s="19"/>
      <c r="OW445" s="19"/>
      <c r="OX445" s="19"/>
      <c r="OY445" s="19"/>
      <c r="OZ445" s="19"/>
      <c r="PA445" s="19"/>
      <c r="PB445" s="19"/>
      <c r="PC445" s="19"/>
      <c r="PD445" s="19"/>
      <c r="PE445" s="19"/>
      <c r="PF445" s="19"/>
      <c r="PG445" s="19"/>
      <c r="PH445" s="19"/>
      <c r="PI445" s="19"/>
      <c r="PJ445" s="19"/>
      <c r="PK445" s="19"/>
      <c r="PL445" s="19"/>
      <c r="PM445" s="19"/>
      <c r="PN445" s="19"/>
      <c r="PO445" s="19"/>
      <c r="PP445" s="19"/>
      <c r="PQ445" s="19"/>
      <c r="PR445" s="19"/>
      <c r="PS445" s="19"/>
      <c r="PT445" s="19"/>
      <c r="PU445" s="19"/>
      <c r="PV445" s="19"/>
      <c r="PW445" s="19"/>
      <c r="PX445" s="19"/>
      <c r="PY445" s="19"/>
      <c r="PZ445" s="19"/>
      <c r="QA445" s="19"/>
      <c r="QB445" s="19"/>
      <c r="QC445" s="19"/>
      <c r="QD445" s="19"/>
      <c r="QE445" s="19"/>
      <c r="QF445" s="19"/>
      <c r="QG445" s="19"/>
      <c r="QH445" s="19"/>
      <c r="QI445" s="19"/>
      <c r="QJ445" s="19"/>
      <c r="QK445" s="19"/>
      <c r="QL445" s="19"/>
      <c r="QM445" s="19"/>
      <c r="QN445" s="19"/>
      <c r="QO445" s="19"/>
      <c r="QP445" s="19"/>
      <c r="QQ445" s="19"/>
      <c r="QR445" s="19"/>
      <c r="QS445" s="19"/>
      <c r="QT445" s="19"/>
      <c r="QU445" s="19"/>
      <c r="QV445" s="19"/>
      <c r="QW445" s="19"/>
      <c r="QX445" s="19"/>
      <c r="QY445" s="19"/>
      <c r="QZ445" s="19"/>
      <c r="RA445" s="19"/>
      <c r="RB445" s="19"/>
      <c r="RC445" s="19"/>
      <c r="RD445" s="19"/>
      <c r="RE445" s="19"/>
      <c r="RF445" s="19"/>
      <c r="RG445" s="19"/>
      <c r="RH445" s="19"/>
      <c r="RI445" s="19"/>
      <c r="RJ445" s="19"/>
      <c r="RK445" s="19"/>
      <c r="RL445" s="19"/>
      <c r="RM445" s="19"/>
      <c r="RN445" s="19"/>
      <c r="RO445" s="19"/>
      <c r="RP445" s="19"/>
      <c r="RQ445" s="19"/>
      <c r="RR445" s="19"/>
      <c r="RS445" s="19"/>
      <c r="RT445" s="19"/>
      <c r="RU445" s="19"/>
      <c r="RV445" s="19"/>
      <c r="RW445" s="19"/>
      <c r="RX445" s="19"/>
      <c r="RY445" s="19"/>
      <c r="RZ445" s="19"/>
      <c r="SA445" s="19"/>
      <c r="SB445" s="19"/>
      <c r="SC445" s="19"/>
      <c r="SD445" s="19"/>
      <c r="SE445" s="19"/>
      <c r="SF445" s="19"/>
      <c r="SG445" s="19"/>
      <c r="SH445" s="19"/>
      <c r="SI445" s="19"/>
      <c r="SJ445" s="19"/>
      <c r="SK445" s="19"/>
      <c r="SL445" s="19"/>
      <c r="SM445" s="19"/>
      <c r="SN445" s="19"/>
      <c r="SO445" s="19"/>
      <c r="SP445" s="19"/>
      <c r="SQ445" s="19"/>
      <c r="SR445" s="19"/>
      <c r="SS445" s="19"/>
      <c r="ST445" s="19"/>
      <c r="SU445" s="19"/>
      <c r="SV445" s="19"/>
      <c r="SW445" s="19"/>
      <c r="SX445" s="19"/>
      <c r="SY445" s="19"/>
      <c r="SZ445" s="19"/>
      <c r="TA445" s="19"/>
      <c r="TB445" s="19"/>
      <c r="TC445" s="19"/>
      <c r="TD445" s="19"/>
      <c r="TE445" s="19"/>
      <c r="TF445" s="19"/>
      <c r="TG445" s="19"/>
      <c r="TH445" s="19"/>
      <c r="TI445" s="19"/>
      <c r="TJ445" s="19"/>
      <c r="TK445" s="19"/>
      <c r="TL445" s="19"/>
      <c r="TM445" s="19"/>
      <c r="TN445" s="19"/>
      <c r="TO445" s="19"/>
      <c r="TP445" s="19"/>
      <c r="TQ445" s="19"/>
      <c r="TR445" s="19"/>
      <c r="TS445" s="19"/>
      <c r="TT445" s="19"/>
      <c r="TU445" s="19"/>
      <c r="TV445" s="19"/>
      <c r="TW445" s="19"/>
      <c r="TX445" s="19"/>
      <c r="TY445" s="19"/>
      <c r="TZ445" s="19"/>
      <c r="UA445" s="19"/>
      <c r="UB445" s="19"/>
      <c r="UC445" s="19"/>
      <c r="UD445" s="19"/>
      <c r="UE445" s="19"/>
      <c r="UF445" s="19"/>
      <c r="UG445" s="19"/>
      <c r="UH445" s="19"/>
      <c r="UI445" s="19"/>
      <c r="UJ445" s="19"/>
      <c r="UK445" s="19"/>
      <c r="UL445" s="19"/>
      <c r="UM445" s="19"/>
      <c r="UN445" s="19"/>
      <c r="UO445" s="19"/>
      <c r="UP445" s="19"/>
      <c r="UQ445" s="19"/>
      <c r="UR445" s="19"/>
      <c r="US445" s="19"/>
      <c r="UT445" s="19"/>
      <c r="UU445" s="19"/>
      <c r="UV445" s="19"/>
      <c r="UW445" s="19"/>
      <c r="UX445" s="19"/>
      <c r="UY445" s="19"/>
      <c r="UZ445" s="19"/>
      <c r="VA445" s="19"/>
      <c r="VB445" s="19"/>
      <c r="VC445" s="19"/>
      <c r="VD445" s="19"/>
      <c r="VE445" s="19"/>
      <c r="VF445" s="19"/>
      <c r="VG445" s="19"/>
      <c r="VH445" s="19"/>
      <c r="VI445" s="19"/>
      <c r="VJ445" s="19"/>
      <c r="VK445" s="19"/>
      <c r="VL445" s="19"/>
      <c r="VM445" s="19"/>
      <c r="VN445" s="19"/>
      <c r="VO445" s="19"/>
      <c r="VP445" s="19"/>
      <c r="VQ445" s="19"/>
      <c r="VR445" s="19"/>
      <c r="VS445" s="19"/>
      <c r="VT445" s="19"/>
      <c r="VU445" s="19"/>
      <c r="VV445" s="19"/>
      <c r="VW445" s="19"/>
      <c r="VX445" s="19"/>
      <c r="VY445" s="19"/>
      <c r="VZ445" s="19"/>
      <c r="WA445" s="19"/>
      <c r="WB445" s="19"/>
      <c r="WC445" s="19"/>
      <c r="WD445" s="19"/>
      <c r="WE445" s="19"/>
      <c r="WF445" s="19"/>
      <c r="WG445" s="19"/>
      <c r="WH445" s="19"/>
      <c r="WI445" s="19"/>
      <c r="WJ445" s="19"/>
      <c r="WK445" s="19"/>
      <c r="WL445" s="19"/>
      <c r="WM445" s="19"/>
      <c r="WN445" s="19"/>
      <c r="WO445" s="19"/>
      <c r="WP445" s="19"/>
      <c r="WQ445" s="19"/>
      <c r="WR445" s="19"/>
      <c r="WS445" s="19"/>
      <c r="WT445" s="19"/>
      <c r="WU445" s="19"/>
      <c r="WV445" s="19"/>
      <c r="WW445" s="19"/>
      <c r="WX445" s="19"/>
      <c r="WY445" s="19"/>
    </row>
    <row r="446" spans="1:623" s="17" customFormat="1" hidden="1" x14ac:dyDescent="0.2">
      <c r="A446" s="16"/>
      <c r="I446" s="18"/>
      <c r="J446" s="18"/>
      <c r="N446" s="16"/>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c r="BA446" s="19"/>
      <c r="BB446" s="19"/>
      <c r="BC446" s="19"/>
      <c r="BD446" s="19"/>
      <c r="BE446" s="19"/>
      <c r="BF446" s="19"/>
      <c r="BG446" s="19"/>
      <c r="BH446" s="19"/>
      <c r="BI446" s="19"/>
      <c r="BJ446" s="19"/>
      <c r="BK446" s="19"/>
      <c r="BL446" s="19"/>
      <c r="BM446" s="19"/>
      <c r="BN446" s="19"/>
      <c r="BO446" s="19"/>
      <c r="BP446" s="19"/>
      <c r="BQ446" s="19"/>
      <c r="BR446" s="19"/>
      <c r="BS446" s="19"/>
      <c r="BT446" s="19"/>
      <c r="BU446" s="19"/>
      <c r="BV446" s="19"/>
      <c r="BW446" s="19"/>
      <c r="BX446" s="19"/>
      <c r="BY446" s="19"/>
      <c r="BZ446" s="19"/>
      <c r="CA446" s="19"/>
      <c r="CB446" s="19"/>
      <c r="CC446" s="19"/>
      <c r="CD446" s="19"/>
      <c r="CE446" s="19"/>
      <c r="CF446" s="19"/>
      <c r="CG446" s="19"/>
      <c r="CH446" s="19"/>
      <c r="CI446" s="19"/>
      <c r="CJ446" s="19"/>
      <c r="CK446" s="19"/>
      <c r="CL446" s="19"/>
      <c r="CM446" s="19"/>
      <c r="CN446" s="19"/>
      <c r="CO446" s="19"/>
      <c r="CP446" s="19"/>
      <c r="CQ446" s="19"/>
      <c r="CR446" s="19"/>
      <c r="CS446" s="19"/>
      <c r="CT446" s="19"/>
      <c r="CU446" s="19"/>
      <c r="CV446" s="19"/>
      <c r="CW446" s="19"/>
      <c r="CX446" s="19"/>
      <c r="CY446" s="19"/>
      <c r="CZ446" s="19"/>
      <c r="DA446" s="19"/>
      <c r="DB446" s="19"/>
      <c r="DC446" s="19"/>
      <c r="DD446" s="19"/>
      <c r="DE446" s="19"/>
      <c r="DF446" s="19"/>
      <c r="DG446" s="19"/>
      <c r="DH446" s="19"/>
      <c r="DI446" s="19"/>
      <c r="DJ446" s="19"/>
      <c r="DK446" s="19"/>
      <c r="DL446" s="19"/>
      <c r="DM446" s="19"/>
      <c r="DN446" s="19"/>
      <c r="DO446" s="19"/>
      <c r="DP446" s="19"/>
      <c r="DQ446" s="19"/>
      <c r="DR446" s="19"/>
      <c r="DS446" s="19"/>
      <c r="DT446" s="19"/>
      <c r="DU446" s="19"/>
      <c r="DV446" s="19"/>
      <c r="DW446" s="19"/>
      <c r="DX446" s="19"/>
      <c r="DY446" s="19"/>
      <c r="DZ446" s="19"/>
      <c r="EA446" s="19"/>
      <c r="EB446" s="19"/>
      <c r="EC446" s="19"/>
      <c r="ED446" s="19"/>
      <c r="EE446" s="19"/>
      <c r="EF446" s="19"/>
      <c r="EG446" s="19"/>
      <c r="EH446" s="19"/>
      <c r="EI446" s="19"/>
      <c r="EJ446" s="19"/>
      <c r="EK446" s="19"/>
      <c r="EL446" s="19"/>
      <c r="EM446" s="19"/>
      <c r="EN446" s="19"/>
      <c r="EO446" s="19"/>
      <c r="EP446" s="19"/>
      <c r="EQ446" s="19"/>
      <c r="ER446" s="19"/>
      <c r="ES446" s="19"/>
      <c r="ET446" s="19"/>
      <c r="EU446" s="19"/>
      <c r="EV446" s="19"/>
      <c r="EW446" s="19"/>
      <c r="EX446" s="19"/>
      <c r="EY446" s="19"/>
      <c r="EZ446" s="19"/>
      <c r="FA446" s="19"/>
      <c r="FB446" s="19"/>
      <c r="FC446" s="19"/>
      <c r="FD446" s="19"/>
      <c r="FE446" s="19"/>
      <c r="FF446" s="19"/>
      <c r="FG446" s="19"/>
      <c r="FH446" s="19"/>
      <c r="FI446" s="19"/>
      <c r="FJ446" s="19"/>
      <c r="FK446" s="19"/>
      <c r="FL446" s="19"/>
      <c r="FM446" s="19"/>
      <c r="FN446" s="19"/>
      <c r="FO446" s="19"/>
      <c r="FP446" s="19"/>
      <c r="FQ446" s="19"/>
      <c r="FR446" s="19"/>
      <c r="FS446" s="19"/>
      <c r="FT446" s="19"/>
      <c r="FU446" s="19"/>
      <c r="FV446" s="19"/>
      <c r="FW446" s="19"/>
      <c r="FX446" s="19"/>
      <c r="FY446" s="19"/>
      <c r="FZ446" s="19"/>
      <c r="GA446" s="19"/>
      <c r="GB446" s="19"/>
      <c r="GC446" s="19"/>
      <c r="GD446" s="19"/>
      <c r="GE446" s="19"/>
      <c r="GF446" s="19"/>
      <c r="GG446" s="19"/>
      <c r="GH446" s="19"/>
      <c r="GI446" s="19"/>
      <c r="GJ446" s="19"/>
      <c r="GK446" s="19"/>
      <c r="GL446" s="19"/>
      <c r="GM446" s="19"/>
      <c r="GN446" s="19"/>
      <c r="GO446" s="19"/>
      <c r="GP446" s="19"/>
      <c r="GQ446" s="19"/>
      <c r="GR446" s="19"/>
      <c r="GS446" s="19"/>
      <c r="GT446" s="19"/>
      <c r="GU446" s="19"/>
      <c r="GV446" s="19"/>
      <c r="GW446" s="19"/>
      <c r="GX446" s="19"/>
      <c r="GY446" s="19"/>
      <c r="GZ446" s="19"/>
      <c r="HA446" s="19"/>
      <c r="HB446" s="19"/>
      <c r="HC446" s="19"/>
      <c r="HD446" s="19"/>
      <c r="HE446" s="19"/>
      <c r="HF446" s="19"/>
      <c r="HG446" s="19"/>
      <c r="HH446" s="19"/>
      <c r="HI446" s="19"/>
      <c r="HJ446" s="19"/>
      <c r="HK446" s="19"/>
      <c r="HL446" s="19"/>
      <c r="HM446" s="19"/>
      <c r="HN446" s="19"/>
      <c r="HO446" s="19"/>
      <c r="HP446" s="19"/>
      <c r="HQ446" s="19"/>
      <c r="HR446" s="19"/>
      <c r="HS446" s="19"/>
      <c r="HT446" s="19"/>
      <c r="HU446" s="19"/>
      <c r="HV446" s="19"/>
      <c r="HW446" s="19"/>
      <c r="HX446" s="19"/>
      <c r="HY446" s="19"/>
      <c r="HZ446" s="19"/>
      <c r="IA446" s="19"/>
      <c r="IB446" s="19"/>
      <c r="IC446" s="19"/>
      <c r="ID446" s="19"/>
      <c r="IE446" s="19"/>
      <c r="IF446" s="19"/>
      <c r="IG446" s="19"/>
      <c r="IH446" s="19"/>
      <c r="II446" s="19"/>
      <c r="IJ446" s="19"/>
      <c r="IK446" s="19"/>
      <c r="IL446" s="19"/>
      <c r="IM446" s="19"/>
      <c r="IN446" s="19"/>
      <c r="IO446" s="19"/>
      <c r="IP446" s="19"/>
      <c r="IQ446" s="19"/>
      <c r="IR446" s="19"/>
      <c r="IS446" s="19"/>
      <c r="IT446" s="19"/>
      <c r="IU446" s="19"/>
      <c r="IV446" s="19"/>
      <c r="IW446" s="19"/>
      <c r="IX446" s="19"/>
      <c r="IY446" s="19"/>
      <c r="IZ446" s="19"/>
      <c r="JA446" s="19"/>
      <c r="JB446" s="19"/>
      <c r="JC446" s="19"/>
      <c r="JD446" s="19"/>
      <c r="JE446" s="19"/>
      <c r="JF446" s="19"/>
      <c r="JG446" s="19"/>
      <c r="JH446" s="19"/>
      <c r="JI446" s="19"/>
      <c r="JJ446" s="19"/>
      <c r="JK446" s="19"/>
      <c r="JL446" s="19"/>
      <c r="JM446" s="19"/>
      <c r="JN446" s="19"/>
      <c r="JO446" s="19"/>
      <c r="JP446" s="19"/>
      <c r="JQ446" s="19"/>
      <c r="JR446" s="19"/>
      <c r="JS446" s="19"/>
      <c r="JT446" s="19"/>
      <c r="JU446" s="19"/>
      <c r="JV446" s="19"/>
      <c r="JW446" s="19"/>
      <c r="JX446" s="19"/>
      <c r="JY446" s="19"/>
      <c r="JZ446" s="19"/>
      <c r="KA446" s="19"/>
      <c r="KB446" s="19"/>
      <c r="KC446" s="19"/>
      <c r="KD446" s="19"/>
      <c r="KE446" s="19"/>
      <c r="KF446" s="19"/>
      <c r="KG446" s="19"/>
      <c r="KH446" s="19"/>
      <c r="KI446" s="19"/>
      <c r="KJ446" s="19"/>
      <c r="KK446" s="19"/>
      <c r="KL446" s="19"/>
      <c r="KM446" s="19"/>
      <c r="KN446" s="19"/>
      <c r="KO446" s="19"/>
      <c r="KP446" s="19"/>
      <c r="KQ446" s="19"/>
      <c r="KR446" s="19"/>
      <c r="KS446" s="19"/>
      <c r="KT446" s="19"/>
      <c r="KU446" s="19"/>
      <c r="KV446" s="19"/>
      <c r="KW446" s="19"/>
      <c r="KX446" s="19"/>
      <c r="KY446" s="19"/>
      <c r="KZ446" s="19"/>
      <c r="LA446" s="19"/>
      <c r="LB446" s="19"/>
      <c r="LC446" s="19"/>
      <c r="LD446" s="19"/>
      <c r="LE446" s="19"/>
      <c r="LF446" s="19"/>
      <c r="LG446" s="19"/>
      <c r="LH446" s="19"/>
      <c r="LI446" s="19"/>
      <c r="LJ446" s="19"/>
      <c r="LK446" s="19"/>
      <c r="LL446" s="19"/>
      <c r="LM446" s="19"/>
      <c r="LN446" s="19"/>
      <c r="LO446" s="19"/>
      <c r="LP446" s="19"/>
      <c r="LQ446" s="19"/>
      <c r="LR446" s="19"/>
      <c r="LS446" s="19"/>
      <c r="LT446" s="19"/>
      <c r="LU446" s="19"/>
      <c r="LV446" s="19"/>
      <c r="LW446" s="19"/>
      <c r="LX446" s="19"/>
      <c r="LY446" s="19"/>
      <c r="LZ446" s="19"/>
      <c r="MA446" s="19"/>
      <c r="MB446" s="19"/>
      <c r="MC446" s="19"/>
      <c r="MD446" s="19"/>
      <c r="ME446" s="19"/>
      <c r="MF446" s="19"/>
      <c r="MG446" s="19"/>
      <c r="MH446" s="19"/>
      <c r="MI446" s="19"/>
      <c r="MJ446" s="19"/>
      <c r="MK446" s="19"/>
      <c r="ML446" s="19"/>
      <c r="MM446" s="19"/>
      <c r="MN446" s="19"/>
      <c r="MO446" s="19"/>
      <c r="MP446" s="19"/>
      <c r="MQ446" s="19"/>
      <c r="MR446" s="19"/>
      <c r="MS446" s="19"/>
      <c r="MT446" s="19"/>
      <c r="MU446" s="19"/>
      <c r="MV446" s="19"/>
      <c r="MW446" s="19"/>
      <c r="MX446" s="19"/>
      <c r="MY446" s="19"/>
      <c r="MZ446" s="19"/>
      <c r="NA446" s="19"/>
      <c r="NB446" s="19"/>
      <c r="NC446" s="19"/>
      <c r="ND446" s="19"/>
      <c r="NE446" s="19"/>
      <c r="NF446" s="19"/>
      <c r="NG446" s="19"/>
      <c r="NH446" s="19"/>
      <c r="NI446" s="19"/>
      <c r="NJ446" s="19"/>
      <c r="NK446" s="19"/>
      <c r="NL446" s="19"/>
      <c r="NM446" s="19"/>
      <c r="NN446" s="19"/>
      <c r="NO446" s="19"/>
      <c r="NP446" s="19"/>
      <c r="NQ446" s="19"/>
      <c r="NR446" s="19"/>
      <c r="NS446" s="19"/>
      <c r="NT446" s="19"/>
      <c r="NU446" s="19"/>
      <c r="NV446" s="19"/>
      <c r="NW446" s="19"/>
      <c r="NX446" s="19"/>
      <c r="NY446" s="19"/>
      <c r="NZ446" s="19"/>
      <c r="OA446" s="19"/>
      <c r="OB446" s="19"/>
      <c r="OC446" s="19"/>
      <c r="OD446" s="19"/>
      <c r="OE446" s="19"/>
      <c r="OF446" s="19"/>
      <c r="OG446" s="19"/>
      <c r="OH446" s="19"/>
      <c r="OI446" s="19"/>
      <c r="OJ446" s="19"/>
      <c r="OK446" s="19"/>
      <c r="OL446" s="19"/>
      <c r="OM446" s="19"/>
      <c r="ON446" s="19"/>
      <c r="OO446" s="19"/>
      <c r="OP446" s="19"/>
      <c r="OQ446" s="19"/>
      <c r="OR446" s="19"/>
      <c r="OS446" s="19"/>
      <c r="OT446" s="19"/>
      <c r="OU446" s="19"/>
      <c r="OV446" s="19"/>
      <c r="OW446" s="19"/>
      <c r="OX446" s="19"/>
      <c r="OY446" s="19"/>
      <c r="OZ446" s="19"/>
      <c r="PA446" s="19"/>
      <c r="PB446" s="19"/>
      <c r="PC446" s="19"/>
      <c r="PD446" s="19"/>
      <c r="PE446" s="19"/>
      <c r="PF446" s="19"/>
      <c r="PG446" s="19"/>
      <c r="PH446" s="19"/>
      <c r="PI446" s="19"/>
      <c r="PJ446" s="19"/>
      <c r="PK446" s="19"/>
      <c r="PL446" s="19"/>
      <c r="PM446" s="19"/>
      <c r="PN446" s="19"/>
      <c r="PO446" s="19"/>
      <c r="PP446" s="19"/>
      <c r="PQ446" s="19"/>
      <c r="PR446" s="19"/>
      <c r="PS446" s="19"/>
      <c r="PT446" s="19"/>
      <c r="PU446" s="19"/>
      <c r="PV446" s="19"/>
      <c r="PW446" s="19"/>
      <c r="PX446" s="19"/>
      <c r="PY446" s="19"/>
      <c r="PZ446" s="19"/>
      <c r="QA446" s="19"/>
      <c r="QB446" s="19"/>
      <c r="QC446" s="19"/>
      <c r="QD446" s="19"/>
      <c r="QE446" s="19"/>
      <c r="QF446" s="19"/>
      <c r="QG446" s="19"/>
      <c r="QH446" s="19"/>
      <c r="QI446" s="19"/>
      <c r="QJ446" s="19"/>
      <c r="QK446" s="19"/>
      <c r="QL446" s="19"/>
      <c r="QM446" s="19"/>
      <c r="QN446" s="19"/>
      <c r="QO446" s="19"/>
      <c r="QP446" s="19"/>
      <c r="QQ446" s="19"/>
      <c r="QR446" s="19"/>
      <c r="QS446" s="19"/>
      <c r="QT446" s="19"/>
      <c r="QU446" s="19"/>
      <c r="QV446" s="19"/>
      <c r="QW446" s="19"/>
      <c r="QX446" s="19"/>
      <c r="QY446" s="19"/>
      <c r="QZ446" s="19"/>
      <c r="RA446" s="19"/>
      <c r="RB446" s="19"/>
      <c r="RC446" s="19"/>
      <c r="RD446" s="19"/>
      <c r="RE446" s="19"/>
      <c r="RF446" s="19"/>
      <c r="RG446" s="19"/>
      <c r="RH446" s="19"/>
      <c r="RI446" s="19"/>
      <c r="RJ446" s="19"/>
      <c r="RK446" s="19"/>
      <c r="RL446" s="19"/>
      <c r="RM446" s="19"/>
      <c r="RN446" s="19"/>
      <c r="RO446" s="19"/>
      <c r="RP446" s="19"/>
      <c r="RQ446" s="19"/>
      <c r="RR446" s="19"/>
      <c r="RS446" s="19"/>
      <c r="RT446" s="19"/>
      <c r="RU446" s="19"/>
      <c r="RV446" s="19"/>
      <c r="RW446" s="19"/>
      <c r="RX446" s="19"/>
      <c r="RY446" s="19"/>
      <c r="RZ446" s="19"/>
      <c r="SA446" s="19"/>
      <c r="SB446" s="19"/>
      <c r="SC446" s="19"/>
      <c r="SD446" s="19"/>
      <c r="SE446" s="19"/>
      <c r="SF446" s="19"/>
      <c r="SG446" s="19"/>
      <c r="SH446" s="19"/>
      <c r="SI446" s="19"/>
      <c r="SJ446" s="19"/>
      <c r="SK446" s="19"/>
      <c r="SL446" s="19"/>
      <c r="SM446" s="19"/>
      <c r="SN446" s="19"/>
      <c r="SO446" s="19"/>
      <c r="SP446" s="19"/>
      <c r="SQ446" s="19"/>
      <c r="SR446" s="19"/>
      <c r="SS446" s="19"/>
      <c r="ST446" s="19"/>
      <c r="SU446" s="19"/>
      <c r="SV446" s="19"/>
      <c r="SW446" s="19"/>
      <c r="SX446" s="19"/>
      <c r="SY446" s="19"/>
      <c r="SZ446" s="19"/>
      <c r="TA446" s="19"/>
      <c r="TB446" s="19"/>
      <c r="TC446" s="19"/>
      <c r="TD446" s="19"/>
      <c r="TE446" s="19"/>
      <c r="TF446" s="19"/>
      <c r="TG446" s="19"/>
      <c r="TH446" s="19"/>
      <c r="TI446" s="19"/>
      <c r="TJ446" s="19"/>
      <c r="TK446" s="19"/>
      <c r="TL446" s="19"/>
      <c r="TM446" s="19"/>
      <c r="TN446" s="19"/>
      <c r="TO446" s="19"/>
      <c r="TP446" s="19"/>
      <c r="TQ446" s="19"/>
      <c r="TR446" s="19"/>
      <c r="TS446" s="19"/>
      <c r="TT446" s="19"/>
      <c r="TU446" s="19"/>
      <c r="TV446" s="19"/>
      <c r="TW446" s="19"/>
      <c r="TX446" s="19"/>
      <c r="TY446" s="19"/>
      <c r="TZ446" s="19"/>
      <c r="UA446" s="19"/>
      <c r="UB446" s="19"/>
      <c r="UC446" s="19"/>
      <c r="UD446" s="19"/>
      <c r="UE446" s="19"/>
      <c r="UF446" s="19"/>
      <c r="UG446" s="19"/>
      <c r="UH446" s="19"/>
      <c r="UI446" s="19"/>
      <c r="UJ446" s="19"/>
      <c r="UK446" s="19"/>
      <c r="UL446" s="19"/>
      <c r="UM446" s="19"/>
      <c r="UN446" s="19"/>
      <c r="UO446" s="19"/>
      <c r="UP446" s="19"/>
      <c r="UQ446" s="19"/>
      <c r="UR446" s="19"/>
      <c r="US446" s="19"/>
      <c r="UT446" s="19"/>
      <c r="UU446" s="19"/>
      <c r="UV446" s="19"/>
      <c r="UW446" s="19"/>
      <c r="UX446" s="19"/>
      <c r="UY446" s="19"/>
      <c r="UZ446" s="19"/>
      <c r="VA446" s="19"/>
      <c r="VB446" s="19"/>
      <c r="VC446" s="19"/>
      <c r="VD446" s="19"/>
      <c r="VE446" s="19"/>
      <c r="VF446" s="19"/>
      <c r="VG446" s="19"/>
      <c r="VH446" s="19"/>
      <c r="VI446" s="19"/>
      <c r="VJ446" s="19"/>
      <c r="VK446" s="19"/>
      <c r="VL446" s="19"/>
      <c r="VM446" s="19"/>
      <c r="VN446" s="19"/>
      <c r="VO446" s="19"/>
      <c r="VP446" s="19"/>
      <c r="VQ446" s="19"/>
      <c r="VR446" s="19"/>
      <c r="VS446" s="19"/>
      <c r="VT446" s="19"/>
      <c r="VU446" s="19"/>
      <c r="VV446" s="19"/>
      <c r="VW446" s="19"/>
      <c r="VX446" s="19"/>
      <c r="VY446" s="19"/>
      <c r="VZ446" s="19"/>
      <c r="WA446" s="19"/>
      <c r="WB446" s="19"/>
      <c r="WC446" s="19"/>
      <c r="WD446" s="19"/>
      <c r="WE446" s="19"/>
      <c r="WF446" s="19"/>
      <c r="WG446" s="19"/>
      <c r="WH446" s="19"/>
      <c r="WI446" s="19"/>
      <c r="WJ446" s="19"/>
      <c r="WK446" s="19"/>
      <c r="WL446" s="19"/>
      <c r="WM446" s="19"/>
      <c r="WN446" s="19"/>
      <c r="WO446" s="19"/>
      <c r="WP446" s="19"/>
      <c r="WQ446" s="19"/>
      <c r="WR446" s="19"/>
      <c r="WS446" s="19"/>
      <c r="WT446" s="19"/>
      <c r="WU446" s="19"/>
      <c r="WV446" s="19"/>
      <c r="WW446" s="19"/>
      <c r="WX446" s="19"/>
      <c r="WY446" s="19"/>
    </row>
    <row r="447" spans="1:623" s="17" customFormat="1" hidden="1" x14ac:dyDescent="0.2">
      <c r="A447" s="16"/>
      <c r="I447" s="18"/>
      <c r="J447" s="18"/>
      <c r="N447" s="16"/>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19"/>
      <c r="DX447" s="19"/>
      <c r="DY447" s="19"/>
      <c r="DZ447" s="19"/>
      <c r="EA447" s="19"/>
      <c r="EB447" s="19"/>
      <c r="EC447" s="19"/>
      <c r="ED447" s="19"/>
      <c r="EE447" s="19"/>
      <c r="EF447" s="19"/>
      <c r="EG447" s="19"/>
      <c r="EH447" s="19"/>
      <c r="EI447" s="19"/>
      <c r="EJ447" s="19"/>
      <c r="EK447" s="19"/>
      <c r="EL447" s="19"/>
      <c r="EM447" s="19"/>
      <c r="EN447" s="19"/>
      <c r="EO447" s="19"/>
      <c r="EP447" s="19"/>
      <c r="EQ447" s="19"/>
      <c r="ER447" s="19"/>
      <c r="ES447" s="19"/>
      <c r="ET447" s="19"/>
      <c r="EU447" s="19"/>
      <c r="EV447" s="19"/>
      <c r="EW447" s="19"/>
      <c r="EX447" s="19"/>
      <c r="EY447" s="19"/>
      <c r="EZ447" s="19"/>
      <c r="FA447" s="19"/>
      <c r="FB447" s="19"/>
      <c r="FC447" s="19"/>
      <c r="FD447" s="19"/>
      <c r="FE447" s="19"/>
      <c r="FF447" s="19"/>
      <c r="FG447" s="19"/>
      <c r="FH447" s="19"/>
      <c r="FI447" s="19"/>
      <c r="FJ447" s="19"/>
      <c r="FK447" s="19"/>
      <c r="FL447" s="19"/>
      <c r="FM447" s="19"/>
      <c r="FN447" s="19"/>
      <c r="FO447" s="19"/>
      <c r="FP447" s="19"/>
      <c r="FQ447" s="19"/>
      <c r="FR447" s="19"/>
      <c r="FS447" s="19"/>
      <c r="FT447" s="19"/>
      <c r="FU447" s="19"/>
      <c r="FV447" s="19"/>
      <c r="FW447" s="19"/>
      <c r="FX447" s="19"/>
      <c r="FY447" s="19"/>
      <c r="FZ447" s="19"/>
      <c r="GA447" s="19"/>
      <c r="GB447" s="19"/>
      <c r="GC447" s="19"/>
      <c r="GD447" s="19"/>
      <c r="GE447" s="19"/>
      <c r="GF447" s="19"/>
      <c r="GG447" s="19"/>
      <c r="GH447" s="19"/>
      <c r="GI447" s="19"/>
      <c r="GJ447" s="19"/>
      <c r="GK447" s="19"/>
      <c r="GL447" s="19"/>
      <c r="GM447" s="19"/>
      <c r="GN447" s="19"/>
      <c r="GO447" s="19"/>
      <c r="GP447" s="19"/>
      <c r="GQ447" s="19"/>
      <c r="GR447" s="19"/>
      <c r="GS447" s="19"/>
      <c r="GT447" s="19"/>
      <c r="GU447" s="19"/>
      <c r="GV447" s="19"/>
      <c r="GW447" s="19"/>
      <c r="GX447" s="19"/>
      <c r="GY447" s="19"/>
      <c r="GZ447" s="19"/>
      <c r="HA447" s="19"/>
      <c r="HB447" s="19"/>
      <c r="HC447" s="19"/>
      <c r="HD447" s="19"/>
      <c r="HE447" s="19"/>
      <c r="HF447" s="19"/>
      <c r="HG447" s="19"/>
      <c r="HH447" s="19"/>
      <c r="HI447" s="19"/>
      <c r="HJ447" s="19"/>
      <c r="HK447" s="19"/>
      <c r="HL447" s="19"/>
      <c r="HM447" s="19"/>
      <c r="HN447" s="19"/>
      <c r="HO447" s="19"/>
      <c r="HP447" s="19"/>
      <c r="HQ447" s="19"/>
      <c r="HR447" s="19"/>
      <c r="HS447" s="19"/>
      <c r="HT447" s="19"/>
      <c r="HU447" s="19"/>
      <c r="HV447" s="19"/>
      <c r="HW447" s="19"/>
      <c r="HX447" s="19"/>
      <c r="HY447" s="19"/>
      <c r="HZ447" s="19"/>
      <c r="IA447" s="19"/>
      <c r="IB447" s="19"/>
      <c r="IC447" s="19"/>
      <c r="ID447" s="19"/>
      <c r="IE447" s="19"/>
      <c r="IF447" s="19"/>
      <c r="IG447" s="19"/>
      <c r="IH447" s="19"/>
      <c r="II447" s="19"/>
      <c r="IJ447" s="19"/>
      <c r="IK447" s="19"/>
      <c r="IL447" s="19"/>
      <c r="IM447" s="19"/>
      <c r="IN447" s="19"/>
      <c r="IO447" s="19"/>
      <c r="IP447" s="19"/>
      <c r="IQ447" s="19"/>
      <c r="IR447" s="19"/>
      <c r="IS447" s="19"/>
      <c r="IT447" s="19"/>
      <c r="IU447" s="19"/>
      <c r="IV447" s="19"/>
      <c r="IW447" s="19"/>
      <c r="IX447" s="19"/>
      <c r="IY447" s="19"/>
      <c r="IZ447" s="19"/>
      <c r="JA447" s="19"/>
      <c r="JB447" s="19"/>
      <c r="JC447" s="19"/>
      <c r="JD447" s="19"/>
      <c r="JE447" s="19"/>
      <c r="JF447" s="19"/>
      <c r="JG447" s="19"/>
      <c r="JH447" s="19"/>
      <c r="JI447" s="19"/>
      <c r="JJ447" s="19"/>
      <c r="JK447" s="19"/>
      <c r="JL447" s="19"/>
      <c r="JM447" s="19"/>
      <c r="JN447" s="19"/>
      <c r="JO447" s="19"/>
      <c r="JP447" s="19"/>
      <c r="JQ447" s="19"/>
      <c r="JR447" s="19"/>
      <c r="JS447" s="19"/>
      <c r="JT447" s="19"/>
      <c r="JU447" s="19"/>
      <c r="JV447" s="19"/>
      <c r="JW447" s="19"/>
      <c r="JX447" s="19"/>
      <c r="JY447" s="19"/>
      <c r="JZ447" s="19"/>
      <c r="KA447" s="19"/>
      <c r="KB447" s="19"/>
      <c r="KC447" s="19"/>
      <c r="KD447" s="19"/>
      <c r="KE447" s="19"/>
      <c r="KF447" s="19"/>
      <c r="KG447" s="19"/>
      <c r="KH447" s="19"/>
      <c r="KI447" s="19"/>
      <c r="KJ447" s="19"/>
      <c r="KK447" s="19"/>
      <c r="KL447" s="19"/>
      <c r="KM447" s="19"/>
      <c r="KN447" s="19"/>
      <c r="KO447" s="19"/>
      <c r="KP447" s="19"/>
      <c r="KQ447" s="19"/>
      <c r="KR447" s="19"/>
      <c r="KS447" s="19"/>
      <c r="KT447" s="19"/>
      <c r="KU447" s="19"/>
      <c r="KV447" s="19"/>
      <c r="KW447" s="19"/>
      <c r="KX447" s="19"/>
      <c r="KY447" s="19"/>
      <c r="KZ447" s="19"/>
      <c r="LA447" s="19"/>
      <c r="LB447" s="19"/>
      <c r="LC447" s="19"/>
      <c r="LD447" s="19"/>
      <c r="LE447" s="19"/>
      <c r="LF447" s="19"/>
      <c r="LG447" s="19"/>
      <c r="LH447" s="19"/>
      <c r="LI447" s="19"/>
      <c r="LJ447" s="19"/>
      <c r="LK447" s="19"/>
      <c r="LL447" s="19"/>
      <c r="LM447" s="19"/>
      <c r="LN447" s="19"/>
      <c r="LO447" s="19"/>
      <c r="LP447" s="19"/>
      <c r="LQ447" s="19"/>
      <c r="LR447" s="19"/>
      <c r="LS447" s="19"/>
      <c r="LT447" s="19"/>
      <c r="LU447" s="19"/>
      <c r="LV447" s="19"/>
      <c r="LW447" s="19"/>
      <c r="LX447" s="19"/>
      <c r="LY447" s="19"/>
      <c r="LZ447" s="19"/>
      <c r="MA447" s="19"/>
      <c r="MB447" s="19"/>
      <c r="MC447" s="19"/>
      <c r="MD447" s="19"/>
      <c r="ME447" s="19"/>
      <c r="MF447" s="19"/>
      <c r="MG447" s="19"/>
      <c r="MH447" s="19"/>
      <c r="MI447" s="19"/>
      <c r="MJ447" s="19"/>
      <c r="MK447" s="19"/>
      <c r="ML447" s="19"/>
      <c r="MM447" s="19"/>
      <c r="MN447" s="19"/>
      <c r="MO447" s="19"/>
      <c r="MP447" s="19"/>
      <c r="MQ447" s="19"/>
      <c r="MR447" s="19"/>
      <c r="MS447" s="19"/>
      <c r="MT447" s="19"/>
      <c r="MU447" s="19"/>
      <c r="MV447" s="19"/>
      <c r="MW447" s="19"/>
      <c r="MX447" s="19"/>
      <c r="MY447" s="19"/>
      <c r="MZ447" s="19"/>
      <c r="NA447" s="19"/>
      <c r="NB447" s="19"/>
      <c r="NC447" s="19"/>
      <c r="ND447" s="19"/>
      <c r="NE447" s="19"/>
      <c r="NF447" s="19"/>
      <c r="NG447" s="19"/>
      <c r="NH447" s="19"/>
      <c r="NI447" s="19"/>
      <c r="NJ447" s="19"/>
      <c r="NK447" s="19"/>
      <c r="NL447" s="19"/>
      <c r="NM447" s="19"/>
      <c r="NN447" s="19"/>
      <c r="NO447" s="19"/>
      <c r="NP447" s="19"/>
      <c r="NQ447" s="19"/>
      <c r="NR447" s="19"/>
      <c r="NS447" s="19"/>
      <c r="NT447" s="19"/>
      <c r="NU447" s="19"/>
      <c r="NV447" s="19"/>
      <c r="NW447" s="19"/>
      <c r="NX447" s="19"/>
      <c r="NY447" s="19"/>
      <c r="NZ447" s="19"/>
      <c r="OA447" s="19"/>
      <c r="OB447" s="19"/>
      <c r="OC447" s="19"/>
      <c r="OD447" s="19"/>
      <c r="OE447" s="19"/>
      <c r="OF447" s="19"/>
      <c r="OG447" s="19"/>
      <c r="OH447" s="19"/>
      <c r="OI447" s="19"/>
      <c r="OJ447" s="19"/>
      <c r="OK447" s="19"/>
      <c r="OL447" s="19"/>
      <c r="OM447" s="19"/>
      <c r="ON447" s="19"/>
      <c r="OO447" s="19"/>
      <c r="OP447" s="19"/>
      <c r="OQ447" s="19"/>
      <c r="OR447" s="19"/>
      <c r="OS447" s="19"/>
      <c r="OT447" s="19"/>
      <c r="OU447" s="19"/>
      <c r="OV447" s="19"/>
      <c r="OW447" s="19"/>
      <c r="OX447" s="19"/>
      <c r="OY447" s="19"/>
      <c r="OZ447" s="19"/>
      <c r="PA447" s="19"/>
      <c r="PB447" s="19"/>
      <c r="PC447" s="19"/>
      <c r="PD447" s="19"/>
      <c r="PE447" s="19"/>
      <c r="PF447" s="19"/>
      <c r="PG447" s="19"/>
      <c r="PH447" s="19"/>
      <c r="PI447" s="19"/>
      <c r="PJ447" s="19"/>
      <c r="PK447" s="19"/>
      <c r="PL447" s="19"/>
      <c r="PM447" s="19"/>
      <c r="PN447" s="19"/>
      <c r="PO447" s="19"/>
      <c r="PP447" s="19"/>
      <c r="PQ447" s="19"/>
      <c r="PR447" s="19"/>
      <c r="PS447" s="19"/>
      <c r="PT447" s="19"/>
      <c r="PU447" s="19"/>
      <c r="PV447" s="19"/>
      <c r="PW447" s="19"/>
      <c r="PX447" s="19"/>
      <c r="PY447" s="19"/>
      <c r="PZ447" s="19"/>
      <c r="QA447" s="19"/>
      <c r="QB447" s="19"/>
      <c r="QC447" s="19"/>
      <c r="QD447" s="19"/>
      <c r="QE447" s="19"/>
      <c r="QF447" s="19"/>
      <c r="QG447" s="19"/>
      <c r="QH447" s="19"/>
      <c r="QI447" s="19"/>
      <c r="QJ447" s="19"/>
      <c r="QK447" s="19"/>
      <c r="QL447" s="19"/>
      <c r="QM447" s="19"/>
      <c r="QN447" s="19"/>
      <c r="QO447" s="19"/>
      <c r="QP447" s="19"/>
      <c r="QQ447" s="19"/>
      <c r="QR447" s="19"/>
      <c r="QS447" s="19"/>
      <c r="QT447" s="19"/>
      <c r="QU447" s="19"/>
      <c r="QV447" s="19"/>
      <c r="QW447" s="19"/>
      <c r="QX447" s="19"/>
      <c r="QY447" s="19"/>
      <c r="QZ447" s="19"/>
      <c r="RA447" s="19"/>
      <c r="RB447" s="19"/>
      <c r="RC447" s="19"/>
      <c r="RD447" s="19"/>
      <c r="RE447" s="19"/>
      <c r="RF447" s="19"/>
      <c r="RG447" s="19"/>
      <c r="RH447" s="19"/>
      <c r="RI447" s="19"/>
      <c r="RJ447" s="19"/>
      <c r="RK447" s="19"/>
      <c r="RL447" s="19"/>
      <c r="RM447" s="19"/>
      <c r="RN447" s="19"/>
      <c r="RO447" s="19"/>
      <c r="RP447" s="19"/>
      <c r="RQ447" s="19"/>
      <c r="RR447" s="19"/>
      <c r="RS447" s="19"/>
      <c r="RT447" s="19"/>
      <c r="RU447" s="19"/>
      <c r="RV447" s="19"/>
      <c r="RW447" s="19"/>
      <c r="RX447" s="19"/>
      <c r="RY447" s="19"/>
      <c r="RZ447" s="19"/>
      <c r="SA447" s="19"/>
      <c r="SB447" s="19"/>
      <c r="SC447" s="19"/>
      <c r="SD447" s="19"/>
      <c r="SE447" s="19"/>
      <c r="SF447" s="19"/>
      <c r="SG447" s="19"/>
      <c r="SH447" s="19"/>
      <c r="SI447" s="19"/>
      <c r="SJ447" s="19"/>
      <c r="SK447" s="19"/>
      <c r="SL447" s="19"/>
      <c r="SM447" s="19"/>
      <c r="SN447" s="19"/>
      <c r="SO447" s="19"/>
      <c r="SP447" s="19"/>
      <c r="SQ447" s="19"/>
      <c r="SR447" s="19"/>
      <c r="SS447" s="19"/>
      <c r="ST447" s="19"/>
      <c r="SU447" s="19"/>
      <c r="SV447" s="19"/>
      <c r="SW447" s="19"/>
      <c r="SX447" s="19"/>
      <c r="SY447" s="19"/>
      <c r="SZ447" s="19"/>
      <c r="TA447" s="19"/>
      <c r="TB447" s="19"/>
      <c r="TC447" s="19"/>
      <c r="TD447" s="19"/>
      <c r="TE447" s="19"/>
      <c r="TF447" s="19"/>
      <c r="TG447" s="19"/>
      <c r="TH447" s="19"/>
      <c r="TI447" s="19"/>
      <c r="TJ447" s="19"/>
      <c r="TK447" s="19"/>
      <c r="TL447" s="19"/>
      <c r="TM447" s="19"/>
      <c r="TN447" s="19"/>
      <c r="TO447" s="19"/>
      <c r="TP447" s="19"/>
      <c r="TQ447" s="19"/>
      <c r="TR447" s="19"/>
      <c r="TS447" s="19"/>
      <c r="TT447" s="19"/>
      <c r="TU447" s="19"/>
      <c r="TV447" s="19"/>
      <c r="TW447" s="19"/>
      <c r="TX447" s="19"/>
      <c r="TY447" s="19"/>
      <c r="TZ447" s="19"/>
      <c r="UA447" s="19"/>
      <c r="UB447" s="19"/>
      <c r="UC447" s="19"/>
      <c r="UD447" s="19"/>
      <c r="UE447" s="19"/>
      <c r="UF447" s="19"/>
      <c r="UG447" s="19"/>
      <c r="UH447" s="19"/>
      <c r="UI447" s="19"/>
      <c r="UJ447" s="19"/>
      <c r="UK447" s="19"/>
      <c r="UL447" s="19"/>
      <c r="UM447" s="19"/>
      <c r="UN447" s="19"/>
      <c r="UO447" s="19"/>
      <c r="UP447" s="19"/>
      <c r="UQ447" s="19"/>
      <c r="UR447" s="19"/>
      <c r="US447" s="19"/>
      <c r="UT447" s="19"/>
      <c r="UU447" s="19"/>
      <c r="UV447" s="19"/>
      <c r="UW447" s="19"/>
      <c r="UX447" s="19"/>
      <c r="UY447" s="19"/>
      <c r="UZ447" s="19"/>
      <c r="VA447" s="19"/>
      <c r="VB447" s="19"/>
      <c r="VC447" s="19"/>
      <c r="VD447" s="19"/>
      <c r="VE447" s="19"/>
      <c r="VF447" s="19"/>
      <c r="VG447" s="19"/>
      <c r="VH447" s="19"/>
      <c r="VI447" s="19"/>
      <c r="VJ447" s="19"/>
      <c r="VK447" s="19"/>
      <c r="VL447" s="19"/>
      <c r="VM447" s="19"/>
      <c r="VN447" s="19"/>
      <c r="VO447" s="19"/>
      <c r="VP447" s="19"/>
      <c r="VQ447" s="19"/>
      <c r="VR447" s="19"/>
      <c r="VS447" s="19"/>
      <c r="VT447" s="19"/>
      <c r="VU447" s="19"/>
      <c r="VV447" s="19"/>
      <c r="VW447" s="19"/>
      <c r="VX447" s="19"/>
      <c r="VY447" s="19"/>
      <c r="VZ447" s="19"/>
      <c r="WA447" s="19"/>
      <c r="WB447" s="19"/>
      <c r="WC447" s="19"/>
      <c r="WD447" s="19"/>
      <c r="WE447" s="19"/>
      <c r="WF447" s="19"/>
      <c r="WG447" s="19"/>
      <c r="WH447" s="19"/>
      <c r="WI447" s="19"/>
      <c r="WJ447" s="19"/>
      <c r="WK447" s="19"/>
      <c r="WL447" s="19"/>
      <c r="WM447" s="19"/>
      <c r="WN447" s="19"/>
      <c r="WO447" s="19"/>
      <c r="WP447" s="19"/>
      <c r="WQ447" s="19"/>
      <c r="WR447" s="19"/>
      <c r="WS447" s="19"/>
      <c r="WT447" s="19"/>
      <c r="WU447" s="19"/>
      <c r="WV447" s="19"/>
      <c r="WW447" s="19"/>
      <c r="WX447" s="19"/>
      <c r="WY447" s="19"/>
    </row>
    <row r="448" spans="1:623" s="17" customFormat="1" hidden="1" x14ac:dyDescent="0.2">
      <c r="A448" s="16"/>
      <c r="I448" s="18"/>
      <c r="J448" s="18"/>
      <c r="N448" s="16"/>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c r="BA448" s="19"/>
      <c r="BB448" s="19"/>
      <c r="BC448" s="19"/>
      <c r="BD448" s="19"/>
      <c r="BE448" s="19"/>
      <c r="BF448" s="19"/>
      <c r="BG448" s="19"/>
      <c r="BH448" s="19"/>
      <c r="BI448" s="19"/>
      <c r="BJ448" s="19"/>
      <c r="BK448" s="19"/>
      <c r="BL448" s="19"/>
      <c r="BM448" s="19"/>
      <c r="BN448" s="19"/>
      <c r="BO448" s="19"/>
      <c r="BP448" s="19"/>
      <c r="BQ448" s="19"/>
      <c r="BR448" s="19"/>
      <c r="BS448" s="19"/>
      <c r="BT448" s="19"/>
      <c r="BU448" s="19"/>
      <c r="BV448" s="19"/>
      <c r="BW448" s="19"/>
      <c r="BX448" s="19"/>
      <c r="BY448" s="19"/>
      <c r="BZ448" s="19"/>
      <c r="CA448" s="19"/>
      <c r="CB448" s="19"/>
      <c r="CC448" s="19"/>
      <c r="CD448" s="19"/>
      <c r="CE448" s="19"/>
      <c r="CF448" s="19"/>
      <c r="CG448" s="19"/>
      <c r="CH448" s="19"/>
      <c r="CI448" s="19"/>
      <c r="CJ448" s="19"/>
      <c r="CK448" s="19"/>
      <c r="CL448" s="19"/>
      <c r="CM448" s="19"/>
      <c r="CN448" s="19"/>
      <c r="CO448" s="19"/>
      <c r="CP448" s="19"/>
      <c r="CQ448" s="19"/>
      <c r="CR448" s="19"/>
      <c r="CS448" s="19"/>
      <c r="CT448" s="19"/>
      <c r="CU448" s="19"/>
      <c r="CV448" s="19"/>
      <c r="CW448" s="19"/>
      <c r="CX448" s="19"/>
      <c r="CY448" s="19"/>
      <c r="CZ448" s="19"/>
      <c r="DA448" s="19"/>
      <c r="DB448" s="19"/>
      <c r="DC448" s="19"/>
      <c r="DD448" s="19"/>
      <c r="DE448" s="19"/>
      <c r="DF448" s="19"/>
      <c r="DG448" s="19"/>
      <c r="DH448" s="19"/>
      <c r="DI448" s="19"/>
      <c r="DJ448" s="19"/>
      <c r="DK448" s="19"/>
      <c r="DL448" s="19"/>
      <c r="DM448" s="19"/>
      <c r="DN448" s="19"/>
      <c r="DO448" s="19"/>
      <c r="DP448" s="19"/>
      <c r="DQ448" s="19"/>
      <c r="DR448" s="19"/>
      <c r="DS448" s="19"/>
      <c r="DT448" s="19"/>
      <c r="DU448" s="19"/>
      <c r="DV448" s="19"/>
      <c r="DW448" s="19"/>
      <c r="DX448" s="19"/>
      <c r="DY448" s="19"/>
      <c r="DZ448" s="19"/>
      <c r="EA448" s="19"/>
      <c r="EB448" s="19"/>
      <c r="EC448" s="19"/>
      <c r="ED448" s="19"/>
      <c r="EE448" s="19"/>
      <c r="EF448" s="19"/>
      <c r="EG448" s="19"/>
      <c r="EH448" s="19"/>
      <c r="EI448" s="19"/>
      <c r="EJ448" s="19"/>
      <c r="EK448" s="19"/>
      <c r="EL448" s="19"/>
      <c r="EM448" s="19"/>
      <c r="EN448" s="19"/>
      <c r="EO448" s="19"/>
      <c r="EP448" s="19"/>
      <c r="EQ448" s="19"/>
      <c r="ER448" s="19"/>
      <c r="ES448" s="19"/>
      <c r="ET448" s="19"/>
      <c r="EU448" s="19"/>
      <c r="EV448" s="19"/>
      <c r="EW448" s="19"/>
      <c r="EX448" s="19"/>
      <c r="EY448" s="19"/>
      <c r="EZ448" s="19"/>
      <c r="FA448" s="19"/>
      <c r="FB448" s="19"/>
      <c r="FC448" s="19"/>
      <c r="FD448" s="19"/>
      <c r="FE448" s="19"/>
      <c r="FF448" s="19"/>
      <c r="FG448" s="19"/>
      <c r="FH448" s="19"/>
      <c r="FI448" s="19"/>
      <c r="FJ448" s="19"/>
      <c r="FK448" s="19"/>
      <c r="FL448" s="19"/>
      <c r="FM448" s="19"/>
      <c r="FN448" s="19"/>
      <c r="FO448" s="19"/>
      <c r="FP448" s="19"/>
      <c r="FQ448" s="19"/>
      <c r="FR448" s="19"/>
      <c r="FS448" s="19"/>
      <c r="FT448" s="19"/>
      <c r="FU448" s="19"/>
      <c r="FV448" s="19"/>
      <c r="FW448" s="19"/>
      <c r="FX448" s="19"/>
      <c r="FY448" s="19"/>
      <c r="FZ448" s="19"/>
      <c r="GA448" s="19"/>
      <c r="GB448" s="19"/>
      <c r="GC448" s="19"/>
      <c r="GD448" s="19"/>
      <c r="GE448" s="19"/>
      <c r="GF448" s="19"/>
      <c r="GG448" s="19"/>
      <c r="GH448" s="19"/>
      <c r="GI448" s="19"/>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c r="JC448" s="19"/>
      <c r="JD448" s="19"/>
      <c r="JE448" s="19"/>
      <c r="JF448" s="19"/>
      <c r="JG448" s="19"/>
      <c r="JH448" s="19"/>
      <c r="JI448" s="19"/>
      <c r="JJ448" s="19"/>
      <c r="JK448" s="19"/>
      <c r="JL448" s="19"/>
      <c r="JM448" s="19"/>
      <c r="JN448" s="19"/>
      <c r="JO448" s="19"/>
      <c r="JP448" s="19"/>
      <c r="JQ448" s="19"/>
      <c r="JR448" s="19"/>
      <c r="JS448" s="19"/>
      <c r="JT448" s="19"/>
      <c r="JU448" s="19"/>
      <c r="JV448" s="19"/>
      <c r="JW448" s="19"/>
      <c r="JX448" s="19"/>
      <c r="JY448" s="19"/>
      <c r="JZ448" s="19"/>
      <c r="KA448" s="19"/>
      <c r="KB448" s="19"/>
      <c r="KC448" s="19"/>
      <c r="KD448" s="19"/>
      <c r="KE448" s="19"/>
      <c r="KF448" s="19"/>
      <c r="KG448" s="19"/>
      <c r="KH448" s="19"/>
      <c r="KI448" s="19"/>
      <c r="KJ448" s="19"/>
      <c r="KK448" s="19"/>
      <c r="KL448" s="19"/>
      <c r="KM448" s="19"/>
      <c r="KN448" s="19"/>
      <c r="KO448" s="19"/>
      <c r="KP448" s="19"/>
      <c r="KQ448" s="19"/>
      <c r="KR448" s="19"/>
      <c r="KS448" s="19"/>
      <c r="KT448" s="19"/>
      <c r="KU448" s="19"/>
      <c r="KV448" s="19"/>
      <c r="KW448" s="19"/>
      <c r="KX448" s="19"/>
      <c r="KY448" s="19"/>
      <c r="KZ448" s="19"/>
      <c r="LA448" s="19"/>
      <c r="LB448" s="19"/>
      <c r="LC448" s="19"/>
      <c r="LD448" s="19"/>
      <c r="LE448" s="19"/>
      <c r="LF448" s="19"/>
      <c r="LG448" s="19"/>
      <c r="LH448" s="19"/>
      <c r="LI448" s="19"/>
      <c r="LJ448" s="19"/>
      <c r="LK448" s="19"/>
      <c r="LL448" s="19"/>
      <c r="LM448" s="19"/>
      <c r="LN448" s="19"/>
      <c r="LO448" s="19"/>
      <c r="LP448" s="19"/>
      <c r="LQ448" s="19"/>
      <c r="LR448" s="19"/>
      <c r="LS448" s="19"/>
      <c r="LT448" s="19"/>
      <c r="LU448" s="19"/>
      <c r="LV448" s="19"/>
      <c r="LW448" s="19"/>
      <c r="LX448" s="19"/>
      <c r="LY448" s="19"/>
      <c r="LZ448" s="19"/>
      <c r="MA448" s="19"/>
      <c r="MB448" s="19"/>
      <c r="MC448" s="19"/>
      <c r="MD448" s="19"/>
      <c r="ME448" s="19"/>
      <c r="MF448" s="19"/>
      <c r="MG448" s="19"/>
      <c r="MH448" s="19"/>
      <c r="MI448" s="19"/>
      <c r="MJ448" s="19"/>
      <c r="MK448" s="19"/>
      <c r="ML448" s="19"/>
      <c r="MM448" s="19"/>
      <c r="MN448" s="19"/>
      <c r="MO448" s="19"/>
      <c r="MP448" s="19"/>
      <c r="MQ448" s="19"/>
      <c r="MR448" s="19"/>
      <c r="MS448" s="19"/>
      <c r="MT448" s="19"/>
      <c r="MU448" s="19"/>
      <c r="MV448" s="19"/>
      <c r="MW448" s="19"/>
      <c r="MX448" s="19"/>
      <c r="MY448" s="19"/>
      <c r="MZ448" s="19"/>
      <c r="NA448" s="19"/>
      <c r="NB448" s="19"/>
      <c r="NC448" s="19"/>
      <c r="ND448" s="19"/>
      <c r="NE448" s="19"/>
      <c r="NF448" s="19"/>
      <c r="NG448" s="19"/>
      <c r="NH448" s="19"/>
      <c r="NI448" s="19"/>
      <c r="NJ448" s="19"/>
      <c r="NK448" s="19"/>
      <c r="NL448" s="19"/>
      <c r="NM448" s="19"/>
      <c r="NN448" s="19"/>
      <c r="NO448" s="19"/>
      <c r="NP448" s="19"/>
      <c r="NQ448" s="19"/>
      <c r="NR448" s="19"/>
      <c r="NS448" s="19"/>
      <c r="NT448" s="19"/>
      <c r="NU448" s="19"/>
      <c r="NV448" s="19"/>
      <c r="NW448" s="19"/>
      <c r="NX448" s="19"/>
      <c r="NY448" s="19"/>
      <c r="NZ448" s="19"/>
      <c r="OA448" s="19"/>
      <c r="OB448" s="19"/>
      <c r="OC448" s="19"/>
      <c r="OD448" s="19"/>
      <c r="OE448" s="19"/>
      <c r="OF448" s="19"/>
      <c r="OG448" s="19"/>
      <c r="OH448" s="19"/>
      <c r="OI448" s="19"/>
      <c r="OJ448" s="19"/>
      <c r="OK448" s="19"/>
      <c r="OL448" s="19"/>
      <c r="OM448" s="19"/>
      <c r="ON448" s="19"/>
      <c r="OO448" s="19"/>
      <c r="OP448" s="19"/>
      <c r="OQ448" s="19"/>
      <c r="OR448" s="19"/>
      <c r="OS448" s="19"/>
      <c r="OT448" s="19"/>
      <c r="OU448" s="19"/>
      <c r="OV448" s="19"/>
      <c r="OW448" s="19"/>
      <c r="OX448" s="19"/>
      <c r="OY448" s="19"/>
      <c r="OZ448" s="19"/>
      <c r="PA448" s="19"/>
      <c r="PB448" s="19"/>
      <c r="PC448" s="19"/>
      <c r="PD448" s="19"/>
      <c r="PE448" s="19"/>
      <c r="PF448" s="19"/>
      <c r="PG448" s="19"/>
      <c r="PH448" s="19"/>
      <c r="PI448" s="19"/>
      <c r="PJ448" s="19"/>
      <c r="PK448" s="19"/>
      <c r="PL448" s="19"/>
      <c r="PM448" s="19"/>
      <c r="PN448" s="19"/>
      <c r="PO448" s="19"/>
      <c r="PP448" s="19"/>
      <c r="PQ448" s="19"/>
      <c r="PR448" s="19"/>
      <c r="PS448" s="19"/>
      <c r="PT448" s="19"/>
      <c r="PU448" s="19"/>
      <c r="PV448" s="19"/>
      <c r="PW448" s="19"/>
      <c r="PX448" s="19"/>
      <c r="PY448" s="19"/>
      <c r="PZ448" s="19"/>
      <c r="QA448" s="19"/>
      <c r="QB448" s="19"/>
      <c r="QC448" s="19"/>
      <c r="QD448" s="19"/>
      <c r="QE448" s="19"/>
      <c r="QF448" s="19"/>
      <c r="QG448" s="19"/>
      <c r="QH448" s="19"/>
      <c r="QI448" s="19"/>
      <c r="QJ448" s="19"/>
      <c r="QK448" s="19"/>
      <c r="QL448" s="19"/>
      <c r="QM448" s="19"/>
      <c r="QN448" s="19"/>
      <c r="QO448" s="19"/>
      <c r="QP448" s="19"/>
      <c r="QQ448" s="19"/>
      <c r="QR448" s="19"/>
      <c r="QS448" s="19"/>
      <c r="QT448" s="19"/>
      <c r="QU448" s="19"/>
      <c r="QV448" s="19"/>
      <c r="QW448" s="19"/>
      <c r="QX448" s="19"/>
      <c r="QY448" s="19"/>
      <c r="QZ448" s="19"/>
      <c r="RA448" s="19"/>
      <c r="RB448" s="19"/>
      <c r="RC448" s="19"/>
      <c r="RD448" s="19"/>
      <c r="RE448" s="19"/>
      <c r="RF448" s="19"/>
      <c r="RG448" s="19"/>
      <c r="RH448" s="19"/>
      <c r="RI448" s="19"/>
      <c r="RJ448" s="19"/>
      <c r="RK448" s="19"/>
      <c r="RL448" s="19"/>
      <c r="RM448" s="19"/>
      <c r="RN448" s="19"/>
      <c r="RO448" s="19"/>
      <c r="RP448" s="19"/>
      <c r="RQ448" s="19"/>
      <c r="RR448" s="19"/>
      <c r="RS448" s="19"/>
      <c r="RT448" s="19"/>
      <c r="RU448" s="19"/>
      <c r="RV448" s="19"/>
      <c r="RW448" s="19"/>
      <c r="RX448" s="19"/>
      <c r="RY448" s="19"/>
      <c r="RZ448" s="19"/>
      <c r="SA448" s="19"/>
      <c r="SB448" s="19"/>
      <c r="SC448" s="19"/>
      <c r="SD448" s="19"/>
      <c r="SE448" s="19"/>
      <c r="SF448" s="19"/>
      <c r="SG448" s="19"/>
      <c r="SH448" s="19"/>
      <c r="SI448" s="19"/>
      <c r="SJ448" s="19"/>
      <c r="SK448" s="19"/>
      <c r="SL448" s="19"/>
      <c r="SM448" s="19"/>
      <c r="SN448" s="19"/>
      <c r="SO448" s="19"/>
      <c r="SP448" s="19"/>
      <c r="SQ448" s="19"/>
      <c r="SR448" s="19"/>
      <c r="SS448" s="19"/>
      <c r="ST448" s="19"/>
      <c r="SU448" s="19"/>
      <c r="SV448" s="19"/>
      <c r="SW448" s="19"/>
      <c r="SX448" s="19"/>
      <c r="SY448" s="19"/>
      <c r="SZ448" s="19"/>
      <c r="TA448" s="19"/>
      <c r="TB448" s="19"/>
      <c r="TC448" s="19"/>
      <c r="TD448" s="19"/>
      <c r="TE448" s="19"/>
      <c r="TF448" s="19"/>
      <c r="TG448" s="19"/>
      <c r="TH448" s="19"/>
      <c r="TI448" s="19"/>
      <c r="TJ448" s="19"/>
      <c r="TK448" s="19"/>
      <c r="TL448" s="19"/>
      <c r="TM448" s="19"/>
      <c r="TN448" s="19"/>
      <c r="TO448" s="19"/>
      <c r="TP448" s="19"/>
      <c r="TQ448" s="19"/>
      <c r="TR448" s="19"/>
      <c r="TS448" s="19"/>
      <c r="TT448" s="19"/>
      <c r="TU448" s="19"/>
      <c r="TV448" s="19"/>
      <c r="TW448" s="19"/>
      <c r="TX448" s="19"/>
      <c r="TY448" s="19"/>
      <c r="TZ448" s="19"/>
      <c r="UA448" s="19"/>
      <c r="UB448" s="19"/>
      <c r="UC448" s="19"/>
      <c r="UD448" s="19"/>
      <c r="UE448" s="19"/>
      <c r="UF448" s="19"/>
      <c r="UG448" s="19"/>
      <c r="UH448" s="19"/>
      <c r="UI448" s="19"/>
      <c r="UJ448" s="19"/>
      <c r="UK448" s="19"/>
      <c r="UL448" s="19"/>
      <c r="UM448" s="19"/>
      <c r="UN448" s="19"/>
      <c r="UO448" s="19"/>
      <c r="UP448" s="19"/>
      <c r="UQ448" s="19"/>
      <c r="UR448" s="19"/>
      <c r="US448" s="19"/>
      <c r="UT448" s="19"/>
      <c r="UU448" s="19"/>
      <c r="UV448" s="19"/>
      <c r="UW448" s="19"/>
      <c r="UX448" s="19"/>
      <c r="UY448" s="19"/>
      <c r="UZ448" s="19"/>
      <c r="VA448" s="19"/>
      <c r="VB448" s="19"/>
      <c r="VC448" s="19"/>
      <c r="VD448" s="19"/>
      <c r="VE448" s="19"/>
      <c r="VF448" s="19"/>
      <c r="VG448" s="19"/>
      <c r="VH448" s="19"/>
      <c r="VI448" s="19"/>
      <c r="VJ448" s="19"/>
      <c r="VK448" s="19"/>
      <c r="VL448" s="19"/>
      <c r="VM448" s="19"/>
      <c r="VN448" s="19"/>
      <c r="VO448" s="19"/>
      <c r="VP448" s="19"/>
      <c r="VQ448" s="19"/>
      <c r="VR448" s="19"/>
      <c r="VS448" s="19"/>
      <c r="VT448" s="19"/>
      <c r="VU448" s="19"/>
      <c r="VV448" s="19"/>
      <c r="VW448" s="19"/>
      <c r="VX448" s="19"/>
      <c r="VY448" s="19"/>
      <c r="VZ448" s="19"/>
      <c r="WA448" s="19"/>
      <c r="WB448" s="19"/>
      <c r="WC448" s="19"/>
      <c r="WD448" s="19"/>
      <c r="WE448" s="19"/>
      <c r="WF448" s="19"/>
      <c r="WG448" s="19"/>
      <c r="WH448" s="19"/>
      <c r="WI448" s="19"/>
      <c r="WJ448" s="19"/>
      <c r="WK448" s="19"/>
      <c r="WL448" s="19"/>
      <c r="WM448" s="19"/>
      <c r="WN448" s="19"/>
      <c r="WO448" s="19"/>
      <c r="WP448" s="19"/>
      <c r="WQ448" s="19"/>
      <c r="WR448" s="19"/>
      <c r="WS448" s="19"/>
      <c r="WT448" s="19"/>
      <c r="WU448" s="19"/>
      <c r="WV448" s="19"/>
      <c r="WW448" s="19"/>
      <c r="WX448" s="19"/>
      <c r="WY448" s="19"/>
    </row>
    <row r="449" spans="1:623" s="17" customFormat="1" hidden="1" x14ac:dyDescent="0.2">
      <c r="A449" s="16"/>
      <c r="I449" s="18"/>
      <c r="J449" s="18"/>
      <c r="N449" s="16"/>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c r="JC449" s="19"/>
      <c r="JD449" s="19"/>
      <c r="JE449" s="19"/>
      <c r="JF449" s="19"/>
      <c r="JG449" s="19"/>
      <c r="JH449" s="19"/>
      <c r="JI449" s="19"/>
      <c r="JJ449" s="19"/>
      <c r="JK449" s="19"/>
      <c r="JL449" s="19"/>
      <c r="JM449" s="19"/>
      <c r="JN449" s="19"/>
      <c r="JO449" s="19"/>
      <c r="JP449" s="19"/>
      <c r="JQ449" s="19"/>
      <c r="JR449" s="19"/>
      <c r="JS449" s="19"/>
      <c r="JT449" s="19"/>
      <c r="JU449" s="19"/>
      <c r="JV449" s="19"/>
      <c r="JW449" s="19"/>
      <c r="JX449" s="19"/>
      <c r="JY449" s="19"/>
      <c r="JZ449" s="19"/>
      <c r="KA449" s="19"/>
      <c r="KB449" s="19"/>
      <c r="KC449" s="19"/>
      <c r="KD449" s="19"/>
      <c r="KE449" s="19"/>
      <c r="KF449" s="19"/>
      <c r="KG449" s="19"/>
      <c r="KH449" s="19"/>
      <c r="KI449" s="19"/>
      <c r="KJ449" s="19"/>
      <c r="KK449" s="19"/>
      <c r="KL449" s="19"/>
      <c r="KM449" s="19"/>
      <c r="KN449" s="19"/>
      <c r="KO449" s="19"/>
      <c r="KP449" s="19"/>
      <c r="KQ449" s="19"/>
      <c r="KR449" s="19"/>
      <c r="KS449" s="19"/>
      <c r="KT449" s="19"/>
      <c r="KU449" s="19"/>
      <c r="KV449" s="19"/>
      <c r="KW449" s="19"/>
      <c r="KX449" s="19"/>
      <c r="KY449" s="19"/>
      <c r="KZ449" s="19"/>
      <c r="LA449" s="19"/>
      <c r="LB449" s="19"/>
      <c r="LC449" s="19"/>
      <c r="LD449" s="19"/>
      <c r="LE449" s="19"/>
      <c r="LF449" s="19"/>
      <c r="LG449" s="19"/>
      <c r="LH449" s="19"/>
      <c r="LI449" s="19"/>
      <c r="LJ449" s="19"/>
      <c r="LK449" s="19"/>
      <c r="LL449" s="19"/>
      <c r="LM449" s="19"/>
      <c r="LN449" s="19"/>
      <c r="LO449" s="19"/>
      <c r="LP449" s="19"/>
      <c r="LQ449" s="19"/>
      <c r="LR449" s="19"/>
      <c r="LS449" s="19"/>
      <c r="LT449" s="19"/>
      <c r="LU449" s="19"/>
      <c r="LV449" s="19"/>
      <c r="LW449" s="19"/>
      <c r="LX449" s="19"/>
      <c r="LY449" s="19"/>
      <c r="LZ449" s="19"/>
      <c r="MA449" s="19"/>
      <c r="MB449" s="19"/>
      <c r="MC449" s="19"/>
      <c r="MD449" s="19"/>
      <c r="ME449" s="19"/>
      <c r="MF449" s="19"/>
      <c r="MG449" s="19"/>
      <c r="MH449" s="19"/>
      <c r="MI449" s="19"/>
      <c r="MJ449" s="19"/>
      <c r="MK449" s="19"/>
      <c r="ML449" s="19"/>
      <c r="MM449" s="19"/>
      <c r="MN449" s="19"/>
      <c r="MO449" s="19"/>
      <c r="MP449" s="19"/>
      <c r="MQ449" s="19"/>
      <c r="MR449" s="19"/>
      <c r="MS449" s="19"/>
      <c r="MT449" s="19"/>
      <c r="MU449" s="19"/>
      <c r="MV449" s="19"/>
      <c r="MW449" s="19"/>
      <c r="MX449" s="19"/>
      <c r="MY449" s="19"/>
      <c r="MZ449" s="19"/>
      <c r="NA449" s="19"/>
      <c r="NB449" s="19"/>
      <c r="NC449" s="19"/>
      <c r="ND449" s="19"/>
      <c r="NE449" s="19"/>
      <c r="NF449" s="19"/>
      <c r="NG449" s="19"/>
      <c r="NH449" s="19"/>
      <c r="NI449" s="19"/>
      <c r="NJ449" s="19"/>
      <c r="NK449" s="19"/>
      <c r="NL449" s="19"/>
      <c r="NM449" s="19"/>
      <c r="NN449" s="19"/>
      <c r="NO449" s="19"/>
      <c r="NP449" s="19"/>
      <c r="NQ449" s="19"/>
      <c r="NR449" s="19"/>
      <c r="NS449" s="19"/>
      <c r="NT449" s="19"/>
      <c r="NU449" s="19"/>
      <c r="NV449" s="19"/>
      <c r="NW449" s="19"/>
      <c r="NX449" s="19"/>
      <c r="NY449" s="19"/>
      <c r="NZ449" s="19"/>
      <c r="OA449" s="19"/>
      <c r="OB449" s="19"/>
      <c r="OC449" s="19"/>
      <c r="OD449" s="19"/>
      <c r="OE449" s="19"/>
      <c r="OF449" s="19"/>
      <c r="OG449" s="19"/>
      <c r="OH449" s="19"/>
      <c r="OI449" s="19"/>
      <c r="OJ449" s="19"/>
      <c r="OK449" s="19"/>
      <c r="OL449" s="19"/>
      <c r="OM449" s="19"/>
      <c r="ON449" s="19"/>
      <c r="OO449" s="19"/>
      <c r="OP449" s="19"/>
      <c r="OQ449" s="19"/>
      <c r="OR449" s="19"/>
      <c r="OS449" s="19"/>
      <c r="OT449" s="19"/>
      <c r="OU449" s="19"/>
      <c r="OV449" s="19"/>
      <c r="OW449" s="19"/>
      <c r="OX449" s="19"/>
      <c r="OY449" s="19"/>
      <c r="OZ449" s="19"/>
      <c r="PA449" s="19"/>
      <c r="PB449" s="19"/>
      <c r="PC449" s="19"/>
      <c r="PD449" s="19"/>
      <c r="PE449" s="19"/>
      <c r="PF449" s="19"/>
      <c r="PG449" s="19"/>
      <c r="PH449" s="19"/>
      <c r="PI449" s="19"/>
      <c r="PJ449" s="19"/>
      <c r="PK449" s="19"/>
      <c r="PL449" s="19"/>
      <c r="PM449" s="19"/>
      <c r="PN449" s="19"/>
      <c r="PO449" s="19"/>
      <c r="PP449" s="19"/>
      <c r="PQ449" s="19"/>
      <c r="PR449" s="19"/>
      <c r="PS449" s="19"/>
      <c r="PT449" s="19"/>
      <c r="PU449" s="19"/>
      <c r="PV449" s="19"/>
      <c r="PW449" s="19"/>
      <c r="PX449" s="19"/>
      <c r="PY449" s="19"/>
      <c r="PZ449" s="19"/>
      <c r="QA449" s="19"/>
      <c r="QB449" s="19"/>
      <c r="QC449" s="19"/>
      <c r="QD449" s="19"/>
      <c r="QE449" s="19"/>
      <c r="QF449" s="19"/>
      <c r="QG449" s="19"/>
      <c r="QH449" s="19"/>
      <c r="QI449" s="19"/>
      <c r="QJ449" s="19"/>
      <c r="QK449" s="19"/>
      <c r="QL449" s="19"/>
      <c r="QM449" s="19"/>
      <c r="QN449" s="19"/>
      <c r="QO449" s="19"/>
      <c r="QP449" s="19"/>
      <c r="QQ449" s="19"/>
      <c r="QR449" s="19"/>
      <c r="QS449" s="19"/>
      <c r="QT449" s="19"/>
      <c r="QU449" s="19"/>
      <c r="QV449" s="19"/>
      <c r="QW449" s="19"/>
      <c r="QX449" s="19"/>
      <c r="QY449" s="19"/>
      <c r="QZ449" s="19"/>
      <c r="RA449" s="19"/>
      <c r="RB449" s="19"/>
      <c r="RC449" s="19"/>
      <c r="RD449" s="19"/>
      <c r="RE449" s="19"/>
      <c r="RF449" s="19"/>
      <c r="RG449" s="19"/>
      <c r="RH449" s="19"/>
      <c r="RI449" s="19"/>
      <c r="RJ449" s="19"/>
      <c r="RK449" s="19"/>
      <c r="RL449" s="19"/>
      <c r="RM449" s="19"/>
      <c r="RN449" s="19"/>
      <c r="RO449" s="19"/>
      <c r="RP449" s="19"/>
      <c r="RQ449" s="19"/>
      <c r="RR449" s="19"/>
      <c r="RS449" s="19"/>
      <c r="RT449" s="19"/>
      <c r="RU449" s="19"/>
      <c r="RV449" s="19"/>
      <c r="RW449" s="19"/>
      <c r="RX449" s="19"/>
      <c r="RY449" s="19"/>
      <c r="RZ449" s="19"/>
      <c r="SA449" s="19"/>
      <c r="SB449" s="19"/>
      <c r="SC449" s="19"/>
      <c r="SD449" s="19"/>
      <c r="SE449" s="19"/>
      <c r="SF449" s="19"/>
      <c r="SG449" s="19"/>
      <c r="SH449" s="19"/>
      <c r="SI449" s="19"/>
      <c r="SJ449" s="19"/>
      <c r="SK449" s="19"/>
      <c r="SL449" s="19"/>
      <c r="SM449" s="19"/>
      <c r="SN449" s="19"/>
      <c r="SO449" s="19"/>
      <c r="SP449" s="19"/>
      <c r="SQ449" s="19"/>
      <c r="SR449" s="19"/>
      <c r="SS449" s="19"/>
      <c r="ST449" s="19"/>
      <c r="SU449" s="19"/>
      <c r="SV449" s="19"/>
      <c r="SW449" s="19"/>
      <c r="SX449" s="19"/>
      <c r="SY449" s="19"/>
      <c r="SZ449" s="19"/>
      <c r="TA449" s="19"/>
      <c r="TB449" s="19"/>
      <c r="TC449" s="19"/>
      <c r="TD449" s="19"/>
      <c r="TE449" s="19"/>
      <c r="TF449" s="19"/>
      <c r="TG449" s="19"/>
      <c r="TH449" s="19"/>
      <c r="TI449" s="19"/>
      <c r="TJ449" s="19"/>
      <c r="TK449" s="19"/>
      <c r="TL449" s="19"/>
      <c r="TM449" s="19"/>
      <c r="TN449" s="19"/>
      <c r="TO449" s="19"/>
      <c r="TP449" s="19"/>
      <c r="TQ449" s="19"/>
      <c r="TR449" s="19"/>
      <c r="TS449" s="19"/>
      <c r="TT449" s="19"/>
      <c r="TU449" s="19"/>
      <c r="TV449" s="19"/>
      <c r="TW449" s="19"/>
      <c r="TX449" s="19"/>
      <c r="TY449" s="19"/>
      <c r="TZ449" s="19"/>
      <c r="UA449" s="19"/>
      <c r="UB449" s="19"/>
      <c r="UC449" s="19"/>
      <c r="UD449" s="19"/>
      <c r="UE449" s="19"/>
      <c r="UF449" s="19"/>
      <c r="UG449" s="19"/>
      <c r="UH449" s="19"/>
      <c r="UI449" s="19"/>
      <c r="UJ449" s="19"/>
      <c r="UK449" s="19"/>
      <c r="UL449" s="19"/>
      <c r="UM449" s="19"/>
      <c r="UN449" s="19"/>
      <c r="UO449" s="19"/>
      <c r="UP449" s="19"/>
      <c r="UQ449" s="19"/>
      <c r="UR449" s="19"/>
      <c r="US449" s="19"/>
      <c r="UT449" s="19"/>
      <c r="UU449" s="19"/>
      <c r="UV449" s="19"/>
      <c r="UW449" s="19"/>
      <c r="UX449" s="19"/>
      <c r="UY449" s="19"/>
      <c r="UZ449" s="19"/>
      <c r="VA449" s="19"/>
      <c r="VB449" s="19"/>
      <c r="VC449" s="19"/>
      <c r="VD449" s="19"/>
      <c r="VE449" s="19"/>
      <c r="VF449" s="19"/>
      <c r="VG449" s="19"/>
      <c r="VH449" s="19"/>
      <c r="VI449" s="19"/>
      <c r="VJ449" s="19"/>
      <c r="VK449" s="19"/>
      <c r="VL449" s="19"/>
      <c r="VM449" s="19"/>
      <c r="VN449" s="19"/>
      <c r="VO449" s="19"/>
      <c r="VP449" s="19"/>
      <c r="VQ449" s="19"/>
      <c r="VR449" s="19"/>
      <c r="VS449" s="19"/>
      <c r="VT449" s="19"/>
      <c r="VU449" s="19"/>
      <c r="VV449" s="19"/>
      <c r="VW449" s="19"/>
      <c r="VX449" s="19"/>
      <c r="VY449" s="19"/>
      <c r="VZ449" s="19"/>
      <c r="WA449" s="19"/>
      <c r="WB449" s="19"/>
      <c r="WC449" s="19"/>
      <c r="WD449" s="19"/>
      <c r="WE449" s="19"/>
      <c r="WF449" s="19"/>
      <c r="WG449" s="19"/>
      <c r="WH449" s="19"/>
      <c r="WI449" s="19"/>
      <c r="WJ449" s="19"/>
      <c r="WK449" s="19"/>
      <c r="WL449" s="19"/>
      <c r="WM449" s="19"/>
      <c r="WN449" s="19"/>
      <c r="WO449" s="19"/>
      <c r="WP449" s="19"/>
      <c r="WQ449" s="19"/>
      <c r="WR449" s="19"/>
      <c r="WS449" s="19"/>
      <c r="WT449" s="19"/>
      <c r="WU449" s="19"/>
      <c r="WV449" s="19"/>
      <c r="WW449" s="19"/>
      <c r="WX449" s="19"/>
      <c r="WY449" s="19"/>
    </row>
    <row r="450" spans="1:623" s="17" customFormat="1" hidden="1" x14ac:dyDescent="0.2">
      <c r="A450" s="16"/>
      <c r="I450" s="18"/>
      <c r="J450" s="18"/>
      <c r="N450" s="16"/>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c r="JC450" s="19"/>
      <c r="JD450" s="19"/>
      <c r="JE450" s="19"/>
      <c r="JF450" s="19"/>
      <c r="JG450" s="19"/>
      <c r="JH450" s="19"/>
      <c r="JI450" s="19"/>
      <c r="JJ450" s="19"/>
      <c r="JK450" s="19"/>
      <c r="JL450" s="19"/>
      <c r="JM450" s="19"/>
      <c r="JN450" s="19"/>
      <c r="JO450" s="19"/>
      <c r="JP450" s="19"/>
      <c r="JQ450" s="19"/>
      <c r="JR450" s="19"/>
      <c r="JS450" s="19"/>
      <c r="JT450" s="19"/>
      <c r="JU450" s="19"/>
      <c r="JV450" s="19"/>
      <c r="JW450" s="19"/>
      <c r="JX450" s="19"/>
      <c r="JY450" s="19"/>
      <c r="JZ450" s="19"/>
      <c r="KA450" s="19"/>
      <c r="KB450" s="19"/>
      <c r="KC450" s="19"/>
      <c r="KD450" s="19"/>
      <c r="KE450" s="19"/>
      <c r="KF450" s="19"/>
      <c r="KG450" s="19"/>
      <c r="KH450" s="19"/>
      <c r="KI450" s="19"/>
      <c r="KJ450" s="19"/>
      <c r="KK450" s="19"/>
      <c r="KL450" s="19"/>
      <c r="KM450" s="19"/>
      <c r="KN450" s="19"/>
      <c r="KO450" s="19"/>
      <c r="KP450" s="19"/>
      <c r="KQ450" s="19"/>
      <c r="KR450" s="19"/>
      <c r="KS450" s="19"/>
      <c r="KT450" s="19"/>
      <c r="KU450" s="19"/>
      <c r="KV450" s="19"/>
      <c r="KW450" s="19"/>
      <c r="KX450" s="19"/>
      <c r="KY450" s="19"/>
      <c r="KZ450" s="19"/>
      <c r="LA450" s="19"/>
      <c r="LB450" s="19"/>
      <c r="LC450" s="19"/>
      <c r="LD450" s="19"/>
      <c r="LE450" s="19"/>
      <c r="LF450" s="19"/>
      <c r="LG450" s="19"/>
      <c r="LH450" s="19"/>
      <c r="LI450" s="19"/>
      <c r="LJ450" s="19"/>
      <c r="LK450" s="19"/>
      <c r="LL450" s="19"/>
      <c r="LM450" s="19"/>
      <c r="LN450" s="19"/>
      <c r="LO450" s="19"/>
      <c r="LP450" s="19"/>
      <c r="LQ450" s="19"/>
      <c r="LR450" s="19"/>
      <c r="LS450" s="19"/>
      <c r="LT450" s="19"/>
      <c r="LU450" s="19"/>
      <c r="LV450" s="19"/>
      <c r="LW450" s="19"/>
      <c r="LX450" s="19"/>
      <c r="LY450" s="19"/>
      <c r="LZ450" s="19"/>
      <c r="MA450" s="19"/>
      <c r="MB450" s="19"/>
      <c r="MC450" s="19"/>
      <c r="MD450" s="19"/>
      <c r="ME450" s="19"/>
      <c r="MF450" s="19"/>
      <c r="MG450" s="19"/>
      <c r="MH450" s="19"/>
      <c r="MI450" s="19"/>
      <c r="MJ450" s="19"/>
      <c r="MK450" s="19"/>
      <c r="ML450" s="19"/>
      <c r="MM450" s="19"/>
      <c r="MN450" s="19"/>
      <c r="MO450" s="19"/>
      <c r="MP450" s="19"/>
      <c r="MQ450" s="19"/>
      <c r="MR450" s="19"/>
      <c r="MS450" s="19"/>
      <c r="MT450" s="19"/>
      <c r="MU450" s="19"/>
      <c r="MV450" s="19"/>
      <c r="MW450" s="19"/>
      <c r="MX450" s="19"/>
      <c r="MY450" s="19"/>
      <c r="MZ450" s="19"/>
      <c r="NA450" s="19"/>
      <c r="NB450" s="19"/>
      <c r="NC450" s="19"/>
      <c r="ND450" s="19"/>
      <c r="NE450" s="19"/>
      <c r="NF450" s="19"/>
      <c r="NG450" s="19"/>
      <c r="NH450" s="19"/>
      <c r="NI450" s="19"/>
      <c r="NJ450" s="19"/>
      <c r="NK450" s="19"/>
      <c r="NL450" s="19"/>
      <c r="NM450" s="19"/>
      <c r="NN450" s="19"/>
      <c r="NO450" s="19"/>
      <c r="NP450" s="19"/>
      <c r="NQ450" s="19"/>
      <c r="NR450" s="19"/>
      <c r="NS450" s="19"/>
      <c r="NT450" s="19"/>
      <c r="NU450" s="19"/>
      <c r="NV450" s="19"/>
      <c r="NW450" s="19"/>
      <c r="NX450" s="19"/>
      <c r="NY450" s="19"/>
      <c r="NZ450" s="19"/>
      <c r="OA450" s="19"/>
      <c r="OB450" s="19"/>
      <c r="OC450" s="19"/>
      <c r="OD450" s="19"/>
      <c r="OE450" s="19"/>
      <c r="OF450" s="19"/>
      <c r="OG450" s="19"/>
      <c r="OH450" s="19"/>
      <c r="OI450" s="19"/>
      <c r="OJ450" s="19"/>
      <c r="OK450" s="19"/>
      <c r="OL450" s="19"/>
      <c r="OM450" s="19"/>
      <c r="ON450" s="19"/>
      <c r="OO450" s="19"/>
      <c r="OP450" s="19"/>
      <c r="OQ450" s="19"/>
      <c r="OR450" s="19"/>
      <c r="OS450" s="19"/>
      <c r="OT450" s="19"/>
      <c r="OU450" s="19"/>
      <c r="OV450" s="19"/>
      <c r="OW450" s="19"/>
      <c r="OX450" s="19"/>
      <c r="OY450" s="19"/>
      <c r="OZ450" s="19"/>
      <c r="PA450" s="19"/>
      <c r="PB450" s="19"/>
      <c r="PC450" s="19"/>
      <c r="PD450" s="19"/>
      <c r="PE450" s="19"/>
      <c r="PF450" s="19"/>
      <c r="PG450" s="19"/>
      <c r="PH450" s="19"/>
      <c r="PI450" s="19"/>
      <c r="PJ450" s="19"/>
      <c r="PK450" s="19"/>
      <c r="PL450" s="19"/>
      <c r="PM450" s="19"/>
      <c r="PN450" s="19"/>
      <c r="PO450" s="19"/>
      <c r="PP450" s="19"/>
      <c r="PQ450" s="19"/>
      <c r="PR450" s="19"/>
      <c r="PS450" s="19"/>
      <c r="PT450" s="19"/>
      <c r="PU450" s="19"/>
      <c r="PV450" s="19"/>
      <c r="PW450" s="19"/>
      <c r="PX450" s="19"/>
      <c r="PY450" s="19"/>
      <c r="PZ450" s="19"/>
      <c r="QA450" s="19"/>
      <c r="QB450" s="19"/>
      <c r="QC450" s="19"/>
      <c r="QD450" s="19"/>
      <c r="QE450" s="19"/>
      <c r="QF450" s="19"/>
      <c r="QG450" s="19"/>
      <c r="QH450" s="19"/>
      <c r="QI450" s="19"/>
      <c r="QJ450" s="19"/>
      <c r="QK450" s="19"/>
      <c r="QL450" s="19"/>
      <c r="QM450" s="19"/>
      <c r="QN450" s="19"/>
      <c r="QO450" s="19"/>
      <c r="QP450" s="19"/>
      <c r="QQ450" s="19"/>
      <c r="QR450" s="19"/>
      <c r="QS450" s="19"/>
      <c r="QT450" s="19"/>
      <c r="QU450" s="19"/>
      <c r="QV450" s="19"/>
      <c r="QW450" s="19"/>
      <c r="QX450" s="19"/>
      <c r="QY450" s="19"/>
      <c r="QZ450" s="19"/>
      <c r="RA450" s="19"/>
      <c r="RB450" s="19"/>
      <c r="RC450" s="19"/>
      <c r="RD450" s="19"/>
      <c r="RE450" s="19"/>
      <c r="RF450" s="19"/>
      <c r="RG450" s="19"/>
      <c r="RH450" s="19"/>
      <c r="RI450" s="19"/>
      <c r="RJ450" s="19"/>
      <c r="RK450" s="19"/>
      <c r="RL450" s="19"/>
      <c r="RM450" s="19"/>
      <c r="RN450" s="19"/>
      <c r="RO450" s="19"/>
      <c r="RP450" s="19"/>
      <c r="RQ450" s="19"/>
      <c r="RR450" s="19"/>
      <c r="RS450" s="19"/>
      <c r="RT450" s="19"/>
      <c r="RU450" s="19"/>
      <c r="RV450" s="19"/>
      <c r="RW450" s="19"/>
      <c r="RX450" s="19"/>
      <c r="RY450" s="19"/>
      <c r="RZ450" s="19"/>
      <c r="SA450" s="19"/>
      <c r="SB450" s="19"/>
      <c r="SC450" s="19"/>
      <c r="SD450" s="19"/>
      <c r="SE450" s="19"/>
      <c r="SF450" s="19"/>
      <c r="SG450" s="19"/>
      <c r="SH450" s="19"/>
      <c r="SI450" s="19"/>
      <c r="SJ450" s="19"/>
      <c r="SK450" s="19"/>
      <c r="SL450" s="19"/>
      <c r="SM450" s="19"/>
      <c r="SN450" s="19"/>
      <c r="SO450" s="19"/>
      <c r="SP450" s="19"/>
      <c r="SQ450" s="19"/>
      <c r="SR450" s="19"/>
      <c r="SS450" s="19"/>
      <c r="ST450" s="19"/>
      <c r="SU450" s="19"/>
      <c r="SV450" s="19"/>
      <c r="SW450" s="19"/>
      <c r="SX450" s="19"/>
      <c r="SY450" s="19"/>
      <c r="SZ450" s="19"/>
      <c r="TA450" s="19"/>
      <c r="TB450" s="19"/>
      <c r="TC450" s="19"/>
      <c r="TD450" s="19"/>
      <c r="TE450" s="19"/>
      <c r="TF450" s="19"/>
      <c r="TG450" s="19"/>
      <c r="TH450" s="19"/>
      <c r="TI450" s="19"/>
      <c r="TJ450" s="19"/>
      <c r="TK450" s="19"/>
      <c r="TL450" s="19"/>
      <c r="TM450" s="19"/>
      <c r="TN450" s="19"/>
      <c r="TO450" s="19"/>
      <c r="TP450" s="19"/>
      <c r="TQ450" s="19"/>
      <c r="TR450" s="19"/>
      <c r="TS450" s="19"/>
      <c r="TT450" s="19"/>
      <c r="TU450" s="19"/>
      <c r="TV450" s="19"/>
      <c r="TW450" s="19"/>
      <c r="TX450" s="19"/>
      <c r="TY450" s="19"/>
      <c r="TZ450" s="19"/>
      <c r="UA450" s="19"/>
      <c r="UB450" s="19"/>
      <c r="UC450" s="19"/>
      <c r="UD450" s="19"/>
      <c r="UE450" s="19"/>
      <c r="UF450" s="19"/>
      <c r="UG450" s="19"/>
      <c r="UH450" s="19"/>
      <c r="UI450" s="19"/>
      <c r="UJ450" s="19"/>
      <c r="UK450" s="19"/>
      <c r="UL450" s="19"/>
      <c r="UM450" s="19"/>
      <c r="UN450" s="19"/>
      <c r="UO450" s="19"/>
      <c r="UP450" s="19"/>
      <c r="UQ450" s="19"/>
      <c r="UR450" s="19"/>
      <c r="US450" s="19"/>
      <c r="UT450" s="19"/>
      <c r="UU450" s="19"/>
      <c r="UV450" s="19"/>
      <c r="UW450" s="19"/>
      <c r="UX450" s="19"/>
      <c r="UY450" s="19"/>
      <c r="UZ450" s="19"/>
      <c r="VA450" s="19"/>
      <c r="VB450" s="19"/>
      <c r="VC450" s="19"/>
      <c r="VD450" s="19"/>
      <c r="VE450" s="19"/>
      <c r="VF450" s="19"/>
      <c r="VG450" s="19"/>
      <c r="VH450" s="19"/>
      <c r="VI450" s="19"/>
      <c r="VJ450" s="19"/>
      <c r="VK450" s="19"/>
      <c r="VL450" s="19"/>
      <c r="VM450" s="19"/>
      <c r="VN450" s="19"/>
      <c r="VO450" s="19"/>
      <c r="VP450" s="19"/>
      <c r="VQ450" s="19"/>
      <c r="VR450" s="19"/>
      <c r="VS450" s="19"/>
      <c r="VT450" s="19"/>
      <c r="VU450" s="19"/>
      <c r="VV450" s="19"/>
      <c r="VW450" s="19"/>
      <c r="VX450" s="19"/>
      <c r="VY450" s="19"/>
      <c r="VZ450" s="19"/>
      <c r="WA450" s="19"/>
      <c r="WB450" s="19"/>
      <c r="WC450" s="19"/>
      <c r="WD450" s="19"/>
      <c r="WE450" s="19"/>
      <c r="WF450" s="19"/>
      <c r="WG450" s="19"/>
      <c r="WH450" s="19"/>
      <c r="WI450" s="19"/>
      <c r="WJ450" s="19"/>
      <c r="WK450" s="19"/>
      <c r="WL450" s="19"/>
      <c r="WM450" s="19"/>
      <c r="WN450" s="19"/>
      <c r="WO450" s="19"/>
      <c r="WP450" s="19"/>
      <c r="WQ450" s="19"/>
      <c r="WR450" s="19"/>
      <c r="WS450" s="19"/>
      <c r="WT450" s="19"/>
      <c r="WU450" s="19"/>
      <c r="WV450" s="19"/>
      <c r="WW450" s="19"/>
      <c r="WX450" s="19"/>
      <c r="WY450" s="19"/>
    </row>
    <row r="451" spans="1:623" s="17" customFormat="1" hidden="1" x14ac:dyDescent="0.2">
      <c r="A451" s="16"/>
      <c r="I451" s="18"/>
      <c r="J451" s="18"/>
      <c r="N451" s="16"/>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c r="BA451" s="19"/>
      <c r="BB451" s="19"/>
      <c r="BC451" s="19"/>
      <c r="BD451" s="19"/>
      <c r="BE451" s="19"/>
      <c r="BF451" s="19"/>
      <c r="BG451" s="19"/>
      <c r="BH451" s="19"/>
      <c r="BI451" s="19"/>
      <c r="BJ451" s="19"/>
      <c r="BK451" s="19"/>
      <c r="BL451" s="19"/>
      <c r="BM451" s="19"/>
      <c r="BN451" s="19"/>
      <c r="BO451" s="19"/>
      <c r="BP451" s="19"/>
      <c r="BQ451" s="19"/>
      <c r="BR451" s="19"/>
      <c r="BS451" s="19"/>
      <c r="BT451" s="19"/>
      <c r="BU451" s="19"/>
      <c r="BV451" s="19"/>
      <c r="BW451" s="19"/>
      <c r="BX451" s="19"/>
      <c r="BY451" s="19"/>
      <c r="BZ451" s="19"/>
      <c r="CA451" s="19"/>
      <c r="CB451" s="19"/>
      <c r="CC451" s="19"/>
      <c r="CD451" s="19"/>
      <c r="CE451" s="19"/>
      <c r="CF451" s="19"/>
      <c r="CG451" s="19"/>
      <c r="CH451" s="19"/>
      <c r="CI451" s="19"/>
      <c r="CJ451" s="19"/>
      <c r="CK451" s="19"/>
      <c r="CL451" s="19"/>
      <c r="CM451" s="19"/>
      <c r="CN451" s="19"/>
      <c r="CO451" s="19"/>
      <c r="CP451" s="19"/>
      <c r="CQ451" s="19"/>
      <c r="CR451" s="19"/>
      <c r="CS451" s="19"/>
      <c r="CT451" s="19"/>
      <c r="CU451" s="19"/>
      <c r="CV451" s="19"/>
      <c r="CW451" s="19"/>
      <c r="CX451" s="19"/>
      <c r="CY451" s="19"/>
      <c r="CZ451" s="19"/>
      <c r="DA451" s="19"/>
      <c r="DB451" s="19"/>
      <c r="DC451" s="19"/>
      <c r="DD451" s="19"/>
      <c r="DE451" s="19"/>
      <c r="DF451" s="19"/>
      <c r="DG451" s="19"/>
      <c r="DH451" s="19"/>
      <c r="DI451" s="19"/>
      <c r="DJ451" s="19"/>
      <c r="DK451" s="19"/>
      <c r="DL451" s="19"/>
      <c r="DM451" s="19"/>
      <c r="DN451" s="19"/>
      <c r="DO451" s="19"/>
      <c r="DP451" s="19"/>
      <c r="DQ451" s="19"/>
      <c r="DR451" s="19"/>
      <c r="DS451" s="19"/>
      <c r="DT451" s="19"/>
      <c r="DU451" s="19"/>
      <c r="DV451" s="19"/>
      <c r="DW451" s="19"/>
      <c r="DX451" s="19"/>
      <c r="DY451" s="19"/>
      <c r="DZ451" s="19"/>
      <c r="EA451" s="19"/>
      <c r="EB451" s="19"/>
      <c r="EC451" s="19"/>
      <c r="ED451" s="19"/>
      <c r="EE451" s="19"/>
      <c r="EF451" s="19"/>
      <c r="EG451" s="19"/>
      <c r="EH451" s="19"/>
      <c r="EI451" s="19"/>
      <c r="EJ451" s="19"/>
      <c r="EK451" s="19"/>
      <c r="EL451" s="19"/>
      <c r="EM451" s="19"/>
      <c r="EN451" s="19"/>
      <c r="EO451" s="19"/>
      <c r="EP451" s="19"/>
      <c r="EQ451" s="19"/>
      <c r="ER451" s="19"/>
      <c r="ES451" s="19"/>
      <c r="ET451" s="19"/>
      <c r="EU451" s="19"/>
      <c r="EV451" s="19"/>
      <c r="EW451" s="19"/>
      <c r="EX451" s="19"/>
      <c r="EY451" s="19"/>
      <c r="EZ451" s="19"/>
      <c r="FA451" s="19"/>
      <c r="FB451" s="19"/>
      <c r="FC451" s="19"/>
      <c r="FD451" s="19"/>
      <c r="FE451" s="19"/>
      <c r="FF451" s="19"/>
      <c r="FG451" s="19"/>
      <c r="FH451" s="19"/>
      <c r="FI451" s="19"/>
      <c r="FJ451" s="19"/>
      <c r="FK451" s="19"/>
      <c r="FL451" s="19"/>
      <c r="FM451" s="19"/>
      <c r="FN451" s="19"/>
      <c r="FO451" s="19"/>
      <c r="FP451" s="19"/>
      <c r="FQ451" s="19"/>
      <c r="FR451" s="19"/>
      <c r="FS451" s="19"/>
      <c r="FT451" s="19"/>
      <c r="FU451" s="19"/>
      <c r="FV451" s="19"/>
      <c r="FW451" s="19"/>
      <c r="FX451" s="19"/>
      <c r="FY451" s="19"/>
      <c r="FZ451" s="19"/>
      <c r="GA451" s="19"/>
      <c r="GB451" s="19"/>
      <c r="GC451" s="19"/>
      <c r="GD451" s="19"/>
      <c r="GE451" s="19"/>
      <c r="GF451" s="19"/>
      <c r="GG451" s="19"/>
      <c r="GH451" s="19"/>
      <c r="GI451" s="19"/>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c r="IN451" s="19"/>
      <c r="IO451" s="19"/>
      <c r="IP451" s="19"/>
      <c r="IQ451" s="19"/>
      <c r="IR451" s="19"/>
      <c r="IS451" s="19"/>
      <c r="IT451" s="19"/>
      <c r="IU451" s="19"/>
      <c r="IV451" s="19"/>
      <c r="IW451" s="19"/>
      <c r="IX451" s="19"/>
      <c r="IY451" s="19"/>
      <c r="IZ451" s="19"/>
      <c r="JA451" s="19"/>
      <c r="JB451" s="19"/>
      <c r="JC451" s="19"/>
      <c r="JD451" s="19"/>
      <c r="JE451" s="19"/>
      <c r="JF451" s="19"/>
      <c r="JG451" s="19"/>
      <c r="JH451" s="19"/>
      <c r="JI451" s="19"/>
      <c r="JJ451" s="19"/>
      <c r="JK451" s="19"/>
      <c r="JL451" s="19"/>
      <c r="JM451" s="19"/>
      <c r="JN451" s="19"/>
      <c r="JO451" s="19"/>
      <c r="JP451" s="19"/>
      <c r="JQ451" s="19"/>
      <c r="JR451" s="19"/>
      <c r="JS451" s="19"/>
      <c r="JT451" s="19"/>
      <c r="JU451" s="19"/>
      <c r="JV451" s="19"/>
      <c r="JW451" s="19"/>
      <c r="JX451" s="19"/>
      <c r="JY451" s="19"/>
      <c r="JZ451" s="19"/>
      <c r="KA451" s="19"/>
      <c r="KB451" s="19"/>
      <c r="KC451" s="19"/>
      <c r="KD451" s="19"/>
      <c r="KE451" s="19"/>
      <c r="KF451" s="19"/>
      <c r="KG451" s="19"/>
      <c r="KH451" s="19"/>
      <c r="KI451" s="19"/>
      <c r="KJ451" s="19"/>
      <c r="KK451" s="19"/>
      <c r="KL451" s="19"/>
      <c r="KM451" s="19"/>
      <c r="KN451" s="19"/>
      <c r="KO451" s="19"/>
      <c r="KP451" s="19"/>
      <c r="KQ451" s="19"/>
      <c r="KR451" s="19"/>
      <c r="KS451" s="19"/>
      <c r="KT451" s="19"/>
      <c r="KU451" s="19"/>
      <c r="KV451" s="19"/>
      <c r="KW451" s="19"/>
      <c r="KX451" s="19"/>
      <c r="KY451" s="19"/>
      <c r="KZ451" s="19"/>
      <c r="LA451" s="19"/>
      <c r="LB451" s="19"/>
      <c r="LC451" s="19"/>
      <c r="LD451" s="19"/>
      <c r="LE451" s="19"/>
      <c r="LF451" s="19"/>
      <c r="LG451" s="19"/>
      <c r="LH451" s="19"/>
      <c r="LI451" s="19"/>
      <c r="LJ451" s="19"/>
      <c r="LK451" s="19"/>
      <c r="LL451" s="19"/>
      <c r="LM451" s="19"/>
      <c r="LN451" s="19"/>
      <c r="LO451" s="19"/>
      <c r="LP451" s="19"/>
      <c r="LQ451" s="19"/>
      <c r="LR451" s="19"/>
      <c r="LS451" s="19"/>
      <c r="LT451" s="19"/>
      <c r="LU451" s="19"/>
      <c r="LV451" s="19"/>
      <c r="LW451" s="19"/>
      <c r="LX451" s="19"/>
      <c r="LY451" s="19"/>
      <c r="LZ451" s="19"/>
      <c r="MA451" s="19"/>
      <c r="MB451" s="19"/>
      <c r="MC451" s="19"/>
      <c r="MD451" s="19"/>
      <c r="ME451" s="19"/>
      <c r="MF451" s="19"/>
      <c r="MG451" s="19"/>
      <c r="MH451" s="19"/>
      <c r="MI451" s="19"/>
      <c r="MJ451" s="19"/>
      <c r="MK451" s="19"/>
      <c r="ML451" s="19"/>
      <c r="MM451" s="19"/>
      <c r="MN451" s="19"/>
      <c r="MO451" s="19"/>
      <c r="MP451" s="19"/>
      <c r="MQ451" s="19"/>
      <c r="MR451" s="19"/>
      <c r="MS451" s="19"/>
      <c r="MT451" s="19"/>
      <c r="MU451" s="19"/>
      <c r="MV451" s="19"/>
      <c r="MW451" s="19"/>
      <c r="MX451" s="19"/>
      <c r="MY451" s="19"/>
      <c r="MZ451" s="19"/>
      <c r="NA451" s="19"/>
      <c r="NB451" s="19"/>
      <c r="NC451" s="19"/>
      <c r="ND451" s="19"/>
      <c r="NE451" s="19"/>
      <c r="NF451" s="19"/>
      <c r="NG451" s="19"/>
      <c r="NH451" s="19"/>
      <c r="NI451" s="19"/>
      <c r="NJ451" s="19"/>
      <c r="NK451" s="19"/>
      <c r="NL451" s="19"/>
      <c r="NM451" s="19"/>
      <c r="NN451" s="19"/>
      <c r="NO451" s="19"/>
      <c r="NP451" s="19"/>
      <c r="NQ451" s="19"/>
      <c r="NR451" s="19"/>
      <c r="NS451" s="19"/>
      <c r="NT451" s="19"/>
      <c r="NU451" s="19"/>
      <c r="NV451" s="19"/>
      <c r="NW451" s="19"/>
      <c r="NX451" s="19"/>
      <c r="NY451" s="19"/>
      <c r="NZ451" s="19"/>
      <c r="OA451" s="19"/>
      <c r="OB451" s="19"/>
      <c r="OC451" s="19"/>
      <c r="OD451" s="19"/>
      <c r="OE451" s="19"/>
      <c r="OF451" s="19"/>
      <c r="OG451" s="19"/>
      <c r="OH451" s="19"/>
      <c r="OI451" s="19"/>
      <c r="OJ451" s="19"/>
      <c r="OK451" s="19"/>
      <c r="OL451" s="19"/>
      <c r="OM451" s="19"/>
      <c r="ON451" s="19"/>
      <c r="OO451" s="19"/>
      <c r="OP451" s="19"/>
      <c r="OQ451" s="19"/>
      <c r="OR451" s="19"/>
      <c r="OS451" s="19"/>
      <c r="OT451" s="19"/>
      <c r="OU451" s="19"/>
      <c r="OV451" s="19"/>
      <c r="OW451" s="19"/>
      <c r="OX451" s="19"/>
      <c r="OY451" s="19"/>
      <c r="OZ451" s="19"/>
      <c r="PA451" s="19"/>
      <c r="PB451" s="19"/>
      <c r="PC451" s="19"/>
      <c r="PD451" s="19"/>
      <c r="PE451" s="19"/>
      <c r="PF451" s="19"/>
      <c r="PG451" s="19"/>
      <c r="PH451" s="19"/>
      <c r="PI451" s="19"/>
      <c r="PJ451" s="19"/>
      <c r="PK451" s="19"/>
      <c r="PL451" s="19"/>
      <c r="PM451" s="19"/>
      <c r="PN451" s="19"/>
      <c r="PO451" s="19"/>
      <c r="PP451" s="19"/>
      <c r="PQ451" s="19"/>
      <c r="PR451" s="19"/>
      <c r="PS451" s="19"/>
      <c r="PT451" s="19"/>
      <c r="PU451" s="19"/>
      <c r="PV451" s="19"/>
      <c r="PW451" s="19"/>
      <c r="PX451" s="19"/>
      <c r="PY451" s="19"/>
      <c r="PZ451" s="19"/>
      <c r="QA451" s="19"/>
      <c r="QB451" s="19"/>
      <c r="QC451" s="19"/>
      <c r="QD451" s="19"/>
      <c r="QE451" s="19"/>
      <c r="QF451" s="19"/>
      <c r="QG451" s="19"/>
      <c r="QH451" s="19"/>
      <c r="QI451" s="19"/>
      <c r="QJ451" s="19"/>
      <c r="QK451" s="19"/>
      <c r="QL451" s="19"/>
      <c r="QM451" s="19"/>
      <c r="QN451" s="19"/>
      <c r="QO451" s="19"/>
      <c r="QP451" s="19"/>
      <c r="QQ451" s="19"/>
      <c r="QR451" s="19"/>
      <c r="QS451" s="19"/>
      <c r="QT451" s="19"/>
      <c r="QU451" s="19"/>
      <c r="QV451" s="19"/>
      <c r="QW451" s="19"/>
      <c r="QX451" s="19"/>
      <c r="QY451" s="19"/>
      <c r="QZ451" s="19"/>
      <c r="RA451" s="19"/>
      <c r="RB451" s="19"/>
      <c r="RC451" s="19"/>
      <c r="RD451" s="19"/>
      <c r="RE451" s="19"/>
      <c r="RF451" s="19"/>
      <c r="RG451" s="19"/>
      <c r="RH451" s="19"/>
      <c r="RI451" s="19"/>
      <c r="RJ451" s="19"/>
      <c r="RK451" s="19"/>
      <c r="RL451" s="19"/>
      <c r="RM451" s="19"/>
      <c r="RN451" s="19"/>
      <c r="RO451" s="19"/>
      <c r="RP451" s="19"/>
      <c r="RQ451" s="19"/>
      <c r="RR451" s="19"/>
      <c r="RS451" s="19"/>
      <c r="RT451" s="19"/>
      <c r="RU451" s="19"/>
      <c r="RV451" s="19"/>
      <c r="RW451" s="19"/>
      <c r="RX451" s="19"/>
      <c r="RY451" s="19"/>
      <c r="RZ451" s="19"/>
      <c r="SA451" s="19"/>
      <c r="SB451" s="19"/>
      <c r="SC451" s="19"/>
      <c r="SD451" s="19"/>
      <c r="SE451" s="19"/>
      <c r="SF451" s="19"/>
      <c r="SG451" s="19"/>
      <c r="SH451" s="19"/>
      <c r="SI451" s="19"/>
      <c r="SJ451" s="19"/>
      <c r="SK451" s="19"/>
      <c r="SL451" s="19"/>
      <c r="SM451" s="19"/>
      <c r="SN451" s="19"/>
      <c r="SO451" s="19"/>
      <c r="SP451" s="19"/>
      <c r="SQ451" s="19"/>
      <c r="SR451" s="19"/>
      <c r="SS451" s="19"/>
      <c r="ST451" s="19"/>
      <c r="SU451" s="19"/>
      <c r="SV451" s="19"/>
      <c r="SW451" s="19"/>
      <c r="SX451" s="19"/>
      <c r="SY451" s="19"/>
      <c r="SZ451" s="19"/>
      <c r="TA451" s="19"/>
      <c r="TB451" s="19"/>
      <c r="TC451" s="19"/>
      <c r="TD451" s="19"/>
      <c r="TE451" s="19"/>
      <c r="TF451" s="19"/>
      <c r="TG451" s="19"/>
      <c r="TH451" s="19"/>
      <c r="TI451" s="19"/>
      <c r="TJ451" s="19"/>
      <c r="TK451" s="19"/>
      <c r="TL451" s="19"/>
      <c r="TM451" s="19"/>
      <c r="TN451" s="19"/>
      <c r="TO451" s="19"/>
      <c r="TP451" s="19"/>
      <c r="TQ451" s="19"/>
      <c r="TR451" s="19"/>
      <c r="TS451" s="19"/>
      <c r="TT451" s="19"/>
      <c r="TU451" s="19"/>
      <c r="TV451" s="19"/>
      <c r="TW451" s="19"/>
      <c r="TX451" s="19"/>
      <c r="TY451" s="19"/>
      <c r="TZ451" s="19"/>
      <c r="UA451" s="19"/>
      <c r="UB451" s="19"/>
      <c r="UC451" s="19"/>
      <c r="UD451" s="19"/>
      <c r="UE451" s="19"/>
      <c r="UF451" s="19"/>
      <c r="UG451" s="19"/>
      <c r="UH451" s="19"/>
      <c r="UI451" s="19"/>
      <c r="UJ451" s="19"/>
      <c r="UK451" s="19"/>
      <c r="UL451" s="19"/>
      <c r="UM451" s="19"/>
      <c r="UN451" s="19"/>
      <c r="UO451" s="19"/>
      <c r="UP451" s="19"/>
      <c r="UQ451" s="19"/>
      <c r="UR451" s="19"/>
      <c r="US451" s="19"/>
      <c r="UT451" s="19"/>
      <c r="UU451" s="19"/>
      <c r="UV451" s="19"/>
      <c r="UW451" s="19"/>
      <c r="UX451" s="19"/>
      <c r="UY451" s="19"/>
      <c r="UZ451" s="19"/>
      <c r="VA451" s="19"/>
      <c r="VB451" s="19"/>
      <c r="VC451" s="19"/>
      <c r="VD451" s="19"/>
      <c r="VE451" s="19"/>
      <c r="VF451" s="19"/>
      <c r="VG451" s="19"/>
      <c r="VH451" s="19"/>
      <c r="VI451" s="19"/>
      <c r="VJ451" s="19"/>
      <c r="VK451" s="19"/>
      <c r="VL451" s="19"/>
      <c r="VM451" s="19"/>
      <c r="VN451" s="19"/>
      <c r="VO451" s="19"/>
      <c r="VP451" s="19"/>
      <c r="VQ451" s="19"/>
      <c r="VR451" s="19"/>
      <c r="VS451" s="19"/>
      <c r="VT451" s="19"/>
      <c r="VU451" s="19"/>
      <c r="VV451" s="19"/>
      <c r="VW451" s="19"/>
      <c r="VX451" s="19"/>
      <c r="VY451" s="19"/>
      <c r="VZ451" s="19"/>
      <c r="WA451" s="19"/>
      <c r="WB451" s="19"/>
      <c r="WC451" s="19"/>
      <c r="WD451" s="19"/>
      <c r="WE451" s="19"/>
      <c r="WF451" s="19"/>
      <c r="WG451" s="19"/>
      <c r="WH451" s="19"/>
      <c r="WI451" s="19"/>
      <c r="WJ451" s="19"/>
      <c r="WK451" s="19"/>
      <c r="WL451" s="19"/>
      <c r="WM451" s="19"/>
      <c r="WN451" s="19"/>
      <c r="WO451" s="19"/>
      <c r="WP451" s="19"/>
      <c r="WQ451" s="19"/>
      <c r="WR451" s="19"/>
      <c r="WS451" s="19"/>
      <c r="WT451" s="19"/>
      <c r="WU451" s="19"/>
      <c r="WV451" s="19"/>
      <c r="WW451" s="19"/>
      <c r="WX451" s="19"/>
      <c r="WY451" s="19"/>
    </row>
    <row r="452" spans="1:623" s="17" customFormat="1" hidden="1" x14ac:dyDescent="0.2">
      <c r="A452" s="16"/>
      <c r="I452" s="18"/>
      <c r="J452" s="18"/>
      <c r="N452" s="16"/>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c r="BA452" s="19"/>
      <c r="BB452" s="19"/>
      <c r="BC452" s="19"/>
      <c r="BD452" s="19"/>
      <c r="BE452" s="19"/>
      <c r="BF452" s="19"/>
      <c r="BG452" s="19"/>
      <c r="BH452" s="19"/>
      <c r="BI452" s="19"/>
      <c r="BJ452" s="19"/>
      <c r="BK452" s="19"/>
      <c r="BL452" s="19"/>
      <c r="BM452" s="19"/>
      <c r="BN452" s="19"/>
      <c r="BO452" s="19"/>
      <c r="BP452" s="19"/>
      <c r="BQ452" s="19"/>
      <c r="BR452" s="19"/>
      <c r="BS452" s="19"/>
      <c r="BT452" s="19"/>
      <c r="BU452" s="19"/>
      <c r="BV452" s="19"/>
      <c r="BW452" s="19"/>
      <c r="BX452" s="19"/>
      <c r="BY452" s="19"/>
      <c r="BZ452" s="19"/>
      <c r="CA452" s="19"/>
      <c r="CB452" s="19"/>
      <c r="CC452" s="19"/>
      <c r="CD452" s="19"/>
      <c r="CE452" s="19"/>
      <c r="CF452" s="19"/>
      <c r="CG452" s="19"/>
      <c r="CH452" s="19"/>
      <c r="CI452" s="19"/>
      <c r="CJ452" s="19"/>
      <c r="CK452" s="19"/>
      <c r="CL452" s="19"/>
      <c r="CM452" s="19"/>
      <c r="CN452" s="19"/>
      <c r="CO452" s="19"/>
      <c r="CP452" s="19"/>
      <c r="CQ452" s="19"/>
      <c r="CR452" s="19"/>
      <c r="CS452" s="19"/>
      <c r="CT452" s="19"/>
      <c r="CU452" s="19"/>
      <c r="CV452" s="19"/>
      <c r="CW452" s="19"/>
      <c r="CX452" s="19"/>
      <c r="CY452" s="19"/>
      <c r="CZ452" s="19"/>
      <c r="DA452" s="19"/>
      <c r="DB452" s="19"/>
      <c r="DC452" s="19"/>
      <c r="DD452" s="19"/>
      <c r="DE452" s="19"/>
      <c r="DF452" s="19"/>
      <c r="DG452" s="19"/>
      <c r="DH452" s="19"/>
      <c r="DI452" s="19"/>
      <c r="DJ452" s="19"/>
      <c r="DK452" s="19"/>
      <c r="DL452" s="19"/>
      <c r="DM452" s="19"/>
      <c r="DN452" s="19"/>
      <c r="DO452" s="19"/>
      <c r="DP452" s="19"/>
      <c r="DQ452" s="19"/>
      <c r="DR452" s="19"/>
      <c r="DS452" s="19"/>
      <c r="DT452" s="19"/>
      <c r="DU452" s="19"/>
      <c r="DV452" s="19"/>
      <c r="DW452" s="19"/>
      <c r="DX452" s="19"/>
      <c r="DY452" s="19"/>
      <c r="DZ452" s="19"/>
      <c r="EA452" s="19"/>
      <c r="EB452" s="19"/>
      <c r="EC452" s="19"/>
      <c r="ED452" s="19"/>
      <c r="EE452" s="19"/>
      <c r="EF452" s="19"/>
      <c r="EG452" s="19"/>
      <c r="EH452" s="19"/>
      <c r="EI452" s="19"/>
      <c r="EJ452" s="19"/>
      <c r="EK452" s="19"/>
      <c r="EL452" s="19"/>
      <c r="EM452" s="19"/>
      <c r="EN452" s="19"/>
      <c r="EO452" s="19"/>
      <c r="EP452" s="19"/>
      <c r="EQ452" s="19"/>
      <c r="ER452" s="19"/>
      <c r="ES452" s="19"/>
      <c r="ET452" s="19"/>
      <c r="EU452" s="19"/>
      <c r="EV452" s="19"/>
      <c r="EW452" s="19"/>
      <c r="EX452" s="19"/>
      <c r="EY452" s="19"/>
      <c r="EZ452" s="19"/>
      <c r="FA452" s="19"/>
      <c r="FB452" s="19"/>
      <c r="FC452" s="19"/>
      <c r="FD452" s="19"/>
      <c r="FE452" s="19"/>
      <c r="FF452" s="19"/>
      <c r="FG452" s="19"/>
      <c r="FH452" s="19"/>
      <c r="FI452" s="19"/>
      <c r="FJ452" s="19"/>
      <c r="FK452" s="19"/>
      <c r="FL452" s="19"/>
      <c r="FM452" s="19"/>
      <c r="FN452" s="19"/>
      <c r="FO452" s="19"/>
      <c r="FP452" s="19"/>
      <c r="FQ452" s="19"/>
      <c r="FR452" s="19"/>
      <c r="FS452" s="19"/>
      <c r="FT452" s="19"/>
      <c r="FU452" s="19"/>
      <c r="FV452" s="19"/>
      <c r="FW452" s="19"/>
      <c r="FX452" s="19"/>
      <c r="FY452" s="19"/>
      <c r="FZ452" s="19"/>
      <c r="GA452" s="19"/>
      <c r="GB452" s="19"/>
      <c r="GC452" s="19"/>
      <c r="GD452" s="19"/>
      <c r="GE452" s="19"/>
      <c r="GF452" s="19"/>
      <c r="GG452" s="19"/>
      <c r="GH452" s="19"/>
      <c r="GI452" s="19"/>
      <c r="GJ452" s="19"/>
      <c r="GK452" s="19"/>
      <c r="GL452" s="19"/>
      <c r="GM452" s="19"/>
      <c r="GN452" s="19"/>
      <c r="GO452" s="19"/>
      <c r="GP452" s="19"/>
      <c r="GQ452" s="19"/>
      <c r="GR452" s="19"/>
      <c r="GS452" s="19"/>
      <c r="GT452" s="19"/>
      <c r="GU452" s="19"/>
      <c r="GV452" s="19"/>
      <c r="GW452" s="19"/>
      <c r="GX452" s="19"/>
      <c r="GY452" s="19"/>
      <c r="GZ452" s="19"/>
      <c r="HA452" s="19"/>
      <c r="HB452" s="19"/>
      <c r="HC452" s="19"/>
      <c r="HD452" s="19"/>
      <c r="HE452" s="19"/>
      <c r="HF452" s="19"/>
      <c r="HG452" s="19"/>
      <c r="HH452" s="19"/>
      <c r="HI452" s="19"/>
      <c r="HJ452" s="19"/>
      <c r="HK452" s="19"/>
      <c r="HL452" s="19"/>
      <c r="HM452" s="19"/>
      <c r="HN452" s="19"/>
      <c r="HO452" s="19"/>
      <c r="HP452" s="19"/>
      <c r="HQ452" s="19"/>
      <c r="HR452" s="19"/>
      <c r="HS452" s="19"/>
      <c r="HT452" s="19"/>
      <c r="HU452" s="19"/>
      <c r="HV452" s="19"/>
      <c r="HW452" s="19"/>
      <c r="HX452" s="19"/>
      <c r="HY452" s="19"/>
      <c r="HZ452" s="19"/>
      <c r="IA452" s="19"/>
      <c r="IB452" s="19"/>
      <c r="IC452" s="19"/>
      <c r="ID452" s="19"/>
      <c r="IE452" s="19"/>
      <c r="IF452" s="19"/>
      <c r="IG452" s="19"/>
      <c r="IH452" s="19"/>
      <c r="II452" s="19"/>
      <c r="IJ452" s="19"/>
      <c r="IK452" s="19"/>
      <c r="IL452" s="19"/>
      <c r="IM452" s="19"/>
      <c r="IN452" s="19"/>
      <c r="IO452" s="19"/>
      <c r="IP452" s="19"/>
      <c r="IQ452" s="19"/>
      <c r="IR452" s="19"/>
      <c r="IS452" s="19"/>
      <c r="IT452" s="19"/>
      <c r="IU452" s="19"/>
      <c r="IV452" s="19"/>
      <c r="IW452" s="19"/>
      <c r="IX452" s="19"/>
      <c r="IY452" s="19"/>
      <c r="IZ452" s="19"/>
      <c r="JA452" s="19"/>
      <c r="JB452" s="19"/>
      <c r="JC452" s="19"/>
      <c r="JD452" s="19"/>
      <c r="JE452" s="19"/>
      <c r="JF452" s="19"/>
      <c r="JG452" s="19"/>
      <c r="JH452" s="19"/>
      <c r="JI452" s="19"/>
      <c r="JJ452" s="19"/>
      <c r="JK452" s="19"/>
      <c r="JL452" s="19"/>
      <c r="JM452" s="19"/>
      <c r="JN452" s="19"/>
      <c r="JO452" s="19"/>
      <c r="JP452" s="19"/>
      <c r="JQ452" s="19"/>
      <c r="JR452" s="19"/>
      <c r="JS452" s="19"/>
      <c r="JT452" s="19"/>
      <c r="JU452" s="19"/>
      <c r="JV452" s="19"/>
      <c r="JW452" s="19"/>
      <c r="JX452" s="19"/>
      <c r="JY452" s="19"/>
      <c r="JZ452" s="19"/>
      <c r="KA452" s="19"/>
      <c r="KB452" s="19"/>
      <c r="KC452" s="19"/>
      <c r="KD452" s="19"/>
      <c r="KE452" s="19"/>
      <c r="KF452" s="19"/>
      <c r="KG452" s="19"/>
      <c r="KH452" s="19"/>
      <c r="KI452" s="19"/>
      <c r="KJ452" s="19"/>
      <c r="KK452" s="19"/>
      <c r="KL452" s="19"/>
      <c r="KM452" s="19"/>
      <c r="KN452" s="19"/>
      <c r="KO452" s="19"/>
      <c r="KP452" s="19"/>
      <c r="KQ452" s="19"/>
      <c r="KR452" s="19"/>
      <c r="KS452" s="19"/>
      <c r="KT452" s="19"/>
      <c r="KU452" s="19"/>
      <c r="KV452" s="19"/>
      <c r="KW452" s="19"/>
      <c r="KX452" s="19"/>
      <c r="KY452" s="19"/>
      <c r="KZ452" s="19"/>
      <c r="LA452" s="19"/>
      <c r="LB452" s="19"/>
      <c r="LC452" s="19"/>
      <c r="LD452" s="19"/>
      <c r="LE452" s="19"/>
      <c r="LF452" s="19"/>
      <c r="LG452" s="19"/>
      <c r="LH452" s="19"/>
      <c r="LI452" s="19"/>
      <c r="LJ452" s="19"/>
      <c r="LK452" s="19"/>
      <c r="LL452" s="19"/>
      <c r="LM452" s="19"/>
      <c r="LN452" s="19"/>
      <c r="LO452" s="19"/>
      <c r="LP452" s="19"/>
      <c r="LQ452" s="19"/>
      <c r="LR452" s="19"/>
      <c r="LS452" s="19"/>
      <c r="LT452" s="19"/>
      <c r="LU452" s="19"/>
      <c r="LV452" s="19"/>
      <c r="LW452" s="19"/>
      <c r="LX452" s="19"/>
      <c r="LY452" s="19"/>
      <c r="LZ452" s="19"/>
      <c r="MA452" s="19"/>
      <c r="MB452" s="19"/>
      <c r="MC452" s="19"/>
      <c r="MD452" s="19"/>
      <c r="ME452" s="19"/>
      <c r="MF452" s="19"/>
      <c r="MG452" s="19"/>
      <c r="MH452" s="19"/>
      <c r="MI452" s="19"/>
      <c r="MJ452" s="19"/>
      <c r="MK452" s="19"/>
      <c r="ML452" s="19"/>
      <c r="MM452" s="19"/>
      <c r="MN452" s="19"/>
      <c r="MO452" s="19"/>
      <c r="MP452" s="19"/>
      <c r="MQ452" s="19"/>
      <c r="MR452" s="19"/>
      <c r="MS452" s="19"/>
      <c r="MT452" s="19"/>
      <c r="MU452" s="19"/>
      <c r="MV452" s="19"/>
      <c r="MW452" s="19"/>
      <c r="MX452" s="19"/>
      <c r="MY452" s="19"/>
      <c r="MZ452" s="19"/>
      <c r="NA452" s="19"/>
      <c r="NB452" s="19"/>
      <c r="NC452" s="19"/>
      <c r="ND452" s="19"/>
      <c r="NE452" s="19"/>
      <c r="NF452" s="19"/>
      <c r="NG452" s="19"/>
      <c r="NH452" s="19"/>
      <c r="NI452" s="19"/>
      <c r="NJ452" s="19"/>
      <c r="NK452" s="19"/>
      <c r="NL452" s="19"/>
      <c r="NM452" s="19"/>
      <c r="NN452" s="19"/>
      <c r="NO452" s="19"/>
      <c r="NP452" s="19"/>
      <c r="NQ452" s="19"/>
      <c r="NR452" s="19"/>
      <c r="NS452" s="19"/>
      <c r="NT452" s="19"/>
      <c r="NU452" s="19"/>
      <c r="NV452" s="19"/>
      <c r="NW452" s="19"/>
      <c r="NX452" s="19"/>
      <c r="NY452" s="19"/>
      <c r="NZ452" s="19"/>
      <c r="OA452" s="19"/>
      <c r="OB452" s="19"/>
      <c r="OC452" s="19"/>
      <c r="OD452" s="19"/>
      <c r="OE452" s="19"/>
      <c r="OF452" s="19"/>
      <c r="OG452" s="19"/>
      <c r="OH452" s="19"/>
      <c r="OI452" s="19"/>
      <c r="OJ452" s="19"/>
      <c r="OK452" s="19"/>
      <c r="OL452" s="19"/>
      <c r="OM452" s="19"/>
      <c r="ON452" s="19"/>
      <c r="OO452" s="19"/>
      <c r="OP452" s="19"/>
      <c r="OQ452" s="19"/>
      <c r="OR452" s="19"/>
      <c r="OS452" s="19"/>
      <c r="OT452" s="19"/>
      <c r="OU452" s="19"/>
      <c r="OV452" s="19"/>
      <c r="OW452" s="19"/>
      <c r="OX452" s="19"/>
      <c r="OY452" s="19"/>
      <c r="OZ452" s="19"/>
      <c r="PA452" s="19"/>
      <c r="PB452" s="19"/>
      <c r="PC452" s="19"/>
      <c r="PD452" s="19"/>
      <c r="PE452" s="19"/>
      <c r="PF452" s="19"/>
      <c r="PG452" s="19"/>
      <c r="PH452" s="19"/>
      <c r="PI452" s="19"/>
      <c r="PJ452" s="19"/>
      <c r="PK452" s="19"/>
      <c r="PL452" s="19"/>
      <c r="PM452" s="19"/>
      <c r="PN452" s="19"/>
      <c r="PO452" s="19"/>
      <c r="PP452" s="19"/>
      <c r="PQ452" s="19"/>
      <c r="PR452" s="19"/>
      <c r="PS452" s="19"/>
      <c r="PT452" s="19"/>
      <c r="PU452" s="19"/>
      <c r="PV452" s="19"/>
      <c r="PW452" s="19"/>
      <c r="PX452" s="19"/>
      <c r="PY452" s="19"/>
      <c r="PZ452" s="19"/>
      <c r="QA452" s="19"/>
      <c r="QB452" s="19"/>
      <c r="QC452" s="19"/>
      <c r="QD452" s="19"/>
      <c r="QE452" s="19"/>
      <c r="QF452" s="19"/>
      <c r="QG452" s="19"/>
      <c r="QH452" s="19"/>
      <c r="QI452" s="19"/>
      <c r="QJ452" s="19"/>
      <c r="QK452" s="19"/>
      <c r="QL452" s="19"/>
      <c r="QM452" s="19"/>
      <c r="QN452" s="19"/>
      <c r="QO452" s="19"/>
      <c r="QP452" s="19"/>
      <c r="QQ452" s="19"/>
      <c r="QR452" s="19"/>
      <c r="QS452" s="19"/>
      <c r="QT452" s="19"/>
      <c r="QU452" s="19"/>
      <c r="QV452" s="19"/>
      <c r="QW452" s="19"/>
      <c r="QX452" s="19"/>
      <c r="QY452" s="19"/>
      <c r="QZ452" s="19"/>
      <c r="RA452" s="19"/>
      <c r="RB452" s="19"/>
      <c r="RC452" s="19"/>
      <c r="RD452" s="19"/>
      <c r="RE452" s="19"/>
      <c r="RF452" s="19"/>
      <c r="RG452" s="19"/>
      <c r="RH452" s="19"/>
      <c r="RI452" s="19"/>
      <c r="RJ452" s="19"/>
      <c r="RK452" s="19"/>
      <c r="RL452" s="19"/>
      <c r="RM452" s="19"/>
      <c r="RN452" s="19"/>
      <c r="RO452" s="19"/>
      <c r="RP452" s="19"/>
      <c r="RQ452" s="19"/>
      <c r="RR452" s="19"/>
      <c r="RS452" s="19"/>
      <c r="RT452" s="19"/>
      <c r="RU452" s="19"/>
      <c r="RV452" s="19"/>
      <c r="RW452" s="19"/>
      <c r="RX452" s="19"/>
      <c r="RY452" s="19"/>
      <c r="RZ452" s="19"/>
      <c r="SA452" s="19"/>
      <c r="SB452" s="19"/>
      <c r="SC452" s="19"/>
      <c r="SD452" s="19"/>
      <c r="SE452" s="19"/>
      <c r="SF452" s="19"/>
      <c r="SG452" s="19"/>
      <c r="SH452" s="19"/>
      <c r="SI452" s="19"/>
      <c r="SJ452" s="19"/>
      <c r="SK452" s="19"/>
      <c r="SL452" s="19"/>
      <c r="SM452" s="19"/>
      <c r="SN452" s="19"/>
      <c r="SO452" s="19"/>
      <c r="SP452" s="19"/>
      <c r="SQ452" s="19"/>
      <c r="SR452" s="19"/>
      <c r="SS452" s="19"/>
      <c r="ST452" s="19"/>
      <c r="SU452" s="19"/>
      <c r="SV452" s="19"/>
      <c r="SW452" s="19"/>
      <c r="SX452" s="19"/>
      <c r="SY452" s="19"/>
      <c r="SZ452" s="19"/>
      <c r="TA452" s="19"/>
      <c r="TB452" s="19"/>
      <c r="TC452" s="19"/>
      <c r="TD452" s="19"/>
      <c r="TE452" s="19"/>
      <c r="TF452" s="19"/>
      <c r="TG452" s="19"/>
      <c r="TH452" s="19"/>
      <c r="TI452" s="19"/>
      <c r="TJ452" s="19"/>
      <c r="TK452" s="19"/>
      <c r="TL452" s="19"/>
      <c r="TM452" s="19"/>
      <c r="TN452" s="19"/>
      <c r="TO452" s="19"/>
      <c r="TP452" s="19"/>
      <c r="TQ452" s="19"/>
      <c r="TR452" s="19"/>
      <c r="TS452" s="19"/>
      <c r="TT452" s="19"/>
      <c r="TU452" s="19"/>
      <c r="TV452" s="19"/>
      <c r="TW452" s="19"/>
      <c r="TX452" s="19"/>
      <c r="TY452" s="19"/>
      <c r="TZ452" s="19"/>
      <c r="UA452" s="19"/>
      <c r="UB452" s="19"/>
      <c r="UC452" s="19"/>
      <c r="UD452" s="19"/>
      <c r="UE452" s="19"/>
      <c r="UF452" s="19"/>
      <c r="UG452" s="19"/>
      <c r="UH452" s="19"/>
      <c r="UI452" s="19"/>
      <c r="UJ452" s="19"/>
      <c r="UK452" s="19"/>
      <c r="UL452" s="19"/>
      <c r="UM452" s="19"/>
      <c r="UN452" s="19"/>
      <c r="UO452" s="19"/>
      <c r="UP452" s="19"/>
      <c r="UQ452" s="19"/>
      <c r="UR452" s="19"/>
      <c r="US452" s="19"/>
      <c r="UT452" s="19"/>
      <c r="UU452" s="19"/>
      <c r="UV452" s="19"/>
      <c r="UW452" s="19"/>
      <c r="UX452" s="19"/>
      <c r="UY452" s="19"/>
      <c r="UZ452" s="19"/>
      <c r="VA452" s="19"/>
      <c r="VB452" s="19"/>
      <c r="VC452" s="19"/>
      <c r="VD452" s="19"/>
      <c r="VE452" s="19"/>
      <c r="VF452" s="19"/>
      <c r="VG452" s="19"/>
      <c r="VH452" s="19"/>
      <c r="VI452" s="19"/>
      <c r="VJ452" s="19"/>
      <c r="VK452" s="19"/>
      <c r="VL452" s="19"/>
      <c r="VM452" s="19"/>
      <c r="VN452" s="19"/>
      <c r="VO452" s="19"/>
      <c r="VP452" s="19"/>
      <c r="VQ452" s="19"/>
      <c r="VR452" s="19"/>
      <c r="VS452" s="19"/>
      <c r="VT452" s="19"/>
      <c r="VU452" s="19"/>
      <c r="VV452" s="19"/>
      <c r="VW452" s="19"/>
      <c r="VX452" s="19"/>
      <c r="VY452" s="19"/>
      <c r="VZ452" s="19"/>
      <c r="WA452" s="19"/>
      <c r="WB452" s="19"/>
      <c r="WC452" s="19"/>
      <c r="WD452" s="19"/>
      <c r="WE452" s="19"/>
      <c r="WF452" s="19"/>
      <c r="WG452" s="19"/>
      <c r="WH452" s="19"/>
      <c r="WI452" s="19"/>
      <c r="WJ452" s="19"/>
      <c r="WK452" s="19"/>
      <c r="WL452" s="19"/>
      <c r="WM452" s="19"/>
      <c r="WN452" s="19"/>
      <c r="WO452" s="19"/>
      <c r="WP452" s="19"/>
      <c r="WQ452" s="19"/>
      <c r="WR452" s="19"/>
      <c r="WS452" s="19"/>
      <c r="WT452" s="19"/>
      <c r="WU452" s="19"/>
      <c r="WV452" s="19"/>
      <c r="WW452" s="19"/>
      <c r="WX452" s="19"/>
      <c r="WY452" s="19"/>
    </row>
    <row r="453" spans="1:623" s="17" customFormat="1" hidden="1" x14ac:dyDescent="0.2">
      <c r="A453" s="16"/>
      <c r="I453" s="18"/>
      <c r="J453" s="18"/>
      <c r="N453" s="16"/>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c r="BA453" s="19"/>
      <c r="BB453" s="19"/>
      <c r="BC453" s="19"/>
      <c r="BD453" s="19"/>
      <c r="BE453" s="19"/>
      <c r="BF453" s="19"/>
      <c r="BG453" s="19"/>
      <c r="BH453" s="19"/>
      <c r="BI453" s="19"/>
      <c r="BJ453" s="19"/>
      <c r="BK453" s="19"/>
      <c r="BL453" s="19"/>
      <c r="BM453" s="19"/>
      <c r="BN453" s="19"/>
      <c r="BO453" s="19"/>
      <c r="BP453" s="19"/>
      <c r="BQ453" s="19"/>
      <c r="BR453" s="19"/>
      <c r="BS453" s="19"/>
      <c r="BT453" s="19"/>
      <c r="BU453" s="19"/>
      <c r="BV453" s="19"/>
      <c r="BW453" s="19"/>
      <c r="BX453" s="19"/>
      <c r="BY453" s="19"/>
      <c r="BZ453" s="19"/>
      <c r="CA453" s="19"/>
      <c r="CB453" s="19"/>
      <c r="CC453" s="19"/>
      <c r="CD453" s="19"/>
      <c r="CE453" s="19"/>
      <c r="CF453" s="19"/>
      <c r="CG453" s="19"/>
      <c r="CH453" s="19"/>
      <c r="CI453" s="19"/>
      <c r="CJ453" s="19"/>
      <c r="CK453" s="19"/>
      <c r="CL453" s="19"/>
      <c r="CM453" s="19"/>
      <c r="CN453" s="19"/>
      <c r="CO453" s="19"/>
      <c r="CP453" s="19"/>
      <c r="CQ453" s="19"/>
      <c r="CR453" s="19"/>
      <c r="CS453" s="19"/>
      <c r="CT453" s="19"/>
      <c r="CU453" s="19"/>
      <c r="CV453" s="19"/>
      <c r="CW453" s="19"/>
      <c r="CX453" s="19"/>
      <c r="CY453" s="19"/>
      <c r="CZ453" s="19"/>
      <c r="DA453" s="19"/>
      <c r="DB453" s="19"/>
      <c r="DC453" s="19"/>
      <c r="DD453" s="19"/>
      <c r="DE453" s="19"/>
      <c r="DF453" s="19"/>
      <c r="DG453" s="19"/>
      <c r="DH453" s="19"/>
      <c r="DI453" s="19"/>
      <c r="DJ453" s="19"/>
      <c r="DK453" s="19"/>
      <c r="DL453" s="19"/>
      <c r="DM453" s="19"/>
      <c r="DN453" s="19"/>
      <c r="DO453" s="19"/>
      <c r="DP453" s="19"/>
      <c r="DQ453" s="19"/>
      <c r="DR453" s="19"/>
      <c r="DS453" s="19"/>
      <c r="DT453" s="19"/>
      <c r="DU453" s="19"/>
      <c r="DV453" s="19"/>
      <c r="DW453" s="19"/>
      <c r="DX453" s="19"/>
      <c r="DY453" s="19"/>
      <c r="DZ453" s="19"/>
      <c r="EA453" s="19"/>
      <c r="EB453" s="19"/>
      <c r="EC453" s="19"/>
      <c r="ED453" s="19"/>
      <c r="EE453" s="19"/>
      <c r="EF453" s="19"/>
      <c r="EG453" s="19"/>
      <c r="EH453" s="19"/>
      <c r="EI453" s="19"/>
      <c r="EJ453" s="19"/>
      <c r="EK453" s="19"/>
      <c r="EL453" s="19"/>
      <c r="EM453" s="19"/>
      <c r="EN453" s="19"/>
      <c r="EO453" s="19"/>
      <c r="EP453" s="19"/>
      <c r="EQ453" s="19"/>
      <c r="ER453" s="19"/>
      <c r="ES453" s="19"/>
      <c r="ET453" s="19"/>
      <c r="EU453" s="19"/>
      <c r="EV453" s="19"/>
      <c r="EW453" s="19"/>
      <c r="EX453" s="19"/>
      <c r="EY453" s="19"/>
      <c r="EZ453" s="19"/>
      <c r="FA453" s="19"/>
      <c r="FB453" s="19"/>
      <c r="FC453" s="19"/>
      <c r="FD453" s="19"/>
      <c r="FE453" s="19"/>
      <c r="FF453" s="19"/>
      <c r="FG453" s="19"/>
      <c r="FH453" s="19"/>
      <c r="FI453" s="19"/>
      <c r="FJ453" s="19"/>
      <c r="FK453" s="19"/>
      <c r="FL453" s="19"/>
      <c r="FM453" s="19"/>
      <c r="FN453" s="19"/>
      <c r="FO453" s="19"/>
      <c r="FP453" s="19"/>
      <c r="FQ453" s="19"/>
      <c r="FR453" s="19"/>
      <c r="FS453" s="19"/>
      <c r="FT453" s="19"/>
      <c r="FU453" s="19"/>
      <c r="FV453" s="19"/>
      <c r="FW453" s="19"/>
      <c r="FX453" s="19"/>
      <c r="FY453" s="19"/>
      <c r="FZ453" s="19"/>
      <c r="GA453" s="19"/>
      <c r="GB453" s="19"/>
      <c r="GC453" s="19"/>
      <c r="GD453" s="19"/>
      <c r="GE453" s="19"/>
      <c r="GF453" s="19"/>
      <c r="GG453" s="19"/>
      <c r="GH453" s="19"/>
      <c r="GI453" s="19"/>
      <c r="GJ453" s="19"/>
      <c r="GK453" s="19"/>
      <c r="GL453" s="19"/>
      <c r="GM453" s="19"/>
      <c r="GN453" s="19"/>
      <c r="GO453" s="19"/>
      <c r="GP453" s="19"/>
      <c r="GQ453" s="19"/>
      <c r="GR453" s="19"/>
      <c r="GS453" s="19"/>
      <c r="GT453" s="19"/>
      <c r="GU453" s="19"/>
      <c r="GV453" s="19"/>
      <c r="GW453" s="19"/>
      <c r="GX453" s="19"/>
      <c r="GY453" s="19"/>
      <c r="GZ453" s="19"/>
      <c r="HA453" s="19"/>
      <c r="HB453" s="19"/>
      <c r="HC453" s="19"/>
      <c r="HD453" s="19"/>
      <c r="HE453" s="19"/>
      <c r="HF453" s="19"/>
      <c r="HG453" s="19"/>
      <c r="HH453" s="19"/>
      <c r="HI453" s="19"/>
      <c r="HJ453" s="19"/>
      <c r="HK453" s="19"/>
      <c r="HL453" s="19"/>
      <c r="HM453" s="19"/>
      <c r="HN453" s="19"/>
      <c r="HO453" s="19"/>
      <c r="HP453" s="19"/>
      <c r="HQ453" s="19"/>
      <c r="HR453" s="19"/>
      <c r="HS453" s="19"/>
      <c r="HT453" s="19"/>
      <c r="HU453" s="19"/>
      <c r="HV453" s="19"/>
      <c r="HW453" s="19"/>
      <c r="HX453" s="19"/>
      <c r="HY453" s="19"/>
      <c r="HZ453" s="19"/>
      <c r="IA453" s="19"/>
      <c r="IB453" s="19"/>
      <c r="IC453" s="19"/>
      <c r="ID453" s="19"/>
      <c r="IE453" s="19"/>
      <c r="IF453" s="19"/>
      <c r="IG453" s="19"/>
      <c r="IH453" s="19"/>
      <c r="II453" s="19"/>
      <c r="IJ453" s="19"/>
      <c r="IK453" s="19"/>
      <c r="IL453" s="19"/>
      <c r="IM453" s="19"/>
      <c r="IN453" s="19"/>
      <c r="IO453" s="19"/>
      <c r="IP453" s="19"/>
      <c r="IQ453" s="19"/>
      <c r="IR453" s="19"/>
      <c r="IS453" s="19"/>
      <c r="IT453" s="19"/>
      <c r="IU453" s="19"/>
      <c r="IV453" s="19"/>
      <c r="IW453" s="19"/>
      <c r="IX453" s="19"/>
      <c r="IY453" s="19"/>
      <c r="IZ453" s="19"/>
      <c r="JA453" s="19"/>
      <c r="JB453" s="19"/>
      <c r="JC453" s="19"/>
      <c r="JD453" s="19"/>
      <c r="JE453" s="19"/>
      <c r="JF453" s="19"/>
      <c r="JG453" s="19"/>
      <c r="JH453" s="19"/>
      <c r="JI453" s="19"/>
      <c r="JJ453" s="19"/>
      <c r="JK453" s="19"/>
      <c r="JL453" s="19"/>
      <c r="JM453" s="19"/>
      <c r="JN453" s="19"/>
      <c r="JO453" s="19"/>
      <c r="JP453" s="19"/>
      <c r="JQ453" s="19"/>
      <c r="JR453" s="19"/>
      <c r="JS453" s="19"/>
      <c r="JT453" s="19"/>
      <c r="JU453" s="19"/>
      <c r="JV453" s="19"/>
      <c r="JW453" s="19"/>
      <c r="JX453" s="19"/>
      <c r="JY453" s="19"/>
      <c r="JZ453" s="19"/>
      <c r="KA453" s="19"/>
      <c r="KB453" s="19"/>
      <c r="KC453" s="19"/>
      <c r="KD453" s="19"/>
      <c r="KE453" s="19"/>
      <c r="KF453" s="19"/>
      <c r="KG453" s="19"/>
      <c r="KH453" s="19"/>
      <c r="KI453" s="19"/>
      <c r="KJ453" s="19"/>
      <c r="KK453" s="19"/>
      <c r="KL453" s="19"/>
      <c r="KM453" s="19"/>
      <c r="KN453" s="19"/>
      <c r="KO453" s="19"/>
      <c r="KP453" s="19"/>
      <c r="KQ453" s="19"/>
      <c r="KR453" s="19"/>
      <c r="KS453" s="19"/>
      <c r="KT453" s="19"/>
      <c r="KU453" s="19"/>
      <c r="KV453" s="19"/>
      <c r="KW453" s="19"/>
      <c r="KX453" s="19"/>
      <c r="KY453" s="19"/>
      <c r="KZ453" s="19"/>
      <c r="LA453" s="19"/>
      <c r="LB453" s="19"/>
      <c r="LC453" s="19"/>
      <c r="LD453" s="19"/>
      <c r="LE453" s="19"/>
      <c r="LF453" s="19"/>
      <c r="LG453" s="19"/>
      <c r="LH453" s="19"/>
      <c r="LI453" s="19"/>
      <c r="LJ453" s="19"/>
      <c r="LK453" s="19"/>
      <c r="LL453" s="19"/>
      <c r="LM453" s="19"/>
      <c r="LN453" s="19"/>
      <c r="LO453" s="19"/>
      <c r="LP453" s="19"/>
      <c r="LQ453" s="19"/>
      <c r="LR453" s="19"/>
      <c r="LS453" s="19"/>
      <c r="LT453" s="19"/>
      <c r="LU453" s="19"/>
      <c r="LV453" s="19"/>
      <c r="LW453" s="19"/>
      <c r="LX453" s="19"/>
      <c r="LY453" s="19"/>
      <c r="LZ453" s="19"/>
      <c r="MA453" s="19"/>
      <c r="MB453" s="19"/>
      <c r="MC453" s="19"/>
      <c r="MD453" s="19"/>
      <c r="ME453" s="19"/>
      <c r="MF453" s="19"/>
      <c r="MG453" s="19"/>
      <c r="MH453" s="19"/>
      <c r="MI453" s="19"/>
      <c r="MJ453" s="19"/>
      <c r="MK453" s="19"/>
      <c r="ML453" s="19"/>
      <c r="MM453" s="19"/>
      <c r="MN453" s="19"/>
      <c r="MO453" s="19"/>
      <c r="MP453" s="19"/>
      <c r="MQ453" s="19"/>
      <c r="MR453" s="19"/>
      <c r="MS453" s="19"/>
      <c r="MT453" s="19"/>
      <c r="MU453" s="19"/>
      <c r="MV453" s="19"/>
      <c r="MW453" s="19"/>
      <c r="MX453" s="19"/>
      <c r="MY453" s="19"/>
      <c r="MZ453" s="19"/>
      <c r="NA453" s="19"/>
      <c r="NB453" s="19"/>
      <c r="NC453" s="19"/>
      <c r="ND453" s="19"/>
      <c r="NE453" s="19"/>
      <c r="NF453" s="19"/>
      <c r="NG453" s="19"/>
      <c r="NH453" s="19"/>
      <c r="NI453" s="19"/>
      <c r="NJ453" s="19"/>
      <c r="NK453" s="19"/>
      <c r="NL453" s="19"/>
      <c r="NM453" s="19"/>
      <c r="NN453" s="19"/>
      <c r="NO453" s="19"/>
      <c r="NP453" s="19"/>
      <c r="NQ453" s="19"/>
      <c r="NR453" s="19"/>
      <c r="NS453" s="19"/>
      <c r="NT453" s="19"/>
      <c r="NU453" s="19"/>
      <c r="NV453" s="19"/>
      <c r="NW453" s="19"/>
      <c r="NX453" s="19"/>
      <c r="NY453" s="19"/>
      <c r="NZ453" s="19"/>
      <c r="OA453" s="19"/>
      <c r="OB453" s="19"/>
      <c r="OC453" s="19"/>
      <c r="OD453" s="19"/>
      <c r="OE453" s="19"/>
      <c r="OF453" s="19"/>
      <c r="OG453" s="19"/>
      <c r="OH453" s="19"/>
      <c r="OI453" s="19"/>
      <c r="OJ453" s="19"/>
      <c r="OK453" s="19"/>
      <c r="OL453" s="19"/>
      <c r="OM453" s="19"/>
      <c r="ON453" s="19"/>
      <c r="OO453" s="19"/>
      <c r="OP453" s="19"/>
      <c r="OQ453" s="19"/>
      <c r="OR453" s="19"/>
      <c r="OS453" s="19"/>
      <c r="OT453" s="19"/>
      <c r="OU453" s="19"/>
      <c r="OV453" s="19"/>
      <c r="OW453" s="19"/>
      <c r="OX453" s="19"/>
      <c r="OY453" s="19"/>
      <c r="OZ453" s="19"/>
      <c r="PA453" s="19"/>
      <c r="PB453" s="19"/>
      <c r="PC453" s="19"/>
      <c r="PD453" s="19"/>
      <c r="PE453" s="19"/>
      <c r="PF453" s="19"/>
      <c r="PG453" s="19"/>
      <c r="PH453" s="19"/>
      <c r="PI453" s="19"/>
      <c r="PJ453" s="19"/>
      <c r="PK453" s="19"/>
      <c r="PL453" s="19"/>
      <c r="PM453" s="19"/>
      <c r="PN453" s="19"/>
      <c r="PO453" s="19"/>
      <c r="PP453" s="19"/>
      <c r="PQ453" s="19"/>
      <c r="PR453" s="19"/>
      <c r="PS453" s="19"/>
      <c r="PT453" s="19"/>
      <c r="PU453" s="19"/>
      <c r="PV453" s="19"/>
      <c r="PW453" s="19"/>
      <c r="PX453" s="19"/>
      <c r="PY453" s="19"/>
      <c r="PZ453" s="19"/>
      <c r="QA453" s="19"/>
      <c r="QB453" s="19"/>
      <c r="QC453" s="19"/>
      <c r="QD453" s="19"/>
      <c r="QE453" s="19"/>
      <c r="QF453" s="19"/>
      <c r="QG453" s="19"/>
      <c r="QH453" s="19"/>
      <c r="QI453" s="19"/>
      <c r="QJ453" s="19"/>
      <c r="QK453" s="19"/>
      <c r="QL453" s="19"/>
      <c r="QM453" s="19"/>
      <c r="QN453" s="19"/>
      <c r="QO453" s="19"/>
      <c r="QP453" s="19"/>
      <c r="QQ453" s="19"/>
      <c r="QR453" s="19"/>
      <c r="QS453" s="19"/>
      <c r="QT453" s="19"/>
      <c r="QU453" s="19"/>
      <c r="QV453" s="19"/>
      <c r="QW453" s="19"/>
      <c r="QX453" s="19"/>
      <c r="QY453" s="19"/>
      <c r="QZ453" s="19"/>
      <c r="RA453" s="19"/>
      <c r="RB453" s="19"/>
      <c r="RC453" s="19"/>
      <c r="RD453" s="19"/>
      <c r="RE453" s="19"/>
      <c r="RF453" s="19"/>
      <c r="RG453" s="19"/>
      <c r="RH453" s="19"/>
      <c r="RI453" s="19"/>
      <c r="RJ453" s="19"/>
      <c r="RK453" s="19"/>
      <c r="RL453" s="19"/>
      <c r="RM453" s="19"/>
      <c r="RN453" s="19"/>
      <c r="RO453" s="19"/>
      <c r="RP453" s="19"/>
      <c r="RQ453" s="19"/>
      <c r="RR453" s="19"/>
      <c r="RS453" s="19"/>
      <c r="RT453" s="19"/>
      <c r="RU453" s="19"/>
      <c r="RV453" s="19"/>
      <c r="RW453" s="19"/>
      <c r="RX453" s="19"/>
      <c r="RY453" s="19"/>
      <c r="RZ453" s="19"/>
      <c r="SA453" s="19"/>
      <c r="SB453" s="19"/>
      <c r="SC453" s="19"/>
      <c r="SD453" s="19"/>
      <c r="SE453" s="19"/>
      <c r="SF453" s="19"/>
      <c r="SG453" s="19"/>
      <c r="SH453" s="19"/>
      <c r="SI453" s="19"/>
      <c r="SJ453" s="19"/>
      <c r="SK453" s="19"/>
      <c r="SL453" s="19"/>
      <c r="SM453" s="19"/>
      <c r="SN453" s="19"/>
      <c r="SO453" s="19"/>
      <c r="SP453" s="19"/>
      <c r="SQ453" s="19"/>
      <c r="SR453" s="19"/>
      <c r="SS453" s="19"/>
      <c r="ST453" s="19"/>
      <c r="SU453" s="19"/>
      <c r="SV453" s="19"/>
      <c r="SW453" s="19"/>
      <c r="SX453" s="19"/>
      <c r="SY453" s="19"/>
      <c r="SZ453" s="19"/>
      <c r="TA453" s="19"/>
      <c r="TB453" s="19"/>
      <c r="TC453" s="19"/>
      <c r="TD453" s="19"/>
      <c r="TE453" s="19"/>
      <c r="TF453" s="19"/>
      <c r="TG453" s="19"/>
      <c r="TH453" s="19"/>
      <c r="TI453" s="19"/>
      <c r="TJ453" s="19"/>
      <c r="TK453" s="19"/>
      <c r="TL453" s="19"/>
      <c r="TM453" s="19"/>
      <c r="TN453" s="19"/>
      <c r="TO453" s="19"/>
      <c r="TP453" s="19"/>
      <c r="TQ453" s="19"/>
      <c r="TR453" s="19"/>
      <c r="TS453" s="19"/>
      <c r="TT453" s="19"/>
      <c r="TU453" s="19"/>
      <c r="TV453" s="19"/>
      <c r="TW453" s="19"/>
      <c r="TX453" s="19"/>
      <c r="TY453" s="19"/>
      <c r="TZ453" s="19"/>
      <c r="UA453" s="19"/>
      <c r="UB453" s="19"/>
      <c r="UC453" s="19"/>
      <c r="UD453" s="19"/>
      <c r="UE453" s="19"/>
      <c r="UF453" s="19"/>
      <c r="UG453" s="19"/>
      <c r="UH453" s="19"/>
      <c r="UI453" s="19"/>
      <c r="UJ453" s="19"/>
      <c r="UK453" s="19"/>
      <c r="UL453" s="19"/>
      <c r="UM453" s="19"/>
      <c r="UN453" s="19"/>
      <c r="UO453" s="19"/>
      <c r="UP453" s="19"/>
      <c r="UQ453" s="19"/>
      <c r="UR453" s="19"/>
      <c r="US453" s="19"/>
      <c r="UT453" s="19"/>
      <c r="UU453" s="19"/>
      <c r="UV453" s="19"/>
      <c r="UW453" s="19"/>
      <c r="UX453" s="19"/>
      <c r="UY453" s="19"/>
      <c r="UZ453" s="19"/>
      <c r="VA453" s="19"/>
      <c r="VB453" s="19"/>
      <c r="VC453" s="19"/>
      <c r="VD453" s="19"/>
      <c r="VE453" s="19"/>
      <c r="VF453" s="19"/>
      <c r="VG453" s="19"/>
      <c r="VH453" s="19"/>
      <c r="VI453" s="19"/>
      <c r="VJ453" s="19"/>
      <c r="VK453" s="19"/>
      <c r="VL453" s="19"/>
      <c r="VM453" s="19"/>
      <c r="VN453" s="19"/>
      <c r="VO453" s="19"/>
      <c r="VP453" s="19"/>
      <c r="VQ453" s="19"/>
      <c r="VR453" s="19"/>
      <c r="VS453" s="19"/>
      <c r="VT453" s="19"/>
      <c r="VU453" s="19"/>
      <c r="VV453" s="19"/>
      <c r="VW453" s="19"/>
      <c r="VX453" s="19"/>
      <c r="VY453" s="19"/>
      <c r="VZ453" s="19"/>
      <c r="WA453" s="19"/>
      <c r="WB453" s="19"/>
      <c r="WC453" s="19"/>
      <c r="WD453" s="19"/>
      <c r="WE453" s="19"/>
      <c r="WF453" s="19"/>
      <c r="WG453" s="19"/>
      <c r="WH453" s="19"/>
      <c r="WI453" s="19"/>
      <c r="WJ453" s="19"/>
      <c r="WK453" s="19"/>
      <c r="WL453" s="19"/>
      <c r="WM453" s="19"/>
      <c r="WN453" s="19"/>
      <c r="WO453" s="19"/>
      <c r="WP453" s="19"/>
      <c r="WQ453" s="19"/>
      <c r="WR453" s="19"/>
      <c r="WS453" s="19"/>
      <c r="WT453" s="19"/>
      <c r="WU453" s="19"/>
      <c r="WV453" s="19"/>
      <c r="WW453" s="19"/>
      <c r="WX453" s="19"/>
      <c r="WY453" s="19"/>
    </row>
    <row r="454" spans="1:623" s="17" customFormat="1" hidden="1" x14ac:dyDescent="0.2">
      <c r="A454" s="16"/>
      <c r="I454" s="18"/>
      <c r="J454" s="18"/>
      <c r="N454" s="16"/>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19"/>
      <c r="FH454" s="19"/>
      <c r="FI454" s="19"/>
      <c r="FJ454" s="19"/>
      <c r="FK454" s="19"/>
      <c r="FL454" s="19"/>
      <c r="FM454" s="19"/>
      <c r="FN454" s="19"/>
      <c r="FO454" s="19"/>
      <c r="FP454" s="19"/>
      <c r="FQ454" s="19"/>
      <c r="FR454" s="19"/>
      <c r="FS454" s="19"/>
      <c r="FT454" s="19"/>
      <c r="FU454" s="19"/>
      <c r="FV454" s="19"/>
      <c r="FW454" s="19"/>
      <c r="FX454" s="19"/>
      <c r="FY454" s="19"/>
      <c r="FZ454" s="19"/>
      <c r="GA454" s="19"/>
      <c r="GB454" s="19"/>
      <c r="GC454" s="19"/>
      <c r="GD454" s="19"/>
      <c r="GE454" s="19"/>
      <c r="GF454" s="19"/>
      <c r="GG454" s="19"/>
      <c r="GH454" s="19"/>
      <c r="GI454" s="19"/>
      <c r="GJ454" s="19"/>
      <c r="GK454" s="19"/>
      <c r="GL454" s="19"/>
      <c r="GM454" s="19"/>
      <c r="GN454" s="19"/>
      <c r="GO454" s="19"/>
      <c r="GP454" s="19"/>
      <c r="GQ454" s="19"/>
      <c r="GR454" s="19"/>
      <c r="GS454" s="19"/>
      <c r="GT454" s="19"/>
      <c r="GU454" s="19"/>
      <c r="GV454" s="19"/>
      <c r="GW454" s="19"/>
      <c r="GX454" s="19"/>
      <c r="GY454" s="19"/>
      <c r="GZ454" s="19"/>
      <c r="HA454" s="19"/>
      <c r="HB454" s="19"/>
      <c r="HC454" s="19"/>
      <c r="HD454" s="19"/>
      <c r="HE454" s="19"/>
      <c r="HF454" s="19"/>
      <c r="HG454" s="19"/>
      <c r="HH454" s="19"/>
      <c r="HI454" s="19"/>
      <c r="HJ454" s="19"/>
      <c r="HK454" s="19"/>
      <c r="HL454" s="19"/>
      <c r="HM454" s="19"/>
      <c r="HN454" s="19"/>
      <c r="HO454" s="19"/>
      <c r="HP454" s="19"/>
      <c r="HQ454" s="19"/>
      <c r="HR454" s="19"/>
      <c r="HS454" s="19"/>
      <c r="HT454" s="19"/>
      <c r="HU454" s="19"/>
      <c r="HV454" s="19"/>
      <c r="HW454" s="19"/>
      <c r="HX454" s="19"/>
      <c r="HY454" s="19"/>
      <c r="HZ454" s="19"/>
      <c r="IA454" s="19"/>
      <c r="IB454" s="19"/>
      <c r="IC454" s="19"/>
      <c r="ID454" s="19"/>
      <c r="IE454" s="19"/>
      <c r="IF454" s="19"/>
      <c r="IG454" s="19"/>
      <c r="IH454" s="19"/>
      <c r="II454" s="19"/>
      <c r="IJ454" s="19"/>
      <c r="IK454" s="19"/>
      <c r="IL454" s="19"/>
      <c r="IM454" s="19"/>
      <c r="IN454" s="19"/>
      <c r="IO454" s="19"/>
      <c r="IP454" s="19"/>
      <c r="IQ454" s="19"/>
      <c r="IR454" s="19"/>
      <c r="IS454" s="19"/>
      <c r="IT454" s="19"/>
      <c r="IU454" s="19"/>
      <c r="IV454" s="19"/>
      <c r="IW454" s="19"/>
      <c r="IX454" s="19"/>
      <c r="IY454" s="19"/>
      <c r="IZ454" s="19"/>
      <c r="JA454" s="19"/>
      <c r="JB454" s="19"/>
      <c r="JC454" s="19"/>
      <c r="JD454" s="19"/>
      <c r="JE454" s="19"/>
      <c r="JF454" s="19"/>
      <c r="JG454" s="19"/>
      <c r="JH454" s="19"/>
      <c r="JI454" s="19"/>
      <c r="JJ454" s="19"/>
      <c r="JK454" s="19"/>
      <c r="JL454" s="19"/>
      <c r="JM454" s="19"/>
      <c r="JN454" s="19"/>
      <c r="JO454" s="19"/>
      <c r="JP454" s="19"/>
      <c r="JQ454" s="19"/>
      <c r="JR454" s="19"/>
      <c r="JS454" s="19"/>
      <c r="JT454" s="19"/>
      <c r="JU454" s="19"/>
      <c r="JV454" s="19"/>
      <c r="JW454" s="19"/>
      <c r="JX454" s="19"/>
      <c r="JY454" s="19"/>
      <c r="JZ454" s="19"/>
      <c r="KA454" s="19"/>
      <c r="KB454" s="19"/>
      <c r="KC454" s="19"/>
      <c r="KD454" s="19"/>
      <c r="KE454" s="19"/>
      <c r="KF454" s="19"/>
      <c r="KG454" s="19"/>
      <c r="KH454" s="19"/>
      <c r="KI454" s="19"/>
      <c r="KJ454" s="19"/>
      <c r="KK454" s="19"/>
      <c r="KL454" s="19"/>
      <c r="KM454" s="19"/>
      <c r="KN454" s="19"/>
      <c r="KO454" s="19"/>
      <c r="KP454" s="19"/>
      <c r="KQ454" s="19"/>
      <c r="KR454" s="19"/>
      <c r="KS454" s="19"/>
      <c r="KT454" s="19"/>
      <c r="KU454" s="19"/>
      <c r="KV454" s="19"/>
      <c r="KW454" s="19"/>
      <c r="KX454" s="19"/>
      <c r="KY454" s="19"/>
      <c r="KZ454" s="19"/>
      <c r="LA454" s="19"/>
      <c r="LB454" s="19"/>
      <c r="LC454" s="19"/>
      <c r="LD454" s="19"/>
      <c r="LE454" s="19"/>
      <c r="LF454" s="19"/>
      <c r="LG454" s="19"/>
      <c r="LH454" s="19"/>
      <c r="LI454" s="19"/>
      <c r="LJ454" s="19"/>
      <c r="LK454" s="19"/>
      <c r="LL454" s="19"/>
      <c r="LM454" s="19"/>
      <c r="LN454" s="19"/>
      <c r="LO454" s="19"/>
      <c r="LP454" s="19"/>
      <c r="LQ454" s="19"/>
      <c r="LR454" s="19"/>
      <c r="LS454" s="19"/>
      <c r="LT454" s="19"/>
      <c r="LU454" s="19"/>
      <c r="LV454" s="19"/>
      <c r="LW454" s="19"/>
      <c r="LX454" s="19"/>
      <c r="LY454" s="19"/>
      <c r="LZ454" s="19"/>
      <c r="MA454" s="19"/>
      <c r="MB454" s="19"/>
      <c r="MC454" s="19"/>
      <c r="MD454" s="19"/>
      <c r="ME454" s="19"/>
      <c r="MF454" s="19"/>
      <c r="MG454" s="19"/>
      <c r="MH454" s="19"/>
      <c r="MI454" s="19"/>
      <c r="MJ454" s="19"/>
      <c r="MK454" s="19"/>
      <c r="ML454" s="19"/>
      <c r="MM454" s="19"/>
      <c r="MN454" s="19"/>
      <c r="MO454" s="19"/>
      <c r="MP454" s="19"/>
      <c r="MQ454" s="19"/>
      <c r="MR454" s="19"/>
      <c r="MS454" s="19"/>
      <c r="MT454" s="19"/>
      <c r="MU454" s="19"/>
      <c r="MV454" s="19"/>
      <c r="MW454" s="19"/>
      <c r="MX454" s="19"/>
      <c r="MY454" s="19"/>
      <c r="MZ454" s="19"/>
      <c r="NA454" s="19"/>
      <c r="NB454" s="19"/>
      <c r="NC454" s="19"/>
      <c r="ND454" s="19"/>
      <c r="NE454" s="19"/>
      <c r="NF454" s="19"/>
      <c r="NG454" s="19"/>
      <c r="NH454" s="19"/>
      <c r="NI454" s="19"/>
      <c r="NJ454" s="19"/>
      <c r="NK454" s="19"/>
      <c r="NL454" s="19"/>
      <c r="NM454" s="19"/>
      <c r="NN454" s="19"/>
      <c r="NO454" s="19"/>
      <c r="NP454" s="19"/>
      <c r="NQ454" s="19"/>
      <c r="NR454" s="19"/>
      <c r="NS454" s="19"/>
      <c r="NT454" s="19"/>
      <c r="NU454" s="19"/>
      <c r="NV454" s="19"/>
      <c r="NW454" s="19"/>
      <c r="NX454" s="19"/>
      <c r="NY454" s="19"/>
      <c r="NZ454" s="19"/>
      <c r="OA454" s="19"/>
      <c r="OB454" s="19"/>
      <c r="OC454" s="19"/>
      <c r="OD454" s="19"/>
      <c r="OE454" s="19"/>
      <c r="OF454" s="19"/>
      <c r="OG454" s="19"/>
      <c r="OH454" s="19"/>
      <c r="OI454" s="19"/>
      <c r="OJ454" s="19"/>
      <c r="OK454" s="19"/>
      <c r="OL454" s="19"/>
      <c r="OM454" s="19"/>
      <c r="ON454" s="19"/>
      <c r="OO454" s="19"/>
      <c r="OP454" s="19"/>
      <c r="OQ454" s="19"/>
      <c r="OR454" s="19"/>
      <c r="OS454" s="19"/>
      <c r="OT454" s="19"/>
      <c r="OU454" s="19"/>
      <c r="OV454" s="19"/>
      <c r="OW454" s="19"/>
      <c r="OX454" s="19"/>
      <c r="OY454" s="19"/>
      <c r="OZ454" s="19"/>
      <c r="PA454" s="19"/>
      <c r="PB454" s="19"/>
      <c r="PC454" s="19"/>
      <c r="PD454" s="19"/>
      <c r="PE454" s="19"/>
      <c r="PF454" s="19"/>
      <c r="PG454" s="19"/>
      <c r="PH454" s="19"/>
      <c r="PI454" s="19"/>
      <c r="PJ454" s="19"/>
      <c r="PK454" s="19"/>
      <c r="PL454" s="19"/>
      <c r="PM454" s="19"/>
      <c r="PN454" s="19"/>
      <c r="PO454" s="19"/>
      <c r="PP454" s="19"/>
      <c r="PQ454" s="19"/>
      <c r="PR454" s="19"/>
      <c r="PS454" s="19"/>
      <c r="PT454" s="19"/>
      <c r="PU454" s="19"/>
      <c r="PV454" s="19"/>
      <c r="PW454" s="19"/>
      <c r="PX454" s="19"/>
      <c r="PY454" s="19"/>
      <c r="PZ454" s="19"/>
      <c r="QA454" s="19"/>
      <c r="QB454" s="19"/>
      <c r="QC454" s="19"/>
      <c r="QD454" s="19"/>
      <c r="QE454" s="19"/>
      <c r="QF454" s="19"/>
      <c r="QG454" s="19"/>
      <c r="QH454" s="19"/>
      <c r="QI454" s="19"/>
      <c r="QJ454" s="19"/>
      <c r="QK454" s="19"/>
      <c r="QL454" s="19"/>
      <c r="QM454" s="19"/>
      <c r="QN454" s="19"/>
      <c r="QO454" s="19"/>
      <c r="QP454" s="19"/>
      <c r="QQ454" s="19"/>
      <c r="QR454" s="19"/>
      <c r="QS454" s="19"/>
      <c r="QT454" s="19"/>
      <c r="QU454" s="19"/>
      <c r="QV454" s="19"/>
      <c r="QW454" s="19"/>
      <c r="QX454" s="19"/>
      <c r="QY454" s="19"/>
      <c r="QZ454" s="19"/>
      <c r="RA454" s="19"/>
      <c r="RB454" s="19"/>
      <c r="RC454" s="19"/>
      <c r="RD454" s="19"/>
      <c r="RE454" s="19"/>
      <c r="RF454" s="19"/>
      <c r="RG454" s="19"/>
      <c r="RH454" s="19"/>
      <c r="RI454" s="19"/>
      <c r="RJ454" s="19"/>
      <c r="RK454" s="19"/>
      <c r="RL454" s="19"/>
      <c r="RM454" s="19"/>
      <c r="RN454" s="19"/>
      <c r="RO454" s="19"/>
      <c r="RP454" s="19"/>
      <c r="RQ454" s="19"/>
      <c r="RR454" s="19"/>
      <c r="RS454" s="19"/>
      <c r="RT454" s="19"/>
      <c r="RU454" s="19"/>
      <c r="RV454" s="19"/>
      <c r="RW454" s="19"/>
      <c r="RX454" s="19"/>
      <c r="RY454" s="19"/>
      <c r="RZ454" s="19"/>
      <c r="SA454" s="19"/>
      <c r="SB454" s="19"/>
      <c r="SC454" s="19"/>
      <c r="SD454" s="19"/>
      <c r="SE454" s="19"/>
      <c r="SF454" s="19"/>
      <c r="SG454" s="19"/>
      <c r="SH454" s="19"/>
      <c r="SI454" s="19"/>
      <c r="SJ454" s="19"/>
      <c r="SK454" s="19"/>
      <c r="SL454" s="19"/>
      <c r="SM454" s="19"/>
      <c r="SN454" s="19"/>
      <c r="SO454" s="19"/>
      <c r="SP454" s="19"/>
      <c r="SQ454" s="19"/>
      <c r="SR454" s="19"/>
      <c r="SS454" s="19"/>
      <c r="ST454" s="19"/>
      <c r="SU454" s="19"/>
      <c r="SV454" s="19"/>
      <c r="SW454" s="19"/>
      <c r="SX454" s="19"/>
      <c r="SY454" s="19"/>
      <c r="SZ454" s="19"/>
      <c r="TA454" s="19"/>
      <c r="TB454" s="19"/>
      <c r="TC454" s="19"/>
      <c r="TD454" s="19"/>
      <c r="TE454" s="19"/>
      <c r="TF454" s="19"/>
      <c r="TG454" s="19"/>
      <c r="TH454" s="19"/>
      <c r="TI454" s="19"/>
      <c r="TJ454" s="19"/>
      <c r="TK454" s="19"/>
      <c r="TL454" s="19"/>
      <c r="TM454" s="19"/>
      <c r="TN454" s="19"/>
      <c r="TO454" s="19"/>
      <c r="TP454" s="19"/>
      <c r="TQ454" s="19"/>
      <c r="TR454" s="19"/>
      <c r="TS454" s="19"/>
      <c r="TT454" s="19"/>
      <c r="TU454" s="19"/>
      <c r="TV454" s="19"/>
      <c r="TW454" s="19"/>
      <c r="TX454" s="19"/>
      <c r="TY454" s="19"/>
      <c r="TZ454" s="19"/>
      <c r="UA454" s="19"/>
      <c r="UB454" s="19"/>
      <c r="UC454" s="19"/>
      <c r="UD454" s="19"/>
      <c r="UE454" s="19"/>
      <c r="UF454" s="19"/>
      <c r="UG454" s="19"/>
      <c r="UH454" s="19"/>
      <c r="UI454" s="19"/>
      <c r="UJ454" s="19"/>
      <c r="UK454" s="19"/>
      <c r="UL454" s="19"/>
      <c r="UM454" s="19"/>
      <c r="UN454" s="19"/>
      <c r="UO454" s="19"/>
      <c r="UP454" s="19"/>
      <c r="UQ454" s="19"/>
      <c r="UR454" s="19"/>
      <c r="US454" s="19"/>
      <c r="UT454" s="19"/>
      <c r="UU454" s="19"/>
      <c r="UV454" s="19"/>
      <c r="UW454" s="19"/>
      <c r="UX454" s="19"/>
      <c r="UY454" s="19"/>
      <c r="UZ454" s="19"/>
      <c r="VA454" s="19"/>
      <c r="VB454" s="19"/>
      <c r="VC454" s="19"/>
      <c r="VD454" s="19"/>
      <c r="VE454" s="19"/>
      <c r="VF454" s="19"/>
      <c r="VG454" s="19"/>
      <c r="VH454" s="19"/>
      <c r="VI454" s="19"/>
      <c r="VJ454" s="19"/>
      <c r="VK454" s="19"/>
      <c r="VL454" s="19"/>
      <c r="VM454" s="19"/>
      <c r="VN454" s="19"/>
      <c r="VO454" s="19"/>
      <c r="VP454" s="19"/>
      <c r="VQ454" s="19"/>
      <c r="VR454" s="19"/>
      <c r="VS454" s="19"/>
      <c r="VT454" s="19"/>
      <c r="VU454" s="19"/>
      <c r="VV454" s="19"/>
      <c r="VW454" s="19"/>
      <c r="VX454" s="19"/>
      <c r="VY454" s="19"/>
      <c r="VZ454" s="19"/>
      <c r="WA454" s="19"/>
      <c r="WB454" s="19"/>
      <c r="WC454" s="19"/>
      <c r="WD454" s="19"/>
      <c r="WE454" s="19"/>
      <c r="WF454" s="19"/>
      <c r="WG454" s="19"/>
      <c r="WH454" s="19"/>
      <c r="WI454" s="19"/>
      <c r="WJ454" s="19"/>
      <c r="WK454" s="19"/>
      <c r="WL454" s="19"/>
      <c r="WM454" s="19"/>
      <c r="WN454" s="19"/>
      <c r="WO454" s="19"/>
      <c r="WP454" s="19"/>
      <c r="WQ454" s="19"/>
      <c r="WR454" s="19"/>
      <c r="WS454" s="19"/>
      <c r="WT454" s="19"/>
      <c r="WU454" s="19"/>
      <c r="WV454" s="19"/>
      <c r="WW454" s="19"/>
      <c r="WX454" s="19"/>
      <c r="WY454" s="19"/>
    </row>
    <row r="455" spans="1:623" s="17" customFormat="1" hidden="1" x14ac:dyDescent="0.2">
      <c r="A455" s="16"/>
      <c r="I455" s="18"/>
      <c r="J455" s="18"/>
      <c r="N455" s="16"/>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19"/>
      <c r="IU455" s="19"/>
      <c r="IV455" s="19"/>
      <c r="IW455" s="19"/>
      <c r="IX455" s="19"/>
      <c r="IY455" s="19"/>
      <c r="IZ455" s="19"/>
      <c r="JA455" s="19"/>
      <c r="JB455" s="19"/>
      <c r="JC455" s="19"/>
      <c r="JD455" s="19"/>
      <c r="JE455" s="19"/>
      <c r="JF455" s="19"/>
      <c r="JG455" s="19"/>
      <c r="JH455" s="19"/>
      <c r="JI455" s="19"/>
      <c r="JJ455" s="19"/>
      <c r="JK455" s="19"/>
      <c r="JL455" s="19"/>
      <c r="JM455" s="19"/>
      <c r="JN455" s="19"/>
      <c r="JO455" s="19"/>
      <c r="JP455" s="19"/>
      <c r="JQ455" s="19"/>
      <c r="JR455" s="19"/>
      <c r="JS455" s="19"/>
      <c r="JT455" s="19"/>
      <c r="JU455" s="19"/>
      <c r="JV455" s="19"/>
      <c r="JW455" s="19"/>
      <c r="JX455" s="19"/>
      <c r="JY455" s="19"/>
      <c r="JZ455" s="19"/>
      <c r="KA455" s="19"/>
      <c r="KB455" s="19"/>
      <c r="KC455" s="19"/>
      <c r="KD455" s="19"/>
      <c r="KE455" s="19"/>
      <c r="KF455" s="19"/>
      <c r="KG455" s="19"/>
      <c r="KH455" s="19"/>
      <c r="KI455" s="19"/>
      <c r="KJ455" s="19"/>
      <c r="KK455" s="19"/>
      <c r="KL455" s="19"/>
      <c r="KM455" s="19"/>
      <c r="KN455" s="19"/>
      <c r="KO455" s="19"/>
      <c r="KP455" s="19"/>
      <c r="KQ455" s="19"/>
      <c r="KR455" s="19"/>
      <c r="KS455" s="19"/>
      <c r="KT455" s="19"/>
      <c r="KU455" s="19"/>
      <c r="KV455" s="19"/>
      <c r="KW455" s="19"/>
      <c r="KX455" s="19"/>
      <c r="KY455" s="19"/>
      <c r="KZ455" s="19"/>
      <c r="LA455" s="19"/>
      <c r="LB455" s="19"/>
      <c r="LC455" s="19"/>
      <c r="LD455" s="19"/>
      <c r="LE455" s="19"/>
      <c r="LF455" s="19"/>
      <c r="LG455" s="19"/>
      <c r="LH455" s="19"/>
      <c r="LI455" s="19"/>
      <c r="LJ455" s="19"/>
      <c r="LK455" s="19"/>
      <c r="LL455" s="19"/>
      <c r="LM455" s="19"/>
      <c r="LN455" s="19"/>
      <c r="LO455" s="19"/>
      <c r="LP455" s="19"/>
      <c r="LQ455" s="19"/>
      <c r="LR455" s="19"/>
      <c r="LS455" s="19"/>
      <c r="LT455" s="19"/>
      <c r="LU455" s="19"/>
      <c r="LV455" s="19"/>
      <c r="LW455" s="19"/>
      <c r="LX455" s="19"/>
      <c r="LY455" s="19"/>
      <c r="LZ455" s="19"/>
      <c r="MA455" s="19"/>
      <c r="MB455" s="19"/>
      <c r="MC455" s="19"/>
      <c r="MD455" s="19"/>
      <c r="ME455" s="19"/>
      <c r="MF455" s="19"/>
      <c r="MG455" s="19"/>
      <c r="MH455" s="19"/>
      <c r="MI455" s="19"/>
      <c r="MJ455" s="19"/>
      <c r="MK455" s="19"/>
      <c r="ML455" s="19"/>
      <c r="MM455" s="19"/>
      <c r="MN455" s="19"/>
      <c r="MO455" s="19"/>
      <c r="MP455" s="19"/>
      <c r="MQ455" s="19"/>
      <c r="MR455" s="19"/>
      <c r="MS455" s="19"/>
      <c r="MT455" s="19"/>
      <c r="MU455" s="19"/>
      <c r="MV455" s="19"/>
      <c r="MW455" s="19"/>
      <c r="MX455" s="19"/>
      <c r="MY455" s="19"/>
      <c r="MZ455" s="19"/>
      <c r="NA455" s="19"/>
      <c r="NB455" s="19"/>
      <c r="NC455" s="19"/>
      <c r="ND455" s="19"/>
      <c r="NE455" s="19"/>
      <c r="NF455" s="19"/>
      <c r="NG455" s="19"/>
      <c r="NH455" s="19"/>
      <c r="NI455" s="19"/>
      <c r="NJ455" s="19"/>
      <c r="NK455" s="19"/>
      <c r="NL455" s="19"/>
      <c r="NM455" s="19"/>
      <c r="NN455" s="19"/>
      <c r="NO455" s="19"/>
      <c r="NP455" s="19"/>
      <c r="NQ455" s="19"/>
      <c r="NR455" s="19"/>
      <c r="NS455" s="19"/>
      <c r="NT455" s="19"/>
      <c r="NU455" s="19"/>
      <c r="NV455" s="19"/>
      <c r="NW455" s="19"/>
      <c r="NX455" s="19"/>
      <c r="NY455" s="19"/>
      <c r="NZ455" s="19"/>
      <c r="OA455" s="19"/>
      <c r="OB455" s="19"/>
      <c r="OC455" s="19"/>
      <c r="OD455" s="19"/>
      <c r="OE455" s="19"/>
      <c r="OF455" s="19"/>
      <c r="OG455" s="19"/>
      <c r="OH455" s="19"/>
      <c r="OI455" s="19"/>
      <c r="OJ455" s="19"/>
      <c r="OK455" s="19"/>
      <c r="OL455" s="19"/>
      <c r="OM455" s="19"/>
      <c r="ON455" s="19"/>
      <c r="OO455" s="19"/>
      <c r="OP455" s="19"/>
      <c r="OQ455" s="19"/>
      <c r="OR455" s="19"/>
      <c r="OS455" s="19"/>
      <c r="OT455" s="19"/>
      <c r="OU455" s="19"/>
      <c r="OV455" s="19"/>
      <c r="OW455" s="19"/>
      <c r="OX455" s="19"/>
      <c r="OY455" s="19"/>
      <c r="OZ455" s="19"/>
      <c r="PA455" s="19"/>
      <c r="PB455" s="19"/>
      <c r="PC455" s="19"/>
      <c r="PD455" s="19"/>
      <c r="PE455" s="19"/>
      <c r="PF455" s="19"/>
      <c r="PG455" s="19"/>
      <c r="PH455" s="19"/>
      <c r="PI455" s="19"/>
      <c r="PJ455" s="19"/>
      <c r="PK455" s="19"/>
      <c r="PL455" s="19"/>
      <c r="PM455" s="19"/>
      <c r="PN455" s="19"/>
      <c r="PO455" s="19"/>
      <c r="PP455" s="19"/>
      <c r="PQ455" s="19"/>
      <c r="PR455" s="19"/>
      <c r="PS455" s="19"/>
      <c r="PT455" s="19"/>
      <c r="PU455" s="19"/>
      <c r="PV455" s="19"/>
      <c r="PW455" s="19"/>
      <c r="PX455" s="19"/>
      <c r="PY455" s="19"/>
      <c r="PZ455" s="19"/>
      <c r="QA455" s="19"/>
      <c r="QB455" s="19"/>
      <c r="QC455" s="19"/>
      <c r="QD455" s="19"/>
      <c r="QE455" s="19"/>
      <c r="QF455" s="19"/>
      <c r="QG455" s="19"/>
      <c r="QH455" s="19"/>
      <c r="QI455" s="19"/>
      <c r="QJ455" s="19"/>
      <c r="QK455" s="19"/>
      <c r="QL455" s="19"/>
      <c r="QM455" s="19"/>
      <c r="QN455" s="19"/>
      <c r="QO455" s="19"/>
      <c r="QP455" s="19"/>
      <c r="QQ455" s="19"/>
      <c r="QR455" s="19"/>
      <c r="QS455" s="19"/>
      <c r="QT455" s="19"/>
      <c r="QU455" s="19"/>
      <c r="QV455" s="19"/>
      <c r="QW455" s="19"/>
      <c r="QX455" s="19"/>
      <c r="QY455" s="19"/>
      <c r="QZ455" s="19"/>
      <c r="RA455" s="19"/>
      <c r="RB455" s="19"/>
      <c r="RC455" s="19"/>
      <c r="RD455" s="19"/>
      <c r="RE455" s="19"/>
      <c r="RF455" s="19"/>
      <c r="RG455" s="19"/>
      <c r="RH455" s="19"/>
      <c r="RI455" s="19"/>
      <c r="RJ455" s="19"/>
      <c r="RK455" s="19"/>
      <c r="RL455" s="19"/>
      <c r="RM455" s="19"/>
      <c r="RN455" s="19"/>
      <c r="RO455" s="19"/>
      <c r="RP455" s="19"/>
      <c r="RQ455" s="19"/>
      <c r="RR455" s="19"/>
      <c r="RS455" s="19"/>
      <c r="RT455" s="19"/>
      <c r="RU455" s="19"/>
      <c r="RV455" s="19"/>
      <c r="RW455" s="19"/>
      <c r="RX455" s="19"/>
      <c r="RY455" s="19"/>
      <c r="RZ455" s="19"/>
      <c r="SA455" s="19"/>
      <c r="SB455" s="19"/>
      <c r="SC455" s="19"/>
      <c r="SD455" s="19"/>
      <c r="SE455" s="19"/>
      <c r="SF455" s="19"/>
      <c r="SG455" s="19"/>
      <c r="SH455" s="19"/>
      <c r="SI455" s="19"/>
      <c r="SJ455" s="19"/>
      <c r="SK455" s="19"/>
      <c r="SL455" s="19"/>
      <c r="SM455" s="19"/>
      <c r="SN455" s="19"/>
      <c r="SO455" s="19"/>
      <c r="SP455" s="19"/>
      <c r="SQ455" s="19"/>
      <c r="SR455" s="19"/>
      <c r="SS455" s="19"/>
      <c r="ST455" s="19"/>
      <c r="SU455" s="19"/>
      <c r="SV455" s="19"/>
      <c r="SW455" s="19"/>
      <c r="SX455" s="19"/>
      <c r="SY455" s="19"/>
      <c r="SZ455" s="19"/>
      <c r="TA455" s="19"/>
      <c r="TB455" s="19"/>
      <c r="TC455" s="19"/>
      <c r="TD455" s="19"/>
      <c r="TE455" s="19"/>
      <c r="TF455" s="19"/>
      <c r="TG455" s="19"/>
      <c r="TH455" s="19"/>
      <c r="TI455" s="19"/>
      <c r="TJ455" s="19"/>
      <c r="TK455" s="19"/>
      <c r="TL455" s="19"/>
      <c r="TM455" s="19"/>
      <c r="TN455" s="19"/>
      <c r="TO455" s="19"/>
      <c r="TP455" s="19"/>
      <c r="TQ455" s="19"/>
      <c r="TR455" s="19"/>
      <c r="TS455" s="19"/>
      <c r="TT455" s="19"/>
      <c r="TU455" s="19"/>
      <c r="TV455" s="19"/>
      <c r="TW455" s="19"/>
      <c r="TX455" s="19"/>
      <c r="TY455" s="19"/>
      <c r="TZ455" s="19"/>
      <c r="UA455" s="19"/>
      <c r="UB455" s="19"/>
      <c r="UC455" s="19"/>
      <c r="UD455" s="19"/>
      <c r="UE455" s="19"/>
      <c r="UF455" s="19"/>
      <c r="UG455" s="19"/>
      <c r="UH455" s="19"/>
      <c r="UI455" s="19"/>
      <c r="UJ455" s="19"/>
      <c r="UK455" s="19"/>
      <c r="UL455" s="19"/>
      <c r="UM455" s="19"/>
      <c r="UN455" s="19"/>
      <c r="UO455" s="19"/>
      <c r="UP455" s="19"/>
      <c r="UQ455" s="19"/>
      <c r="UR455" s="19"/>
      <c r="US455" s="19"/>
      <c r="UT455" s="19"/>
      <c r="UU455" s="19"/>
      <c r="UV455" s="19"/>
      <c r="UW455" s="19"/>
      <c r="UX455" s="19"/>
      <c r="UY455" s="19"/>
      <c r="UZ455" s="19"/>
      <c r="VA455" s="19"/>
      <c r="VB455" s="19"/>
      <c r="VC455" s="19"/>
      <c r="VD455" s="19"/>
      <c r="VE455" s="19"/>
      <c r="VF455" s="19"/>
      <c r="VG455" s="19"/>
      <c r="VH455" s="19"/>
      <c r="VI455" s="19"/>
      <c r="VJ455" s="19"/>
      <c r="VK455" s="19"/>
      <c r="VL455" s="19"/>
      <c r="VM455" s="19"/>
      <c r="VN455" s="19"/>
      <c r="VO455" s="19"/>
      <c r="VP455" s="19"/>
      <c r="VQ455" s="19"/>
      <c r="VR455" s="19"/>
      <c r="VS455" s="19"/>
      <c r="VT455" s="19"/>
      <c r="VU455" s="19"/>
      <c r="VV455" s="19"/>
      <c r="VW455" s="19"/>
      <c r="VX455" s="19"/>
      <c r="VY455" s="19"/>
      <c r="VZ455" s="19"/>
      <c r="WA455" s="19"/>
      <c r="WB455" s="19"/>
      <c r="WC455" s="19"/>
      <c r="WD455" s="19"/>
      <c r="WE455" s="19"/>
      <c r="WF455" s="19"/>
      <c r="WG455" s="19"/>
      <c r="WH455" s="19"/>
      <c r="WI455" s="19"/>
      <c r="WJ455" s="19"/>
      <c r="WK455" s="19"/>
      <c r="WL455" s="19"/>
      <c r="WM455" s="19"/>
      <c r="WN455" s="19"/>
      <c r="WO455" s="19"/>
      <c r="WP455" s="19"/>
      <c r="WQ455" s="19"/>
      <c r="WR455" s="19"/>
      <c r="WS455" s="19"/>
      <c r="WT455" s="19"/>
      <c r="WU455" s="19"/>
      <c r="WV455" s="19"/>
      <c r="WW455" s="19"/>
      <c r="WX455" s="19"/>
      <c r="WY455" s="19"/>
    </row>
    <row r="456" spans="1:623" s="17" customFormat="1" hidden="1" x14ac:dyDescent="0.2">
      <c r="A456" s="16"/>
      <c r="I456" s="18"/>
      <c r="J456" s="18"/>
      <c r="N456" s="16"/>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9"/>
      <c r="CO456" s="19"/>
      <c r="CP456" s="19"/>
      <c r="CQ456" s="19"/>
      <c r="CR456" s="19"/>
      <c r="CS456" s="19"/>
      <c r="CT456" s="19"/>
      <c r="CU456" s="19"/>
      <c r="CV456" s="19"/>
      <c r="CW456" s="19"/>
      <c r="CX456" s="19"/>
      <c r="CY456" s="19"/>
      <c r="CZ456" s="19"/>
      <c r="DA456" s="19"/>
      <c r="DB456" s="19"/>
      <c r="DC456" s="19"/>
      <c r="DD456" s="19"/>
      <c r="DE456" s="19"/>
      <c r="DF456" s="19"/>
      <c r="DG456" s="19"/>
      <c r="DH456" s="19"/>
      <c r="DI456" s="19"/>
      <c r="DJ456" s="19"/>
      <c r="DK456" s="19"/>
      <c r="DL456" s="19"/>
      <c r="DM456" s="19"/>
      <c r="DN456" s="19"/>
      <c r="DO456" s="19"/>
      <c r="DP456" s="19"/>
      <c r="DQ456" s="19"/>
      <c r="DR456" s="19"/>
      <c r="DS456" s="19"/>
      <c r="DT456" s="19"/>
      <c r="DU456" s="19"/>
      <c r="DV456" s="19"/>
      <c r="DW456" s="19"/>
      <c r="DX456" s="19"/>
      <c r="DY456" s="19"/>
      <c r="DZ456" s="19"/>
      <c r="EA456" s="19"/>
      <c r="EB456" s="19"/>
      <c r="EC456" s="19"/>
      <c r="ED456" s="19"/>
      <c r="EE456" s="19"/>
      <c r="EF456" s="19"/>
      <c r="EG456" s="19"/>
      <c r="EH456" s="19"/>
      <c r="EI456" s="19"/>
      <c r="EJ456" s="19"/>
      <c r="EK456" s="19"/>
      <c r="EL456" s="19"/>
      <c r="EM456" s="19"/>
      <c r="EN456" s="19"/>
      <c r="EO456" s="19"/>
      <c r="EP456" s="19"/>
      <c r="EQ456" s="19"/>
      <c r="ER456" s="19"/>
      <c r="ES456" s="19"/>
      <c r="ET456" s="19"/>
      <c r="EU456" s="19"/>
      <c r="EV456" s="19"/>
      <c r="EW456" s="19"/>
      <c r="EX456" s="19"/>
      <c r="EY456" s="19"/>
      <c r="EZ456" s="19"/>
      <c r="FA456" s="19"/>
      <c r="FB456" s="19"/>
      <c r="FC456" s="19"/>
      <c r="FD456" s="19"/>
      <c r="FE456" s="19"/>
      <c r="FF456" s="19"/>
      <c r="FG456" s="19"/>
      <c r="FH456" s="19"/>
      <c r="FI456" s="19"/>
      <c r="FJ456" s="19"/>
      <c r="FK456" s="19"/>
      <c r="FL456" s="19"/>
      <c r="FM456" s="19"/>
      <c r="FN456" s="19"/>
      <c r="FO456" s="19"/>
      <c r="FP456" s="19"/>
      <c r="FQ456" s="19"/>
      <c r="FR456" s="19"/>
      <c r="FS456" s="19"/>
      <c r="FT456" s="19"/>
      <c r="FU456" s="19"/>
      <c r="FV456" s="19"/>
      <c r="FW456" s="19"/>
      <c r="FX456" s="19"/>
      <c r="FY456" s="19"/>
      <c r="FZ456" s="19"/>
      <c r="GA456" s="19"/>
      <c r="GB456" s="19"/>
      <c r="GC456" s="19"/>
      <c r="GD456" s="19"/>
      <c r="GE456" s="19"/>
      <c r="GF456" s="19"/>
      <c r="GG456" s="19"/>
      <c r="GH456" s="19"/>
      <c r="GI456" s="19"/>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c r="JC456" s="19"/>
      <c r="JD456" s="19"/>
      <c r="JE456" s="19"/>
      <c r="JF456" s="19"/>
      <c r="JG456" s="19"/>
      <c r="JH456" s="19"/>
      <c r="JI456" s="19"/>
      <c r="JJ456" s="19"/>
      <c r="JK456" s="19"/>
      <c r="JL456" s="19"/>
      <c r="JM456" s="19"/>
      <c r="JN456" s="19"/>
      <c r="JO456" s="19"/>
      <c r="JP456" s="19"/>
      <c r="JQ456" s="19"/>
      <c r="JR456" s="19"/>
      <c r="JS456" s="19"/>
      <c r="JT456" s="19"/>
      <c r="JU456" s="19"/>
      <c r="JV456" s="19"/>
      <c r="JW456" s="19"/>
      <c r="JX456" s="19"/>
      <c r="JY456" s="19"/>
      <c r="JZ456" s="19"/>
      <c r="KA456" s="19"/>
      <c r="KB456" s="19"/>
      <c r="KC456" s="19"/>
      <c r="KD456" s="19"/>
      <c r="KE456" s="19"/>
      <c r="KF456" s="19"/>
      <c r="KG456" s="19"/>
      <c r="KH456" s="19"/>
      <c r="KI456" s="19"/>
      <c r="KJ456" s="19"/>
      <c r="KK456" s="19"/>
      <c r="KL456" s="19"/>
      <c r="KM456" s="19"/>
      <c r="KN456" s="19"/>
      <c r="KO456" s="19"/>
      <c r="KP456" s="19"/>
      <c r="KQ456" s="19"/>
      <c r="KR456" s="19"/>
      <c r="KS456" s="19"/>
      <c r="KT456" s="19"/>
      <c r="KU456" s="19"/>
      <c r="KV456" s="19"/>
      <c r="KW456" s="19"/>
      <c r="KX456" s="19"/>
      <c r="KY456" s="19"/>
      <c r="KZ456" s="19"/>
      <c r="LA456" s="19"/>
      <c r="LB456" s="19"/>
      <c r="LC456" s="19"/>
      <c r="LD456" s="19"/>
      <c r="LE456" s="19"/>
      <c r="LF456" s="19"/>
      <c r="LG456" s="19"/>
      <c r="LH456" s="19"/>
      <c r="LI456" s="19"/>
      <c r="LJ456" s="19"/>
      <c r="LK456" s="19"/>
      <c r="LL456" s="19"/>
      <c r="LM456" s="19"/>
      <c r="LN456" s="19"/>
      <c r="LO456" s="19"/>
      <c r="LP456" s="19"/>
      <c r="LQ456" s="19"/>
      <c r="LR456" s="19"/>
      <c r="LS456" s="19"/>
      <c r="LT456" s="19"/>
      <c r="LU456" s="19"/>
      <c r="LV456" s="19"/>
      <c r="LW456" s="19"/>
      <c r="LX456" s="19"/>
      <c r="LY456" s="19"/>
      <c r="LZ456" s="19"/>
      <c r="MA456" s="19"/>
      <c r="MB456" s="19"/>
      <c r="MC456" s="19"/>
      <c r="MD456" s="19"/>
      <c r="ME456" s="19"/>
      <c r="MF456" s="19"/>
      <c r="MG456" s="19"/>
      <c r="MH456" s="19"/>
      <c r="MI456" s="19"/>
      <c r="MJ456" s="19"/>
      <c r="MK456" s="19"/>
      <c r="ML456" s="19"/>
      <c r="MM456" s="19"/>
      <c r="MN456" s="19"/>
      <c r="MO456" s="19"/>
      <c r="MP456" s="19"/>
      <c r="MQ456" s="19"/>
      <c r="MR456" s="19"/>
      <c r="MS456" s="19"/>
      <c r="MT456" s="19"/>
      <c r="MU456" s="19"/>
      <c r="MV456" s="19"/>
      <c r="MW456" s="19"/>
      <c r="MX456" s="19"/>
      <c r="MY456" s="19"/>
      <c r="MZ456" s="19"/>
      <c r="NA456" s="19"/>
      <c r="NB456" s="19"/>
      <c r="NC456" s="19"/>
      <c r="ND456" s="19"/>
      <c r="NE456" s="19"/>
      <c r="NF456" s="19"/>
      <c r="NG456" s="19"/>
      <c r="NH456" s="19"/>
      <c r="NI456" s="19"/>
      <c r="NJ456" s="19"/>
      <c r="NK456" s="19"/>
      <c r="NL456" s="19"/>
      <c r="NM456" s="19"/>
      <c r="NN456" s="19"/>
      <c r="NO456" s="19"/>
      <c r="NP456" s="19"/>
      <c r="NQ456" s="19"/>
      <c r="NR456" s="19"/>
      <c r="NS456" s="19"/>
      <c r="NT456" s="19"/>
      <c r="NU456" s="19"/>
      <c r="NV456" s="19"/>
      <c r="NW456" s="19"/>
      <c r="NX456" s="19"/>
      <c r="NY456" s="19"/>
      <c r="NZ456" s="19"/>
      <c r="OA456" s="19"/>
      <c r="OB456" s="19"/>
      <c r="OC456" s="19"/>
      <c r="OD456" s="19"/>
      <c r="OE456" s="19"/>
      <c r="OF456" s="19"/>
      <c r="OG456" s="19"/>
      <c r="OH456" s="19"/>
      <c r="OI456" s="19"/>
      <c r="OJ456" s="19"/>
      <c r="OK456" s="19"/>
      <c r="OL456" s="19"/>
      <c r="OM456" s="19"/>
      <c r="ON456" s="19"/>
      <c r="OO456" s="19"/>
      <c r="OP456" s="19"/>
      <c r="OQ456" s="19"/>
      <c r="OR456" s="19"/>
      <c r="OS456" s="19"/>
      <c r="OT456" s="19"/>
      <c r="OU456" s="19"/>
      <c r="OV456" s="19"/>
      <c r="OW456" s="19"/>
      <c r="OX456" s="19"/>
      <c r="OY456" s="19"/>
      <c r="OZ456" s="19"/>
      <c r="PA456" s="19"/>
      <c r="PB456" s="19"/>
      <c r="PC456" s="19"/>
      <c r="PD456" s="19"/>
      <c r="PE456" s="19"/>
      <c r="PF456" s="19"/>
      <c r="PG456" s="19"/>
      <c r="PH456" s="19"/>
      <c r="PI456" s="19"/>
      <c r="PJ456" s="19"/>
      <c r="PK456" s="19"/>
      <c r="PL456" s="19"/>
      <c r="PM456" s="19"/>
      <c r="PN456" s="19"/>
      <c r="PO456" s="19"/>
      <c r="PP456" s="19"/>
      <c r="PQ456" s="19"/>
      <c r="PR456" s="19"/>
      <c r="PS456" s="19"/>
      <c r="PT456" s="19"/>
      <c r="PU456" s="19"/>
      <c r="PV456" s="19"/>
      <c r="PW456" s="19"/>
      <c r="PX456" s="19"/>
      <c r="PY456" s="19"/>
      <c r="PZ456" s="19"/>
      <c r="QA456" s="19"/>
      <c r="QB456" s="19"/>
      <c r="QC456" s="19"/>
      <c r="QD456" s="19"/>
      <c r="QE456" s="19"/>
      <c r="QF456" s="19"/>
      <c r="QG456" s="19"/>
      <c r="QH456" s="19"/>
      <c r="QI456" s="19"/>
      <c r="QJ456" s="19"/>
      <c r="QK456" s="19"/>
      <c r="QL456" s="19"/>
      <c r="QM456" s="19"/>
      <c r="QN456" s="19"/>
      <c r="QO456" s="19"/>
      <c r="QP456" s="19"/>
      <c r="QQ456" s="19"/>
      <c r="QR456" s="19"/>
      <c r="QS456" s="19"/>
      <c r="QT456" s="19"/>
      <c r="QU456" s="19"/>
      <c r="QV456" s="19"/>
      <c r="QW456" s="19"/>
      <c r="QX456" s="19"/>
      <c r="QY456" s="19"/>
      <c r="QZ456" s="19"/>
      <c r="RA456" s="19"/>
      <c r="RB456" s="19"/>
      <c r="RC456" s="19"/>
      <c r="RD456" s="19"/>
      <c r="RE456" s="19"/>
      <c r="RF456" s="19"/>
      <c r="RG456" s="19"/>
      <c r="RH456" s="19"/>
      <c r="RI456" s="19"/>
      <c r="RJ456" s="19"/>
      <c r="RK456" s="19"/>
      <c r="RL456" s="19"/>
      <c r="RM456" s="19"/>
      <c r="RN456" s="19"/>
      <c r="RO456" s="19"/>
      <c r="RP456" s="19"/>
      <c r="RQ456" s="19"/>
      <c r="RR456" s="19"/>
      <c r="RS456" s="19"/>
      <c r="RT456" s="19"/>
      <c r="RU456" s="19"/>
      <c r="RV456" s="19"/>
      <c r="RW456" s="19"/>
      <c r="RX456" s="19"/>
      <c r="RY456" s="19"/>
      <c r="RZ456" s="19"/>
      <c r="SA456" s="19"/>
      <c r="SB456" s="19"/>
      <c r="SC456" s="19"/>
      <c r="SD456" s="19"/>
      <c r="SE456" s="19"/>
      <c r="SF456" s="19"/>
      <c r="SG456" s="19"/>
      <c r="SH456" s="19"/>
      <c r="SI456" s="19"/>
      <c r="SJ456" s="19"/>
      <c r="SK456" s="19"/>
      <c r="SL456" s="19"/>
      <c r="SM456" s="19"/>
      <c r="SN456" s="19"/>
      <c r="SO456" s="19"/>
      <c r="SP456" s="19"/>
      <c r="SQ456" s="19"/>
      <c r="SR456" s="19"/>
      <c r="SS456" s="19"/>
      <c r="ST456" s="19"/>
      <c r="SU456" s="19"/>
      <c r="SV456" s="19"/>
      <c r="SW456" s="19"/>
      <c r="SX456" s="19"/>
      <c r="SY456" s="19"/>
      <c r="SZ456" s="19"/>
      <c r="TA456" s="19"/>
      <c r="TB456" s="19"/>
      <c r="TC456" s="19"/>
      <c r="TD456" s="19"/>
      <c r="TE456" s="19"/>
      <c r="TF456" s="19"/>
      <c r="TG456" s="19"/>
      <c r="TH456" s="19"/>
      <c r="TI456" s="19"/>
      <c r="TJ456" s="19"/>
      <c r="TK456" s="19"/>
      <c r="TL456" s="19"/>
      <c r="TM456" s="19"/>
      <c r="TN456" s="19"/>
      <c r="TO456" s="19"/>
      <c r="TP456" s="19"/>
      <c r="TQ456" s="19"/>
      <c r="TR456" s="19"/>
      <c r="TS456" s="19"/>
      <c r="TT456" s="19"/>
      <c r="TU456" s="19"/>
      <c r="TV456" s="19"/>
      <c r="TW456" s="19"/>
      <c r="TX456" s="19"/>
      <c r="TY456" s="19"/>
      <c r="TZ456" s="19"/>
      <c r="UA456" s="19"/>
      <c r="UB456" s="19"/>
      <c r="UC456" s="19"/>
      <c r="UD456" s="19"/>
      <c r="UE456" s="19"/>
      <c r="UF456" s="19"/>
      <c r="UG456" s="19"/>
      <c r="UH456" s="19"/>
      <c r="UI456" s="19"/>
      <c r="UJ456" s="19"/>
      <c r="UK456" s="19"/>
      <c r="UL456" s="19"/>
      <c r="UM456" s="19"/>
      <c r="UN456" s="19"/>
      <c r="UO456" s="19"/>
      <c r="UP456" s="19"/>
      <c r="UQ456" s="19"/>
      <c r="UR456" s="19"/>
      <c r="US456" s="19"/>
      <c r="UT456" s="19"/>
      <c r="UU456" s="19"/>
      <c r="UV456" s="19"/>
      <c r="UW456" s="19"/>
      <c r="UX456" s="19"/>
      <c r="UY456" s="19"/>
      <c r="UZ456" s="19"/>
      <c r="VA456" s="19"/>
      <c r="VB456" s="19"/>
      <c r="VC456" s="19"/>
      <c r="VD456" s="19"/>
      <c r="VE456" s="19"/>
      <c r="VF456" s="19"/>
      <c r="VG456" s="19"/>
      <c r="VH456" s="19"/>
      <c r="VI456" s="19"/>
      <c r="VJ456" s="19"/>
      <c r="VK456" s="19"/>
      <c r="VL456" s="19"/>
      <c r="VM456" s="19"/>
      <c r="VN456" s="19"/>
      <c r="VO456" s="19"/>
      <c r="VP456" s="19"/>
      <c r="VQ456" s="19"/>
      <c r="VR456" s="19"/>
      <c r="VS456" s="19"/>
      <c r="VT456" s="19"/>
      <c r="VU456" s="19"/>
      <c r="VV456" s="19"/>
      <c r="VW456" s="19"/>
      <c r="VX456" s="19"/>
      <c r="VY456" s="19"/>
      <c r="VZ456" s="19"/>
      <c r="WA456" s="19"/>
      <c r="WB456" s="19"/>
      <c r="WC456" s="19"/>
      <c r="WD456" s="19"/>
      <c r="WE456" s="19"/>
      <c r="WF456" s="19"/>
      <c r="WG456" s="19"/>
      <c r="WH456" s="19"/>
      <c r="WI456" s="19"/>
      <c r="WJ456" s="19"/>
      <c r="WK456" s="19"/>
      <c r="WL456" s="19"/>
      <c r="WM456" s="19"/>
      <c r="WN456" s="19"/>
      <c r="WO456" s="19"/>
      <c r="WP456" s="19"/>
      <c r="WQ456" s="19"/>
      <c r="WR456" s="19"/>
      <c r="WS456" s="19"/>
      <c r="WT456" s="19"/>
      <c r="WU456" s="19"/>
      <c r="WV456" s="19"/>
      <c r="WW456" s="19"/>
      <c r="WX456" s="19"/>
      <c r="WY456" s="19"/>
    </row>
    <row r="457" spans="1:623" s="17" customFormat="1" hidden="1" x14ac:dyDescent="0.2">
      <c r="A457" s="16"/>
      <c r="I457" s="18"/>
      <c r="J457" s="18"/>
      <c r="N457" s="16"/>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c r="BA457" s="19"/>
      <c r="BB457" s="19"/>
      <c r="BC457" s="19"/>
      <c r="BD457" s="19"/>
      <c r="BE457" s="19"/>
      <c r="BF457" s="19"/>
      <c r="BG457" s="19"/>
      <c r="BH457" s="19"/>
      <c r="BI457" s="19"/>
      <c r="BJ457" s="19"/>
      <c r="BK457" s="19"/>
      <c r="BL457" s="19"/>
      <c r="BM457" s="19"/>
      <c r="BN457" s="19"/>
      <c r="BO457" s="19"/>
      <c r="BP457" s="19"/>
      <c r="BQ457" s="19"/>
      <c r="BR457" s="19"/>
      <c r="BS457" s="19"/>
      <c r="BT457" s="19"/>
      <c r="BU457" s="19"/>
      <c r="BV457" s="19"/>
      <c r="BW457" s="19"/>
      <c r="BX457" s="19"/>
      <c r="BY457" s="19"/>
      <c r="BZ457" s="19"/>
      <c r="CA457" s="19"/>
      <c r="CB457" s="19"/>
      <c r="CC457" s="19"/>
      <c r="CD457" s="19"/>
      <c r="CE457" s="19"/>
      <c r="CF457" s="19"/>
      <c r="CG457" s="19"/>
      <c r="CH457" s="19"/>
      <c r="CI457" s="19"/>
      <c r="CJ457" s="19"/>
      <c r="CK457" s="19"/>
      <c r="CL457" s="19"/>
      <c r="CM457" s="19"/>
      <c r="CN457" s="19"/>
      <c r="CO457" s="19"/>
      <c r="CP457" s="19"/>
      <c r="CQ457" s="19"/>
      <c r="CR457" s="19"/>
      <c r="CS457" s="19"/>
      <c r="CT457" s="19"/>
      <c r="CU457" s="19"/>
      <c r="CV457" s="19"/>
      <c r="CW457" s="19"/>
      <c r="CX457" s="19"/>
      <c r="CY457" s="19"/>
      <c r="CZ457" s="19"/>
      <c r="DA457" s="19"/>
      <c r="DB457" s="19"/>
      <c r="DC457" s="19"/>
      <c r="DD457" s="19"/>
      <c r="DE457" s="19"/>
      <c r="DF457" s="19"/>
      <c r="DG457" s="19"/>
      <c r="DH457" s="19"/>
      <c r="DI457" s="19"/>
      <c r="DJ457" s="19"/>
      <c r="DK457" s="19"/>
      <c r="DL457" s="19"/>
      <c r="DM457" s="19"/>
      <c r="DN457" s="19"/>
      <c r="DO457" s="19"/>
      <c r="DP457" s="19"/>
      <c r="DQ457" s="19"/>
      <c r="DR457" s="19"/>
      <c r="DS457" s="19"/>
      <c r="DT457" s="19"/>
      <c r="DU457" s="19"/>
      <c r="DV457" s="19"/>
      <c r="DW457" s="19"/>
      <c r="DX457" s="19"/>
      <c r="DY457" s="19"/>
      <c r="DZ457" s="19"/>
      <c r="EA457" s="19"/>
      <c r="EB457" s="19"/>
      <c r="EC457" s="19"/>
      <c r="ED457" s="19"/>
      <c r="EE457" s="19"/>
      <c r="EF457" s="19"/>
      <c r="EG457" s="19"/>
      <c r="EH457" s="19"/>
      <c r="EI457" s="19"/>
      <c r="EJ457" s="19"/>
      <c r="EK457" s="19"/>
      <c r="EL457" s="19"/>
      <c r="EM457" s="19"/>
      <c r="EN457" s="19"/>
      <c r="EO457" s="19"/>
      <c r="EP457" s="19"/>
      <c r="EQ457" s="19"/>
      <c r="ER457" s="19"/>
      <c r="ES457" s="19"/>
      <c r="ET457" s="19"/>
      <c r="EU457" s="19"/>
      <c r="EV457" s="19"/>
      <c r="EW457" s="19"/>
      <c r="EX457" s="19"/>
      <c r="EY457" s="19"/>
      <c r="EZ457" s="19"/>
      <c r="FA457" s="19"/>
      <c r="FB457" s="19"/>
      <c r="FC457" s="19"/>
      <c r="FD457" s="19"/>
      <c r="FE457" s="19"/>
      <c r="FF457" s="19"/>
      <c r="FG457" s="19"/>
      <c r="FH457" s="19"/>
      <c r="FI457" s="19"/>
      <c r="FJ457" s="19"/>
      <c r="FK457" s="19"/>
      <c r="FL457" s="19"/>
      <c r="FM457" s="19"/>
      <c r="FN457" s="19"/>
      <c r="FO457" s="19"/>
      <c r="FP457" s="19"/>
      <c r="FQ457" s="19"/>
      <c r="FR457" s="19"/>
      <c r="FS457" s="19"/>
      <c r="FT457" s="19"/>
      <c r="FU457" s="19"/>
      <c r="FV457" s="19"/>
      <c r="FW457" s="19"/>
      <c r="FX457" s="19"/>
      <c r="FY457" s="19"/>
      <c r="FZ457" s="19"/>
      <c r="GA457" s="19"/>
      <c r="GB457" s="19"/>
      <c r="GC457" s="19"/>
      <c r="GD457" s="19"/>
      <c r="GE457" s="19"/>
      <c r="GF457" s="19"/>
      <c r="GG457" s="19"/>
      <c r="GH457" s="19"/>
      <c r="GI457" s="19"/>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c r="JC457" s="19"/>
      <c r="JD457" s="19"/>
      <c r="JE457" s="19"/>
      <c r="JF457" s="19"/>
      <c r="JG457" s="19"/>
      <c r="JH457" s="19"/>
      <c r="JI457" s="19"/>
      <c r="JJ457" s="19"/>
      <c r="JK457" s="19"/>
      <c r="JL457" s="19"/>
      <c r="JM457" s="19"/>
      <c r="JN457" s="19"/>
      <c r="JO457" s="19"/>
      <c r="JP457" s="19"/>
      <c r="JQ457" s="19"/>
      <c r="JR457" s="19"/>
      <c r="JS457" s="19"/>
      <c r="JT457" s="19"/>
      <c r="JU457" s="19"/>
      <c r="JV457" s="19"/>
      <c r="JW457" s="19"/>
      <c r="JX457" s="19"/>
      <c r="JY457" s="19"/>
      <c r="JZ457" s="19"/>
      <c r="KA457" s="19"/>
      <c r="KB457" s="19"/>
      <c r="KC457" s="19"/>
      <c r="KD457" s="19"/>
      <c r="KE457" s="19"/>
      <c r="KF457" s="19"/>
      <c r="KG457" s="19"/>
      <c r="KH457" s="19"/>
      <c r="KI457" s="19"/>
      <c r="KJ457" s="19"/>
      <c r="KK457" s="19"/>
      <c r="KL457" s="19"/>
      <c r="KM457" s="19"/>
      <c r="KN457" s="19"/>
      <c r="KO457" s="19"/>
      <c r="KP457" s="19"/>
      <c r="KQ457" s="19"/>
      <c r="KR457" s="19"/>
      <c r="KS457" s="19"/>
      <c r="KT457" s="19"/>
      <c r="KU457" s="19"/>
      <c r="KV457" s="19"/>
      <c r="KW457" s="19"/>
      <c r="KX457" s="19"/>
      <c r="KY457" s="19"/>
      <c r="KZ457" s="19"/>
      <c r="LA457" s="19"/>
      <c r="LB457" s="19"/>
      <c r="LC457" s="19"/>
      <c r="LD457" s="19"/>
      <c r="LE457" s="19"/>
      <c r="LF457" s="19"/>
      <c r="LG457" s="19"/>
      <c r="LH457" s="19"/>
      <c r="LI457" s="19"/>
      <c r="LJ457" s="19"/>
      <c r="LK457" s="19"/>
      <c r="LL457" s="19"/>
      <c r="LM457" s="19"/>
      <c r="LN457" s="19"/>
      <c r="LO457" s="19"/>
      <c r="LP457" s="19"/>
      <c r="LQ457" s="19"/>
      <c r="LR457" s="19"/>
      <c r="LS457" s="19"/>
      <c r="LT457" s="19"/>
      <c r="LU457" s="19"/>
      <c r="LV457" s="19"/>
      <c r="LW457" s="19"/>
      <c r="LX457" s="19"/>
      <c r="LY457" s="19"/>
      <c r="LZ457" s="19"/>
      <c r="MA457" s="19"/>
      <c r="MB457" s="19"/>
      <c r="MC457" s="19"/>
      <c r="MD457" s="19"/>
      <c r="ME457" s="19"/>
      <c r="MF457" s="19"/>
      <c r="MG457" s="19"/>
      <c r="MH457" s="19"/>
      <c r="MI457" s="19"/>
      <c r="MJ457" s="19"/>
      <c r="MK457" s="19"/>
      <c r="ML457" s="19"/>
      <c r="MM457" s="19"/>
      <c r="MN457" s="19"/>
      <c r="MO457" s="19"/>
      <c r="MP457" s="19"/>
      <c r="MQ457" s="19"/>
      <c r="MR457" s="19"/>
      <c r="MS457" s="19"/>
      <c r="MT457" s="19"/>
      <c r="MU457" s="19"/>
      <c r="MV457" s="19"/>
      <c r="MW457" s="19"/>
      <c r="MX457" s="19"/>
      <c r="MY457" s="19"/>
      <c r="MZ457" s="19"/>
      <c r="NA457" s="19"/>
      <c r="NB457" s="19"/>
      <c r="NC457" s="19"/>
      <c r="ND457" s="19"/>
      <c r="NE457" s="19"/>
      <c r="NF457" s="19"/>
      <c r="NG457" s="19"/>
      <c r="NH457" s="19"/>
      <c r="NI457" s="19"/>
      <c r="NJ457" s="19"/>
      <c r="NK457" s="19"/>
      <c r="NL457" s="19"/>
      <c r="NM457" s="19"/>
      <c r="NN457" s="19"/>
      <c r="NO457" s="19"/>
      <c r="NP457" s="19"/>
      <c r="NQ457" s="19"/>
      <c r="NR457" s="19"/>
      <c r="NS457" s="19"/>
      <c r="NT457" s="19"/>
      <c r="NU457" s="19"/>
      <c r="NV457" s="19"/>
      <c r="NW457" s="19"/>
      <c r="NX457" s="19"/>
      <c r="NY457" s="19"/>
      <c r="NZ457" s="19"/>
      <c r="OA457" s="19"/>
      <c r="OB457" s="19"/>
      <c r="OC457" s="19"/>
      <c r="OD457" s="19"/>
      <c r="OE457" s="19"/>
      <c r="OF457" s="19"/>
      <c r="OG457" s="19"/>
      <c r="OH457" s="19"/>
      <c r="OI457" s="19"/>
      <c r="OJ457" s="19"/>
      <c r="OK457" s="19"/>
      <c r="OL457" s="19"/>
      <c r="OM457" s="19"/>
      <c r="ON457" s="19"/>
      <c r="OO457" s="19"/>
      <c r="OP457" s="19"/>
      <c r="OQ457" s="19"/>
      <c r="OR457" s="19"/>
      <c r="OS457" s="19"/>
      <c r="OT457" s="19"/>
      <c r="OU457" s="19"/>
      <c r="OV457" s="19"/>
      <c r="OW457" s="19"/>
      <c r="OX457" s="19"/>
      <c r="OY457" s="19"/>
      <c r="OZ457" s="19"/>
      <c r="PA457" s="19"/>
      <c r="PB457" s="19"/>
      <c r="PC457" s="19"/>
      <c r="PD457" s="19"/>
      <c r="PE457" s="19"/>
      <c r="PF457" s="19"/>
      <c r="PG457" s="19"/>
      <c r="PH457" s="19"/>
      <c r="PI457" s="19"/>
      <c r="PJ457" s="19"/>
      <c r="PK457" s="19"/>
      <c r="PL457" s="19"/>
      <c r="PM457" s="19"/>
      <c r="PN457" s="19"/>
      <c r="PO457" s="19"/>
      <c r="PP457" s="19"/>
      <c r="PQ457" s="19"/>
      <c r="PR457" s="19"/>
      <c r="PS457" s="19"/>
      <c r="PT457" s="19"/>
      <c r="PU457" s="19"/>
      <c r="PV457" s="19"/>
      <c r="PW457" s="19"/>
      <c r="PX457" s="19"/>
      <c r="PY457" s="19"/>
      <c r="PZ457" s="19"/>
      <c r="QA457" s="19"/>
      <c r="QB457" s="19"/>
      <c r="QC457" s="19"/>
      <c r="QD457" s="19"/>
      <c r="QE457" s="19"/>
      <c r="QF457" s="19"/>
      <c r="QG457" s="19"/>
      <c r="QH457" s="19"/>
      <c r="QI457" s="19"/>
      <c r="QJ457" s="19"/>
      <c r="QK457" s="19"/>
      <c r="QL457" s="19"/>
      <c r="QM457" s="19"/>
      <c r="QN457" s="19"/>
      <c r="QO457" s="19"/>
      <c r="QP457" s="19"/>
      <c r="QQ457" s="19"/>
      <c r="QR457" s="19"/>
      <c r="QS457" s="19"/>
      <c r="QT457" s="19"/>
      <c r="QU457" s="19"/>
      <c r="QV457" s="19"/>
      <c r="QW457" s="19"/>
      <c r="QX457" s="19"/>
      <c r="QY457" s="19"/>
      <c r="QZ457" s="19"/>
      <c r="RA457" s="19"/>
      <c r="RB457" s="19"/>
      <c r="RC457" s="19"/>
      <c r="RD457" s="19"/>
      <c r="RE457" s="19"/>
      <c r="RF457" s="19"/>
      <c r="RG457" s="19"/>
      <c r="RH457" s="19"/>
      <c r="RI457" s="19"/>
      <c r="RJ457" s="19"/>
      <c r="RK457" s="19"/>
      <c r="RL457" s="19"/>
      <c r="RM457" s="19"/>
      <c r="RN457" s="19"/>
      <c r="RO457" s="19"/>
      <c r="RP457" s="19"/>
      <c r="RQ457" s="19"/>
      <c r="RR457" s="19"/>
      <c r="RS457" s="19"/>
      <c r="RT457" s="19"/>
      <c r="RU457" s="19"/>
      <c r="RV457" s="19"/>
      <c r="RW457" s="19"/>
      <c r="RX457" s="19"/>
      <c r="RY457" s="19"/>
      <c r="RZ457" s="19"/>
      <c r="SA457" s="19"/>
      <c r="SB457" s="19"/>
      <c r="SC457" s="19"/>
      <c r="SD457" s="19"/>
      <c r="SE457" s="19"/>
      <c r="SF457" s="19"/>
      <c r="SG457" s="19"/>
      <c r="SH457" s="19"/>
      <c r="SI457" s="19"/>
      <c r="SJ457" s="19"/>
      <c r="SK457" s="19"/>
      <c r="SL457" s="19"/>
      <c r="SM457" s="19"/>
      <c r="SN457" s="19"/>
      <c r="SO457" s="19"/>
      <c r="SP457" s="19"/>
      <c r="SQ457" s="19"/>
      <c r="SR457" s="19"/>
      <c r="SS457" s="19"/>
      <c r="ST457" s="19"/>
      <c r="SU457" s="19"/>
      <c r="SV457" s="19"/>
      <c r="SW457" s="19"/>
      <c r="SX457" s="19"/>
      <c r="SY457" s="19"/>
      <c r="SZ457" s="19"/>
      <c r="TA457" s="19"/>
      <c r="TB457" s="19"/>
      <c r="TC457" s="19"/>
      <c r="TD457" s="19"/>
      <c r="TE457" s="19"/>
      <c r="TF457" s="19"/>
      <c r="TG457" s="19"/>
      <c r="TH457" s="19"/>
      <c r="TI457" s="19"/>
      <c r="TJ457" s="19"/>
      <c r="TK457" s="19"/>
      <c r="TL457" s="19"/>
      <c r="TM457" s="19"/>
      <c r="TN457" s="19"/>
      <c r="TO457" s="19"/>
      <c r="TP457" s="19"/>
      <c r="TQ457" s="19"/>
      <c r="TR457" s="19"/>
      <c r="TS457" s="19"/>
      <c r="TT457" s="19"/>
      <c r="TU457" s="19"/>
      <c r="TV457" s="19"/>
      <c r="TW457" s="19"/>
      <c r="TX457" s="19"/>
      <c r="TY457" s="19"/>
      <c r="TZ457" s="19"/>
      <c r="UA457" s="19"/>
      <c r="UB457" s="19"/>
      <c r="UC457" s="19"/>
      <c r="UD457" s="19"/>
      <c r="UE457" s="19"/>
      <c r="UF457" s="19"/>
      <c r="UG457" s="19"/>
      <c r="UH457" s="19"/>
      <c r="UI457" s="19"/>
      <c r="UJ457" s="19"/>
      <c r="UK457" s="19"/>
      <c r="UL457" s="19"/>
      <c r="UM457" s="19"/>
      <c r="UN457" s="19"/>
      <c r="UO457" s="19"/>
      <c r="UP457" s="19"/>
      <c r="UQ457" s="19"/>
      <c r="UR457" s="19"/>
      <c r="US457" s="19"/>
      <c r="UT457" s="19"/>
      <c r="UU457" s="19"/>
      <c r="UV457" s="19"/>
      <c r="UW457" s="19"/>
      <c r="UX457" s="19"/>
      <c r="UY457" s="19"/>
      <c r="UZ457" s="19"/>
      <c r="VA457" s="19"/>
      <c r="VB457" s="19"/>
      <c r="VC457" s="19"/>
      <c r="VD457" s="19"/>
      <c r="VE457" s="19"/>
      <c r="VF457" s="19"/>
      <c r="VG457" s="19"/>
      <c r="VH457" s="19"/>
      <c r="VI457" s="19"/>
      <c r="VJ457" s="19"/>
      <c r="VK457" s="19"/>
      <c r="VL457" s="19"/>
      <c r="VM457" s="19"/>
      <c r="VN457" s="19"/>
      <c r="VO457" s="19"/>
      <c r="VP457" s="19"/>
      <c r="VQ457" s="19"/>
      <c r="VR457" s="19"/>
      <c r="VS457" s="19"/>
      <c r="VT457" s="19"/>
      <c r="VU457" s="19"/>
      <c r="VV457" s="19"/>
      <c r="VW457" s="19"/>
      <c r="VX457" s="19"/>
      <c r="VY457" s="19"/>
      <c r="VZ457" s="19"/>
      <c r="WA457" s="19"/>
      <c r="WB457" s="19"/>
      <c r="WC457" s="19"/>
      <c r="WD457" s="19"/>
      <c r="WE457" s="19"/>
      <c r="WF457" s="19"/>
      <c r="WG457" s="19"/>
      <c r="WH457" s="19"/>
      <c r="WI457" s="19"/>
      <c r="WJ457" s="19"/>
      <c r="WK457" s="19"/>
      <c r="WL457" s="19"/>
      <c r="WM457" s="19"/>
      <c r="WN457" s="19"/>
      <c r="WO457" s="19"/>
      <c r="WP457" s="19"/>
      <c r="WQ457" s="19"/>
      <c r="WR457" s="19"/>
      <c r="WS457" s="19"/>
      <c r="WT457" s="19"/>
      <c r="WU457" s="19"/>
      <c r="WV457" s="19"/>
      <c r="WW457" s="19"/>
      <c r="WX457" s="19"/>
      <c r="WY457" s="19"/>
    </row>
    <row r="458" spans="1:623" s="17" customFormat="1" hidden="1" x14ac:dyDescent="0.2">
      <c r="A458" s="16"/>
      <c r="I458" s="18"/>
      <c r="J458" s="18"/>
      <c r="N458" s="16"/>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c r="BA458" s="19"/>
      <c r="BB458" s="19"/>
      <c r="BC458" s="19"/>
      <c r="BD458" s="19"/>
      <c r="BE458" s="19"/>
      <c r="BF458" s="19"/>
      <c r="BG458" s="19"/>
      <c r="BH458" s="19"/>
      <c r="BI458" s="19"/>
      <c r="BJ458" s="19"/>
      <c r="BK458" s="19"/>
      <c r="BL458" s="19"/>
      <c r="BM458" s="19"/>
      <c r="BN458" s="19"/>
      <c r="BO458" s="19"/>
      <c r="BP458" s="19"/>
      <c r="BQ458" s="19"/>
      <c r="BR458" s="19"/>
      <c r="BS458" s="19"/>
      <c r="BT458" s="19"/>
      <c r="BU458" s="19"/>
      <c r="BV458" s="19"/>
      <c r="BW458" s="19"/>
      <c r="BX458" s="19"/>
      <c r="BY458" s="19"/>
      <c r="BZ458" s="19"/>
      <c r="CA458" s="19"/>
      <c r="CB458" s="19"/>
      <c r="CC458" s="19"/>
      <c r="CD458" s="19"/>
      <c r="CE458" s="19"/>
      <c r="CF458" s="19"/>
      <c r="CG458" s="19"/>
      <c r="CH458" s="19"/>
      <c r="CI458" s="19"/>
      <c r="CJ458" s="19"/>
      <c r="CK458" s="19"/>
      <c r="CL458" s="19"/>
      <c r="CM458" s="19"/>
      <c r="CN458" s="19"/>
      <c r="CO458" s="19"/>
      <c r="CP458" s="19"/>
      <c r="CQ458" s="19"/>
      <c r="CR458" s="19"/>
      <c r="CS458" s="19"/>
      <c r="CT458" s="19"/>
      <c r="CU458" s="19"/>
      <c r="CV458" s="19"/>
      <c r="CW458" s="19"/>
      <c r="CX458" s="19"/>
      <c r="CY458" s="19"/>
      <c r="CZ458" s="19"/>
      <c r="DA458" s="19"/>
      <c r="DB458" s="19"/>
      <c r="DC458" s="19"/>
      <c r="DD458" s="19"/>
      <c r="DE458" s="19"/>
      <c r="DF458" s="19"/>
      <c r="DG458" s="19"/>
      <c r="DH458" s="19"/>
      <c r="DI458" s="19"/>
      <c r="DJ458" s="19"/>
      <c r="DK458" s="19"/>
      <c r="DL458" s="19"/>
      <c r="DM458" s="19"/>
      <c r="DN458" s="19"/>
      <c r="DO458" s="19"/>
      <c r="DP458" s="19"/>
      <c r="DQ458" s="19"/>
      <c r="DR458" s="19"/>
      <c r="DS458" s="19"/>
      <c r="DT458" s="19"/>
      <c r="DU458" s="19"/>
      <c r="DV458" s="19"/>
      <c r="DW458" s="19"/>
      <c r="DX458" s="19"/>
      <c r="DY458" s="19"/>
      <c r="DZ458" s="19"/>
      <c r="EA458" s="19"/>
      <c r="EB458" s="19"/>
      <c r="EC458" s="19"/>
      <c r="ED458" s="19"/>
      <c r="EE458" s="19"/>
      <c r="EF458" s="19"/>
      <c r="EG458" s="19"/>
      <c r="EH458" s="19"/>
      <c r="EI458" s="19"/>
      <c r="EJ458" s="19"/>
      <c r="EK458" s="19"/>
      <c r="EL458" s="19"/>
      <c r="EM458" s="19"/>
      <c r="EN458" s="19"/>
      <c r="EO458" s="19"/>
      <c r="EP458" s="19"/>
      <c r="EQ458" s="19"/>
      <c r="ER458" s="19"/>
      <c r="ES458" s="19"/>
      <c r="ET458" s="19"/>
      <c r="EU458" s="19"/>
      <c r="EV458" s="19"/>
      <c r="EW458" s="19"/>
      <c r="EX458" s="19"/>
      <c r="EY458" s="19"/>
      <c r="EZ458" s="19"/>
      <c r="FA458" s="19"/>
      <c r="FB458" s="19"/>
      <c r="FC458" s="19"/>
      <c r="FD458" s="19"/>
      <c r="FE458" s="19"/>
      <c r="FF458" s="19"/>
      <c r="FG458" s="19"/>
      <c r="FH458" s="19"/>
      <c r="FI458" s="19"/>
      <c r="FJ458" s="19"/>
      <c r="FK458" s="19"/>
      <c r="FL458" s="19"/>
      <c r="FM458" s="19"/>
      <c r="FN458" s="19"/>
      <c r="FO458" s="19"/>
      <c r="FP458" s="19"/>
      <c r="FQ458" s="19"/>
      <c r="FR458" s="19"/>
      <c r="FS458" s="19"/>
      <c r="FT458" s="19"/>
      <c r="FU458" s="19"/>
      <c r="FV458" s="19"/>
      <c r="FW458" s="19"/>
      <c r="FX458" s="19"/>
      <c r="FY458" s="19"/>
      <c r="FZ458" s="19"/>
      <c r="GA458" s="19"/>
      <c r="GB458" s="19"/>
      <c r="GC458" s="19"/>
      <c r="GD458" s="19"/>
      <c r="GE458" s="19"/>
      <c r="GF458" s="19"/>
      <c r="GG458" s="19"/>
      <c r="GH458" s="19"/>
      <c r="GI458" s="19"/>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c r="IN458" s="19"/>
      <c r="IO458" s="19"/>
      <c r="IP458" s="19"/>
      <c r="IQ458" s="19"/>
      <c r="IR458" s="19"/>
      <c r="IS458" s="19"/>
      <c r="IT458" s="19"/>
      <c r="IU458" s="19"/>
      <c r="IV458" s="19"/>
      <c r="IW458" s="19"/>
      <c r="IX458" s="19"/>
      <c r="IY458" s="19"/>
      <c r="IZ458" s="19"/>
      <c r="JA458" s="19"/>
      <c r="JB458" s="19"/>
      <c r="JC458" s="19"/>
      <c r="JD458" s="19"/>
      <c r="JE458" s="19"/>
      <c r="JF458" s="19"/>
      <c r="JG458" s="19"/>
      <c r="JH458" s="19"/>
      <c r="JI458" s="19"/>
      <c r="JJ458" s="19"/>
      <c r="JK458" s="19"/>
      <c r="JL458" s="19"/>
      <c r="JM458" s="19"/>
      <c r="JN458" s="19"/>
      <c r="JO458" s="19"/>
      <c r="JP458" s="19"/>
      <c r="JQ458" s="19"/>
      <c r="JR458" s="19"/>
      <c r="JS458" s="19"/>
      <c r="JT458" s="19"/>
      <c r="JU458" s="19"/>
      <c r="JV458" s="19"/>
      <c r="JW458" s="19"/>
      <c r="JX458" s="19"/>
      <c r="JY458" s="19"/>
      <c r="JZ458" s="19"/>
      <c r="KA458" s="19"/>
      <c r="KB458" s="19"/>
      <c r="KC458" s="19"/>
      <c r="KD458" s="19"/>
      <c r="KE458" s="19"/>
      <c r="KF458" s="19"/>
      <c r="KG458" s="19"/>
      <c r="KH458" s="19"/>
      <c r="KI458" s="19"/>
      <c r="KJ458" s="19"/>
      <c r="KK458" s="19"/>
      <c r="KL458" s="19"/>
      <c r="KM458" s="19"/>
      <c r="KN458" s="19"/>
      <c r="KO458" s="19"/>
      <c r="KP458" s="19"/>
      <c r="KQ458" s="19"/>
      <c r="KR458" s="19"/>
      <c r="KS458" s="19"/>
      <c r="KT458" s="19"/>
      <c r="KU458" s="19"/>
      <c r="KV458" s="19"/>
      <c r="KW458" s="19"/>
      <c r="KX458" s="19"/>
      <c r="KY458" s="19"/>
      <c r="KZ458" s="19"/>
      <c r="LA458" s="19"/>
      <c r="LB458" s="19"/>
      <c r="LC458" s="19"/>
      <c r="LD458" s="19"/>
      <c r="LE458" s="19"/>
      <c r="LF458" s="19"/>
      <c r="LG458" s="19"/>
      <c r="LH458" s="19"/>
      <c r="LI458" s="19"/>
      <c r="LJ458" s="19"/>
      <c r="LK458" s="19"/>
      <c r="LL458" s="19"/>
      <c r="LM458" s="19"/>
      <c r="LN458" s="19"/>
      <c r="LO458" s="19"/>
      <c r="LP458" s="19"/>
      <c r="LQ458" s="19"/>
      <c r="LR458" s="19"/>
      <c r="LS458" s="19"/>
      <c r="LT458" s="19"/>
      <c r="LU458" s="19"/>
      <c r="LV458" s="19"/>
      <c r="LW458" s="19"/>
      <c r="LX458" s="19"/>
      <c r="LY458" s="19"/>
      <c r="LZ458" s="19"/>
      <c r="MA458" s="19"/>
      <c r="MB458" s="19"/>
      <c r="MC458" s="19"/>
      <c r="MD458" s="19"/>
      <c r="ME458" s="19"/>
      <c r="MF458" s="19"/>
      <c r="MG458" s="19"/>
      <c r="MH458" s="19"/>
      <c r="MI458" s="19"/>
      <c r="MJ458" s="19"/>
      <c r="MK458" s="19"/>
      <c r="ML458" s="19"/>
      <c r="MM458" s="19"/>
      <c r="MN458" s="19"/>
      <c r="MO458" s="19"/>
      <c r="MP458" s="19"/>
      <c r="MQ458" s="19"/>
      <c r="MR458" s="19"/>
      <c r="MS458" s="19"/>
      <c r="MT458" s="19"/>
      <c r="MU458" s="19"/>
      <c r="MV458" s="19"/>
      <c r="MW458" s="19"/>
      <c r="MX458" s="19"/>
      <c r="MY458" s="19"/>
      <c r="MZ458" s="19"/>
      <c r="NA458" s="19"/>
      <c r="NB458" s="19"/>
      <c r="NC458" s="19"/>
      <c r="ND458" s="19"/>
      <c r="NE458" s="19"/>
      <c r="NF458" s="19"/>
      <c r="NG458" s="19"/>
      <c r="NH458" s="19"/>
      <c r="NI458" s="19"/>
      <c r="NJ458" s="19"/>
      <c r="NK458" s="19"/>
      <c r="NL458" s="19"/>
      <c r="NM458" s="19"/>
      <c r="NN458" s="19"/>
      <c r="NO458" s="19"/>
      <c r="NP458" s="19"/>
      <c r="NQ458" s="19"/>
      <c r="NR458" s="19"/>
      <c r="NS458" s="19"/>
      <c r="NT458" s="19"/>
      <c r="NU458" s="19"/>
      <c r="NV458" s="19"/>
      <c r="NW458" s="19"/>
      <c r="NX458" s="19"/>
      <c r="NY458" s="19"/>
      <c r="NZ458" s="19"/>
      <c r="OA458" s="19"/>
      <c r="OB458" s="19"/>
      <c r="OC458" s="19"/>
      <c r="OD458" s="19"/>
      <c r="OE458" s="19"/>
      <c r="OF458" s="19"/>
      <c r="OG458" s="19"/>
      <c r="OH458" s="19"/>
      <c r="OI458" s="19"/>
      <c r="OJ458" s="19"/>
      <c r="OK458" s="19"/>
      <c r="OL458" s="19"/>
      <c r="OM458" s="19"/>
      <c r="ON458" s="19"/>
      <c r="OO458" s="19"/>
      <c r="OP458" s="19"/>
      <c r="OQ458" s="19"/>
      <c r="OR458" s="19"/>
      <c r="OS458" s="19"/>
      <c r="OT458" s="19"/>
      <c r="OU458" s="19"/>
      <c r="OV458" s="19"/>
      <c r="OW458" s="19"/>
      <c r="OX458" s="19"/>
      <c r="OY458" s="19"/>
      <c r="OZ458" s="19"/>
      <c r="PA458" s="19"/>
      <c r="PB458" s="19"/>
      <c r="PC458" s="19"/>
      <c r="PD458" s="19"/>
      <c r="PE458" s="19"/>
      <c r="PF458" s="19"/>
      <c r="PG458" s="19"/>
      <c r="PH458" s="19"/>
      <c r="PI458" s="19"/>
      <c r="PJ458" s="19"/>
      <c r="PK458" s="19"/>
      <c r="PL458" s="19"/>
      <c r="PM458" s="19"/>
      <c r="PN458" s="19"/>
      <c r="PO458" s="19"/>
      <c r="PP458" s="19"/>
      <c r="PQ458" s="19"/>
      <c r="PR458" s="19"/>
      <c r="PS458" s="19"/>
      <c r="PT458" s="19"/>
      <c r="PU458" s="19"/>
      <c r="PV458" s="19"/>
      <c r="PW458" s="19"/>
      <c r="PX458" s="19"/>
      <c r="PY458" s="19"/>
      <c r="PZ458" s="19"/>
      <c r="QA458" s="19"/>
      <c r="QB458" s="19"/>
      <c r="QC458" s="19"/>
      <c r="QD458" s="19"/>
      <c r="QE458" s="19"/>
      <c r="QF458" s="19"/>
      <c r="QG458" s="19"/>
      <c r="QH458" s="19"/>
      <c r="QI458" s="19"/>
      <c r="QJ458" s="19"/>
      <c r="QK458" s="19"/>
      <c r="QL458" s="19"/>
      <c r="QM458" s="19"/>
      <c r="QN458" s="19"/>
      <c r="QO458" s="19"/>
      <c r="QP458" s="19"/>
      <c r="QQ458" s="19"/>
      <c r="QR458" s="19"/>
      <c r="QS458" s="19"/>
      <c r="QT458" s="19"/>
      <c r="QU458" s="19"/>
      <c r="QV458" s="19"/>
      <c r="QW458" s="19"/>
      <c r="QX458" s="19"/>
      <c r="QY458" s="19"/>
      <c r="QZ458" s="19"/>
      <c r="RA458" s="19"/>
      <c r="RB458" s="19"/>
      <c r="RC458" s="19"/>
      <c r="RD458" s="19"/>
      <c r="RE458" s="19"/>
      <c r="RF458" s="19"/>
      <c r="RG458" s="19"/>
      <c r="RH458" s="19"/>
      <c r="RI458" s="19"/>
      <c r="RJ458" s="19"/>
      <c r="RK458" s="19"/>
      <c r="RL458" s="19"/>
      <c r="RM458" s="19"/>
      <c r="RN458" s="19"/>
      <c r="RO458" s="19"/>
      <c r="RP458" s="19"/>
      <c r="RQ458" s="19"/>
      <c r="RR458" s="19"/>
      <c r="RS458" s="19"/>
      <c r="RT458" s="19"/>
      <c r="RU458" s="19"/>
      <c r="RV458" s="19"/>
      <c r="RW458" s="19"/>
      <c r="RX458" s="19"/>
      <c r="RY458" s="19"/>
      <c r="RZ458" s="19"/>
      <c r="SA458" s="19"/>
      <c r="SB458" s="19"/>
      <c r="SC458" s="19"/>
      <c r="SD458" s="19"/>
      <c r="SE458" s="19"/>
      <c r="SF458" s="19"/>
      <c r="SG458" s="19"/>
      <c r="SH458" s="19"/>
      <c r="SI458" s="19"/>
      <c r="SJ458" s="19"/>
      <c r="SK458" s="19"/>
      <c r="SL458" s="19"/>
      <c r="SM458" s="19"/>
      <c r="SN458" s="19"/>
      <c r="SO458" s="19"/>
      <c r="SP458" s="19"/>
      <c r="SQ458" s="19"/>
      <c r="SR458" s="19"/>
      <c r="SS458" s="19"/>
      <c r="ST458" s="19"/>
      <c r="SU458" s="19"/>
      <c r="SV458" s="19"/>
      <c r="SW458" s="19"/>
      <c r="SX458" s="19"/>
      <c r="SY458" s="19"/>
      <c r="SZ458" s="19"/>
      <c r="TA458" s="19"/>
      <c r="TB458" s="19"/>
      <c r="TC458" s="19"/>
      <c r="TD458" s="19"/>
      <c r="TE458" s="19"/>
      <c r="TF458" s="19"/>
      <c r="TG458" s="19"/>
      <c r="TH458" s="19"/>
      <c r="TI458" s="19"/>
      <c r="TJ458" s="19"/>
      <c r="TK458" s="19"/>
      <c r="TL458" s="19"/>
      <c r="TM458" s="19"/>
      <c r="TN458" s="19"/>
      <c r="TO458" s="19"/>
      <c r="TP458" s="19"/>
      <c r="TQ458" s="19"/>
      <c r="TR458" s="19"/>
      <c r="TS458" s="19"/>
      <c r="TT458" s="19"/>
      <c r="TU458" s="19"/>
      <c r="TV458" s="19"/>
      <c r="TW458" s="19"/>
      <c r="TX458" s="19"/>
      <c r="TY458" s="19"/>
      <c r="TZ458" s="19"/>
      <c r="UA458" s="19"/>
      <c r="UB458" s="19"/>
      <c r="UC458" s="19"/>
      <c r="UD458" s="19"/>
      <c r="UE458" s="19"/>
      <c r="UF458" s="19"/>
      <c r="UG458" s="19"/>
      <c r="UH458" s="19"/>
      <c r="UI458" s="19"/>
      <c r="UJ458" s="19"/>
      <c r="UK458" s="19"/>
      <c r="UL458" s="19"/>
      <c r="UM458" s="19"/>
      <c r="UN458" s="19"/>
      <c r="UO458" s="19"/>
      <c r="UP458" s="19"/>
      <c r="UQ458" s="19"/>
      <c r="UR458" s="19"/>
      <c r="US458" s="19"/>
      <c r="UT458" s="19"/>
      <c r="UU458" s="19"/>
      <c r="UV458" s="19"/>
      <c r="UW458" s="19"/>
      <c r="UX458" s="19"/>
      <c r="UY458" s="19"/>
      <c r="UZ458" s="19"/>
      <c r="VA458" s="19"/>
      <c r="VB458" s="19"/>
      <c r="VC458" s="19"/>
      <c r="VD458" s="19"/>
      <c r="VE458" s="19"/>
      <c r="VF458" s="19"/>
      <c r="VG458" s="19"/>
      <c r="VH458" s="19"/>
      <c r="VI458" s="19"/>
      <c r="VJ458" s="19"/>
      <c r="VK458" s="19"/>
      <c r="VL458" s="19"/>
      <c r="VM458" s="19"/>
      <c r="VN458" s="19"/>
      <c r="VO458" s="19"/>
      <c r="VP458" s="19"/>
      <c r="VQ458" s="19"/>
      <c r="VR458" s="19"/>
      <c r="VS458" s="19"/>
      <c r="VT458" s="19"/>
      <c r="VU458" s="19"/>
      <c r="VV458" s="19"/>
      <c r="VW458" s="19"/>
      <c r="VX458" s="19"/>
      <c r="VY458" s="19"/>
      <c r="VZ458" s="19"/>
      <c r="WA458" s="19"/>
      <c r="WB458" s="19"/>
      <c r="WC458" s="19"/>
      <c r="WD458" s="19"/>
      <c r="WE458" s="19"/>
      <c r="WF458" s="19"/>
      <c r="WG458" s="19"/>
      <c r="WH458" s="19"/>
      <c r="WI458" s="19"/>
      <c r="WJ458" s="19"/>
      <c r="WK458" s="19"/>
      <c r="WL458" s="19"/>
      <c r="WM458" s="19"/>
      <c r="WN458" s="19"/>
      <c r="WO458" s="19"/>
      <c r="WP458" s="19"/>
      <c r="WQ458" s="19"/>
      <c r="WR458" s="19"/>
      <c r="WS458" s="19"/>
      <c r="WT458" s="19"/>
      <c r="WU458" s="19"/>
      <c r="WV458" s="19"/>
      <c r="WW458" s="19"/>
      <c r="WX458" s="19"/>
      <c r="WY458" s="19"/>
    </row>
    <row r="459" spans="1:623" s="17" customFormat="1" hidden="1" x14ac:dyDescent="0.2">
      <c r="A459" s="16"/>
      <c r="I459" s="18"/>
      <c r="J459" s="18"/>
      <c r="N459" s="16"/>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19"/>
      <c r="IU459" s="19"/>
      <c r="IV459" s="19"/>
      <c r="IW459" s="19"/>
      <c r="IX459" s="19"/>
      <c r="IY459" s="19"/>
      <c r="IZ459" s="19"/>
      <c r="JA459" s="19"/>
      <c r="JB459" s="19"/>
      <c r="JC459" s="19"/>
      <c r="JD459" s="19"/>
      <c r="JE459" s="19"/>
      <c r="JF459" s="19"/>
      <c r="JG459" s="19"/>
      <c r="JH459" s="19"/>
      <c r="JI459" s="19"/>
      <c r="JJ459" s="19"/>
      <c r="JK459" s="19"/>
      <c r="JL459" s="19"/>
      <c r="JM459" s="19"/>
      <c r="JN459" s="19"/>
      <c r="JO459" s="19"/>
      <c r="JP459" s="19"/>
      <c r="JQ459" s="19"/>
      <c r="JR459" s="19"/>
      <c r="JS459" s="19"/>
      <c r="JT459" s="19"/>
      <c r="JU459" s="19"/>
      <c r="JV459" s="19"/>
      <c r="JW459" s="19"/>
      <c r="JX459" s="19"/>
      <c r="JY459" s="19"/>
      <c r="JZ459" s="19"/>
      <c r="KA459" s="19"/>
      <c r="KB459" s="19"/>
      <c r="KC459" s="19"/>
      <c r="KD459" s="19"/>
      <c r="KE459" s="19"/>
      <c r="KF459" s="19"/>
      <c r="KG459" s="19"/>
      <c r="KH459" s="19"/>
      <c r="KI459" s="19"/>
      <c r="KJ459" s="19"/>
      <c r="KK459" s="19"/>
      <c r="KL459" s="19"/>
      <c r="KM459" s="19"/>
      <c r="KN459" s="19"/>
      <c r="KO459" s="19"/>
      <c r="KP459" s="19"/>
      <c r="KQ459" s="19"/>
      <c r="KR459" s="19"/>
      <c r="KS459" s="19"/>
      <c r="KT459" s="19"/>
      <c r="KU459" s="19"/>
      <c r="KV459" s="19"/>
      <c r="KW459" s="19"/>
      <c r="KX459" s="19"/>
      <c r="KY459" s="19"/>
      <c r="KZ459" s="19"/>
      <c r="LA459" s="19"/>
      <c r="LB459" s="19"/>
      <c r="LC459" s="19"/>
      <c r="LD459" s="19"/>
      <c r="LE459" s="19"/>
      <c r="LF459" s="19"/>
      <c r="LG459" s="19"/>
      <c r="LH459" s="19"/>
      <c r="LI459" s="19"/>
      <c r="LJ459" s="19"/>
      <c r="LK459" s="19"/>
      <c r="LL459" s="19"/>
      <c r="LM459" s="19"/>
      <c r="LN459" s="19"/>
      <c r="LO459" s="19"/>
      <c r="LP459" s="19"/>
      <c r="LQ459" s="19"/>
      <c r="LR459" s="19"/>
      <c r="LS459" s="19"/>
      <c r="LT459" s="19"/>
      <c r="LU459" s="19"/>
      <c r="LV459" s="19"/>
      <c r="LW459" s="19"/>
      <c r="LX459" s="19"/>
      <c r="LY459" s="19"/>
      <c r="LZ459" s="19"/>
      <c r="MA459" s="19"/>
      <c r="MB459" s="19"/>
      <c r="MC459" s="19"/>
      <c r="MD459" s="19"/>
      <c r="ME459" s="19"/>
      <c r="MF459" s="19"/>
      <c r="MG459" s="19"/>
      <c r="MH459" s="19"/>
      <c r="MI459" s="19"/>
      <c r="MJ459" s="19"/>
      <c r="MK459" s="19"/>
      <c r="ML459" s="19"/>
      <c r="MM459" s="19"/>
      <c r="MN459" s="19"/>
      <c r="MO459" s="19"/>
      <c r="MP459" s="19"/>
      <c r="MQ459" s="19"/>
      <c r="MR459" s="19"/>
      <c r="MS459" s="19"/>
      <c r="MT459" s="19"/>
      <c r="MU459" s="19"/>
      <c r="MV459" s="19"/>
      <c r="MW459" s="19"/>
      <c r="MX459" s="19"/>
      <c r="MY459" s="19"/>
      <c r="MZ459" s="19"/>
      <c r="NA459" s="19"/>
      <c r="NB459" s="19"/>
      <c r="NC459" s="19"/>
      <c r="ND459" s="19"/>
      <c r="NE459" s="19"/>
      <c r="NF459" s="19"/>
      <c r="NG459" s="19"/>
      <c r="NH459" s="19"/>
      <c r="NI459" s="19"/>
      <c r="NJ459" s="19"/>
      <c r="NK459" s="19"/>
      <c r="NL459" s="19"/>
      <c r="NM459" s="19"/>
      <c r="NN459" s="19"/>
      <c r="NO459" s="19"/>
      <c r="NP459" s="19"/>
      <c r="NQ459" s="19"/>
      <c r="NR459" s="19"/>
      <c r="NS459" s="19"/>
      <c r="NT459" s="19"/>
      <c r="NU459" s="19"/>
      <c r="NV459" s="19"/>
      <c r="NW459" s="19"/>
      <c r="NX459" s="19"/>
      <c r="NY459" s="19"/>
      <c r="NZ459" s="19"/>
      <c r="OA459" s="19"/>
      <c r="OB459" s="19"/>
      <c r="OC459" s="19"/>
      <c r="OD459" s="19"/>
      <c r="OE459" s="19"/>
      <c r="OF459" s="19"/>
      <c r="OG459" s="19"/>
      <c r="OH459" s="19"/>
      <c r="OI459" s="19"/>
      <c r="OJ459" s="19"/>
      <c r="OK459" s="19"/>
      <c r="OL459" s="19"/>
      <c r="OM459" s="19"/>
      <c r="ON459" s="19"/>
      <c r="OO459" s="19"/>
      <c r="OP459" s="19"/>
      <c r="OQ459" s="19"/>
      <c r="OR459" s="19"/>
      <c r="OS459" s="19"/>
      <c r="OT459" s="19"/>
      <c r="OU459" s="19"/>
      <c r="OV459" s="19"/>
      <c r="OW459" s="19"/>
      <c r="OX459" s="19"/>
      <c r="OY459" s="19"/>
      <c r="OZ459" s="19"/>
      <c r="PA459" s="19"/>
      <c r="PB459" s="19"/>
      <c r="PC459" s="19"/>
      <c r="PD459" s="19"/>
      <c r="PE459" s="19"/>
      <c r="PF459" s="19"/>
      <c r="PG459" s="19"/>
      <c r="PH459" s="19"/>
      <c r="PI459" s="19"/>
      <c r="PJ459" s="19"/>
      <c r="PK459" s="19"/>
      <c r="PL459" s="19"/>
      <c r="PM459" s="19"/>
      <c r="PN459" s="19"/>
      <c r="PO459" s="19"/>
      <c r="PP459" s="19"/>
      <c r="PQ459" s="19"/>
      <c r="PR459" s="19"/>
      <c r="PS459" s="19"/>
      <c r="PT459" s="19"/>
      <c r="PU459" s="19"/>
      <c r="PV459" s="19"/>
      <c r="PW459" s="19"/>
      <c r="PX459" s="19"/>
      <c r="PY459" s="19"/>
      <c r="PZ459" s="19"/>
      <c r="QA459" s="19"/>
      <c r="QB459" s="19"/>
      <c r="QC459" s="19"/>
      <c r="QD459" s="19"/>
      <c r="QE459" s="19"/>
      <c r="QF459" s="19"/>
      <c r="QG459" s="19"/>
      <c r="QH459" s="19"/>
      <c r="QI459" s="19"/>
      <c r="QJ459" s="19"/>
      <c r="QK459" s="19"/>
      <c r="QL459" s="19"/>
      <c r="QM459" s="19"/>
      <c r="QN459" s="19"/>
      <c r="QO459" s="19"/>
      <c r="QP459" s="19"/>
      <c r="QQ459" s="19"/>
      <c r="QR459" s="19"/>
      <c r="QS459" s="19"/>
      <c r="QT459" s="19"/>
      <c r="QU459" s="19"/>
      <c r="QV459" s="19"/>
      <c r="QW459" s="19"/>
      <c r="QX459" s="19"/>
      <c r="QY459" s="19"/>
      <c r="QZ459" s="19"/>
      <c r="RA459" s="19"/>
      <c r="RB459" s="19"/>
      <c r="RC459" s="19"/>
      <c r="RD459" s="19"/>
      <c r="RE459" s="19"/>
      <c r="RF459" s="19"/>
      <c r="RG459" s="19"/>
      <c r="RH459" s="19"/>
      <c r="RI459" s="19"/>
      <c r="RJ459" s="19"/>
      <c r="RK459" s="19"/>
      <c r="RL459" s="19"/>
      <c r="RM459" s="19"/>
      <c r="RN459" s="19"/>
      <c r="RO459" s="19"/>
      <c r="RP459" s="19"/>
      <c r="RQ459" s="19"/>
      <c r="RR459" s="19"/>
      <c r="RS459" s="19"/>
      <c r="RT459" s="19"/>
      <c r="RU459" s="19"/>
      <c r="RV459" s="19"/>
      <c r="RW459" s="19"/>
      <c r="RX459" s="19"/>
      <c r="RY459" s="19"/>
      <c r="RZ459" s="19"/>
      <c r="SA459" s="19"/>
      <c r="SB459" s="19"/>
      <c r="SC459" s="19"/>
      <c r="SD459" s="19"/>
      <c r="SE459" s="19"/>
      <c r="SF459" s="19"/>
      <c r="SG459" s="19"/>
      <c r="SH459" s="19"/>
      <c r="SI459" s="19"/>
      <c r="SJ459" s="19"/>
      <c r="SK459" s="19"/>
      <c r="SL459" s="19"/>
      <c r="SM459" s="19"/>
      <c r="SN459" s="19"/>
      <c r="SO459" s="19"/>
      <c r="SP459" s="19"/>
      <c r="SQ459" s="19"/>
      <c r="SR459" s="19"/>
      <c r="SS459" s="19"/>
      <c r="ST459" s="19"/>
      <c r="SU459" s="19"/>
      <c r="SV459" s="19"/>
      <c r="SW459" s="19"/>
      <c r="SX459" s="19"/>
      <c r="SY459" s="19"/>
      <c r="SZ459" s="19"/>
      <c r="TA459" s="19"/>
      <c r="TB459" s="19"/>
      <c r="TC459" s="19"/>
      <c r="TD459" s="19"/>
      <c r="TE459" s="19"/>
      <c r="TF459" s="19"/>
      <c r="TG459" s="19"/>
      <c r="TH459" s="19"/>
      <c r="TI459" s="19"/>
      <c r="TJ459" s="19"/>
      <c r="TK459" s="19"/>
      <c r="TL459" s="19"/>
      <c r="TM459" s="19"/>
      <c r="TN459" s="19"/>
      <c r="TO459" s="19"/>
      <c r="TP459" s="19"/>
      <c r="TQ459" s="19"/>
      <c r="TR459" s="19"/>
      <c r="TS459" s="19"/>
      <c r="TT459" s="19"/>
      <c r="TU459" s="19"/>
      <c r="TV459" s="19"/>
      <c r="TW459" s="19"/>
      <c r="TX459" s="19"/>
      <c r="TY459" s="19"/>
      <c r="TZ459" s="19"/>
      <c r="UA459" s="19"/>
      <c r="UB459" s="19"/>
      <c r="UC459" s="19"/>
      <c r="UD459" s="19"/>
      <c r="UE459" s="19"/>
      <c r="UF459" s="19"/>
      <c r="UG459" s="19"/>
      <c r="UH459" s="19"/>
      <c r="UI459" s="19"/>
      <c r="UJ459" s="19"/>
      <c r="UK459" s="19"/>
      <c r="UL459" s="19"/>
      <c r="UM459" s="19"/>
      <c r="UN459" s="19"/>
      <c r="UO459" s="19"/>
      <c r="UP459" s="19"/>
      <c r="UQ459" s="19"/>
      <c r="UR459" s="19"/>
      <c r="US459" s="19"/>
      <c r="UT459" s="19"/>
      <c r="UU459" s="19"/>
      <c r="UV459" s="19"/>
      <c r="UW459" s="19"/>
      <c r="UX459" s="19"/>
      <c r="UY459" s="19"/>
      <c r="UZ459" s="19"/>
      <c r="VA459" s="19"/>
      <c r="VB459" s="19"/>
      <c r="VC459" s="19"/>
      <c r="VD459" s="19"/>
      <c r="VE459" s="19"/>
      <c r="VF459" s="19"/>
      <c r="VG459" s="19"/>
      <c r="VH459" s="19"/>
      <c r="VI459" s="19"/>
      <c r="VJ459" s="19"/>
      <c r="VK459" s="19"/>
      <c r="VL459" s="19"/>
      <c r="VM459" s="19"/>
      <c r="VN459" s="19"/>
      <c r="VO459" s="19"/>
      <c r="VP459" s="19"/>
      <c r="VQ459" s="19"/>
      <c r="VR459" s="19"/>
      <c r="VS459" s="19"/>
      <c r="VT459" s="19"/>
      <c r="VU459" s="19"/>
      <c r="VV459" s="19"/>
      <c r="VW459" s="19"/>
      <c r="VX459" s="19"/>
      <c r="VY459" s="19"/>
      <c r="VZ459" s="19"/>
      <c r="WA459" s="19"/>
      <c r="WB459" s="19"/>
      <c r="WC459" s="19"/>
      <c r="WD459" s="19"/>
      <c r="WE459" s="19"/>
      <c r="WF459" s="19"/>
      <c r="WG459" s="19"/>
      <c r="WH459" s="19"/>
      <c r="WI459" s="19"/>
      <c r="WJ459" s="19"/>
      <c r="WK459" s="19"/>
      <c r="WL459" s="19"/>
      <c r="WM459" s="19"/>
      <c r="WN459" s="19"/>
      <c r="WO459" s="19"/>
      <c r="WP459" s="19"/>
      <c r="WQ459" s="19"/>
      <c r="WR459" s="19"/>
      <c r="WS459" s="19"/>
      <c r="WT459" s="19"/>
      <c r="WU459" s="19"/>
      <c r="WV459" s="19"/>
      <c r="WW459" s="19"/>
      <c r="WX459" s="19"/>
      <c r="WY459" s="19"/>
    </row>
    <row r="460" spans="1:623" s="17" customFormat="1" hidden="1" x14ac:dyDescent="0.2">
      <c r="A460" s="16"/>
      <c r="I460" s="18"/>
      <c r="J460" s="18"/>
      <c r="N460" s="16"/>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c r="DY460" s="19"/>
      <c r="DZ460" s="19"/>
      <c r="EA460" s="19"/>
      <c r="EB460" s="19"/>
      <c r="EC460" s="19"/>
      <c r="ED460" s="19"/>
      <c r="EE460" s="19"/>
      <c r="EF460" s="19"/>
      <c r="EG460" s="19"/>
      <c r="EH460" s="19"/>
      <c r="EI460" s="19"/>
      <c r="EJ460" s="19"/>
      <c r="EK460" s="19"/>
      <c r="EL460" s="19"/>
      <c r="EM460" s="19"/>
      <c r="EN460" s="19"/>
      <c r="EO460" s="19"/>
      <c r="EP460" s="19"/>
      <c r="EQ460" s="19"/>
      <c r="ER460" s="19"/>
      <c r="ES460" s="19"/>
      <c r="ET460" s="19"/>
      <c r="EU460" s="19"/>
      <c r="EV460" s="19"/>
      <c r="EW460" s="19"/>
      <c r="EX460" s="19"/>
      <c r="EY460" s="19"/>
      <c r="EZ460" s="19"/>
      <c r="FA460" s="19"/>
      <c r="FB460" s="19"/>
      <c r="FC460" s="19"/>
      <c r="FD460" s="19"/>
      <c r="FE460" s="19"/>
      <c r="FF460" s="19"/>
      <c r="FG460" s="19"/>
      <c r="FH460" s="19"/>
      <c r="FI460" s="19"/>
      <c r="FJ460" s="19"/>
      <c r="FK460" s="19"/>
      <c r="FL460" s="19"/>
      <c r="FM460" s="19"/>
      <c r="FN460" s="19"/>
      <c r="FO460" s="19"/>
      <c r="FP460" s="19"/>
      <c r="FQ460" s="19"/>
      <c r="FR460" s="19"/>
      <c r="FS460" s="19"/>
      <c r="FT460" s="19"/>
      <c r="FU460" s="19"/>
      <c r="FV460" s="19"/>
      <c r="FW460" s="19"/>
      <c r="FX460" s="19"/>
      <c r="FY460" s="19"/>
      <c r="FZ460" s="19"/>
      <c r="GA460" s="19"/>
      <c r="GB460" s="19"/>
      <c r="GC460" s="19"/>
      <c r="GD460" s="19"/>
      <c r="GE460" s="19"/>
      <c r="GF460" s="19"/>
      <c r="GG460" s="19"/>
      <c r="GH460" s="19"/>
      <c r="GI460" s="19"/>
      <c r="GJ460" s="19"/>
      <c r="GK460" s="19"/>
      <c r="GL460" s="19"/>
      <c r="GM460" s="19"/>
      <c r="GN460" s="19"/>
      <c r="GO460" s="19"/>
      <c r="GP460" s="19"/>
      <c r="GQ460" s="19"/>
      <c r="GR460" s="19"/>
      <c r="GS460" s="19"/>
      <c r="GT460" s="19"/>
      <c r="GU460" s="19"/>
      <c r="GV460" s="19"/>
      <c r="GW460" s="19"/>
      <c r="GX460" s="19"/>
      <c r="GY460" s="19"/>
      <c r="GZ460" s="19"/>
      <c r="HA460" s="19"/>
      <c r="HB460" s="19"/>
      <c r="HC460" s="19"/>
      <c r="HD460" s="19"/>
      <c r="HE460" s="19"/>
      <c r="HF460" s="19"/>
      <c r="HG460" s="19"/>
      <c r="HH460" s="19"/>
      <c r="HI460" s="19"/>
      <c r="HJ460" s="19"/>
      <c r="HK460" s="19"/>
      <c r="HL460" s="19"/>
      <c r="HM460" s="19"/>
      <c r="HN460" s="19"/>
      <c r="HO460" s="19"/>
      <c r="HP460" s="19"/>
      <c r="HQ460" s="19"/>
      <c r="HR460" s="19"/>
      <c r="HS460" s="19"/>
      <c r="HT460" s="19"/>
      <c r="HU460" s="19"/>
      <c r="HV460" s="19"/>
      <c r="HW460" s="19"/>
      <c r="HX460" s="19"/>
      <c r="HY460" s="19"/>
      <c r="HZ460" s="19"/>
      <c r="IA460" s="19"/>
      <c r="IB460" s="19"/>
      <c r="IC460" s="19"/>
      <c r="ID460" s="19"/>
      <c r="IE460" s="19"/>
      <c r="IF460" s="19"/>
      <c r="IG460" s="19"/>
      <c r="IH460" s="19"/>
      <c r="II460" s="19"/>
      <c r="IJ460" s="19"/>
      <c r="IK460" s="19"/>
      <c r="IL460" s="19"/>
      <c r="IM460" s="19"/>
      <c r="IN460" s="19"/>
      <c r="IO460" s="19"/>
      <c r="IP460" s="19"/>
      <c r="IQ460" s="19"/>
      <c r="IR460" s="19"/>
      <c r="IS460" s="19"/>
      <c r="IT460" s="19"/>
      <c r="IU460" s="19"/>
      <c r="IV460" s="19"/>
      <c r="IW460" s="19"/>
      <c r="IX460" s="19"/>
      <c r="IY460" s="19"/>
      <c r="IZ460" s="19"/>
      <c r="JA460" s="19"/>
      <c r="JB460" s="19"/>
      <c r="JC460" s="19"/>
      <c r="JD460" s="19"/>
      <c r="JE460" s="19"/>
      <c r="JF460" s="19"/>
      <c r="JG460" s="19"/>
      <c r="JH460" s="19"/>
      <c r="JI460" s="19"/>
      <c r="JJ460" s="19"/>
      <c r="JK460" s="19"/>
      <c r="JL460" s="19"/>
      <c r="JM460" s="19"/>
      <c r="JN460" s="19"/>
      <c r="JO460" s="19"/>
      <c r="JP460" s="19"/>
      <c r="JQ460" s="19"/>
      <c r="JR460" s="19"/>
      <c r="JS460" s="19"/>
      <c r="JT460" s="19"/>
      <c r="JU460" s="19"/>
      <c r="JV460" s="19"/>
      <c r="JW460" s="19"/>
      <c r="JX460" s="19"/>
      <c r="JY460" s="19"/>
      <c r="JZ460" s="19"/>
      <c r="KA460" s="19"/>
      <c r="KB460" s="19"/>
      <c r="KC460" s="19"/>
      <c r="KD460" s="19"/>
      <c r="KE460" s="19"/>
      <c r="KF460" s="19"/>
      <c r="KG460" s="19"/>
      <c r="KH460" s="19"/>
      <c r="KI460" s="19"/>
      <c r="KJ460" s="19"/>
      <c r="KK460" s="19"/>
      <c r="KL460" s="19"/>
      <c r="KM460" s="19"/>
      <c r="KN460" s="19"/>
      <c r="KO460" s="19"/>
      <c r="KP460" s="19"/>
      <c r="KQ460" s="19"/>
      <c r="KR460" s="19"/>
      <c r="KS460" s="19"/>
      <c r="KT460" s="19"/>
      <c r="KU460" s="19"/>
      <c r="KV460" s="19"/>
      <c r="KW460" s="19"/>
      <c r="KX460" s="19"/>
      <c r="KY460" s="19"/>
      <c r="KZ460" s="19"/>
      <c r="LA460" s="19"/>
      <c r="LB460" s="19"/>
      <c r="LC460" s="19"/>
      <c r="LD460" s="19"/>
      <c r="LE460" s="19"/>
      <c r="LF460" s="19"/>
      <c r="LG460" s="19"/>
      <c r="LH460" s="19"/>
      <c r="LI460" s="19"/>
      <c r="LJ460" s="19"/>
      <c r="LK460" s="19"/>
      <c r="LL460" s="19"/>
      <c r="LM460" s="19"/>
      <c r="LN460" s="19"/>
      <c r="LO460" s="19"/>
      <c r="LP460" s="19"/>
      <c r="LQ460" s="19"/>
      <c r="LR460" s="19"/>
      <c r="LS460" s="19"/>
      <c r="LT460" s="19"/>
      <c r="LU460" s="19"/>
      <c r="LV460" s="19"/>
      <c r="LW460" s="19"/>
      <c r="LX460" s="19"/>
      <c r="LY460" s="19"/>
      <c r="LZ460" s="19"/>
      <c r="MA460" s="19"/>
      <c r="MB460" s="19"/>
      <c r="MC460" s="19"/>
      <c r="MD460" s="19"/>
      <c r="ME460" s="19"/>
      <c r="MF460" s="19"/>
      <c r="MG460" s="19"/>
      <c r="MH460" s="19"/>
      <c r="MI460" s="19"/>
      <c r="MJ460" s="19"/>
      <c r="MK460" s="19"/>
      <c r="ML460" s="19"/>
      <c r="MM460" s="19"/>
      <c r="MN460" s="19"/>
      <c r="MO460" s="19"/>
      <c r="MP460" s="19"/>
      <c r="MQ460" s="19"/>
      <c r="MR460" s="19"/>
      <c r="MS460" s="19"/>
      <c r="MT460" s="19"/>
      <c r="MU460" s="19"/>
      <c r="MV460" s="19"/>
      <c r="MW460" s="19"/>
      <c r="MX460" s="19"/>
      <c r="MY460" s="19"/>
      <c r="MZ460" s="19"/>
      <c r="NA460" s="19"/>
      <c r="NB460" s="19"/>
      <c r="NC460" s="19"/>
      <c r="ND460" s="19"/>
      <c r="NE460" s="19"/>
      <c r="NF460" s="19"/>
      <c r="NG460" s="19"/>
      <c r="NH460" s="19"/>
      <c r="NI460" s="19"/>
      <c r="NJ460" s="19"/>
      <c r="NK460" s="19"/>
      <c r="NL460" s="19"/>
      <c r="NM460" s="19"/>
      <c r="NN460" s="19"/>
      <c r="NO460" s="19"/>
      <c r="NP460" s="19"/>
      <c r="NQ460" s="19"/>
      <c r="NR460" s="19"/>
      <c r="NS460" s="19"/>
      <c r="NT460" s="19"/>
      <c r="NU460" s="19"/>
      <c r="NV460" s="19"/>
      <c r="NW460" s="19"/>
      <c r="NX460" s="19"/>
      <c r="NY460" s="19"/>
      <c r="NZ460" s="19"/>
      <c r="OA460" s="19"/>
      <c r="OB460" s="19"/>
      <c r="OC460" s="19"/>
      <c r="OD460" s="19"/>
      <c r="OE460" s="19"/>
      <c r="OF460" s="19"/>
      <c r="OG460" s="19"/>
      <c r="OH460" s="19"/>
      <c r="OI460" s="19"/>
      <c r="OJ460" s="19"/>
      <c r="OK460" s="19"/>
      <c r="OL460" s="19"/>
      <c r="OM460" s="19"/>
      <c r="ON460" s="19"/>
      <c r="OO460" s="19"/>
      <c r="OP460" s="19"/>
      <c r="OQ460" s="19"/>
      <c r="OR460" s="19"/>
      <c r="OS460" s="19"/>
      <c r="OT460" s="19"/>
      <c r="OU460" s="19"/>
      <c r="OV460" s="19"/>
      <c r="OW460" s="19"/>
      <c r="OX460" s="19"/>
      <c r="OY460" s="19"/>
      <c r="OZ460" s="19"/>
      <c r="PA460" s="19"/>
      <c r="PB460" s="19"/>
      <c r="PC460" s="19"/>
      <c r="PD460" s="19"/>
      <c r="PE460" s="19"/>
      <c r="PF460" s="19"/>
      <c r="PG460" s="19"/>
      <c r="PH460" s="19"/>
      <c r="PI460" s="19"/>
      <c r="PJ460" s="19"/>
      <c r="PK460" s="19"/>
      <c r="PL460" s="19"/>
      <c r="PM460" s="19"/>
      <c r="PN460" s="19"/>
      <c r="PO460" s="19"/>
      <c r="PP460" s="19"/>
      <c r="PQ460" s="19"/>
      <c r="PR460" s="19"/>
      <c r="PS460" s="19"/>
      <c r="PT460" s="19"/>
      <c r="PU460" s="19"/>
      <c r="PV460" s="19"/>
      <c r="PW460" s="19"/>
      <c r="PX460" s="19"/>
      <c r="PY460" s="19"/>
      <c r="PZ460" s="19"/>
      <c r="QA460" s="19"/>
      <c r="QB460" s="19"/>
      <c r="QC460" s="19"/>
      <c r="QD460" s="19"/>
      <c r="QE460" s="19"/>
      <c r="QF460" s="19"/>
      <c r="QG460" s="19"/>
      <c r="QH460" s="19"/>
      <c r="QI460" s="19"/>
      <c r="QJ460" s="19"/>
      <c r="QK460" s="19"/>
      <c r="QL460" s="19"/>
      <c r="QM460" s="19"/>
      <c r="QN460" s="19"/>
      <c r="QO460" s="19"/>
      <c r="QP460" s="19"/>
      <c r="QQ460" s="19"/>
      <c r="QR460" s="19"/>
      <c r="QS460" s="19"/>
      <c r="QT460" s="19"/>
      <c r="QU460" s="19"/>
      <c r="QV460" s="19"/>
      <c r="QW460" s="19"/>
      <c r="QX460" s="19"/>
      <c r="QY460" s="19"/>
      <c r="QZ460" s="19"/>
      <c r="RA460" s="19"/>
      <c r="RB460" s="19"/>
      <c r="RC460" s="19"/>
      <c r="RD460" s="19"/>
      <c r="RE460" s="19"/>
      <c r="RF460" s="19"/>
      <c r="RG460" s="19"/>
      <c r="RH460" s="19"/>
      <c r="RI460" s="19"/>
      <c r="RJ460" s="19"/>
      <c r="RK460" s="19"/>
      <c r="RL460" s="19"/>
      <c r="RM460" s="19"/>
      <c r="RN460" s="19"/>
      <c r="RO460" s="19"/>
      <c r="RP460" s="19"/>
      <c r="RQ460" s="19"/>
      <c r="RR460" s="19"/>
      <c r="RS460" s="19"/>
      <c r="RT460" s="19"/>
      <c r="RU460" s="19"/>
      <c r="RV460" s="19"/>
      <c r="RW460" s="19"/>
      <c r="RX460" s="19"/>
      <c r="RY460" s="19"/>
      <c r="RZ460" s="19"/>
      <c r="SA460" s="19"/>
      <c r="SB460" s="19"/>
      <c r="SC460" s="19"/>
      <c r="SD460" s="19"/>
      <c r="SE460" s="19"/>
      <c r="SF460" s="19"/>
      <c r="SG460" s="19"/>
      <c r="SH460" s="19"/>
      <c r="SI460" s="19"/>
      <c r="SJ460" s="19"/>
      <c r="SK460" s="19"/>
      <c r="SL460" s="19"/>
      <c r="SM460" s="19"/>
      <c r="SN460" s="19"/>
      <c r="SO460" s="19"/>
      <c r="SP460" s="19"/>
      <c r="SQ460" s="19"/>
      <c r="SR460" s="19"/>
      <c r="SS460" s="19"/>
      <c r="ST460" s="19"/>
      <c r="SU460" s="19"/>
      <c r="SV460" s="19"/>
      <c r="SW460" s="19"/>
      <c r="SX460" s="19"/>
      <c r="SY460" s="19"/>
      <c r="SZ460" s="19"/>
      <c r="TA460" s="19"/>
      <c r="TB460" s="19"/>
      <c r="TC460" s="19"/>
      <c r="TD460" s="19"/>
      <c r="TE460" s="19"/>
      <c r="TF460" s="19"/>
      <c r="TG460" s="19"/>
      <c r="TH460" s="19"/>
      <c r="TI460" s="19"/>
      <c r="TJ460" s="19"/>
      <c r="TK460" s="19"/>
      <c r="TL460" s="19"/>
      <c r="TM460" s="19"/>
      <c r="TN460" s="19"/>
      <c r="TO460" s="19"/>
      <c r="TP460" s="19"/>
      <c r="TQ460" s="19"/>
      <c r="TR460" s="19"/>
      <c r="TS460" s="19"/>
      <c r="TT460" s="19"/>
      <c r="TU460" s="19"/>
      <c r="TV460" s="19"/>
      <c r="TW460" s="19"/>
      <c r="TX460" s="19"/>
      <c r="TY460" s="19"/>
      <c r="TZ460" s="19"/>
      <c r="UA460" s="19"/>
      <c r="UB460" s="19"/>
      <c r="UC460" s="19"/>
      <c r="UD460" s="19"/>
      <c r="UE460" s="19"/>
      <c r="UF460" s="19"/>
      <c r="UG460" s="19"/>
      <c r="UH460" s="19"/>
      <c r="UI460" s="19"/>
      <c r="UJ460" s="19"/>
      <c r="UK460" s="19"/>
      <c r="UL460" s="19"/>
      <c r="UM460" s="19"/>
      <c r="UN460" s="19"/>
      <c r="UO460" s="19"/>
      <c r="UP460" s="19"/>
      <c r="UQ460" s="19"/>
      <c r="UR460" s="19"/>
      <c r="US460" s="19"/>
      <c r="UT460" s="19"/>
      <c r="UU460" s="19"/>
      <c r="UV460" s="19"/>
      <c r="UW460" s="19"/>
      <c r="UX460" s="19"/>
      <c r="UY460" s="19"/>
      <c r="UZ460" s="19"/>
      <c r="VA460" s="19"/>
      <c r="VB460" s="19"/>
      <c r="VC460" s="19"/>
      <c r="VD460" s="19"/>
      <c r="VE460" s="19"/>
      <c r="VF460" s="19"/>
      <c r="VG460" s="19"/>
      <c r="VH460" s="19"/>
      <c r="VI460" s="19"/>
      <c r="VJ460" s="19"/>
      <c r="VK460" s="19"/>
      <c r="VL460" s="19"/>
      <c r="VM460" s="19"/>
      <c r="VN460" s="19"/>
      <c r="VO460" s="19"/>
      <c r="VP460" s="19"/>
      <c r="VQ460" s="19"/>
      <c r="VR460" s="19"/>
      <c r="VS460" s="19"/>
      <c r="VT460" s="19"/>
      <c r="VU460" s="19"/>
      <c r="VV460" s="19"/>
      <c r="VW460" s="19"/>
      <c r="VX460" s="19"/>
      <c r="VY460" s="19"/>
      <c r="VZ460" s="19"/>
      <c r="WA460" s="19"/>
      <c r="WB460" s="19"/>
      <c r="WC460" s="19"/>
      <c r="WD460" s="19"/>
      <c r="WE460" s="19"/>
      <c r="WF460" s="19"/>
      <c r="WG460" s="19"/>
      <c r="WH460" s="19"/>
      <c r="WI460" s="19"/>
      <c r="WJ460" s="19"/>
      <c r="WK460" s="19"/>
      <c r="WL460" s="19"/>
      <c r="WM460" s="19"/>
      <c r="WN460" s="19"/>
      <c r="WO460" s="19"/>
      <c r="WP460" s="19"/>
      <c r="WQ460" s="19"/>
      <c r="WR460" s="19"/>
      <c r="WS460" s="19"/>
      <c r="WT460" s="19"/>
      <c r="WU460" s="19"/>
      <c r="WV460" s="19"/>
      <c r="WW460" s="19"/>
      <c r="WX460" s="19"/>
      <c r="WY460" s="19"/>
    </row>
    <row r="461" spans="1:623" s="17" customFormat="1" hidden="1" x14ac:dyDescent="0.2">
      <c r="A461" s="16"/>
      <c r="I461" s="18"/>
      <c r="J461" s="18"/>
      <c r="N461" s="16"/>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c r="BA461" s="19"/>
      <c r="BB461" s="19"/>
      <c r="BC461" s="19"/>
      <c r="BD461" s="19"/>
      <c r="BE461" s="19"/>
      <c r="BF461" s="19"/>
      <c r="BG461" s="19"/>
      <c r="BH461" s="19"/>
      <c r="BI461" s="19"/>
      <c r="BJ461" s="19"/>
      <c r="BK461" s="19"/>
      <c r="BL461" s="19"/>
      <c r="BM461" s="19"/>
      <c r="BN461" s="19"/>
      <c r="BO461" s="19"/>
      <c r="BP461" s="19"/>
      <c r="BQ461" s="19"/>
      <c r="BR461" s="19"/>
      <c r="BS461" s="19"/>
      <c r="BT461" s="19"/>
      <c r="BU461" s="19"/>
      <c r="BV461" s="19"/>
      <c r="BW461" s="19"/>
      <c r="BX461" s="19"/>
      <c r="BY461" s="19"/>
      <c r="BZ461" s="19"/>
      <c r="CA461" s="19"/>
      <c r="CB461" s="19"/>
      <c r="CC461" s="19"/>
      <c r="CD461" s="19"/>
      <c r="CE461" s="19"/>
      <c r="CF461" s="19"/>
      <c r="CG461" s="19"/>
      <c r="CH461" s="19"/>
      <c r="CI461" s="19"/>
      <c r="CJ461" s="19"/>
      <c r="CK461" s="19"/>
      <c r="CL461" s="19"/>
      <c r="CM461" s="19"/>
      <c r="CN461" s="19"/>
      <c r="CO461" s="19"/>
      <c r="CP461" s="19"/>
      <c r="CQ461" s="19"/>
      <c r="CR461" s="19"/>
      <c r="CS461" s="19"/>
      <c r="CT461" s="19"/>
      <c r="CU461" s="19"/>
      <c r="CV461" s="19"/>
      <c r="CW461" s="19"/>
      <c r="CX461" s="19"/>
      <c r="CY461" s="19"/>
      <c r="CZ461" s="19"/>
      <c r="DA461" s="19"/>
      <c r="DB461" s="19"/>
      <c r="DC461" s="19"/>
      <c r="DD461" s="19"/>
      <c r="DE461" s="19"/>
      <c r="DF461" s="19"/>
      <c r="DG461" s="19"/>
      <c r="DH461" s="19"/>
      <c r="DI461" s="19"/>
      <c r="DJ461" s="19"/>
      <c r="DK461" s="19"/>
      <c r="DL461" s="19"/>
      <c r="DM461" s="19"/>
      <c r="DN461" s="19"/>
      <c r="DO461" s="19"/>
      <c r="DP461" s="19"/>
      <c r="DQ461" s="19"/>
      <c r="DR461" s="19"/>
      <c r="DS461" s="19"/>
      <c r="DT461" s="19"/>
      <c r="DU461" s="19"/>
      <c r="DV461" s="19"/>
      <c r="DW461" s="19"/>
      <c r="DX461" s="19"/>
      <c r="DY461" s="19"/>
      <c r="DZ461" s="19"/>
      <c r="EA461" s="19"/>
      <c r="EB461" s="19"/>
      <c r="EC461" s="19"/>
      <c r="ED461" s="19"/>
      <c r="EE461" s="19"/>
      <c r="EF461" s="19"/>
      <c r="EG461" s="19"/>
      <c r="EH461" s="19"/>
      <c r="EI461" s="19"/>
      <c r="EJ461" s="19"/>
      <c r="EK461" s="19"/>
      <c r="EL461" s="19"/>
      <c r="EM461" s="19"/>
      <c r="EN461" s="19"/>
      <c r="EO461" s="19"/>
      <c r="EP461" s="19"/>
      <c r="EQ461" s="19"/>
      <c r="ER461" s="19"/>
      <c r="ES461" s="19"/>
      <c r="ET461" s="19"/>
      <c r="EU461" s="19"/>
      <c r="EV461" s="19"/>
      <c r="EW461" s="19"/>
      <c r="EX461" s="19"/>
      <c r="EY461" s="19"/>
      <c r="EZ461" s="19"/>
      <c r="FA461" s="19"/>
      <c r="FB461" s="19"/>
      <c r="FC461" s="19"/>
      <c r="FD461" s="19"/>
      <c r="FE461" s="19"/>
      <c r="FF461" s="19"/>
      <c r="FG461" s="19"/>
      <c r="FH461" s="19"/>
      <c r="FI461" s="19"/>
      <c r="FJ461" s="19"/>
      <c r="FK461" s="19"/>
      <c r="FL461" s="19"/>
      <c r="FM461" s="19"/>
      <c r="FN461" s="19"/>
      <c r="FO461" s="19"/>
      <c r="FP461" s="19"/>
      <c r="FQ461" s="19"/>
      <c r="FR461" s="19"/>
      <c r="FS461" s="19"/>
      <c r="FT461" s="19"/>
      <c r="FU461" s="19"/>
      <c r="FV461" s="19"/>
      <c r="FW461" s="19"/>
      <c r="FX461" s="19"/>
      <c r="FY461" s="19"/>
      <c r="FZ461" s="19"/>
      <c r="GA461" s="19"/>
      <c r="GB461" s="19"/>
      <c r="GC461" s="19"/>
      <c r="GD461" s="19"/>
      <c r="GE461" s="19"/>
      <c r="GF461" s="19"/>
      <c r="GG461" s="19"/>
      <c r="GH461" s="19"/>
      <c r="GI461" s="19"/>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c r="JC461" s="19"/>
      <c r="JD461" s="19"/>
      <c r="JE461" s="19"/>
      <c r="JF461" s="19"/>
      <c r="JG461" s="19"/>
      <c r="JH461" s="19"/>
      <c r="JI461" s="19"/>
      <c r="JJ461" s="19"/>
      <c r="JK461" s="19"/>
      <c r="JL461" s="19"/>
      <c r="JM461" s="19"/>
      <c r="JN461" s="19"/>
      <c r="JO461" s="19"/>
      <c r="JP461" s="19"/>
      <c r="JQ461" s="19"/>
      <c r="JR461" s="19"/>
      <c r="JS461" s="19"/>
      <c r="JT461" s="19"/>
      <c r="JU461" s="19"/>
      <c r="JV461" s="19"/>
      <c r="JW461" s="19"/>
      <c r="JX461" s="19"/>
      <c r="JY461" s="19"/>
      <c r="JZ461" s="19"/>
      <c r="KA461" s="19"/>
      <c r="KB461" s="19"/>
      <c r="KC461" s="19"/>
      <c r="KD461" s="19"/>
      <c r="KE461" s="19"/>
      <c r="KF461" s="19"/>
      <c r="KG461" s="19"/>
      <c r="KH461" s="19"/>
      <c r="KI461" s="19"/>
      <c r="KJ461" s="19"/>
      <c r="KK461" s="19"/>
      <c r="KL461" s="19"/>
      <c r="KM461" s="19"/>
      <c r="KN461" s="19"/>
      <c r="KO461" s="19"/>
      <c r="KP461" s="19"/>
      <c r="KQ461" s="19"/>
      <c r="KR461" s="19"/>
      <c r="KS461" s="19"/>
      <c r="KT461" s="19"/>
      <c r="KU461" s="19"/>
      <c r="KV461" s="19"/>
      <c r="KW461" s="19"/>
      <c r="KX461" s="19"/>
      <c r="KY461" s="19"/>
      <c r="KZ461" s="19"/>
      <c r="LA461" s="19"/>
      <c r="LB461" s="19"/>
      <c r="LC461" s="19"/>
      <c r="LD461" s="19"/>
      <c r="LE461" s="19"/>
      <c r="LF461" s="19"/>
      <c r="LG461" s="19"/>
      <c r="LH461" s="19"/>
      <c r="LI461" s="19"/>
      <c r="LJ461" s="19"/>
      <c r="LK461" s="19"/>
      <c r="LL461" s="19"/>
      <c r="LM461" s="19"/>
      <c r="LN461" s="19"/>
      <c r="LO461" s="19"/>
      <c r="LP461" s="19"/>
      <c r="LQ461" s="19"/>
      <c r="LR461" s="19"/>
      <c r="LS461" s="19"/>
      <c r="LT461" s="19"/>
      <c r="LU461" s="19"/>
      <c r="LV461" s="19"/>
      <c r="LW461" s="19"/>
      <c r="LX461" s="19"/>
      <c r="LY461" s="19"/>
      <c r="LZ461" s="19"/>
      <c r="MA461" s="19"/>
      <c r="MB461" s="19"/>
      <c r="MC461" s="19"/>
      <c r="MD461" s="19"/>
      <c r="ME461" s="19"/>
      <c r="MF461" s="19"/>
      <c r="MG461" s="19"/>
      <c r="MH461" s="19"/>
      <c r="MI461" s="19"/>
      <c r="MJ461" s="19"/>
      <c r="MK461" s="19"/>
      <c r="ML461" s="19"/>
      <c r="MM461" s="19"/>
      <c r="MN461" s="19"/>
      <c r="MO461" s="19"/>
      <c r="MP461" s="19"/>
      <c r="MQ461" s="19"/>
      <c r="MR461" s="19"/>
      <c r="MS461" s="19"/>
      <c r="MT461" s="19"/>
      <c r="MU461" s="19"/>
      <c r="MV461" s="19"/>
      <c r="MW461" s="19"/>
      <c r="MX461" s="19"/>
      <c r="MY461" s="19"/>
      <c r="MZ461" s="19"/>
      <c r="NA461" s="19"/>
      <c r="NB461" s="19"/>
      <c r="NC461" s="19"/>
      <c r="ND461" s="19"/>
      <c r="NE461" s="19"/>
      <c r="NF461" s="19"/>
      <c r="NG461" s="19"/>
      <c r="NH461" s="19"/>
      <c r="NI461" s="19"/>
      <c r="NJ461" s="19"/>
      <c r="NK461" s="19"/>
      <c r="NL461" s="19"/>
      <c r="NM461" s="19"/>
      <c r="NN461" s="19"/>
      <c r="NO461" s="19"/>
      <c r="NP461" s="19"/>
      <c r="NQ461" s="19"/>
      <c r="NR461" s="19"/>
      <c r="NS461" s="19"/>
      <c r="NT461" s="19"/>
      <c r="NU461" s="19"/>
      <c r="NV461" s="19"/>
      <c r="NW461" s="19"/>
      <c r="NX461" s="19"/>
      <c r="NY461" s="19"/>
      <c r="NZ461" s="19"/>
      <c r="OA461" s="19"/>
      <c r="OB461" s="19"/>
      <c r="OC461" s="19"/>
      <c r="OD461" s="19"/>
      <c r="OE461" s="19"/>
      <c r="OF461" s="19"/>
      <c r="OG461" s="19"/>
      <c r="OH461" s="19"/>
      <c r="OI461" s="19"/>
      <c r="OJ461" s="19"/>
      <c r="OK461" s="19"/>
      <c r="OL461" s="19"/>
      <c r="OM461" s="19"/>
      <c r="ON461" s="19"/>
      <c r="OO461" s="19"/>
      <c r="OP461" s="19"/>
      <c r="OQ461" s="19"/>
      <c r="OR461" s="19"/>
      <c r="OS461" s="19"/>
      <c r="OT461" s="19"/>
      <c r="OU461" s="19"/>
      <c r="OV461" s="19"/>
      <c r="OW461" s="19"/>
      <c r="OX461" s="19"/>
      <c r="OY461" s="19"/>
      <c r="OZ461" s="19"/>
      <c r="PA461" s="19"/>
      <c r="PB461" s="19"/>
      <c r="PC461" s="19"/>
      <c r="PD461" s="19"/>
      <c r="PE461" s="19"/>
      <c r="PF461" s="19"/>
      <c r="PG461" s="19"/>
      <c r="PH461" s="19"/>
      <c r="PI461" s="19"/>
      <c r="PJ461" s="19"/>
      <c r="PK461" s="19"/>
      <c r="PL461" s="19"/>
      <c r="PM461" s="19"/>
      <c r="PN461" s="19"/>
      <c r="PO461" s="19"/>
      <c r="PP461" s="19"/>
      <c r="PQ461" s="19"/>
      <c r="PR461" s="19"/>
      <c r="PS461" s="19"/>
      <c r="PT461" s="19"/>
      <c r="PU461" s="19"/>
      <c r="PV461" s="19"/>
      <c r="PW461" s="19"/>
      <c r="PX461" s="19"/>
      <c r="PY461" s="19"/>
      <c r="PZ461" s="19"/>
      <c r="QA461" s="19"/>
      <c r="QB461" s="19"/>
      <c r="QC461" s="19"/>
      <c r="QD461" s="19"/>
      <c r="QE461" s="19"/>
      <c r="QF461" s="19"/>
      <c r="QG461" s="19"/>
      <c r="QH461" s="19"/>
      <c r="QI461" s="19"/>
      <c r="QJ461" s="19"/>
      <c r="QK461" s="19"/>
      <c r="QL461" s="19"/>
      <c r="QM461" s="19"/>
      <c r="QN461" s="19"/>
      <c r="QO461" s="19"/>
      <c r="QP461" s="19"/>
      <c r="QQ461" s="19"/>
      <c r="QR461" s="19"/>
      <c r="QS461" s="19"/>
      <c r="QT461" s="19"/>
      <c r="QU461" s="19"/>
      <c r="QV461" s="19"/>
      <c r="QW461" s="19"/>
      <c r="QX461" s="19"/>
      <c r="QY461" s="19"/>
      <c r="QZ461" s="19"/>
      <c r="RA461" s="19"/>
      <c r="RB461" s="19"/>
      <c r="RC461" s="19"/>
      <c r="RD461" s="19"/>
      <c r="RE461" s="19"/>
      <c r="RF461" s="19"/>
      <c r="RG461" s="19"/>
      <c r="RH461" s="19"/>
      <c r="RI461" s="19"/>
      <c r="RJ461" s="19"/>
      <c r="RK461" s="19"/>
      <c r="RL461" s="19"/>
      <c r="RM461" s="19"/>
      <c r="RN461" s="19"/>
      <c r="RO461" s="19"/>
      <c r="RP461" s="19"/>
      <c r="RQ461" s="19"/>
      <c r="RR461" s="19"/>
      <c r="RS461" s="19"/>
      <c r="RT461" s="19"/>
      <c r="RU461" s="19"/>
      <c r="RV461" s="19"/>
      <c r="RW461" s="19"/>
      <c r="RX461" s="19"/>
      <c r="RY461" s="19"/>
      <c r="RZ461" s="19"/>
      <c r="SA461" s="19"/>
      <c r="SB461" s="19"/>
      <c r="SC461" s="19"/>
      <c r="SD461" s="19"/>
      <c r="SE461" s="19"/>
      <c r="SF461" s="19"/>
      <c r="SG461" s="19"/>
      <c r="SH461" s="19"/>
      <c r="SI461" s="19"/>
      <c r="SJ461" s="19"/>
      <c r="SK461" s="19"/>
      <c r="SL461" s="19"/>
      <c r="SM461" s="19"/>
      <c r="SN461" s="19"/>
      <c r="SO461" s="19"/>
      <c r="SP461" s="19"/>
      <c r="SQ461" s="19"/>
      <c r="SR461" s="19"/>
      <c r="SS461" s="19"/>
      <c r="ST461" s="19"/>
      <c r="SU461" s="19"/>
      <c r="SV461" s="19"/>
      <c r="SW461" s="19"/>
      <c r="SX461" s="19"/>
      <c r="SY461" s="19"/>
      <c r="SZ461" s="19"/>
      <c r="TA461" s="19"/>
      <c r="TB461" s="19"/>
      <c r="TC461" s="19"/>
      <c r="TD461" s="19"/>
      <c r="TE461" s="19"/>
      <c r="TF461" s="19"/>
      <c r="TG461" s="19"/>
      <c r="TH461" s="19"/>
      <c r="TI461" s="19"/>
      <c r="TJ461" s="19"/>
      <c r="TK461" s="19"/>
      <c r="TL461" s="19"/>
      <c r="TM461" s="19"/>
      <c r="TN461" s="19"/>
      <c r="TO461" s="19"/>
      <c r="TP461" s="19"/>
      <c r="TQ461" s="19"/>
      <c r="TR461" s="19"/>
      <c r="TS461" s="19"/>
      <c r="TT461" s="19"/>
      <c r="TU461" s="19"/>
      <c r="TV461" s="19"/>
      <c r="TW461" s="19"/>
      <c r="TX461" s="19"/>
      <c r="TY461" s="19"/>
      <c r="TZ461" s="19"/>
      <c r="UA461" s="19"/>
      <c r="UB461" s="19"/>
      <c r="UC461" s="19"/>
      <c r="UD461" s="19"/>
      <c r="UE461" s="19"/>
      <c r="UF461" s="19"/>
      <c r="UG461" s="19"/>
      <c r="UH461" s="19"/>
      <c r="UI461" s="19"/>
      <c r="UJ461" s="19"/>
      <c r="UK461" s="19"/>
      <c r="UL461" s="19"/>
      <c r="UM461" s="19"/>
      <c r="UN461" s="19"/>
      <c r="UO461" s="19"/>
      <c r="UP461" s="19"/>
      <c r="UQ461" s="19"/>
      <c r="UR461" s="19"/>
      <c r="US461" s="19"/>
      <c r="UT461" s="19"/>
      <c r="UU461" s="19"/>
      <c r="UV461" s="19"/>
      <c r="UW461" s="19"/>
      <c r="UX461" s="19"/>
      <c r="UY461" s="19"/>
      <c r="UZ461" s="19"/>
      <c r="VA461" s="19"/>
      <c r="VB461" s="19"/>
      <c r="VC461" s="19"/>
      <c r="VD461" s="19"/>
      <c r="VE461" s="19"/>
      <c r="VF461" s="19"/>
      <c r="VG461" s="19"/>
      <c r="VH461" s="19"/>
      <c r="VI461" s="19"/>
      <c r="VJ461" s="19"/>
      <c r="VK461" s="19"/>
      <c r="VL461" s="19"/>
      <c r="VM461" s="19"/>
      <c r="VN461" s="19"/>
      <c r="VO461" s="19"/>
      <c r="VP461" s="19"/>
      <c r="VQ461" s="19"/>
      <c r="VR461" s="19"/>
      <c r="VS461" s="19"/>
      <c r="VT461" s="19"/>
      <c r="VU461" s="19"/>
      <c r="VV461" s="19"/>
      <c r="VW461" s="19"/>
      <c r="VX461" s="19"/>
      <c r="VY461" s="19"/>
      <c r="VZ461" s="19"/>
      <c r="WA461" s="19"/>
      <c r="WB461" s="19"/>
      <c r="WC461" s="19"/>
      <c r="WD461" s="19"/>
      <c r="WE461" s="19"/>
      <c r="WF461" s="19"/>
      <c r="WG461" s="19"/>
      <c r="WH461" s="19"/>
      <c r="WI461" s="19"/>
      <c r="WJ461" s="19"/>
      <c r="WK461" s="19"/>
      <c r="WL461" s="19"/>
      <c r="WM461" s="19"/>
      <c r="WN461" s="19"/>
      <c r="WO461" s="19"/>
      <c r="WP461" s="19"/>
      <c r="WQ461" s="19"/>
      <c r="WR461" s="19"/>
      <c r="WS461" s="19"/>
      <c r="WT461" s="19"/>
      <c r="WU461" s="19"/>
      <c r="WV461" s="19"/>
      <c r="WW461" s="19"/>
      <c r="WX461" s="19"/>
      <c r="WY461" s="19"/>
    </row>
    <row r="462" spans="1:623" s="17" customFormat="1" hidden="1" x14ac:dyDescent="0.2">
      <c r="A462" s="16"/>
      <c r="I462" s="18"/>
      <c r="J462" s="18"/>
      <c r="N462" s="16"/>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c r="BA462" s="19"/>
      <c r="BB462" s="19"/>
      <c r="BC462" s="19"/>
      <c r="BD462" s="19"/>
      <c r="BE462" s="19"/>
      <c r="BF462" s="19"/>
      <c r="BG462" s="19"/>
      <c r="BH462" s="19"/>
      <c r="BI462" s="19"/>
      <c r="BJ462" s="19"/>
      <c r="BK462" s="19"/>
      <c r="BL462" s="19"/>
      <c r="BM462" s="19"/>
      <c r="BN462" s="19"/>
      <c r="BO462" s="19"/>
      <c r="BP462" s="19"/>
      <c r="BQ462" s="19"/>
      <c r="BR462" s="19"/>
      <c r="BS462" s="19"/>
      <c r="BT462" s="19"/>
      <c r="BU462" s="19"/>
      <c r="BV462" s="19"/>
      <c r="BW462" s="19"/>
      <c r="BX462" s="19"/>
      <c r="BY462" s="19"/>
      <c r="BZ462" s="19"/>
      <c r="CA462" s="19"/>
      <c r="CB462" s="19"/>
      <c r="CC462" s="19"/>
      <c r="CD462" s="19"/>
      <c r="CE462" s="19"/>
      <c r="CF462" s="19"/>
      <c r="CG462" s="19"/>
      <c r="CH462" s="19"/>
      <c r="CI462" s="19"/>
      <c r="CJ462" s="19"/>
      <c r="CK462" s="19"/>
      <c r="CL462" s="19"/>
      <c r="CM462" s="19"/>
      <c r="CN462" s="19"/>
      <c r="CO462" s="19"/>
      <c r="CP462" s="19"/>
      <c r="CQ462" s="19"/>
      <c r="CR462" s="19"/>
      <c r="CS462" s="19"/>
      <c r="CT462" s="19"/>
      <c r="CU462" s="19"/>
      <c r="CV462" s="19"/>
      <c r="CW462" s="19"/>
      <c r="CX462" s="19"/>
      <c r="CY462" s="19"/>
      <c r="CZ462" s="19"/>
      <c r="DA462" s="19"/>
      <c r="DB462" s="19"/>
      <c r="DC462" s="19"/>
      <c r="DD462" s="19"/>
      <c r="DE462" s="19"/>
      <c r="DF462" s="19"/>
      <c r="DG462" s="19"/>
      <c r="DH462" s="19"/>
      <c r="DI462" s="19"/>
      <c r="DJ462" s="19"/>
      <c r="DK462" s="19"/>
      <c r="DL462" s="19"/>
      <c r="DM462" s="19"/>
      <c r="DN462" s="19"/>
      <c r="DO462" s="19"/>
      <c r="DP462" s="19"/>
      <c r="DQ462" s="19"/>
      <c r="DR462" s="19"/>
      <c r="DS462" s="19"/>
      <c r="DT462" s="19"/>
      <c r="DU462" s="19"/>
      <c r="DV462" s="19"/>
      <c r="DW462" s="19"/>
      <c r="DX462" s="19"/>
      <c r="DY462" s="19"/>
      <c r="DZ462" s="19"/>
      <c r="EA462" s="19"/>
      <c r="EB462" s="19"/>
      <c r="EC462" s="19"/>
      <c r="ED462" s="19"/>
      <c r="EE462" s="19"/>
      <c r="EF462" s="19"/>
      <c r="EG462" s="19"/>
      <c r="EH462" s="19"/>
      <c r="EI462" s="19"/>
      <c r="EJ462" s="19"/>
      <c r="EK462" s="19"/>
      <c r="EL462" s="19"/>
      <c r="EM462" s="19"/>
      <c r="EN462" s="19"/>
      <c r="EO462" s="19"/>
      <c r="EP462" s="19"/>
      <c r="EQ462" s="19"/>
      <c r="ER462" s="19"/>
      <c r="ES462" s="19"/>
      <c r="ET462" s="19"/>
      <c r="EU462" s="19"/>
      <c r="EV462" s="19"/>
      <c r="EW462" s="19"/>
      <c r="EX462" s="19"/>
      <c r="EY462" s="19"/>
      <c r="EZ462" s="19"/>
      <c r="FA462" s="19"/>
      <c r="FB462" s="19"/>
      <c r="FC462" s="19"/>
      <c r="FD462" s="19"/>
      <c r="FE462" s="19"/>
      <c r="FF462" s="19"/>
      <c r="FG462" s="19"/>
      <c r="FH462" s="19"/>
      <c r="FI462" s="19"/>
      <c r="FJ462" s="19"/>
      <c r="FK462" s="19"/>
      <c r="FL462" s="19"/>
      <c r="FM462" s="19"/>
      <c r="FN462" s="19"/>
      <c r="FO462" s="19"/>
      <c r="FP462" s="19"/>
      <c r="FQ462" s="19"/>
      <c r="FR462" s="19"/>
      <c r="FS462" s="19"/>
      <c r="FT462" s="19"/>
      <c r="FU462" s="19"/>
      <c r="FV462" s="19"/>
      <c r="FW462" s="19"/>
      <c r="FX462" s="19"/>
      <c r="FY462" s="19"/>
      <c r="FZ462" s="19"/>
      <c r="GA462" s="19"/>
      <c r="GB462" s="19"/>
      <c r="GC462" s="19"/>
      <c r="GD462" s="19"/>
      <c r="GE462" s="19"/>
      <c r="GF462" s="19"/>
      <c r="GG462" s="19"/>
      <c r="GH462" s="19"/>
      <c r="GI462" s="19"/>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c r="IP462" s="19"/>
      <c r="IQ462" s="19"/>
      <c r="IR462" s="19"/>
      <c r="IS462" s="19"/>
      <c r="IT462" s="19"/>
      <c r="IU462" s="19"/>
      <c r="IV462" s="19"/>
      <c r="IW462" s="19"/>
      <c r="IX462" s="19"/>
      <c r="IY462" s="19"/>
      <c r="IZ462" s="19"/>
      <c r="JA462" s="19"/>
      <c r="JB462" s="19"/>
      <c r="JC462" s="19"/>
      <c r="JD462" s="19"/>
      <c r="JE462" s="19"/>
      <c r="JF462" s="19"/>
      <c r="JG462" s="19"/>
      <c r="JH462" s="19"/>
      <c r="JI462" s="19"/>
      <c r="JJ462" s="19"/>
      <c r="JK462" s="19"/>
      <c r="JL462" s="19"/>
      <c r="JM462" s="19"/>
      <c r="JN462" s="19"/>
      <c r="JO462" s="19"/>
      <c r="JP462" s="19"/>
      <c r="JQ462" s="19"/>
      <c r="JR462" s="19"/>
      <c r="JS462" s="19"/>
      <c r="JT462" s="19"/>
      <c r="JU462" s="19"/>
      <c r="JV462" s="19"/>
      <c r="JW462" s="19"/>
      <c r="JX462" s="19"/>
      <c r="JY462" s="19"/>
      <c r="JZ462" s="19"/>
      <c r="KA462" s="19"/>
      <c r="KB462" s="19"/>
      <c r="KC462" s="19"/>
      <c r="KD462" s="19"/>
      <c r="KE462" s="19"/>
      <c r="KF462" s="19"/>
      <c r="KG462" s="19"/>
      <c r="KH462" s="19"/>
      <c r="KI462" s="19"/>
      <c r="KJ462" s="19"/>
      <c r="KK462" s="19"/>
      <c r="KL462" s="19"/>
      <c r="KM462" s="19"/>
      <c r="KN462" s="19"/>
      <c r="KO462" s="19"/>
      <c r="KP462" s="19"/>
      <c r="KQ462" s="19"/>
      <c r="KR462" s="19"/>
      <c r="KS462" s="19"/>
      <c r="KT462" s="19"/>
      <c r="KU462" s="19"/>
      <c r="KV462" s="19"/>
      <c r="KW462" s="19"/>
      <c r="KX462" s="19"/>
      <c r="KY462" s="19"/>
      <c r="KZ462" s="19"/>
      <c r="LA462" s="19"/>
      <c r="LB462" s="19"/>
      <c r="LC462" s="19"/>
      <c r="LD462" s="19"/>
      <c r="LE462" s="19"/>
      <c r="LF462" s="19"/>
      <c r="LG462" s="19"/>
      <c r="LH462" s="19"/>
      <c r="LI462" s="19"/>
      <c r="LJ462" s="19"/>
      <c r="LK462" s="19"/>
      <c r="LL462" s="19"/>
      <c r="LM462" s="19"/>
      <c r="LN462" s="19"/>
      <c r="LO462" s="19"/>
      <c r="LP462" s="19"/>
      <c r="LQ462" s="19"/>
      <c r="LR462" s="19"/>
      <c r="LS462" s="19"/>
      <c r="LT462" s="19"/>
      <c r="LU462" s="19"/>
      <c r="LV462" s="19"/>
      <c r="LW462" s="19"/>
      <c r="LX462" s="19"/>
      <c r="LY462" s="19"/>
      <c r="LZ462" s="19"/>
      <c r="MA462" s="19"/>
      <c r="MB462" s="19"/>
      <c r="MC462" s="19"/>
      <c r="MD462" s="19"/>
      <c r="ME462" s="19"/>
      <c r="MF462" s="19"/>
      <c r="MG462" s="19"/>
      <c r="MH462" s="19"/>
      <c r="MI462" s="19"/>
      <c r="MJ462" s="19"/>
      <c r="MK462" s="19"/>
      <c r="ML462" s="19"/>
      <c r="MM462" s="19"/>
      <c r="MN462" s="19"/>
      <c r="MO462" s="19"/>
      <c r="MP462" s="19"/>
      <c r="MQ462" s="19"/>
      <c r="MR462" s="19"/>
      <c r="MS462" s="19"/>
      <c r="MT462" s="19"/>
      <c r="MU462" s="19"/>
      <c r="MV462" s="19"/>
      <c r="MW462" s="19"/>
      <c r="MX462" s="19"/>
      <c r="MY462" s="19"/>
      <c r="MZ462" s="19"/>
      <c r="NA462" s="19"/>
      <c r="NB462" s="19"/>
      <c r="NC462" s="19"/>
      <c r="ND462" s="19"/>
      <c r="NE462" s="19"/>
      <c r="NF462" s="19"/>
      <c r="NG462" s="19"/>
      <c r="NH462" s="19"/>
      <c r="NI462" s="19"/>
      <c r="NJ462" s="19"/>
      <c r="NK462" s="19"/>
      <c r="NL462" s="19"/>
      <c r="NM462" s="19"/>
      <c r="NN462" s="19"/>
      <c r="NO462" s="19"/>
      <c r="NP462" s="19"/>
      <c r="NQ462" s="19"/>
      <c r="NR462" s="19"/>
      <c r="NS462" s="19"/>
      <c r="NT462" s="19"/>
      <c r="NU462" s="19"/>
      <c r="NV462" s="19"/>
      <c r="NW462" s="19"/>
      <c r="NX462" s="19"/>
      <c r="NY462" s="19"/>
      <c r="NZ462" s="19"/>
      <c r="OA462" s="19"/>
      <c r="OB462" s="19"/>
      <c r="OC462" s="19"/>
      <c r="OD462" s="19"/>
      <c r="OE462" s="19"/>
      <c r="OF462" s="19"/>
      <c r="OG462" s="19"/>
      <c r="OH462" s="19"/>
      <c r="OI462" s="19"/>
      <c r="OJ462" s="19"/>
      <c r="OK462" s="19"/>
      <c r="OL462" s="19"/>
      <c r="OM462" s="19"/>
      <c r="ON462" s="19"/>
      <c r="OO462" s="19"/>
      <c r="OP462" s="19"/>
      <c r="OQ462" s="19"/>
      <c r="OR462" s="19"/>
      <c r="OS462" s="19"/>
      <c r="OT462" s="19"/>
      <c r="OU462" s="19"/>
      <c r="OV462" s="19"/>
      <c r="OW462" s="19"/>
      <c r="OX462" s="19"/>
      <c r="OY462" s="19"/>
      <c r="OZ462" s="19"/>
      <c r="PA462" s="19"/>
      <c r="PB462" s="19"/>
      <c r="PC462" s="19"/>
      <c r="PD462" s="19"/>
      <c r="PE462" s="19"/>
      <c r="PF462" s="19"/>
      <c r="PG462" s="19"/>
      <c r="PH462" s="19"/>
      <c r="PI462" s="19"/>
      <c r="PJ462" s="19"/>
      <c r="PK462" s="19"/>
      <c r="PL462" s="19"/>
      <c r="PM462" s="19"/>
      <c r="PN462" s="19"/>
      <c r="PO462" s="19"/>
      <c r="PP462" s="19"/>
      <c r="PQ462" s="19"/>
      <c r="PR462" s="19"/>
      <c r="PS462" s="19"/>
      <c r="PT462" s="19"/>
      <c r="PU462" s="19"/>
      <c r="PV462" s="19"/>
      <c r="PW462" s="19"/>
      <c r="PX462" s="19"/>
      <c r="PY462" s="19"/>
      <c r="PZ462" s="19"/>
      <c r="QA462" s="19"/>
      <c r="QB462" s="19"/>
      <c r="QC462" s="19"/>
      <c r="QD462" s="19"/>
      <c r="QE462" s="19"/>
      <c r="QF462" s="19"/>
      <c r="QG462" s="19"/>
      <c r="QH462" s="19"/>
      <c r="QI462" s="19"/>
      <c r="QJ462" s="19"/>
      <c r="QK462" s="19"/>
      <c r="QL462" s="19"/>
      <c r="QM462" s="19"/>
      <c r="QN462" s="19"/>
      <c r="QO462" s="19"/>
      <c r="QP462" s="19"/>
      <c r="QQ462" s="19"/>
      <c r="QR462" s="19"/>
      <c r="QS462" s="19"/>
      <c r="QT462" s="19"/>
      <c r="QU462" s="19"/>
      <c r="QV462" s="19"/>
      <c r="QW462" s="19"/>
      <c r="QX462" s="19"/>
      <c r="QY462" s="19"/>
      <c r="QZ462" s="19"/>
      <c r="RA462" s="19"/>
      <c r="RB462" s="19"/>
      <c r="RC462" s="19"/>
      <c r="RD462" s="19"/>
      <c r="RE462" s="19"/>
      <c r="RF462" s="19"/>
      <c r="RG462" s="19"/>
      <c r="RH462" s="19"/>
      <c r="RI462" s="19"/>
      <c r="RJ462" s="19"/>
      <c r="RK462" s="19"/>
      <c r="RL462" s="19"/>
      <c r="RM462" s="19"/>
      <c r="RN462" s="19"/>
      <c r="RO462" s="19"/>
      <c r="RP462" s="19"/>
      <c r="RQ462" s="19"/>
      <c r="RR462" s="19"/>
      <c r="RS462" s="19"/>
      <c r="RT462" s="19"/>
      <c r="RU462" s="19"/>
      <c r="RV462" s="19"/>
      <c r="RW462" s="19"/>
      <c r="RX462" s="19"/>
      <c r="RY462" s="19"/>
      <c r="RZ462" s="19"/>
      <c r="SA462" s="19"/>
      <c r="SB462" s="19"/>
      <c r="SC462" s="19"/>
      <c r="SD462" s="19"/>
      <c r="SE462" s="19"/>
      <c r="SF462" s="19"/>
      <c r="SG462" s="19"/>
      <c r="SH462" s="19"/>
      <c r="SI462" s="19"/>
      <c r="SJ462" s="19"/>
      <c r="SK462" s="19"/>
      <c r="SL462" s="19"/>
      <c r="SM462" s="19"/>
      <c r="SN462" s="19"/>
      <c r="SO462" s="19"/>
      <c r="SP462" s="19"/>
      <c r="SQ462" s="19"/>
      <c r="SR462" s="19"/>
      <c r="SS462" s="19"/>
      <c r="ST462" s="19"/>
      <c r="SU462" s="19"/>
      <c r="SV462" s="19"/>
      <c r="SW462" s="19"/>
      <c r="SX462" s="19"/>
      <c r="SY462" s="19"/>
      <c r="SZ462" s="19"/>
      <c r="TA462" s="19"/>
      <c r="TB462" s="19"/>
      <c r="TC462" s="19"/>
      <c r="TD462" s="19"/>
      <c r="TE462" s="19"/>
      <c r="TF462" s="19"/>
      <c r="TG462" s="19"/>
      <c r="TH462" s="19"/>
      <c r="TI462" s="19"/>
      <c r="TJ462" s="19"/>
      <c r="TK462" s="19"/>
      <c r="TL462" s="19"/>
      <c r="TM462" s="19"/>
      <c r="TN462" s="19"/>
      <c r="TO462" s="19"/>
      <c r="TP462" s="19"/>
      <c r="TQ462" s="19"/>
      <c r="TR462" s="19"/>
      <c r="TS462" s="19"/>
      <c r="TT462" s="19"/>
      <c r="TU462" s="19"/>
      <c r="TV462" s="19"/>
      <c r="TW462" s="19"/>
      <c r="TX462" s="19"/>
      <c r="TY462" s="19"/>
      <c r="TZ462" s="19"/>
      <c r="UA462" s="19"/>
      <c r="UB462" s="19"/>
      <c r="UC462" s="19"/>
      <c r="UD462" s="19"/>
      <c r="UE462" s="19"/>
      <c r="UF462" s="19"/>
      <c r="UG462" s="19"/>
      <c r="UH462" s="19"/>
      <c r="UI462" s="19"/>
      <c r="UJ462" s="19"/>
      <c r="UK462" s="19"/>
      <c r="UL462" s="19"/>
      <c r="UM462" s="19"/>
      <c r="UN462" s="19"/>
      <c r="UO462" s="19"/>
      <c r="UP462" s="19"/>
      <c r="UQ462" s="19"/>
      <c r="UR462" s="19"/>
      <c r="US462" s="19"/>
      <c r="UT462" s="19"/>
      <c r="UU462" s="19"/>
      <c r="UV462" s="19"/>
      <c r="UW462" s="19"/>
      <c r="UX462" s="19"/>
      <c r="UY462" s="19"/>
      <c r="UZ462" s="19"/>
      <c r="VA462" s="19"/>
      <c r="VB462" s="19"/>
      <c r="VC462" s="19"/>
      <c r="VD462" s="19"/>
      <c r="VE462" s="19"/>
      <c r="VF462" s="19"/>
      <c r="VG462" s="19"/>
      <c r="VH462" s="19"/>
      <c r="VI462" s="19"/>
      <c r="VJ462" s="19"/>
      <c r="VK462" s="19"/>
      <c r="VL462" s="19"/>
      <c r="VM462" s="19"/>
      <c r="VN462" s="19"/>
      <c r="VO462" s="19"/>
      <c r="VP462" s="19"/>
      <c r="VQ462" s="19"/>
      <c r="VR462" s="19"/>
      <c r="VS462" s="19"/>
      <c r="VT462" s="19"/>
      <c r="VU462" s="19"/>
      <c r="VV462" s="19"/>
      <c r="VW462" s="19"/>
      <c r="VX462" s="19"/>
      <c r="VY462" s="19"/>
      <c r="VZ462" s="19"/>
      <c r="WA462" s="19"/>
      <c r="WB462" s="19"/>
      <c r="WC462" s="19"/>
      <c r="WD462" s="19"/>
      <c r="WE462" s="19"/>
      <c r="WF462" s="19"/>
      <c r="WG462" s="19"/>
      <c r="WH462" s="19"/>
      <c r="WI462" s="19"/>
      <c r="WJ462" s="19"/>
      <c r="WK462" s="19"/>
      <c r="WL462" s="19"/>
      <c r="WM462" s="19"/>
      <c r="WN462" s="19"/>
      <c r="WO462" s="19"/>
      <c r="WP462" s="19"/>
      <c r="WQ462" s="19"/>
      <c r="WR462" s="19"/>
      <c r="WS462" s="19"/>
      <c r="WT462" s="19"/>
      <c r="WU462" s="19"/>
      <c r="WV462" s="19"/>
      <c r="WW462" s="19"/>
      <c r="WX462" s="19"/>
      <c r="WY462" s="19"/>
    </row>
    <row r="463" spans="1:623" s="17" customFormat="1" hidden="1" x14ac:dyDescent="0.2">
      <c r="A463" s="16"/>
      <c r="I463" s="18"/>
      <c r="J463" s="18"/>
      <c r="N463" s="16"/>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c r="BA463" s="19"/>
      <c r="BB463" s="19"/>
      <c r="BC463" s="19"/>
      <c r="BD463" s="19"/>
      <c r="BE463" s="19"/>
      <c r="BF463" s="19"/>
      <c r="BG463" s="19"/>
      <c r="BH463" s="19"/>
      <c r="BI463" s="19"/>
      <c r="BJ463" s="19"/>
      <c r="BK463" s="19"/>
      <c r="BL463" s="19"/>
      <c r="BM463" s="19"/>
      <c r="BN463" s="19"/>
      <c r="BO463" s="19"/>
      <c r="BP463" s="19"/>
      <c r="BQ463" s="19"/>
      <c r="BR463" s="19"/>
      <c r="BS463" s="19"/>
      <c r="BT463" s="19"/>
      <c r="BU463" s="19"/>
      <c r="BV463" s="19"/>
      <c r="BW463" s="19"/>
      <c r="BX463" s="19"/>
      <c r="BY463" s="19"/>
      <c r="BZ463" s="19"/>
      <c r="CA463" s="19"/>
      <c r="CB463" s="19"/>
      <c r="CC463" s="19"/>
      <c r="CD463" s="19"/>
      <c r="CE463" s="19"/>
      <c r="CF463" s="19"/>
      <c r="CG463" s="19"/>
      <c r="CH463" s="19"/>
      <c r="CI463" s="19"/>
      <c r="CJ463" s="19"/>
      <c r="CK463" s="19"/>
      <c r="CL463" s="19"/>
      <c r="CM463" s="19"/>
      <c r="CN463" s="19"/>
      <c r="CO463" s="19"/>
      <c r="CP463" s="19"/>
      <c r="CQ463" s="19"/>
      <c r="CR463" s="19"/>
      <c r="CS463" s="19"/>
      <c r="CT463" s="19"/>
      <c r="CU463" s="19"/>
      <c r="CV463" s="19"/>
      <c r="CW463" s="19"/>
      <c r="CX463" s="19"/>
      <c r="CY463" s="19"/>
      <c r="CZ463" s="19"/>
      <c r="DA463" s="19"/>
      <c r="DB463" s="19"/>
      <c r="DC463" s="19"/>
      <c r="DD463" s="19"/>
      <c r="DE463" s="19"/>
      <c r="DF463" s="19"/>
      <c r="DG463" s="19"/>
      <c r="DH463" s="19"/>
      <c r="DI463" s="19"/>
      <c r="DJ463" s="19"/>
      <c r="DK463" s="19"/>
      <c r="DL463" s="19"/>
      <c r="DM463" s="19"/>
      <c r="DN463" s="19"/>
      <c r="DO463" s="19"/>
      <c r="DP463" s="19"/>
      <c r="DQ463" s="19"/>
      <c r="DR463" s="19"/>
      <c r="DS463" s="19"/>
      <c r="DT463" s="19"/>
      <c r="DU463" s="19"/>
      <c r="DV463" s="19"/>
      <c r="DW463" s="19"/>
      <c r="DX463" s="19"/>
      <c r="DY463" s="19"/>
      <c r="DZ463" s="19"/>
      <c r="EA463" s="19"/>
      <c r="EB463" s="19"/>
      <c r="EC463" s="19"/>
      <c r="ED463" s="19"/>
      <c r="EE463" s="19"/>
      <c r="EF463" s="19"/>
      <c r="EG463" s="19"/>
      <c r="EH463" s="19"/>
      <c r="EI463" s="19"/>
      <c r="EJ463" s="19"/>
      <c r="EK463" s="19"/>
      <c r="EL463" s="19"/>
      <c r="EM463" s="19"/>
      <c r="EN463" s="19"/>
      <c r="EO463" s="19"/>
      <c r="EP463" s="19"/>
      <c r="EQ463" s="19"/>
      <c r="ER463" s="19"/>
      <c r="ES463" s="19"/>
      <c r="ET463" s="19"/>
      <c r="EU463" s="19"/>
      <c r="EV463" s="19"/>
      <c r="EW463" s="19"/>
      <c r="EX463" s="19"/>
      <c r="EY463" s="19"/>
      <c r="EZ463" s="19"/>
      <c r="FA463" s="19"/>
      <c r="FB463" s="19"/>
      <c r="FC463" s="19"/>
      <c r="FD463" s="19"/>
      <c r="FE463" s="19"/>
      <c r="FF463" s="19"/>
      <c r="FG463" s="19"/>
      <c r="FH463" s="19"/>
      <c r="FI463" s="19"/>
      <c r="FJ463" s="19"/>
      <c r="FK463" s="19"/>
      <c r="FL463" s="19"/>
      <c r="FM463" s="19"/>
      <c r="FN463" s="19"/>
      <c r="FO463" s="19"/>
      <c r="FP463" s="19"/>
      <c r="FQ463" s="19"/>
      <c r="FR463" s="19"/>
      <c r="FS463" s="19"/>
      <c r="FT463" s="19"/>
      <c r="FU463" s="19"/>
      <c r="FV463" s="19"/>
      <c r="FW463" s="19"/>
      <c r="FX463" s="19"/>
      <c r="FY463" s="19"/>
      <c r="FZ463" s="19"/>
      <c r="GA463" s="19"/>
      <c r="GB463" s="19"/>
      <c r="GC463" s="19"/>
      <c r="GD463" s="19"/>
      <c r="GE463" s="19"/>
      <c r="GF463" s="19"/>
      <c r="GG463" s="19"/>
      <c r="GH463" s="19"/>
      <c r="GI463" s="19"/>
      <c r="GJ463" s="19"/>
      <c r="GK463" s="19"/>
      <c r="GL463" s="19"/>
      <c r="GM463" s="19"/>
      <c r="GN463" s="19"/>
      <c r="GO463" s="19"/>
      <c r="GP463" s="19"/>
      <c r="GQ463" s="19"/>
      <c r="GR463" s="19"/>
      <c r="GS463" s="19"/>
      <c r="GT463" s="19"/>
      <c r="GU463" s="19"/>
      <c r="GV463" s="19"/>
      <c r="GW463" s="19"/>
      <c r="GX463" s="19"/>
      <c r="GY463" s="19"/>
      <c r="GZ463" s="19"/>
      <c r="HA463" s="19"/>
      <c r="HB463" s="19"/>
      <c r="HC463" s="19"/>
      <c r="HD463" s="19"/>
      <c r="HE463" s="19"/>
      <c r="HF463" s="19"/>
      <c r="HG463" s="19"/>
      <c r="HH463" s="19"/>
      <c r="HI463" s="19"/>
      <c r="HJ463" s="19"/>
      <c r="HK463" s="19"/>
      <c r="HL463" s="19"/>
      <c r="HM463" s="19"/>
      <c r="HN463" s="19"/>
      <c r="HO463" s="19"/>
      <c r="HP463" s="19"/>
      <c r="HQ463" s="19"/>
      <c r="HR463" s="19"/>
      <c r="HS463" s="19"/>
      <c r="HT463" s="19"/>
      <c r="HU463" s="19"/>
      <c r="HV463" s="19"/>
      <c r="HW463" s="19"/>
      <c r="HX463" s="19"/>
      <c r="HY463" s="19"/>
      <c r="HZ463" s="19"/>
      <c r="IA463" s="19"/>
      <c r="IB463" s="19"/>
      <c r="IC463" s="19"/>
      <c r="ID463" s="19"/>
      <c r="IE463" s="19"/>
      <c r="IF463" s="19"/>
      <c r="IG463" s="19"/>
      <c r="IH463" s="19"/>
      <c r="II463" s="19"/>
      <c r="IJ463" s="19"/>
      <c r="IK463" s="19"/>
      <c r="IL463" s="19"/>
      <c r="IM463" s="19"/>
      <c r="IN463" s="19"/>
      <c r="IO463" s="19"/>
      <c r="IP463" s="19"/>
      <c r="IQ463" s="19"/>
      <c r="IR463" s="19"/>
      <c r="IS463" s="19"/>
      <c r="IT463" s="19"/>
      <c r="IU463" s="19"/>
      <c r="IV463" s="19"/>
      <c r="IW463" s="19"/>
      <c r="IX463" s="19"/>
      <c r="IY463" s="19"/>
      <c r="IZ463" s="19"/>
      <c r="JA463" s="19"/>
      <c r="JB463" s="19"/>
      <c r="JC463" s="19"/>
      <c r="JD463" s="19"/>
      <c r="JE463" s="19"/>
      <c r="JF463" s="19"/>
      <c r="JG463" s="19"/>
      <c r="JH463" s="19"/>
      <c r="JI463" s="19"/>
      <c r="JJ463" s="19"/>
      <c r="JK463" s="19"/>
      <c r="JL463" s="19"/>
      <c r="JM463" s="19"/>
      <c r="JN463" s="19"/>
      <c r="JO463" s="19"/>
      <c r="JP463" s="19"/>
      <c r="JQ463" s="19"/>
      <c r="JR463" s="19"/>
      <c r="JS463" s="19"/>
      <c r="JT463" s="19"/>
      <c r="JU463" s="19"/>
      <c r="JV463" s="19"/>
      <c r="JW463" s="19"/>
      <c r="JX463" s="19"/>
      <c r="JY463" s="19"/>
      <c r="JZ463" s="19"/>
      <c r="KA463" s="19"/>
      <c r="KB463" s="19"/>
      <c r="KC463" s="19"/>
      <c r="KD463" s="19"/>
      <c r="KE463" s="19"/>
      <c r="KF463" s="19"/>
      <c r="KG463" s="19"/>
      <c r="KH463" s="19"/>
      <c r="KI463" s="19"/>
      <c r="KJ463" s="19"/>
      <c r="KK463" s="19"/>
      <c r="KL463" s="19"/>
      <c r="KM463" s="19"/>
      <c r="KN463" s="19"/>
      <c r="KO463" s="19"/>
      <c r="KP463" s="19"/>
      <c r="KQ463" s="19"/>
      <c r="KR463" s="19"/>
      <c r="KS463" s="19"/>
      <c r="KT463" s="19"/>
      <c r="KU463" s="19"/>
      <c r="KV463" s="19"/>
      <c r="KW463" s="19"/>
      <c r="KX463" s="19"/>
      <c r="KY463" s="19"/>
      <c r="KZ463" s="19"/>
      <c r="LA463" s="19"/>
      <c r="LB463" s="19"/>
      <c r="LC463" s="19"/>
      <c r="LD463" s="19"/>
      <c r="LE463" s="19"/>
      <c r="LF463" s="19"/>
      <c r="LG463" s="19"/>
      <c r="LH463" s="19"/>
      <c r="LI463" s="19"/>
      <c r="LJ463" s="19"/>
      <c r="LK463" s="19"/>
      <c r="LL463" s="19"/>
      <c r="LM463" s="19"/>
      <c r="LN463" s="19"/>
      <c r="LO463" s="19"/>
      <c r="LP463" s="19"/>
      <c r="LQ463" s="19"/>
      <c r="LR463" s="19"/>
      <c r="LS463" s="19"/>
      <c r="LT463" s="19"/>
      <c r="LU463" s="19"/>
      <c r="LV463" s="19"/>
      <c r="LW463" s="19"/>
      <c r="LX463" s="19"/>
      <c r="LY463" s="19"/>
      <c r="LZ463" s="19"/>
      <c r="MA463" s="19"/>
      <c r="MB463" s="19"/>
      <c r="MC463" s="19"/>
      <c r="MD463" s="19"/>
      <c r="ME463" s="19"/>
      <c r="MF463" s="19"/>
      <c r="MG463" s="19"/>
      <c r="MH463" s="19"/>
      <c r="MI463" s="19"/>
      <c r="MJ463" s="19"/>
      <c r="MK463" s="19"/>
      <c r="ML463" s="19"/>
      <c r="MM463" s="19"/>
      <c r="MN463" s="19"/>
      <c r="MO463" s="19"/>
      <c r="MP463" s="19"/>
      <c r="MQ463" s="19"/>
      <c r="MR463" s="19"/>
      <c r="MS463" s="19"/>
      <c r="MT463" s="19"/>
      <c r="MU463" s="19"/>
      <c r="MV463" s="19"/>
      <c r="MW463" s="19"/>
      <c r="MX463" s="19"/>
      <c r="MY463" s="19"/>
      <c r="MZ463" s="19"/>
      <c r="NA463" s="19"/>
      <c r="NB463" s="19"/>
      <c r="NC463" s="19"/>
      <c r="ND463" s="19"/>
      <c r="NE463" s="19"/>
      <c r="NF463" s="19"/>
      <c r="NG463" s="19"/>
      <c r="NH463" s="19"/>
      <c r="NI463" s="19"/>
      <c r="NJ463" s="19"/>
      <c r="NK463" s="19"/>
      <c r="NL463" s="19"/>
      <c r="NM463" s="19"/>
      <c r="NN463" s="19"/>
      <c r="NO463" s="19"/>
      <c r="NP463" s="19"/>
      <c r="NQ463" s="19"/>
      <c r="NR463" s="19"/>
      <c r="NS463" s="19"/>
      <c r="NT463" s="19"/>
      <c r="NU463" s="19"/>
      <c r="NV463" s="19"/>
      <c r="NW463" s="19"/>
      <c r="NX463" s="19"/>
      <c r="NY463" s="19"/>
      <c r="NZ463" s="19"/>
      <c r="OA463" s="19"/>
      <c r="OB463" s="19"/>
      <c r="OC463" s="19"/>
      <c r="OD463" s="19"/>
      <c r="OE463" s="19"/>
      <c r="OF463" s="19"/>
      <c r="OG463" s="19"/>
      <c r="OH463" s="19"/>
      <c r="OI463" s="19"/>
      <c r="OJ463" s="19"/>
      <c r="OK463" s="19"/>
      <c r="OL463" s="19"/>
      <c r="OM463" s="19"/>
      <c r="ON463" s="19"/>
      <c r="OO463" s="19"/>
      <c r="OP463" s="19"/>
      <c r="OQ463" s="19"/>
      <c r="OR463" s="19"/>
      <c r="OS463" s="19"/>
      <c r="OT463" s="19"/>
      <c r="OU463" s="19"/>
      <c r="OV463" s="19"/>
      <c r="OW463" s="19"/>
      <c r="OX463" s="19"/>
      <c r="OY463" s="19"/>
      <c r="OZ463" s="19"/>
      <c r="PA463" s="19"/>
      <c r="PB463" s="19"/>
      <c r="PC463" s="19"/>
      <c r="PD463" s="19"/>
      <c r="PE463" s="19"/>
      <c r="PF463" s="19"/>
      <c r="PG463" s="19"/>
      <c r="PH463" s="19"/>
      <c r="PI463" s="19"/>
      <c r="PJ463" s="19"/>
      <c r="PK463" s="19"/>
      <c r="PL463" s="19"/>
      <c r="PM463" s="19"/>
      <c r="PN463" s="19"/>
      <c r="PO463" s="19"/>
      <c r="PP463" s="19"/>
      <c r="PQ463" s="19"/>
      <c r="PR463" s="19"/>
      <c r="PS463" s="19"/>
      <c r="PT463" s="19"/>
      <c r="PU463" s="19"/>
      <c r="PV463" s="19"/>
      <c r="PW463" s="19"/>
      <c r="PX463" s="19"/>
      <c r="PY463" s="19"/>
      <c r="PZ463" s="19"/>
      <c r="QA463" s="19"/>
      <c r="QB463" s="19"/>
      <c r="QC463" s="19"/>
      <c r="QD463" s="19"/>
      <c r="QE463" s="19"/>
      <c r="QF463" s="19"/>
      <c r="QG463" s="19"/>
      <c r="QH463" s="19"/>
      <c r="QI463" s="19"/>
      <c r="QJ463" s="19"/>
      <c r="QK463" s="19"/>
      <c r="QL463" s="19"/>
      <c r="QM463" s="19"/>
      <c r="QN463" s="19"/>
      <c r="QO463" s="19"/>
      <c r="QP463" s="19"/>
      <c r="QQ463" s="19"/>
      <c r="QR463" s="19"/>
      <c r="QS463" s="19"/>
      <c r="QT463" s="19"/>
      <c r="QU463" s="19"/>
      <c r="QV463" s="19"/>
      <c r="QW463" s="19"/>
      <c r="QX463" s="19"/>
      <c r="QY463" s="19"/>
      <c r="QZ463" s="19"/>
      <c r="RA463" s="19"/>
      <c r="RB463" s="19"/>
      <c r="RC463" s="19"/>
      <c r="RD463" s="19"/>
      <c r="RE463" s="19"/>
      <c r="RF463" s="19"/>
      <c r="RG463" s="19"/>
      <c r="RH463" s="19"/>
      <c r="RI463" s="19"/>
      <c r="RJ463" s="19"/>
      <c r="RK463" s="19"/>
      <c r="RL463" s="19"/>
      <c r="RM463" s="19"/>
      <c r="RN463" s="19"/>
      <c r="RO463" s="19"/>
      <c r="RP463" s="19"/>
      <c r="RQ463" s="19"/>
      <c r="RR463" s="19"/>
      <c r="RS463" s="19"/>
      <c r="RT463" s="19"/>
      <c r="RU463" s="19"/>
      <c r="RV463" s="19"/>
      <c r="RW463" s="19"/>
      <c r="RX463" s="19"/>
      <c r="RY463" s="19"/>
      <c r="RZ463" s="19"/>
      <c r="SA463" s="19"/>
      <c r="SB463" s="19"/>
      <c r="SC463" s="19"/>
      <c r="SD463" s="19"/>
      <c r="SE463" s="19"/>
      <c r="SF463" s="19"/>
      <c r="SG463" s="19"/>
      <c r="SH463" s="19"/>
      <c r="SI463" s="19"/>
      <c r="SJ463" s="19"/>
      <c r="SK463" s="19"/>
      <c r="SL463" s="19"/>
      <c r="SM463" s="19"/>
      <c r="SN463" s="19"/>
      <c r="SO463" s="19"/>
      <c r="SP463" s="19"/>
      <c r="SQ463" s="19"/>
      <c r="SR463" s="19"/>
      <c r="SS463" s="19"/>
      <c r="ST463" s="19"/>
      <c r="SU463" s="19"/>
      <c r="SV463" s="19"/>
      <c r="SW463" s="19"/>
      <c r="SX463" s="19"/>
      <c r="SY463" s="19"/>
      <c r="SZ463" s="19"/>
      <c r="TA463" s="19"/>
      <c r="TB463" s="19"/>
      <c r="TC463" s="19"/>
      <c r="TD463" s="19"/>
      <c r="TE463" s="19"/>
      <c r="TF463" s="19"/>
      <c r="TG463" s="19"/>
      <c r="TH463" s="19"/>
      <c r="TI463" s="19"/>
      <c r="TJ463" s="19"/>
      <c r="TK463" s="19"/>
      <c r="TL463" s="19"/>
      <c r="TM463" s="19"/>
      <c r="TN463" s="19"/>
      <c r="TO463" s="19"/>
      <c r="TP463" s="19"/>
      <c r="TQ463" s="19"/>
      <c r="TR463" s="19"/>
      <c r="TS463" s="19"/>
      <c r="TT463" s="19"/>
      <c r="TU463" s="19"/>
      <c r="TV463" s="19"/>
      <c r="TW463" s="19"/>
      <c r="TX463" s="19"/>
      <c r="TY463" s="19"/>
      <c r="TZ463" s="19"/>
      <c r="UA463" s="19"/>
      <c r="UB463" s="19"/>
      <c r="UC463" s="19"/>
      <c r="UD463" s="19"/>
      <c r="UE463" s="19"/>
      <c r="UF463" s="19"/>
      <c r="UG463" s="19"/>
      <c r="UH463" s="19"/>
      <c r="UI463" s="19"/>
      <c r="UJ463" s="19"/>
      <c r="UK463" s="19"/>
      <c r="UL463" s="19"/>
      <c r="UM463" s="19"/>
      <c r="UN463" s="19"/>
      <c r="UO463" s="19"/>
      <c r="UP463" s="19"/>
      <c r="UQ463" s="19"/>
      <c r="UR463" s="19"/>
      <c r="US463" s="19"/>
      <c r="UT463" s="19"/>
      <c r="UU463" s="19"/>
      <c r="UV463" s="19"/>
      <c r="UW463" s="19"/>
      <c r="UX463" s="19"/>
      <c r="UY463" s="19"/>
      <c r="UZ463" s="19"/>
      <c r="VA463" s="19"/>
      <c r="VB463" s="19"/>
      <c r="VC463" s="19"/>
      <c r="VD463" s="19"/>
      <c r="VE463" s="19"/>
      <c r="VF463" s="19"/>
      <c r="VG463" s="19"/>
      <c r="VH463" s="19"/>
      <c r="VI463" s="19"/>
      <c r="VJ463" s="19"/>
      <c r="VK463" s="19"/>
      <c r="VL463" s="19"/>
      <c r="VM463" s="19"/>
      <c r="VN463" s="19"/>
      <c r="VO463" s="19"/>
      <c r="VP463" s="19"/>
      <c r="VQ463" s="19"/>
      <c r="VR463" s="19"/>
      <c r="VS463" s="19"/>
      <c r="VT463" s="19"/>
      <c r="VU463" s="19"/>
      <c r="VV463" s="19"/>
      <c r="VW463" s="19"/>
      <c r="VX463" s="19"/>
      <c r="VY463" s="19"/>
      <c r="VZ463" s="19"/>
      <c r="WA463" s="19"/>
      <c r="WB463" s="19"/>
      <c r="WC463" s="19"/>
      <c r="WD463" s="19"/>
      <c r="WE463" s="19"/>
      <c r="WF463" s="19"/>
      <c r="WG463" s="19"/>
      <c r="WH463" s="19"/>
      <c r="WI463" s="19"/>
      <c r="WJ463" s="19"/>
      <c r="WK463" s="19"/>
      <c r="WL463" s="19"/>
      <c r="WM463" s="19"/>
      <c r="WN463" s="19"/>
      <c r="WO463" s="19"/>
      <c r="WP463" s="19"/>
      <c r="WQ463" s="19"/>
      <c r="WR463" s="19"/>
      <c r="WS463" s="19"/>
      <c r="WT463" s="19"/>
      <c r="WU463" s="19"/>
      <c r="WV463" s="19"/>
      <c r="WW463" s="19"/>
      <c r="WX463" s="19"/>
      <c r="WY463" s="19"/>
    </row>
    <row r="464" spans="1:623" s="17" customFormat="1" hidden="1" x14ac:dyDescent="0.2">
      <c r="A464" s="16"/>
      <c r="I464" s="18"/>
      <c r="J464" s="18"/>
      <c r="N464" s="16"/>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c r="BA464" s="19"/>
      <c r="BB464" s="19"/>
      <c r="BC464" s="19"/>
      <c r="BD464" s="19"/>
      <c r="BE464" s="19"/>
      <c r="BF464" s="19"/>
      <c r="BG464" s="19"/>
      <c r="BH464" s="19"/>
      <c r="BI464" s="19"/>
      <c r="BJ464" s="19"/>
      <c r="BK464" s="19"/>
      <c r="BL464" s="19"/>
      <c r="BM464" s="19"/>
      <c r="BN464" s="19"/>
      <c r="BO464" s="19"/>
      <c r="BP464" s="19"/>
      <c r="BQ464" s="19"/>
      <c r="BR464" s="19"/>
      <c r="BS464" s="19"/>
      <c r="BT464" s="19"/>
      <c r="BU464" s="19"/>
      <c r="BV464" s="19"/>
      <c r="BW464" s="19"/>
      <c r="BX464" s="19"/>
      <c r="BY464" s="19"/>
      <c r="BZ464" s="19"/>
      <c r="CA464" s="19"/>
      <c r="CB464" s="19"/>
      <c r="CC464" s="19"/>
      <c r="CD464" s="19"/>
      <c r="CE464" s="19"/>
      <c r="CF464" s="19"/>
      <c r="CG464" s="19"/>
      <c r="CH464" s="19"/>
      <c r="CI464" s="19"/>
      <c r="CJ464" s="19"/>
      <c r="CK464" s="19"/>
      <c r="CL464" s="19"/>
      <c r="CM464" s="19"/>
      <c r="CN464" s="19"/>
      <c r="CO464" s="19"/>
      <c r="CP464" s="19"/>
      <c r="CQ464" s="19"/>
      <c r="CR464" s="19"/>
      <c r="CS464" s="19"/>
      <c r="CT464" s="19"/>
      <c r="CU464" s="19"/>
      <c r="CV464" s="19"/>
      <c r="CW464" s="19"/>
      <c r="CX464" s="19"/>
      <c r="CY464" s="19"/>
      <c r="CZ464" s="19"/>
      <c r="DA464" s="19"/>
      <c r="DB464" s="19"/>
      <c r="DC464" s="19"/>
      <c r="DD464" s="19"/>
      <c r="DE464" s="19"/>
      <c r="DF464" s="19"/>
      <c r="DG464" s="19"/>
      <c r="DH464" s="19"/>
      <c r="DI464" s="19"/>
      <c r="DJ464" s="19"/>
      <c r="DK464" s="19"/>
      <c r="DL464" s="19"/>
      <c r="DM464" s="19"/>
      <c r="DN464" s="19"/>
      <c r="DO464" s="19"/>
      <c r="DP464" s="19"/>
      <c r="DQ464" s="19"/>
      <c r="DR464" s="19"/>
      <c r="DS464" s="19"/>
      <c r="DT464" s="19"/>
      <c r="DU464" s="19"/>
      <c r="DV464" s="19"/>
      <c r="DW464" s="19"/>
      <c r="DX464" s="19"/>
      <c r="DY464" s="19"/>
      <c r="DZ464" s="19"/>
      <c r="EA464" s="19"/>
      <c r="EB464" s="19"/>
      <c r="EC464" s="19"/>
      <c r="ED464" s="19"/>
      <c r="EE464" s="19"/>
      <c r="EF464" s="19"/>
      <c r="EG464" s="19"/>
      <c r="EH464" s="19"/>
      <c r="EI464" s="19"/>
      <c r="EJ464" s="19"/>
      <c r="EK464" s="19"/>
      <c r="EL464" s="19"/>
      <c r="EM464" s="19"/>
      <c r="EN464" s="19"/>
      <c r="EO464" s="19"/>
      <c r="EP464" s="19"/>
      <c r="EQ464" s="19"/>
      <c r="ER464" s="19"/>
      <c r="ES464" s="19"/>
      <c r="ET464" s="19"/>
      <c r="EU464" s="19"/>
      <c r="EV464" s="19"/>
      <c r="EW464" s="19"/>
      <c r="EX464" s="19"/>
      <c r="EY464" s="19"/>
      <c r="EZ464" s="19"/>
      <c r="FA464" s="19"/>
      <c r="FB464" s="19"/>
      <c r="FC464" s="19"/>
      <c r="FD464" s="19"/>
      <c r="FE464" s="19"/>
      <c r="FF464" s="19"/>
      <c r="FG464" s="19"/>
      <c r="FH464" s="19"/>
      <c r="FI464" s="19"/>
      <c r="FJ464" s="19"/>
      <c r="FK464" s="19"/>
      <c r="FL464" s="19"/>
      <c r="FM464" s="19"/>
      <c r="FN464" s="19"/>
      <c r="FO464" s="19"/>
      <c r="FP464" s="19"/>
      <c r="FQ464" s="19"/>
      <c r="FR464" s="19"/>
      <c r="FS464" s="19"/>
      <c r="FT464" s="19"/>
      <c r="FU464" s="19"/>
      <c r="FV464" s="19"/>
      <c r="FW464" s="19"/>
      <c r="FX464" s="19"/>
      <c r="FY464" s="19"/>
      <c r="FZ464" s="19"/>
      <c r="GA464" s="19"/>
      <c r="GB464" s="19"/>
      <c r="GC464" s="19"/>
      <c r="GD464" s="19"/>
      <c r="GE464" s="19"/>
      <c r="GF464" s="19"/>
      <c r="GG464" s="19"/>
      <c r="GH464" s="19"/>
      <c r="GI464" s="19"/>
      <c r="GJ464" s="19"/>
      <c r="GK464" s="19"/>
      <c r="GL464" s="19"/>
      <c r="GM464" s="19"/>
      <c r="GN464" s="19"/>
      <c r="GO464" s="19"/>
      <c r="GP464" s="19"/>
      <c r="GQ464" s="19"/>
      <c r="GR464" s="19"/>
      <c r="GS464" s="19"/>
      <c r="GT464" s="19"/>
      <c r="GU464" s="19"/>
      <c r="GV464" s="19"/>
      <c r="GW464" s="19"/>
      <c r="GX464" s="19"/>
      <c r="GY464" s="19"/>
      <c r="GZ464" s="19"/>
      <c r="HA464" s="19"/>
      <c r="HB464" s="19"/>
      <c r="HC464" s="19"/>
      <c r="HD464" s="19"/>
      <c r="HE464" s="19"/>
      <c r="HF464" s="19"/>
      <c r="HG464" s="19"/>
      <c r="HH464" s="19"/>
      <c r="HI464" s="19"/>
      <c r="HJ464" s="19"/>
      <c r="HK464" s="19"/>
      <c r="HL464" s="19"/>
      <c r="HM464" s="19"/>
      <c r="HN464" s="19"/>
      <c r="HO464" s="19"/>
      <c r="HP464" s="19"/>
      <c r="HQ464" s="19"/>
      <c r="HR464" s="19"/>
      <c r="HS464" s="19"/>
      <c r="HT464" s="19"/>
      <c r="HU464" s="19"/>
      <c r="HV464" s="19"/>
      <c r="HW464" s="19"/>
      <c r="HX464" s="19"/>
      <c r="HY464" s="19"/>
      <c r="HZ464" s="19"/>
      <c r="IA464" s="19"/>
      <c r="IB464" s="19"/>
      <c r="IC464" s="19"/>
      <c r="ID464" s="19"/>
      <c r="IE464" s="19"/>
      <c r="IF464" s="19"/>
      <c r="IG464" s="19"/>
      <c r="IH464" s="19"/>
      <c r="II464" s="19"/>
      <c r="IJ464" s="19"/>
      <c r="IK464" s="19"/>
      <c r="IL464" s="19"/>
      <c r="IM464" s="19"/>
      <c r="IN464" s="19"/>
      <c r="IO464" s="19"/>
      <c r="IP464" s="19"/>
      <c r="IQ464" s="19"/>
      <c r="IR464" s="19"/>
      <c r="IS464" s="19"/>
      <c r="IT464" s="19"/>
      <c r="IU464" s="19"/>
      <c r="IV464" s="19"/>
      <c r="IW464" s="19"/>
      <c r="IX464" s="19"/>
      <c r="IY464" s="19"/>
      <c r="IZ464" s="19"/>
      <c r="JA464" s="19"/>
      <c r="JB464" s="19"/>
      <c r="JC464" s="19"/>
      <c r="JD464" s="19"/>
      <c r="JE464" s="19"/>
      <c r="JF464" s="19"/>
      <c r="JG464" s="19"/>
      <c r="JH464" s="19"/>
      <c r="JI464" s="19"/>
      <c r="JJ464" s="19"/>
      <c r="JK464" s="19"/>
      <c r="JL464" s="19"/>
      <c r="JM464" s="19"/>
      <c r="JN464" s="19"/>
      <c r="JO464" s="19"/>
      <c r="JP464" s="19"/>
      <c r="JQ464" s="19"/>
      <c r="JR464" s="19"/>
      <c r="JS464" s="19"/>
      <c r="JT464" s="19"/>
      <c r="JU464" s="19"/>
      <c r="JV464" s="19"/>
      <c r="JW464" s="19"/>
      <c r="JX464" s="19"/>
      <c r="JY464" s="19"/>
      <c r="JZ464" s="19"/>
      <c r="KA464" s="19"/>
      <c r="KB464" s="19"/>
      <c r="KC464" s="19"/>
      <c r="KD464" s="19"/>
      <c r="KE464" s="19"/>
      <c r="KF464" s="19"/>
      <c r="KG464" s="19"/>
      <c r="KH464" s="19"/>
      <c r="KI464" s="19"/>
      <c r="KJ464" s="19"/>
      <c r="KK464" s="19"/>
      <c r="KL464" s="19"/>
      <c r="KM464" s="19"/>
      <c r="KN464" s="19"/>
      <c r="KO464" s="19"/>
      <c r="KP464" s="19"/>
      <c r="KQ464" s="19"/>
      <c r="KR464" s="19"/>
      <c r="KS464" s="19"/>
      <c r="KT464" s="19"/>
      <c r="KU464" s="19"/>
      <c r="KV464" s="19"/>
      <c r="KW464" s="19"/>
      <c r="KX464" s="19"/>
      <c r="KY464" s="19"/>
      <c r="KZ464" s="19"/>
      <c r="LA464" s="19"/>
      <c r="LB464" s="19"/>
      <c r="LC464" s="19"/>
      <c r="LD464" s="19"/>
      <c r="LE464" s="19"/>
      <c r="LF464" s="19"/>
      <c r="LG464" s="19"/>
      <c r="LH464" s="19"/>
      <c r="LI464" s="19"/>
      <c r="LJ464" s="19"/>
      <c r="LK464" s="19"/>
      <c r="LL464" s="19"/>
      <c r="LM464" s="19"/>
      <c r="LN464" s="19"/>
      <c r="LO464" s="19"/>
      <c r="LP464" s="19"/>
      <c r="LQ464" s="19"/>
      <c r="LR464" s="19"/>
      <c r="LS464" s="19"/>
      <c r="LT464" s="19"/>
      <c r="LU464" s="19"/>
      <c r="LV464" s="19"/>
      <c r="LW464" s="19"/>
      <c r="LX464" s="19"/>
      <c r="LY464" s="19"/>
      <c r="LZ464" s="19"/>
      <c r="MA464" s="19"/>
      <c r="MB464" s="19"/>
      <c r="MC464" s="19"/>
      <c r="MD464" s="19"/>
      <c r="ME464" s="19"/>
      <c r="MF464" s="19"/>
      <c r="MG464" s="19"/>
      <c r="MH464" s="19"/>
      <c r="MI464" s="19"/>
      <c r="MJ464" s="19"/>
      <c r="MK464" s="19"/>
      <c r="ML464" s="19"/>
      <c r="MM464" s="19"/>
      <c r="MN464" s="19"/>
      <c r="MO464" s="19"/>
      <c r="MP464" s="19"/>
      <c r="MQ464" s="19"/>
      <c r="MR464" s="19"/>
      <c r="MS464" s="19"/>
      <c r="MT464" s="19"/>
      <c r="MU464" s="19"/>
      <c r="MV464" s="19"/>
      <c r="MW464" s="19"/>
      <c r="MX464" s="19"/>
      <c r="MY464" s="19"/>
      <c r="MZ464" s="19"/>
      <c r="NA464" s="19"/>
      <c r="NB464" s="19"/>
      <c r="NC464" s="19"/>
      <c r="ND464" s="19"/>
      <c r="NE464" s="19"/>
      <c r="NF464" s="19"/>
      <c r="NG464" s="19"/>
      <c r="NH464" s="19"/>
      <c r="NI464" s="19"/>
      <c r="NJ464" s="19"/>
      <c r="NK464" s="19"/>
      <c r="NL464" s="19"/>
      <c r="NM464" s="19"/>
      <c r="NN464" s="19"/>
      <c r="NO464" s="19"/>
      <c r="NP464" s="19"/>
      <c r="NQ464" s="19"/>
      <c r="NR464" s="19"/>
      <c r="NS464" s="19"/>
      <c r="NT464" s="19"/>
      <c r="NU464" s="19"/>
      <c r="NV464" s="19"/>
      <c r="NW464" s="19"/>
      <c r="NX464" s="19"/>
      <c r="NY464" s="19"/>
      <c r="NZ464" s="19"/>
      <c r="OA464" s="19"/>
      <c r="OB464" s="19"/>
      <c r="OC464" s="19"/>
      <c r="OD464" s="19"/>
      <c r="OE464" s="19"/>
      <c r="OF464" s="19"/>
      <c r="OG464" s="19"/>
      <c r="OH464" s="19"/>
      <c r="OI464" s="19"/>
      <c r="OJ464" s="19"/>
      <c r="OK464" s="19"/>
      <c r="OL464" s="19"/>
      <c r="OM464" s="19"/>
      <c r="ON464" s="19"/>
      <c r="OO464" s="19"/>
      <c r="OP464" s="19"/>
      <c r="OQ464" s="19"/>
      <c r="OR464" s="19"/>
      <c r="OS464" s="19"/>
      <c r="OT464" s="19"/>
      <c r="OU464" s="19"/>
      <c r="OV464" s="19"/>
      <c r="OW464" s="19"/>
      <c r="OX464" s="19"/>
      <c r="OY464" s="19"/>
      <c r="OZ464" s="19"/>
      <c r="PA464" s="19"/>
      <c r="PB464" s="19"/>
      <c r="PC464" s="19"/>
      <c r="PD464" s="19"/>
      <c r="PE464" s="19"/>
      <c r="PF464" s="19"/>
      <c r="PG464" s="19"/>
      <c r="PH464" s="19"/>
      <c r="PI464" s="19"/>
      <c r="PJ464" s="19"/>
      <c r="PK464" s="19"/>
      <c r="PL464" s="19"/>
      <c r="PM464" s="19"/>
      <c r="PN464" s="19"/>
      <c r="PO464" s="19"/>
      <c r="PP464" s="19"/>
      <c r="PQ464" s="19"/>
      <c r="PR464" s="19"/>
      <c r="PS464" s="19"/>
      <c r="PT464" s="19"/>
      <c r="PU464" s="19"/>
      <c r="PV464" s="19"/>
      <c r="PW464" s="19"/>
      <c r="PX464" s="19"/>
      <c r="PY464" s="19"/>
      <c r="PZ464" s="19"/>
      <c r="QA464" s="19"/>
      <c r="QB464" s="19"/>
      <c r="QC464" s="19"/>
      <c r="QD464" s="19"/>
      <c r="QE464" s="19"/>
      <c r="QF464" s="19"/>
      <c r="QG464" s="19"/>
      <c r="QH464" s="19"/>
      <c r="QI464" s="19"/>
      <c r="QJ464" s="19"/>
      <c r="QK464" s="19"/>
      <c r="QL464" s="19"/>
      <c r="QM464" s="19"/>
      <c r="QN464" s="19"/>
      <c r="QO464" s="19"/>
      <c r="QP464" s="19"/>
      <c r="QQ464" s="19"/>
      <c r="QR464" s="19"/>
      <c r="QS464" s="19"/>
      <c r="QT464" s="19"/>
      <c r="QU464" s="19"/>
      <c r="QV464" s="19"/>
      <c r="QW464" s="19"/>
      <c r="QX464" s="19"/>
      <c r="QY464" s="19"/>
      <c r="QZ464" s="19"/>
      <c r="RA464" s="19"/>
      <c r="RB464" s="19"/>
      <c r="RC464" s="19"/>
      <c r="RD464" s="19"/>
      <c r="RE464" s="19"/>
      <c r="RF464" s="19"/>
      <c r="RG464" s="19"/>
      <c r="RH464" s="19"/>
      <c r="RI464" s="19"/>
      <c r="RJ464" s="19"/>
      <c r="RK464" s="19"/>
      <c r="RL464" s="19"/>
      <c r="RM464" s="19"/>
      <c r="RN464" s="19"/>
      <c r="RO464" s="19"/>
      <c r="RP464" s="19"/>
      <c r="RQ464" s="19"/>
      <c r="RR464" s="19"/>
      <c r="RS464" s="19"/>
      <c r="RT464" s="19"/>
      <c r="RU464" s="19"/>
      <c r="RV464" s="19"/>
      <c r="RW464" s="19"/>
      <c r="RX464" s="19"/>
      <c r="RY464" s="19"/>
      <c r="RZ464" s="19"/>
      <c r="SA464" s="19"/>
      <c r="SB464" s="19"/>
      <c r="SC464" s="19"/>
      <c r="SD464" s="19"/>
      <c r="SE464" s="19"/>
      <c r="SF464" s="19"/>
      <c r="SG464" s="19"/>
      <c r="SH464" s="19"/>
      <c r="SI464" s="19"/>
      <c r="SJ464" s="19"/>
      <c r="SK464" s="19"/>
      <c r="SL464" s="19"/>
      <c r="SM464" s="19"/>
      <c r="SN464" s="19"/>
      <c r="SO464" s="19"/>
      <c r="SP464" s="19"/>
      <c r="SQ464" s="19"/>
      <c r="SR464" s="19"/>
      <c r="SS464" s="19"/>
      <c r="ST464" s="19"/>
      <c r="SU464" s="19"/>
      <c r="SV464" s="19"/>
      <c r="SW464" s="19"/>
      <c r="SX464" s="19"/>
      <c r="SY464" s="19"/>
      <c r="SZ464" s="19"/>
      <c r="TA464" s="19"/>
      <c r="TB464" s="19"/>
      <c r="TC464" s="19"/>
      <c r="TD464" s="19"/>
      <c r="TE464" s="19"/>
      <c r="TF464" s="19"/>
      <c r="TG464" s="19"/>
      <c r="TH464" s="19"/>
      <c r="TI464" s="19"/>
      <c r="TJ464" s="19"/>
      <c r="TK464" s="19"/>
      <c r="TL464" s="19"/>
      <c r="TM464" s="19"/>
      <c r="TN464" s="19"/>
      <c r="TO464" s="19"/>
      <c r="TP464" s="19"/>
      <c r="TQ464" s="19"/>
      <c r="TR464" s="19"/>
      <c r="TS464" s="19"/>
      <c r="TT464" s="19"/>
      <c r="TU464" s="19"/>
      <c r="TV464" s="19"/>
      <c r="TW464" s="19"/>
      <c r="TX464" s="19"/>
      <c r="TY464" s="19"/>
      <c r="TZ464" s="19"/>
      <c r="UA464" s="19"/>
      <c r="UB464" s="19"/>
      <c r="UC464" s="19"/>
      <c r="UD464" s="19"/>
      <c r="UE464" s="19"/>
      <c r="UF464" s="19"/>
      <c r="UG464" s="19"/>
      <c r="UH464" s="19"/>
      <c r="UI464" s="19"/>
      <c r="UJ464" s="19"/>
      <c r="UK464" s="19"/>
      <c r="UL464" s="19"/>
      <c r="UM464" s="19"/>
      <c r="UN464" s="19"/>
      <c r="UO464" s="19"/>
      <c r="UP464" s="19"/>
      <c r="UQ464" s="19"/>
      <c r="UR464" s="19"/>
      <c r="US464" s="19"/>
      <c r="UT464" s="19"/>
      <c r="UU464" s="19"/>
      <c r="UV464" s="19"/>
      <c r="UW464" s="19"/>
      <c r="UX464" s="19"/>
      <c r="UY464" s="19"/>
      <c r="UZ464" s="19"/>
      <c r="VA464" s="19"/>
      <c r="VB464" s="19"/>
      <c r="VC464" s="19"/>
      <c r="VD464" s="19"/>
      <c r="VE464" s="19"/>
      <c r="VF464" s="19"/>
      <c r="VG464" s="19"/>
      <c r="VH464" s="19"/>
      <c r="VI464" s="19"/>
      <c r="VJ464" s="19"/>
      <c r="VK464" s="19"/>
      <c r="VL464" s="19"/>
      <c r="VM464" s="19"/>
      <c r="VN464" s="19"/>
      <c r="VO464" s="19"/>
      <c r="VP464" s="19"/>
      <c r="VQ464" s="19"/>
      <c r="VR464" s="19"/>
      <c r="VS464" s="19"/>
      <c r="VT464" s="19"/>
      <c r="VU464" s="19"/>
      <c r="VV464" s="19"/>
      <c r="VW464" s="19"/>
      <c r="VX464" s="19"/>
      <c r="VY464" s="19"/>
      <c r="VZ464" s="19"/>
      <c r="WA464" s="19"/>
      <c r="WB464" s="19"/>
      <c r="WC464" s="19"/>
      <c r="WD464" s="19"/>
      <c r="WE464" s="19"/>
      <c r="WF464" s="19"/>
      <c r="WG464" s="19"/>
      <c r="WH464" s="19"/>
      <c r="WI464" s="19"/>
      <c r="WJ464" s="19"/>
      <c r="WK464" s="19"/>
      <c r="WL464" s="19"/>
      <c r="WM464" s="19"/>
      <c r="WN464" s="19"/>
      <c r="WO464" s="19"/>
      <c r="WP464" s="19"/>
      <c r="WQ464" s="19"/>
      <c r="WR464" s="19"/>
      <c r="WS464" s="19"/>
      <c r="WT464" s="19"/>
      <c r="WU464" s="19"/>
      <c r="WV464" s="19"/>
      <c r="WW464" s="19"/>
      <c r="WX464" s="19"/>
      <c r="WY464" s="19"/>
    </row>
    <row r="465" spans="1:623" s="17" customFormat="1" hidden="1" x14ac:dyDescent="0.2">
      <c r="A465" s="16"/>
      <c r="I465" s="18"/>
      <c r="J465" s="18"/>
      <c r="N465" s="16"/>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c r="JC465" s="19"/>
      <c r="JD465" s="19"/>
      <c r="JE465" s="19"/>
      <c r="JF465" s="19"/>
      <c r="JG465" s="19"/>
      <c r="JH465" s="19"/>
      <c r="JI465" s="19"/>
      <c r="JJ465" s="19"/>
      <c r="JK465" s="19"/>
      <c r="JL465" s="19"/>
      <c r="JM465" s="19"/>
      <c r="JN465" s="19"/>
      <c r="JO465" s="19"/>
      <c r="JP465" s="19"/>
      <c r="JQ465" s="19"/>
      <c r="JR465" s="19"/>
      <c r="JS465" s="19"/>
      <c r="JT465" s="19"/>
      <c r="JU465" s="19"/>
      <c r="JV465" s="19"/>
      <c r="JW465" s="19"/>
      <c r="JX465" s="19"/>
      <c r="JY465" s="19"/>
      <c r="JZ465" s="19"/>
      <c r="KA465" s="19"/>
      <c r="KB465" s="19"/>
      <c r="KC465" s="19"/>
      <c r="KD465" s="19"/>
      <c r="KE465" s="19"/>
      <c r="KF465" s="19"/>
      <c r="KG465" s="19"/>
      <c r="KH465" s="19"/>
      <c r="KI465" s="19"/>
      <c r="KJ465" s="19"/>
      <c r="KK465" s="19"/>
      <c r="KL465" s="19"/>
      <c r="KM465" s="19"/>
      <c r="KN465" s="19"/>
      <c r="KO465" s="19"/>
      <c r="KP465" s="19"/>
      <c r="KQ465" s="19"/>
      <c r="KR465" s="19"/>
      <c r="KS465" s="19"/>
      <c r="KT465" s="19"/>
      <c r="KU465" s="19"/>
      <c r="KV465" s="19"/>
      <c r="KW465" s="19"/>
      <c r="KX465" s="19"/>
      <c r="KY465" s="19"/>
      <c r="KZ465" s="19"/>
      <c r="LA465" s="19"/>
      <c r="LB465" s="19"/>
      <c r="LC465" s="19"/>
      <c r="LD465" s="19"/>
      <c r="LE465" s="19"/>
      <c r="LF465" s="19"/>
      <c r="LG465" s="19"/>
      <c r="LH465" s="19"/>
      <c r="LI465" s="19"/>
      <c r="LJ465" s="19"/>
      <c r="LK465" s="19"/>
      <c r="LL465" s="19"/>
      <c r="LM465" s="19"/>
      <c r="LN465" s="19"/>
      <c r="LO465" s="19"/>
      <c r="LP465" s="19"/>
      <c r="LQ465" s="19"/>
      <c r="LR465" s="19"/>
      <c r="LS465" s="19"/>
      <c r="LT465" s="19"/>
      <c r="LU465" s="19"/>
      <c r="LV465" s="19"/>
      <c r="LW465" s="19"/>
      <c r="LX465" s="19"/>
      <c r="LY465" s="19"/>
      <c r="LZ465" s="19"/>
      <c r="MA465" s="19"/>
      <c r="MB465" s="19"/>
      <c r="MC465" s="19"/>
      <c r="MD465" s="19"/>
      <c r="ME465" s="19"/>
      <c r="MF465" s="19"/>
      <c r="MG465" s="19"/>
      <c r="MH465" s="19"/>
      <c r="MI465" s="19"/>
      <c r="MJ465" s="19"/>
      <c r="MK465" s="19"/>
      <c r="ML465" s="19"/>
      <c r="MM465" s="19"/>
      <c r="MN465" s="19"/>
      <c r="MO465" s="19"/>
      <c r="MP465" s="19"/>
      <c r="MQ465" s="19"/>
      <c r="MR465" s="19"/>
      <c r="MS465" s="19"/>
      <c r="MT465" s="19"/>
      <c r="MU465" s="19"/>
      <c r="MV465" s="19"/>
      <c r="MW465" s="19"/>
      <c r="MX465" s="19"/>
      <c r="MY465" s="19"/>
      <c r="MZ465" s="19"/>
      <c r="NA465" s="19"/>
      <c r="NB465" s="19"/>
      <c r="NC465" s="19"/>
      <c r="ND465" s="19"/>
      <c r="NE465" s="19"/>
      <c r="NF465" s="19"/>
      <c r="NG465" s="19"/>
      <c r="NH465" s="19"/>
      <c r="NI465" s="19"/>
      <c r="NJ465" s="19"/>
      <c r="NK465" s="19"/>
      <c r="NL465" s="19"/>
      <c r="NM465" s="19"/>
      <c r="NN465" s="19"/>
      <c r="NO465" s="19"/>
      <c r="NP465" s="19"/>
      <c r="NQ465" s="19"/>
      <c r="NR465" s="19"/>
      <c r="NS465" s="19"/>
      <c r="NT465" s="19"/>
      <c r="NU465" s="19"/>
      <c r="NV465" s="19"/>
      <c r="NW465" s="19"/>
      <c r="NX465" s="19"/>
      <c r="NY465" s="19"/>
      <c r="NZ465" s="19"/>
      <c r="OA465" s="19"/>
      <c r="OB465" s="19"/>
      <c r="OC465" s="19"/>
      <c r="OD465" s="19"/>
      <c r="OE465" s="19"/>
      <c r="OF465" s="19"/>
      <c r="OG465" s="19"/>
      <c r="OH465" s="19"/>
      <c r="OI465" s="19"/>
      <c r="OJ465" s="19"/>
      <c r="OK465" s="19"/>
      <c r="OL465" s="19"/>
      <c r="OM465" s="19"/>
      <c r="ON465" s="19"/>
      <c r="OO465" s="19"/>
      <c r="OP465" s="19"/>
      <c r="OQ465" s="19"/>
      <c r="OR465" s="19"/>
      <c r="OS465" s="19"/>
      <c r="OT465" s="19"/>
      <c r="OU465" s="19"/>
      <c r="OV465" s="19"/>
      <c r="OW465" s="19"/>
      <c r="OX465" s="19"/>
      <c r="OY465" s="19"/>
      <c r="OZ465" s="19"/>
      <c r="PA465" s="19"/>
      <c r="PB465" s="19"/>
      <c r="PC465" s="19"/>
      <c r="PD465" s="19"/>
      <c r="PE465" s="19"/>
      <c r="PF465" s="19"/>
      <c r="PG465" s="19"/>
      <c r="PH465" s="19"/>
      <c r="PI465" s="19"/>
      <c r="PJ465" s="19"/>
      <c r="PK465" s="19"/>
      <c r="PL465" s="19"/>
      <c r="PM465" s="19"/>
      <c r="PN465" s="19"/>
      <c r="PO465" s="19"/>
      <c r="PP465" s="19"/>
      <c r="PQ465" s="19"/>
      <c r="PR465" s="19"/>
      <c r="PS465" s="19"/>
      <c r="PT465" s="19"/>
      <c r="PU465" s="19"/>
      <c r="PV465" s="19"/>
      <c r="PW465" s="19"/>
      <c r="PX465" s="19"/>
      <c r="PY465" s="19"/>
      <c r="PZ465" s="19"/>
      <c r="QA465" s="19"/>
      <c r="QB465" s="19"/>
      <c r="QC465" s="19"/>
      <c r="QD465" s="19"/>
      <c r="QE465" s="19"/>
      <c r="QF465" s="19"/>
      <c r="QG465" s="19"/>
      <c r="QH465" s="19"/>
      <c r="QI465" s="19"/>
      <c r="QJ465" s="19"/>
      <c r="QK465" s="19"/>
      <c r="QL465" s="19"/>
      <c r="QM465" s="19"/>
      <c r="QN465" s="19"/>
      <c r="QO465" s="19"/>
      <c r="QP465" s="19"/>
      <c r="QQ465" s="19"/>
      <c r="QR465" s="19"/>
      <c r="QS465" s="19"/>
      <c r="QT465" s="19"/>
      <c r="QU465" s="19"/>
      <c r="QV465" s="19"/>
      <c r="QW465" s="19"/>
      <c r="QX465" s="19"/>
      <c r="QY465" s="19"/>
      <c r="QZ465" s="19"/>
      <c r="RA465" s="19"/>
      <c r="RB465" s="19"/>
      <c r="RC465" s="19"/>
      <c r="RD465" s="19"/>
      <c r="RE465" s="19"/>
      <c r="RF465" s="19"/>
      <c r="RG465" s="19"/>
      <c r="RH465" s="19"/>
      <c r="RI465" s="19"/>
      <c r="RJ465" s="19"/>
      <c r="RK465" s="19"/>
      <c r="RL465" s="19"/>
      <c r="RM465" s="19"/>
      <c r="RN465" s="19"/>
      <c r="RO465" s="19"/>
      <c r="RP465" s="19"/>
      <c r="RQ465" s="19"/>
      <c r="RR465" s="19"/>
      <c r="RS465" s="19"/>
      <c r="RT465" s="19"/>
      <c r="RU465" s="19"/>
      <c r="RV465" s="19"/>
      <c r="RW465" s="19"/>
      <c r="RX465" s="19"/>
      <c r="RY465" s="19"/>
      <c r="RZ465" s="19"/>
      <c r="SA465" s="19"/>
      <c r="SB465" s="19"/>
      <c r="SC465" s="19"/>
      <c r="SD465" s="19"/>
      <c r="SE465" s="19"/>
      <c r="SF465" s="19"/>
      <c r="SG465" s="19"/>
      <c r="SH465" s="19"/>
      <c r="SI465" s="19"/>
      <c r="SJ465" s="19"/>
      <c r="SK465" s="19"/>
      <c r="SL465" s="19"/>
      <c r="SM465" s="19"/>
      <c r="SN465" s="19"/>
      <c r="SO465" s="19"/>
      <c r="SP465" s="19"/>
      <c r="SQ465" s="19"/>
      <c r="SR465" s="19"/>
      <c r="SS465" s="19"/>
      <c r="ST465" s="19"/>
      <c r="SU465" s="19"/>
      <c r="SV465" s="19"/>
      <c r="SW465" s="19"/>
      <c r="SX465" s="19"/>
      <c r="SY465" s="19"/>
      <c r="SZ465" s="19"/>
      <c r="TA465" s="19"/>
      <c r="TB465" s="19"/>
      <c r="TC465" s="19"/>
      <c r="TD465" s="19"/>
      <c r="TE465" s="19"/>
      <c r="TF465" s="19"/>
      <c r="TG465" s="19"/>
      <c r="TH465" s="19"/>
      <c r="TI465" s="19"/>
      <c r="TJ465" s="19"/>
      <c r="TK465" s="19"/>
      <c r="TL465" s="19"/>
      <c r="TM465" s="19"/>
      <c r="TN465" s="19"/>
      <c r="TO465" s="19"/>
      <c r="TP465" s="19"/>
      <c r="TQ465" s="19"/>
      <c r="TR465" s="19"/>
      <c r="TS465" s="19"/>
      <c r="TT465" s="19"/>
      <c r="TU465" s="19"/>
      <c r="TV465" s="19"/>
      <c r="TW465" s="19"/>
      <c r="TX465" s="19"/>
      <c r="TY465" s="19"/>
      <c r="TZ465" s="19"/>
      <c r="UA465" s="19"/>
      <c r="UB465" s="19"/>
      <c r="UC465" s="19"/>
      <c r="UD465" s="19"/>
      <c r="UE465" s="19"/>
      <c r="UF465" s="19"/>
      <c r="UG465" s="19"/>
      <c r="UH465" s="19"/>
      <c r="UI465" s="19"/>
      <c r="UJ465" s="19"/>
      <c r="UK465" s="19"/>
      <c r="UL465" s="19"/>
      <c r="UM465" s="19"/>
      <c r="UN465" s="19"/>
      <c r="UO465" s="19"/>
      <c r="UP465" s="19"/>
      <c r="UQ465" s="19"/>
      <c r="UR465" s="19"/>
      <c r="US465" s="19"/>
      <c r="UT465" s="19"/>
      <c r="UU465" s="19"/>
      <c r="UV465" s="19"/>
      <c r="UW465" s="19"/>
      <c r="UX465" s="19"/>
      <c r="UY465" s="19"/>
      <c r="UZ465" s="19"/>
      <c r="VA465" s="19"/>
      <c r="VB465" s="19"/>
      <c r="VC465" s="19"/>
      <c r="VD465" s="19"/>
      <c r="VE465" s="19"/>
      <c r="VF465" s="19"/>
      <c r="VG465" s="19"/>
      <c r="VH465" s="19"/>
      <c r="VI465" s="19"/>
      <c r="VJ465" s="19"/>
      <c r="VK465" s="19"/>
      <c r="VL465" s="19"/>
      <c r="VM465" s="19"/>
      <c r="VN465" s="19"/>
      <c r="VO465" s="19"/>
      <c r="VP465" s="19"/>
      <c r="VQ465" s="19"/>
      <c r="VR465" s="19"/>
      <c r="VS465" s="19"/>
      <c r="VT465" s="19"/>
      <c r="VU465" s="19"/>
      <c r="VV465" s="19"/>
      <c r="VW465" s="19"/>
      <c r="VX465" s="19"/>
      <c r="VY465" s="19"/>
      <c r="VZ465" s="19"/>
      <c r="WA465" s="19"/>
      <c r="WB465" s="19"/>
      <c r="WC465" s="19"/>
      <c r="WD465" s="19"/>
      <c r="WE465" s="19"/>
      <c r="WF465" s="19"/>
      <c r="WG465" s="19"/>
      <c r="WH465" s="19"/>
      <c r="WI465" s="19"/>
      <c r="WJ465" s="19"/>
      <c r="WK465" s="19"/>
      <c r="WL465" s="19"/>
      <c r="WM465" s="19"/>
      <c r="WN465" s="19"/>
      <c r="WO465" s="19"/>
      <c r="WP465" s="19"/>
      <c r="WQ465" s="19"/>
      <c r="WR465" s="19"/>
      <c r="WS465" s="19"/>
      <c r="WT465" s="19"/>
      <c r="WU465" s="19"/>
      <c r="WV465" s="19"/>
      <c r="WW465" s="19"/>
      <c r="WX465" s="19"/>
      <c r="WY465" s="19"/>
    </row>
    <row r="466" spans="1:623" s="17" customFormat="1" hidden="1" x14ac:dyDescent="0.2">
      <c r="A466" s="16"/>
      <c r="I466" s="18"/>
      <c r="J466" s="18"/>
      <c r="N466" s="16"/>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19"/>
      <c r="IU466" s="19"/>
      <c r="IV466" s="19"/>
      <c r="IW466" s="19"/>
      <c r="IX466" s="19"/>
      <c r="IY466" s="19"/>
      <c r="IZ466" s="19"/>
      <c r="JA466" s="19"/>
      <c r="JB466" s="19"/>
      <c r="JC466" s="19"/>
      <c r="JD466" s="19"/>
      <c r="JE466" s="19"/>
      <c r="JF466" s="19"/>
      <c r="JG466" s="19"/>
      <c r="JH466" s="19"/>
      <c r="JI466" s="19"/>
      <c r="JJ466" s="19"/>
      <c r="JK466" s="19"/>
      <c r="JL466" s="19"/>
      <c r="JM466" s="19"/>
      <c r="JN466" s="19"/>
      <c r="JO466" s="19"/>
      <c r="JP466" s="19"/>
      <c r="JQ466" s="19"/>
      <c r="JR466" s="19"/>
      <c r="JS466" s="19"/>
      <c r="JT466" s="19"/>
      <c r="JU466" s="19"/>
      <c r="JV466" s="19"/>
      <c r="JW466" s="19"/>
      <c r="JX466" s="19"/>
      <c r="JY466" s="19"/>
      <c r="JZ466" s="19"/>
      <c r="KA466" s="19"/>
      <c r="KB466" s="19"/>
      <c r="KC466" s="19"/>
      <c r="KD466" s="19"/>
      <c r="KE466" s="19"/>
      <c r="KF466" s="19"/>
      <c r="KG466" s="19"/>
      <c r="KH466" s="19"/>
      <c r="KI466" s="19"/>
      <c r="KJ466" s="19"/>
      <c r="KK466" s="19"/>
      <c r="KL466" s="19"/>
      <c r="KM466" s="19"/>
      <c r="KN466" s="19"/>
      <c r="KO466" s="19"/>
      <c r="KP466" s="19"/>
      <c r="KQ466" s="19"/>
      <c r="KR466" s="19"/>
      <c r="KS466" s="19"/>
      <c r="KT466" s="19"/>
      <c r="KU466" s="19"/>
      <c r="KV466" s="19"/>
      <c r="KW466" s="19"/>
      <c r="KX466" s="19"/>
      <c r="KY466" s="19"/>
      <c r="KZ466" s="19"/>
      <c r="LA466" s="19"/>
      <c r="LB466" s="19"/>
      <c r="LC466" s="19"/>
      <c r="LD466" s="19"/>
      <c r="LE466" s="19"/>
      <c r="LF466" s="19"/>
      <c r="LG466" s="19"/>
      <c r="LH466" s="19"/>
      <c r="LI466" s="19"/>
      <c r="LJ466" s="19"/>
      <c r="LK466" s="19"/>
      <c r="LL466" s="19"/>
      <c r="LM466" s="19"/>
      <c r="LN466" s="19"/>
      <c r="LO466" s="19"/>
      <c r="LP466" s="19"/>
      <c r="LQ466" s="19"/>
      <c r="LR466" s="19"/>
      <c r="LS466" s="19"/>
      <c r="LT466" s="19"/>
      <c r="LU466" s="19"/>
      <c r="LV466" s="19"/>
      <c r="LW466" s="19"/>
      <c r="LX466" s="19"/>
      <c r="LY466" s="19"/>
      <c r="LZ466" s="19"/>
      <c r="MA466" s="19"/>
      <c r="MB466" s="19"/>
      <c r="MC466" s="19"/>
      <c r="MD466" s="19"/>
      <c r="ME466" s="19"/>
      <c r="MF466" s="19"/>
      <c r="MG466" s="19"/>
      <c r="MH466" s="19"/>
      <c r="MI466" s="19"/>
      <c r="MJ466" s="19"/>
      <c r="MK466" s="19"/>
      <c r="ML466" s="19"/>
      <c r="MM466" s="19"/>
      <c r="MN466" s="19"/>
      <c r="MO466" s="19"/>
      <c r="MP466" s="19"/>
      <c r="MQ466" s="19"/>
      <c r="MR466" s="19"/>
      <c r="MS466" s="19"/>
      <c r="MT466" s="19"/>
      <c r="MU466" s="19"/>
      <c r="MV466" s="19"/>
      <c r="MW466" s="19"/>
      <c r="MX466" s="19"/>
      <c r="MY466" s="19"/>
      <c r="MZ466" s="19"/>
      <c r="NA466" s="19"/>
      <c r="NB466" s="19"/>
      <c r="NC466" s="19"/>
      <c r="ND466" s="19"/>
      <c r="NE466" s="19"/>
      <c r="NF466" s="19"/>
      <c r="NG466" s="19"/>
      <c r="NH466" s="19"/>
      <c r="NI466" s="19"/>
      <c r="NJ466" s="19"/>
      <c r="NK466" s="19"/>
      <c r="NL466" s="19"/>
      <c r="NM466" s="19"/>
      <c r="NN466" s="19"/>
      <c r="NO466" s="19"/>
      <c r="NP466" s="19"/>
      <c r="NQ466" s="19"/>
      <c r="NR466" s="19"/>
      <c r="NS466" s="19"/>
      <c r="NT466" s="19"/>
      <c r="NU466" s="19"/>
      <c r="NV466" s="19"/>
      <c r="NW466" s="19"/>
      <c r="NX466" s="19"/>
      <c r="NY466" s="19"/>
      <c r="NZ466" s="19"/>
      <c r="OA466" s="19"/>
      <c r="OB466" s="19"/>
      <c r="OC466" s="19"/>
      <c r="OD466" s="19"/>
      <c r="OE466" s="19"/>
      <c r="OF466" s="19"/>
      <c r="OG466" s="19"/>
      <c r="OH466" s="19"/>
      <c r="OI466" s="19"/>
      <c r="OJ466" s="19"/>
      <c r="OK466" s="19"/>
      <c r="OL466" s="19"/>
      <c r="OM466" s="19"/>
      <c r="ON466" s="19"/>
      <c r="OO466" s="19"/>
      <c r="OP466" s="19"/>
      <c r="OQ466" s="19"/>
      <c r="OR466" s="19"/>
      <c r="OS466" s="19"/>
      <c r="OT466" s="19"/>
      <c r="OU466" s="19"/>
      <c r="OV466" s="19"/>
      <c r="OW466" s="19"/>
      <c r="OX466" s="19"/>
      <c r="OY466" s="19"/>
      <c r="OZ466" s="19"/>
      <c r="PA466" s="19"/>
      <c r="PB466" s="19"/>
      <c r="PC466" s="19"/>
      <c r="PD466" s="19"/>
      <c r="PE466" s="19"/>
      <c r="PF466" s="19"/>
      <c r="PG466" s="19"/>
      <c r="PH466" s="19"/>
      <c r="PI466" s="19"/>
      <c r="PJ466" s="19"/>
      <c r="PK466" s="19"/>
      <c r="PL466" s="19"/>
      <c r="PM466" s="19"/>
      <c r="PN466" s="19"/>
      <c r="PO466" s="19"/>
      <c r="PP466" s="19"/>
      <c r="PQ466" s="19"/>
      <c r="PR466" s="19"/>
      <c r="PS466" s="19"/>
      <c r="PT466" s="19"/>
      <c r="PU466" s="19"/>
      <c r="PV466" s="19"/>
      <c r="PW466" s="19"/>
      <c r="PX466" s="19"/>
      <c r="PY466" s="19"/>
      <c r="PZ466" s="19"/>
      <c r="QA466" s="19"/>
      <c r="QB466" s="19"/>
      <c r="QC466" s="19"/>
      <c r="QD466" s="19"/>
      <c r="QE466" s="19"/>
      <c r="QF466" s="19"/>
      <c r="QG466" s="19"/>
      <c r="QH466" s="19"/>
      <c r="QI466" s="19"/>
      <c r="QJ466" s="19"/>
      <c r="QK466" s="19"/>
      <c r="QL466" s="19"/>
      <c r="QM466" s="19"/>
      <c r="QN466" s="19"/>
      <c r="QO466" s="19"/>
      <c r="QP466" s="19"/>
      <c r="QQ466" s="19"/>
      <c r="QR466" s="19"/>
      <c r="QS466" s="19"/>
      <c r="QT466" s="19"/>
      <c r="QU466" s="19"/>
      <c r="QV466" s="19"/>
      <c r="QW466" s="19"/>
      <c r="QX466" s="19"/>
      <c r="QY466" s="19"/>
      <c r="QZ466" s="19"/>
      <c r="RA466" s="19"/>
      <c r="RB466" s="19"/>
      <c r="RC466" s="19"/>
      <c r="RD466" s="19"/>
      <c r="RE466" s="19"/>
      <c r="RF466" s="19"/>
      <c r="RG466" s="19"/>
      <c r="RH466" s="19"/>
      <c r="RI466" s="19"/>
      <c r="RJ466" s="19"/>
      <c r="RK466" s="19"/>
      <c r="RL466" s="19"/>
      <c r="RM466" s="19"/>
      <c r="RN466" s="19"/>
      <c r="RO466" s="19"/>
      <c r="RP466" s="19"/>
      <c r="RQ466" s="19"/>
      <c r="RR466" s="19"/>
      <c r="RS466" s="19"/>
      <c r="RT466" s="19"/>
      <c r="RU466" s="19"/>
      <c r="RV466" s="19"/>
      <c r="RW466" s="19"/>
      <c r="RX466" s="19"/>
      <c r="RY466" s="19"/>
      <c r="RZ466" s="19"/>
      <c r="SA466" s="19"/>
      <c r="SB466" s="19"/>
      <c r="SC466" s="19"/>
      <c r="SD466" s="19"/>
      <c r="SE466" s="19"/>
      <c r="SF466" s="19"/>
      <c r="SG466" s="19"/>
      <c r="SH466" s="19"/>
      <c r="SI466" s="19"/>
      <c r="SJ466" s="19"/>
      <c r="SK466" s="19"/>
      <c r="SL466" s="19"/>
      <c r="SM466" s="19"/>
      <c r="SN466" s="19"/>
      <c r="SO466" s="19"/>
      <c r="SP466" s="19"/>
      <c r="SQ466" s="19"/>
      <c r="SR466" s="19"/>
      <c r="SS466" s="19"/>
      <c r="ST466" s="19"/>
      <c r="SU466" s="19"/>
      <c r="SV466" s="19"/>
      <c r="SW466" s="19"/>
      <c r="SX466" s="19"/>
      <c r="SY466" s="19"/>
      <c r="SZ466" s="19"/>
      <c r="TA466" s="19"/>
      <c r="TB466" s="19"/>
      <c r="TC466" s="19"/>
      <c r="TD466" s="19"/>
      <c r="TE466" s="19"/>
      <c r="TF466" s="19"/>
      <c r="TG466" s="19"/>
      <c r="TH466" s="19"/>
      <c r="TI466" s="19"/>
      <c r="TJ466" s="19"/>
      <c r="TK466" s="19"/>
      <c r="TL466" s="19"/>
      <c r="TM466" s="19"/>
      <c r="TN466" s="19"/>
      <c r="TO466" s="19"/>
      <c r="TP466" s="19"/>
      <c r="TQ466" s="19"/>
      <c r="TR466" s="19"/>
      <c r="TS466" s="19"/>
      <c r="TT466" s="19"/>
      <c r="TU466" s="19"/>
      <c r="TV466" s="19"/>
      <c r="TW466" s="19"/>
      <c r="TX466" s="19"/>
      <c r="TY466" s="19"/>
      <c r="TZ466" s="19"/>
      <c r="UA466" s="19"/>
      <c r="UB466" s="19"/>
      <c r="UC466" s="19"/>
      <c r="UD466" s="19"/>
      <c r="UE466" s="19"/>
      <c r="UF466" s="19"/>
      <c r="UG466" s="19"/>
      <c r="UH466" s="19"/>
      <c r="UI466" s="19"/>
      <c r="UJ466" s="19"/>
      <c r="UK466" s="19"/>
      <c r="UL466" s="19"/>
      <c r="UM466" s="19"/>
      <c r="UN466" s="19"/>
      <c r="UO466" s="19"/>
      <c r="UP466" s="19"/>
      <c r="UQ466" s="19"/>
      <c r="UR466" s="19"/>
      <c r="US466" s="19"/>
      <c r="UT466" s="19"/>
      <c r="UU466" s="19"/>
      <c r="UV466" s="19"/>
      <c r="UW466" s="19"/>
      <c r="UX466" s="19"/>
      <c r="UY466" s="19"/>
      <c r="UZ466" s="19"/>
      <c r="VA466" s="19"/>
      <c r="VB466" s="19"/>
      <c r="VC466" s="19"/>
      <c r="VD466" s="19"/>
      <c r="VE466" s="19"/>
      <c r="VF466" s="19"/>
      <c r="VG466" s="19"/>
      <c r="VH466" s="19"/>
      <c r="VI466" s="19"/>
      <c r="VJ466" s="19"/>
      <c r="VK466" s="19"/>
      <c r="VL466" s="19"/>
      <c r="VM466" s="19"/>
      <c r="VN466" s="19"/>
      <c r="VO466" s="19"/>
      <c r="VP466" s="19"/>
      <c r="VQ466" s="19"/>
      <c r="VR466" s="19"/>
      <c r="VS466" s="19"/>
      <c r="VT466" s="19"/>
      <c r="VU466" s="19"/>
      <c r="VV466" s="19"/>
      <c r="VW466" s="19"/>
      <c r="VX466" s="19"/>
      <c r="VY466" s="19"/>
      <c r="VZ466" s="19"/>
      <c r="WA466" s="19"/>
      <c r="WB466" s="19"/>
      <c r="WC466" s="19"/>
      <c r="WD466" s="19"/>
      <c r="WE466" s="19"/>
      <c r="WF466" s="19"/>
      <c r="WG466" s="19"/>
      <c r="WH466" s="19"/>
      <c r="WI466" s="19"/>
      <c r="WJ466" s="19"/>
      <c r="WK466" s="19"/>
      <c r="WL466" s="19"/>
      <c r="WM466" s="19"/>
      <c r="WN466" s="19"/>
      <c r="WO466" s="19"/>
      <c r="WP466" s="19"/>
      <c r="WQ466" s="19"/>
      <c r="WR466" s="19"/>
      <c r="WS466" s="19"/>
      <c r="WT466" s="19"/>
      <c r="WU466" s="19"/>
      <c r="WV466" s="19"/>
      <c r="WW466" s="19"/>
      <c r="WX466" s="19"/>
      <c r="WY466" s="19"/>
    </row>
    <row r="467" spans="1:623" s="17" customFormat="1" hidden="1" x14ac:dyDescent="0.2">
      <c r="A467" s="16"/>
      <c r="I467" s="18"/>
      <c r="J467" s="18"/>
      <c r="N467" s="16"/>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19"/>
      <c r="IW467" s="19"/>
      <c r="IX467" s="19"/>
      <c r="IY467" s="19"/>
      <c r="IZ467" s="19"/>
      <c r="JA467" s="19"/>
      <c r="JB467" s="19"/>
      <c r="JC467" s="19"/>
      <c r="JD467" s="19"/>
      <c r="JE467" s="19"/>
      <c r="JF467" s="19"/>
      <c r="JG467" s="19"/>
      <c r="JH467" s="19"/>
      <c r="JI467" s="19"/>
      <c r="JJ467" s="19"/>
      <c r="JK467" s="19"/>
      <c r="JL467" s="19"/>
      <c r="JM467" s="19"/>
      <c r="JN467" s="19"/>
      <c r="JO467" s="19"/>
      <c r="JP467" s="19"/>
      <c r="JQ467" s="19"/>
      <c r="JR467" s="19"/>
      <c r="JS467" s="19"/>
      <c r="JT467" s="19"/>
      <c r="JU467" s="19"/>
      <c r="JV467" s="19"/>
      <c r="JW467" s="19"/>
      <c r="JX467" s="19"/>
      <c r="JY467" s="19"/>
      <c r="JZ467" s="19"/>
      <c r="KA467" s="19"/>
      <c r="KB467" s="19"/>
      <c r="KC467" s="19"/>
      <c r="KD467" s="19"/>
      <c r="KE467" s="19"/>
      <c r="KF467" s="19"/>
      <c r="KG467" s="19"/>
      <c r="KH467" s="19"/>
      <c r="KI467" s="19"/>
      <c r="KJ467" s="19"/>
      <c r="KK467" s="19"/>
      <c r="KL467" s="19"/>
      <c r="KM467" s="19"/>
      <c r="KN467" s="19"/>
      <c r="KO467" s="19"/>
      <c r="KP467" s="19"/>
      <c r="KQ467" s="19"/>
      <c r="KR467" s="19"/>
      <c r="KS467" s="19"/>
      <c r="KT467" s="19"/>
      <c r="KU467" s="19"/>
      <c r="KV467" s="19"/>
      <c r="KW467" s="19"/>
      <c r="KX467" s="19"/>
      <c r="KY467" s="19"/>
      <c r="KZ467" s="19"/>
      <c r="LA467" s="19"/>
      <c r="LB467" s="19"/>
      <c r="LC467" s="19"/>
      <c r="LD467" s="19"/>
      <c r="LE467" s="19"/>
      <c r="LF467" s="19"/>
      <c r="LG467" s="19"/>
      <c r="LH467" s="19"/>
      <c r="LI467" s="19"/>
      <c r="LJ467" s="19"/>
      <c r="LK467" s="19"/>
      <c r="LL467" s="19"/>
      <c r="LM467" s="19"/>
      <c r="LN467" s="19"/>
      <c r="LO467" s="19"/>
      <c r="LP467" s="19"/>
      <c r="LQ467" s="19"/>
      <c r="LR467" s="19"/>
      <c r="LS467" s="19"/>
      <c r="LT467" s="19"/>
      <c r="LU467" s="19"/>
      <c r="LV467" s="19"/>
      <c r="LW467" s="19"/>
      <c r="LX467" s="19"/>
      <c r="LY467" s="19"/>
      <c r="LZ467" s="19"/>
      <c r="MA467" s="19"/>
      <c r="MB467" s="19"/>
      <c r="MC467" s="19"/>
      <c r="MD467" s="19"/>
      <c r="ME467" s="19"/>
      <c r="MF467" s="19"/>
      <c r="MG467" s="19"/>
      <c r="MH467" s="19"/>
      <c r="MI467" s="19"/>
      <c r="MJ467" s="19"/>
      <c r="MK467" s="19"/>
      <c r="ML467" s="19"/>
      <c r="MM467" s="19"/>
      <c r="MN467" s="19"/>
      <c r="MO467" s="19"/>
      <c r="MP467" s="19"/>
      <c r="MQ467" s="19"/>
      <c r="MR467" s="19"/>
      <c r="MS467" s="19"/>
      <c r="MT467" s="19"/>
      <c r="MU467" s="19"/>
      <c r="MV467" s="19"/>
      <c r="MW467" s="19"/>
      <c r="MX467" s="19"/>
      <c r="MY467" s="19"/>
      <c r="MZ467" s="19"/>
      <c r="NA467" s="19"/>
      <c r="NB467" s="19"/>
      <c r="NC467" s="19"/>
      <c r="ND467" s="19"/>
      <c r="NE467" s="19"/>
      <c r="NF467" s="19"/>
      <c r="NG467" s="19"/>
      <c r="NH467" s="19"/>
      <c r="NI467" s="19"/>
      <c r="NJ467" s="19"/>
      <c r="NK467" s="19"/>
      <c r="NL467" s="19"/>
      <c r="NM467" s="19"/>
      <c r="NN467" s="19"/>
      <c r="NO467" s="19"/>
      <c r="NP467" s="19"/>
      <c r="NQ467" s="19"/>
      <c r="NR467" s="19"/>
      <c r="NS467" s="19"/>
      <c r="NT467" s="19"/>
      <c r="NU467" s="19"/>
      <c r="NV467" s="19"/>
      <c r="NW467" s="19"/>
      <c r="NX467" s="19"/>
      <c r="NY467" s="19"/>
      <c r="NZ467" s="19"/>
      <c r="OA467" s="19"/>
      <c r="OB467" s="19"/>
      <c r="OC467" s="19"/>
      <c r="OD467" s="19"/>
      <c r="OE467" s="19"/>
      <c r="OF467" s="19"/>
      <c r="OG467" s="19"/>
      <c r="OH467" s="19"/>
      <c r="OI467" s="19"/>
      <c r="OJ467" s="19"/>
      <c r="OK467" s="19"/>
      <c r="OL467" s="19"/>
      <c r="OM467" s="19"/>
      <c r="ON467" s="19"/>
      <c r="OO467" s="19"/>
      <c r="OP467" s="19"/>
      <c r="OQ467" s="19"/>
      <c r="OR467" s="19"/>
      <c r="OS467" s="19"/>
      <c r="OT467" s="19"/>
      <c r="OU467" s="19"/>
      <c r="OV467" s="19"/>
      <c r="OW467" s="19"/>
      <c r="OX467" s="19"/>
      <c r="OY467" s="19"/>
      <c r="OZ467" s="19"/>
      <c r="PA467" s="19"/>
      <c r="PB467" s="19"/>
      <c r="PC467" s="19"/>
      <c r="PD467" s="19"/>
      <c r="PE467" s="19"/>
      <c r="PF467" s="19"/>
      <c r="PG467" s="19"/>
      <c r="PH467" s="19"/>
      <c r="PI467" s="19"/>
      <c r="PJ467" s="19"/>
      <c r="PK467" s="19"/>
      <c r="PL467" s="19"/>
      <c r="PM467" s="19"/>
      <c r="PN467" s="19"/>
      <c r="PO467" s="19"/>
      <c r="PP467" s="19"/>
      <c r="PQ467" s="19"/>
      <c r="PR467" s="19"/>
      <c r="PS467" s="19"/>
      <c r="PT467" s="19"/>
      <c r="PU467" s="19"/>
      <c r="PV467" s="19"/>
      <c r="PW467" s="19"/>
      <c r="PX467" s="19"/>
      <c r="PY467" s="19"/>
      <c r="PZ467" s="19"/>
      <c r="QA467" s="19"/>
      <c r="QB467" s="19"/>
      <c r="QC467" s="19"/>
      <c r="QD467" s="19"/>
      <c r="QE467" s="19"/>
      <c r="QF467" s="19"/>
      <c r="QG467" s="19"/>
      <c r="QH467" s="19"/>
      <c r="QI467" s="19"/>
      <c r="QJ467" s="19"/>
      <c r="QK467" s="19"/>
      <c r="QL467" s="19"/>
      <c r="QM467" s="19"/>
      <c r="QN467" s="19"/>
      <c r="QO467" s="19"/>
      <c r="QP467" s="19"/>
      <c r="QQ467" s="19"/>
      <c r="QR467" s="19"/>
      <c r="QS467" s="19"/>
      <c r="QT467" s="19"/>
      <c r="QU467" s="19"/>
      <c r="QV467" s="19"/>
      <c r="QW467" s="19"/>
      <c r="QX467" s="19"/>
      <c r="QY467" s="19"/>
      <c r="QZ467" s="19"/>
      <c r="RA467" s="19"/>
      <c r="RB467" s="19"/>
      <c r="RC467" s="19"/>
      <c r="RD467" s="19"/>
      <c r="RE467" s="19"/>
      <c r="RF467" s="19"/>
      <c r="RG467" s="19"/>
      <c r="RH467" s="19"/>
      <c r="RI467" s="19"/>
      <c r="RJ467" s="19"/>
      <c r="RK467" s="19"/>
      <c r="RL467" s="19"/>
      <c r="RM467" s="19"/>
      <c r="RN467" s="19"/>
      <c r="RO467" s="19"/>
      <c r="RP467" s="19"/>
      <c r="RQ467" s="19"/>
      <c r="RR467" s="19"/>
      <c r="RS467" s="19"/>
      <c r="RT467" s="19"/>
      <c r="RU467" s="19"/>
      <c r="RV467" s="19"/>
      <c r="RW467" s="19"/>
      <c r="RX467" s="19"/>
      <c r="RY467" s="19"/>
      <c r="RZ467" s="19"/>
      <c r="SA467" s="19"/>
      <c r="SB467" s="19"/>
      <c r="SC467" s="19"/>
      <c r="SD467" s="19"/>
      <c r="SE467" s="19"/>
      <c r="SF467" s="19"/>
      <c r="SG467" s="19"/>
      <c r="SH467" s="19"/>
      <c r="SI467" s="19"/>
      <c r="SJ467" s="19"/>
      <c r="SK467" s="19"/>
      <c r="SL467" s="19"/>
      <c r="SM467" s="19"/>
      <c r="SN467" s="19"/>
      <c r="SO467" s="19"/>
      <c r="SP467" s="19"/>
      <c r="SQ467" s="19"/>
      <c r="SR467" s="19"/>
      <c r="SS467" s="19"/>
      <c r="ST467" s="19"/>
      <c r="SU467" s="19"/>
      <c r="SV467" s="19"/>
      <c r="SW467" s="19"/>
      <c r="SX467" s="19"/>
      <c r="SY467" s="19"/>
      <c r="SZ467" s="19"/>
      <c r="TA467" s="19"/>
      <c r="TB467" s="19"/>
      <c r="TC467" s="19"/>
      <c r="TD467" s="19"/>
      <c r="TE467" s="19"/>
      <c r="TF467" s="19"/>
      <c r="TG467" s="19"/>
      <c r="TH467" s="19"/>
      <c r="TI467" s="19"/>
      <c r="TJ467" s="19"/>
      <c r="TK467" s="19"/>
      <c r="TL467" s="19"/>
      <c r="TM467" s="19"/>
      <c r="TN467" s="19"/>
      <c r="TO467" s="19"/>
      <c r="TP467" s="19"/>
      <c r="TQ467" s="19"/>
      <c r="TR467" s="19"/>
      <c r="TS467" s="19"/>
      <c r="TT467" s="19"/>
      <c r="TU467" s="19"/>
      <c r="TV467" s="19"/>
      <c r="TW467" s="19"/>
      <c r="TX467" s="19"/>
      <c r="TY467" s="19"/>
      <c r="TZ467" s="19"/>
      <c r="UA467" s="19"/>
      <c r="UB467" s="19"/>
      <c r="UC467" s="19"/>
      <c r="UD467" s="19"/>
      <c r="UE467" s="19"/>
      <c r="UF467" s="19"/>
      <c r="UG467" s="19"/>
      <c r="UH467" s="19"/>
      <c r="UI467" s="19"/>
      <c r="UJ467" s="19"/>
      <c r="UK467" s="19"/>
      <c r="UL467" s="19"/>
      <c r="UM467" s="19"/>
      <c r="UN467" s="19"/>
      <c r="UO467" s="19"/>
      <c r="UP467" s="19"/>
      <c r="UQ467" s="19"/>
      <c r="UR467" s="19"/>
      <c r="US467" s="19"/>
      <c r="UT467" s="19"/>
      <c r="UU467" s="19"/>
      <c r="UV467" s="19"/>
      <c r="UW467" s="19"/>
      <c r="UX467" s="19"/>
      <c r="UY467" s="19"/>
      <c r="UZ467" s="19"/>
      <c r="VA467" s="19"/>
      <c r="VB467" s="19"/>
      <c r="VC467" s="19"/>
      <c r="VD467" s="19"/>
      <c r="VE467" s="19"/>
      <c r="VF467" s="19"/>
      <c r="VG467" s="19"/>
      <c r="VH467" s="19"/>
      <c r="VI467" s="19"/>
      <c r="VJ467" s="19"/>
      <c r="VK467" s="19"/>
      <c r="VL467" s="19"/>
      <c r="VM467" s="19"/>
      <c r="VN467" s="19"/>
      <c r="VO467" s="19"/>
      <c r="VP467" s="19"/>
      <c r="VQ467" s="19"/>
      <c r="VR467" s="19"/>
      <c r="VS467" s="19"/>
      <c r="VT467" s="19"/>
      <c r="VU467" s="19"/>
      <c r="VV467" s="19"/>
      <c r="VW467" s="19"/>
      <c r="VX467" s="19"/>
      <c r="VY467" s="19"/>
      <c r="VZ467" s="19"/>
      <c r="WA467" s="19"/>
      <c r="WB467" s="19"/>
      <c r="WC467" s="19"/>
      <c r="WD467" s="19"/>
      <c r="WE467" s="19"/>
      <c r="WF467" s="19"/>
      <c r="WG467" s="19"/>
      <c r="WH467" s="19"/>
      <c r="WI467" s="19"/>
      <c r="WJ467" s="19"/>
      <c r="WK467" s="19"/>
      <c r="WL467" s="19"/>
      <c r="WM467" s="19"/>
      <c r="WN467" s="19"/>
      <c r="WO467" s="19"/>
      <c r="WP467" s="19"/>
      <c r="WQ467" s="19"/>
      <c r="WR467" s="19"/>
      <c r="WS467" s="19"/>
      <c r="WT467" s="19"/>
      <c r="WU467" s="19"/>
      <c r="WV467" s="19"/>
      <c r="WW467" s="19"/>
      <c r="WX467" s="19"/>
      <c r="WY467" s="19"/>
    </row>
    <row r="468" spans="1:623" s="17" customFormat="1" hidden="1" x14ac:dyDescent="0.2">
      <c r="A468" s="16"/>
      <c r="I468" s="18"/>
      <c r="J468" s="18"/>
      <c r="N468" s="16"/>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19"/>
      <c r="IW468" s="19"/>
      <c r="IX468" s="19"/>
      <c r="IY468" s="19"/>
      <c r="IZ468" s="19"/>
      <c r="JA468" s="19"/>
      <c r="JB468" s="19"/>
      <c r="JC468" s="19"/>
      <c r="JD468" s="19"/>
      <c r="JE468" s="19"/>
      <c r="JF468" s="19"/>
      <c r="JG468" s="19"/>
      <c r="JH468" s="19"/>
      <c r="JI468" s="19"/>
      <c r="JJ468" s="19"/>
      <c r="JK468" s="19"/>
      <c r="JL468" s="19"/>
      <c r="JM468" s="19"/>
      <c r="JN468" s="19"/>
      <c r="JO468" s="19"/>
      <c r="JP468" s="19"/>
      <c r="JQ468" s="19"/>
      <c r="JR468" s="19"/>
      <c r="JS468" s="19"/>
      <c r="JT468" s="19"/>
      <c r="JU468" s="19"/>
      <c r="JV468" s="19"/>
      <c r="JW468" s="19"/>
      <c r="JX468" s="19"/>
      <c r="JY468" s="19"/>
      <c r="JZ468" s="19"/>
      <c r="KA468" s="19"/>
      <c r="KB468" s="19"/>
      <c r="KC468" s="19"/>
      <c r="KD468" s="19"/>
      <c r="KE468" s="19"/>
      <c r="KF468" s="19"/>
      <c r="KG468" s="19"/>
      <c r="KH468" s="19"/>
      <c r="KI468" s="19"/>
      <c r="KJ468" s="19"/>
      <c r="KK468" s="19"/>
      <c r="KL468" s="19"/>
      <c r="KM468" s="19"/>
      <c r="KN468" s="19"/>
      <c r="KO468" s="19"/>
      <c r="KP468" s="19"/>
      <c r="KQ468" s="19"/>
      <c r="KR468" s="19"/>
      <c r="KS468" s="19"/>
      <c r="KT468" s="19"/>
      <c r="KU468" s="19"/>
      <c r="KV468" s="19"/>
      <c r="KW468" s="19"/>
      <c r="KX468" s="19"/>
      <c r="KY468" s="19"/>
      <c r="KZ468" s="19"/>
      <c r="LA468" s="19"/>
      <c r="LB468" s="19"/>
      <c r="LC468" s="19"/>
      <c r="LD468" s="19"/>
      <c r="LE468" s="19"/>
      <c r="LF468" s="19"/>
      <c r="LG468" s="19"/>
      <c r="LH468" s="19"/>
      <c r="LI468" s="19"/>
      <c r="LJ468" s="19"/>
      <c r="LK468" s="19"/>
      <c r="LL468" s="19"/>
      <c r="LM468" s="19"/>
      <c r="LN468" s="19"/>
      <c r="LO468" s="19"/>
      <c r="LP468" s="19"/>
      <c r="LQ468" s="19"/>
      <c r="LR468" s="19"/>
      <c r="LS468" s="19"/>
      <c r="LT468" s="19"/>
      <c r="LU468" s="19"/>
      <c r="LV468" s="19"/>
      <c r="LW468" s="19"/>
      <c r="LX468" s="19"/>
      <c r="LY468" s="19"/>
      <c r="LZ468" s="19"/>
      <c r="MA468" s="19"/>
      <c r="MB468" s="19"/>
      <c r="MC468" s="19"/>
      <c r="MD468" s="19"/>
      <c r="ME468" s="19"/>
      <c r="MF468" s="19"/>
      <c r="MG468" s="19"/>
      <c r="MH468" s="19"/>
      <c r="MI468" s="19"/>
      <c r="MJ468" s="19"/>
      <c r="MK468" s="19"/>
      <c r="ML468" s="19"/>
      <c r="MM468" s="19"/>
      <c r="MN468" s="19"/>
      <c r="MO468" s="19"/>
      <c r="MP468" s="19"/>
      <c r="MQ468" s="19"/>
      <c r="MR468" s="19"/>
      <c r="MS468" s="19"/>
      <c r="MT468" s="19"/>
      <c r="MU468" s="19"/>
      <c r="MV468" s="19"/>
      <c r="MW468" s="19"/>
      <c r="MX468" s="19"/>
      <c r="MY468" s="19"/>
      <c r="MZ468" s="19"/>
      <c r="NA468" s="19"/>
      <c r="NB468" s="19"/>
      <c r="NC468" s="19"/>
      <c r="ND468" s="19"/>
      <c r="NE468" s="19"/>
      <c r="NF468" s="19"/>
      <c r="NG468" s="19"/>
      <c r="NH468" s="19"/>
      <c r="NI468" s="19"/>
      <c r="NJ468" s="19"/>
      <c r="NK468" s="19"/>
      <c r="NL468" s="19"/>
      <c r="NM468" s="19"/>
      <c r="NN468" s="19"/>
      <c r="NO468" s="19"/>
      <c r="NP468" s="19"/>
      <c r="NQ468" s="19"/>
      <c r="NR468" s="19"/>
      <c r="NS468" s="19"/>
      <c r="NT468" s="19"/>
      <c r="NU468" s="19"/>
      <c r="NV468" s="19"/>
      <c r="NW468" s="19"/>
      <c r="NX468" s="19"/>
      <c r="NY468" s="19"/>
      <c r="NZ468" s="19"/>
      <c r="OA468" s="19"/>
      <c r="OB468" s="19"/>
      <c r="OC468" s="19"/>
      <c r="OD468" s="19"/>
      <c r="OE468" s="19"/>
      <c r="OF468" s="19"/>
      <c r="OG468" s="19"/>
      <c r="OH468" s="19"/>
      <c r="OI468" s="19"/>
      <c r="OJ468" s="19"/>
      <c r="OK468" s="19"/>
      <c r="OL468" s="19"/>
      <c r="OM468" s="19"/>
      <c r="ON468" s="19"/>
      <c r="OO468" s="19"/>
      <c r="OP468" s="19"/>
      <c r="OQ468" s="19"/>
      <c r="OR468" s="19"/>
      <c r="OS468" s="19"/>
      <c r="OT468" s="19"/>
      <c r="OU468" s="19"/>
      <c r="OV468" s="19"/>
      <c r="OW468" s="19"/>
      <c r="OX468" s="19"/>
      <c r="OY468" s="19"/>
      <c r="OZ468" s="19"/>
      <c r="PA468" s="19"/>
      <c r="PB468" s="19"/>
      <c r="PC468" s="19"/>
      <c r="PD468" s="19"/>
      <c r="PE468" s="19"/>
      <c r="PF468" s="19"/>
      <c r="PG468" s="19"/>
      <c r="PH468" s="19"/>
      <c r="PI468" s="19"/>
      <c r="PJ468" s="19"/>
      <c r="PK468" s="19"/>
      <c r="PL468" s="19"/>
      <c r="PM468" s="19"/>
      <c r="PN468" s="19"/>
      <c r="PO468" s="19"/>
      <c r="PP468" s="19"/>
      <c r="PQ468" s="19"/>
      <c r="PR468" s="19"/>
      <c r="PS468" s="19"/>
      <c r="PT468" s="19"/>
      <c r="PU468" s="19"/>
      <c r="PV468" s="19"/>
      <c r="PW468" s="19"/>
      <c r="PX468" s="19"/>
      <c r="PY468" s="19"/>
      <c r="PZ468" s="19"/>
      <c r="QA468" s="19"/>
      <c r="QB468" s="19"/>
      <c r="QC468" s="19"/>
      <c r="QD468" s="19"/>
      <c r="QE468" s="19"/>
      <c r="QF468" s="19"/>
      <c r="QG468" s="19"/>
      <c r="QH468" s="19"/>
      <c r="QI468" s="19"/>
      <c r="QJ468" s="19"/>
      <c r="QK468" s="19"/>
      <c r="QL468" s="19"/>
      <c r="QM468" s="19"/>
      <c r="QN468" s="19"/>
      <c r="QO468" s="19"/>
      <c r="QP468" s="19"/>
      <c r="QQ468" s="19"/>
      <c r="QR468" s="19"/>
      <c r="QS468" s="19"/>
      <c r="QT468" s="19"/>
      <c r="QU468" s="19"/>
      <c r="QV468" s="19"/>
      <c r="QW468" s="19"/>
      <c r="QX468" s="19"/>
      <c r="QY468" s="19"/>
      <c r="QZ468" s="19"/>
      <c r="RA468" s="19"/>
      <c r="RB468" s="19"/>
      <c r="RC468" s="19"/>
      <c r="RD468" s="19"/>
      <c r="RE468" s="19"/>
      <c r="RF468" s="19"/>
      <c r="RG468" s="19"/>
      <c r="RH468" s="19"/>
      <c r="RI468" s="19"/>
      <c r="RJ468" s="19"/>
      <c r="RK468" s="19"/>
      <c r="RL468" s="19"/>
      <c r="RM468" s="19"/>
      <c r="RN468" s="19"/>
      <c r="RO468" s="19"/>
      <c r="RP468" s="19"/>
      <c r="RQ468" s="19"/>
      <c r="RR468" s="19"/>
      <c r="RS468" s="19"/>
      <c r="RT468" s="19"/>
      <c r="RU468" s="19"/>
      <c r="RV468" s="19"/>
      <c r="RW468" s="19"/>
      <c r="RX468" s="19"/>
      <c r="RY468" s="19"/>
      <c r="RZ468" s="19"/>
      <c r="SA468" s="19"/>
      <c r="SB468" s="19"/>
      <c r="SC468" s="19"/>
      <c r="SD468" s="19"/>
      <c r="SE468" s="19"/>
      <c r="SF468" s="19"/>
      <c r="SG468" s="19"/>
      <c r="SH468" s="19"/>
      <c r="SI468" s="19"/>
      <c r="SJ468" s="19"/>
      <c r="SK468" s="19"/>
      <c r="SL468" s="19"/>
      <c r="SM468" s="19"/>
      <c r="SN468" s="19"/>
      <c r="SO468" s="19"/>
      <c r="SP468" s="19"/>
      <c r="SQ468" s="19"/>
      <c r="SR468" s="19"/>
      <c r="SS468" s="19"/>
      <c r="ST468" s="19"/>
      <c r="SU468" s="19"/>
      <c r="SV468" s="19"/>
      <c r="SW468" s="19"/>
      <c r="SX468" s="19"/>
      <c r="SY468" s="19"/>
      <c r="SZ468" s="19"/>
      <c r="TA468" s="19"/>
      <c r="TB468" s="19"/>
      <c r="TC468" s="19"/>
      <c r="TD468" s="19"/>
      <c r="TE468" s="19"/>
      <c r="TF468" s="19"/>
      <c r="TG468" s="19"/>
      <c r="TH468" s="19"/>
      <c r="TI468" s="19"/>
      <c r="TJ468" s="19"/>
      <c r="TK468" s="19"/>
      <c r="TL468" s="19"/>
      <c r="TM468" s="19"/>
      <c r="TN468" s="19"/>
      <c r="TO468" s="19"/>
      <c r="TP468" s="19"/>
      <c r="TQ468" s="19"/>
      <c r="TR468" s="19"/>
      <c r="TS468" s="19"/>
      <c r="TT468" s="19"/>
      <c r="TU468" s="19"/>
      <c r="TV468" s="19"/>
      <c r="TW468" s="19"/>
      <c r="TX468" s="19"/>
      <c r="TY468" s="19"/>
      <c r="TZ468" s="19"/>
      <c r="UA468" s="19"/>
      <c r="UB468" s="19"/>
      <c r="UC468" s="19"/>
      <c r="UD468" s="19"/>
      <c r="UE468" s="19"/>
      <c r="UF468" s="19"/>
      <c r="UG468" s="19"/>
      <c r="UH468" s="19"/>
      <c r="UI468" s="19"/>
      <c r="UJ468" s="19"/>
      <c r="UK468" s="19"/>
      <c r="UL468" s="19"/>
      <c r="UM468" s="19"/>
      <c r="UN468" s="19"/>
      <c r="UO468" s="19"/>
      <c r="UP468" s="19"/>
      <c r="UQ468" s="19"/>
      <c r="UR468" s="19"/>
      <c r="US468" s="19"/>
      <c r="UT468" s="19"/>
      <c r="UU468" s="19"/>
      <c r="UV468" s="19"/>
      <c r="UW468" s="19"/>
      <c r="UX468" s="19"/>
      <c r="UY468" s="19"/>
      <c r="UZ468" s="19"/>
      <c r="VA468" s="19"/>
      <c r="VB468" s="19"/>
      <c r="VC468" s="19"/>
      <c r="VD468" s="19"/>
      <c r="VE468" s="19"/>
      <c r="VF468" s="19"/>
      <c r="VG468" s="19"/>
      <c r="VH468" s="19"/>
      <c r="VI468" s="19"/>
      <c r="VJ468" s="19"/>
      <c r="VK468" s="19"/>
      <c r="VL468" s="19"/>
      <c r="VM468" s="19"/>
      <c r="VN468" s="19"/>
      <c r="VO468" s="19"/>
      <c r="VP468" s="19"/>
      <c r="VQ468" s="19"/>
      <c r="VR468" s="19"/>
      <c r="VS468" s="19"/>
      <c r="VT468" s="19"/>
      <c r="VU468" s="19"/>
      <c r="VV468" s="19"/>
      <c r="VW468" s="19"/>
      <c r="VX468" s="19"/>
      <c r="VY468" s="19"/>
      <c r="VZ468" s="19"/>
      <c r="WA468" s="19"/>
      <c r="WB468" s="19"/>
      <c r="WC468" s="19"/>
      <c r="WD468" s="19"/>
      <c r="WE468" s="19"/>
      <c r="WF468" s="19"/>
      <c r="WG468" s="19"/>
      <c r="WH468" s="19"/>
      <c r="WI468" s="19"/>
      <c r="WJ468" s="19"/>
      <c r="WK468" s="19"/>
      <c r="WL468" s="19"/>
      <c r="WM468" s="19"/>
      <c r="WN468" s="19"/>
      <c r="WO468" s="19"/>
      <c r="WP468" s="19"/>
      <c r="WQ468" s="19"/>
      <c r="WR468" s="19"/>
      <c r="WS468" s="19"/>
      <c r="WT468" s="19"/>
      <c r="WU468" s="19"/>
      <c r="WV468" s="19"/>
      <c r="WW468" s="19"/>
      <c r="WX468" s="19"/>
      <c r="WY468" s="19"/>
    </row>
    <row r="469" spans="1:623" s="17" customFormat="1" hidden="1" x14ac:dyDescent="0.2">
      <c r="A469" s="16"/>
      <c r="I469" s="18"/>
      <c r="J469" s="18"/>
      <c r="N469" s="16"/>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c r="FM469" s="19"/>
      <c r="FN469" s="19"/>
      <c r="FO469" s="19"/>
      <c r="FP469" s="19"/>
      <c r="FQ469" s="19"/>
      <c r="FR469" s="19"/>
      <c r="FS469" s="19"/>
      <c r="FT469" s="19"/>
      <c r="FU469" s="19"/>
      <c r="FV469" s="19"/>
      <c r="FW469" s="19"/>
      <c r="FX469" s="19"/>
      <c r="FY469" s="19"/>
      <c r="FZ469" s="19"/>
      <c r="GA469" s="19"/>
      <c r="GB469" s="19"/>
      <c r="GC469" s="19"/>
      <c r="GD469" s="19"/>
      <c r="GE469" s="19"/>
      <c r="GF469" s="19"/>
      <c r="GG469" s="19"/>
      <c r="GH469" s="19"/>
      <c r="GI469" s="19"/>
      <c r="GJ469" s="19"/>
      <c r="GK469" s="19"/>
      <c r="GL469" s="19"/>
      <c r="GM469" s="19"/>
      <c r="GN469" s="19"/>
      <c r="GO469" s="19"/>
      <c r="GP469" s="19"/>
      <c r="GQ469" s="19"/>
      <c r="GR469" s="19"/>
      <c r="GS469" s="19"/>
      <c r="GT469" s="19"/>
      <c r="GU469" s="19"/>
      <c r="GV469" s="19"/>
      <c r="GW469" s="19"/>
      <c r="GX469" s="19"/>
      <c r="GY469" s="19"/>
      <c r="GZ469" s="19"/>
      <c r="HA469" s="19"/>
      <c r="HB469" s="19"/>
      <c r="HC469" s="19"/>
      <c r="HD469" s="19"/>
      <c r="HE469" s="19"/>
      <c r="HF469" s="19"/>
      <c r="HG469" s="19"/>
      <c r="HH469" s="19"/>
      <c r="HI469" s="19"/>
      <c r="HJ469" s="19"/>
      <c r="HK469" s="19"/>
      <c r="HL469" s="19"/>
      <c r="HM469" s="19"/>
      <c r="HN469" s="19"/>
      <c r="HO469" s="19"/>
      <c r="HP469" s="19"/>
      <c r="HQ469" s="19"/>
      <c r="HR469" s="19"/>
      <c r="HS469" s="19"/>
      <c r="HT469" s="19"/>
      <c r="HU469" s="19"/>
      <c r="HV469" s="19"/>
      <c r="HW469" s="19"/>
      <c r="HX469" s="19"/>
      <c r="HY469" s="19"/>
      <c r="HZ469" s="19"/>
      <c r="IA469" s="19"/>
      <c r="IB469" s="19"/>
      <c r="IC469" s="19"/>
      <c r="ID469" s="19"/>
      <c r="IE469" s="19"/>
      <c r="IF469" s="19"/>
      <c r="IG469" s="19"/>
      <c r="IH469" s="19"/>
      <c r="II469" s="19"/>
      <c r="IJ469" s="19"/>
      <c r="IK469" s="19"/>
      <c r="IL469" s="19"/>
      <c r="IM469" s="19"/>
      <c r="IN469" s="19"/>
      <c r="IO469" s="19"/>
      <c r="IP469" s="19"/>
      <c r="IQ469" s="19"/>
      <c r="IR469" s="19"/>
      <c r="IS469" s="19"/>
      <c r="IT469" s="19"/>
      <c r="IU469" s="19"/>
      <c r="IV469" s="19"/>
      <c r="IW469" s="19"/>
      <c r="IX469" s="19"/>
      <c r="IY469" s="19"/>
      <c r="IZ469" s="19"/>
      <c r="JA469" s="19"/>
      <c r="JB469" s="19"/>
      <c r="JC469" s="19"/>
      <c r="JD469" s="19"/>
      <c r="JE469" s="19"/>
      <c r="JF469" s="19"/>
      <c r="JG469" s="19"/>
      <c r="JH469" s="19"/>
      <c r="JI469" s="19"/>
      <c r="JJ469" s="19"/>
      <c r="JK469" s="19"/>
      <c r="JL469" s="19"/>
      <c r="JM469" s="19"/>
      <c r="JN469" s="19"/>
      <c r="JO469" s="19"/>
      <c r="JP469" s="19"/>
      <c r="JQ469" s="19"/>
      <c r="JR469" s="19"/>
      <c r="JS469" s="19"/>
      <c r="JT469" s="19"/>
      <c r="JU469" s="19"/>
      <c r="JV469" s="19"/>
      <c r="JW469" s="19"/>
      <c r="JX469" s="19"/>
      <c r="JY469" s="19"/>
      <c r="JZ469" s="19"/>
      <c r="KA469" s="19"/>
      <c r="KB469" s="19"/>
      <c r="KC469" s="19"/>
      <c r="KD469" s="19"/>
      <c r="KE469" s="19"/>
      <c r="KF469" s="19"/>
      <c r="KG469" s="19"/>
      <c r="KH469" s="19"/>
      <c r="KI469" s="19"/>
      <c r="KJ469" s="19"/>
      <c r="KK469" s="19"/>
      <c r="KL469" s="19"/>
      <c r="KM469" s="19"/>
      <c r="KN469" s="19"/>
      <c r="KO469" s="19"/>
      <c r="KP469" s="19"/>
      <c r="KQ469" s="19"/>
      <c r="KR469" s="19"/>
      <c r="KS469" s="19"/>
      <c r="KT469" s="19"/>
      <c r="KU469" s="19"/>
      <c r="KV469" s="19"/>
      <c r="KW469" s="19"/>
      <c r="KX469" s="19"/>
      <c r="KY469" s="19"/>
      <c r="KZ469" s="19"/>
      <c r="LA469" s="19"/>
      <c r="LB469" s="19"/>
      <c r="LC469" s="19"/>
      <c r="LD469" s="19"/>
      <c r="LE469" s="19"/>
      <c r="LF469" s="19"/>
      <c r="LG469" s="19"/>
      <c r="LH469" s="19"/>
      <c r="LI469" s="19"/>
      <c r="LJ469" s="19"/>
      <c r="LK469" s="19"/>
      <c r="LL469" s="19"/>
      <c r="LM469" s="19"/>
      <c r="LN469" s="19"/>
      <c r="LO469" s="19"/>
      <c r="LP469" s="19"/>
      <c r="LQ469" s="19"/>
      <c r="LR469" s="19"/>
      <c r="LS469" s="19"/>
      <c r="LT469" s="19"/>
      <c r="LU469" s="19"/>
      <c r="LV469" s="19"/>
      <c r="LW469" s="19"/>
      <c r="LX469" s="19"/>
      <c r="LY469" s="19"/>
      <c r="LZ469" s="19"/>
      <c r="MA469" s="19"/>
      <c r="MB469" s="19"/>
      <c r="MC469" s="19"/>
      <c r="MD469" s="19"/>
      <c r="ME469" s="19"/>
      <c r="MF469" s="19"/>
      <c r="MG469" s="19"/>
      <c r="MH469" s="19"/>
      <c r="MI469" s="19"/>
      <c r="MJ469" s="19"/>
      <c r="MK469" s="19"/>
      <c r="ML469" s="19"/>
      <c r="MM469" s="19"/>
      <c r="MN469" s="19"/>
      <c r="MO469" s="19"/>
      <c r="MP469" s="19"/>
      <c r="MQ469" s="19"/>
      <c r="MR469" s="19"/>
      <c r="MS469" s="19"/>
      <c r="MT469" s="19"/>
      <c r="MU469" s="19"/>
      <c r="MV469" s="19"/>
      <c r="MW469" s="19"/>
      <c r="MX469" s="19"/>
      <c r="MY469" s="19"/>
      <c r="MZ469" s="19"/>
      <c r="NA469" s="19"/>
      <c r="NB469" s="19"/>
      <c r="NC469" s="19"/>
      <c r="ND469" s="19"/>
      <c r="NE469" s="19"/>
      <c r="NF469" s="19"/>
      <c r="NG469" s="19"/>
      <c r="NH469" s="19"/>
      <c r="NI469" s="19"/>
      <c r="NJ469" s="19"/>
      <c r="NK469" s="19"/>
      <c r="NL469" s="19"/>
      <c r="NM469" s="19"/>
      <c r="NN469" s="19"/>
      <c r="NO469" s="19"/>
      <c r="NP469" s="19"/>
      <c r="NQ469" s="19"/>
      <c r="NR469" s="19"/>
      <c r="NS469" s="19"/>
      <c r="NT469" s="19"/>
      <c r="NU469" s="19"/>
      <c r="NV469" s="19"/>
      <c r="NW469" s="19"/>
      <c r="NX469" s="19"/>
      <c r="NY469" s="19"/>
      <c r="NZ469" s="19"/>
      <c r="OA469" s="19"/>
      <c r="OB469" s="19"/>
      <c r="OC469" s="19"/>
      <c r="OD469" s="19"/>
      <c r="OE469" s="19"/>
      <c r="OF469" s="19"/>
      <c r="OG469" s="19"/>
      <c r="OH469" s="19"/>
      <c r="OI469" s="19"/>
      <c r="OJ469" s="19"/>
      <c r="OK469" s="19"/>
      <c r="OL469" s="19"/>
      <c r="OM469" s="19"/>
      <c r="ON469" s="19"/>
      <c r="OO469" s="19"/>
      <c r="OP469" s="19"/>
      <c r="OQ469" s="19"/>
      <c r="OR469" s="19"/>
      <c r="OS469" s="19"/>
      <c r="OT469" s="19"/>
      <c r="OU469" s="19"/>
      <c r="OV469" s="19"/>
      <c r="OW469" s="19"/>
      <c r="OX469" s="19"/>
      <c r="OY469" s="19"/>
      <c r="OZ469" s="19"/>
      <c r="PA469" s="19"/>
      <c r="PB469" s="19"/>
      <c r="PC469" s="19"/>
      <c r="PD469" s="19"/>
      <c r="PE469" s="19"/>
      <c r="PF469" s="19"/>
      <c r="PG469" s="19"/>
      <c r="PH469" s="19"/>
      <c r="PI469" s="19"/>
      <c r="PJ469" s="19"/>
      <c r="PK469" s="19"/>
      <c r="PL469" s="19"/>
      <c r="PM469" s="19"/>
      <c r="PN469" s="19"/>
      <c r="PO469" s="19"/>
      <c r="PP469" s="19"/>
      <c r="PQ469" s="19"/>
      <c r="PR469" s="19"/>
      <c r="PS469" s="19"/>
      <c r="PT469" s="19"/>
      <c r="PU469" s="19"/>
      <c r="PV469" s="19"/>
      <c r="PW469" s="19"/>
      <c r="PX469" s="19"/>
      <c r="PY469" s="19"/>
      <c r="PZ469" s="19"/>
      <c r="QA469" s="19"/>
      <c r="QB469" s="19"/>
      <c r="QC469" s="19"/>
      <c r="QD469" s="19"/>
      <c r="QE469" s="19"/>
      <c r="QF469" s="19"/>
      <c r="QG469" s="19"/>
      <c r="QH469" s="19"/>
      <c r="QI469" s="19"/>
      <c r="QJ469" s="19"/>
      <c r="QK469" s="19"/>
      <c r="QL469" s="19"/>
      <c r="QM469" s="19"/>
      <c r="QN469" s="19"/>
      <c r="QO469" s="19"/>
      <c r="QP469" s="19"/>
      <c r="QQ469" s="19"/>
      <c r="QR469" s="19"/>
      <c r="QS469" s="19"/>
      <c r="QT469" s="19"/>
      <c r="QU469" s="19"/>
      <c r="QV469" s="19"/>
      <c r="QW469" s="19"/>
      <c r="QX469" s="19"/>
      <c r="QY469" s="19"/>
      <c r="QZ469" s="19"/>
      <c r="RA469" s="19"/>
      <c r="RB469" s="19"/>
      <c r="RC469" s="19"/>
      <c r="RD469" s="19"/>
      <c r="RE469" s="19"/>
      <c r="RF469" s="19"/>
      <c r="RG469" s="19"/>
      <c r="RH469" s="19"/>
      <c r="RI469" s="19"/>
      <c r="RJ469" s="19"/>
      <c r="RK469" s="19"/>
      <c r="RL469" s="19"/>
      <c r="RM469" s="19"/>
      <c r="RN469" s="19"/>
      <c r="RO469" s="19"/>
      <c r="RP469" s="19"/>
      <c r="RQ469" s="19"/>
      <c r="RR469" s="19"/>
      <c r="RS469" s="19"/>
      <c r="RT469" s="19"/>
      <c r="RU469" s="19"/>
      <c r="RV469" s="19"/>
      <c r="RW469" s="19"/>
      <c r="RX469" s="19"/>
      <c r="RY469" s="19"/>
      <c r="RZ469" s="19"/>
      <c r="SA469" s="19"/>
      <c r="SB469" s="19"/>
      <c r="SC469" s="19"/>
      <c r="SD469" s="19"/>
      <c r="SE469" s="19"/>
      <c r="SF469" s="19"/>
      <c r="SG469" s="19"/>
      <c r="SH469" s="19"/>
      <c r="SI469" s="19"/>
      <c r="SJ469" s="19"/>
      <c r="SK469" s="19"/>
      <c r="SL469" s="19"/>
      <c r="SM469" s="19"/>
      <c r="SN469" s="19"/>
      <c r="SO469" s="19"/>
      <c r="SP469" s="19"/>
      <c r="SQ469" s="19"/>
      <c r="SR469" s="19"/>
      <c r="SS469" s="19"/>
      <c r="ST469" s="19"/>
      <c r="SU469" s="19"/>
      <c r="SV469" s="19"/>
      <c r="SW469" s="19"/>
      <c r="SX469" s="19"/>
      <c r="SY469" s="19"/>
      <c r="SZ469" s="19"/>
      <c r="TA469" s="19"/>
      <c r="TB469" s="19"/>
      <c r="TC469" s="19"/>
      <c r="TD469" s="19"/>
      <c r="TE469" s="19"/>
      <c r="TF469" s="19"/>
      <c r="TG469" s="19"/>
      <c r="TH469" s="19"/>
      <c r="TI469" s="19"/>
      <c r="TJ469" s="19"/>
      <c r="TK469" s="19"/>
      <c r="TL469" s="19"/>
      <c r="TM469" s="19"/>
      <c r="TN469" s="19"/>
      <c r="TO469" s="19"/>
      <c r="TP469" s="19"/>
      <c r="TQ469" s="19"/>
      <c r="TR469" s="19"/>
      <c r="TS469" s="19"/>
      <c r="TT469" s="19"/>
      <c r="TU469" s="19"/>
      <c r="TV469" s="19"/>
      <c r="TW469" s="19"/>
      <c r="TX469" s="19"/>
      <c r="TY469" s="19"/>
      <c r="TZ469" s="19"/>
      <c r="UA469" s="19"/>
      <c r="UB469" s="19"/>
      <c r="UC469" s="19"/>
      <c r="UD469" s="19"/>
      <c r="UE469" s="19"/>
      <c r="UF469" s="19"/>
      <c r="UG469" s="19"/>
      <c r="UH469" s="19"/>
      <c r="UI469" s="19"/>
      <c r="UJ469" s="19"/>
      <c r="UK469" s="19"/>
      <c r="UL469" s="19"/>
      <c r="UM469" s="19"/>
      <c r="UN469" s="19"/>
      <c r="UO469" s="19"/>
      <c r="UP469" s="19"/>
      <c r="UQ469" s="19"/>
      <c r="UR469" s="19"/>
      <c r="US469" s="19"/>
      <c r="UT469" s="19"/>
      <c r="UU469" s="19"/>
      <c r="UV469" s="19"/>
      <c r="UW469" s="19"/>
      <c r="UX469" s="19"/>
      <c r="UY469" s="19"/>
      <c r="UZ469" s="19"/>
      <c r="VA469" s="19"/>
      <c r="VB469" s="19"/>
      <c r="VC469" s="19"/>
      <c r="VD469" s="19"/>
      <c r="VE469" s="19"/>
      <c r="VF469" s="19"/>
      <c r="VG469" s="19"/>
      <c r="VH469" s="19"/>
      <c r="VI469" s="19"/>
      <c r="VJ469" s="19"/>
      <c r="VK469" s="19"/>
      <c r="VL469" s="19"/>
      <c r="VM469" s="19"/>
      <c r="VN469" s="19"/>
      <c r="VO469" s="19"/>
      <c r="VP469" s="19"/>
      <c r="VQ469" s="19"/>
      <c r="VR469" s="19"/>
      <c r="VS469" s="19"/>
      <c r="VT469" s="19"/>
      <c r="VU469" s="19"/>
      <c r="VV469" s="19"/>
      <c r="VW469" s="19"/>
      <c r="VX469" s="19"/>
      <c r="VY469" s="19"/>
      <c r="VZ469" s="19"/>
      <c r="WA469" s="19"/>
      <c r="WB469" s="19"/>
      <c r="WC469" s="19"/>
      <c r="WD469" s="19"/>
      <c r="WE469" s="19"/>
      <c r="WF469" s="19"/>
      <c r="WG469" s="19"/>
      <c r="WH469" s="19"/>
      <c r="WI469" s="19"/>
      <c r="WJ469" s="19"/>
      <c r="WK469" s="19"/>
      <c r="WL469" s="19"/>
      <c r="WM469" s="19"/>
      <c r="WN469" s="19"/>
      <c r="WO469" s="19"/>
      <c r="WP469" s="19"/>
      <c r="WQ469" s="19"/>
      <c r="WR469" s="19"/>
      <c r="WS469" s="19"/>
      <c r="WT469" s="19"/>
      <c r="WU469" s="19"/>
      <c r="WV469" s="19"/>
      <c r="WW469" s="19"/>
      <c r="WX469" s="19"/>
      <c r="WY469" s="19"/>
    </row>
    <row r="470" spans="1:623" s="17" customFormat="1" hidden="1" x14ac:dyDescent="0.2">
      <c r="A470" s="16"/>
      <c r="I470" s="18"/>
      <c r="J470" s="18"/>
      <c r="N470" s="16"/>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c r="FL470" s="19"/>
      <c r="FM470" s="19"/>
      <c r="FN470" s="19"/>
      <c r="FO470" s="19"/>
      <c r="FP470" s="19"/>
      <c r="FQ470" s="19"/>
      <c r="FR470" s="19"/>
      <c r="FS470" s="19"/>
      <c r="FT470" s="19"/>
      <c r="FU470" s="19"/>
      <c r="FV470" s="19"/>
      <c r="FW470" s="19"/>
      <c r="FX470" s="19"/>
      <c r="FY470" s="19"/>
      <c r="FZ470" s="19"/>
      <c r="GA470" s="19"/>
      <c r="GB470" s="19"/>
      <c r="GC470" s="19"/>
      <c r="GD470" s="19"/>
      <c r="GE470" s="19"/>
      <c r="GF470" s="19"/>
      <c r="GG470" s="19"/>
      <c r="GH470" s="19"/>
      <c r="GI470" s="19"/>
      <c r="GJ470" s="19"/>
      <c r="GK470" s="19"/>
      <c r="GL470" s="19"/>
      <c r="GM470" s="19"/>
      <c r="GN470" s="19"/>
      <c r="GO470" s="19"/>
      <c r="GP470" s="19"/>
      <c r="GQ470" s="19"/>
      <c r="GR470" s="19"/>
      <c r="GS470" s="19"/>
      <c r="GT470" s="19"/>
      <c r="GU470" s="19"/>
      <c r="GV470" s="19"/>
      <c r="GW470" s="19"/>
      <c r="GX470" s="19"/>
      <c r="GY470" s="19"/>
      <c r="GZ470" s="19"/>
      <c r="HA470" s="19"/>
      <c r="HB470" s="19"/>
      <c r="HC470" s="19"/>
      <c r="HD470" s="19"/>
      <c r="HE470" s="19"/>
      <c r="HF470" s="19"/>
      <c r="HG470" s="19"/>
      <c r="HH470" s="19"/>
      <c r="HI470" s="19"/>
      <c r="HJ470" s="19"/>
      <c r="HK470" s="19"/>
      <c r="HL470" s="19"/>
      <c r="HM470" s="19"/>
      <c r="HN470" s="19"/>
      <c r="HO470" s="19"/>
      <c r="HP470" s="19"/>
      <c r="HQ470" s="19"/>
      <c r="HR470" s="19"/>
      <c r="HS470" s="19"/>
      <c r="HT470" s="19"/>
      <c r="HU470" s="19"/>
      <c r="HV470" s="19"/>
      <c r="HW470" s="19"/>
      <c r="HX470" s="19"/>
      <c r="HY470" s="19"/>
      <c r="HZ470" s="19"/>
      <c r="IA470" s="19"/>
      <c r="IB470" s="19"/>
      <c r="IC470" s="19"/>
      <c r="ID470" s="19"/>
      <c r="IE470" s="19"/>
      <c r="IF470" s="19"/>
      <c r="IG470" s="19"/>
      <c r="IH470" s="19"/>
      <c r="II470" s="19"/>
      <c r="IJ470" s="19"/>
      <c r="IK470" s="19"/>
      <c r="IL470" s="19"/>
      <c r="IM470" s="19"/>
      <c r="IN470" s="19"/>
      <c r="IO470" s="19"/>
      <c r="IP470" s="19"/>
      <c r="IQ470" s="19"/>
      <c r="IR470" s="19"/>
      <c r="IS470" s="19"/>
      <c r="IT470" s="19"/>
      <c r="IU470" s="19"/>
      <c r="IV470" s="19"/>
      <c r="IW470" s="19"/>
      <c r="IX470" s="19"/>
      <c r="IY470" s="19"/>
      <c r="IZ470" s="19"/>
      <c r="JA470" s="19"/>
      <c r="JB470" s="19"/>
      <c r="JC470" s="19"/>
      <c r="JD470" s="19"/>
      <c r="JE470" s="19"/>
      <c r="JF470" s="19"/>
      <c r="JG470" s="19"/>
      <c r="JH470" s="19"/>
      <c r="JI470" s="19"/>
      <c r="JJ470" s="19"/>
      <c r="JK470" s="19"/>
      <c r="JL470" s="19"/>
      <c r="JM470" s="19"/>
      <c r="JN470" s="19"/>
      <c r="JO470" s="19"/>
      <c r="JP470" s="19"/>
      <c r="JQ470" s="19"/>
      <c r="JR470" s="19"/>
      <c r="JS470" s="19"/>
      <c r="JT470" s="19"/>
      <c r="JU470" s="19"/>
      <c r="JV470" s="19"/>
      <c r="JW470" s="19"/>
      <c r="JX470" s="19"/>
      <c r="JY470" s="19"/>
      <c r="JZ470" s="19"/>
      <c r="KA470" s="19"/>
      <c r="KB470" s="19"/>
      <c r="KC470" s="19"/>
      <c r="KD470" s="19"/>
      <c r="KE470" s="19"/>
      <c r="KF470" s="19"/>
      <c r="KG470" s="19"/>
      <c r="KH470" s="19"/>
      <c r="KI470" s="19"/>
      <c r="KJ470" s="19"/>
      <c r="KK470" s="19"/>
      <c r="KL470" s="19"/>
      <c r="KM470" s="19"/>
      <c r="KN470" s="19"/>
      <c r="KO470" s="19"/>
      <c r="KP470" s="19"/>
      <c r="KQ470" s="19"/>
      <c r="KR470" s="19"/>
      <c r="KS470" s="19"/>
      <c r="KT470" s="19"/>
      <c r="KU470" s="19"/>
      <c r="KV470" s="19"/>
      <c r="KW470" s="19"/>
      <c r="KX470" s="19"/>
      <c r="KY470" s="19"/>
      <c r="KZ470" s="19"/>
      <c r="LA470" s="19"/>
      <c r="LB470" s="19"/>
      <c r="LC470" s="19"/>
      <c r="LD470" s="19"/>
      <c r="LE470" s="19"/>
      <c r="LF470" s="19"/>
      <c r="LG470" s="19"/>
      <c r="LH470" s="19"/>
      <c r="LI470" s="19"/>
      <c r="LJ470" s="19"/>
      <c r="LK470" s="19"/>
      <c r="LL470" s="19"/>
      <c r="LM470" s="19"/>
      <c r="LN470" s="19"/>
      <c r="LO470" s="19"/>
      <c r="LP470" s="19"/>
      <c r="LQ470" s="19"/>
      <c r="LR470" s="19"/>
      <c r="LS470" s="19"/>
      <c r="LT470" s="19"/>
      <c r="LU470" s="19"/>
      <c r="LV470" s="19"/>
      <c r="LW470" s="19"/>
      <c r="LX470" s="19"/>
      <c r="LY470" s="19"/>
      <c r="LZ470" s="19"/>
      <c r="MA470" s="19"/>
      <c r="MB470" s="19"/>
      <c r="MC470" s="19"/>
      <c r="MD470" s="19"/>
      <c r="ME470" s="19"/>
      <c r="MF470" s="19"/>
      <c r="MG470" s="19"/>
      <c r="MH470" s="19"/>
      <c r="MI470" s="19"/>
      <c r="MJ470" s="19"/>
      <c r="MK470" s="19"/>
      <c r="ML470" s="19"/>
      <c r="MM470" s="19"/>
      <c r="MN470" s="19"/>
      <c r="MO470" s="19"/>
      <c r="MP470" s="19"/>
      <c r="MQ470" s="19"/>
      <c r="MR470" s="19"/>
      <c r="MS470" s="19"/>
      <c r="MT470" s="19"/>
      <c r="MU470" s="19"/>
      <c r="MV470" s="19"/>
      <c r="MW470" s="19"/>
      <c r="MX470" s="19"/>
      <c r="MY470" s="19"/>
      <c r="MZ470" s="19"/>
      <c r="NA470" s="19"/>
      <c r="NB470" s="19"/>
      <c r="NC470" s="19"/>
      <c r="ND470" s="19"/>
      <c r="NE470" s="19"/>
      <c r="NF470" s="19"/>
      <c r="NG470" s="19"/>
      <c r="NH470" s="19"/>
      <c r="NI470" s="19"/>
      <c r="NJ470" s="19"/>
      <c r="NK470" s="19"/>
      <c r="NL470" s="19"/>
      <c r="NM470" s="19"/>
      <c r="NN470" s="19"/>
      <c r="NO470" s="19"/>
      <c r="NP470" s="19"/>
      <c r="NQ470" s="19"/>
      <c r="NR470" s="19"/>
      <c r="NS470" s="19"/>
      <c r="NT470" s="19"/>
      <c r="NU470" s="19"/>
      <c r="NV470" s="19"/>
      <c r="NW470" s="19"/>
      <c r="NX470" s="19"/>
      <c r="NY470" s="19"/>
      <c r="NZ470" s="19"/>
      <c r="OA470" s="19"/>
      <c r="OB470" s="19"/>
      <c r="OC470" s="19"/>
      <c r="OD470" s="19"/>
      <c r="OE470" s="19"/>
      <c r="OF470" s="19"/>
      <c r="OG470" s="19"/>
      <c r="OH470" s="19"/>
      <c r="OI470" s="19"/>
      <c r="OJ470" s="19"/>
      <c r="OK470" s="19"/>
      <c r="OL470" s="19"/>
      <c r="OM470" s="19"/>
      <c r="ON470" s="19"/>
      <c r="OO470" s="19"/>
      <c r="OP470" s="19"/>
      <c r="OQ470" s="19"/>
      <c r="OR470" s="19"/>
      <c r="OS470" s="19"/>
      <c r="OT470" s="19"/>
      <c r="OU470" s="19"/>
      <c r="OV470" s="19"/>
      <c r="OW470" s="19"/>
      <c r="OX470" s="19"/>
      <c r="OY470" s="19"/>
      <c r="OZ470" s="19"/>
      <c r="PA470" s="19"/>
      <c r="PB470" s="19"/>
      <c r="PC470" s="19"/>
      <c r="PD470" s="19"/>
      <c r="PE470" s="19"/>
      <c r="PF470" s="19"/>
      <c r="PG470" s="19"/>
      <c r="PH470" s="19"/>
      <c r="PI470" s="19"/>
      <c r="PJ470" s="19"/>
      <c r="PK470" s="19"/>
      <c r="PL470" s="19"/>
      <c r="PM470" s="19"/>
      <c r="PN470" s="19"/>
      <c r="PO470" s="19"/>
      <c r="PP470" s="19"/>
      <c r="PQ470" s="19"/>
      <c r="PR470" s="19"/>
      <c r="PS470" s="19"/>
      <c r="PT470" s="19"/>
      <c r="PU470" s="19"/>
      <c r="PV470" s="19"/>
      <c r="PW470" s="19"/>
      <c r="PX470" s="19"/>
      <c r="PY470" s="19"/>
      <c r="PZ470" s="19"/>
      <c r="QA470" s="19"/>
      <c r="QB470" s="19"/>
      <c r="QC470" s="19"/>
      <c r="QD470" s="19"/>
      <c r="QE470" s="19"/>
      <c r="QF470" s="19"/>
      <c r="QG470" s="19"/>
      <c r="QH470" s="19"/>
      <c r="QI470" s="19"/>
      <c r="QJ470" s="19"/>
      <c r="QK470" s="19"/>
      <c r="QL470" s="19"/>
      <c r="QM470" s="19"/>
      <c r="QN470" s="19"/>
      <c r="QO470" s="19"/>
      <c r="QP470" s="19"/>
      <c r="QQ470" s="19"/>
      <c r="QR470" s="19"/>
      <c r="QS470" s="19"/>
      <c r="QT470" s="19"/>
      <c r="QU470" s="19"/>
      <c r="QV470" s="19"/>
      <c r="QW470" s="19"/>
      <c r="QX470" s="19"/>
      <c r="QY470" s="19"/>
      <c r="QZ470" s="19"/>
      <c r="RA470" s="19"/>
      <c r="RB470" s="19"/>
      <c r="RC470" s="19"/>
      <c r="RD470" s="19"/>
      <c r="RE470" s="19"/>
      <c r="RF470" s="19"/>
      <c r="RG470" s="19"/>
      <c r="RH470" s="19"/>
      <c r="RI470" s="19"/>
      <c r="RJ470" s="19"/>
      <c r="RK470" s="19"/>
      <c r="RL470" s="19"/>
      <c r="RM470" s="19"/>
      <c r="RN470" s="19"/>
      <c r="RO470" s="19"/>
      <c r="RP470" s="19"/>
      <c r="RQ470" s="19"/>
      <c r="RR470" s="19"/>
      <c r="RS470" s="19"/>
      <c r="RT470" s="19"/>
      <c r="RU470" s="19"/>
      <c r="RV470" s="19"/>
      <c r="RW470" s="19"/>
      <c r="RX470" s="19"/>
      <c r="RY470" s="19"/>
      <c r="RZ470" s="19"/>
      <c r="SA470" s="19"/>
      <c r="SB470" s="19"/>
      <c r="SC470" s="19"/>
      <c r="SD470" s="19"/>
      <c r="SE470" s="19"/>
      <c r="SF470" s="19"/>
      <c r="SG470" s="19"/>
      <c r="SH470" s="19"/>
      <c r="SI470" s="19"/>
      <c r="SJ470" s="19"/>
      <c r="SK470" s="19"/>
      <c r="SL470" s="19"/>
      <c r="SM470" s="19"/>
      <c r="SN470" s="19"/>
      <c r="SO470" s="19"/>
      <c r="SP470" s="19"/>
      <c r="SQ470" s="19"/>
      <c r="SR470" s="19"/>
      <c r="SS470" s="19"/>
      <c r="ST470" s="19"/>
      <c r="SU470" s="19"/>
      <c r="SV470" s="19"/>
      <c r="SW470" s="19"/>
      <c r="SX470" s="19"/>
      <c r="SY470" s="19"/>
      <c r="SZ470" s="19"/>
      <c r="TA470" s="19"/>
      <c r="TB470" s="19"/>
      <c r="TC470" s="19"/>
      <c r="TD470" s="19"/>
      <c r="TE470" s="19"/>
      <c r="TF470" s="19"/>
      <c r="TG470" s="19"/>
      <c r="TH470" s="19"/>
      <c r="TI470" s="19"/>
      <c r="TJ470" s="19"/>
      <c r="TK470" s="19"/>
      <c r="TL470" s="19"/>
      <c r="TM470" s="19"/>
      <c r="TN470" s="19"/>
      <c r="TO470" s="19"/>
      <c r="TP470" s="19"/>
      <c r="TQ470" s="19"/>
      <c r="TR470" s="19"/>
      <c r="TS470" s="19"/>
      <c r="TT470" s="19"/>
      <c r="TU470" s="19"/>
      <c r="TV470" s="19"/>
      <c r="TW470" s="19"/>
      <c r="TX470" s="19"/>
      <c r="TY470" s="19"/>
      <c r="TZ470" s="19"/>
      <c r="UA470" s="19"/>
      <c r="UB470" s="19"/>
      <c r="UC470" s="19"/>
      <c r="UD470" s="19"/>
      <c r="UE470" s="19"/>
      <c r="UF470" s="19"/>
      <c r="UG470" s="19"/>
      <c r="UH470" s="19"/>
      <c r="UI470" s="19"/>
      <c r="UJ470" s="19"/>
      <c r="UK470" s="19"/>
      <c r="UL470" s="19"/>
      <c r="UM470" s="19"/>
      <c r="UN470" s="19"/>
      <c r="UO470" s="19"/>
      <c r="UP470" s="19"/>
      <c r="UQ470" s="19"/>
      <c r="UR470" s="19"/>
      <c r="US470" s="19"/>
      <c r="UT470" s="19"/>
      <c r="UU470" s="19"/>
      <c r="UV470" s="19"/>
      <c r="UW470" s="19"/>
      <c r="UX470" s="19"/>
      <c r="UY470" s="19"/>
      <c r="UZ470" s="19"/>
      <c r="VA470" s="19"/>
      <c r="VB470" s="19"/>
      <c r="VC470" s="19"/>
      <c r="VD470" s="19"/>
      <c r="VE470" s="19"/>
      <c r="VF470" s="19"/>
      <c r="VG470" s="19"/>
      <c r="VH470" s="19"/>
      <c r="VI470" s="19"/>
      <c r="VJ470" s="19"/>
      <c r="VK470" s="19"/>
      <c r="VL470" s="19"/>
      <c r="VM470" s="19"/>
      <c r="VN470" s="19"/>
      <c r="VO470" s="19"/>
      <c r="VP470" s="19"/>
      <c r="VQ470" s="19"/>
      <c r="VR470" s="19"/>
      <c r="VS470" s="19"/>
      <c r="VT470" s="19"/>
      <c r="VU470" s="19"/>
      <c r="VV470" s="19"/>
      <c r="VW470" s="19"/>
      <c r="VX470" s="19"/>
      <c r="VY470" s="19"/>
      <c r="VZ470" s="19"/>
      <c r="WA470" s="19"/>
      <c r="WB470" s="19"/>
      <c r="WC470" s="19"/>
      <c r="WD470" s="19"/>
      <c r="WE470" s="19"/>
      <c r="WF470" s="19"/>
      <c r="WG470" s="19"/>
      <c r="WH470" s="19"/>
      <c r="WI470" s="19"/>
      <c r="WJ470" s="19"/>
      <c r="WK470" s="19"/>
      <c r="WL470" s="19"/>
      <c r="WM470" s="19"/>
      <c r="WN470" s="19"/>
      <c r="WO470" s="19"/>
      <c r="WP470" s="19"/>
      <c r="WQ470" s="19"/>
      <c r="WR470" s="19"/>
      <c r="WS470" s="19"/>
      <c r="WT470" s="19"/>
      <c r="WU470" s="19"/>
      <c r="WV470" s="19"/>
      <c r="WW470" s="19"/>
      <c r="WX470" s="19"/>
      <c r="WY470" s="19"/>
    </row>
    <row r="471" spans="1:623" s="17" customFormat="1" hidden="1" x14ac:dyDescent="0.2">
      <c r="A471" s="16"/>
      <c r="I471" s="18"/>
      <c r="J471" s="18"/>
      <c r="N471" s="16"/>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19"/>
      <c r="IW471" s="19"/>
      <c r="IX471" s="19"/>
      <c r="IY471" s="19"/>
      <c r="IZ471" s="19"/>
      <c r="JA471" s="19"/>
      <c r="JB471" s="19"/>
      <c r="JC471" s="19"/>
      <c r="JD471" s="19"/>
      <c r="JE471" s="19"/>
      <c r="JF471" s="19"/>
      <c r="JG471" s="19"/>
      <c r="JH471" s="19"/>
      <c r="JI471" s="19"/>
      <c r="JJ471" s="19"/>
      <c r="JK471" s="19"/>
      <c r="JL471" s="19"/>
      <c r="JM471" s="19"/>
      <c r="JN471" s="19"/>
      <c r="JO471" s="19"/>
      <c r="JP471" s="19"/>
      <c r="JQ471" s="19"/>
      <c r="JR471" s="19"/>
      <c r="JS471" s="19"/>
      <c r="JT471" s="19"/>
      <c r="JU471" s="19"/>
      <c r="JV471" s="19"/>
      <c r="JW471" s="19"/>
      <c r="JX471" s="19"/>
      <c r="JY471" s="19"/>
      <c r="JZ471" s="19"/>
      <c r="KA471" s="19"/>
      <c r="KB471" s="19"/>
      <c r="KC471" s="19"/>
      <c r="KD471" s="19"/>
      <c r="KE471" s="19"/>
      <c r="KF471" s="19"/>
      <c r="KG471" s="19"/>
      <c r="KH471" s="19"/>
      <c r="KI471" s="19"/>
      <c r="KJ471" s="19"/>
      <c r="KK471" s="19"/>
      <c r="KL471" s="19"/>
      <c r="KM471" s="19"/>
      <c r="KN471" s="19"/>
      <c r="KO471" s="19"/>
      <c r="KP471" s="19"/>
      <c r="KQ471" s="19"/>
      <c r="KR471" s="19"/>
      <c r="KS471" s="19"/>
      <c r="KT471" s="19"/>
      <c r="KU471" s="19"/>
      <c r="KV471" s="19"/>
      <c r="KW471" s="19"/>
      <c r="KX471" s="19"/>
      <c r="KY471" s="19"/>
      <c r="KZ471" s="19"/>
      <c r="LA471" s="19"/>
      <c r="LB471" s="19"/>
      <c r="LC471" s="19"/>
      <c r="LD471" s="19"/>
      <c r="LE471" s="19"/>
      <c r="LF471" s="19"/>
      <c r="LG471" s="19"/>
      <c r="LH471" s="19"/>
      <c r="LI471" s="19"/>
      <c r="LJ471" s="19"/>
      <c r="LK471" s="19"/>
      <c r="LL471" s="19"/>
      <c r="LM471" s="19"/>
      <c r="LN471" s="19"/>
      <c r="LO471" s="19"/>
      <c r="LP471" s="19"/>
      <c r="LQ471" s="19"/>
      <c r="LR471" s="19"/>
      <c r="LS471" s="19"/>
      <c r="LT471" s="19"/>
      <c r="LU471" s="19"/>
      <c r="LV471" s="19"/>
      <c r="LW471" s="19"/>
      <c r="LX471" s="19"/>
      <c r="LY471" s="19"/>
      <c r="LZ471" s="19"/>
      <c r="MA471" s="19"/>
      <c r="MB471" s="19"/>
      <c r="MC471" s="19"/>
      <c r="MD471" s="19"/>
      <c r="ME471" s="19"/>
      <c r="MF471" s="19"/>
      <c r="MG471" s="19"/>
      <c r="MH471" s="19"/>
      <c r="MI471" s="19"/>
      <c r="MJ471" s="19"/>
      <c r="MK471" s="19"/>
      <c r="ML471" s="19"/>
      <c r="MM471" s="19"/>
      <c r="MN471" s="19"/>
      <c r="MO471" s="19"/>
      <c r="MP471" s="19"/>
      <c r="MQ471" s="19"/>
      <c r="MR471" s="19"/>
      <c r="MS471" s="19"/>
      <c r="MT471" s="19"/>
      <c r="MU471" s="19"/>
      <c r="MV471" s="19"/>
      <c r="MW471" s="19"/>
      <c r="MX471" s="19"/>
      <c r="MY471" s="19"/>
      <c r="MZ471" s="19"/>
      <c r="NA471" s="19"/>
      <c r="NB471" s="19"/>
      <c r="NC471" s="19"/>
      <c r="ND471" s="19"/>
      <c r="NE471" s="19"/>
      <c r="NF471" s="19"/>
      <c r="NG471" s="19"/>
      <c r="NH471" s="19"/>
      <c r="NI471" s="19"/>
      <c r="NJ471" s="19"/>
      <c r="NK471" s="19"/>
      <c r="NL471" s="19"/>
      <c r="NM471" s="19"/>
      <c r="NN471" s="19"/>
      <c r="NO471" s="19"/>
      <c r="NP471" s="19"/>
      <c r="NQ471" s="19"/>
      <c r="NR471" s="19"/>
      <c r="NS471" s="19"/>
      <c r="NT471" s="19"/>
      <c r="NU471" s="19"/>
      <c r="NV471" s="19"/>
      <c r="NW471" s="19"/>
      <c r="NX471" s="19"/>
      <c r="NY471" s="19"/>
      <c r="NZ471" s="19"/>
      <c r="OA471" s="19"/>
      <c r="OB471" s="19"/>
      <c r="OC471" s="19"/>
      <c r="OD471" s="19"/>
      <c r="OE471" s="19"/>
      <c r="OF471" s="19"/>
      <c r="OG471" s="19"/>
      <c r="OH471" s="19"/>
      <c r="OI471" s="19"/>
      <c r="OJ471" s="19"/>
      <c r="OK471" s="19"/>
      <c r="OL471" s="19"/>
      <c r="OM471" s="19"/>
      <c r="ON471" s="19"/>
      <c r="OO471" s="19"/>
      <c r="OP471" s="19"/>
      <c r="OQ471" s="19"/>
      <c r="OR471" s="19"/>
      <c r="OS471" s="19"/>
      <c r="OT471" s="19"/>
      <c r="OU471" s="19"/>
      <c r="OV471" s="19"/>
      <c r="OW471" s="19"/>
      <c r="OX471" s="19"/>
      <c r="OY471" s="19"/>
      <c r="OZ471" s="19"/>
      <c r="PA471" s="19"/>
      <c r="PB471" s="19"/>
      <c r="PC471" s="19"/>
      <c r="PD471" s="19"/>
      <c r="PE471" s="19"/>
      <c r="PF471" s="19"/>
      <c r="PG471" s="19"/>
      <c r="PH471" s="19"/>
      <c r="PI471" s="19"/>
      <c r="PJ471" s="19"/>
      <c r="PK471" s="19"/>
      <c r="PL471" s="19"/>
      <c r="PM471" s="19"/>
      <c r="PN471" s="19"/>
      <c r="PO471" s="19"/>
      <c r="PP471" s="19"/>
      <c r="PQ471" s="19"/>
      <c r="PR471" s="19"/>
      <c r="PS471" s="19"/>
      <c r="PT471" s="19"/>
      <c r="PU471" s="19"/>
      <c r="PV471" s="19"/>
      <c r="PW471" s="19"/>
      <c r="PX471" s="19"/>
      <c r="PY471" s="19"/>
      <c r="PZ471" s="19"/>
      <c r="QA471" s="19"/>
      <c r="QB471" s="19"/>
      <c r="QC471" s="19"/>
      <c r="QD471" s="19"/>
      <c r="QE471" s="19"/>
      <c r="QF471" s="19"/>
      <c r="QG471" s="19"/>
      <c r="QH471" s="19"/>
      <c r="QI471" s="19"/>
      <c r="QJ471" s="19"/>
      <c r="QK471" s="19"/>
      <c r="QL471" s="19"/>
      <c r="QM471" s="19"/>
      <c r="QN471" s="19"/>
      <c r="QO471" s="19"/>
      <c r="QP471" s="19"/>
      <c r="QQ471" s="19"/>
      <c r="QR471" s="19"/>
      <c r="QS471" s="19"/>
      <c r="QT471" s="19"/>
      <c r="QU471" s="19"/>
      <c r="QV471" s="19"/>
      <c r="QW471" s="19"/>
      <c r="QX471" s="19"/>
      <c r="QY471" s="19"/>
      <c r="QZ471" s="19"/>
      <c r="RA471" s="19"/>
      <c r="RB471" s="19"/>
      <c r="RC471" s="19"/>
      <c r="RD471" s="19"/>
      <c r="RE471" s="19"/>
      <c r="RF471" s="19"/>
      <c r="RG471" s="19"/>
      <c r="RH471" s="19"/>
      <c r="RI471" s="19"/>
      <c r="RJ471" s="19"/>
      <c r="RK471" s="19"/>
      <c r="RL471" s="19"/>
      <c r="RM471" s="19"/>
      <c r="RN471" s="19"/>
      <c r="RO471" s="19"/>
      <c r="RP471" s="19"/>
      <c r="RQ471" s="19"/>
      <c r="RR471" s="19"/>
      <c r="RS471" s="19"/>
      <c r="RT471" s="19"/>
      <c r="RU471" s="19"/>
      <c r="RV471" s="19"/>
      <c r="RW471" s="19"/>
      <c r="RX471" s="19"/>
      <c r="RY471" s="19"/>
      <c r="RZ471" s="19"/>
      <c r="SA471" s="19"/>
      <c r="SB471" s="19"/>
      <c r="SC471" s="19"/>
      <c r="SD471" s="19"/>
      <c r="SE471" s="19"/>
      <c r="SF471" s="19"/>
      <c r="SG471" s="19"/>
      <c r="SH471" s="19"/>
      <c r="SI471" s="19"/>
      <c r="SJ471" s="19"/>
      <c r="SK471" s="19"/>
      <c r="SL471" s="19"/>
      <c r="SM471" s="19"/>
      <c r="SN471" s="19"/>
      <c r="SO471" s="19"/>
      <c r="SP471" s="19"/>
      <c r="SQ471" s="19"/>
      <c r="SR471" s="19"/>
      <c r="SS471" s="19"/>
      <c r="ST471" s="19"/>
      <c r="SU471" s="19"/>
      <c r="SV471" s="19"/>
      <c r="SW471" s="19"/>
      <c r="SX471" s="19"/>
      <c r="SY471" s="19"/>
      <c r="SZ471" s="19"/>
      <c r="TA471" s="19"/>
      <c r="TB471" s="19"/>
      <c r="TC471" s="19"/>
      <c r="TD471" s="19"/>
      <c r="TE471" s="19"/>
      <c r="TF471" s="19"/>
      <c r="TG471" s="19"/>
      <c r="TH471" s="19"/>
      <c r="TI471" s="19"/>
      <c r="TJ471" s="19"/>
      <c r="TK471" s="19"/>
      <c r="TL471" s="19"/>
      <c r="TM471" s="19"/>
      <c r="TN471" s="19"/>
      <c r="TO471" s="19"/>
      <c r="TP471" s="19"/>
      <c r="TQ471" s="19"/>
      <c r="TR471" s="19"/>
      <c r="TS471" s="19"/>
      <c r="TT471" s="19"/>
      <c r="TU471" s="19"/>
      <c r="TV471" s="19"/>
      <c r="TW471" s="19"/>
      <c r="TX471" s="19"/>
      <c r="TY471" s="19"/>
      <c r="TZ471" s="19"/>
      <c r="UA471" s="19"/>
      <c r="UB471" s="19"/>
      <c r="UC471" s="19"/>
      <c r="UD471" s="19"/>
      <c r="UE471" s="19"/>
      <c r="UF471" s="19"/>
      <c r="UG471" s="19"/>
      <c r="UH471" s="19"/>
      <c r="UI471" s="19"/>
      <c r="UJ471" s="19"/>
      <c r="UK471" s="19"/>
      <c r="UL471" s="19"/>
      <c r="UM471" s="19"/>
      <c r="UN471" s="19"/>
      <c r="UO471" s="19"/>
      <c r="UP471" s="19"/>
      <c r="UQ471" s="19"/>
      <c r="UR471" s="19"/>
      <c r="US471" s="19"/>
      <c r="UT471" s="19"/>
      <c r="UU471" s="19"/>
      <c r="UV471" s="19"/>
      <c r="UW471" s="19"/>
      <c r="UX471" s="19"/>
      <c r="UY471" s="19"/>
      <c r="UZ471" s="19"/>
      <c r="VA471" s="19"/>
      <c r="VB471" s="19"/>
      <c r="VC471" s="19"/>
      <c r="VD471" s="19"/>
      <c r="VE471" s="19"/>
      <c r="VF471" s="19"/>
      <c r="VG471" s="19"/>
      <c r="VH471" s="19"/>
      <c r="VI471" s="19"/>
      <c r="VJ471" s="19"/>
      <c r="VK471" s="19"/>
      <c r="VL471" s="19"/>
      <c r="VM471" s="19"/>
      <c r="VN471" s="19"/>
      <c r="VO471" s="19"/>
      <c r="VP471" s="19"/>
      <c r="VQ471" s="19"/>
      <c r="VR471" s="19"/>
      <c r="VS471" s="19"/>
      <c r="VT471" s="19"/>
      <c r="VU471" s="19"/>
      <c r="VV471" s="19"/>
      <c r="VW471" s="19"/>
      <c r="VX471" s="19"/>
      <c r="VY471" s="19"/>
      <c r="VZ471" s="19"/>
      <c r="WA471" s="19"/>
      <c r="WB471" s="19"/>
      <c r="WC471" s="19"/>
      <c r="WD471" s="19"/>
      <c r="WE471" s="19"/>
      <c r="WF471" s="19"/>
      <c r="WG471" s="19"/>
      <c r="WH471" s="19"/>
      <c r="WI471" s="19"/>
      <c r="WJ471" s="19"/>
      <c r="WK471" s="19"/>
      <c r="WL471" s="19"/>
      <c r="WM471" s="19"/>
      <c r="WN471" s="19"/>
      <c r="WO471" s="19"/>
      <c r="WP471" s="19"/>
      <c r="WQ471" s="19"/>
      <c r="WR471" s="19"/>
      <c r="WS471" s="19"/>
      <c r="WT471" s="19"/>
      <c r="WU471" s="19"/>
      <c r="WV471" s="19"/>
      <c r="WW471" s="19"/>
      <c r="WX471" s="19"/>
      <c r="WY471" s="19"/>
    </row>
    <row r="472" spans="1:623" s="17" customFormat="1" hidden="1" x14ac:dyDescent="0.2">
      <c r="A472" s="16"/>
      <c r="I472" s="18"/>
      <c r="J472" s="18"/>
      <c r="N472" s="16"/>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19"/>
      <c r="DX472" s="19"/>
      <c r="DY472" s="19"/>
      <c r="DZ472" s="19"/>
      <c r="EA472" s="19"/>
      <c r="EB472" s="19"/>
      <c r="EC472" s="19"/>
      <c r="ED472" s="19"/>
      <c r="EE472" s="19"/>
      <c r="EF472" s="19"/>
      <c r="EG472" s="19"/>
      <c r="EH472" s="19"/>
      <c r="EI472" s="19"/>
      <c r="EJ472" s="19"/>
      <c r="EK472" s="19"/>
      <c r="EL472" s="19"/>
      <c r="EM472" s="19"/>
      <c r="EN472" s="19"/>
      <c r="EO472" s="19"/>
      <c r="EP472" s="19"/>
      <c r="EQ472" s="19"/>
      <c r="ER472" s="19"/>
      <c r="ES472" s="19"/>
      <c r="ET472" s="19"/>
      <c r="EU472" s="19"/>
      <c r="EV472" s="19"/>
      <c r="EW472" s="19"/>
      <c r="EX472" s="19"/>
      <c r="EY472" s="19"/>
      <c r="EZ472" s="19"/>
      <c r="FA472" s="19"/>
      <c r="FB472" s="19"/>
      <c r="FC472" s="19"/>
      <c r="FD472" s="19"/>
      <c r="FE472" s="19"/>
      <c r="FF472" s="19"/>
      <c r="FG472" s="19"/>
      <c r="FH472" s="19"/>
      <c r="FI472" s="19"/>
      <c r="FJ472" s="19"/>
      <c r="FK472" s="19"/>
      <c r="FL472" s="19"/>
      <c r="FM472" s="19"/>
      <c r="FN472" s="19"/>
      <c r="FO472" s="19"/>
      <c r="FP472" s="19"/>
      <c r="FQ472" s="19"/>
      <c r="FR472" s="19"/>
      <c r="FS472" s="19"/>
      <c r="FT472" s="19"/>
      <c r="FU472" s="19"/>
      <c r="FV472" s="19"/>
      <c r="FW472" s="19"/>
      <c r="FX472" s="19"/>
      <c r="FY472" s="19"/>
      <c r="FZ472" s="19"/>
      <c r="GA472" s="19"/>
      <c r="GB472" s="19"/>
      <c r="GC472" s="19"/>
      <c r="GD472" s="19"/>
      <c r="GE472" s="19"/>
      <c r="GF472" s="19"/>
      <c r="GG472" s="19"/>
      <c r="GH472" s="19"/>
      <c r="GI472" s="19"/>
      <c r="GJ472" s="19"/>
      <c r="GK472" s="19"/>
      <c r="GL472" s="19"/>
      <c r="GM472" s="19"/>
      <c r="GN472" s="19"/>
      <c r="GO472" s="19"/>
      <c r="GP472" s="19"/>
      <c r="GQ472" s="19"/>
      <c r="GR472" s="19"/>
      <c r="GS472" s="19"/>
      <c r="GT472" s="19"/>
      <c r="GU472" s="19"/>
      <c r="GV472" s="19"/>
      <c r="GW472" s="19"/>
      <c r="GX472" s="19"/>
      <c r="GY472" s="19"/>
      <c r="GZ472" s="19"/>
      <c r="HA472" s="19"/>
      <c r="HB472" s="19"/>
      <c r="HC472" s="19"/>
      <c r="HD472" s="19"/>
      <c r="HE472" s="19"/>
      <c r="HF472" s="19"/>
      <c r="HG472" s="19"/>
      <c r="HH472" s="19"/>
      <c r="HI472" s="19"/>
      <c r="HJ472" s="19"/>
      <c r="HK472" s="19"/>
      <c r="HL472" s="19"/>
      <c r="HM472" s="19"/>
      <c r="HN472" s="19"/>
      <c r="HO472" s="19"/>
      <c r="HP472" s="19"/>
      <c r="HQ472" s="19"/>
      <c r="HR472" s="19"/>
      <c r="HS472" s="19"/>
      <c r="HT472" s="19"/>
      <c r="HU472" s="19"/>
      <c r="HV472" s="19"/>
      <c r="HW472" s="19"/>
      <c r="HX472" s="19"/>
      <c r="HY472" s="19"/>
      <c r="HZ472" s="19"/>
      <c r="IA472" s="19"/>
      <c r="IB472" s="19"/>
      <c r="IC472" s="19"/>
      <c r="ID472" s="19"/>
      <c r="IE472" s="19"/>
      <c r="IF472" s="19"/>
      <c r="IG472" s="19"/>
      <c r="IH472" s="19"/>
      <c r="II472" s="19"/>
      <c r="IJ472" s="19"/>
      <c r="IK472" s="19"/>
      <c r="IL472" s="19"/>
      <c r="IM472" s="19"/>
      <c r="IN472" s="19"/>
      <c r="IO472" s="19"/>
      <c r="IP472" s="19"/>
      <c r="IQ472" s="19"/>
      <c r="IR472" s="19"/>
      <c r="IS472" s="19"/>
      <c r="IT472" s="19"/>
      <c r="IU472" s="19"/>
      <c r="IV472" s="19"/>
      <c r="IW472" s="19"/>
      <c r="IX472" s="19"/>
      <c r="IY472" s="19"/>
      <c r="IZ472" s="19"/>
      <c r="JA472" s="19"/>
      <c r="JB472" s="19"/>
      <c r="JC472" s="19"/>
      <c r="JD472" s="19"/>
      <c r="JE472" s="19"/>
      <c r="JF472" s="19"/>
      <c r="JG472" s="19"/>
      <c r="JH472" s="19"/>
      <c r="JI472" s="19"/>
      <c r="JJ472" s="19"/>
      <c r="JK472" s="19"/>
      <c r="JL472" s="19"/>
      <c r="JM472" s="19"/>
      <c r="JN472" s="19"/>
      <c r="JO472" s="19"/>
      <c r="JP472" s="19"/>
      <c r="JQ472" s="19"/>
      <c r="JR472" s="19"/>
      <c r="JS472" s="19"/>
      <c r="JT472" s="19"/>
      <c r="JU472" s="19"/>
      <c r="JV472" s="19"/>
      <c r="JW472" s="19"/>
      <c r="JX472" s="19"/>
      <c r="JY472" s="19"/>
      <c r="JZ472" s="19"/>
      <c r="KA472" s="19"/>
      <c r="KB472" s="19"/>
      <c r="KC472" s="19"/>
      <c r="KD472" s="19"/>
      <c r="KE472" s="19"/>
      <c r="KF472" s="19"/>
      <c r="KG472" s="19"/>
      <c r="KH472" s="19"/>
      <c r="KI472" s="19"/>
      <c r="KJ472" s="19"/>
      <c r="KK472" s="19"/>
      <c r="KL472" s="19"/>
      <c r="KM472" s="19"/>
      <c r="KN472" s="19"/>
      <c r="KO472" s="19"/>
      <c r="KP472" s="19"/>
      <c r="KQ472" s="19"/>
      <c r="KR472" s="19"/>
      <c r="KS472" s="19"/>
      <c r="KT472" s="19"/>
      <c r="KU472" s="19"/>
      <c r="KV472" s="19"/>
      <c r="KW472" s="19"/>
      <c r="KX472" s="19"/>
      <c r="KY472" s="19"/>
      <c r="KZ472" s="19"/>
      <c r="LA472" s="19"/>
      <c r="LB472" s="19"/>
      <c r="LC472" s="19"/>
      <c r="LD472" s="19"/>
      <c r="LE472" s="19"/>
      <c r="LF472" s="19"/>
      <c r="LG472" s="19"/>
      <c r="LH472" s="19"/>
      <c r="LI472" s="19"/>
      <c r="LJ472" s="19"/>
      <c r="LK472" s="19"/>
      <c r="LL472" s="19"/>
      <c r="LM472" s="19"/>
      <c r="LN472" s="19"/>
      <c r="LO472" s="19"/>
      <c r="LP472" s="19"/>
      <c r="LQ472" s="19"/>
      <c r="LR472" s="19"/>
      <c r="LS472" s="19"/>
      <c r="LT472" s="19"/>
      <c r="LU472" s="19"/>
      <c r="LV472" s="19"/>
      <c r="LW472" s="19"/>
      <c r="LX472" s="19"/>
      <c r="LY472" s="19"/>
      <c r="LZ472" s="19"/>
      <c r="MA472" s="19"/>
      <c r="MB472" s="19"/>
      <c r="MC472" s="19"/>
      <c r="MD472" s="19"/>
      <c r="ME472" s="19"/>
      <c r="MF472" s="19"/>
      <c r="MG472" s="19"/>
      <c r="MH472" s="19"/>
      <c r="MI472" s="19"/>
      <c r="MJ472" s="19"/>
      <c r="MK472" s="19"/>
      <c r="ML472" s="19"/>
      <c r="MM472" s="19"/>
      <c r="MN472" s="19"/>
      <c r="MO472" s="19"/>
      <c r="MP472" s="19"/>
      <c r="MQ472" s="19"/>
      <c r="MR472" s="19"/>
      <c r="MS472" s="19"/>
      <c r="MT472" s="19"/>
      <c r="MU472" s="19"/>
      <c r="MV472" s="19"/>
      <c r="MW472" s="19"/>
      <c r="MX472" s="19"/>
      <c r="MY472" s="19"/>
      <c r="MZ472" s="19"/>
      <c r="NA472" s="19"/>
      <c r="NB472" s="19"/>
      <c r="NC472" s="19"/>
      <c r="ND472" s="19"/>
      <c r="NE472" s="19"/>
      <c r="NF472" s="19"/>
      <c r="NG472" s="19"/>
      <c r="NH472" s="19"/>
      <c r="NI472" s="19"/>
      <c r="NJ472" s="19"/>
      <c r="NK472" s="19"/>
      <c r="NL472" s="19"/>
      <c r="NM472" s="19"/>
      <c r="NN472" s="19"/>
      <c r="NO472" s="19"/>
      <c r="NP472" s="19"/>
      <c r="NQ472" s="19"/>
      <c r="NR472" s="19"/>
      <c r="NS472" s="19"/>
      <c r="NT472" s="19"/>
      <c r="NU472" s="19"/>
      <c r="NV472" s="19"/>
      <c r="NW472" s="19"/>
      <c r="NX472" s="19"/>
      <c r="NY472" s="19"/>
      <c r="NZ472" s="19"/>
      <c r="OA472" s="19"/>
      <c r="OB472" s="19"/>
      <c r="OC472" s="19"/>
      <c r="OD472" s="19"/>
      <c r="OE472" s="19"/>
      <c r="OF472" s="19"/>
      <c r="OG472" s="19"/>
      <c r="OH472" s="19"/>
      <c r="OI472" s="19"/>
      <c r="OJ472" s="19"/>
      <c r="OK472" s="19"/>
      <c r="OL472" s="19"/>
      <c r="OM472" s="19"/>
      <c r="ON472" s="19"/>
      <c r="OO472" s="19"/>
      <c r="OP472" s="19"/>
      <c r="OQ472" s="19"/>
      <c r="OR472" s="19"/>
      <c r="OS472" s="19"/>
      <c r="OT472" s="19"/>
      <c r="OU472" s="19"/>
      <c r="OV472" s="19"/>
      <c r="OW472" s="19"/>
      <c r="OX472" s="19"/>
      <c r="OY472" s="19"/>
      <c r="OZ472" s="19"/>
      <c r="PA472" s="19"/>
      <c r="PB472" s="19"/>
      <c r="PC472" s="19"/>
      <c r="PD472" s="19"/>
      <c r="PE472" s="19"/>
      <c r="PF472" s="19"/>
      <c r="PG472" s="19"/>
      <c r="PH472" s="19"/>
      <c r="PI472" s="19"/>
      <c r="PJ472" s="19"/>
      <c r="PK472" s="19"/>
      <c r="PL472" s="19"/>
      <c r="PM472" s="19"/>
      <c r="PN472" s="19"/>
      <c r="PO472" s="19"/>
      <c r="PP472" s="19"/>
      <c r="PQ472" s="19"/>
      <c r="PR472" s="19"/>
      <c r="PS472" s="19"/>
      <c r="PT472" s="19"/>
      <c r="PU472" s="19"/>
      <c r="PV472" s="19"/>
      <c r="PW472" s="19"/>
      <c r="PX472" s="19"/>
      <c r="PY472" s="19"/>
      <c r="PZ472" s="19"/>
      <c r="QA472" s="19"/>
      <c r="QB472" s="19"/>
      <c r="QC472" s="19"/>
      <c r="QD472" s="19"/>
      <c r="QE472" s="19"/>
      <c r="QF472" s="19"/>
      <c r="QG472" s="19"/>
      <c r="QH472" s="19"/>
      <c r="QI472" s="19"/>
      <c r="QJ472" s="19"/>
      <c r="QK472" s="19"/>
      <c r="QL472" s="19"/>
      <c r="QM472" s="19"/>
      <c r="QN472" s="19"/>
      <c r="QO472" s="19"/>
      <c r="QP472" s="19"/>
      <c r="QQ472" s="19"/>
      <c r="QR472" s="19"/>
      <c r="QS472" s="19"/>
      <c r="QT472" s="19"/>
      <c r="QU472" s="19"/>
      <c r="QV472" s="19"/>
      <c r="QW472" s="19"/>
      <c r="QX472" s="19"/>
      <c r="QY472" s="19"/>
      <c r="QZ472" s="19"/>
      <c r="RA472" s="19"/>
      <c r="RB472" s="19"/>
      <c r="RC472" s="19"/>
      <c r="RD472" s="19"/>
      <c r="RE472" s="19"/>
      <c r="RF472" s="19"/>
      <c r="RG472" s="19"/>
      <c r="RH472" s="19"/>
      <c r="RI472" s="19"/>
      <c r="RJ472" s="19"/>
      <c r="RK472" s="19"/>
      <c r="RL472" s="19"/>
      <c r="RM472" s="19"/>
      <c r="RN472" s="19"/>
      <c r="RO472" s="19"/>
      <c r="RP472" s="19"/>
      <c r="RQ472" s="19"/>
      <c r="RR472" s="19"/>
      <c r="RS472" s="19"/>
      <c r="RT472" s="19"/>
      <c r="RU472" s="19"/>
      <c r="RV472" s="19"/>
      <c r="RW472" s="19"/>
      <c r="RX472" s="19"/>
      <c r="RY472" s="19"/>
      <c r="RZ472" s="19"/>
      <c r="SA472" s="19"/>
      <c r="SB472" s="19"/>
      <c r="SC472" s="19"/>
      <c r="SD472" s="19"/>
      <c r="SE472" s="19"/>
      <c r="SF472" s="19"/>
      <c r="SG472" s="19"/>
      <c r="SH472" s="19"/>
      <c r="SI472" s="19"/>
      <c r="SJ472" s="19"/>
      <c r="SK472" s="19"/>
      <c r="SL472" s="19"/>
      <c r="SM472" s="19"/>
      <c r="SN472" s="19"/>
      <c r="SO472" s="19"/>
      <c r="SP472" s="19"/>
      <c r="SQ472" s="19"/>
      <c r="SR472" s="19"/>
      <c r="SS472" s="19"/>
      <c r="ST472" s="19"/>
      <c r="SU472" s="19"/>
      <c r="SV472" s="19"/>
      <c r="SW472" s="19"/>
      <c r="SX472" s="19"/>
      <c r="SY472" s="19"/>
      <c r="SZ472" s="19"/>
      <c r="TA472" s="19"/>
      <c r="TB472" s="19"/>
      <c r="TC472" s="19"/>
      <c r="TD472" s="19"/>
      <c r="TE472" s="19"/>
      <c r="TF472" s="19"/>
      <c r="TG472" s="19"/>
      <c r="TH472" s="19"/>
      <c r="TI472" s="19"/>
      <c r="TJ472" s="19"/>
      <c r="TK472" s="19"/>
      <c r="TL472" s="19"/>
      <c r="TM472" s="19"/>
      <c r="TN472" s="19"/>
      <c r="TO472" s="19"/>
      <c r="TP472" s="19"/>
      <c r="TQ472" s="19"/>
      <c r="TR472" s="19"/>
      <c r="TS472" s="19"/>
      <c r="TT472" s="19"/>
      <c r="TU472" s="19"/>
      <c r="TV472" s="19"/>
      <c r="TW472" s="19"/>
      <c r="TX472" s="19"/>
      <c r="TY472" s="19"/>
      <c r="TZ472" s="19"/>
      <c r="UA472" s="19"/>
      <c r="UB472" s="19"/>
      <c r="UC472" s="19"/>
      <c r="UD472" s="19"/>
      <c r="UE472" s="19"/>
      <c r="UF472" s="19"/>
      <c r="UG472" s="19"/>
      <c r="UH472" s="19"/>
      <c r="UI472" s="19"/>
      <c r="UJ472" s="19"/>
      <c r="UK472" s="19"/>
      <c r="UL472" s="19"/>
      <c r="UM472" s="19"/>
      <c r="UN472" s="19"/>
      <c r="UO472" s="19"/>
      <c r="UP472" s="19"/>
      <c r="UQ472" s="19"/>
      <c r="UR472" s="19"/>
      <c r="US472" s="19"/>
      <c r="UT472" s="19"/>
      <c r="UU472" s="19"/>
      <c r="UV472" s="19"/>
      <c r="UW472" s="19"/>
      <c r="UX472" s="19"/>
      <c r="UY472" s="19"/>
      <c r="UZ472" s="19"/>
      <c r="VA472" s="19"/>
      <c r="VB472" s="19"/>
      <c r="VC472" s="19"/>
      <c r="VD472" s="19"/>
      <c r="VE472" s="19"/>
      <c r="VF472" s="19"/>
      <c r="VG472" s="19"/>
      <c r="VH472" s="19"/>
      <c r="VI472" s="19"/>
      <c r="VJ472" s="19"/>
      <c r="VK472" s="19"/>
      <c r="VL472" s="19"/>
      <c r="VM472" s="19"/>
      <c r="VN472" s="19"/>
      <c r="VO472" s="19"/>
      <c r="VP472" s="19"/>
      <c r="VQ472" s="19"/>
      <c r="VR472" s="19"/>
      <c r="VS472" s="19"/>
      <c r="VT472" s="19"/>
      <c r="VU472" s="19"/>
      <c r="VV472" s="19"/>
      <c r="VW472" s="19"/>
      <c r="VX472" s="19"/>
      <c r="VY472" s="19"/>
      <c r="VZ472" s="19"/>
      <c r="WA472" s="19"/>
      <c r="WB472" s="19"/>
      <c r="WC472" s="19"/>
      <c r="WD472" s="19"/>
      <c r="WE472" s="19"/>
      <c r="WF472" s="19"/>
      <c r="WG472" s="19"/>
      <c r="WH472" s="19"/>
      <c r="WI472" s="19"/>
      <c r="WJ472" s="19"/>
      <c r="WK472" s="19"/>
      <c r="WL472" s="19"/>
      <c r="WM472" s="19"/>
      <c r="WN472" s="19"/>
      <c r="WO472" s="19"/>
      <c r="WP472" s="19"/>
      <c r="WQ472" s="19"/>
      <c r="WR472" s="19"/>
      <c r="WS472" s="19"/>
      <c r="WT472" s="19"/>
      <c r="WU472" s="19"/>
      <c r="WV472" s="19"/>
      <c r="WW472" s="19"/>
      <c r="WX472" s="19"/>
      <c r="WY472" s="19"/>
    </row>
    <row r="473" spans="1:623" s="17" customFormat="1" hidden="1" x14ac:dyDescent="0.2">
      <c r="A473" s="16"/>
      <c r="I473" s="18"/>
      <c r="J473" s="18"/>
      <c r="N473" s="16"/>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c r="BW473" s="19"/>
      <c r="BX473" s="19"/>
      <c r="BY473" s="19"/>
      <c r="BZ473" s="19"/>
      <c r="CA473" s="19"/>
      <c r="CB473" s="19"/>
      <c r="CC473" s="19"/>
      <c r="CD473" s="19"/>
      <c r="CE473" s="19"/>
      <c r="CF473" s="19"/>
      <c r="CG473" s="19"/>
      <c r="CH473" s="19"/>
      <c r="CI473" s="19"/>
      <c r="CJ473" s="19"/>
      <c r="CK473" s="19"/>
      <c r="CL473" s="19"/>
      <c r="CM473" s="19"/>
      <c r="CN473" s="19"/>
      <c r="CO473" s="19"/>
      <c r="CP473" s="19"/>
      <c r="CQ473" s="19"/>
      <c r="CR473" s="19"/>
      <c r="CS473" s="19"/>
      <c r="CT473" s="19"/>
      <c r="CU473" s="19"/>
      <c r="CV473" s="19"/>
      <c r="CW473" s="19"/>
      <c r="CX473" s="19"/>
      <c r="CY473" s="19"/>
      <c r="CZ473" s="19"/>
      <c r="DA473" s="19"/>
      <c r="DB473" s="19"/>
      <c r="DC473" s="19"/>
      <c r="DD473" s="19"/>
      <c r="DE473" s="19"/>
      <c r="DF473" s="19"/>
      <c r="DG473" s="19"/>
      <c r="DH473" s="19"/>
      <c r="DI473" s="19"/>
      <c r="DJ473" s="19"/>
      <c r="DK473" s="19"/>
      <c r="DL473" s="19"/>
      <c r="DM473" s="19"/>
      <c r="DN473" s="19"/>
      <c r="DO473" s="19"/>
      <c r="DP473" s="19"/>
      <c r="DQ473" s="19"/>
      <c r="DR473" s="19"/>
      <c r="DS473" s="19"/>
      <c r="DT473" s="19"/>
      <c r="DU473" s="19"/>
      <c r="DV473" s="19"/>
      <c r="DW473" s="19"/>
      <c r="DX473" s="19"/>
      <c r="DY473" s="19"/>
      <c r="DZ473" s="19"/>
      <c r="EA473" s="19"/>
      <c r="EB473" s="19"/>
      <c r="EC473" s="19"/>
      <c r="ED473" s="19"/>
      <c r="EE473" s="19"/>
      <c r="EF473" s="19"/>
      <c r="EG473" s="19"/>
      <c r="EH473" s="19"/>
      <c r="EI473" s="19"/>
      <c r="EJ473" s="19"/>
      <c r="EK473" s="19"/>
      <c r="EL473" s="19"/>
      <c r="EM473" s="19"/>
      <c r="EN473" s="19"/>
      <c r="EO473" s="19"/>
      <c r="EP473" s="19"/>
      <c r="EQ473" s="19"/>
      <c r="ER473" s="19"/>
      <c r="ES473" s="19"/>
      <c r="ET473" s="19"/>
      <c r="EU473" s="19"/>
      <c r="EV473" s="19"/>
      <c r="EW473" s="19"/>
      <c r="EX473" s="19"/>
      <c r="EY473" s="19"/>
      <c r="EZ473" s="19"/>
      <c r="FA473" s="19"/>
      <c r="FB473" s="19"/>
      <c r="FC473" s="19"/>
      <c r="FD473" s="19"/>
      <c r="FE473" s="19"/>
      <c r="FF473" s="19"/>
      <c r="FG473" s="19"/>
      <c r="FH473" s="19"/>
      <c r="FI473" s="19"/>
      <c r="FJ473" s="19"/>
      <c r="FK473" s="19"/>
      <c r="FL473" s="19"/>
      <c r="FM473" s="19"/>
      <c r="FN473" s="19"/>
      <c r="FO473" s="19"/>
      <c r="FP473" s="19"/>
      <c r="FQ473" s="19"/>
      <c r="FR473" s="19"/>
      <c r="FS473" s="19"/>
      <c r="FT473" s="19"/>
      <c r="FU473" s="19"/>
      <c r="FV473" s="19"/>
      <c r="FW473" s="19"/>
      <c r="FX473" s="19"/>
      <c r="FY473" s="19"/>
      <c r="FZ473" s="19"/>
      <c r="GA473" s="19"/>
      <c r="GB473" s="19"/>
      <c r="GC473" s="19"/>
      <c r="GD473" s="19"/>
      <c r="GE473" s="19"/>
      <c r="GF473" s="19"/>
      <c r="GG473" s="19"/>
      <c r="GH473" s="19"/>
      <c r="GI473" s="19"/>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c r="JC473" s="19"/>
      <c r="JD473" s="19"/>
      <c r="JE473" s="19"/>
      <c r="JF473" s="19"/>
      <c r="JG473" s="19"/>
      <c r="JH473" s="19"/>
      <c r="JI473" s="19"/>
      <c r="JJ473" s="19"/>
      <c r="JK473" s="19"/>
      <c r="JL473" s="19"/>
      <c r="JM473" s="19"/>
      <c r="JN473" s="19"/>
      <c r="JO473" s="19"/>
      <c r="JP473" s="19"/>
      <c r="JQ473" s="19"/>
      <c r="JR473" s="19"/>
      <c r="JS473" s="19"/>
      <c r="JT473" s="19"/>
      <c r="JU473" s="19"/>
      <c r="JV473" s="19"/>
      <c r="JW473" s="19"/>
      <c r="JX473" s="19"/>
      <c r="JY473" s="19"/>
      <c r="JZ473" s="19"/>
      <c r="KA473" s="19"/>
      <c r="KB473" s="19"/>
      <c r="KC473" s="19"/>
      <c r="KD473" s="19"/>
      <c r="KE473" s="19"/>
      <c r="KF473" s="19"/>
      <c r="KG473" s="19"/>
      <c r="KH473" s="19"/>
      <c r="KI473" s="19"/>
      <c r="KJ473" s="19"/>
      <c r="KK473" s="19"/>
      <c r="KL473" s="19"/>
      <c r="KM473" s="19"/>
      <c r="KN473" s="19"/>
      <c r="KO473" s="19"/>
      <c r="KP473" s="19"/>
      <c r="KQ473" s="19"/>
      <c r="KR473" s="19"/>
      <c r="KS473" s="19"/>
      <c r="KT473" s="19"/>
      <c r="KU473" s="19"/>
      <c r="KV473" s="19"/>
      <c r="KW473" s="19"/>
      <c r="KX473" s="19"/>
      <c r="KY473" s="19"/>
      <c r="KZ473" s="19"/>
      <c r="LA473" s="19"/>
      <c r="LB473" s="19"/>
      <c r="LC473" s="19"/>
      <c r="LD473" s="19"/>
      <c r="LE473" s="19"/>
      <c r="LF473" s="19"/>
      <c r="LG473" s="19"/>
      <c r="LH473" s="19"/>
      <c r="LI473" s="19"/>
      <c r="LJ473" s="19"/>
      <c r="LK473" s="19"/>
      <c r="LL473" s="19"/>
      <c r="LM473" s="19"/>
      <c r="LN473" s="19"/>
      <c r="LO473" s="19"/>
      <c r="LP473" s="19"/>
      <c r="LQ473" s="19"/>
      <c r="LR473" s="19"/>
      <c r="LS473" s="19"/>
      <c r="LT473" s="19"/>
      <c r="LU473" s="19"/>
      <c r="LV473" s="19"/>
      <c r="LW473" s="19"/>
      <c r="LX473" s="19"/>
      <c r="LY473" s="19"/>
      <c r="LZ473" s="19"/>
      <c r="MA473" s="19"/>
      <c r="MB473" s="19"/>
      <c r="MC473" s="19"/>
      <c r="MD473" s="19"/>
      <c r="ME473" s="19"/>
      <c r="MF473" s="19"/>
      <c r="MG473" s="19"/>
      <c r="MH473" s="19"/>
      <c r="MI473" s="19"/>
      <c r="MJ473" s="19"/>
      <c r="MK473" s="19"/>
      <c r="ML473" s="19"/>
      <c r="MM473" s="19"/>
      <c r="MN473" s="19"/>
      <c r="MO473" s="19"/>
      <c r="MP473" s="19"/>
      <c r="MQ473" s="19"/>
      <c r="MR473" s="19"/>
      <c r="MS473" s="19"/>
      <c r="MT473" s="19"/>
      <c r="MU473" s="19"/>
      <c r="MV473" s="19"/>
      <c r="MW473" s="19"/>
      <c r="MX473" s="19"/>
      <c r="MY473" s="19"/>
      <c r="MZ473" s="19"/>
      <c r="NA473" s="19"/>
      <c r="NB473" s="19"/>
      <c r="NC473" s="19"/>
      <c r="ND473" s="19"/>
      <c r="NE473" s="19"/>
      <c r="NF473" s="19"/>
      <c r="NG473" s="19"/>
      <c r="NH473" s="19"/>
      <c r="NI473" s="19"/>
      <c r="NJ473" s="19"/>
      <c r="NK473" s="19"/>
      <c r="NL473" s="19"/>
      <c r="NM473" s="19"/>
      <c r="NN473" s="19"/>
      <c r="NO473" s="19"/>
      <c r="NP473" s="19"/>
      <c r="NQ473" s="19"/>
      <c r="NR473" s="19"/>
      <c r="NS473" s="19"/>
      <c r="NT473" s="19"/>
      <c r="NU473" s="19"/>
      <c r="NV473" s="19"/>
      <c r="NW473" s="19"/>
      <c r="NX473" s="19"/>
      <c r="NY473" s="19"/>
      <c r="NZ473" s="19"/>
      <c r="OA473" s="19"/>
      <c r="OB473" s="19"/>
      <c r="OC473" s="19"/>
      <c r="OD473" s="19"/>
      <c r="OE473" s="19"/>
      <c r="OF473" s="19"/>
      <c r="OG473" s="19"/>
      <c r="OH473" s="19"/>
      <c r="OI473" s="19"/>
      <c r="OJ473" s="19"/>
      <c r="OK473" s="19"/>
      <c r="OL473" s="19"/>
      <c r="OM473" s="19"/>
      <c r="ON473" s="19"/>
      <c r="OO473" s="19"/>
      <c r="OP473" s="19"/>
      <c r="OQ473" s="19"/>
      <c r="OR473" s="19"/>
      <c r="OS473" s="19"/>
      <c r="OT473" s="19"/>
      <c r="OU473" s="19"/>
      <c r="OV473" s="19"/>
      <c r="OW473" s="19"/>
      <c r="OX473" s="19"/>
      <c r="OY473" s="19"/>
      <c r="OZ473" s="19"/>
      <c r="PA473" s="19"/>
      <c r="PB473" s="19"/>
      <c r="PC473" s="19"/>
      <c r="PD473" s="19"/>
      <c r="PE473" s="19"/>
      <c r="PF473" s="19"/>
      <c r="PG473" s="19"/>
      <c r="PH473" s="19"/>
      <c r="PI473" s="19"/>
      <c r="PJ473" s="19"/>
      <c r="PK473" s="19"/>
      <c r="PL473" s="19"/>
      <c r="PM473" s="19"/>
      <c r="PN473" s="19"/>
      <c r="PO473" s="19"/>
      <c r="PP473" s="19"/>
      <c r="PQ473" s="19"/>
      <c r="PR473" s="19"/>
      <c r="PS473" s="19"/>
      <c r="PT473" s="19"/>
      <c r="PU473" s="19"/>
      <c r="PV473" s="19"/>
      <c r="PW473" s="19"/>
      <c r="PX473" s="19"/>
      <c r="PY473" s="19"/>
      <c r="PZ473" s="19"/>
      <c r="QA473" s="19"/>
      <c r="QB473" s="19"/>
      <c r="QC473" s="19"/>
      <c r="QD473" s="19"/>
      <c r="QE473" s="19"/>
      <c r="QF473" s="19"/>
      <c r="QG473" s="19"/>
      <c r="QH473" s="19"/>
      <c r="QI473" s="19"/>
      <c r="QJ473" s="19"/>
      <c r="QK473" s="19"/>
      <c r="QL473" s="19"/>
      <c r="QM473" s="19"/>
      <c r="QN473" s="19"/>
      <c r="QO473" s="19"/>
      <c r="QP473" s="19"/>
      <c r="QQ473" s="19"/>
      <c r="QR473" s="19"/>
      <c r="QS473" s="19"/>
      <c r="QT473" s="19"/>
      <c r="QU473" s="19"/>
      <c r="QV473" s="19"/>
      <c r="QW473" s="19"/>
      <c r="QX473" s="19"/>
      <c r="QY473" s="19"/>
      <c r="QZ473" s="19"/>
      <c r="RA473" s="19"/>
      <c r="RB473" s="19"/>
      <c r="RC473" s="19"/>
      <c r="RD473" s="19"/>
      <c r="RE473" s="19"/>
      <c r="RF473" s="19"/>
      <c r="RG473" s="19"/>
      <c r="RH473" s="19"/>
      <c r="RI473" s="19"/>
      <c r="RJ473" s="19"/>
      <c r="RK473" s="19"/>
      <c r="RL473" s="19"/>
      <c r="RM473" s="19"/>
      <c r="RN473" s="19"/>
      <c r="RO473" s="19"/>
      <c r="RP473" s="19"/>
      <c r="RQ473" s="19"/>
      <c r="RR473" s="19"/>
      <c r="RS473" s="19"/>
      <c r="RT473" s="19"/>
      <c r="RU473" s="19"/>
      <c r="RV473" s="19"/>
      <c r="RW473" s="19"/>
      <c r="RX473" s="19"/>
      <c r="RY473" s="19"/>
      <c r="RZ473" s="19"/>
      <c r="SA473" s="19"/>
      <c r="SB473" s="19"/>
      <c r="SC473" s="19"/>
      <c r="SD473" s="19"/>
      <c r="SE473" s="19"/>
      <c r="SF473" s="19"/>
      <c r="SG473" s="19"/>
      <c r="SH473" s="19"/>
      <c r="SI473" s="19"/>
      <c r="SJ473" s="19"/>
      <c r="SK473" s="19"/>
      <c r="SL473" s="19"/>
      <c r="SM473" s="19"/>
      <c r="SN473" s="19"/>
      <c r="SO473" s="19"/>
      <c r="SP473" s="19"/>
      <c r="SQ473" s="19"/>
      <c r="SR473" s="19"/>
      <c r="SS473" s="19"/>
      <c r="ST473" s="19"/>
      <c r="SU473" s="19"/>
      <c r="SV473" s="19"/>
      <c r="SW473" s="19"/>
      <c r="SX473" s="19"/>
      <c r="SY473" s="19"/>
      <c r="SZ473" s="19"/>
      <c r="TA473" s="19"/>
      <c r="TB473" s="19"/>
      <c r="TC473" s="19"/>
      <c r="TD473" s="19"/>
      <c r="TE473" s="19"/>
      <c r="TF473" s="19"/>
      <c r="TG473" s="19"/>
      <c r="TH473" s="19"/>
      <c r="TI473" s="19"/>
      <c r="TJ473" s="19"/>
      <c r="TK473" s="19"/>
      <c r="TL473" s="19"/>
      <c r="TM473" s="19"/>
      <c r="TN473" s="19"/>
      <c r="TO473" s="19"/>
      <c r="TP473" s="19"/>
      <c r="TQ473" s="19"/>
      <c r="TR473" s="19"/>
      <c r="TS473" s="19"/>
      <c r="TT473" s="19"/>
      <c r="TU473" s="19"/>
      <c r="TV473" s="19"/>
      <c r="TW473" s="19"/>
      <c r="TX473" s="19"/>
      <c r="TY473" s="19"/>
      <c r="TZ473" s="19"/>
      <c r="UA473" s="19"/>
      <c r="UB473" s="19"/>
      <c r="UC473" s="19"/>
      <c r="UD473" s="19"/>
      <c r="UE473" s="19"/>
      <c r="UF473" s="19"/>
      <c r="UG473" s="19"/>
      <c r="UH473" s="19"/>
      <c r="UI473" s="19"/>
      <c r="UJ473" s="19"/>
      <c r="UK473" s="19"/>
      <c r="UL473" s="19"/>
      <c r="UM473" s="19"/>
      <c r="UN473" s="19"/>
      <c r="UO473" s="19"/>
      <c r="UP473" s="19"/>
      <c r="UQ473" s="19"/>
      <c r="UR473" s="19"/>
      <c r="US473" s="19"/>
      <c r="UT473" s="19"/>
      <c r="UU473" s="19"/>
      <c r="UV473" s="19"/>
      <c r="UW473" s="19"/>
      <c r="UX473" s="19"/>
      <c r="UY473" s="19"/>
      <c r="UZ473" s="19"/>
      <c r="VA473" s="19"/>
      <c r="VB473" s="19"/>
      <c r="VC473" s="19"/>
      <c r="VD473" s="19"/>
      <c r="VE473" s="19"/>
      <c r="VF473" s="19"/>
      <c r="VG473" s="19"/>
      <c r="VH473" s="19"/>
      <c r="VI473" s="19"/>
      <c r="VJ473" s="19"/>
      <c r="VK473" s="19"/>
      <c r="VL473" s="19"/>
      <c r="VM473" s="19"/>
      <c r="VN473" s="19"/>
      <c r="VO473" s="19"/>
      <c r="VP473" s="19"/>
      <c r="VQ473" s="19"/>
      <c r="VR473" s="19"/>
      <c r="VS473" s="19"/>
      <c r="VT473" s="19"/>
      <c r="VU473" s="19"/>
      <c r="VV473" s="19"/>
      <c r="VW473" s="19"/>
      <c r="VX473" s="19"/>
      <c r="VY473" s="19"/>
      <c r="VZ473" s="19"/>
      <c r="WA473" s="19"/>
      <c r="WB473" s="19"/>
      <c r="WC473" s="19"/>
      <c r="WD473" s="19"/>
      <c r="WE473" s="19"/>
      <c r="WF473" s="19"/>
      <c r="WG473" s="19"/>
      <c r="WH473" s="19"/>
      <c r="WI473" s="19"/>
      <c r="WJ473" s="19"/>
      <c r="WK473" s="19"/>
      <c r="WL473" s="19"/>
      <c r="WM473" s="19"/>
      <c r="WN473" s="19"/>
      <c r="WO473" s="19"/>
      <c r="WP473" s="19"/>
      <c r="WQ473" s="19"/>
      <c r="WR473" s="19"/>
      <c r="WS473" s="19"/>
      <c r="WT473" s="19"/>
      <c r="WU473" s="19"/>
      <c r="WV473" s="19"/>
      <c r="WW473" s="19"/>
      <c r="WX473" s="19"/>
      <c r="WY473" s="19"/>
    </row>
    <row r="474" spans="1:623" s="17" customFormat="1" hidden="1" x14ac:dyDescent="0.2">
      <c r="A474" s="16"/>
      <c r="I474" s="18"/>
      <c r="J474" s="18"/>
      <c r="N474" s="16"/>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c r="BW474" s="19"/>
      <c r="BX474" s="19"/>
      <c r="BY474" s="19"/>
      <c r="BZ474" s="19"/>
      <c r="CA474" s="19"/>
      <c r="CB474" s="19"/>
      <c r="CC474" s="19"/>
      <c r="CD474" s="19"/>
      <c r="CE474" s="19"/>
      <c r="CF474" s="19"/>
      <c r="CG474" s="19"/>
      <c r="CH474" s="19"/>
      <c r="CI474" s="19"/>
      <c r="CJ474" s="19"/>
      <c r="CK474" s="19"/>
      <c r="CL474" s="19"/>
      <c r="CM474" s="19"/>
      <c r="CN474" s="19"/>
      <c r="CO474" s="19"/>
      <c r="CP474" s="19"/>
      <c r="CQ474" s="19"/>
      <c r="CR474" s="19"/>
      <c r="CS474" s="19"/>
      <c r="CT474" s="19"/>
      <c r="CU474" s="19"/>
      <c r="CV474" s="19"/>
      <c r="CW474" s="19"/>
      <c r="CX474" s="19"/>
      <c r="CY474" s="19"/>
      <c r="CZ474" s="19"/>
      <c r="DA474" s="19"/>
      <c r="DB474" s="19"/>
      <c r="DC474" s="19"/>
      <c r="DD474" s="19"/>
      <c r="DE474" s="19"/>
      <c r="DF474" s="19"/>
      <c r="DG474" s="19"/>
      <c r="DH474" s="19"/>
      <c r="DI474" s="19"/>
      <c r="DJ474" s="19"/>
      <c r="DK474" s="19"/>
      <c r="DL474" s="19"/>
      <c r="DM474" s="19"/>
      <c r="DN474" s="19"/>
      <c r="DO474" s="19"/>
      <c r="DP474" s="19"/>
      <c r="DQ474" s="19"/>
      <c r="DR474" s="19"/>
      <c r="DS474" s="19"/>
      <c r="DT474" s="19"/>
      <c r="DU474" s="19"/>
      <c r="DV474" s="19"/>
      <c r="DW474" s="19"/>
      <c r="DX474" s="19"/>
      <c r="DY474" s="19"/>
      <c r="DZ474" s="19"/>
      <c r="EA474" s="19"/>
      <c r="EB474" s="19"/>
      <c r="EC474" s="19"/>
      <c r="ED474" s="19"/>
      <c r="EE474" s="19"/>
      <c r="EF474" s="19"/>
      <c r="EG474" s="19"/>
      <c r="EH474" s="19"/>
      <c r="EI474" s="19"/>
      <c r="EJ474" s="19"/>
      <c r="EK474" s="19"/>
      <c r="EL474" s="19"/>
      <c r="EM474" s="19"/>
      <c r="EN474" s="19"/>
      <c r="EO474" s="19"/>
      <c r="EP474" s="19"/>
      <c r="EQ474" s="19"/>
      <c r="ER474" s="19"/>
      <c r="ES474" s="19"/>
      <c r="ET474" s="19"/>
      <c r="EU474" s="19"/>
      <c r="EV474" s="19"/>
      <c r="EW474" s="19"/>
      <c r="EX474" s="19"/>
      <c r="EY474" s="19"/>
      <c r="EZ474" s="19"/>
      <c r="FA474" s="19"/>
      <c r="FB474" s="19"/>
      <c r="FC474" s="19"/>
      <c r="FD474" s="19"/>
      <c r="FE474" s="19"/>
      <c r="FF474" s="19"/>
      <c r="FG474" s="19"/>
      <c r="FH474" s="19"/>
      <c r="FI474" s="19"/>
      <c r="FJ474" s="19"/>
      <c r="FK474" s="19"/>
      <c r="FL474" s="19"/>
      <c r="FM474" s="19"/>
      <c r="FN474" s="19"/>
      <c r="FO474" s="19"/>
      <c r="FP474" s="19"/>
      <c r="FQ474" s="19"/>
      <c r="FR474" s="19"/>
      <c r="FS474" s="19"/>
      <c r="FT474" s="19"/>
      <c r="FU474" s="19"/>
      <c r="FV474" s="19"/>
      <c r="FW474" s="19"/>
      <c r="FX474" s="19"/>
      <c r="FY474" s="19"/>
      <c r="FZ474" s="19"/>
      <c r="GA474" s="19"/>
      <c r="GB474" s="19"/>
      <c r="GC474" s="19"/>
      <c r="GD474" s="19"/>
      <c r="GE474" s="19"/>
      <c r="GF474" s="19"/>
      <c r="GG474" s="19"/>
      <c r="GH474" s="19"/>
      <c r="GI474" s="19"/>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c r="JC474" s="19"/>
      <c r="JD474" s="19"/>
      <c r="JE474" s="19"/>
      <c r="JF474" s="19"/>
      <c r="JG474" s="19"/>
      <c r="JH474" s="19"/>
      <c r="JI474" s="19"/>
      <c r="JJ474" s="19"/>
      <c r="JK474" s="19"/>
      <c r="JL474" s="19"/>
      <c r="JM474" s="19"/>
      <c r="JN474" s="19"/>
      <c r="JO474" s="19"/>
      <c r="JP474" s="19"/>
      <c r="JQ474" s="19"/>
      <c r="JR474" s="19"/>
      <c r="JS474" s="19"/>
      <c r="JT474" s="19"/>
      <c r="JU474" s="19"/>
      <c r="JV474" s="19"/>
      <c r="JW474" s="19"/>
      <c r="JX474" s="19"/>
      <c r="JY474" s="19"/>
      <c r="JZ474" s="19"/>
      <c r="KA474" s="19"/>
      <c r="KB474" s="19"/>
      <c r="KC474" s="19"/>
      <c r="KD474" s="19"/>
      <c r="KE474" s="19"/>
      <c r="KF474" s="19"/>
      <c r="KG474" s="19"/>
      <c r="KH474" s="19"/>
      <c r="KI474" s="19"/>
      <c r="KJ474" s="19"/>
      <c r="KK474" s="19"/>
      <c r="KL474" s="19"/>
      <c r="KM474" s="19"/>
      <c r="KN474" s="19"/>
      <c r="KO474" s="19"/>
      <c r="KP474" s="19"/>
      <c r="KQ474" s="19"/>
      <c r="KR474" s="19"/>
      <c r="KS474" s="19"/>
      <c r="KT474" s="19"/>
      <c r="KU474" s="19"/>
      <c r="KV474" s="19"/>
      <c r="KW474" s="19"/>
      <c r="KX474" s="19"/>
      <c r="KY474" s="19"/>
      <c r="KZ474" s="19"/>
      <c r="LA474" s="19"/>
      <c r="LB474" s="19"/>
      <c r="LC474" s="19"/>
      <c r="LD474" s="19"/>
      <c r="LE474" s="19"/>
      <c r="LF474" s="19"/>
      <c r="LG474" s="19"/>
      <c r="LH474" s="19"/>
      <c r="LI474" s="19"/>
      <c r="LJ474" s="19"/>
      <c r="LK474" s="19"/>
      <c r="LL474" s="19"/>
      <c r="LM474" s="19"/>
      <c r="LN474" s="19"/>
      <c r="LO474" s="19"/>
      <c r="LP474" s="19"/>
      <c r="LQ474" s="19"/>
      <c r="LR474" s="19"/>
      <c r="LS474" s="19"/>
      <c r="LT474" s="19"/>
      <c r="LU474" s="19"/>
      <c r="LV474" s="19"/>
      <c r="LW474" s="19"/>
      <c r="LX474" s="19"/>
      <c r="LY474" s="19"/>
      <c r="LZ474" s="19"/>
      <c r="MA474" s="19"/>
      <c r="MB474" s="19"/>
      <c r="MC474" s="19"/>
      <c r="MD474" s="19"/>
      <c r="ME474" s="19"/>
      <c r="MF474" s="19"/>
      <c r="MG474" s="19"/>
      <c r="MH474" s="19"/>
      <c r="MI474" s="19"/>
      <c r="MJ474" s="19"/>
      <c r="MK474" s="19"/>
      <c r="ML474" s="19"/>
      <c r="MM474" s="19"/>
      <c r="MN474" s="19"/>
      <c r="MO474" s="19"/>
      <c r="MP474" s="19"/>
      <c r="MQ474" s="19"/>
      <c r="MR474" s="19"/>
      <c r="MS474" s="19"/>
      <c r="MT474" s="19"/>
      <c r="MU474" s="19"/>
      <c r="MV474" s="19"/>
      <c r="MW474" s="19"/>
      <c r="MX474" s="19"/>
      <c r="MY474" s="19"/>
      <c r="MZ474" s="19"/>
      <c r="NA474" s="19"/>
      <c r="NB474" s="19"/>
      <c r="NC474" s="19"/>
      <c r="ND474" s="19"/>
      <c r="NE474" s="19"/>
      <c r="NF474" s="19"/>
      <c r="NG474" s="19"/>
      <c r="NH474" s="19"/>
      <c r="NI474" s="19"/>
      <c r="NJ474" s="19"/>
      <c r="NK474" s="19"/>
      <c r="NL474" s="19"/>
      <c r="NM474" s="19"/>
      <c r="NN474" s="19"/>
      <c r="NO474" s="19"/>
      <c r="NP474" s="19"/>
      <c r="NQ474" s="19"/>
      <c r="NR474" s="19"/>
      <c r="NS474" s="19"/>
      <c r="NT474" s="19"/>
      <c r="NU474" s="19"/>
      <c r="NV474" s="19"/>
      <c r="NW474" s="19"/>
      <c r="NX474" s="19"/>
      <c r="NY474" s="19"/>
      <c r="NZ474" s="19"/>
      <c r="OA474" s="19"/>
      <c r="OB474" s="19"/>
      <c r="OC474" s="19"/>
      <c r="OD474" s="19"/>
      <c r="OE474" s="19"/>
      <c r="OF474" s="19"/>
      <c r="OG474" s="19"/>
      <c r="OH474" s="19"/>
      <c r="OI474" s="19"/>
      <c r="OJ474" s="19"/>
      <c r="OK474" s="19"/>
      <c r="OL474" s="19"/>
      <c r="OM474" s="19"/>
      <c r="ON474" s="19"/>
      <c r="OO474" s="19"/>
      <c r="OP474" s="19"/>
      <c r="OQ474" s="19"/>
      <c r="OR474" s="19"/>
      <c r="OS474" s="19"/>
      <c r="OT474" s="19"/>
      <c r="OU474" s="19"/>
      <c r="OV474" s="19"/>
      <c r="OW474" s="19"/>
      <c r="OX474" s="19"/>
      <c r="OY474" s="19"/>
      <c r="OZ474" s="19"/>
      <c r="PA474" s="19"/>
      <c r="PB474" s="19"/>
      <c r="PC474" s="19"/>
      <c r="PD474" s="19"/>
      <c r="PE474" s="19"/>
      <c r="PF474" s="19"/>
      <c r="PG474" s="19"/>
      <c r="PH474" s="19"/>
      <c r="PI474" s="19"/>
      <c r="PJ474" s="19"/>
      <c r="PK474" s="19"/>
      <c r="PL474" s="19"/>
      <c r="PM474" s="19"/>
      <c r="PN474" s="19"/>
      <c r="PO474" s="19"/>
      <c r="PP474" s="19"/>
      <c r="PQ474" s="19"/>
      <c r="PR474" s="19"/>
      <c r="PS474" s="19"/>
      <c r="PT474" s="19"/>
      <c r="PU474" s="19"/>
      <c r="PV474" s="19"/>
      <c r="PW474" s="19"/>
      <c r="PX474" s="19"/>
      <c r="PY474" s="19"/>
      <c r="PZ474" s="19"/>
      <c r="QA474" s="19"/>
      <c r="QB474" s="19"/>
      <c r="QC474" s="19"/>
      <c r="QD474" s="19"/>
      <c r="QE474" s="19"/>
      <c r="QF474" s="19"/>
      <c r="QG474" s="19"/>
      <c r="QH474" s="19"/>
      <c r="QI474" s="19"/>
      <c r="QJ474" s="19"/>
      <c r="QK474" s="19"/>
      <c r="QL474" s="19"/>
      <c r="QM474" s="19"/>
      <c r="QN474" s="19"/>
      <c r="QO474" s="19"/>
      <c r="QP474" s="19"/>
      <c r="QQ474" s="19"/>
      <c r="QR474" s="19"/>
      <c r="QS474" s="19"/>
      <c r="QT474" s="19"/>
      <c r="QU474" s="19"/>
      <c r="QV474" s="19"/>
      <c r="QW474" s="19"/>
      <c r="QX474" s="19"/>
      <c r="QY474" s="19"/>
      <c r="QZ474" s="19"/>
      <c r="RA474" s="19"/>
      <c r="RB474" s="19"/>
      <c r="RC474" s="19"/>
      <c r="RD474" s="19"/>
      <c r="RE474" s="19"/>
      <c r="RF474" s="19"/>
      <c r="RG474" s="19"/>
      <c r="RH474" s="19"/>
      <c r="RI474" s="19"/>
      <c r="RJ474" s="19"/>
      <c r="RK474" s="19"/>
      <c r="RL474" s="19"/>
      <c r="RM474" s="19"/>
      <c r="RN474" s="19"/>
      <c r="RO474" s="19"/>
      <c r="RP474" s="19"/>
      <c r="RQ474" s="19"/>
      <c r="RR474" s="19"/>
      <c r="RS474" s="19"/>
      <c r="RT474" s="19"/>
      <c r="RU474" s="19"/>
      <c r="RV474" s="19"/>
      <c r="RW474" s="19"/>
      <c r="RX474" s="19"/>
      <c r="RY474" s="19"/>
      <c r="RZ474" s="19"/>
      <c r="SA474" s="19"/>
      <c r="SB474" s="19"/>
      <c r="SC474" s="19"/>
      <c r="SD474" s="19"/>
      <c r="SE474" s="19"/>
      <c r="SF474" s="19"/>
      <c r="SG474" s="19"/>
      <c r="SH474" s="19"/>
      <c r="SI474" s="19"/>
      <c r="SJ474" s="19"/>
      <c r="SK474" s="19"/>
      <c r="SL474" s="19"/>
      <c r="SM474" s="19"/>
      <c r="SN474" s="19"/>
      <c r="SO474" s="19"/>
      <c r="SP474" s="19"/>
      <c r="SQ474" s="19"/>
      <c r="SR474" s="19"/>
      <c r="SS474" s="19"/>
      <c r="ST474" s="19"/>
      <c r="SU474" s="19"/>
      <c r="SV474" s="19"/>
      <c r="SW474" s="19"/>
      <c r="SX474" s="19"/>
      <c r="SY474" s="19"/>
      <c r="SZ474" s="19"/>
      <c r="TA474" s="19"/>
      <c r="TB474" s="19"/>
      <c r="TC474" s="19"/>
      <c r="TD474" s="19"/>
      <c r="TE474" s="19"/>
      <c r="TF474" s="19"/>
      <c r="TG474" s="19"/>
      <c r="TH474" s="19"/>
      <c r="TI474" s="19"/>
      <c r="TJ474" s="19"/>
      <c r="TK474" s="19"/>
      <c r="TL474" s="19"/>
      <c r="TM474" s="19"/>
      <c r="TN474" s="19"/>
      <c r="TO474" s="19"/>
      <c r="TP474" s="19"/>
      <c r="TQ474" s="19"/>
      <c r="TR474" s="19"/>
      <c r="TS474" s="19"/>
      <c r="TT474" s="19"/>
      <c r="TU474" s="19"/>
      <c r="TV474" s="19"/>
      <c r="TW474" s="19"/>
      <c r="TX474" s="19"/>
      <c r="TY474" s="19"/>
      <c r="TZ474" s="19"/>
      <c r="UA474" s="19"/>
      <c r="UB474" s="19"/>
      <c r="UC474" s="19"/>
      <c r="UD474" s="19"/>
      <c r="UE474" s="19"/>
      <c r="UF474" s="19"/>
      <c r="UG474" s="19"/>
      <c r="UH474" s="19"/>
      <c r="UI474" s="19"/>
      <c r="UJ474" s="19"/>
      <c r="UK474" s="19"/>
      <c r="UL474" s="19"/>
      <c r="UM474" s="19"/>
      <c r="UN474" s="19"/>
      <c r="UO474" s="19"/>
      <c r="UP474" s="19"/>
      <c r="UQ474" s="19"/>
      <c r="UR474" s="19"/>
      <c r="US474" s="19"/>
      <c r="UT474" s="19"/>
      <c r="UU474" s="19"/>
      <c r="UV474" s="19"/>
      <c r="UW474" s="19"/>
      <c r="UX474" s="19"/>
      <c r="UY474" s="19"/>
      <c r="UZ474" s="19"/>
      <c r="VA474" s="19"/>
      <c r="VB474" s="19"/>
      <c r="VC474" s="19"/>
      <c r="VD474" s="19"/>
      <c r="VE474" s="19"/>
      <c r="VF474" s="19"/>
      <c r="VG474" s="19"/>
      <c r="VH474" s="19"/>
      <c r="VI474" s="19"/>
      <c r="VJ474" s="19"/>
      <c r="VK474" s="19"/>
      <c r="VL474" s="19"/>
      <c r="VM474" s="19"/>
      <c r="VN474" s="19"/>
      <c r="VO474" s="19"/>
      <c r="VP474" s="19"/>
      <c r="VQ474" s="19"/>
      <c r="VR474" s="19"/>
      <c r="VS474" s="19"/>
      <c r="VT474" s="19"/>
      <c r="VU474" s="19"/>
      <c r="VV474" s="19"/>
      <c r="VW474" s="19"/>
      <c r="VX474" s="19"/>
      <c r="VY474" s="19"/>
      <c r="VZ474" s="19"/>
      <c r="WA474" s="19"/>
      <c r="WB474" s="19"/>
      <c r="WC474" s="19"/>
      <c r="WD474" s="19"/>
      <c r="WE474" s="19"/>
      <c r="WF474" s="19"/>
      <c r="WG474" s="19"/>
      <c r="WH474" s="19"/>
      <c r="WI474" s="19"/>
      <c r="WJ474" s="19"/>
      <c r="WK474" s="19"/>
      <c r="WL474" s="19"/>
      <c r="WM474" s="19"/>
      <c r="WN474" s="19"/>
      <c r="WO474" s="19"/>
      <c r="WP474" s="19"/>
      <c r="WQ474" s="19"/>
      <c r="WR474" s="19"/>
      <c r="WS474" s="19"/>
      <c r="WT474" s="19"/>
      <c r="WU474" s="19"/>
      <c r="WV474" s="19"/>
      <c r="WW474" s="19"/>
      <c r="WX474" s="19"/>
      <c r="WY474" s="19"/>
    </row>
    <row r="475" spans="1:623" s="17" customFormat="1" hidden="1" x14ac:dyDescent="0.2">
      <c r="A475" s="16"/>
      <c r="I475" s="18"/>
      <c r="J475" s="18"/>
      <c r="N475" s="16"/>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c r="BW475" s="19"/>
      <c r="BX475" s="19"/>
      <c r="BY475" s="19"/>
      <c r="BZ475" s="19"/>
      <c r="CA475" s="19"/>
      <c r="CB475" s="19"/>
      <c r="CC475" s="19"/>
      <c r="CD475" s="19"/>
      <c r="CE475" s="19"/>
      <c r="CF475" s="19"/>
      <c r="CG475" s="19"/>
      <c r="CH475" s="19"/>
      <c r="CI475" s="19"/>
      <c r="CJ475" s="19"/>
      <c r="CK475" s="19"/>
      <c r="CL475" s="19"/>
      <c r="CM475" s="19"/>
      <c r="CN475" s="19"/>
      <c r="CO475" s="19"/>
      <c r="CP475" s="19"/>
      <c r="CQ475" s="19"/>
      <c r="CR475" s="19"/>
      <c r="CS475" s="19"/>
      <c r="CT475" s="19"/>
      <c r="CU475" s="19"/>
      <c r="CV475" s="19"/>
      <c r="CW475" s="19"/>
      <c r="CX475" s="19"/>
      <c r="CY475" s="19"/>
      <c r="CZ475" s="19"/>
      <c r="DA475" s="19"/>
      <c r="DB475" s="19"/>
      <c r="DC475" s="19"/>
      <c r="DD475" s="19"/>
      <c r="DE475" s="19"/>
      <c r="DF475" s="19"/>
      <c r="DG475" s="19"/>
      <c r="DH475" s="19"/>
      <c r="DI475" s="19"/>
      <c r="DJ475" s="19"/>
      <c r="DK475" s="19"/>
      <c r="DL475" s="19"/>
      <c r="DM475" s="19"/>
      <c r="DN475" s="19"/>
      <c r="DO475" s="19"/>
      <c r="DP475" s="19"/>
      <c r="DQ475" s="19"/>
      <c r="DR475" s="19"/>
      <c r="DS475" s="19"/>
      <c r="DT475" s="19"/>
      <c r="DU475" s="19"/>
      <c r="DV475" s="19"/>
      <c r="DW475" s="19"/>
      <c r="DX475" s="19"/>
      <c r="DY475" s="19"/>
      <c r="DZ475" s="19"/>
      <c r="EA475" s="19"/>
      <c r="EB475" s="19"/>
      <c r="EC475" s="19"/>
      <c r="ED475" s="19"/>
      <c r="EE475" s="19"/>
      <c r="EF475" s="19"/>
      <c r="EG475" s="19"/>
      <c r="EH475" s="19"/>
      <c r="EI475" s="19"/>
      <c r="EJ475" s="19"/>
      <c r="EK475" s="19"/>
      <c r="EL475" s="19"/>
      <c r="EM475" s="19"/>
      <c r="EN475" s="19"/>
      <c r="EO475" s="19"/>
      <c r="EP475" s="19"/>
      <c r="EQ475" s="19"/>
      <c r="ER475" s="19"/>
      <c r="ES475" s="19"/>
      <c r="ET475" s="19"/>
      <c r="EU475" s="19"/>
      <c r="EV475" s="19"/>
      <c r="EW475" s="19"/>
      <c r="EX475" s="19"/>
      <c r="EY475" s="19"/>
      <c r="EZ475" s="19"/>
      <c r="FA475" s="19"/>
      <c r="FB475" s="19"/>
      <c r="FC475" s="19"/>
      <c r="FD475" s="19"/>
      <c r="FE475" s="19"/>
      <c r="FF475" s="19"/>
      <c r="FG475" s="19"/>
      <c r="FH475" s="19"/>
      <c r="FI475" s="19"/>
      <c r="FJ475" s="19"/>
      <c r="FK475" s="19"/>
      <c r="FL475" s="19"/>
      <c r="FM475" s="19"/>
      <c r="FN475" s="19"/>
      <c r="FO475" s="19"/>
      <c r="FP475" s="19"/>
      <c r="FQ475" s="19"/>
      <c r="FR475" s="19"/>
      <c r="FS475" s="19"/>
      <c r="FT475" s="19"/>
      <c r="FU475" s="19"/>
      <c r="FV475" s="19"/>
      <c r="FW475" s="19"/>
      <c r="FX475" s="19"/>
      <c r="FY475" s="19"/>
      <c r="FZ475" s="19"/>
      <c r="GA475" s="19"/>
      <c r="GB475" s="19"/>
      <c r="GC475" s="19"/>
      <c r="GD475" s="19"/>
      <c r="GE475" s="19"/>
      <c r="GF475" s="19"/>
      <c r="GG475" s="19"/>
      <c r="GH475" s="19"/>
      <c r="GI475" s="19"/>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c r="IN475" s="19"/>
      <c r="IO475" s="19"/>
      <c r="IP475" s="19"/>
      <c r="IQ475" s="19"/>
      <c r="IR475" s="19"/>
      <c r="IS475" s="19"/>
      <c r="IT475" s="19"/>
      <c r="IU475" s="19"/>
      <c r="IV475" s="19"/>
      <c r="IW475" s="19"/>
      <c r="IX475" s="19"/>
      <c r="IY475" s="19"/>
      <c r="IZ475" s="19"/>
      <c r="JA475" s="19"/>
      <c r="JB475" s="19"/>
      <c r="JC475" s="19"/>
      <c r="JD475" s="19"/>
      <c r="JE475" s="19"/>
      <c r="JF475" s="19"/>
      <c r="JG475" s="19"/>
      <c r="JH475" s="19"/>
      <c r="JI475" s="19"/>
      <c r="JJ475" s="19"/>
      <c r="JK475" s="19"/>
      <c r="JL475" s="19"/>
      <c r="JM475" s="19"/>
      <c r="JN475" s="19"/>
      <c r="JO475" s="19"/>
      <c r="JP475" s="19"/>
      <c r="JQ475" s="19"/>
      <c r="JR475" s="19"/>
      <c r="JS475" s="19"/>
      <c r="JT475" s="19"/>
      <c r="JU475" s="19"/>
      <c r="JV475" s="19"/>
      <c r="JW475" s="19"/>
      <c r="JX475" s="19"/>
      <c r="JY475" s="19"/>
      <c r="JZ475" s="19"/>
      <c r="KA475" s="19"/>
      <c r="KB475" s="19"/>
      <c r="KC475" s="19"/>
      <c r="KD475" s="19"/>
      <c r="KE475" s="19"/>
      <c r="KF475" s="19"/>
      <c r="KG475" s="19"/>
      <c r="KH475" s="19"/>
      <c r="KI475" s="19"/>
      <c r="KJ475" s="19"/>
      <c r="KK475" s="19"/>
      <c r="KL475" s="19"/>
      <c r="KM475" s="19"/>
      <c r="KN475" s="19"/>
      <c r="KO475" s="19"/>
      <c r="KP475" s="19"/>
      <c r="KQ475" s="19"/>
      <c r="KR475" s="19"/>
      <c r="KS475" s="19"/>
      <c r="KT475" s="19"/>
      <c r="KU475" s="19"/>
      <c r="KV475" s="19"/>
      <c r="KW475" s="19"/>
      <c r="KX475" s="19"/>
      <c r="KY475" s="19"/>
      <c r="KZ475" s="19"/>
      <c r="LA475" s="19"/>
      <c r="LB475" s="19"/>
      <c r="LC475" s="19"/>
      <c r="LD475" s="19"/>
      <c r="LE475" s="19"/>
      <c r="LF475" s="19"/>
      <c r="LG475" s="19"/>
      <c r="LH475" s="19"/>
      <c r="LI475" s="19"/>
      <c r="LJ475" s="19"/>
      <c r="LK475" s="19"/>
      <c r="LL475" s="19"/>
      <c r="LM475" s="19"/>
      <c r="LN475" s="19"/>
      <c r="LO475" s="19"/>
      <c r="LP475" s="19"/>
      <c r="LQ475" s="19"/>
      <c r="LR475" s="19"/>
      <c r="LS475" s="19"/>
      <c r="LT475" s="19"/>
      <c r="LU475" s="19"/>
      <c r="LV475" s="19"/>
      <c r="LW475" s="19"/>
      <c r="LX475" s="19"/>
      <c r="LY475" s="19"/>
      <c r="LZ475" s="19"/>
      <c r="MA475" s="19"/>
      <c r="MB475" s="19"/>
      <c r="MC475" s="19"/>
      <c r="MD475" s="19"/>
      <c r="ME475" s="19"/>
      <c r="MF475" s="19"/>
      <c r="MG475" s="19"/>
      <c r="MH475" s="19"/>
      <c r="MI475" s="19"/>
      <c r="MJ475" s="19"/>
      <c r="MK475" s="19"/>
      <c r="ML475" s="19"/>
      <c r="MM475" s="19"/>
      <c r="MN475" s="19"/>
      <c r="MO475" s="19"/>
      <c r="MP475" s="19"/>
      <c r="MQ475" s="19"/>
      <c r="MR475" s="19"/>
      <c r="MS475" s="19"/>
      <c r="MT475" s="19"/>
      <c r="MU475" s="19"/>
      <c r="MV475" s="19"/>
      <c r="MW475" s="19"/>
      <c r="MX475" s="19"/>
      <c r="MY475" s="19"/>
      <c r="MZ475" s="19"/>
      <c r="NA475" s="19"/>
      <c r="NB475" s="19"/>
      <c r="NC475" s="19"/>
      <c r="ND475" s="19"/>
      <c r="NE475" s="19"/>
      <c r="NF475" s="19"/>
      <c r="NG475" s="19"/>
      <c r="NH475" s="19"/>
      <c r="NI475" s="19"/>
      <c r="NJ475" s="19"/>
      <c r="NK475" s="19"/>
      <c r="NL475" s="19"/>
      <c r="NM475" s="19"/>
      <c r="NN475" s="19"/>
      <c r="NO475" s="19"/>
      <c r="NP475" s="19"/>
      <c r="NQ475" s="19"/>
      <c r="NR475" s="19"/>
      <c r="NS475" s="19"/>
      <c r="NT475" s="19"/>
      <c r="NU475" s="19"/>
      <c r="NV475" s="19"/>
      <c r="NW475" s="19"/>
      <c r="NX475" s="19"/>
      <c r="NY475" s="19"/>
      <c r="NZ475" s="19"/>
      <c r="OA475" s="19"/>
      <c r="OB475" s="19"/>
      <c r="OC475" s="19"/>
      <c r="OD475" s="19"/>
      <c r="OE475" s="19"/>
      <c r="OF475" s="19"/>
      <c r="OG475" s="19"/>
      <c r="OH475" s="19"/>
      <c r="OI475" s="19"/>
      <c r="OJ475" s="19"/>
      <c r="OK475" s="19"/>
      <c r="OL475" s="19"/>
      <c r="OM475" s="19"/>
      <c r="ON475" s="19"/>
      <c r="OO475" s="19"/>
      <c r="OP475" s="19"/>
      <c r="OQ475" s="19"/>
      <c r="OR475" s="19"/>
      <c r="OS475" s="19"/>
      <c r="OT475" s="19"/>
      <c r="OU475" s="19"/>
      <c r="OV475" s="19"/>
      <c r="OW475" s="19"/>
      <c r="OX475" s="19"/>
      <c r="OY475" s="19"/>
      <c r="OZ475" s="19"/>
      <c r="PA475" s="19"/>
      <c r="PB475" s="19"/>
      <c r="PC475" s="19"/>
      <c r="PD475" s="19"/>
      <c r="PE475" s="19"/>
      <c r="PF475" s="19"/>
      <c r="PG475" s="19"/>
      <c r="PH475" s="19"/>
      <c r="PI475" s="19"/>
      <c r="PJ475" s="19"/>
      <c r="PK475" s="19"/>
      <c r="PL475" s="19"/>
      <c r="PM475" s="19"/>
      <c r="PN475" s="19"/>
      <c r="PO475" s="19"/>
      <c r="PP475" s="19"/>
      <c r="PQ475" s="19"/>
      <c r="PR475" s="19"/>
      <c r="PS475" s="19"/>
      <c r="PT475" s="19"/>
      <c r="PU475" s="19"/>
      <c r="PV475" s="19"/>
      <c r="PW475" s="19"/>
      <c r="PX475" s="19"/>
      <c r="PY475" s="19"/>
      <c r="PZ475" s="19"/>
      <c r="QA475" s="19"/>
      <c r="QB475" s="19"/>
      <c r="QC475" s="19"/>
      <c r="QD475" s="19"/>
      <c r="QE475" s="19"/>
      <c r="QF475" s="19"/>
      <c r="QG475" s="19"/>
      <c r="QH475" s="19"/>
      <c r="QI475" s="19"/>
      <c r="QJ475" s="19"/>
      <c r="QK475" s="19"/>
      <c r="QL475" s="19"/>
      <c r="QM475" s="19"/>
      <c r="QN475" s="19"/>
      <c r="QO475" s="19"/>
      <c r="QP475" s="19"/>
      <c r="QQ475" s="19"/>
      <c r="QR475" s="19"/>
      <c r="QS475" s="19"/>
      <c r="QT475" s="19"/>
      <c r="QU475" s="19"/>
      <c r="QV475" s="19"/>
      <c r="QW475" s="19"/>
      <c r="QX475" s="19"/>
      <c r="QY475" s="19"/>
      <c r="QZ475" s="19"/>
      <c r="RA475" s="19"/>
      <c r="RB475" s="19"/>
      <c r="RC475" s="19"/>
      <c r="RD475" s="19"/>
      <c r="RE475" s="19"/>
      <c r="RF475" s="19"/>
      <c r="RG475" s="19"/>
      <c r="RH475" s="19"/>
      <c r="RI475" s="19"/>
      <c r="RJ475" s="19"/>
      <c r="RK475" s="19"/>
      <c r="RL475" s="19"/>
      <c r="RM475" s="19"/>
      <c r="RN475" s="19"/>
      <c r="RO475" s="19"/>
      <c r="RP475" s="19"/>
      <c r="RQ475" s="19"/>
      <c r="RR475" s="19"/>
      <c r="RS475" s="19"/>
      <c r="RT475" s="19"/>
      <c r="RU475" s="19"/>
      <c r="RV475" s="19"/>
      <c r="RW475" s="19"/>
      <c r="RX475" s="19"/>
      <c r="RY475" s="19"/>
      <c r="RZ475" s="19"/>
      <c r="SA475" s="19"/>
      <c r="SB475" s="19"/>
      <c r="SC475" s="19"/>
      <c r="SD475" s="19"/>
      <c r="SE475" s="19"/>
      <c r="SF475" s="19"/>
      <c r="SG475" s="19"/>
      <c r="SH475" s="19"/>
      <c r="SI475" s="19"/>
      <c r="SJ475" s="19"/>
      <c r="SK475" s="19"/>
      <c r="SL475" s="19"/>
      <c r="SM475" s="19"/>
      <c r="SN475" s="19"/>
      <c r="SO475" s="19"/>
      <c r="SP475" s="19"/>
      <c r="SQ475" s="19"/>
      <c r="SR475" s="19"/>
      <c r="SS475" s="19"/>
      <c r="ST475" s="19"/>
      <c r="SU475" s="19"/>
      <c r="SV475" s="19"/>
      <c r="SW475" s="19"/>
      <c r="SX475" s="19"/>
      <c r="SY475" s="19"/>
      <c r="SZ475" s="19"/>
      <c r="TA475" s="19"/>
      <c r="TB475" s="19"/>
      <c r="TC475" s="19"/>
      <c r="TD475" s="19"/>
      <c r="TE475" s="19"/>
      <c r="TF475" s="19"/>
      <c r="TG475" s="19"/>
      <c r="TH475" s="19"/>
      <c r="TI475" s="19"/>
      <c r="TJ475" s="19"/>
      <c r="TK475" s="19"/>
      <c r="TL475" s="19"/>
      <c r="TM475" s="19"/>
      <c r="TN475" s="19"/>
      <c r="TO475" s="19"/>
      <c r="TP475" s="19"/>
      <c r="TQ475" s="19"/>
      <c r="TR475" s="19"/>
      <c r="TS475" s="19"/>
      <c r="TT475" s="19"/>
      <c r="TU475" s="19"/>
      <c r="TV475" s="19"/>
      <c r="TW475" s="19"/>
      <c r="TX475" s="19"/>
      <c r="TY475" s="19"/>
      <c r="TZ475" s="19"/>
      <c r="UA475" s="19"/>
      <c r="UB475" s="19"/>
      <c r="UC475" s="19"/>
      <c r="UD475" s="19"/>
      <c r="UE475" s="19"/>
      <c r="UF475" s="19"/>
      <c r="UG475" s="19"/>
      <c r="UH475" s="19"/>
      <c r="UI475" s="19"/>
      <c r="UJ475" s="19"/>
      <c r="UK475" s="19"/>
      <c r="UL475" s="19"/>
      <c r="UM475" s="19"/>
      <c r="UN475" s="19"/>
      <c r="UO475" s="19"/>
      <c r="UP475" s="19"/>
      <c r="UQ475" s="19"/>
      <c r="UR475" s="19"/>
      <c r="US475" s="19"/>
      <c r="UT475" s="19"/>
      <c r="UU475" s="19"/>
      <c r="UV475" s="19"/>
      <c r="UW475" s="19"/>
      <c r="UX475" s="19"/>
      <c r="UY475" s="19"/>
      <c r="UZ475" s="19"/>
      <c r="VA475" s="19"/>
      <c r="VB475" s="19"/>
      <c r="VC475" s="19"/>
      <c r="VD475" s="19"/>
      <c r="VE475" s="19"/>
      <c r="VF475" s="19"/>
      <c r="VG475" s="19"/>
      <c r="VH475" s="19"/>
      <c r="VI475" s="19"/>
      <c r="VJ475" s="19"/>
      <c r="VK475" s="19"/>
      <c r="VL475" s="19"/>
      <c r="VM475" s="19"/>
      <c r="VN475" s="19"/>
      <c r="VO475" s="19"/>
      <c r="VP475" s="19"/>
      <c r="VQ475" s="19"/>
      <c r="VR475" s="19"/>
      <c r="VS475" s="19"/>
      <c r="VT475" s="19"/>
      <c r="VU475" s="19"/>
      <c r="VV475" s="19"/>
      <c r="VW475" s="19"/>
      <c r="VX475" s="19"/>
      <c r="VY475" s="19"/>
      <c r="VZ475" s="19"/>
      <c r="WA475" s="19"/>
      <c r="WB475" s="19"/>
      <c r="WC475" s="19"/>
      <c r="WD475" s="19"/>
      <c r="WE475" s="19"/>
      <c r="WF475" s="19"/>
      <c r="WG475" s="19"/>
      <c r="WH475" s="19"/>
      <c r="WI475" s="19"/>
      <c r="WJ475" s="19"/>
      <c r="WK475" s="19"/>
      <c r="WL475" s="19"/>
      <c r="WM475" s="19"/>
      <c r="WN475" s="19"/>
      <c r="WO475" s="19"/>
      <c r="WP475" s="19"/>
      <c r="WQ475" s="19"/>
      <c r="WR475" s="19"/>
      <c r="WS475" s="19"/>
      <c r="WT475" s="19"/>
      <c r="WU475" s="19"/>
      <c r="WV475" s="19"/>
      <c r="WW475" s="19"/>
      <c r="WX475" s="19"/>
      <c r="WY475" s="19"/>
    </row>
    <row r="476" spans="1:623" s="17" customFormat="1" hidden="1" x14ac:dyDescent="0.2">
      <c r="A476" s="16"/>
      <c r="I476" s="18"/>
      <c r="J476" s="18"/>
      <c r="N476" s="16"/>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c r="BW476" s="19"/>
      <c r="BX476" s="19"/>
      <c r="BY476" s="19"/>
      <c r="BZ476" s="19"/>
      <c r="CA476" s="19"/>
      <c r="CB476" s="19"/>
      <c r="CC476" s="19"/>
      <c r="CD476" s="19"/>
      <c r="CE476" s="19"/>
      <c r="CF476" s="19"/>
      <c r="CG476" s="19"/>
      <c r="CH476" s="19"/>
      <c r="CI476" s="19"/>
      <c r="CJ476" s="19"/>
      <c r="CK476" s="19"/>
      <c r="CL476" s="19"/>
      <c r="CM476" s="19"/>
      <c r="CN476" s="19"/>
      <c r="CO476" s="19"/>
      <c r="CP476" s="19"/>
      <c r="CQ476" s="19"/>
      <c r="CR476" s="19"/>
      <c r="CS476" s="19"/>
      <c r="CT476" s="19"/>
      <c r="CU476" s="19"/>
      <c r="CV476" s="19"/>
      <c r="CW476" s="19"/>
      <c r="CX476" s="19"/>
      <c r="CY476" s="19"/>
      <c r="CZ476" s="19"/>
      <c r="DA476" s="19"/>
      <c r="DB476" s="19"/>
      <c r="DC476" s="19"/>
      <c r="DD476" s="19"/>
      <c r="DE476" s="19"/>
      <c r="DF476" s="19"/>
      <c r="DG476" s="19"/>
      <c r="DH476" s="19"/>
      <c r="DI476" s="19"/>
      <c r="DJ476" s="19"/>
      <c r="DK476" s="19"/>
      <c r="DL476" s="19"/>
      <c r="DM476" s="19"/>
      <c r="DN476" s="19"/>
      <c r="DO476" s="19"/>
      <c r="DP476" s="19"/>
      <c r="DQ476" s="19"/>
      <c r="DR476" s="19"/>
      <c r="DS476" s="19"/>
      <c r="DT476" s="19"/>
      <c r="DU476" s="19"/>
      <c r="DV476" s="19"/>
      <c r="DW476" s="19"/>
      <c r="DX476" s="19"/>
      <c r="DY476" s="19"/>
      <c r="DZ476" s="19"/>
      <c r="EA476" s="19"/>
      <c r="EB476" s="19"/>
      <c r="EC476" s="19"/>
      <c r="ED476" s="19"/>
      <c r="EE476" s="19"/>
      <c r="EF476" s="19"/>
      <c r="EG476" s="19"/>
      <c r="EH476" s="19"/>
      <c r="EI476" s="19"/>
      <c r="EJ476" s="19"/>
      <c r="EK476" s="19"/>
      <c r="EL476" s="19"/>
      <c r="EM476" s="19"/>
      <c r="EN476" s="19"/>
      <c r="EO476" s="19"/>
      <c r="EP476" s="19"/>
      <c r="EQ476" s="19"/>
      <c r="ER476" s="19"/>
      <c r="ES476" s="19"/>
      <c r="ET476" s="19"/>
      <c r="EU476" s="19"/>
      <c r="EV476" s="19"/>
      <c r="EW476" s="19"/>
      <c r="EX476" s="19"/>
      <c r="EY476" s="19"/>
      <c r="EZ476" s="19"/>
      <c r="FA476" s="19"/>
      <c r="FB476" s="19"/>
      <c r="FC476" s="19"/>
      <c r="FD476" s="19"/>
      <c r="FE476" s="19"/>
      <c r="FF476" s="19"/>
      <c r="FG476" s="19"/>
      <c r="FH476" s="19"/>
      <c r="FI476" s="19"/>
      <c r="FJ476" s="19"/>
      <c r="FK476" s="19"/>
      <c r="FL476" s="19"/>
      <c r="FM476" s="19"/>
      <c r="FN476" s="19"/>
      <c r="FO476" s="19"/>
      <c r="FP476" s="19"/>
      <c r="FQ476" s="19"/>
      <c r="FR476" s="19"/>
      <c r="FS476" s="19"/>
      <c r="FT476" s="19"/>
      <c r="FU476" s="19"/>
      <c r="FV476" s="19"/>
      <c r="FW476" s="19"/>
      <c r="FX476" s="19"/>
      <c r="FY476" s="19"/>
      <c r="FZ476" s="19"/>
      <c r="GA476" s="19"/>
      <c r="GB476" s="19"/>
      <c r="GC476" s="19"/>
      <c r="GD476" s="19"/>
      <c r="GE476" s="19"/>
      <c r="GF476" s="19"/>
      <c r="GG476" s="19"/>
      <c r="GH476" s="19"/>
      <c r="GI476" s="19"/>
      <c r="GJ476" s="19"/>
      <c r="GK476" s="19"/>
      <c r="GL476" s="19"/>
      <c r="GM476" s="19"/>
      <c r="GN476" s="19"/>
      <c r="GO476" s="19"/>
      <c r="GP476" s="19"/>
      <c r="GQ476" s="19"/>
      <c r="GR476" s="19"/>
      <c r="GS476" s="19"/>
      <c r="GT476" s="19"/>
      <c r="GU476" s="19"/>
      <c r="GV476" s="19"/>
      <c r="GW476" s="19"/>
      <c r="GX476" s="19"/>
      <c r="GY476" s="19"/>
      <c r="GZ476" s="19"/>
      <c r="HA476" s="19"/>
      <c r="HB476" s="19"/>
      <c r="HC476" s="19"/>
      <c r="HD476" s="19"/>
      <c r="HE476" s="19"/>
      <c r="HF476" s="19"/>
      <c r="HG476" s="19"/>
      <c r="HH476" s="19"/>
      <c r="HI476" s="19"/>
      <c r="HJ476" s="19"/>
      <c r="HK476" s="19"/>
      <c r="HL476" s="19"/>
      <c r="HM476" s="19"/>
      <c r="HN476" s="19"/>
      <c r="HO476" s="19"/>
      <c r="HP476" s="19"/>
      <c r="HQ476" s="19"/>
      <c r="HR476" s="19"/>
      <c r="HS476" s="19"/>
      <c r="HT476" s="19"/>
      <c r="HU476" s="19"/>
      <c r="HV476" s="19"/>
      <c r="HW476" s="19"/>
      <c r="HX476" s="19"/>
      <c r="HY476" s="19"/>
      <c r="HZ476" s="19"/>
      <c r="IA476" s="19"/>
      <c r="IB476" s="19"/>
      <c r="IC476" s="19"/>
      <c r="ID476" s="19"/>
      <c r="IE476" s="19"/>
      <c r="IF476" s="19"/>
      <c r="IG476" s="19"/>
      <c r="IH476" s="19"/>
      <c r="II476" s="19"/>
      <c r="IJ476" s="19"/>
      <c r="IK476" s="19"/>
      <c r="IL476" s="19"/>
      <c r="IM476" s="19"/>
      <c r="IN476" s="19"/>
      <c r="IO476" s="19"/>
      <c r="IP476" s="19"/>
      <c r="IQ476" s="19"/>
      <c r="IR476" s="19"/>
      <c r="IS476" s="19"/>
      <c r="IT476" s="19"/>
      <c r="IU476" s="19"/>
      <c r="IV476" s="19"/>
      <c r="IW476" s="19"/>
      <c r="IX476" s="19"/>
      <c r="IY476" s="19"/>
      <c r="IZ476" s="19"/>
      <c r="JA476" s="19"/>
      <c r="JB476" s="19"/>
      <c r="JC476" s="19"/>
      <c r="JD476" s="19"/>
      <c r="JE476" s="19"/>
      <c r="JF476" s="19"/>
      <c r="JG476" s="19"/>
      <c r="JH476" s="19"/>
      <c r="JI476" s="19"/>
      <c r="JJ476" s="19"/>
      <c r="JK476" s="19"/>
      <c r="JL476" s="19"/>
      <c r="JM476" s="19"/>
      <c r="JN476" s="19"/>
      <c r="JO476" s="19"/>
      <c r="JP476" s="19"/>
      <c r="JQ476" s="19"/>
      <c r="JR476" s="19"/>
      <c r="JS476" s="19"/>
      <c r="JT476" s="19"/>
      <c r="JU476" s="19"/>
      <c r="JV476" s="19"/>
      <c r="JW476" s="19"/>
      <c r="JX476" s="19"/>
      <c r="JY476" s="19"/>
      <c r="JZ476" s="19"/>
      <c r="KA476" s="19"/>
      <c r="KB476" s="19"/>
      <c r="KC476" s="19"/>
      <c r="KD476" s="19"/>
      <c r="KE476" s="19"/>
      <c r="KF476" s="19"/>
      <c r="KG476" s="19"/>
      <c r="KH476" s="19"/>
      <c r="KI476" s="19"/>
      <c r="KJ476" s="19"/>
      <c r="KK476" s="19"/>
      <c r="KL476" s="19"/>
      <c r="KM476" s="19"/>
      <c r="KN476" s="19"/>
      <c r="KO476" s="19"/>
      <c r="KP476" s="19"/>
      <c r="KQ476" s="19"/>
      <c r="KR476" s="19"/>
      <c r="KS476" s="19"/>
      <c r="KT476" s="19"/>
      <c r="KU476" s="19"/>
      <c r="KV476" s="19"/>
      <c r="KW476" s="19"/>
      <c r="KX476" s="19"/>
      <c r="KY476" s="19"/>
      <c r="KZ476" s="19"/>
      <c r="LA476" s="19"/>
      <c r="LB476" s="19"/>
      <c r="LC476" s="19"/>
      <c r="LD476" s="19"/>
      <c r="LE476" s="19"/>
      <c r="LF476" s="19"/>
      <c r="LG476" s="19"/>
      <c r="LH476" s="19"/>
      <c r="LI476" s="19"/>
      <c r="LJ476" s="19"/>
      <c r="LK476" s="19"/>
      <c r="LL476" s="19"/>
      <c r="LM476" s="19"/>
      <c r="LN476" s="19"/>
      <c r="LO476" s="19"/>
      <c r="LP476" s="19"/>
      <c r="LQ476" s="19"/>
      <c r="LR476" s="19"/>
      <c r="LS476" s="19"/>
      <c r="LT476" s="19"/>
      <c r="LU476" s="19"/>
      <c r="LV476" s="19"/>
      <c r="LW476" s="19"/>
      <c r="LX476" s="19"/>
      <c r="LY476" s="19"/>
      <c r="LZ476" s="19"/>
      <c r="MA476" s="19"/>
      <c r="MB476" s="19"/>
      <c r="MC476" s="19"/>
      <c r="MD476" s="19"/>
      <c r="ME476" s="19"/>
      <c r="MF476" s="19"/>
      <c r="MG476" s="19"/>
      <c r="MH476" s="19"/>
      <c r="MI476" s="19"/>
      <c r="MJ476" s="19"/>
      <c r="MK476" s="19"/>
      <c r="ML476" s="19"/>
      <c r="MM476" s="19"/>
      <c r="MN476" s="19"/>
      <c r="MO476" s="19"/>
      <c r="MP476" s="19"/>
      <c r="MQ476" s="19"/>
      <c r="MR476" s="19"/>
      <c r="MS476" s="19"/>
      <c r="MT476" s="19"/>
      <c r="MU476" s="19"/>
      <c r="MV476" s="19"/>
      <c r="MW476" s="19"/>
      <c r="MX476" s="19"/>
      <c r="MY476" s="19"/>
      <c r="MZ476" s="19"/>
      <c r="NA476" s="19"/>
      <c r="NB476" s="19"/>
      <c r="NC476" s="19"/>
      <c r="ND476" s="19"/>
      <c r="NE476" s="19"/>
      <c r="NF476" s="19"/>
      <c r="NG476" s="19"/>
      <c r="NH476" s="19"/>
      <c r="NI476" s="19"/>
      <c r="NJ476" s="19"/>
      <c r="NK476" s="19"/>
      <c r="NL476" s="19"/>
      <c r="NM476" s="19"/>
      <c r="NN476" s="19"/>
      <c r="NO476" s="19"/>
      <c r="NP476" s="19"/>
      <c r="NQ476" s="19"/>
      <c r="NR476" s="19"/>
      <c r="NS476" s="19"/>
      <c r="NT476" s="19"/>
      <c r="NU476" s="19"/>
      <c r="NV476" s="19"/>
      <c r="NW476" s="19"/>
      <c r="NX476" s="19"/>
      <c r="NY476" s="19"/>
      <c r="NZ476" s="19"/>
      <c r="OA476" s="19"/>
      <c r="OB476" s="19"/>
      <c r="OC476" s="19"/>
      <c r="OD476" s="19"/>
      <c r="OE476" s="19"/>
      <c r="OF476" s="19"/>
      <c r="OG476" s="19"/>
      <c r="OH476" s="19"/>
      <c r="OI476" s="19"/>
      <c r="OJ476" s="19"/>
      <c r="OK476" s="19"/>
      <c r="OL476" s="19"/>
      <c r="OM476" s="19"/>
      <c r="ON476" s="19"/>
      <c r="OO476" s="19"/>
      <c r="OP476" s="19"/>
      <c r="OQ476" s="19"/>
      <c r="OR476" s="19"/>
      <c r="OS476" s="19"/>
      <c r="OT476" s="19"/>
      <c r="OU476" s="19"/>
      <c r="OV476" s="19"/>
      <c r="OW476" s="19"/>
      <c r="OX476" s="19"/>
      <c r="OY476" s="19"/>
      <c r="OZ476" s="19"/>
      <c r="PA476" s="19"/>
      <c r="PB476" s="19"/>
      <c r="PC476" s="19"/>
      <c r="PD476" s="19"/>
      <c r="PE476" s="19"/>
      <c r="PF476" s="19"/>
      <c r="PG476" s="19"/>
      <c r="PH476" s="19"/>
      <c r="PI476" s="19"/>
      <c r="PJ476" s="19"/>
      <c r="PK476" s="19"/>
      <c r="PL476" s="19"/>
      <c r="PM476" s="19"/>
      <c r="PN476" s="19"/>
      <c r="PO476" s="19"/>
      <c r="PP476" s="19"/>
      <c r="PQ476" s="19"/>
      <c r="PR476" s="19"/>
      <c r="PS476" s="19"/>
      <c r="PT476" s="19"/>
      <c r="PU476" s="19"/>
      <c r="PV476" s="19"/>
      <c r="PW476" s="19"/>
      <c r="PX476" s="19"/>
      <c r="PY476" s="19"/>
      <c r="PZ476" s="19"/>
      <c r="QA476" s="19"/>
      <c r="QB476" s="19"/>
      <c r="QC476" s="19"/>
      <c r="QD476" s="19"/>
      <c r="QE476" s="19"/>
      <c r="QF476" s="19"/>
      <c r="QG476" s="19"/>
      <c r="QH476" s="19"/>
      <c r="QI476" s="19"/>
      <c r="QJ476" s="19"/>
      <c r="QK476" s="19"/>
      <c r="QL476" s="19"/>
      <c r="QM476" s="19"/>
      <c r="QN476" s="19"/>
      <c r="QO476" s="19"/>
      <c r="QP476" s="19"/>
      <c r="QQ476" s="19"/>
      <c r="QR476" s="19"/>
      <c r="QS476" s="19"/>
      <c r="QT476" s="19"/>
      <c r="QU476" s="19"/>
      <c r="QV476" s="19"/>
      <c r="QW476" s="19"/>
      <c r="QX476" s="19"/>
      <c r="QY476" s="19"/>
      <c r="QZ476" s="19"/>
      <c r="RA476" s="19"/>
      <c r="RB476" s="19"/>
      <c r="RC476" s="19"/>
      <c r="RD476" s="19"/>
      <c r="RE476" s="19"/>
      <c r="RF476" s="19"/>
      <c r="RG476" s="19"/>
      <c r="RH476" s="19"/>
      <c r="RI476" s="19"/>
      <c r="RJ476" s="19"/>
      <c r="RK476" s="19"/>
      <c r="RL476" s="19"/>
      <c r="RM476" s="19"/>
      <c r="RN476" s="19"/>
      <c r="RO476" s="19"/>
      <c r="RP476" s="19"/>
      <c r="RQ476" s="19"/>
      <c r="RR476" s="19"/>
      <c r="RS476" s="19"/>
      <c r="RT476" s="19"/>
      <c r="RU476" s="19"/>
      <c r="RV476" s="19"/>
      <c r="RW476" s="19"/>
      <c r="RX476" s="19"/>
      <c r="RY476" s="19"/>
      <c r="RZ476" s="19"/>
      <c r="SA476" s="19"/>
      <c r="SB476" s="19"/>
      <c r="SC476" s="19"/>
      <c r="SD476" s="19"/>
      <c r="SE476" s="19"/>
      <c r="SF476" s="19"/>
      <c r="SG476" s="19"/>
      <c r="SH476" s="19"/>
      <c r="SI476" s="19"/>
      <c r="SJ476" s="19"/>
      <c r="SK476" s="19"/>
      <c r="SL476" s="19"/>
      <c r="SM476" s="19"/>
      <c r="SN476" s="19"/>
      <c r="SO476" s="19"/>
      <c r="SP476" s="19"/>
      <c r="SQ476" s="19"/>
      <c r="SR476" s="19"/>
      <c r="SS476" s="19"/>
      <c r="ST476" s="19"/>
      <c r="SU476" s="19"/>
      <c r="SV476" s="19"/>
      <c r="SW476" s="19"/>
      <c r="SX476" s="19"/>
      <c r="SY476" s="19"/>
      <c r="SZ476" s="19"/>
      <c r="TA476" s="19"/>
      <c r="TB476" s="19"/>
      <c r="TC476" s="19"/>
      <c r="TD476" s="19"/>
      <c r="TE476" s="19"/>
      <c r="TF476" s="19"/>
      <c r="TG476" s="19"/>
      <c r="TH476" s="19"/>
      <c r="TI476" s="19"/>
      <c r="TJ476" s="19"/>
      <c r="TK476" s="19"/>
      <c r="TL476" s="19"/>
      <c r="TM476" s="19"/>
      <c r="TN476" s="19"/>
      <c r="TO476" s="19"/>
      <c r="TP476" s="19"/>
      <c r="TQ476" s="19"/>
      <c r="TR476" s="19"/>
      <c r="TS476" s="19"/>
      <c r="TT476" s="19"/>
      <c r="TU476" s="19"/>
      <c r="TV476" s="19"/>
      <c r="TW476" s="19"/>
      <c r="TX476" s="19"/>
      <c r="TY476" s="19"/>
      <c r="TZ476" s="19"/>
      <c r="UA476" s="19"/>
      <c r="UB476" s="19"/>
      <c r="UC476" s="19"/>
      <c r="UD476" s="19"/>
      <c r="UE476" s="19"/>
      <c r="UF476" s="19"/>
      <c r="UG476" s="19"/>
      <c r="UH476" s="19"/>
      <c r="UI476" s="19"/>
      <c r="UJ476" s="19"/>
      <c r="UK476" s="19"/>
      <c r="UL476" s="19"/>
      <c r="UM476" s="19"/>
      <c r="UN476" s="19"/>
      <c r="UO476" s="19"/>
      <c r="UP476" s="19"/>
      <c r="UQ476" s="19"/>
      <c r="UR476" s="19"/>
      <c r="US476" s="19"/>
      <c r="UT476" s="19"/>
      <c r="UU476" s="19"/>
      <c r="UV476" s="19"/>
      <c r="UW476" s="19"/>
      <c r="UX476" s="19"/>
      <c r="UY476" s="19"/>
      <c r="UZ476" s="19"/>
      <c r="VA476" s="19"/>
      <c r="VB476" s="19"/>
      <c r="VC476" s="19"/>
      <c r="VD476" s="19"/>
      <c r="VE476" s="19"/>
      <c r="VF476" s="19"/>
      <c r="VG476" s="19"/>
      <c r="VH476" s="19"/>
      <c r="VI476" s="19"/>
      <c r="VJ476" s="19"/>
      <c r="VK476" s="19"/>
      <c r="VL476" s="19"/>
      <c r="VM476" s="19"/>
      <c r="VN476" s="19"/>
      <c r="VO476" s="19"/>
      <c r="VP476" s="19"/>
      <c r="VQ476" s="19"/>
      <c r="VR476" s="19"/>
      <c r="VS476" s="19"/>
      <c r="VT476" s="19"/>
      <c r="VU476" s="19"/>
      <c r="VV476" s="19"/>
      <c r="VW476" s="19"/>
      <c r="VX476" s="19"/>
      <c r="VY476" s="19"/>
      <c r="VZ476" s="19"/>
      <c r="WA476" s="19"/>
      <c r="WB476" s="19"/>
      <c r="WC476" s="19"/>
      <c r="WD476" s="19"/>
      <c r="WE476" s="19"/>
      <c r="WF476" s="19"/>
      <c r="WG476" s="19"/>
      <c r="WH476" s="19"/>
      <c r="WI476" s="19"/>
      <c r="WJ476" s="19"/>
      <c r="WK476" s="19"/>
      <c r="WL476" s="19"/>
      <c r="WM476" s="19"/>
      <c r="WN476" s="19"/>
      <c r="WO476" s="19"/>
      <c r="WP476" s="19"/>
      <c r="WQ476" s="19"/>
      <c r="WR476" s="19"/>
      <c r="WS476" s="19"/>
      <c r="WT476" s="19"/>
      <c r="WU476" s="19"/>
      <c r="WV476" s="19"/>
      <c r="WW476" s="19"/>
      <c r="WX476" s="19"/>
      <c r="WY476" s="19"/>
    </row>
    <row r="477" spans="1:623" s="17" customFormat="1" hidden="1" x14ac:dyDescent="0.2">
      <c r="A477" s="16"/>
      <c r="I477" s="18"/>
      <c r="J477" s="18"/>
      <c r="N477" s="16"/>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c r="BW477" s="19"/>
      <c r="BX477" s="19"/>
      <c r="BY477" s="19"/>
      <c r="BZ477" s="19"/>
      <c r="CA477" s="19"/>
      <c r="CB477" s="19"/>
      <c r="CC477" s="19"/>
      <c r="CD477" s="19"/>
      <c r="CE477" s="19"/>
      <c r="CF477" s="19"/>
      <c r="CG477" s="19"/>
      <c r="CH477" s="19"/>
      <c r="CI477" s="19"/>
      <c r="CJ477" s="19"/>
      <c r="CK477" s="19"/>
      <c r="CL477" s="19"/>
      <c r="CM477" s="19"/>
      <c r="CN477" s="19"/>
      <c r="CO477" s="19"/>
      <c r="CP477" s="19"/>
      <c r="CQ477" s="19"/>
      <c r="CR477" s="19"/>
      <c r="CS477" s="19"/>
      <c r="CT477" s="19"/>
      <c r="CU477" s="19"/>
      <c r="CV477" s="19"/>
      <c r="CW477" s="19"/>
      <c r="CX477" s="19"/>
      <c r="CY477" s="19"/>
      <c r="CZ477" s="19"/>
      <c r="DA477" s="19"/>
      <c r="DB477" s="19"/>
      <c r="DC477" s="19"/>
      <c r="DD477" s="19"/>
      <c r="DE477" s="19"/>
      <c r="DF477" s="19"/>
      <c r="DG477" s="19"/>
      <c r="DH477" s="19"/>
      <c r="DI477" s="19"/>
      <c r="DJ477" s="19"/>
      <c r="DK477" s="19"/>
      <c r="DL477" s="19"/>
      <c r="DM477" s="19"/>
      <c r="DN477" s="19"/>
      <c r="DO477" s="19"/>
      <c r="DP477" s="19"/>
      <c r="DQ477" s="19"/>
      <c r="DR477" s="19"/>
      <c r="DS477" s="19"/>
      <c r="DT477" s="19"/>
      <c r="DU477" s="19"/>
      <c r="DV477" s="19"/>
      <c r="DW477" s="19"/>
      <c r="DX477" s="19"/>
      <c r="DY477" s="19"/>
      <c r="DZ477" s="19"/>
      <c r="EA477" s="19"/>
      <c r="EB477" s="19"/>
      <c r="EC477" s="19"/>
      <c r="ED477" s="19"/>
      <c r="EE477" s="19"/>
      <c r="EF477" s="19"/>
      <c r="EG477" s="19"/>
      <c r="EH477" s="19"/>
      <c r="EI477" s="19"/>
      <c r="EJ477" s="19"/>
      <c r="EK477" s="19"/>
      <c r="EL477" s="19"/>
      <c r="EM477" s="19"/>
      <c r="EN477" s="19"/>
      <c r="EO477" s="19"/>
      <c r="EP477" s="19"/>
      <c r="EQ477" s="19"/>
      <c r="ER477" s="19"/>
      <c r="ES477" s="19"/>
      <c r="ET477" s="19"/>
      <c r="EU477" s="19"/>
      <c r="EV477" s="19"/>
      <c r="EW477" s="19"/>
      <c r="EX477" s="19"/>
      <c r="EY477" s="19"/>
      <c r="EZ477" s="19"/>
      <c r="FA477" s="19"/>
      <c r="FB477" s="19"/>
      <c r="FC477" s="19"/>
      <c r="FD477" s="19"/>
      <c r="FE477" s="19"/>
      <c r="FF477" s="19"/>
      <c r="FG477" s="19"/>
      <c r="FH477" s="19"/>
      <c r="FI477" s="19"/>
      <c r="FJ477" s="19"/>
      <c r="FK477" s="19"/>
      <c r="FL477" s="19"/>
      <c r="FM477" s="19"/>
      <c r="FN477" s="19"/>
      <c r="FO477" s="19"/>
      <c r="FP477" s="19"/>
      <c r="FQ477" s="19"/>
      <c r="FR477" s="19"/>
      <c r="FS477" s="19"/>
      <c r="FT477" s="19"/>
      <c r="FU477" s="19"/>
      <c r="FV477" s="19"/>
      <c r="FW477" s="19"/>
      <c r="FX477" s="19"/>
      <c r="FY477" s="19"/>
      <c r="FZ477" s="19"/>
      <c r="GA477" s="19"/>
      <c r="GB477" s="19"/>
      <c r="GC477" s="19"/>
      <c r="GD477" s="19"/>
      <c r="GE477" s="19"/>
      <c r="GF477" s="19"/>
      <c r="GG477" s="19"/>
      <c r="GH477" s="19"/>
      <c r="GI477" s="19"/>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c r="JC477" s="19"/>
      <c r="JD477" s="19"/>
      <c r="JE477" s="19"/>
      <c r="JF477" s="19"/>
      <c r="JG477" s="19"/>
      <c r="JH477" s="19"/>
      <c r="JI477" s="19"/>
      <c r="JJ477" s="19"/>
      <c r="JK477" s="19"/>
      <c r="JL477" s="19"/>
      <c r="JM477" s="19"/>
      <c r="JN477" s="19"/>
      <c r="JO477" s="19"/>
      <c r="JP477" s="19"/>
      <c r="JQ477" s="19"/>
      <c r="JR477" s="19"/>
      <c r="JS477" s="19"/>
      <c r="JT477" s="19"/>
      <c r="JU477" s="19"/>
      <c r="JV477" s="19"/>
      <c r="JW477" s="19"/>
      <c r="JX477" s="19"/>
      <c r="JY477" s="19"/>
      <c r="JZ477" s="19"/>
      <c r="KA477" s="19"/>
      <c r="KB477" s="19"/>
      <c r="KC477" s="19"/>
      <c r="KD477" s="19"/>
      <c r="KE477" s="19"/>
      <c r="KF477" s="19"/>
      <c r="KG477" s="19"/>
      <c r="KH477" s="19"/>
      <c r="KI477" s="19"/>
      <c r="KJ477" s="19"/>
      <c r="KK477" s="19"/>
      <c r="KL477" s="19"/>
      <c r="KM477" s="19"/>
      <c r="KN477" s="19"/>
      <c r="KO477" s="19"/>
      <c r="KP477" s="19"/>
      <c r="KQ477" s="19"/>
      <c r="KR477" s="19"/>
      <c r="KS477" s="19"/>
      <c r="KT477" s="19"/>
      <c r="KU477" s="19"/>
      <c r="KV477" s="19"/>
      <c r="KW477" s="19"/>
      <c r="KX477" s="19"/>
      <c r="KY477" s="19"/>
      <c r="KZ477" s="19"/>
      <c r="LA477" s="19"/>
      <c r="LB477" s="19"/>
      <c r="LC477" s="19"/>
      <c r="LD477" s="19"/>
      <c r="LE477" s="19"/>
      <c r="LF477" s="19"/>
      <c r="LG477" s="19"/>
      <c r="LH477" s="19"/>
      <c r="LI477" s="19"/>
      <c r="LJ477" s="19"/>
      <c r="LK477" s="19"/>
      <c r="LL477" s="19"/>
      <c r="LM477" s="19"/>
      <c r="LN477" s="19"/>
      <c r="LO477" s="19"/>
      <c r="LP477" s="19"/>
      <c r="LQ477" s="19"/>
      <c r="LR477" s="19"/>
      <c r="LS477" s="19"/>
      <c r="LT477" s="19"/>
      <c r="LU477" s="19"/>
      <c r="LV477" s="19"/>
      <c r="LW477" s="19"/>
      <c r="LX477" s="19"/>
      <c r="LY477" s="19"/>
      <c r="LZ477" s="19"/>
      <c r="MA477" s="19"/>
      <c r="MB477" s="19"/>
      <c r="MC477" s="19"/>
      <c r="MD477" s="19"/>
      <c r="ME477" s="19"/>
      <c r="MF477" s="19"/>
      <c r="MG477" s="19"/>
      <c r="MH477" s="19"/>
      <c r="MI477" s="19"/>
      <c r="MJ477" s="19"/>
      <c r="MK477" s="19"/>
      <c r="ML477" s="19"/>
      <c r="MM477" s="19"/>
      <c r="MN477" s="19"/>
      <c r="MO477" s="19"/>
      <c r="MP477" s="19"/>
      <c r="MQ477" s="19"/>
      <c r="MR477" s="19"/>
      <c r="MS477" s="19"/>
      <c r="MT477" s="19"/>
      <c r="MU477" s="19"/>
      <c r="MV477" s="19"/>
      <c r="MW477" s="19"/>
      <c r="MX477" s="19"/>
      <c r="MY477" s="19"/>
      <c r="MZ477" s="19"/>
      <c r="NA477" s="19"/>
      <c r="NB477" s="19"/>
      <c r="NC477" s="19"/>
      <c r="ND477" s="19"/>
      <c r="NE477" s="19"/>
      <c r="NF477" s="19"/>
      <c r="NG477" s="19"/>
      <c r="NH477" s="19"/>
      <c r="NI477" s="19"/>
      <c r="NJ477" s="19"/>
      <c r="NK477" s="19"/>
      <c r="NL477" s="19"/>
      <c r="NM477" s="19"/>
      <c r="NN477" s="19"/>
      <c r="NO477" s="19"/>
      <c r="NP477" s="19"/>
      <c r="NQ477" s="19"/>
      <c r="NR477" s="19"/>
      <c r="NS477" s="19"/>
      <c r="NT477" s="19"/>
      <c r="NU477" s="19"/>
      <c r="NV477" s="19"/>
      <c r="NW477" s="19"/>
      <c r="NX477" s="19"/>
      <c r="NY477" s="19"/>
      <c r="NZ477" s="19"/>
      <c r="OA477" s="19"/>
      <c r="OB477" s="19"/>
      <c r="OC477" s="19"/>
      <c r="OD477" s="19"/>
      <c r="OE477" s="19"/>
      <c r="OF477" s="19"/>
      <c r="OG477" s="19"/>
      <c r="OH477" s="19"/>
      <c r="OI477" s="19"/>
      <c r="OJ477" s="19"/>
      <c r="OK477" s="19"/>
      <c r="OL477" s="19"/>
      <c r="OM477" s="19"/>
      <c r="ON477" s="19"/>
      <c r="OO477" s="19"/>
      <c r="OP477" s="19"/>
      <c r="OQ477" s="19"/>
      <c r="OR477" s="19"/>
      <c r="OS477" s="19"/>
      <c r="OT477" s="19"/>
      <c r="OU477" s="19"/>
      <c r="OV477" s="19"/>
      <c r="OW477" s="19"/>
      <c r="OX477" s="19"/>
      <c r="OY477" s="19"/>
      <c r="OZ477" s="19"/>
      <c r="PA477" s="19"/>
      <c r="PB477" s="19"/>
      <c r="PC477" s="19"/>
      <c r="PD477" s="19"/>
      <c r="PE477" s="19"/>
      <c r="PF477" s="19"/>
      <c r="PG477" s="19"/>
      <c r="PH477" s="19"/>
      <c r="PI477" s="19"/>
      <c r="PJ477" s="19"/>
      <c r="PK477" s="19"/>
      <c r="PL477" s="19"/>
      <c r="PM477" s="19"/>
      <c r="PN477" s="19"/>
      <c r="PO477" s="19"/>
      <c r="PP477" s="19"/>
      <c r="PQ477" s="19"/>
      <c r="PR477" s="19"/>
      <c r="PS477" s="19"/>
      <c r="PT477" s="19"/>
      <c r="PU477" s="19"/>
      <c r="PV477" s="19"/>
      <c r="PW477" s="19"/>
      <c r="PX477" s="19"/>
      <c r="PY477" s="19"/>
      <c r="PZ477" s="19"/>
      <c r="QA477" s="19"/>
      <c r="QB477" s="19"/>
      <c r="QC477" s="19"/>
      <c r="QD477" s="19"/>
      <c r="QE477" s="19"/>
      <c r="QF477" s="19"/>
      <c r="QG477" s="19"/>
      <c r="QH477" s="19"/>
      <c r="QI477" s="19"/>
      <c r="QJ477" s="19"/>
      <c r="QK477" s="19"/>
      <c r="QL477" s="19"/>
      <c r="QM477" s="19"/>
      <c r="QN477" s="19"/>
      <c r="QO477" s="19"/>
      <c r="QP477" s="19"/>
      <c r="QQ477" s="19"/>
      <c r="QR477" s="19"/>
      <c r="QS477" s="19"/>
      <c r="QT477" s="19"/>
      <c r="QU477" s="19"/>
      <c r="QV477" s="19"/>
      <c r="QW477" s="19"/>
      <c r="QX477" s="19"/>
      <c r="QY477" s="19"/>
      <c r="QZ477" s="19"/>
      <c r="RA477" s="19"/>
      <c r="RB477" s="19"/>
      <c r="RC477" s="19"/>
      <c r="RD477" s="19"/>
      <c r="RE477" s="19"/>
      <c r="RF477" s="19"/>
      <c r="RG477" s="19"/>
      <c r="RH477" s="19"/>
      <c r="RI477" s="19"/>
      <c r="RJ477" s="19"/>
      <c r="RK477" s="19"/>
      <c r="RL477" s="19"/>
      <c r="RM477" s="19"/>
      <c r="RN477" s="19"/>
      <c r="RO477" s="19"/>
      <c r="RP477" s="19"/>
      <c r="RQ477" s="19"/>
      <c r="RR477" s="19"/>
      <c r="RS477" s="19"/>
      <c r="RT477" s="19"/>
      <c r="RU477" s="19"/>
      <c r="RV477" s="19"/>
      <c r="RW477" s="19"/>
      <c r="RX477" s="19"/>
      <c r="RY477" s="19"/>
      <c r="RZ477" s="19"/>
      <c r="SA477" s="19"/>
      <c r="SB477" s="19"/>
      <c r="SC477" s="19"/>
      <c r="SD477" s="19"/>
      <c r="SE477" s="19"/>
      <c r="SF477" s="19"/>
      <c r="SG477" s="19"/>
      <c r="SH477" s="19"/>
      <c r="SI477" s="19"/>
      <c r="SJ477" s="19"/>
      <c r="SK477" s="19"/>
      <c r="SL477" s="19"/>
      <c r="SM477" s="19"/>
      <c r="SN477" s="19"/>
      <c r="SO477" s="19"/>
      <c r="SP477" s="19"/>
      <c r="SQ477" s="19"/>
      <c r="SR477" s="19"/>
      <c r="SS477" s="19"/>
      <c r="ST477" s="19"/>
      <c r="SU477" s="19"/>
      <c r="SV477" s="19"/>
      <c r="SW477" s="19"/>
      <c r="SX477" s="19"/>
      <c r="SY477" s="19"/>
      <c r="SZ477" s="19"/>
      <c r="TA477" s="19"/>
      <c r="TB477" s="19"/>
      <c r="TC477" s="19"/>
      <c r="TD477" s="19"/>
      <c r="TE477" s="19"/>
      <c r="TF477" s="19"/>
      <c r="TG477" s="19"/>
      <c r="TH477" s="19"/>
      <c r="TI477" s="19"/>
      <c r="TJ477" s="19"/>
      <c r="TK477" s="19"/>
      <c r="TL477" s="19"/>
      <c r="TM477" s="19"/>
      <c r="TN477" s="19"/>
      <c r="TO477" s="19"/>
      <c r="TP477" s="19"/>
      <c r="TQ477" s="19"/>
      <c r="TR477" s="19"/>
      <c r="TS477" s="19"/>
      <c r="TT477" s="19"/>
      <c r="TU477" s="19"/>
      <c r="TV477" s="19"/>
      <c r="TW477" s="19"/>
      <c r="TX477" s="19"/>
      <c r="TY477" s="19"/>
      <c r="TZ477" s="19"/>
      <c r="UA477" s="19"/>
      <c r="UB477" s="19"/>
      <c r="UC477" s="19"/>
      <c r="UD477" s="19"/>
      <c r="UE477" s="19"/>
      <c r="UF477" s="19"/>
      <c r="UG477" s="19"/>
      <c r="UH477" s="19"/>
      <c r="UI477" s="19"/>
      <c r="UJ477" s="19"/>
      <c r="UK477" s="19"/>
      <c r="UL477" s="19"/>
      <c r="UM477" s="19"/>
      <c r="UN477" s="19"/>
      <c r="UO477" s="19"/>
      <c r="UP477" s="19"/>
      <c r="UQ477" s="19"/>
      <c r="UR477" s="19"/>
      <c r="US477" s="19"/>
      <c r="UT477" s="19"/>
      <c r="UU477" s="19"/>
      <c r="UV477" s="19"/>
      <c r="UW477" s="19"/>
      <c r="UX477" s="19"/>
      <c r="UY477" s="19"/>
      <c r="UZ477" s="19"/>
      <c r="VA477" s="19"/>
      <c r="VB477" s="19"/>
      <c r="VC477" s="19"/>
      <c r="VD477" s="19"/>
      <c r="VE477" s="19"/>
      <c r="VF477" s="19"/>
      <c r="VG477" s="19"/>
      <c r="VH477" s="19"/>
      <c r="VI477" s="19"/>
      <c r="VJ477" s="19"/>
      <c r="VK477" s="19"/>
      <c r="VL477" s="19"/>
      <c r="VM477" s="19"/>
      <c r="VN477" s="19"/>
      <c r="VO477" s="19"/>
      <c r="VP477" s="19"/>
      <c r="VQ477" s="19"/>
      <c r="VR477" s="19"/>
      <c r="VS477" s="19"/>
      <c r="VT477" s="19"/>
      <c r="VU477" s="19"/>
      <c r="VV477" s="19"/>
      <c r="VW477" s="19"/>
      <c r="VX477" s="19"/>
      <c r="VY477" s="19"/>
      <c r="VZ477" s="19"/>
      <c r="WA477" s="19"/>
      <c r="WB477" s="19"/>
      <c r="WC477" s="19"/>
      <c r="WD477" s="19"/>
      <c r="WE477" s="19"/>
      <c r="WF477" s="19"/>
      <c r="WG477" s="19"/>
      <c r="WH477" s="19"/>
      <c r="WI477" s="19"/>
      <c r="WJ477" s="19"/>
      <c r="WK477" s="19"/>
      <c r="WL477" s="19"/>
      <c r="WM477" s="19"/>
      <c r="WN477" s="19"/>
      <c r="WO477" s="19"/>
      <c r="WP477" s="19"/>
      <c r="WQ477" s="19"/>
      <c r="WR477" s="19"/>
      <c r="WS477" s="19"/>
      <c r="WT477" s="19"/>
      <c r="WU477" s="19"/>
      <c r="WV477" s="19"/>
      <c r="WW477" s="19"/>
      <c r="WX477" s="19"/>
      <c r="WY477" s="19"/>
    </row>
    <row r="478" spans="1:623" s="17" customFormat="1" hidden="1" x14ac:dyDescent="0.2">
      <c r="A478" s="16"/>
      <c r="I478" s="18"/>
      <c r="J478" s="18"/>
      <c r="N478" s="16"/>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c r="BW478" s="19"/>
      <c r="BX478" s="19"/>
      <c r="BY478" s="19"/>
      <c r="BZ478" s="19"/>
      <c r="CA478" s="19"/>
      <c r="CB478" s="19"/>
      <c r="CC478" s="19"/>
      <c r="CD478" s="19"/>
      <c r="CE478" s="19"/>
      <c r="CF478" s="19"/>
      <c r="CG478" s="19"/>
      <c r="CH478" s="19"/>
      <c r="CI478" s="19"/>
      <c r="CJ478" s="19"/>
      <c r="CK478" s="19"/>
      <c r="CL478" s="19"/>
      <c r="CM478" s="19"/>
      <c r="CN478" s="19"/>
      <c r="CO478" s="19"/>
      <c r="CP478" s="19"/>
      <c r="CQ478" s="19"/>
      <c r="CR478" s="19"/>
      <c r="CS478" s="19"/>
      <c r="CT478" s="19"/>
      <c r="CU478" s="19"/>
      <c r="CV478" s="19"/>
      <c r="CW478" s="19"/>
      <c r="CX478" s="19"/>
      <c r="CY478" s="19"/>
      <c r="CZ478" s="19"/>
      <c r="DA478" s="19"/>
      <c r="DB478" s="19"/>
      <c r="DC478" s="19"/>
      <c r="DD478" s="19"/>
      <c r="DE478" s="19"/>
      <c r="DF478" s="19"/>
      <c r="DG478" s="19"/>
      <c r="DH478" s="19"/>
      <c r="DI478" s="19"/>
      <c r="DJ478" s="19"/>
      <c r="DK478" s="19"/>
      <c r="DL478" s="19"/>
      <c r="DM478" s="19"/>
      <c r="DN478" s="19"/>
      <c r="DO478" s="19"/>
      <c r="DP478" s="19"/>
      <c r="DQ478" s="19"/>
      <c r="DR478" s="19"/>
      <c r="DS478" s="19"/>
      <c r="DT478" s="19"/>
      <c r="DU478" s="19"/>
      <c r="DV478" s="19"/>
      <c r="DW478" s="19"/>
      <c r="DX478" s="19"/>
      <c r="DY478" s="19"/>
      <c r="DZ478" s="19"/>
      <c r="EA478" s="19"/>
      <c r="EB478" s="19"/>
      <c r="EC478" s="19"/>
      <c r="ED478" s="19"/>
      <c r="EE478" s="19"/>
      <c r="EF478" s="19"/>
      <c r="EG478" s="19"/>
      <c r="EH478" s="19"/>
      <c r="EI478" s="19"/>
      <c r="EJ478" s="19"/>
      <c r="EK478" s="19"/>
      <c r="EL478" s="19"/>
      <c r="EM478" s="19"/>
      <c r="EN478" s="19"/>
      <c r="EO478" s="19"/>
      <c r="EP478" s="19"/>
      <c r="EQ478" s="19"/>
      <c r="ER478" s="19"/>
      <c r="ES478" s="19"/>
      <c r="ET478" s="19"/>
      <c r="EU478" s="19"/>
      <c r="EV478" s="19"/>
      <c r="EW478" s="19"/>
      <c r="EX478" s="19"/>
      <c r="EY478" s="19"/>
      <c r="EZ478" s="19"/>
      <c r="FA478" s="19"/>
      <c r="FB478" s="19"/>
      <c r="FC478" s="19"/>
      <c r="FD478" s="19"/>
      <c r="FE478" s="19"/>
      <c r="FF478" s="19"/>
      <c r="FG478" s="19"/>
      <c r="FH478" s="19"/>
      <c r="FI478" s="19"/>
      <c r="FJ478" s="19"/>
      <c r="FK478" s="19"/>
      <c r="FL478" s="19"/>
      <c r="FM478" s="19"/>
      <c r="FN478" s="19"/>
      <c r="FO478" s="19"/>
      <c r="FP478" s="19"/>
      <c r="FQ478" s="19"/>
      <c r="FR478" s="19"/>
      <c r="FS478" s="19"/>
      <c r="FT478" s="19"/>
      <c r="FU478" s="19"/>
      <c r="FV478" s="19"/>
      <c r="FW478" s="19"/>
      <c r="FX478" s="19"/>
      <c r="FY478" s="19"/>
      <c r="FZ478" s="19"/>
      <c r="GA478" s="19"/>
      <c r="GB478" s="19"/>
      <c r="GC478" s="19"/>
      <c r="GD478" s="19"/>
      <c r="GE478" s="19"/>
      <c r="GF478" s="19"/>
      <c r="GG478" s="19"/>
      <c r="GH478" s="19"/>
      <c r="GI478" s="19"/>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c r="IN478" s="19"/>
      <c r="IO478" s="19"/>
      <c r="IP478" s="19"/>
      <c r="IQ478" s="19"/>
      <c r="IR478" s="19"/>
      <c r="IS478" s="19"/>
      <c r="IT478" s="19"/>
      <c r="IU478" s="19"/>
      <c r="IV478" s="19"/>
      <c r="IW478" s="19"/>
      <c r="IX478" s="19"/>
      <c r="IY478" s="19"/>
      <c r="IZ478" s="19"/>
      <c r="JA478" s="19"/>
      <c r="JB478" s="19"/>
      <c r="JC478" s="19"/>
      <c r="JD478" s="19"/>
      <c r="JE478" s="19"/>
      <c r="JF478" s="19"/>
      <c r="JG478" s="19"/>
      <c r="JH478" s="19"/>
      <c r="JI478" s="19"/>
      <c r="JJ478" s="19"/>
      <c r="JK478" s="19"/>
      <c r="JL478" s="19"/>
      <c r="JM478" s="19"/>
      <c r="JN478" s="19"/>
      <c r="JO478" s="19"/>
      <c r="JP478" s="19"/>
      <c r="JQ478" s="19"/>
      <c r="JR478" s="19"/>
      <c r="JS478" s="19"/>
      <c r="JT478" s="19"/>
      <c r="JU478" s="19"/>
      <c r="JV478" s="19"/>
      <c r="JW478" s="19"/>
      <c r="JX478" s="19"/>
      <c r="JY478" s="19"/>
      <c r="JZ478" s="19"/>
      <c r="KA478" s="19"/>
      <c r="KB478" s="19"/>
      <c r="KC478" s="19"/>
      <c r="KD478" s="19"/>
      <c r="KE478" s="19"/>
      <c r="KF478" s="19"/>
      <c r="KG478" s="19"/>
      <c r="KH478" s="19"/>
      <c r="KI478" s="19"/>
      <c r="KJ478" s="19"/>
      <c r="KK478" s="19"/>
      <c r="KL478" s="19"/>
      <c r="KM478" s="19"/>
      <c r="KN478" s="19"/>
      <c r="KO478" s="19"/>
      <c r="KP478" s="19"/>
      <c r="KQ478" s="19"/>
      <c r="KR478" s="19"/>
      <c r="KS478" s="19"/>
      <c r="KT478" s="19"/>
      <c r="KU478" s="19"/>
      <c r="KV478" s="19"/>
      <c r="KW478" s="19"/>
      <c r="KX478" s="19"/>
      <c r="KY478" s="19"/>
      <c r="KZ478" s="19"/>
      <c r="LA478" s="19"/>
      <c r="LB478" s="19"/>
      <c r="LC478" s="19"/>
      <c r="LD478" s="19"/>
      <c r="LE478" s="19"/>
      <c r="LF478" s="19"/>
      <c r="LG478" s="19"/>
      <c r="LH478" s="19"/>
      <c r="LI478" s="19"/>
      <c r="LJ478" s="19"/>
      <c r="LK478" s="19"/>
      <c r="LL478" s="19"/>
      <c r="LM478" s="19"/>
      <c r="LN478" s="19"/>
      <c r="LO478" s="19"/>
      <c r="LP478" s="19"/>
      <c r="LQ478" s="19"/>
      <c r="LR478" s="19"/>
      <c r="LS478" s="19"/>
      <c r="LT478" s="19"/>
      <c r="LU478" s="19"/>
      <c r="LV478" s="19"/>
      <c r="LW478" s="19"/>
      <c r="LX478" s="19"/>
      <c r="LY478" s="19"/>
      <c r="LZ478" s="19"/>
      <c r="MA478" s="19"/>
      <c r="MB478" s="19"/>
      <c r="MC478" s="19"/>
      <c r="MD478" s="19"/>
      <c r="ME478" s="19"/>
      <c r="MF478" s="19"/>
      <c r="MG478" s="19"/>
      <c r="MH478" s="19"/>
      <c r="MI478" s="19"/>
      <c r="MJ478" s="19"/>
      <c r="MK478" s="19"/>
      <c r="ML478" s="19"/>
      <c r="MM478" s="19"/>
      <c r="MN478" s="19"/>
      <c r="MO478" s="19"/>
      <c r="MP478" s="19"/>
      <c r="MQ478" s="19"/>
      <c r="MR478" s="19"/>
      <c r="MS478" s="19"/>
      <c r="MT478" s="19"/>
      <c r="MU478" s="19"/>
      <c r="MV478" s="19"/>
      <c r="MW478" s="19"/>
      <c r="MX478" s="19"/>
      <c r="MY478" s="19"/>
      <c r="MZ478" s="19"/>
      <c r="NA478" s="19"/>
      <c r="NB478" s="19"/>
      <c r="NC478" s="19"/>
      <c r="ND478" s="19"/>
      <c r="NE478" s="19"/>
      <c r="NF478" s="19"/>
      <c r="NG478" s="19"/>
      <c r="NH478" s="19"/>
      <c r="NI478" s="19"/>
      <c r="NJ478" s="19"/>
      <c r="NK478" s="19"/>
      <c r="NL478" s="19"/>
      <c r="NM478" s="19"/>
      <c r="NN478" s="19"/>
      <c r="NO478" s="19"/>
      <c r="NP478" s="19"/>
      <c r="NQ478" s="19"/>
      <c r="NR478" s="19"/>
      <c r="NS478" s="19"/>
      <c r="NT478" s="19"/>
      <c r="NU478" s="19"/>
      <c r="NV478" s="19"/>
      <c r="NW478" s="19"/>
      <c r="NX478" s="19"/>
      <c r="NY478" s="19"/>
      <c r="NZ478" s="19"/>
      <c r="OA478" s="19"/>
      <c r="OB478" s="19"/>
      <c r="OC478" s="19"/>
      <c r="OD478" s="19"/>
      <c r="OE478" s="19"/>
      <c r="OF478" s="19"/>
      <c r="OG478" s="19"/>
      <c r="OH478" s="19"/>
      <c r="OI478" s="19"/>
      <c r="OJ478" s="19"/>
      <c r="OK478" s="19"/>
      <c r="OL478" s="19"/>
      <c r="OM478" s="19"/>
      <c r="ON478" s="19"/>
      <c r="OO478" s="19"/>
      <c r="OP478" s="19"/>
      <c r="OQ478" s="19"/>
      <c r="OR478" s="19"/>
      <c r="OS478" s="19"/>
      <c r="OT478" s="19"/>
      <c r="OU478" s="19"/>
      <c r="OV478" s="19"/>
      <c r="OW478" s="19"/>
      <c r="OX478" s="19"/>
      <c r="OY478" s="19"/>
      <c r="OZ478" s="19"/>
      <c r="PA478" s="19"/>
      <c r="PB478" s="19"/>
      <c r="PC478" s="19"/>
      <c r="PD478" s="19"/>
      <c r="PE478" s="19"/>
      <c r="PF478" s="19"/>
      <c r="PG478" s="19"/>
      <c r="PH478" s="19"/>
      <c r="PI478" s="19"/>
      <c r="PJ478" s="19"/>
      <c r="PK478" s="19"/>
      <c r="PL478" s="19"/>
      <c r="PM478" s="19"/>
      <c r="PN478" s="19"/>
      <c r="PO478" s="19"/>
      <c r="PP478" s="19"/>
      <c r="PQ478" s="19"/>
      <c r="PR478" s="19"/>
      <c r="PS478" s="19"/>
      <c r="PT478" s="19"/>
      <c r="PU478" s="19"/>
      <c r="PV478" s="19"/>
      <c r="PW478" s="19"/>
      <c r="PX478" s="19"/>
      <c r="PY478" s="19"/>
      <c r="PZ478" s="19"/>
      <c r="QA478" s="19"/>
      <c r="QB478" s="19"/>
      <c r="QC478" s="19"/>
      <c r="QD478" s="19"/>
      <c r="QE478" s="19"/>
      <c r="QF478" s="19"/>
      <c r="QG478" s="19"/>
      <c r="QH478" s="19"/>
      <c r="QI478" s="19"/>
      <c r="QJ478" s="19"/>
      <c r="QK478" s="19"/>
      <c r="QL478" s="19"/>
      <c r="QM478" s="19"/>
      <c r="QN478" s="19"/>
      <c r="QO478" s="19"/>
      <c r="QP478" s="19"/>
      <c r="QQ478" s="19"/>
      <c r="QR478" s="19"/>
      <c r="QS478" s="19"/>
      <c r="QT478" s="19"/>
      <c r="QU478" s="19"/>
      <c r="QV478" s="19"/>
      <c r="QW478" s="19"/>
      <c r="QX478" s="19"/>
      <c r="QY478" s="19"/>
      <c r="QZ478" s="19"/>
      <c r="RA478" s="19"/>
      <c r="RB478" s="19"/>
      <c r="RC478" s="19"/>
      <c r="RD478" s="19"/>
      <c r="RE478" s="19"/>
      <c r="RF478" s="19"/>
      <c r="RG478" s="19"/>
      <c r="RH478" s="19"/>
      <c r="RI478" s="19"/>
      <c r="RJ478" s="19"/>
      <c r="RK478" s="19"/>
      <c r="RL478" s="19"/>
      <c r="RM478" s="19"/>
      <c r="RN478" s="19"/>
      <c r="RO478" s="19"/>
      <c r="RP478" s="19"/>
      <c r="RQ478" s="19"/>
      <c r="RR478" s="19"/>
      <c r="RS478" s="19"/>
      <c r="RT478" s="19"/>
      <c r="RU478" s="19"/>
      <c r="RV478" s="19"/>
      <c r="RW478" s="19"/>
      <c r="RX478" s="19"/>
      <c r="RY478" s="19"/>
      <c r="RZ478" s="19"/>
      <c r="SA478" s="19"/>
      <c r="SB478" s="19"/>
      <c r="SC478" s="19"/>
      <c r="SD478" s="19"/>
      <c r="SE478" s="19"/>
      <c r="SF478" s="19"/>
      <c r="SG478" s="19"/>
      <c r="SH478" s="19"/>
      <c r="SI478" s="19"/>
      <c r="SJ478" s="19"/>
      <c r="SK478" s="19"/>
      <c r="SL478" s="19"/>
      <c r="SM478" s="19"/>
      <c r="SN478" s="19"/>
      <c r="SO478" s="19"/>
      <c r="SP478" s="19"/>
      <c r="SQ478" s="19"/>
      <c r="SR478" s="19"/>
      <c r="SS478" s="19"/>
      <c r="ST478" s="19"/>
      <c r="SU478" s="19"/>
      <c r="SV478" s="19"/>
      <c r="SW478" s="19"/>
      <c r="SX478" s="19"/>
      <c r="SY478" s="19"/>
      <c r="SZ478" s="19"/>
      <c r="TA478" s="19"/>
      <c r="TB478" s="19"/>
      <c r="TC478" s="19"/>
      <c r="TD478" s="19"/>
      <c r="TE478" s="19"/>
      <c r="TF478" s="19"/>
      <c r="TG478" s="19"/>
      <c r="TH478" s="19"/>
      <c r="TI478" s="19"/>
      <c r="TJ478" s="19"/>
      <c r="TK478" s="19"/>
      <c r="TL478" s="19"/>
      <c r="TM478" s="19"/>
      <c r="TN478" s="19"/>
      <c r="TO478" s="19"/>
      <c r="TP478" s="19"/>
      <c r="TQ478" s="19"/>
      <c r="TR478" s="19"/>
      <c r="TS478" s="19"/>
      <c r="TT478" s="19"/>
      <c r="TU478" s="19"/>
      <c r="TV478" s="19"/>
      <c r="TW478" s="19"/>
      <c r="TX478" s="19"/>
      <c r="TY478" s="19"/>
      <c r="TZ478" s="19"/>
      <c r="UA478" s="19"/>
      <c r="UB478" s="19"/>
      <c r="UC478" s="19"/>
      <c r="UD478" s="19"/>
      <c r="UE478" s="19"/>
      <c r="UF478" s="19"/>
      <c r="UG478" s="19"/>
      <c r="UH478" s="19"/>
      <c r="UI478" s="19"/>
      <c r="UJ478" s="19"/>
      <c r="UK478" s="19"/>
      <c r="UL478" s="19"/>
      <c r="UM478" s="19"/>
      <c r="UN478" s="19"/>
      <c r="UO478" s="19"/>
      <c r="UP478" s="19"/>
      <c r="UQ478" s="19"/>
      <c r="UR478" s="19"/>
      <c r="US478" s="19"/>
      <c r="UT478" s="19"/>
      <c r="UU478" s="19"/>
      <c r="UV478" s="19"/>
      <c r="UW478" s="19"/>
      <c r="UX478" s="19"/>
      <c r="UY478" s="19"/>
      <c r="UZ478" s="19"/>
      <c r="VA478" s="19"/>
      <c r="VB478" s="19"/>
      <c r="VC478" s="19"/>
      <c r="VD478" s="19"/>
      <c r="VE478" s="19"/>
      <c r="VF478" s="19"/>
      <c r="VG478" s="19"/>
      <c r="VH478" s="19"/>
      <c r="VI478" s="19"/>
      <c r="VJ478" s="19"/>
      <c r="VK478" s="19"/>
      <c r="VL478" s="19"/>
      <c r="VM478" s="19"/>
      <c r="VN478" s="19"/>
      <c r="VO478" s="19"/>
      <c r="VP478" s="19"/>
      <c r="VQ478" s="19"/>
      <c r="VR478" s="19"/>
      <c r="VS478" s="19"/>
      <c r="VT478" s="19"/>
      <c r="VU478" s="19"/>
      <c r="VV478" s="19"/>
      <c r="VW478" s="19"/>
      <c r="VX478" s="19"/>
      <c r="VY478" s="19"/>
      <c r="VZ478" s="19"/>
      <c r="WA478" s="19"/>
      <c r="WB478" s="19"/>
      <c r="WC478" s="19"/>
      <c r="WD478" s="19"/>
      <c r="WE478" s="19"/>
      <c r="WF478" s="19"/>
      <c r="WG478" s="19"/>
      <c r="WH478" s="19"/>
      <c r="WI478" s="19"/>
      <c r="WJ478" s="19"/>
      <c r="WK478" s="19"/>
      <c r="WL478" s="19"/>
      <c r="WM478" s="19"/>
      <c r="WN478" s="19"/>
      <c r="WO478" s="19"/>
      <c r="WP478" s="19"/>
      <c r="WQ478" s="19"/>
      <c r="WR478" s="19"/>
      <c r="WS478" s="19"/>
      <c r="WT478" s="19"/>
      <c r="WU478" s="19"/>
      <c r="WV478" s="19"/>
      <c r="WW478" s="19"/>
      <c r="WX478" s="19"/>
      <c r="WY478" s="19"/>
    </row>
    <row r="479" spans="1:623" s="17" customFormat="1" hidden="1" x14ac:dyDescent="0.2">
      <c r="A479" s="16"/>
      <c r="I479" s="18"/>
      <c r="J479" s="18"/>
      <c r="N479" s="16"/>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c r="BW479" s="19"/>
      <c r="BX479" s="19"/>
      <c r="BY479" s="19"/>
      <c r="BZ479" s="19"/>
      <c r="CA479" s="19"/>
      <c r="CB479" s="19"/>
      <c r="CC479" s="19"/>
      <c r="CD479" s="19"/>
      <c r="CE479" s="19"/>
      <c r="CF479" s="19"/>
      <c r="CG479" s="19"/>
      <c r="CH479" s="19"/>
      <c r="CI479" s="19"/>
      <c r="CJ479" s="19"/>
      <c r="CK479" s="19"/>
      <c r="CL479" s="19"/>
      <c r="CM479" s="19"/>
      <c r="CN479" s="19"/>
      <c r="CO479" s="19"/>
      <c r="CP479" s="19"/>
      <c r="CQ479" s="19"/>
      <c r="CR479" s="19"/>
      <c r="CS479" s="19"/>
      <c r="CT479" s="19"/>
      <c r="CU479" s="19"/>
      <c r="CV479" s="19"/>
      <c r="CW479" s="19"/>
      <c r="CX479" s="19"/>
      <c r="CY479" s="19"/>
      <c r="CZ479" s="19"/>
      <c r="DA479" s="19"/>
      <c r="DB479" s="19"/>
      <c r="DC479" s="19"/>
      <c r="DD479" s="19"/>
      <c r="DE479" s="19"/>
      <c r="DF479" s="19"/>
      <c r="DG479" s="19"/>
      <c r="DH479" s="19"/>
      <c r="DI479" s="19"/>
      <c r="DJ479" s="19"/>
      <c r="DK479" s="19"/>
      <c r="DL479" s="19"/>
      <c r="DM479" s="19"/>
      <c r="DN479" s="19"/>
      <c r="DO479" s="19"/>
      <c r="DP479" s="19"/>
      <c r="DQ479" s="19"/>
      <c r="DR479" s="19"/>
      <c r="DS479" s="19"/>
      <c r="DT479" s="19"/>
      <c r="DU479" s="19"/>
      <c r="DV479" s="19"/>
      <c r="DW479" s="19"/>
      <c r="DX479" s="19"/>
      <c r="DY479" s="19"/>
      <c r="DZ479" s="19"/>
      <c r="EA479" s="19"/>
      <c r="EB479" s="19"/>
      <c r="EC479" s="19"/>
      <c r="ED479" s="19"/>
      <c r="EE479" s="19"/>
      <c r="EF479" s="19"/>
      <c r="EG479" s="19"/>
      <c r="EH479" s="19"/>
      <c r="EI479" s="19"/>
      <c r="EJ479" s="19"/>
      <c r="EK479" s="19"/>
      <c r="EL479" s="19"/>
      <c r="EM479" s="19"/>
      <c r="EN479" s="19"/>
      <c r="EO479" s="19"/>
      <c r="EP479" s="19"/>
      <c r="EQ479" s="19"/>
      <c r="ER479" s="19"/>
      <c r="ES479" s="19"/>
      <c r="ET479" s="19"/>
      <c r="EU479" s="19"/>
      <c r="EV479" s="19"/>
      <c r="EW479" s="19"/>
      <c r="EX479" s="19"/>
      <c r="EY479" s="19"/>
      <c r="EZ479" s="19"/>
      <c r="FA479" s="19"/>
      <c r="FB479" s="19"/>
      <c r="FC479" s="19"/>
      <c r="FD479" s="19"/>
      <c r="FE479" s="19"/>
      <c r="FF479" s="19"/>
      <c r="FG479" s="19"/>
      <c r="FH479" s="19"/>
      <c r="FI479" s="19"/>
      <c r="FJ479" s="19"/>
      <c r="FK479" s="19"/>
      <c r="FL479" s="19"/>
      <c r="FM479" s="19"/>
      <c r="FN479" s="19"/>
      <c r="FO479" s="19"/>
      <c r="FP479" s="19"/>
      <c r="FQ479" s="19"/>
      <c r="FR479" s="19"/>
      <c r="FS479" s="19"/>
      <c r="FT479" s="19"/>
      <c r="FU479" s="19"/>
      <c r="FV479" s="19"/>
      <c r="FW479" s="19"/>
      <c r="FX479" s="19"/>
      <c r="FY479" s="19"/>
      <c r="FZ479" s="19"/>
      <c r="GA479" s="19"/>
      <c r="GB479" s="19"/>
      <c r="GC479" s="19"/>
      <c r="GD479" s="19"/>
      <c r="GE479" s="19"/>
      <c r="GF479" s="19"/>
      <c r="GG479" s="19"/>
      <c r="GH479" s="19"/>
      <c r="GI479" s="19"/>
      <c r="GJ479" s="19"/>
      <c r="GK479" s="19"/>
      <c r="GL479" s="19"/>
      <c r="GM479" s="19"/>
      <c r="GN479" s="19"/>
      <c r="GO479" s="19"/>
      <c r="GP479" s="19"/>
      <c r="GQ479" s="19"/>
      <c r="GR479" s="19"/>
      <c r="GS479" s="19"/>
      <c r="GT479" s="19"/>
      <c r="GU479" s="19"/>
      <c r="GV479" s="19"/>
      <c r="GW479" s="19"/>
      <c r="GX479" s="19"/>
      <c r="GY479" s="19"/>
      <c r="GZ479" s="19"/>
      <c r="HA479" s="19"/>
      <c r="HB479" s="19"/>
      <c r="HC479" s="19"/>
      <c r="HD479" s="19"/>
      <c r="HE479" s="19"/>
      <c r="HF479" s="19"/>
      <c r="HG479" s="19"/>
      <c r="HH479" s="19"/>
      <c r="HI479" s="19"/>
      <c r="HJ479" s="19"/>
      <c r="HK479" s="19"/>
      <c r="HL479" s="19"/>
      <c r="HM479" s="19"/>
      <c r="HN479" s="19"/>
      <c r="HO479" s="19"/>
      <c r="HP479" s="19"/>
      <c r="HQ479" s="19"/>
      <c r="HR479" s="19"/>
      <c r="HS479" s="19"/>
      <c r="HT479" s="19"/>
      <c r="HU479" s="19"/>
      <c r="HV479" s="19"/>
      <c r="HW479" s="19"/>
      <c r="HX479" s="19"/>
      <c r="HY479" s="19"/>
      <c r="HZ479" s="19"/>
      <c r="IA479" s="19"/>
      <c r="IB479" s="19"/>
      <c r="IC479" s="19"/>
      <c r="ID479" s="19"/>
      <c r="IE479" s="19"/>
      <c r="IF479" s="19"/>
      <c r="IG479" s="19"/>
      <c r="IH479" s="19"/>
      <c r="II479" s="19"/>
      <c r="IJ479" s="19"/>
      <c r="IK479" s="19"/>
      <c r="IL479" s="19"/>
      <c r="IM479" s="19"/>
      <c r="IN479" s="19"/>
      <c r="IO479" s="19"/>
      <c r="IP479" s="19"/>
      <c r="IQ479" s="19"/>
      <c r="IR479" s="19"/>
      <c r="IS479" s="19"/>
      <c r="IT479" s="19"/>
      <c r="IU479" s="19"/>
      <c r="IV479" s="19"/>
      <c r="IW479" s="19"/>
      <c r="IX479" s="19"/>
      <c r="IY479" s="19"/>
      <c r="IZ479" s="19"/>
      <c r="JA479" s="19"/>
      <c r="JB479" s="19"/>
      <c r="JC479" s="19"/>
      <c r="JD479" s="19"/>
      <c r="JE479" s="19"/>
      <c r="JF479" s="19"/>
      <c r="JG479" s="19"/>
      <c r="JH479" s="19"/>
      <c r="JI479" s="19"/>
      <c r="JJ479" s="19"/>
      <c r="JK479" s="19"/>
      <c r="JL479" s="19"/>
      <c r="JM479" s="19"/>
      <c r="JN479" s="19"/>
      <c r="JO479" s="19"/>
      <c r="JP479" s="19"/>
      <c r="JQ479" s="19"/>
      <c r="JR479" s="19"/>
      <c r="JS479" s="19"/>
      <c r="JT479" s="19"/>
      <c r="JU479" s="19"/>
      <c r="JV479" s="19"/>
      <c r="JW479" s="19"/>
      <c r="JX479" s="19"/>
      <c r="JY479" s="19"/>
      <c r="JZ479" s="19"/>
      <c r="KA479" s="19"/>
      <c r="KB479" s="19"/>
      <c r="KC479" s="19"/>
      <c r="KD479" s="19"/>
      <c r="KE479" s="19"/>
      <c r="KF479" s="19"/>
      <c r="KG479" s="19"/>
      <c r="KH479" s="19"/>
      <c r="KI479" s="19"/>
      <c r="KJ479" s="19"/>
      <c r="KK479" s="19"/>
      <c r="KL479" s="19"/>
      <c r="KM479" s="19"/>
      <c r="KN479" s="19"/>
      <c r="KO479" s="19"/>
      <c r="KP479" s="19"/>
      <c r="KQ479" s="19"/>
      <c r="KR479" s="19"/>
      <c r="KS479" s="19"/>
      <c r="KT479" s="19"/>
      <c r="KU479" s="19"/>
      <c r="KV479" s="19"/>
      <c r="KW479" s="19"/>
      <c r="KX479" s="19"/>
      <c r="KY479" s="19"/>
      <c r="KZ479" s="19"/>
      <c r="LA479" s="19"/>
      <c r="LB479" s="19"/>
      <c r="LC479" s="19"/>
      <c r="LD479" s="19"/>
      <c r="LE479" s="19"/>
      <c r="LF479" s="19"/>
      <c r="LG479" s="19"/>
      <c r="LH479" s="19"/>
      <c r="LI479" s="19"/>
      <c r="LJ479" s="19"/>
      <c r="LK479" s="19"/>
      <c r="LL479" s="19"/>
      <c r="LM479" s="19"/>
      <c r="LN479" s="19"/>
      <c r="LO479" s="19"/>
      <c r="LP479" s="19"/>
      <c r="LQ479" s="19"/>
      <c r="LR479" s="19"/>
      <c r="LS479" s="19"/>
      <c r="LT479" s="19"/>
      <c r="LU479" s="19"/>
      <c r="LV479" s="19"/>
      <c r="LW479" s="19"/>
      <c r="LX479" s="19"/>
      <c r="LY479" s="19"/>
      <c r="LZ479" s="19"/>
      <c r="MA479" s="19"/>
      <c r="MB479" s="19"/>
      <c r="MC479" s="19"/>
      <c r="MD479" s="19"/>
      <c r="ME479" s="19"/>
      <c r="MF479" s="19"/>
      <c r="MG479" s="19"/>
      <c r="MH479" s="19"/>
      <c r="MI479" s="19"/>
      <c r="MJ479" s="19"/>
      <c r="MK479" s="19"/>
      <c r="ML479" s="19"/>
      <c r="MM479" s="19"/>
      <c r="MN479" s="19"/>
      <c r="MO479" s="19"/>
      <c r="MP479" s="19"/>
      <c r="MQ479" s="19"/>
      <c r="MR479" s="19"/>
      <c r="MS479" s="19"/>
      <c r="MT479" s="19"/>
      <c r="MU479" s="19"/>
      <c r="MV479" s="19"/>
      <c r="MW479" s="19"/>
      <c r="MX479" s="19"/>
      <c r="MY479" s="19"/>
      <c r="MZ479" s="19"/>
      <c r="NA479" s="19"/>
      <c r="NB479" s="19"/>
      <c r="NC479" s="19"/>
      <c r="ND479" s="19"/>
      <c r="NE479" s="19"/>
      <c r="NF479" s="19"/>
      <c r="NG479" s="19"/>
      <c r="NH479" s="19"/>
      <c r="NI479" s="19"/>
      <c r="NJ479" s="19"/>
      <c r="NK479" s="19"/>
      <c r="NL479" s="19"/>
      <c r="NM479" s="19"/>
      <c r="NN479" s="19"/>
      <c r="NO479" s="19"/>
      <c r="NP479" s="19"/>
      <c r="NQ479" s="19"/>
      <c r="NR479" s="19"/>
      <c r="NS479" s="19"/>
      <c r="NT479" s="19"/>
      <c r="NU479" s="19"/>
      <c r="NV479" s="19"/>
      <c r="NW479" s="19"/>
      <c r="NX479" s="19"/>
      <c r="NY479" s="19"/>
      <c r="NZ479" s="19"/>
      <c r="OA479" s="19"/>
      <c r="OB479" s="19"/>
      <c r="OC479" s="19"/>
      <c r="OD479" s="19"/>
      <c r="OE479" s="19"/>
      <c r="OF479" s="19"/>
      <c r="OG479" s="19"/>
      <c r="OH479" s="19"/>
      <c r="OI479" s="19"/>
      <c r="OJ479" s="19"/>
      <c r="OK479" s="19"/>
      <c r="OL479" s="19"/>
      <c r="OM479" s="19"/>
      <c r="ON479" s="19"/>
      <c r="OO479" s="19"/>
      <c r="OP479" s="19"/>
      <c r="OQ479" s="19"/>
      <c r="OR479" s="19"/>
      <c r="OS479" s="19"/>
      <c r="OT479" s="19"/>
      <c r="OU479" s="19"/>
      <c r="OV479" s="19"/>
      <c r="OW479" s="19"/>
      <c r="OX479" s="19"/>
      <c r="OY479" s="19"/>
      <c r="OZ479" s="19"/>
      <c r="PA479" s="19"/>
      <c r="PB479" s="19"/>
      <c r="PC479" s="19"/>
      <c r="PD479" s="19"/>
      <c r="PE479" s="19"/>
      <c r="PF479" s="19"/>
      <c r="PG479" s="19"/>
      <c r="PH479" s="19"/>
      <c r="PI479" s="19"/>
      <c r="PJ479" s="19"/>
      <c r="PK479" s="19"/>
      <c r="PL479" s="19"/>
      <c r="PM479" s="19"/>
      <c r="PN479" s="19"/>
      <c r="PO479" s="19"/>
      <c r="PP479" s="19"/>
      <c r="PQ479" s="19"/>
      <c r="PR479" s="19"/>
      <c r="PS479" s="19"/>
      <c r="PT479" s="19"/>
      <c r="PU479" s="19"/>
      <c r="PV479" s="19"/>
      <c r="PW479" s="19"/>
      <c r="PX479" s="19"/>
      <c r="PY479" s="19"/>
      <c r="PZ479" s="19"/>
      <c r="QA479" s="19"/>
      <c r="QB479" s="19"/>
      <c r="QC479" s="19"/>
      <c r="QD479" s="19"/>
      <c r="QE479" s="19"/>
      <c r="QF479" s="19"/>
      <c r="QG479" s="19"/>
      <c r="QH479" s="19"/>
      <c r="QI479" s="19"/>
      <c r="QJ479" s="19"/>
      <c r="QK479" s="19"/>
      <c r="QL479" s="19"/>
      <c r="QM479" s="19"/>
      <c r="QN479" s="19"/>
      <c r="QO479" s="19"/>
      <c r="QP479" s="19"/>
      <c r="QQ479" s="19"/>
      <c r="QR479" s="19"/>
      <c r="QS479" s="19"/>
      <c r="QT479" s="19"/>
      <c r="QU479" s="19"/>
      <c r="QV479" s="19"/>
      <c r="QW479" s="19"/>
      <c r="QX479" s="19"/>
      <c r="QY479" s="19"/>
      <c r="QZ479" s="19"/>
      <c r="RA479" s="19"/>
      <c r="RB479" s="19"/>
      <c r="RC479" s="19"/>
      <c r="RD479" s="19"/>
      <c r="RE479" s="19"/>
      <c r="RF479" s="19"/>
      <c r="RG479" s="19"/>
      <c r="RH479" s="19"/>
      <c r="RI479" s="19"/>
      <c r="RJ479" s="19"/>
      <c r="RK479" s="19"/>
      <c r="RL479" s="19"/>
      <c r="RM479" s="19"/>
      <c r="RN479" s="19"/>
      <c r="RO479" s="19"/>
      <c r="RP479" s="19"/>
      <c r="RQ479" s="19"/>
      <c r="RR479" s="19"/>
      <c r="RS479" s="19"/>
      <c r="RT479" s="19"/>
      <c r="RU479" s="19"/>
      <c r="RV479" s="19"/>
      <c r="RW479" s="19"/>
      <c r="RX479" s="19"/>
      <c r="RY479" s="19"/>
      <c r="RZ479" s="19"/>
      <c r="SA479" s="19"/>
      <c r="SB479" s="19"/>
      <c r="SC479" s="19"/>
      <c r="SD479" s="19"/>
      <c r="SE479" s="19"/>
      <c r="SF479" s="19"/>
      <c r="SG479" s="19"/>
      <c r="SH479" s="19"/>
      <c r="SI479" s="19"/>
      <c r="SJ479" s="19"/>
      <c r="SK479" s="19"/>
      <c r="SL479" s="19"/>
      <c r="SM479" s="19"/>
      <c r="SN479" s="19"/>
      <c r="SO479" s="19"/>
      <c r="SP479" s="19"/>
      <c r="SQ479" s="19"/>
      <c r="SR479" s="19"/>
      <c r="SS479" s="19"/>
      <c r="ST479" s="19"/>
      <c r="SU479" s="19"/>
      <c r="SV479" s="19"/>
      <c r="SW479" s="19"/>
      <c r="SX479" s="19"/>
      <c r="SY479" s="19"/>
      <c r="SZ479" s="19"/>
      <c r="TA479" s="19"/>
      <c r="TB479" s="19"/>
      <c r="TC479" s="19"/>
      <c r="TD479" s="19"/>
      <c r="TE479" s="19"/>
      <c r="TF479" s="19"/>
      <c r="TG479" s="19"/>
      <c r="TH479" s="19"/>
      <c r="TI479" s="19"/>
      <c r="TJ479" s="19"/>
      <c r="TK479" s="19"/>
      <c r="TL479" s="19"/>
      <c r="TM479" s="19"/>
      <c r="TN479" s="19"/>
      <c r="TO479" s="19"/>
      <c r="TP479" s="19"/>
      <c r="TQ479" s="19"/>
      <c r="TR479" s="19"/>
      <c r="TS479" s="19"/>
      <c r="TT479" s="19"/>
      <c r="TU479" s="19"/>
      <c r="TV479" s="19"/>
      <c r="TW479" s="19"/>
      <c r="TX479" s="19"/>
      <c r="TY479" s="19"/>
      <c r="TZ479" s="19"/>
      <c r="UA479" s="19"/>
      <c r="UB479" s="19"/>
      <c r="UC479" s="19"/>
      <c r="UD479" s="19"/>
      <c r="UE479" s="19"/>
      <c r="UF479" s="19"/>
      <c r="UG479" s="19"/>
      <c r="UH479" s="19"/>
      <c r="UI479" s="19"/>
      <c r="UJ479" s="19"/>
      <c r="UK479" s="19"/>
      <c r="UL479" s="19"/>
      <c r="UM479" s="19"/>
      <c r="UN479" s="19"/>
      <c r="UO479" s="19"/>
      <c r="UP479" s="19"/>
      <c r="UQ479" s="19"/>
      <c r="UR479" s="19"/>
      <c r="US479" s="19"/>
      <c r="UT479" s="19"/>
      <c r="UU479" s="19"/>
      <c r="UV479" s="19"/>
      <c r="UW479" s="19"/>
      <c r="UX479" s="19"/>
      <c r="UY479" s="19"/>
      <c r="UZ479" s="19"/>
      <c r="VA479" s="19"/>
      <c r="VB479" s="19"/>
      <c r="VC479" s="19"/>
      <c r="VD479" s="19"/>
      <c r="VE479" s="19"/>
      <c r="VF479" s="19"/>
      <c r="VG479" s="19"/>
      <c r="VH479" s="19"/>
      <c r="VI479" s="19"/>
      <c r="VJ479" s="19"/>
      <c r="VK479" s="19"/>
      <c r="VL479" s="19"/>
      <c r="VM479" s="19"/>
      <c r="VN479" s="19"/>
      <c r="VO479" s="19"/>
      <c r="VP479" s="19"/>
      <c r="VQ479" s="19"/>
      <c r="VR479" s="19"/>
      <c r="VS479" s="19"/>
      <c r="VT479" s="19"/>
      <c r="VU479" s="19"/>
      <c r="VV479" s="19"/>
      <c r="VW479" s="19"/>
      <c r="VX479" s="19"/>
      <c r="VY479" s="19"/>
      <c r="VZ479" s="19"/>
      <c r="WA479" s="19"/>
      <c r="WB479" s="19"/>
      <c r="WC479" s="19"/>
      <c r="WD479" s="19"/>
      <c r="WE479" s="19"/>
      <c r="WF479" s="19"/>
      <c r="WG479" s="19"/>
      <c r="WH479" s="19"/>
      <c r="WI479" s="19"/>
      <c r="WJ479" s="19"/>
      <c r="WK479" s="19"/>
      <c r="WL479" s="19"/>
      <c r="WM479" s="19"/>
      <c r="WN479" s="19"/>
      <c r="WO479" s="19"/>
      <c r="WP479" s="19"/>
      <c r="WQ479" s="19"/>
      <c r="WR479" s="19"/>
      <c r="WS479" s="19"/>
      <c r="WT479" s="19"/>
      <c r="WU479" s="19"/>
      <c r="WV479" s="19"/>
      <c r="WW479" s="19"/>
      <c r="WX479" s="19"/>
      <c r="WY479" s="19"/>
    </row>
    <row r="480" spans="1:623" s="17" customFormat="1" hidden="1" x14ac:dyDescent="0.2">
      <c r="A480" s="16"/>
      <c r="I480" s="18"/>
      <c r="J480" s="18"/>
      <c r="N480" s="16"/>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c r="DY480" s="19"/>
      <c r="DZ480" s="19"/>
      <c r="EA480" s="19"/>
      <c r="EB480" s="19"/>
      <c r="EC480" s="19"/>
      <c r="ED480" s="19"/>
      <c r="EE480" s="19"/>
      <c r="EF480" s="19"/>
      <c r="EG480" s="19"/>
      <c r="EH480" s="19"/>
      <c r="EI480" s="19"/>
      <c r="EJ480" s="19"/>
      <c r="EK480" s="19"/>
      <c r="EL480" s="19"/>
      <c r="EM480" s="19"/>
      <c r="EN480" s="19"/>
      <c r="EO480" s="19"/>
      <c r="EP480" s="19"/>
      <c r="EQ480" s="19"/>
      <c r="ER480" s="19"/>
      <c r="ES480" s="19"/>
      <c r="ET480" s="19"/>
      <c r="EU480" s="19"/>
      <c r="EV480" s="19"/>
      <c r="EW480" s="19"/>
      <c r="EX480" s="19"/>
      <c r="EY480" s="19"/>
      <c r="EZ480" s="19"/>
      <c r="FA480" s="19"/>
      <c r="FB480" s="19"/>
      <c r="FC480" s="19"/>
      <c r="FD480" s="19"/>
      <c r="FE480" s="19"/>
      <c r="FF480" s="19"/>
      <c r="FG480" s="19"/>
      <c r="FH480" s="19"/>
      <c r="FI480" s="19"/>
      <c r="FJ480" s="19"/>
      <c r="FK480" s="19"/>
      <c r="FL480" s="19"/>
      <c r="FM480" s="19"/>
      <c r="FN480" s="19"/>
      <c r="FO480" s="19"/>
      <c r="FP480" s="19"/>
      <c r="FQ480" s="19"/>
      <c r="FR480" s="19"/>
      <c r="FS480" s="19"/>
      <c r="FT480" s="19"/>
      <c r="FU480" s="19"/>
      <c r="FV480" s="19"/>
      <c r="FW480" s="19"/>
      <c r="FX480" s="19"/>
      <c r="FY480" s="19"/>
      <c r="FZ480" s="19"/>
      <c r="GA480" s="19"/>
      <c r="GB480" s="19"/>
      <c r="GC480" s="19"/>
      <c r="GD480" s="19"/>
      <c r="GE480" s="19"/>
      <c r="GF480" s="19"/>
      <c r="GG480" s="19"/>
      <c r="GH480" s="19"/>
      <c r="GI480" s="19"/>
      <c r="GJ480" s="19"/>
      <c r="GK480" s="19"/>
      <c r="GL480" s="19"/>
      <c r="GM480" s="19"/>
      <c r="GN480" s="19"/>
      <c r="GO480" s="19"/>
      <c r="GP480" s="19"/>
      <c r="GQ480" s="19"/>
      <c r="GR480" s="19"/>
      <c r="GS480" s="19"/>
      <c r="GT480" s="19"/>
      <c r="GU480" s="19"/>
      <c r="GV480" s="19"/>
      <c r="GW480" s="19"/>
      <c r="GX480" s="19"/>
      <c r="GY480" s="19"/>
      <c r="GZ480" s="19"/>
      <c r="HA480" s="19"/>
      <c r="HB480" s="19"/>
      <c r="HC480" s="19"/>
      <c r="HD480" s="19"/>
      <c r="HE480" s="19"/>
      <c r="HF480" s="19"/>
      <c r="HG480" s="19"/>
      <c r="HH480" s="19"/>
      <c r="HI480" s="19"/>
      <c r="HJ480" s="19"/>
      <c r="HK480" s="19"/>
      <c r="HL480" s="19"/>
      <c r="HM480" s="19"/>
      <c r="HN480" s="19"/>
      <c r="HO480" s="19"/>
      <c r="HP480" s="19"/>
      <c r="HQ480" s="19"/>
      <c r="HR480" s="19"/>
      <c r="HS480" s="19"/>
      <c r="HT480" s="19"/>
      <c r="HU480" s="19"/>
      <c r="HV480" s="19"/>
      <c r="HW480" s="19"/>
      <c r="HX480" s="19"/>
      <c r="HY480" s="19"/>
      <c r="HZ480" s="19"/>
      <c r="IA480" s="19"/>
      <c r="IB480" s="19"/>
      <c r="IC480" s="19"/>
      <c r="ID480" s="19"/>
      <c r="IE480" s="19"/>
      <c r="IF480" s="19"/>
      <c r="IG480" s="19"/>
      <c r="IH480" s="19"/>
      <c r="II480" s="19"/>
      <c r="IJ480" s="19"/>
      <c r="IK480" s="19"/>
      <c r="IL480" s="19"/>
      <c r="IM480" s="19"/>
      <c r="IN480" s="19"/>
      <c r="IO480" s="19"/>
      <c r="IP480" s="19"/>
      <c r="IQ480" s="19"/>
      <c r="IR480" s="19"/>
      <c r="IS480" s="19"/>
      <c r="IT480" s="19"/>
      <c r="IU480" s="19"/>
      <c r="IV480" s="19"/>
      <c r="IW480" s="19"/>
      <c r="IX480" s="19"/>
      <c r="IY480" s="19"/>
      <c r="IZ480" s="19"/>
      <c r="JA480" s="19"/>
      <c r="JB480" s="19"/>
      <c r="JC480" s="19"/>
      <c r="JD480" s="19"/>
      <c r="JE480" s="19"/>
      <c r="JF480" s="19"/>
      <c r="JG480" s="19"/>
      <c r="JH480" s="19"/>
      <c r="JI480" s="19"/>
      <c r="JJ480" s="19"/>
      <c r="JK480" s="19"/>
      <c r="JL480" s="19"/>
      <c r="JM480" s="19"/>
      <c r="JN480" s="19"/>
      <c r="JO480" s="19"/>
      <c r="JP480" s="19"/>
      <c r="JQ480" s="19"/>
      <c r="JR480" s="19"/>
      <c r="JS480" s="19"/>
      <c r="JT480" s="19"/>
      <c r="JU480" s="19"/>
      <c r="JV480" s="19"/>
      <c r="JW480" s="19"/>
      <c r="JX480" s="19"/>
      <c r="JY480" s="19"/>
      <c r="JZ480" s="19"/>
      <c r="KA480" s="19"/>
      <c r="KB480" s="19"/>
      <c r="KC480" s="19"/>
      <c r="KD480" s="19"/>
      <c r="KE480" s="19"/>
      <c r="KF480" s="19"/>
      <c r="KG480" s="19"/>
      <c r="KH480" s="19"/>
      <c r="KI480" s="19"/>
      <c r="KJ480" s="19"/>
      <c r="KK480" s="19"/>
      <c r="KL480" s="19"/>
      <c r="KM480" s="19"/>
      <c r="KN480" s="19"/>
      <c r="KO480" s="19"/>
      <c r="KP480" s="19"/>
      <c r="KQ480" s="19"/>
      <c r="KR480" s="19"/>
      <c r="KS480" s="19"/>
      <c r="KT480" s="19"/>
      <c r="KU480" s="19"/>
      <c r="KV480" s="19"/>
      <c r="KW480" s="19"/>
      <c r="KX480" s="19"/>
      <c r="KY480" s="19"/>
      <c r="KZ480" s="19"/>
      <c r="LA480" s="19"/>
      <c r="LB480" s="19"/>
      <c r="LC480" s="19"/>
      <c r="LD480" s="19"/>
      <c r="LE480" s="19"/>
      <c r="LF480" s="19"/>
      <c r="LG480" s="19"/>
      <c r="LH480" s="19"/>
      <c r="LI480" s="19"/>
      <c r="LJ480" s="19"/>
      <c r="LK480" s="19"/>
      <c r="LL480" s="19"/>
      <c r="LM480" s="19"/>
      <c r="LN480" s="19"/>
      <c r="LO480" s="19"/>
      <c r="LP480" s="19"/>
      <c r="LQ480" s="19"/>
      <c r="LR480" s="19"/>
      <c r="LS480" s="19"/>
      <c r="LT480" s="19"/>
      <c r="LU480" s="19"/>
      <c r="LV480" s="19"/>
      <c r="LW480" s="19"/>
      <c r="LX480" s="19"/>
      <c r="LY480" s="19"/>
      <c r="LZ480" s="19"/>
      <c r="MA480" s="19"/>
      <c r="MB480" s="19"/>
      <c r="MC480" s="19"/>
      <c r="MD480" s="19"/>
      <c r="ME480" s="19"/>
      <c r="MF480" s="19"/>
      <c r="MG480" s="19"/>
      <c r="MH480" s="19"/>
      <c r="MI480" s="19"/>
      <c r="MJ480" s="19"/>
      <c r="MK480" s="19"/>
      <c r="ML480" s="19"/>
      <c r="MM480" s="19"/>
      <c r="MN480" s="19"/>
      <c r="MO480" s="19"/>
      <c r="MP480" s="19"/>
      <c r="MQ480" s="19"/>
      <c r="MR480" s="19"/>
      <c r="MS480" s="19"/>
      <c r="MT480" s="19"/>
      <c r="MU480" s="19"/>
      <c r="MV480" s="19"/>
      <c r="MW480" s="19"/>
      <c r="MX480" s="19"/>
      <c r="MY480" s="19"/>
      <c r="MZ480" s="19"/>
      <c r="NA480" s="19"/>
      <c r="NB480" s="19"/>
      <c r="NC480" s="19"/>
      <c r="ND480" s="19"/>
      <c r="NE480" s="19"/>
      <c r="NF480" s="19"/>
      <c r="NG480" s="19"/>
      <c r="NH480" s="19"/>
      <c r="NI480" s="19"/>
      <c r="NJ480" s="19"/>
      <c r="NK480" s="19"/>
      <c r="NL480" s="19"/>
      <c r="NM480" s="19"/>
      <c r="NN480" s="19"/>
      <c r="NO480" s="19"/>
      <c r="NP480" s="19"/>
      <c r="NQ480" s="19"/>
      <c r="NR480" s="19"/>
      <c r="NS480" s="19"/>
      <c r="NT480" s="19"/>
      <c r="NU480" s="19"/>
      <c r="NV480" s="19"/>
      <c r="NW480" s="19"/>
      <c r="NX480" s="19"/>
      <c r="NY480" s="19"/>
      <c r="NZ480" s="19"/>
      <c r="OA480" s="19"/>
      <c r="OB480" s="19"/>
      <c r="OC480" s="19"/>
      <c r="OD480" s="19"/>
      <c r="OE480" s="19"/>
      <c r="OF480" s="19"/>
      <c r="OG480" s="19"/>
      <c r="OH480" s="19"/>
      <c r="OI480" s="19"/>
      <c r="OJ480" s="19"/>
      <c r="OK480" s="19"/>
      <c r="OL480" s="19"/>
      <c r="OM480" s="19"/>
      <c r="ON480" s="19"/>
      <c r="OO480" s="19"/>
      <c r="OP480" s="19"/>
      <c r="OQ480" s="19"/>
      <c r="OR480" s="19"/>
      <c r="OS480" s="19"/>
      <c r="OT480" s="19"/>
      <c r="OU480" s="19"/>
      <c r="OV480" s="19"/>
      <c r="OW480" s="19"/>
      <c r="OX480" s="19"/>
      <c r="OY480" s="19"/>
      <c r="OZ480" s="19"/>
      <c r="PA480" s="19"/>
      <c r="PB480" s="19"/>
      <c r="PC480" s="19"/>
      <c r="PD480" s="19"/>
      <c r="PE480" s="19"/>
      <c r="PF480" s="19"/>
      <c r="PG480" s="19"/>
      <c r="PH480" s="19"/>
      <c r="PI480" s="19"/>
      <c r="PJ480" s="19"/>
      <c r="PK480" s="19"/>
      <c r="PL480" s="19"/>
      <c r="PM480" s="19"/>
      <c r="PN480" s="19"/>
      <c r="PO480" s="19"/>
      <c r="PP480" s="19"/>
      <c r="PQ480" s="19"/>
      <c r="PR480" s="19"/>
      <c r="PS480" s="19"/>
      <c r="PT480" s="19"/>
      <c r="PU480" s="19"/>
      <c r="PV480" s="19"/>
      <c r="PW480" s="19"/>
      <c r="PX480" s="19"/>
      <c r="PY480" s="19"/>
      <c r="PZ480" s="19"/>
      <c r="QA480" s="19"/>
      <c r="QB480" s="19"/>
      <c r="QC480" s="19"/>
      <c r="QD480" s="19"/>
      <c r="QE480" s="19"/>
      <c r="QF480" s="19"/>
      <c r="QG480" s="19"/>
      <c r="QH480" s="19"/>
      <c r="QI480" s="19"/>
      <c r="QJ480" s="19"/>
      <c r="QK480" s="19"/>
      <c r="QL480" s="19"/>
      <c r="QM480" s="19"/>
      <c r="QN480" s="19"/>
      <c r="QO480" s="19"/>
      <c r="QP480" s="19"/>
      <c r="QQ480" s="19"/>
      <c r="QR480" s="19"/>
      <c r="QS480" s="19"/>
      <c r="QT480" s="19"/>
      <c r="QU480" s="19"/>
      <c r="QV480" s="19"/>
      <c r="QW480" s="19"/>
      <c r="QX480" s="19"/>
      <c r="QY480" s="19"/>
      <c r="QZ480" s="19"/>
      <c r="RA480" s="19"/>
      <c r="RB480" s="19"/>
      <c r="RC480" s="19"/>
      <c r="RD480" s="19"/>
      <c r="RE480" s="19"/>
      <c r="RF480" s="19"/>
      <c r="RG480" s="19"/>
      <c r="RH480" s="19"/>
      <c r="RI480" s="19"/>
      <c r="RJ480" s="19"/>
      <c r="RK480" s="19"/>
      <c r="RL480" s="19"/>
      <c r="RM480" s="19"/>
      <c r="RN480" s="19"/>
      <c r="RO480" s="19"/>
      <c r="RP480" s="19"/>
      <c r="RQ480" s="19"/>
      <c r="RR480" s="19"/>
      <c r="RS480" s="19"/>
      <c r="RT480" s="19"/>
      <c r="RU480" s="19"/>
      <c r="RV480" s="19"/>
      <c r="RW480" s="19"/>
      <c r="RX480" s="19"/>
      <c r="RY480" s="19"/>
      <c r="RZ480" s="19"/>
      <c r="SA480" s="19"/>
      <c r="SB480" s="19"/>
      <c r="SC480" s="19"/>
      <c r="SD480" s="19"/>
      <c r="SE480" s="19"/>
      <c r="SF480" s="19"/>
      <c r="SG480" s="19"/>
      <c r="SH480" s="19"/>
      <c r="SI480" s="19"/>
      <c r="SJ480" s="19"/>
      <c r="SK480" s="19"/>
      <c r="SL480" s="19"/>
      <c r="SM480" s="19"/>
      <c r="SN480" s="19"/>
      <c r="SO480" s="19"/>
      <c r="SP480" s="19"/>
      <c r="SQ480" s="19"/>
      <c r="SR480" s="19"/>
      <c r="SS480" s="19"/>
      <c r="ST480" s="19"/>
      <c r="SU480" s="19"/>
      <c r="SV480" s="19"/>
      <c r="SW480" s="19"/>
      <c r="SX480" s="19"/>
      <c r="SY480" s="19"/>
      <c r="SZ480" s="19"/>
      <c r="TA480" s="19"/>
      <c r="TB480" s="19"/>
      <c r="TC480" s="19"/>
      <c r="TD480" s="19"/>
      <c r="TE480" s="19"/>
      <c r="TF480" s="19"/>
      <c r="TG480" s="19"/>
      <c r="TH480" s="19"/>
      <c r="TI480" s="19"/>
      <c r="TJ480" s="19"/>
      <c r="TK480" s="19"/>
      <c r="TL480" s="19"/>
      <c r="TM480" s="19"/>
      <c r="TN480" s="19"/>
      <c r="TO480" s="19"/>
      <c r="TP480" s="19"/>
      <c r="TQ480" s="19"/>
      <c r="TR480" s="19"/>
      <c r="TS480" s="19"/>
      <c r="TT480" s="19"/>
      <c r="TU480" s="19"/>
      <c r="TV480" s="19"/>
      <c r="TW480" s="19"/>
      <c r="TX480" s="19"/>
      <c r="TY480" s="19"/>
      <c r="TZ480" s="19"/>
      <c r="UA480" s="19"/>
      <c r="UB480" s="19"/>
      <c r="UC480" s="19"/>
      <c r="UD480" s="19"/>
      <c r="UE480" s="19"/>
      <c r="UF480" s="19"/>
      <c r="UG480" s="19"/>
      <c r="UH480" s="19"/>
      <c r="UI480" s="19"/>
      <c r="UJ480" s="19"/>
      <c r="UK480" s="19"/>
      <c r="UL480" s="19"/>
      <c r="UM480" s="19"/>
      <c r="UN480" s="19"/>
      <c r="UO480" s="19"/>
      <c r="UP480" s="19"/>
      <c r="UQ480" s="19"/>
      <c r="UR480" s="19"/>
      <c r="US480" s="19"/>
      <c r="UT480" s="19"/>
      <c r="UU480" s="19"/>
      <c r="UV480" s="19"/>
      <c r="UW480" s="19"/>
      <c r="UX480" s="19"/>
      <c r="UY480" s="19"/>
      <c r="UZ480" s="19"/>
      <c r="VA480" s="19"/>
      <c r="VB480" s="19"/>
      <c r="VC480" s="19"/>
      <c r="VD480" s="19"/>
      <c r="VE480" s="19"/>
      <c r="VF480" s="19"/>
      <c r="VG480" s="19"/>
      <c r="VH480" s="19"/>
      <c r="VI480" s="19"/>
      <c r="VJ480" s="19"/>
      <c r="VK480" s="19"/>
      <c r="VL480" s="19"/>
      <c r="VM480" s="19"/>
      <c r="VN480" s="19"/>
      <c r="VO480" s="19"/>
      <c r="VP480" s="19"/>
      <c r="VQ480" s="19"/>
      <c r="VR480" s="19"/>
      <c r="VS480" s="19"/>
      <c r="VT480" s="19"/>
      <c r="VU480" s="19"/>
      <c r="VV480" s="19"/>
      <c r="VW480" s="19"/>
      <c r="VX480" s="19"/>
      <c r="VY480" s="19"/>
      <c r="VZ480" s="19"/>
      <c r="WA480" s="19"/>
      <c r="WB480" s="19"/>
      <c r="WC480" s="19"/>
      <c r="WD480" s="19"/>
      <c r="WE480" s="19"/>
      <c r="WF480" s="19"/>
      <c r="WG480" s="19"/>
      <c r="WH480" s="19"/>
      <c r="WI480" s="19"/>
      <c r="WJ480" s="19"/>
      <c r="WK480" s="19"/>
      <c r="WL480" s="19"/>
      <c r="WM480" s="19"/>
      <c r="WN480" s="19"/>
      <c r="WO480" s="19"/>
      <c r="WP480" s="19"/>
      <c r="WQ480" s="19"/>
      <c r="WR480" s="19"/>
      <c r="WS480" s="19"/>
      <c r="WT480" s="19"/>
      <c r="WU480" s="19"/>
      <c r="WV480" s="19"/>
      <c r="WW480" s="19"/>
      <c r="WX480" s="19"/>
      <c r="WY480" s="19"/>
    </row>
    <row r="481" spans="1:623" s="17" customFormat="1" hidden="1" x14ac:dyDescent="0.2">
      <c r="A481" s="16"/>
      <c r="I481" s="18"/>
      <c r="J481" s="18"/>
      <c r="N481" s="16"/>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c r="BW481" s="19"/>
      <c r="BX481" s="19"/>
      <c r="BY481" s="19"/>
      <c r="BZ481" s="19"/>
      <c r="CA481" s="19"/>
      <c r="CB481" s="19"/>
      <c r="CC481" s="19"/>
      <c r="CD481" s="19"/>
      <c r="CE481" s="19"/>
      <c r="CF481" s="19"/>
      <c r="CG481" s="19"/>
      <c r="CH481" s="19"/>
      <c r="CI481" s="19"/>
      <c r="CJ481" s="19"/>
      <c r="CK481" s="19"/>
      <c r="CL481" s="19"/>
      <c r="CM481" s="19"/>
      <c r="CN481" s="19"/>
      <c r="CO481" s="19"/>
      <c r="CP481" s="19"/>
      <c r="CQ481" s="19"/>
      <c r="CR481" s="19"/>
      <c r="CS481" s="19"/>
      <c r="CT481" s="19"/>
      <c r="CU481" s="19"/>
      <c r="CV481" s="19"/>
      <c r="CW481" s="19"/>
      <c r="CX481" s="19"/>
      <c r="CY481" s="19"/>
      <c r="CZ481" s="19"/>
      <c r="DA481" s="19"/>
      <c r="DB481" s="19"/>
      <c r="DC481" s="19"/>
      <c r="DD481" s="19"/>
      <c r="DE481" s="19"/>
      <c r="DF481" s="19"/>
      <c r="DG481" s="19"/>
      <c r="DH481" s="19"/>
      <c r="DI481" s="19"/>
      <c r="DJ481" s="19"/>
      <c r="DK481" s="19"/>
      <c r="DL481" s="19"/>
      <c r="DM481" s="19"/>
      <c r="DN481" s="19"/>
      <c r="DO481" s="19"/>
      <c r="DP481" s="19"/>
      <c r="DQ481" s="19"/>
      <c r="DR481" s="19"/>
      <c r="DS481" s="19"/>
      <c r="DT481" s="19"/>
      <c r="DU481" s="19"/>
      <c r="DV481" s="19"/>
      <c r="DW481" s="19"/>
      <c r="DX481" s="19"/>
      <c r="DY481" s="19"/>
      <c r="DZ481" s="19"/>
      <c r="EA481" s="19"/>
      <c r="EB481" s="19"/>
      <c r="EC481" s="19"/>
      <c r="ED481" s="19"/>
      <c r="EE481" s="19"/>
      <c r="EF481" s="19"/>
      <c r="EG481" s="19"/>
      <c r="EH481" s="19"/>
      <c r="EI481" s="19"/>
      <c r="EJ481" s="19"/>
      <c r="EK481" s="19"/>
      <c r="EL481" s="19"/>
      <c r="EM481" s="19"/>
      <c r="EN481" s="19"/>
      <c r="EO481" s="19"/>
      <c r="EP481" s="19"/>
      <c r="EQ481" s="19"/>
      <c r="ER481" s="19"/>
      <c r="ES481" s="19"/>
      <c r="ET481" s="19"/>
      <c r="EU481" s="19"/>
      <c r="EV481" s="19"/>
      <c r="EW481" s="19"/>
      <c r="EX481" s="19"/>
      <c r="EY481" s="19"/>
      <c r="EZ481" s="19"/>
      <c r="FA481" s="19"/>
      <c r="FB481" s="19"/>
      <c r="FC481" s="19"/>
      <c r="FD481" s="19"/>
      <c r="FE481" s="19"/>
      <c r="FF481" s="19"/>
      <c r="FG481" s="19"/>
      <c r="FH481" s="19"/>
      <c r="FI481" s="19"/>
      <c r="FJ481" s="19"/>
      <c r="FK481" s="19"/>
      <c r="FL481" s="19"/>
      <c r="FM481" s="19"/>
      <c r="FN481" s="19"/>
      <c r="FO481" s="19"/>
      <c r="FP481" s="19"/>
      <c r="FQ481" s="19"/>
      <c r="FR481" s="19"/>
      <c r="FS481" s="19"/>
      <c r="FT481" s="19"/>
      <c r="FU481" s="19"/>
      <c r="FV481" s="19"/>
      <c r="FW481" s="19"/>
      <c r="FX481" s="19"/>
      <c r="FY481" s="19"/>
      <c r="FZ481" s="19"/>
      <c r="GA481" s="19"/>
      <c r="GB481" s="19"/>
      <c r="GC481" s="19"/>
      <c r="GD481" s="19"/>
      <c r="GE481" s="19"/>
      <c r="GF481" s="19"/>
      <c r="GG481" s="19"/>
      <c r="GH481" s="19"/>
      <c r="GI481" s="19"/>
      <c r="GJ481" s="19"/>
      <c r="GK481" s="19"/>
      <c r="GL481" s="19"/>
      <c r="GM481" s="19"/>
      <c r="GN481" s="19"/>
      <c r="GO481" s="19"/>
      <c r="GP481" s="19"/>
      <c r="GQ481" s="19"/>
      <c r="GR481" s="19"/>
      <c r="GS481" s="19"/>
      <c r="GT481" s="19"/>
      <c r="GU481" s="19"/>
      <c r="GV481" s="19"/>
      <c r="GW481" s="19"/>
      <c r="GX481" s="19"/>
      <c r="GY481" s="19"/>
      <c r="GZ481" s="19"/>
      <c r="HA481" s="19"/>
      <c r="HB481" s="19"/>
      <c r="HC481" s="19"/>
      <c r="HD481" s="19"/>
      <c r="HE481" s="19"/>
      <c r="HF481" s="19"/>
      <c r="HG481" s="19"/>
      <c r="HH481" s="19"/>
      <c r="HI481" s="19"/>
      <c r="HJ481" s="19"/>
      <c r="HK481" s="19"/>
      <c r="HL481" s="19"/>
      <c r="HM481" s="19"/>
      <c r="HN481" s="19"/>
      <c r="HO481" s="19"/>
      <c r="HP481" s="19"/>
      <c r="HQ481" s="19"/>
      <c r="HR481" s="19"/>
      <c r="HS481" s="19"/>
      <c r="HT481" s="19"/>
      <c r="HU481" s="19"/>
      <c r="HV481" s="19"/>
      <c r="HW481" s="19"/>
      <c r="HX481" s="19"/>
      <c r="HY481" s="19"/>
      <c r="HZ481" s="19"/>
      <c r="IA481" s="19"/>
      <c r="IB481" s="19"/>
      <c r="IC481" s="19"/>
      <c r="ID481" s="19"/>
      <c r="IE481" s="19"/>
      <c r="IF481" s="19"/>
      <c r="IG481" s="19"/>
      <c r="IH481" s="19"/>
      <c r="II481" s="19"/>
      <c r="IJ481" s="19"/>
      <c r="IK481" s="19"/>
      <c r="IL481" s="19"/>
      <c r="IM481" s="19"/>
      <c r="IN481" s="19"/>
      <c r="IO481" s="19"/>
      <c r="IP481" s="19"/>
      <c r="IQ481" s="19"/>
      <c r="IR481" s="19"/>
      <c r="IS481" s="19"/>
      <c r="IT481" s="19"/>
      <c r="IU481" s="19"/>
      <c r="IV481" s="19"/>
      <c r="IW481" s="19"/>
      <c r="IX481" s="19"/>
      <c r="IY481" s="19"/>
      <c r="IZ481" s="19"/>
      <c r="JA481" s="19"/>
      <c r="JB481" s="19"/>
      <c r="JC481" s="19"/>
      <c r="JD481" s="19"/>
      <c r="JE481" s="19"/>
      <c r="JF481" s="19"/>
      <c r="JG481" s="19"/>
      <c r="JH481" s="19"/>
      <c r="JI481" s="19"/>
      <c r="JJ481" s="19"/>
      <c r="JK481" s="19"/>
      <c r="JL481" s="19"/>
      <c r="JM481" s="19"/>
      <c r="JN481" s="19"/>
      <c r="JO481" s="19"/>
      <c r="JP481" s="19"/>
      <c r="JQ481" s="19"/>
      <c r="JR481" s="19"/>
      <c r="JS481" s="19"/>
      <c r="JT481" s="19"/>
      <c r="JU481" s="19"/>
      <c r="JV481" s="19"/>
      <c r="JW481" s="19"/>
      <c r="JX481" s="19"/>
      <c r="JY481" s="19"/>
      <c r="JZ481" s="19"/>
      <c r="KA481" s="19"/>
      <c r="KB481" s="19"/>
      <c r="KC481" s="19"/>
      <c r="KD481" s="19"/>
      <c r="KE481" s="19"/>
      <c r="KF481" s="19"/>
      <c r="KG481" s="19"/>
      <c r="KH481" s="19"/>
      <c r="KI481" s="19"/>
      <c r="KJ481" s="19"/>
      <c r="KK481" s="19"/>
      <c r="KL481" s="19"/>
      <c r="KM481" s="19"/>
      <c r="KN481" s="19"/>
      <c r="KO481" s="19"/>
      <c r="KP481" s="19"/>
      <c r="KQ481" s="19"/>
      <c r="KR481" s="19"/>
      <c r="KS481" s="19"/>
      <c r="KT481" s="19"/>
      <c r="KU481" s="19"/>
      <c r="KV481" s="19"/>
      <c r="KW481" s="19"/>
      <c r="KX481" s="19"/>
      <c r="KY481" s="19"/>
      <c r="KZ481" s="19"/>
      <c r="LA481" s="19"/>
      <c r="LB481" s="19"/>
      <c r="LC481" s="19"/>
      <c r="LD481" s="19"/>
      <c r="LE481" s="19"/>
      <c r="LF481" s="19"/>
      <c r="LG481" s="19"/>
      <c r="LH481" s="19"/>
      <c r="LI481" s="19"/>
      <c r="LJ481" s="19"/>
      <c r="LK481" s="19"/>
      <c r="LL481" s="19"/>
      <c r="LM481" s="19"/>
      <c r="LN481" s="19"/>
      <c r="LO481" s="19"/>
      <c r="LP481" s="19"/>
      <c r="LQ481" s="19"/>
      <c r="LR481" s="19"/>
      <c r="LS481" s="19"/>
      <c r="LT481" s="19"/>
      <c r="LU481" s="19"/>
      <c r="LV481" s="19"/>
      <c r="LW481" s="19"/>
      <c r="LX481" s="19"/>
      <c r="LY481" s="19"/>
      <c r="LZ481" s="19"/>
      <c r="MA481" s="19"/>
      <c r="MB481" s="19"/>
      <c r="MC481" s="19"/>
      <c r="MD481" s="19"/>
      <c r="ME481" s="19"/>
      <c r="MF481" s="19"/>
      <c r="MG481" s="19"/>
      <c r="MH481" s="19"/>
      <c r="MI481" s="19"/>
      <c r="MJ481" s="19"/>
      <c r="MK481" s="19"/>
      <c r="ML481" s="19"/>
      <c r="MM481" s="19"/>
      <c r="MN481" s="19"/>
      <c r="MO481" s="19"/>
      <c r="MP481" s="19"/>
      <c r="MQ481" s="19"/>
      <c r="MR481" s="19"/>
      <c r="MS481" s="19"/>
      <c r="MT481" s="19"/>
      <c r="MU481" s="19"/>
      <c r="MV481" s="19"/>
      <c r="MW481" s="19"/>
      <c r="MX481" s="19"/>
      <c r="MY481" s="19"/>
      <c r="MZ481" s="19"/>
      <c r="NA481" s="19"/>
      <c r="NB481" s="19"/>
      <c r="NC481" s="19"/>
      <c r="ND481" s="19"/>
      <c r="NE481" s="19"/>
      <c r="NF481" s="19"/>
      <c r="NG481" s="19"/>
      <c r="NH481" s="19"/>
      <c r="NI481" s="19"/>
      <c r="NJ481" s="19"/>
      <c r="NK481" s="19"/>
      <c r="NL481" s="19"/>
      <c r="NM481" s="19"/>
      <c r="NN481" s="19"/>
      <c r="NO481" s="19"/>
      <c r="NP481" s="19"/>
      <c r="NQ481" s="19"/>
      <c r="NR481" s="19"/>
      <c r="NS481" s="19"/>
      <c r="NT481" s="19"/>
      <c r="NU481" s="19"/>
      <c r="NV481" s="19"/>
      <c r="NW481" s="19"/>
      <c r="NX481" s="19"/>
      <c r="NY481" s="19"/>
      <c r="NZ481" s="19"/>
      <c r="OA481" s="19"/>
      <c r="OB481" s="19"/>
      <c r="OC481" s="19"/>
      <c r="OD481" s="19"/>
      <c r="OE481" s="19"/>
      <c r="OF481" s="19"/>
      <c r="OG481" s="19"/>
      <c r="OH481" s="19"/>
      <c r="OI481" s="19"/>
      <c r="OJ481" s="19"/>
      <c r="OK481" s="19"/>
      <c r="OL481" s="19"/>
      <c r="OM481" s="19"/>
      <c r="ON481" s="19"/>
      <c r="OO481" s="19"/>
      <c r="OP481" s="19"/>
      <c r="OQ481" s="19"/>
      <c r="OR481" s="19"/>
      <c r="OS481" s="19"/>
      <c r="OT481" s="19"/>
      <c r="OU481" s="19"/>
      <c r="OV481" s="19"/>
      <c r="OW481" s="19"/>
      <c r="OX481" s="19"/>
      <c r="OY481" s="19"/>
      <c r="OZ481" s="19"/>
      <c r="PA481" s="19"/>
      <c r="PB481" s="19"/>
      <c r="PC481" s="19"/>
      <c r="PD481" s="19"/>
      <c r="PE481" s="19"/>
      <c r="PF481" s="19"/>
      <c r="PG481" s="19"/>
      <c r="PH481" s="19"/>
      <c r="PI481" s="19"/>
      <c r="PJ481" s="19"/>
      <c r="PK481" s="19"/>
      <c r="PL481" s="19"/>
      <c r="PM481" s="19"/>
      <c r="PN481" s="19"/>
      <c r="PO481" s="19"/>
      <c r="PP481" s="19"/>
      <c r="PQ481" s="19"/>
      <c r="PR481" s="19"/>
      <c r="PS481" s="19"/>
      <c r="PT481" s="19"/>
      <c r="PU481" s="19"/>
      <c r="PV481" s="19"/>
      <c r="PW481" s="19"/>
      <c r="PX481" s="19"/>
      <c r="PY481" s="19"/>
      <c r="PZ481" s="19"/>
      <c r="QA481" s="19"/>
      <c r="QB481" s="19"/>
      <c r="QC481" s="19"/>
      <c r="QD481" s="19"/>
      <c r="QE481" s="19"/>
      <c r="QF481" s="19"/>
      <c r="QG481" s="19"/>
      <c r="QH481" s="19"/>
      <c r="QI481" s="19"/>
      <c r="QJ481" s="19"/>
      <c r="QK481" s="19"/>
      <c r="QL481" s="19"/>
      <c r="QM481" s="19"/>
      <c r="QN481" s="19"/>
      <c r="QO481" s="19"/>
      <c r="QP481" s="19"/>
      <c r="QQ481" s="19"/>
      <c r="QR481" s="19"/>
      <c r="QS481" s="19"/>
      <c r="QT481" s="19"/>
      <c r="QU481" s="19"/>
      <c r="QV481" s="19"/>
      <c r="QW481" s="19"/>
      <c r="QX481" s="19"/>
      <c r="QY481" s="19"/>
      <c r="QZ481" s="19"/>
      <c r="RA481" s="19"/>
      <c r="RB481" s="19"/>
      <c r="RC481" s="19"/>
      <c r="RD481" s="19"/>
      <c r="RE481" s="19"/>
      <c r="RF481" s="19"/>
      <c r="RG481" s="19"/>
      <c r="RH481" s="19"/>
      <c r="RI481" s="19"/>
      <c r="RJ481" s="19"/>
      <c r="RK481" s="19"/>
      <c r="RL481" s="19"/>
      <c r="RM481" s="19"/>
      <c r="RN481" s="19"/>
      <c r="RO481" s="19"/>
      <c r="RP481" s="19"/>
      <c r="RQ481" s="19"/>
      <c r="RR481" s="19"/>
      <c r="RS481" s="19"/>
      <c r="RT481" s="19"/>
      <c r="RU481" s="19"/>
      <c r="RV481" s="19"/>
      <c r="RW481" s="19"/>
      <c r="RX481" s="19"/>
      <c r="RY481" s="19"/>
      <c r="RZ481" s="19"/>
      <c r="SA481" s="19"/>
      <c r="SB481" s="19"/>
      <c r="SC481" s="19"/>
      <c r="SD481" s="19"/>
      <c r="SE481" s="19"/>
      <c r="SF481" s="19"/>
      <c r="SG481" s="19"/>
      <c r="SH481" s="19"/>
      <c r="SI481" s="19"/>
      <c r="SJ481" s="19"/>
      <c r="SK481" s="19"/>
      <c r="SL481" s="19"/>
      <c r="SM481" s="19"/>
      <c r="SN481" s="19"/>
      <c r="SO481" s="19"/>
      <c r="SP481" s="19"/>
      <c r="SQ481" s="19"/>
      <c r="SR481" s="19"/>
      <c r="SS481" s="19"/>
      <c r="ST481" s="19"/>
      <c r="SU481" s="19"/>
      <c r="SV481" s="19"/>
      <c r="SW481" s="19"/>
      <c r="SX481" s="19"/>
      <c r="SY481" s="19"/>
      <c r="SZ481" s="19"/>
      <c r="TA481" s="19"/>
      <c r="TB481" s="19"/>
      <c r="TC481" s="19"/>
      <c r="TD481" s="19"/>
      <c r="TE481" s="19"/>
      <c r="TF481" s="19"/>
      <c r="TG481" s="19"/>
      <c r="TH481" s="19"/>
      <c r="TI481" s="19"/>
      <c r="TJ481" s="19"/>
      <c r="TK481" s="19"/>
      <c r="TL481" s="19"/>
      <c r="TM481" s="19"/>
      <c r="TN481" s="19"/>
      <c r="TO481" s="19"/>
      <c r="TP481" s="19"/>
      <c r="TQ481" s="19"/>
      <c r="TR481" s="19"/>
      <c r="TS481" s="19"/>
      <c r="TT481" s="19"/>
      <c r="TU481" s="19"/>
      <c r="TV481" s="19"/>
      <c r="TW481" s="19"/>
      <c r="TX481" s="19"/>
      <c r="TY481" s="19"/>
      <c r="TZ481" s="19"/>
      <c r="UA481" s="19"/>
      <c r="UB481" s="19"/>
      <c r="UC481" s="19"/>
      <c r="UD481" s="19"/>
      <c r="UE481" s="19"/>
      <c r="UF481" s="19"/>
      <c r="UG481" s="19"/>
      <c r="UH481" s="19"/>
      <c r="UI481" s="19"/>
      <c r="UJ481" s="19"/>
      <c r="UK481" s="19"/>
      <c r="UL481" s="19"/>
      <c r="UM481" s="19"/>
      <c r="UN481" s="19"/>
      <c r="UO481" s="19"/>
      <c r="UP481" s="19"/>
      <c r="UQ481" s="19"/>
      <c r="UR481" s="19"/>
      <c r="US481" s="19"/>
      <c r="UT481" s="19"/>
      <c r="UU481" s="19"/>
      <c r="UV481" s="19"/>
      <c r="UW481" s="19"/>
      <c r="UX481" s="19"/>
      <c r="UY481" s="19"/>
      <c r="UZ481" s="19"/>
      <c r="VA481" s="19"/>
      <c r="VB481" s="19"/>
      <c r="VC481" s="19"/>
      <c r="VD481" s="19"/>
      <c r="VE481" s="19"/>
      <c r="VF481" s="19"/>
      <c r="VG481" s="19"/>
      <c r="VH481" s="19"/>
      <c r="VI481" s="19"/>
      <c r="VJ481" s="19"/>
      <c r="VK481" s="19"/>
      <c r="VL481" s="19"/>
      <c r="VM481" s="19"/>
      <c r="VN481" s="19"/>
      <c r="VO481" s="19"/>
      <c r="VP481" s="19"/>
      <c r="VQ481" s="19"/>
      <c r="VR481" s="19"/>
      <c r="VS481" s="19"/>
      <c r="VT481" s="19"/>
      <c r="VU481" s="19"/>
      <c r="VV481" s="19"/>
      <c r="VW481" s="19"/>
      <c r="VX481" s="19"/>
      <c r="VY481" s="19"/>
      <c r="VZ481" s="19"/>
      <c r="WA481" s="19"/>
      <c r="WB481" s="19"/>
      <c r="WC481" s="19"/>
      <c r="WD481" s="19"/>
      <c r="WE481" s="19"/>
      <c r="WF481" s="19"/>
      <c r="WG481" s="19"/>
      <c r="WH481" s="19"/>
      <c r="WI481" s="19"/>
      <c r="WJ481" s="19"/>
      <c r="WK481" s="19"/>
      <c r="WL481" s="19"/>
      <c r="WM481" s="19"/>
      <c r="WN481" s="19"/>
      <c r="WO481" s="19"/>
      <c r="WP481" s="19"/>
      <c r="WQ481" s="19"/>
      <c r="WR481" s="19"/>
      <c r="WS481" s="19"/>
      <c r="WT481" s="19"/>
      <c r="WU481" s="19"/>
      <c r="WV481" s="19"/>
      <c r="WW481" s="19"/>
      <c r="WX481" s="19"/>
      <c r="WY481" s="19"/>
    </row>
    <row r="482" spans="1:623" s="17" customFormat="1" hidden="1" x14ac:dyDescent="0.2">
      <c r="A482" s="16"/>
      <c r="I482" s="18"/>
      <c r="J482" s="18"/>
      <c r="N482" s="16"/>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c r="BW482" s="19"/>
      <c r="BX482" s="19"/>
      <c r="BY482" s="19"/>
      <c r="BZ482" s="19"/>
      <c r="CA482" s="19"/>
      <c r="CB482" s="19"/>
      <c r="CC482" s="19"/>
      <c r="CD482" s="19"/>
      <c r="CE482" s="19"/>
      <c r="CF482" s="19"/>
      <c r="CG482" s="19"/>
      <c r="CH482" s="19"/>
      <c r="CI482" s="19"/>
      <c r="CJ482" s="19"/>
      <c r="CK482" s="19"/>
      <c r="CL482" s="19"/>
      <c r="CM482" s="19"/>
      <c r="CN482" s="19"/>
      <c r="CO482" s="19"/>
      <c r="CP482" s="19"/>
      <c r="CQ482" s="19"/>
      <c r="CR482" s="19"/>
      <c r="CS482" s="19"/>
      <c r="CT482" s="19"/>
      <c r="CU482" s="19"/>
      <c r="CV482" s="19"/>
      <c r="CW482" s="19"/>
      <c r="CX482" s="19"/>
      <c r="CY482" s="19"/>
      <c r="CZ482" s="19"/>
      <c r="DA482" s="19"/>
      <c r="DB482" s="19"/>
      <c r="DC482" s="19"/>
      <c r="DD482" s="19"/>
      <c r="DE482" s="19"/>
      <c r="DF482" s="19"/>
      <c r="DG482" s="19"/>
      <c r="DH482" s="19"/>
      <c r="DI482" s="19"/>
      <c r="DJ482" s="19"/>
      <c r="DK482" s="19"/>
      <c r="DL482" s="19"/>
      <c r="DM482" s="19"/>
      <c r="DN482" s="19"/>
      <c r="DO482" s="19"/>
      <c r="DP482" s="19"/>
      <c r="DQ482" s="19"/>
      <c r="DR482" s="19"/>
      <c r="DS482" s="19"/>
      <c r="DT482" s="19"/>
      <c r="DU482" s="19"/>
      <c r="DV482" s="19"/>
      <c r="DW482" s="19"/>
      <c r="DX482" s="19"/>
      <c r="DY482" s="19"/>
      <c r="DZ482" s="19"/>
      <c r="EA482" s="19"/>
      <c r="EB482" s="19"/>
      <c r="EC482" s="19"/>
      <c r="ED482" s="19"/>
      <c r="EE482" s="19"/>
      <c r="EF482" s="19"/>
      <c r="EG482" s="19"/>
      <c r="EH482" s="19"/>
      <c r="EI482" s="19"/>
      <c r="EJ482" s="19"/>
      <c r="EK482" s="19"/>
      <c r="EL482" s="19"/>
      <c r="EM482" s="19"/>
      <c r="EN482" s="19"/>
      <c r="EO482" s="19"/>
      <c r="EP482" s="19"/>
      <c r="EQ482" s="19"/>
      <c r="ER482" s="19"/>
      <c r="ES482" s="19"/>
      <c r="ET482" s="19"/>
      <c r="EU482" s="19"/>
      <c r="EV482" s="19"/>
      <c r="EW482" s="19"/>
      <c r="EX482" s="19"/>
      <c r="EY482" s="19"/>
      <c r="EZ482" s="19"/>
      <c r="FA482" s="19"/>
      <c r="FB482" s="19"/>
      <c r="FC482" s="19"/>
      <c r="FD482" s="19"/>
      <c r="FE482" s="19"/>
      <c r="FF482" s="19"/>
      <c r="FG482" s="19"/>
      <c r="FH482" s="19"/>
      <c r="FI482" s="19"/>
      <c r="FJ482" s="19"/>
      <c r="FK482" s="19"/>
      <c r="FL482" s="19"/>
      <c r="FM482" s="19"/>
      <c r="FN482" s="19"/>
      <c r="FO482" s="19"/>
      <c r="FP482" s="19"/>
      <c r="FQ482" s="19"/>
      <c r="FR482" s="19"/>
      <c r="FS482" s="19"/>
      <c r="FT482" s="19"/>
      <c r="FU482" s="19"/>
      <c r="FV482" s="19"/>
      <c r="FW482" s="19"/>
      <c r="FX482" s="19"/>
      <c r="FY482" s="19"/>
      <c r="FZ482" s="19"/>
      <c r="GA482" s="19"/>
      <c r="GB482" s="19"/>
      <c r="GC482" s="19"/>
      <c r="GD482" s="19"/>
      <c r="GE482" s="19"/>
      <c r="GF482" s="19"/>
      <c r="GG482" s="19"/>
      <c r="GH482" s="19"/>
      <c r="GI482" s="19"/>
      <c r="GJ482" s="19"/>
      <c r="GK482" s="19"/>
      <c r="GL482" s="19"/>
      <c r="GM482" s="19"/>
      <c r="GN482" s="19"/>
      <c r="GO482" s="19"/>
      <c r="GP482" s="19"/>
      <c r="GQ482" s="19"/>
      <c r="GR482" s="19"/>
      <c r="GS482" s="19"/>
      <c r="GT482" s="19"/>
      <c r="GU482" s="19"/>
      <c r="GV482" s="19"/>
      <c r="GW482" s="19"/>
      <c r="GX482" s="19"/>
      <c r="GY482" s="19"/>
      <c r="GZ482" s="19"/>
      <c r="HA482" s="19"/>
      <c r="HB482" s="19"/>
      <c r="HC482" s="19"/>
      <c r="HD482" s="19"/>
      <c r="HE482" s="19"/>
      <c r="HF482" s="19"/>
      <c r="HG482" s="19"/>
      <c r="HH482" s="19"/>
      <c r="HI482" s="19"/>
      <c r="HJ482" s="19"/>
      <c r="HK482" s="19"/>
      <c r="HL482" s="19"/>
      <c r="HM482" s="19"/>
      <c r="HN482" s="19"/>
      <c r="HO482" s="19"/>
      <c r="HP482" s="19"/>
      <c r="HQ482" s="19"/>
      <c r="HR482" s="19"/>
      <c r="HS482" s="19"/>
      <c r="HT482" s="19"/>
      <c r="HU482" s="19"/>
      <c r="HV482" s="19"/>
      <c r="HW482" s="19"/>
      <c r="HX482" s="19"/>
      <c r="HY482" s="19"/>
      <c r="HZ482" s="19"/>
      <c r="IA482" s="19"/>
      <c r="IB482" s="19"/>
      <c r="IC482" s="19"/>
      <c r="ID482" s="19"/>
      <c r="IE482" s="19"/>
      <c r="IF482" s="19"/>
      <c r="IG482" s="19"/>
      <c r="IH482" s="19"/>
      <c r="II482" s="19"/>
      <c r="IJ482" s="19"/>
      <c r="IK482" s="19"/>
      <c r="IL482" s="19"/>
      <c r="IM482" s="19"/>
      <c r="IN482" s="19"/>
      <c r="IO482" s="19"/>
      <c r="IP482" s="19"/>
      <c r="IQ482" s="19"/>
      <c r="IR482" s="19"/>
      <c r="IS482" s="19"/>
      <c r="IT482" s="19"/>
      <c r="IU482" s="19"/>
      <c r="IV482" s="19"/>
      <c r="IW482" s="19"/>
      <c r="IX482" s="19"/>
      <c r="IY482" s="19"/>
      <c r="IZ482" s="19"/>
      <c r="JA482" s="19"/>
      <c r="JB482" s="19"/>
      <c r="JC482" s="19"/>
      <c r="JD482" s="19"/>
      <c r="JE482" s="19"/>
      <c r="JF482" s="19"/>
      <c r="JG482" s="19"/>
      <c r="JH482" s="19"/>
      <c r="JI482" s="19"/>
      <c r="JJ482" s="19"/>
      <c r="JK482" s="19"/>
      <c r="JL482" s="19"/>
      <c r="JM482" s="19"/>
      <c r="JN482" s="19"/>
      <c r="JO482" s="19"/>
      <c r="JP482" s="19"/>
      <c r="JQ482" s="19"/>
      <c r="JR482" s="19"/>
      <c r="JS482" s="19"/>
      <c r="JT482" s="19"/>
      <c r="JU482" s="19"/>
      <c r="JV482" s="19"/>
      <c r="JW482" s="19"/>
      <c r="JX482" s="19"/>
      <c r="JY482" s="19"/>
      <c r="JZ482" s="19"/>
      <c r="KA482" s="19"/>
      <c r="KB482" s="19"/>
      <c r="KC482" s="19"/>
      <c r="KD482" s="19"/>
      <c r="KE482" s="19"/>
      <c r="KF482" s="19"/>
      <c r="KG482" s="19"/>
      <c r="KH482" s="19"/>
      <c r="KI482" s="19"/>
      <c r="KJ482" s="19"/>
      <c r="KK482" s="19"/>
      <c r="KL482" s="19"/>
      <c r="KM482" s="19"/>
      <c r="KN482" s="19"/>
      <c r="KO482" s="19"/>
      <c r="KP482" s="19"/>
      <c r="KQ482" s="19"/>
      <c r="KR482" s="19"/>
      <c r="KS482" s="19"/>
      <c r="KT482" s="19"/>
      <c r="KU482" s="19"/>
      <c r="KV482" s="19"/>
      <c r="KW482" s="19"/>
      <c r="KX482" s="19"/>
      <c r="KY482" s="19"/>
      <c r="KZ482" s="19"/>
      <c r="LA482" s="19"/>
      <c r="LB482" s="19"/>
      <c r="LC482" s="19"/>
      <c r="LD482" s="19"/>
      <c r="LE482" s="19"/>
      <c r="LF482" s="19"/>
      <c r="LG482" s="19"/>
      <c r="LH482" s="19"/>
      <c r="LI482" s="19"/>
      <c r="LJ482" s="19"/>
      <c r="LK482" s="19"/>
      <c r="LL482" s="19"/>
      <c r="LM482" s="19"/>
      <c r="LN482" s="19"/>
      <c r="LO482" s="19"/>
      <c r="LP482" s="19"/>
      <c r="LQ482" s="19"/>
      <c r="LR482" s="19"/>
      <c r="LS482" s="19"/>
      <c r="LT482" s="19"/>
      <c r="LU482" s="19"/>
      <c r="LV482" s="19"/>
      <c r="LW482" s="19"/>
      <c r="LX482" s="19"/>
      <c r="LY482" s="19"/>
      <c r="LZ482" s="19"/>
      <c r="MA482" s="19"/>
      <c r="MB482" s="19"/>
      <c r="MC482" s="19"/>
      <c r="MD482" s="19"/>
      <c r="ME482" s="19"/>
      <c r="MF482" s="19"/>
      <c r="MG482" s="19"/>
      <c r="MH482" s="19"/>
      <c r="MI482" s="19"/>
      <c r="MJ482" s="19"/>
      <c r="MK482" s="19"/>
      <c r="ML482" s="19"/>
      <c r="MM482" s="19"/>
      <c r="MN482" s="19"/>
      <c r="MO482" s="19"/>
      <c r="MP482" s="19"/>
      <c r="MQ482" s="19"/>
      <c r="MR482" s="19"/>
      <c r="MS482" s="19"/>
      <c r="MT482" s="19"/>
      <c r="MU482" s="19"/>
      <c r="MV482" s="19"/>
      <c r="MW482" s="19"/>
      <c r="MX482" s="19"/>
      <c r="MY482" s="19"/>
      <c r="MZ482" s="19"/>
      <c r="NA482" s="19"/>
      <c r="NB482" s="19"/>
      <c r="NC482" s="19"/>
      <c r="ND482" s="19"/>
      <c r="NE482" s="19"/>
      <c r="NF482" s="19"/>
      <c r="NG482" s="19"/>
      <c r="NH482" s="19"/>
      <c r="NI482" s="19"/>
      <c r="NJ482" s="19"/>
      <c r="NK482" s="19"/>
      <c r="NL482" s="19"/>
      <c r="NM482" s="19"/>
      <c r="NN482" s="19"/>
      <c r="NO482" s="19"/>
      <c r="NP482" s="19"/>
      <c r="NQ482" s="19"/>
      <c r="NR482" s="19"/>
      <c r="NS482" s="19"/>
      <c r="NT482" s="19"/>
      <c r="NU482" s="19"/>
      <c r="NV482" s="19"/>
      <c r="NW482" s="19"/>
      <c r="NX482" s="19"/>
      <c r="NY482" s="19"/>
      <c r="NZ482" s="19"/>
      <c r="OA482" s="19"/>
      <c r="OB482" s="19"/>
      <c r="OC482" s="19"/>
      <c r="OD482" s="19"/>
      <c r="OE482" s="19"/>
      <c r="OF482" s="19"/>
      <c r="OG482" s="19"/>
      <c r="OH482" s="19"/>
      <c r="OI482" s="19"/>
      <c r="OJ482" s="19"/>
      <c r="OK482" s="19"/>
      <c r="OL482" s="19"/>
      <c r="OM482" s="19"/>
      <c r="ON482" s="19"/>
      <c r="OO482" s="19"/>
      <c r="OP482" s="19"/>
      <c r="OQ482" s="19"/>
      <c r="OR482" s="19"/>
      <c r="OS482" s="19"/>
      <c r="OT482" s="19"/>
      <c r="OU482" s="19"/>
      <c r="OV482" s="19"/>
      <c r="OW482" s="19"/>
      <c r="OX482" s="19"/>
      <c r="OY482" s="19"/>
      <c r="OZ482" s="19"/>
      <c r="PA482" s="19"/>
      <c r="PB482" s="19"/>
      <c r="PC482" s="19"/>
      <c r="PD482" s="19"/>
      <c r="PE482" s="19"/>
      <c r="PF482" s="19"/>
      <c r="PG482" s="19"/>
      <c r="PH482" s="19"/>
      <c r="PI482" s="19"/>
      <c r="PJ482" s="19"/>
      <c r="PK482" s="19"/>
      <c r="PL482" s="19"/>
      <c r="PM482" s="19"/>
      <c r="PN482" s="19"/>
      <c r="PO482" s="19"/>
      <c r="PP482" s="19"/>
      <c r="PQ482" s="19"/>
      <c r="PR482" s="19"/>
      <c r="PS482" s="19"/>
      <c r="PT482" s="19"/>
      <c r="PU482" s="19"/>
      <c r="PV482" s="19"/>
      <c r="PW482" s="19"/>
      <c r="PX482" s="19"/>
      <c r="PY482" s="19"/>
      <c r="PZ482" s="19"/>
      <c r="QA482" s="19"/>
      <c r="QB482" s="19"/>
      <c r="QC482" s="19"/>
      <c r="QD482" s="19"/>
      <c r="QE482" s="19"/>
      <c r="QF482" s="19"/>
      <c r="QG482" s="19"/>
      <c r="QH482" s="19"/>
      <c r="QI482" s="19"/>
      <c r="QJ482" s="19"/>
      <c r="QK482" s="19"/>
      <c r="QL482" s="19"/>
      <c r="QM482" s="19"/>
      <c r="QN482" s="19"/>
      <c r="QO482" s="19"/>
      <c r="QP482" s="19"/>
      <c r="QQ482" s="19"/>
      <c r="QR482" s="19"/>
      <c r="QS482" s="19"/>
      <c r="QT482" s="19"/>
      <c r="QU482" s="19"/>
      <c r="QV482" s="19"/>
      <c r="QW482" s="19"/>
      <c r="QX482" s="19"/>
      <c r="QY482" s="19"/>
      <c r="QZ482" s="19"/>
      <c r="RA482" s="19"/>
      <c r="RB482" s="19"/>
      <c r="RC482" s="19"/>
      <c r="RD482" s="19"/>
      <c r="RE482" s="19"/>
      <c r="RF482" s="19"/>
      <c r="RG482" s="19"/>
      <c r="RH482" s="19"/>
      <c r="RI482" s="19"/>
      <c r="RJ482" s="19"/>
      <c r="RK482" s="19"/>
      <c r="RL482" s="19"/>
      <c r="RM482" s="19"/>
      <c r="RN482" s="19"/>
      <c r="RO482" s="19"/>
      <c r="RP482" s="19"/>
      <c r="RQ482" s="19"/>
      <c r="RR482" s="19"/>
      <c r="RS482" s="19"/>
      <c r="RT482" s="19"/>
      <c r="RU482" s="19"/>
      <c r="RV482" s="19"/>
      <c r="RW482" s="19"/>
      <c r="RX482" s="19"/>
      <c r="RY482" s="19"/>
      <c r="RZ482" s="19"/>
      <c r="SA482" s="19"/>
      <c r="SB482" s="19"/>
      <c r="SC482" s="19"/>
      <c r="SD482" s="19"/>
      <c r="SE482" s="19"/>
      <c r="SF482" s="19"/>
      <c r="SG482" s="19"/>
      <c r="SH482" s="19"/>
      <c r="SI482" s="19"/>
      <c r="SJ482" s="19"/>
      <c r="SK482" s="19"/>
      <c r="SL482" s="19"/>
      <c r="SM482" s="19"/>
      <c r="SN482" s="19"/>
      <c r="SO482" s="19"/>
      <c r="SP482" s="19"/>
      <c r="SQ482" s="19"/>
      <c r="SR482" s="19"/>
      <c r="SS482" s="19"/>
      <c r="ST482" s="19"/>
      <c r="SU482" s="19"/>
      <c r="SV482" s="19"/>
      <c r="SW482" s="19"/>
      <c r="SX482" s="19"/>
      <c r="SY482" s="19"/>
      <c r="SZ482" s="19"/>
      <c r="TA482" s="19"/>
      <c r="TB482" s="19"/>
      <c r="TC482" s="19"/>
      <c r="TD482" s="19"/>
      <c r="TE482" s="19"/>
      <c r="TF482" s="19"/>
      <c r="TG482" s="19"/>
      <c r="TH482" s="19"/>
      <c r="TI482" s="19"/>
      <c r="TJ482" s="19"/>
      <c r="TK482" s="19"/>
      <c r="TL482" s="19"/>
      <c r="TM482" s="19"/>
      <c r="TN482" s="19"/>
      <c r="TO482" s="19"/>
      <c r="TP482" s="19"/>
      <c r="TQ482" s="19"/>
      <c r="TR482" s="19"/>
      <c r="TS482" s="19"/>
      <c r="TT482" s="19"/>
      <c r="TU482" s="19"/>
      <c r="TV482" s="19"/>
      <c r="TW482" s="19"/>
      <c r="TX482" s="19"/>
      <c r="TY482" s="19"/>
      <c r="TZ482" s="19"/>
      <c r="UA482" s="19"/>
      <c r="UB482" s="19"/>
      <c r="UC482" s="19"/>
      <c r="UD482" s="19"/>
      <c r="UE482" s="19"/>
      <c r="UF482" s="19"/>
      <c r="UG482" s="19"/>
      <c r="UH482" s="19"/>
      <c r="UI482" s="19"/>
      <c r="UJ482" s="19"/>
      <c r="UK482" s="19"/>
      <c r="UL482" s="19"/>
      <c r="UM482" s="19"/>
      <c r="UN482" s="19"/>
      <c r="UO482" s="19"/>
      <c r="UP482" s="19"/>
      <c r="UQ482" s="19"/>
      <c r="UR482" s="19"/>
      <c r="US482" s="19"/>
      <c r="UT482" s="19"/>
      <c r="UU482" s="19"/>
      <c r="UV482" s="19"/>
      <c r="UW482" s="19"/>
      <c r="UX482" s="19"/>
      <c r="UY482" s="19"/>
      <c r="UZ482" s="19"/>
      <c r="VA482" s="19"/>
      <c r="VB482" s="19"/>
      <c r="VC482" s="19"/>
      <c r="VD482" s="19"/>
      <c r="VE482" s="19"/>
      <c r="VF482" s="19"/>
      <c r="VG482" s="19"/>
      <c r="VH482" s="19"/>
      <c r="VI482" s="19"/>
      <c r="VJ482" s="19"/>
      <c r="VK482" s="19"/>
      <c r="VL482" s="19"/>
      <c r="VM482" s="19"/>
      <c r="VN482" s="19"/>
      <c r="VO482" s="19"/>
      <c r="VP482" s="19"/>
      <c r="VQ482" s="19"/>
      <c r="VR482" s="19"/>
      <c r="VS482" s="19"/>
      <c r="VT482" s="19"/>
      <c r="VU482" s="19"/>
      <c r="VV482" s="19"/>
      <c r="VW482" s="19"/>
      <c r="VX482" s="19"/>
      <c r="VY482" s="19"/>
      <c r="VZ482" s="19"/>
      <c r="WA482" s="19"/>
      <c r="WB482" s="19"/>
      <c r="WC482" s="19"/>
      <c r="WD482" s="19"/>
      <c r="WE482" s="19"/>
      <c r="WF482" s="19"/>
      <c r="WG482" s="19"/>
      <c r="WH482" s="19"/>
      <c r="WI482" s="19"/>
      <c r="WJ482" s="19"/>
      <c r="WK482" s="19"/>
      <c r="WL482" s="19"/>
      <c r="WM482" s="19"/>
      <c r="WN482" s="19"/>
      <c r="WO482" s="19"/>
      <c r="WP482" s="19"/>
      <c r="WQ482" s="19"/>
      <c r="WR482" s="19"/>
      <c r="WS482" s="19"/>
      <c r="WT482" s="19"/>
      <c r="WU482" s="19"/>
      <c r="WV482" s="19"/>
      <c r="WW482" s="19"/>
      <c r="WX482" s="19"/>
      <c r="WY482" s="19"/>
    </row>
    <row r="483" spans="1:623" s="17" customFormat="1" hidden="1" x14ac:dyDescent="0.2">
      <c r="A483" s="16"/>
      <c r="I483" s="18"/>
      <c r="J483" s="18"/>
      <c r="N483" s="16"/>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c r="BW483" s="19"/>
      <c r="BX483" s="19"/>
      <c r="BY483" s="19"/>
      <c r="BZ483" s="19"/>
      <c r="CA483" s="19"/>
      <c r="CB483" s="19"/>
      <c r="CC483" s="19"/>
      <c r="CD483" s="19"/>
      <c r="CE483" s="19"/>
      <c r="CF483" s="19"/>
      <c r="CG483" s="19"/>
      <c r="CH483" s="19"/>
      <c r="CI483" s="19"/>
      <c r="CJ483" s="19"/>
      <c r="CK483" s="19"/>
      <c r="CL483" s="19"/>
      <c r="CM483" s="19"/>
      <c r="CN483" s="19"/>
      <c r="CO483" s="19"/>
      <c r="CP483" s="19"/>
      <c r="CQ483" s="19"/>
      <c r="CR483" s="19"/>
      <c r="CS483" s="19"/>
      <c r="CT483" s="19"/>
      <c r="CU483" s="19"/>
      <c r="CV483" s="19"/>
      <c r="CW483" s="19"/>
      <c r="CX483" s="19"/>
      <c r="CY483" s="19"/>
      <c r="CZ483" s="19"/>
      <c r="DA483" s="19"/>
      <c r="DB483" s="19"/>
      <c r="DC483" s="19"/>
      <c r="DD483" s="19"/>
      <c r="DE483" s="19"/>
      <c r="DF483" s="19"/>
      <c r="DG483" s="19"/>
      <c r="DH483" s="19"/>
      <c r="DI483" s="19"/>
      <c r="DJ483" s="19"/>
      <c r="DK483" s="19"/>
      <c r="DL483" s="19"/>
      <c r="DM483" s="19"/>
      <c r="DN483" s="19"/>
      <c r="DO483" s="19"/>
      <c r="DP483" s="19"/>
      <c r="DQ483" s="19"/>
      <c r="DR483" s="19"/>
      <c r="DS483" s="19"/>
      <c r="DT483" s="19"/>
      <c r="DU483" s="19"/>
      <c r="DV483" s="19"/>
      <c r="DW483" s="19"/>
      <c r="DX483" s="19"/>
      <c r="DY483" s="19"/>
      <c r="DZ483" s="19"/>
      <c r="EA483" s="19"/>
      <c r="EB483" s="19"/>
      <c r="EC483" s="19"/>
      <c r="ED483" s="19"/>
      <c r="EE483" s="19"/>
      <c r="EF483" s="19"/>
      <c r="EG483" s="19"/>
      <c r="EH483" s="19"/>
      <c r="EI483" s="19"/>
      <c r="EJ483" s="19"/>
      <c r="EK483" s="19"/>
      <c r="EL483" s="19"/>
      <c r="EM483" s="19"/>
      <c r="EN483" s="19"/>
      <c r="EO483" s="19"/>
      <c r="EP483" s="19"/>
      <c r="EQ483" s="19"/>
      <c r="ER483" s="19"/>
      <c r="ES483" s="19"/>
      <c r="ET483" s="19"/>
      <c r="EU483" s="19"/>
      <c r="EV483" s="19"/>
      <c r="EW483" s="19"/>
      <c r="EX483" s="19"/>
      <c r="EY483" s="19"/>
      <c r="EZ483" s="19"/>
      <c r="FA483" s="19"/>
      <c r="FB483" s="19"/>
      <c r="FC483" s="19"/>
      <c r="FD483" s="19"/>
      <c r="FE483" s="19"/>
      <c r="FF483" s="19"/>
      <c r="FG483" s="19"/>
      <c r="FH483" s="19"/>
      <c r="FI483" s="19"/>
      <c r="FJ483" s="19"/>
      <c r="FK483" s="19"/>
      <c r="FL483" s="19"/>
      <c r="FM483" s="19"/>
      <c r="FN483" s="19"/>
      <c r="FO483" s="19"/>
      <c r="FP483" s="19"/>
      <c r="FQ483" s="19"/>
      <c r="FR483" s="19"/>
      <c r="FS483" s="19"/>
      <c r="FT483" s="19"/>
      <c r="FU483" s="19"/>
      <c r="FV483" s="19"/>
      <c r="FW483" s="19"/>
      <c r="FX483" s="19"/>
      <c r="FY483" s="19"/>
      <c r="FZ483" s="19"/>
      <c r="GA483" s="19"/>
      <c r="GB483" s="19"/>
      <c r="GC483" s="19"/>
      <c r="GD483" s="19"/>
      <c r="GE483" s="19"/>
      <c r="GF483" s="19"/>
      <c r="GG483" s="19"/>
      <c r="GH483" s="19"/>
      <c r="GI483" s="19"/>
      <c r="GJ483" s="19"/>
      <c r="GK483" s="19"/>
      <c r="GL483" s="19"/>
      <c r="GM483" s="19"/>
      <c r="GN483" s="19"/>
      <c r="GO483" s="19"/>
      <c r="GP483" s="19"/>
      <c r="GQ483" s="19"/>
      <c r="GR483" s="19"/>
      <c r="GS483" s="19"/>
      <c r="GT483" s="19"/>
      <c r="GU483" s="19"/>
      <c r="GV483" s="19"/>
      <c r="GW483" s="19"/>
      <c r="GX483" s="19"/>
      <c r="GY483" s="19"/>
      <c r="GZ483" s="19"/>
      <c r="HA483" s="19"/>
      <c r="HB483" s="19"/>
      <c r="HC483" s="19"/>
      <c r="HD483" s="19"/>
      <c r="HE483" s="19"/>
      <c r="HF483" s="19"/>
      <c r="HG483" s="19"/>
      <c r="HH483" s="19"/>
      <c r="HI483" s="19"/>
      <c r="HJ483" s="19"/>
      <c r="HK483" s="19"/>
      <c r="HL483" s="19"/>
      <c r="HM483" s="19"/>
      <c r="HN483" s="19"/>
      <c r="HO483" s="19"/>
      <c r="HP483" s="19"/>
      <c r="HQ483" s="19"/>
      <c r="HR483" s="19"/>
      <c r="HS483" s="19"/>
      <c r="HT483" s="19"/>
      <c r="HU483" s="19"/>
      <c r="HV483" s="19"/>
      <c r="HW483" s="19"/>
      <c r="HX483" s="19"/>
      <c r="HY483" s="19"/>
      <c r="HZ483" s="19"/>
      <c r="IA483" s="19"/>
      <c r="IB483" s="19"/>
      <c r="IC483" s="19"/>
      <c r="ID483" s="19"/>
      <c r="IE483" s="19"/>
      <c r="IF483" s="19"/>
      <c r="IG483" s="19"/>
      <c r="IH483" s="19"/>
      <c r="II483" s="19"/>
      <c r="IJ483" s="19"/>
      <c r="IK483" s="19"/>
      <c r="IL483" s="19"/>
      <c r="IM483" s="19"/>
      <c r="IN483" s="19"/>
      <c r="IO483" s="19"/>
      <c r="IP483" s="19"/>
      <c r="IQ483" s="19"/>
      <c r="IR483" s="19"/>
      <c r="IS483" s="19"/>
      <c r="IT483" s="19"/>
      <c r="IU483" s="19"/>
      <c r="IV483" s="19"/>
      <c r="IW483" s="19"/>
      <c r="IX483" s="19"/>
      <c r="IY483" s="19"/>
      <c r="IZ483" s="19"/>
      <c r="JA483" s="19"/>
      <c r="JB483" s="19"/>
      <c r="JC483" s="19"/>
      <c r="JD483" s="19"/>
      <c r="JE483" s="19"/>
      <c r="JF483" s="19"/>
      <c r="JG483" s="19"/>
      <c r="JH483" s="19"/>
      <c r="JI483" s="19"/>
      <c r="JJ483" s="19"/>
      <c r="JK483" s="19"/>
      <c r="JL483" s="19"/>
      <c r="JM483" s="19"/>
      <c r="JN483" s="19"/>
      <c r="JO483" s="19"/>
      <c r="JP483" s="19"/>
      <c r="JQ483" s="19"/>
      <c r="JR483" s="19"/>
      <c r="JS483" s="19"/>
      <c r="JT483" s="19"/>
      <c r="JU483" s="19"/>
      <c r="JV483" s="19"/>
      <c r="JW483" s="19"/>
      <c r="JX483" s="19"/>
      <c r="JY483" s="19"/>
      <c r="JZ483" s="19"/>
      <c r="KA483" s="19"/>
      <c r="KB483" s="19"/>
      <c r="KC483" s="19"/>
      <c r="KD483" s="19"/>
      <c r="KE483" s="19"/>
      <c r="KF483" s="19"/>
      <c r="KG483" s="19"/>
      <c r="KH483" s="19"/>
      <c r="KI483" s="19"/>
      <c r="KJ483" s="19"/>
      <c r="KK483" s="19"/>
      <c r="KL483" s="19"/>
      <c r="KM483" s="19"/>
      <c r="KN483" s="19"/>
      <c r="KO483" s="19"/>
      <c r="KP483" s="19"/>
      <c r="KQ483" s="19"/>
      <c r="KR483" s="19"/>
      <c r="KS483" s="19"/>
      <c r="KT483" s="19"/>
      <c r="KU483" s="19"/>
      <c r="KV483" s="19"/>
      <c r="KW483" s="19"/>
      <c r="KX483" s="19"/>
      <c r="KY483" s="19"/>
      <c r="KZ483" s="19"/>
      <c r="LA483" s="19"/>
      <c r="LB483" s="19"/>
      <c r="LC483" s="19"/>
      <c r="LD483" s="19"/>
      <c r="LE483" s="19"/>
      <c r="LF483" s="19"/>
      <c r="LG483" s="19"/>
      <c r="LH483" s="19"/>
      <c r="LI483" s="19"/>
      <c r="LJ483" s="19"/>
      <c r="LK483" s="19"/>
      <c r="LL483" s="19"/>
      <c r="LM483" s="19"/>
      <c r="LN483" s="19"/>
      <c r="LO483" s="19"/>
      <c r="LP483" s="19"/>
      <c r="LQ483" s="19"/>
      <c r="LR483" s="19"/>
      <c r="LS483" s="19"/>
      <c r="LT483" s="19"/>
      <c r="LU483" s="19"/>
      <c r="LV483" s="19"/>
      <c r="LW483" s="19"/>
      <c r="LX483" s="19"/>
      <c r="LY483" s="19"/>
      <c r="LZ483" s="19"/>
      <c r="MA483" s="19"/>
      <c r="MB483" s="19"/>
      <c r="MC483" s="19"/>
      <c r="MD483" s="19"/>
      <c r="ME483" s="19"/>
      <c r="MF483" s="19"/>
      <c r="MG483" s="19"/>
      <c r="MH483" s="19"/>
      <c r="MI483" s="19"/>
      <c r="MJ483" s="19"/>
      <c r="MK483" s="19"/>
      <c r="ML483" s="19"/>
      <c r="MM483" s="19"/>
      <c r="MN483" s="19"/>
      <c r="MO483" s="19"/>
      <c r="MP483" s="19"/>
      <c r="MQ483" s="19"/>
      <c r="MR483" s="19"/>
      <c r="MS483" s="19"/>
      <c r="MT483" s="19"/>
      <c r="MU483" s="19"/>
      <c r="MV483" s="19"/>
      <c r="MW483" s="19"/>
      <c r="MX483" s="19"/>
      <c r="MY483" s="19"/>
      <c r="MZ483" s="19"/>
      <c r="NA483" s="19"/>
      <c r="NB483" s="19"/>
      <c r="NC483" s="19"/>
      <c r="ND483" s="19"/>
      <c r="NE483" s="19"/>
      <c r="NF483" s="19"/>
      <c r="NG483" s="19"/>
      <c r="NH483" s="19"/>
      <c r="NI483" s="19"/>
      <c r="NJ483" s="19"/>
      <c r="NK483" s="19"/>
      <c r="NL483" s="19"/>
      <c r="NM483" s="19"/>
      <c r="NN483" s="19"/>
      <c r="NO483" s="19"/>
      <c r="NP483" s="19"/>
      <c r="NQ483" s="19"/>
      <c r="NR483" s="19"/>
      <c r="NS483" s="19"/>
      <c r="NT483" s="19"/>
      <c r="NU483" s="19"/>
      <c r="NV483" s="19"/>
      <c r="NW483" s="19"/>
      <c r="NX483" s="19"/>
      <c r="NY483" s="19"/>
      <c r="NZ483" s="19"/>
      <c r="OA483" s="19"/>
      <c r="OB483" s="19"/>
      <c r="OC483" s="19"/>
      <c r="OD483" s="19"/>
      <c r="OE483" s="19"/>
      <c r="OF483" s="19"/>
      <c r="OG483" s="19"/>
      <c r="OH483" s="19"/>
      <c r="OI483" s="19"/>
      <c r="OJ483" s="19"/>
      <c r="OK483" s="19"/>
      <c r="OL483" s="19"/>
      <c r="OM483" s="19"/>
      <c r="ON483" s="19"/>
      <c r="OO483" s="19"/>
      <c r="OP483" s="19"/>
      <c r="OQ483" s="19"/>
      <c r="OR483" s="19"/>
      <c r="OS483" s="19"/>
      <c r="OT483" s="19"/>
      <c r="OU483" s="19"/>
      <c r="OV483" s="19"/>
      <c r="OW483" s="19"/>
      <c r="OX483" s="19"/>
      <c r="OY483" s="19"/>
      <c r="OZ483" s="19"/>
      <c r="PA483" s="19"/>
      <c r="PB483" s="19"/>
      <c r="PC483" s="19"/>
      <c r="PD483" s="19"/>
      <c r="PE483" s="19"/>
      <c r="PF483" s="19"/>
      <c r="PG483" s="19"/>
      <c r="PH483" s="19"/>
      <c r="PI483" s="19"/>
      <c r="PJ483" s="19"/>
      <c r="PK483" s="19"/>
      <c r="PL483" s="19"/>
      <c r="PM483" s="19"/>
      <c r="PN483" s="19"/>
      <c r="PO483" s="19"/>
      <c r="PP483" s="19"/>
      <c r="PQ483" s="19"/>
      <c r="PR483" s="19"/>
      <c r="PS483" s="19"/>
      <c r="PT483" s="19"/>
      <c r="PU483" s="19"/>
      <c r="PV483" s="19"/>
      <c r="PW483" s="19"/>
      <c r="PX483" s="19"/>
      <c r="PY483" s="19"/>
      <c r="PZ483" s="19"/>
      <c r="QA483" s="19"/>
      <c r="QB483" s="19"/>
      <c r="QC483" s="19"/>
      <c r="QD483" s="19"/>
      <c r="QE483" s="19"/>
      <c r="QF483" s="19"/>
      <c r="QG483" s="19"/>
      <c r="QH483" s="19"/>
      <c r="QI483" s="19"/>
      <c r="QJ483" s="19"/>
      <c r="QK483" s="19"/>
      <c r="QL483" s="19"/>
      <c r="QM483" s="19"/>
      <c r="QN483" s="19"/>
      <c r="QO483" s="19"/>
      <c r="QP483" s="19"/>
      <c r="QQ483" s="19"/>
      <c r="QR483" s="19"/>
      <c r="QS483" s="19"/>
      <c r="QT483" s="19"/>
      <c r="QU483" s="19"/>
      <c r="QV483" s="19"/>
      <c r="QW483" s="19"/>
      <c r="QX483" s="19"/>
      <c r="QY483" s="19"/>
      <c r="QZ483" s="19"/>
      <c r="RA483" s="19"/>
      <c r="RB483" s="19"/>
      <c r="RC483" s="19"/>
      <c r="RD483" s="19"/>
      <c r="RE483" s="19"/>
      <c r="RF483" s="19"/>
      <c r="RG483" s="19"/>
      <c r="RH483" s="19"/>
      <c r="RI483" s="19"/>
      <c r="RJ483" s="19"/>
      <c r="RK483" s="19"/>
      <c r="RL483" s="19"/>
      <c r="RM483" s="19"/>
      <c r="RN483" s="19"/>
      <c r="RO483" s="19"/>
      <c r="RP483" s="19"/>
      <c r="RQ483" s="19"/>
      <c r="RR483" s="19"/>
      <c r="RS483" s="19"/>
      <c r="RT483" s="19"/>
      <c r="RU483" s="19"/>
      <c r="RV483" s="19"/>
      <c r="RW483" s="19"/>
      <c r="RX483" s="19"/>
      <c r="RY483" s="19"/>
      <c r="RZ483" s="19"/>
      <c r="SA483" s="19"/>
      <c r="SB483" s="19"/>
      <c r="SC483" s="19"/>
      <c r="SD483" s="19"/>
      <c r="SE483" s="19"/>
      <c r="SF483" s="19"/>
      <c r="SG483" s="19"/>
      <c r="SH483" s="19"/>
      <c r="SI483" s="19"/>
      <c r="SJ483" s="19"/>
      <c r="SK483" s="19"/>
      <c r="SL483" s="19"/>
      <c r="SM483" s="19"/>
      <c r="SN483" s="19"/>
      <c r="SO483" s="19"/>
      <c r="SP483" s="19"/>
      <c r="SQ483" s="19"/>
      <c r="SR483" s="19"/>
      <c r="SS483" s="19"/>
      <c r="ST483" s="19"/>
      <c r="SU483" s="19"/>
      <c r="SV483" s="19"/>
      <c r="SW483" s="19"/>
      <c r="SX483" s="19"/>
      <c r="SY483" s="19"/>
      <c r="SZ483" s="19"/>
      <c r="TA483" s="19"/>
      <c r="TB483" s="19"/>
      <c r="TC483" s="19"/>
      <c r="TD483" s="19"/>
      <c r="TE483" s="19"/>
      <c r="TF483" s="19"/>
      <c r="TG483" s="19"/>
      <c r="TH483" s="19"/>
      <c r="TI483" s="19"/>
      <c r="TJ483" s="19"/>
      <c r="TK483" s="19"/>
      <c r="TL483" s="19"/>
      <c r="TM483" s="19"/>
      <c r="TN483" s="19"/>
      <c r="TO483" s="19"/>
      <c r="TP483" s="19"/>
      <c r="TQ483" s="19"/>
      <c r="TR483" s="19"/>
      <c r="TS483" s="19"/>
      <c r="TT483" s="19"/>
      <c r="TU483" s="19"/>
      <c r="TV483" s="19"/>
      <c r="TW483" s="19"/>
      <c r="TX483" s="19"/>
      <c r="TY483" s="19"/>
      <c r="TZ483" s="19"/>
      <c r="UA483" s="19"/>
      <c r="UB483" s="19"/>
      <c r="UC483" s="19"/>
      <c r="UD483" s="19"/>
      <c r="UE483" s="19"/>
      <c r="UF483" s="19"/>
      <c r="UG483" s="19"/>
      <c r="UH483" s="19"/>
      <c r="UI483" s="19"/>
      <c r="UJ483" s="19"/>
      <c r="UK483" s="19"/>
      <c r="UL483" s="19"/>
      <c r="UM483" s="19"/>
      <c r="UN483" s="19"/>
      <c r="UO483" s="19"/>
      <c r="UP483" s="19"/>
      <c r="UQ483" s="19"/>
      <c r="UR483" s="19"/>
      <c r="US483" s="19"/>
      <c r="UT483" s="19"/>
      <c r="UU483" s="19"/>
      <c r="UV483" s="19"/>
      <c r="UW483" s="19"/>
      <c r="UX483" s="19"/>
      <c r="UY483" s="19"/>
      <c r="UZ483" s="19"/>
      <c r="VA483" s="19"/>
      <c r="VB483" s="19"/>
      <c r="VC483" s="19"/>
      <c r="VD483" s="19"/>
      <c r="VE483" s="19"/>
      <c r="VF483" s="19"/>
      <c r="VG483" s="19"/>
      <c r="VH483" s="19"/>
      <c r="VI483" s="19"/>
      <c r="VJ483" s="19"/>
      <c r="VK483" s="19"/>
      <c r="VL483" s="19"/>
      <c r="VM483" s="19"/>
      <c r="VN483" s="19"/>
      <c r="VO483" s="19"/>
      <c r="VP483" s="19"/>
      <c r="VQ483" s="19"/>
      <c r="VR483" s="19"/>
      <c r="VS483" s="19"/>
      <c r="VT483" s="19"/>
      <c r="VU483" s="19"/>
      <c r="VV483" s="19"/>
      <c r="VW483" s="19"/>
      <c r="VX483" s="19"/>
      <c r="VY483" s="19"/>
      <c r="VZ483" s="19"/>
      <c r="WA483" s="19"/>
      <c r="WB483" s="19"/>
      <c r="WC483" s="19"/>
      <c r="WD483" s="19"/>
      <c r="WE483" s="19"/>
      <c r="WF483" s="19"/>
      <c r="WG483" s="19"/>
      <c r="WH483" s="19"/>
      <c r="WI483" s="19"/>
      <c r="WJ483" s="19"/>
      <c r="WK483" s="19"/>
      <c r="WL483" s="19"/>
      <c r="WM483" s="19"/>
      <c r="WN483" s="19"/>
      <c r="WO483" s="19"/>
      <c r="WP483" s="19"/>
      <c r="WQ483" s="19"/>
      <c r="WR483" s="19"/>
      <c r="WS483" s="19"/>
      <c r="WT483" s="19"/>
      <c r="WU483" s="19"/>
      <c r="WV483" s="19"/>
      <c r="WW483" s="19"/>
      <c r="WX483" s="19"/>
      <c r="WY483" s="19"/>
    </row>
    <row r="484" spans="1:623" s="17" customFormat="1" hidden="1" x14ac:dyDescent="0.2">
      <c r="A484" s="16"/>
      <c r="I484" s="18"/>
      <c r="J484" s="18"/>
      <c r="N484" s="16"/>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c r="BW484" s="19"/>
      <c r="BX484" s="19"/>
      <c r="BY484" s="19"/>
      <c r="BZ484" s="19"/>
      <c r="CA484" s="19"/>
      <c r="CB484" s="19"/>
      <c r="CC484" s="19"/>
      <c r="CD484" s="19"/>
      <c r="CE484" s="19"/>
      <c r="CF484" s="19"/>
      <c r="CG484" s="19"/>
      <c r="CH484" s="19"/>
      <c r="CI484" s="19"/>
      <c r="CJ484" s="19"/>
      <c r="CK484" s="19"/>
      <c r="CL484" s="19"/>
      <c r="CM484" s="19"/>
      <c r="CN484" s="19"/>
      <c r="CO484" s="19"/>
      <c r="CP484" s="19"/>
      <c r="CQ484" s="19"/>
      <c r="CR484" s="19"/>
      <c r="CS484" s="19"/>
      <c r="CT484" s="19"/>
      <c r="CU484" s="19"/>
      <c r="CV484" s="19"/>
      <c r="CW484" s="19"/>
      <c r="CX484" s="19"/>
      <c r="CY484" s="19"/>
      <c r="CZ484" s="19"/>
      <c r="DA484" s="19"/>
      <c r="DB484" s="19"/>
      <c r="DC484" s="19"/>
      <c r="DD484" s="19"/>
      <c r="DE484" s="19"/>
      <c r="DF484" s="19"/>
      <c r="DG484" s="19"/>
      <c r="DH484" s="19"/>
      <c r="DI484" s="19"/>
      <c r="DJ484" s="19"/>
      <c r="DK484" s="19"/>
      <c r="DL484" s="19"/>
      <c r="DM484" s="19"/>
      <c r="DN484" s="19"/>
      <c r="DO484" s="19"/>
      <c r="DP484" s="19"/>
      <c r="DQ484" s="19"/>
      <c r="DR484" s="19"/>
      <c r="DS484" s="19"/>
      <c r="DT484" s="19"/>
      <c r="DU484" s="19"/>
      <c r="DV484" s="19"/>
      <c r="DW484" s="19"/>
      <c r="DX484" s="19"/>
      <c r="DY484" s="19"/>
      <c r="DZ484" s="19"/>
      <c r="EA484" s="19"/>
      <c r="EB484" s="19"/>
      <c r="EC484" s="19"/>
      <c r="ED484" s="19"/>
      <c r="EE484" s="19"/>
      <c r="EF484" s="19"/>
      <c r="EG484" s="19"/>
      <c r="EH484" s="19"/>
      <c r="EI484" s="19"/>
      <c r="EJ484" s="19"/>
      <c r="EK484" s="19"/>
      <c r="EL484" s="19"/>
      <c r="EM484" s="19"/>
      <c r="EN484" s="19"/>
      <c r="EO484" s="19"/>
      <c r="EP484" s="19"/>
      <c r="EQ484" s="19"/>
      <c r="ER484" s="19"/>
      <c r="ES484" s="19"/>
      <c r="ET484" s="19"/>
      <c r="EU484" s="19"/>
      <c r="EV484" s="19"/>
      <c r="EW484" s="19"/>
      <c r="EX484" s="19"/>
      <c r="EY484" s="19"/>
      <c r="EZ484" s="19"/>
      <c r="FA484" s="19"/>
      <c r="FB484" s="19"/>
      <c r="FC484" s="19"/>
      <c r="FD484" s="19"/>
      <c r="FE484" s="19"/>
      <c r="FF484" s="19"/>
      <c r="FG484" s="19"/>
      <c r="FH484" s="19"/>
      <c r="FI484" s="19"/>
      <c r="FJ484" s="19"/>
      <c r="FK484" s="19"/>
      <c r="FL484" s="19"/>
      <c r="FM484" s="19"/>
      <c r="FN484" s="19"/>
      <c r="FO484" s="19"/>
      <c r="FP484" s="19"/>
      <c r="FQ484" s="19"/>
      <c r="FR484" s="19"/>
      <c r="FS484" s="19"/>
      <c r="FT484" s="19"/>
      <c r="FU484" s="19"/>
      <c r="FV484" s="19"/>
      <c r="FW484" s="19"/>
      <c r="FX484" s="19"/>
      <c r="FY484" s="19"/>
      <c r="FZ484" s="19"/>
      <c r="GA484" s="19"/>
      <c r="GB484" s="19"/>
      <c r="GC484" s="19"/>
      <c r="GD484" s="19"/>
      <c r="GE484" s="19"/>
      <c r="GF484" s="19"/>
      <c r="GG484" s="19"/>
      <c r="GH484" s="19"/>
      <c r="GI484" s="19"/>
      <c r="GJ484" s="19"/>
      <c r="GK484" s="19"/>
      <c r="GL484" s="19"/>
      <c r="GM484" s="19"/>
      <c r="GN484" s="19"/>
      <c r="GO484" s="19"/>
      <c r="GP484" s="19"/>
      <c r="GQ484" s="19"/>
      <c r="GR484" s="19"/>
      <c r="GS484" s="19"/>
      <c r="GT484" s="19"/>
      <c r="GU484" s="19"/>
      <c r="GV484" s="19"/>
      <c r="GW484" s="19"/>
      <c r="GX484" s="19"/>
      <c r="GY484" s="19"/>
      <c r="GZ484" s="19"/>
      <c r="HA484" s="19"/>
      <c r="HB484" s="19"/>
      <c r="HC484" s="19"/>
      <c r="HD484" s="19"/>
      <c r="HE484" s="19"/>
      <c r="HF484" s="19"/>
      <c r="HG484" s="19"/>
      <c r="HH484" s="19"/>
      <c r="HI484" s="19"/>
      <c r="HJ484" s="19"/>
      <c r="HK484" s="19"/>
      <c r="HL484" s="19"/>
      <c r="HM484" s="19"/>
      <c r="HN484" s="19"/>
      <c r="HO484" s="19"/>
      <c r="HP484" s="19"/>
      <c r="HQ484" s="19"/>
      <c r="HR484" s="19"/>
      <c r="HS484" s="19"/>
      <c r="HT484" s="19"/>
      <c r="HU484" s="19"/>
      <c r="HV484" s="19"/>
      <c r="HW484" s="19"/>
      <c r="HX484" s="19"/>
      <c r="HY484" s="19"/>
      <c r="HZ484" s="19"/>
      <c r="IA484" s="19"/>
      <c r="IB484" s="19"/>
      <c r="IC484" s="19"/>
      <c r="ID484" s="19"/>
      <c r="IE484" s="19"/>
      <c r="IF484" s="19"/>
      <c r="IG484" s="19"/>
      <c r="IH484" s="19"/>
      <c r="II484" s="19"/>
      <c r="IJ484" s="19"/>
      <c r="IK484" s="19"/>
      <c r="IL484" s="19"/>
      <c r="IM484" s="19"/>
      <c r="IN484" s="19"/>
      <c r="IO484" s="19"/>
      <c r="IP484" s="19"/>
      <c r="IQ484" s="19"/>
      <c r="IR484" s="19"/>
      <c r="IS484" s="19"/>
      <c r="IT484" s="19"/>
      <c r="IU484" s="19"/>
      <c r="IV484" s="19"/>
      <c r="IW484" s="19"/>
      <c r="IX484" s="19"/>
      <c r="IY484" s="19"/>
      <c r="IZ484" s="19"/>
      <c r="JA484" s="19"/>
      <c r="JB484" s="19"/>
      <c r="JC484" s="19"/>
      <c r="JD484" s="19"/>
      <c r="JE484" s="19"/>
      <c r="JF484" s="19"/>
      <c r="JG484" s="19"/>
      <c r="JH484" s="19"/>
      <c r="JI484" s="19"/>
      <c r="JJ484" s="19"/>
      <c r="JK484" s="19"/>
      <c r="JL484" s="19"/>
      <c r="JM484" s="19"/>
      <c r="JN484" s="19"/>
      <c r="JO484" s="19"/>
      <c r="JP484" s="19"/>
      <c r="JQ484" s="19"/>
      <c r="JR484" s="19"/>
      <c r="JS484" s="19"/>
      <c r="JT484" s="19"/>
      <c r="JU484" s="19"/>
      <c r="JV484" s="19"/>
      <c r="JW484" s="19"/>
      <c r="JX484" s="19"/>
      <c r="JY484" s="19"/>
      <c r="JZ484" s="19"/>
      <c r="KA484" s="19"/>
      <c r="KB484" s="19"/>
      <c r="KC484" s="19"/>
      <c r="KD484" s="19"/>
      <c r="KE484" s="19"/>
      <c r="KF484" s="19"/>
      <c r="KG484" s="19"/>
      <c r="KH484" s="19"/>
      <c r="KI484" s="19"/>
      <c r="KJ484" s="19"/>
      <c r="KK484" s="19"/>
      <c r="KL484" s="19"/>
      <c r="KM484" s="19"/>
      <c r="KN484" s="19"/>
      <c r="KO484" s="19"/>
      <c r="KP484" s="19"/>
      <c r="KQ484" s="19"/>
      <c r="KR484" s="19"/>
      <c r="KS484" s="19"/>
      <c r="KT484" s="19"/>
      <c r="KU484" s="19"/>
      <c r="KV484" s="19"/>
      <c r="KW484" s="19"/>
      <c r="KX484" s="19"/>
      <c r="KY484" s="19"/>
      <c r="KZ484" s="19"/>
      <c r="LA484" s="19"/>
      <c r="LB484" s="19"/>
      <c r="LC484" s="19"/>
      <c r="LD484" s="19"/>
      <c r="LE484" s="19"/>
      <c r="LF484" s="19"/>
      <c r="LG484" s="19"/>
      <c r="LH484" s="19"/>
      <c r="LI484" s="19"/>
      <c r="LJ484" s="19"/>
      <c r="LK484" s="19"/>
      <c r="LL484" s="19"/>
      <c r="LM484" s="19"/>
      <c r="LN484" s="19"/>
      <c r="LO484" s="19"/>
      <c r="LP484" s="19"/>
      <c r="LQ484" s="19"/>
      <c r="LR484" s="19"/>
      <c r="LS484" s="19"/>
      <c r="LT484" s="19"/>
      <c r="LU484" s="19"/>
      <c r="LV484" s="19"/>
      <c r="LW484" s="19"/>
      <c r="LX484" s="19"/>
      <c r="LY484" s="19"/>
      <c r="LZ484" s="19"/>
      <c r="MA484" s="19"/>
      <c r="MB484" s="19"/>
      <c r="MC484" s="19"/>
      <c r="MD484" s="19"/>
      <c r="ME484" s="19"/>
      <c r="MF484" s="19"/>
      <c r="MG484" s="19"/>
      <c r="MH484" s="19"/>
      <c r="MI484" s="19"/>
      <c r="MJ484" s="19"/>
      <c r="MK484" s="19"/>
      <c r="ML484" s="19"/>
      <c r="MM484" s="19"/>
      <c r="MN484" s="19"/>
      <c r="MO484" s="19"/>
      <c r="MP484" s="19"/>
      <c r="MQ484" s="19"/>
      <c r="MR484" s="19"/>
      <c r="MS484" s="19"/>
      <c r="MT484" s="19"/>
      <c r="MU484" s="19"/>
      <c r="MV484" s="19"/>
      <c r="MW484" s="19"/>
      <c r="MX484" s="19"/>
      <c r="MY484" s="19"/>
      <c r="MZ484" s="19"/>
      <c r="NA484" s="19"/>
      <c r="NB484" s="19"/>
      <c r="NC484" s="19"/>
      <c r="ND484" s="19"/>
      <c r="NE484" s="19"/>
      <c r="NF484" s="19"/>
      <c r="NG484" s="19"/>
      <c r="NH484" s="19"/>
      <c r="NI484" s="19"/>
      <c r="NJ484" s="19"/>
      <c r="NK484" s="19"/>
      <c r="NL484" s="19"/>
      <c r="NM484" s="19"/>
      <c r="NN484" s="19"/>
      <c r="NO484" s="19"/>
      <c r="NP484" s="19"/>
      <c r="NQ484" s="19"/>
      <c r="NR484" s="19"/>
      <c r="NS484" s="19"/>
      <c r="NT484" s="19"/>
      <c r="NU484" s="19"/>
      <c r="NV484" s="19"/>
      <c r="NW484" s="19"/>
      <c r="NX484" s="19"/>
      <c r="NY484" s="19"/>
      <c r="NZ484" s="19"/>
      <c r="OA484" s="19"/>
      <c r="OB484" s="19"/>
      <c r="OC484" s="19"/>
      <c r="OD484" s="19"/>
      <c r="OE484" s="19"/>
      <c r="OF484" s="19"/>
      <c r="OG484" s="19"/>
      <c r="OH484" s="19"/>
      <c r="OI484" s="19"/>
      <c r="OJ484" s="19"/>
      <c r="OK484" s="19"/>
      <c r="OL484" s="19"/>
      <c r="OM484" s="19"/>
      <c r="ON484" s="19"/>
      <c r="OO484" s="19"/>
      <c r="OP484" s="19"/>
      <c r="OQ484" s="19"/>
      <c r="OR484" s="19"/>
      <c r="OS484" s="19"/>
      <c r="OT484" s="19"/>
      <c r="OU484" s="19"/>
      <c r="OV484" s="19"/>
      <c r="OW484" s="19"/>
      <c r="OX484" s="19"/>
      <c r="OY484" s="19"/>
      <c r="OZ484" s="19"/>
      <c r="PA484" s="19"/>
      <c r="PB484" s="19"/>
      <c r="PC484" s="19"/>
      <c r="PD484" s="19"/>
      <c r="PE484" s="19"/>
      <c r="PF484" s="19"/>
      <c r="PG484" s="19"/>
      <c r="PH484" s="19"/>
      <c r="PI484" s="19"/>
      <c r="PJ484" s="19"/>
      <c r="PK484" s="19"/>
      <c r="PL484" s="19"/>
      <c r="PM484" s="19"/>
      <c r="PN484" s="19"/>
      <c r="PO484" s="19"/>
      <c r="PP484" s="19"/>
      <c r="PQ484" s="19"/>
      <c r="PR484" s="19"/>
      <c r="PS484" s="19"/>
      <c r="PT484" s="19"/>
      <c r="PU484" s="19"/>
      <c r="PV484" s="19"/>
      <c r="PW484" s="19"/>
      <c r="PX484" s="19"/>
      <c r="PY484" s="19"/>
      <c r="PZ484" s="19"/>
      <c r="QA484" s="19"/>
      <c r="QB484" s="19"/>
      <c r="QC484" s="19"/>
      <c r="QD484" s="19"/>
      <c r="QE484" s="19"/>
      <c r="QF484" s="19"/>
      <c r="QG484" s="19"/>
      <c r="QH484" s="19"/>
      <c r="QI484" s="19"/>
      <c r="QJ484" s="19"/>
      <c r="QK484" s="19"/>
      <c r="QL484" s="19"/>
      <c r="QM484" s="19"/>
      <c r="QN484" s="19"/>
      <c r="QO484" s="19"/>
      <c r="QP484" s="19"/>
      <c r="QQ484" s="19"/>
      <c r="QR484" s="19"/>
      <c r="QS484" s="19"/>
      <c r="QT484" s="19"/>
      <c r="QU484" s="19"/>
      <c r="QV484" s="19"/>
      <c r="QW484" s="19"/>
      <c r="QX484" s="19"/>
      <c r="QY484" s="19"/>
      <c r="QZ484" s="19"/>
      <c r="RA484" s="19"/>
      <c r="RB484" s="19"/>
      <c r="RC484" s="19"/>
      <c r="RD484" s="19"/>
      <c r="RE484" s="19"/>
      <c r="RF484" s="19"/>
      <c r="RG484" s="19"/>
      <c r="RH484" s="19"/>
      <c r="RI484" s="19"/>
      <c r="RJ484" s="19"/>
      <c r="RK484" s="19"/>
      <c r="RL484" s="19"/>
      <c r="RM484" s="19"/>
      <c r="RN484" s="19"/>
      <c r="RO484" s="19"/>
      <c r="RP484" s="19"/>
      <c r="RQ484" s="19"/>
      <c r="RR484" s="19"/>
      <c r="RS484" s="19"/>
      <c r="RT484" s="19"/>
      <c r="RU484" s="19"/>
      <c r="RV484" s="19"/>
      <c r="RW484" s="19"/>
      <c r="RX484" s="19"/>
      <c r="RY484" s="19"/>
      <c r="RZ484" s="19"/>
      <c r="SA484" s="19"/>
      <c r="SB484" s="19"/>
      <c r="SC484" s="19"/>
      <c r="SD484" s="19"/>
      <c r="SE484" s="19"/>
      <c r="SF484" s="19"/>
      <c r="SG484" s="19"/>
      <c r="SH484" s="19"/>
      <c r="SI484" s="19"/>
      <c r="SJ484" s="19"/>
      <c r="SK484" s="19"/>
      <c r="SL484" s="19"/>
      <c r="SM484" s="19"/>
      <c r="SN484" s="19"/>
      <c r="SO484" s="19"/>
      <c r="SP484" s="19"/>
      <c r="SQ484" s="19"/>
      <c r="SR484" s="19"/>
      <c r="SS484" s="19"/>
      <c r="ST484" s="19"/>
      <c r="SU484" s="19"/>
      <c r="SV484" s="19"/>
      <c r="SW484" s="19"/>
      <c r="SX484" s="19"/>
      <c r="SY484" s="19"/>
      <c r="SZ484" s="19"/>
      <c r="TA484" s="19"/>
      <c r="TB484" s="19"/>
      <c r="TC484" s="19"/>
      <c r="TD484" s="19"/>
      <c r="TE484" s="19"/>
      <c r="TF484" s="19"/>
      <c r="TG484" s="19"/>
      <c r="TH484" s="19"/>
      <c r="TI484" s="19"/>
      <c r="TJ484" s="19"/>
      <c r="TK484" s="19"/>
      <c r="TL484" s="19"/>
      <c r="TM484" s="19"/>
      <c r="TN484" s="19"/>
      <c r="TO484" s="19"/>
      <c r="TP484" s="19"/>
      <c r="TQ484" s="19"/>
      <c r="TR484" s="19"/>
      <c r="TS484" s="19"/>
      <c r="TT484" s="19"/>
      <c r="TU484" s="19"/>
      <c r="TV484" s="19"/>
      <c r="TW484" s="19"/>
      <c r="TX484" s="19"/>
      <c r="TY484" s="19"/>
      <c r="TZ484" s="19"/>
      <c r="UA484" s="19"/>
      <c r="UB484" s="19"/>
      <c r="UC484" s="19"/>
      <c r="UD484" s="19"/>
      <c r="UE484" s="19"/>
      <c r="UF484" s="19"/>
      <c r="UG484" s="19"/>
      <c r="UH484" s="19"/>
      <c r="UI484" s="19"/>
      <c r="UJ484" s="19"/>
      <c r="UK484" s="19"/>
      <c r="UL484" s="19"/>
      <c r="UM484" s="19"/>
      <c r="UN484" s="19"/>
      <c r="UO484" s="19"/>
      <c r="UP484" s="19"/>
      <c r="UQ484" s="19"/>
      <c r="UR484" s="19"/>
      <c r="US484" s="19"/>
      <c r="UT484" s="19"/>
      <c r="UU484" s="19"/>
      <c r="UV484" s="19"/>
      <c r="UW484" s="19"/>
      <c r="UX484" s="19"/>
      <c r="UY484" s="19"/>
      <c r="UZ484" s="19"/>
      <c r="VA484" s="19"/>
      <c r="VB484" s="19"/>
      <c r="VC484" s="19"/>
      <c r="VD484" s="19"/>
      <c r="VE484" s="19"/>
      <c r="VF484" s="19"/>
      <c r="VG484" s="19"/>
      <c r="VH484" s="19"/>
      <c r="VI484" s="19"/>
      <c r="VJ484" s="19"/>
      <c r="VK484" s="19"/>
      <c r="VL484" s="19"/>
      <c r="VM484" s="19"/>
      <c r="VN484" s="19"/>
      <c r="VO484" s="19"/>
      <c r="VP484" s="19"/>
      <c r="VQ484" s="19"/>
      <c r="VR484" s="19"/>
      <c r="VS484" s="19"/>
      <c r="VT484" s="19"/>
      <c r="VU484" s="19"/>
      <c r="VV484" s="19"/>
      <c r="VW484" s="19"/>
      <c r="VX484" s="19"/>
      <c r="VY484" s="19"/>
      <c r="VZ484" s="19"/>
      <c r="WA484" s="19"/>
      <c r="WB484" s="19"/>
      <c r="WC484" s="19"/>
      <c r="WD484" s="19"/>
      <c r="WE484" s="19"/>
      <c r="WF484" s="19"/>
      <c r="WG484" s="19"/>
      <c r="WH484" s="19"/>
      <c r="WI484" s="19"/>
      <c r="WJ484" s="19"/>
      <c r="WK484" s="19"/>
      <c r="WL484" s="19"/>
      <c r="WM484" s="19"/>
      <c r="WN484" s="19"/>
      <c r="WO484" s="19"/>
      <c r="WP484" s="19"/>
      <c r="WQ484" s="19"/>
      <c r="WR484" s="19"/>
      <c r="WS484" s="19"/>
      <c r="WT484" s="19"/>
      <c r="WU484" s="19"/>
      <c r="WV484" s="19"/>
      <c r="WW484" s="19"/>
      <c r="WX484" s="19"/>
      <c r="WY484" s="19"/>
    </row>
    <row r="485" spans="1:623" s="17" customFormat="1" hidden="1" x14ac:dyDescent="0.2">
      <c r="A485" s="16"/>
      <c r="I485" s="18"/>
      <c r="J485" s="18"/>
      <c r="N485" s="16"/>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9"/>
      <c r="CO485" s="19"/>
      <c r="CP485" s="19"/>
      <c r="CQ485" s="19"/>
      <c r="CR485" s="19"/>
      <c r="CS485" s="19"/>
      <c r="CT485" s="19"/>
      <c r="CU485" s="19"/>
      <c r="CV485" s="19"/>
      <c r="CW485" s="19"/>
      <c r="CX485" s="19"/>
      <c r="CY485" s="19"/>
      <c r="CZ485" s="19"/>
      <c r="DA485" s="19"/>
      <c r="DB485" s="19"/>
      <c r="DC485" s="19"/>
      <c r="DD485" s="19"/>
      <c r="DE485" s="19"/>
      <c r="DF485" s="19"/>
      <c r="DG485" s="19"/>
      <c r="DH485" s="19"/>
      <c r="DI485" s="19"/>
      <c r="DJ485" s="19"/>
      <c r="DK485" s="19"/>
      <c r="DL485" s="19"/>
      <c r="DM485" s="19"/>
      <c r="DN485" s="19"/>
      <c r="DO485" s="19"/>
      <c r="DP485" s="19"/>
      <c r="DQ485" s="19"/>
      <c r="DR485" s="19"/>
      <c r="DS485" s="19"/>
      <c r="DT485" s="19"/>
      <c r="DU485" s="19"/>
      <c r="DV485" s="19"/>
      <c r="DW485" s="19"/>
      <c r="DX485" s="19"/>
      <c r="DY485" s="19"/>
      <c r="DZ485" s="19"/>
      <c r="EA485" s="19"/>
      <c r="EB485" s="19"/>
      <c r="EC485" s="19"/>
      <c r="ED485" s="19"/>
      <c r="EE485" s="19"/>
      <c r="EF485" s="19"/>
      <c r="EG485" s="19"/>
      <c r="EH485" s="19"/>
      <c r="EI485" s="19"/>
      <c r="EJ485" s="19"/>
      <c r="EK485" s="19"/>
      <c r="EL485" s="19"/>
      <c r="EM485" s="19"/>
      <c r="EN485" s="19"/>
      <c r="EO485" s="19"/>
      <c r="EP485" s="19"/>
      <c r="EQ485" s="19"/>
      <c r="ER485" s="19"/>
      <c r="ES485" s="19"/>
      <c r="ET485" s="19"/>
      <c r="EU485" s="19"/>
      <c r="EV485" s="19"/>
      <c r="EW485" s="19"/>
      <c r="EX485" s="19"/>
      <c r="EY485" s="19"/>
      <c r="EZ485" s="19"/>
      <c r="FA485" s="19"/>
      <c r="FB485" s="19"/>
      <c r="FC485" s="19"/>
      <c r="FD485" s="19"/>
      <c r="FE485" s="19"/>
      <c r="FF485" s="19"/>
      <c r="FG485" s="19"/>
      <c r="FH485" s="19"/>
      <c r="FI485" s="19"/>
      <c r="FJ485" s="19"/>
      <c r="FK485" s="19"/>
      <c r="FL485" s="19"/>
      <c r="FM485" s="19"/>
      <c r="FN485" s="19"/>
      <c r="FO485" s="19"/>
      <c r="FP485" s="19"/>
      <c r="FQ485" s="19"/>
      <c r="FR485" s="19"/>
      <c r="FS485" s="19"/>
      <c r="FT485" s="19"/>
      <c r="FU485" s="19"/>
      <c r="FV485" s="19"/>
      <c r="FW485" s="19"/>
      <c r="FX485" s="19"/>
      <c r="FY485" s="19"/>
      <c r="FZ485" s="19"/>
      <c r="GA485" s="19"/>
      <c r="GB485" s="19"/>
      <c r="GC485" s="19"/>
      <c r="GD485" s="19"/>
      <c r="GE485" s="19"/>
      <c r="GF485" s="19"/>
      <c r="GG485" s="19"/>
      <c r="GH485" s="19"/>
      <c r="GI485" s="19"/>
      <c r="GJ485" s="19"/>
      <c r="GK485" s="19"/>
      <c r="GL485" s="19"/>
      <c r="GM485" s="19"/>
      <c r="GN485" s="19"/>
      <c r="GO485" s="19"/>
      <c r="GP485" s="19"/>
      <c r="GQ485" s="19"/>
      <c r="GR485" s="19"/>
      <c r="GS485" s="19"/>
      <c r="GT485" s="19"/>
      <c r="GU485" s="19"/>
      <c r="GV485" s="19"/>
      <c r="GW485" s="19"/>
      <c r="GX485" s="19"/>
      <c r="GY485" s="19"/>
      <c r="GZ485" s="19"/>
      <c r="HA485" s="19"/>
      <c r="HB485" s="19"/>
      <c r="HC485" s="19"/>
      <c r="HD485" s="19"/>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9"/>
      <c r="KO485" s="19"/>
      <c r="KP485" s="19"/>
      <c r="KQ485" s="19"/>
      <c r="KR485" s="19"/>
      <c r="KS485" s="19"/>
      <c r="KT485" s="19"/>
      <c r="KU485" s="19"/>
      <c r="KV485" s="19"/>
      <c r="KW485" s="19"/>
      <c r="KX485" s="19"/>
      <c r="KY485" s="19"/>
      <c r="KZ485" s="19"/>
      <c r="LA485" s="19"/>
      <c r="LB485" s="19"/>
      <c r="LC485" s="19"/>
      <c r="LD485" s="19"/>
      <c r="LE485" s="19"/>
      <c r="LF485" s="19"/>
      <c r="LG485" s="19"/>
      <c r="LH485" s="19"/>
      <c r="LI485" s="19"/>
      <c r="LJ485" s="19"/>
      <c r="LK485" s="19"/>
      <c r="LL485" s="19"/>
      <c r="LM485" s="19"/>
      <c r="LN485" s="19"/>
      <c r="LO485" s="19"/>
      <c r="LP485" s="19"/>
      <c r="LQ485" s="19"/>
      <c r="LR485" s="19"/>
      <c r="LS485" s="19"/>
      <c r="LT485" s="19"/>
      <c r="LU485" s="19"/>
      <c r="LV485" s="19"/>
      <c r="LW485" s="19"/>
      <c r="LX485" s="19"/>
      <c r="LY485" s="19"/>
      <c r="LZ485" s="19"/>
      <c r="MA485" s="19"/>
      <c r="MB485" s="19"/>
      <c r="MC485" s="19"/>
      <c r="MD485" s="19"/>
      <c r="ME485" s="19"/>
      <c r="MF485" s="19"/>
      <c r="MG485" s="19"/>
      <c r="MH485" s="19"/>
      <c r="MI485" s="19"/>
      <c r="MJ485" s="19"/>
      <c r="MK485" s="19"/>
      <c r="ML485" s="19"/>
      <c r="MM485" s="19"/>
      <c r="MN485" s="19"/>
      <c r="MO485" s="19"/>
      <c r="MP485" s="19"/>
      <c r="MQ485" s="19"/>
      <c r="MR485" s="19"/>
      <c r="MS485" s="19"/>
      <c r="MT485" s="19"/>
      <c r="MU485" s="19"/>
      <c r="MV485" s="19"/>
      <c r="MW485" s="19"/>
      <c r="MX485" s="19"/>
      <c r="MY485" s="19"/>
      <c r="MZ485" s="19"/>
      <c r="NA485" s="19"/>
      <c r="NB485" s="19"/>
      <c r="NC485" s="19"/>
      <c r="ND485" s="19"/>
      <c r="NE485" s="19"/>
      <c r="NF485" s="19"/>
      <c r="NG485" s="19"/>
      <c r="NH485" s="19"/>
      <c r="NI485" s="19"/>
      <c r="NJ485" s="19"/>
      <c r="NK485" s="19"/>
      <c r="NL485" s="19"/>
      <c r="NM485" s="19"/>
      <c r="NN485" s="19"/>
      <c r="NO485" s="19"/>
      <c r="NP485" s="19"/>
      <c r="NQ485" s="19"/>
      <c r="NR485" s="19"/>
      <c r="NS485" s="19"/>
      <c r="NT485" s="19"/>
      <c r="NU485" s="19"/>
      <c r="NV485" s="19"/>
      <c r="NW485" s="19"/>
      <c r="NX485" s="19"/>
      <c r="NY485" s="19"/>
      <c r="NZ485" s="19"/>
      <c r="OA485" s="19"/>
      <c r="OB485" s="19"/>
      <c r="OC485" s="19"/>
      <c r="OD485" s="19"/>
      <c r="OE485" s="19"/>
      <c r="OF485" s="19"/>
      <c r="OG485" s="19"/>
      <c r="OH485" s="19"/>
      <c r="OI485" s="19"/>
      <c r="OJ485" s="19"/>
      <c r="OK485" s="19"/>
      <c r="OL485" s="19"/>
      <c r="OM485" s="19"/>
      <c r="ON485" s="19"/>
      <c r="OO485" s="19"/>
      <c r="OP485" s="19"/>
      <c r="OQ485" s="19"/>
      <c r="OR485" s="19"/>
      <c r="OS485" s="19"/>
      <c r="OT485" s="19"/>
      <c r="OU485" s="19"/>
      <c r="OV485" s="19"/>
      <c r="OW485" s="19"/>
      <c r="OX485" s="19"/>
      <c r="OY485" s="19"/>
      <c r="OZ485" s="19"/>
      <c r="PA485" s="19"/>
      <c r="PB485" s="19"/>
      <c r="PC485" s="19"/>
      <c r="PD485" s="19"/>
      <c r="PE485" s="19"/>
      <c r="PF485" s="19"/>
      <c r="PG485" s="19"/>
      <c r="PH485" s="19"/>
      <c r="PI485" s="19"/>
      <c r="PJ485" s="19"/>
      <c r="PK485" s="19"/>
      <c r="PL485" s="19"/>
      <c r="PM485" s="19"/>
      <c r="PN485" s="19"/>
      <c r="PO485" s="19"/>
      <c r="PP485" s="19"/>
      <c r="PQ485" s="19"/>
      <c r="PR485" s="19"/>
      <c r="PS485" s="19"/>
      <c r="PT485" s="19"/>
      <c r="PU485" s="19"/>
      <c r="PV485" s="19"/>
      <c r="PW485" s="19"/>
      <c r="PX485" s="19"/>
      <c r="PY485" s="19"/>
      <c r="PZ485" s="19"/>
      <c r="QA485" s="19"/>
      <c r="QB485" s="19"/>
      <c r="QC485" s="19"/>
      <c r="QD485" s="19"/>
      <c r="QE485" s="19"/>
      <c r="QF485" s="19"/>
      <c r="QG485" s="19"/>
      <c r="QH485" s="19"/>
      <c r="QI485" s="19"/>
      <c r="QJ485" s="19"/>
      <c r="QK485" s="19"/>
      <c r="QL485" s="19"/>
      <c r="QM485" s="19"/>
      <c r="QN485" s="19"/>
      <c r="QO485" s="19"/>
      <c r="QP485" s="19"/>
      <c r="QQ485" s="19"/>
      <c r="QR485" s="19"/>
      <c r="QS485" s="19"/>
      <c r="QT485" s="19"/>
      <c r="QU485" s="19"/>
      <c r="QV485" s="19"/>
      <c r="QW485" s="19"/>
      <c r="QX485" s="19"/>
      <c r="QY485" s="19"/>
      <c r="QZ485" s="19"/>
      <c r="RA485" s="19"/>
      <c r="RB485" s="19"/>
      <c r="RC485" s="19"/>
      <c r="RD485" s="19"/>
      <c r="RE485" s="19"/>
      <c r="RF485" s="19"/>
      <c r="RG485" s="19"/>
      <c r="RH485" s="19"/>
      <c r="RI485" s="19"/>
      <c r="RJ485" s="19"/>
      <c r="RK485" s="19"/>
      <c r="RL485" s="19"/>
      <c r="RM485" s="19"/>
      <c r="RN485" s="19"/>
      <c r="RO485" s="19"/>
      <c r="RP485" s="19"/>
      <c r="RQ485" s="19"/>
      <c r="RR485" s="19"/>
      <c r="RS485" s="19"/>
      <c r="RT485" s="19"/>
      <c r="RU485" s="19"/>
      <c r="RV485" s="19"/>
      <c r="RW485" s="19"/>
      <c r="RX485" s="19"/>
      <c r="RY485" s="19"/>
      <c r="RZ485" s="19"/>
      <c r="SA485" s="19"/>
      <c r="SB485" s="19"/>
      <c r="SC485" s="19"/>
      <c r="SD485" s="19"/>
      <c r="SE485" s="19"/>
      <c r="SF485" s="19"/>
      <c r="SG485" s="19"/>
      <c r="SH485" s="19"/>
      <c r="SI485" s="19"/>
      <c r="SJ485" s="19"/>
      <c r="SK485" s="19"/>
      <c r="SL485" s="19"/>
      <c r="SM485" s="19"/>
      <c r="SN485" s="19"/>
      <c r="SO485" s="19"/>
      <c r="SP485" s="19"/>
      <c r="SQ485" s="19"/>
      <c r="SR485" s="19"/>
      <c r="SS485" s="19"/>
      <c r="ST485" s="19"/>
      <c r="SU485" s="19"/>
      <c r="SV485" s="19"/>
      <c r="SW485" s="19"/>
      <c r="SX485" s="19"/>
      <c r="SY485" s="19"/>
      <c r="SZ485" s="19"/>
      <c r="TA485" s="19"/>
      <c r="TB485" s="19"/>
      <c r="TC485" s="19"/>
      <c r="TD485" s="19"/>
      <c r="TE485" s="19"/>
      <c r="TF485" s="19"/>
      <c r="TG485" s="19"/>
      <c r="TH485" s="19"/>
      <c r="TI485" s="19"/>
      <c r="TJ485" s="19"/>
      <c r="TK485" s="19"/>
      <c r="TL485" s="19"/>
      <c r="TM485" s="19"/>
      <c r="TN485" s="19"/>
      <c r="TO485" s="19"/>
      <c r="TP485" s="19"/>
      <c r="TQ485" s="19"/>
      <c r="TR485" s="19"/>
      <c r="TS485" s="19"/>
      <c r="TT485" s="19"/>
      <c r="TU485" s="19"/>
      <c r="TV485" s="19"/>
      <c r="TW485" s="19"/>
      <c r="TX485" s="19"/>
      <c r="TY485" s="19"/>
      <c r="TZ485" s="19"/>
      <c r="UA485" s="19"/>
      <c r="UB485" s="19"/>
      <c r="UC485" s="19"/>
      <c r="UD485" s="19"/>
      <c r="UE485" s="19"/>
      <c r="UF485" s="19"/>
      <c r="UG485" s="19"/>
      <c r="UH485" s="19"/>
      <c r="UI485" s="19"/>
      <c r="UJ485" s="19"/>
      <c r="UK485" s="19"/>
      <c r="UL485" s="19"/>
      <c r="UM485" s="19"/>
      <c r="UN485" s="19"/>
      <c r="UO485" s="19"/>
      <c r="UP485" s="19"/>
      <c r="UQ485" s="19"/>
      <c r="UR485" s="19"/>
      <c r="US485" s="19"/>
      <c r="UT485" s="19"/>
      <c r="UU485" s="19"/>
      <c r="UV485" s="19"/>
      <c r="UW485" s="19"/>
      <c r="UX485" s="19"/>
      <c r="UY485" s="19"/>
      <c r="UZ485" s="19"/>
      <c r="VA485" s="19"/>
      <c r="VB485" s="19"/>
      <c r="VC485" s="19"/>
      <c r="VD485" s="19"/>
      <c r="VE485" s="19"/>
      <c r="VF485" s="19"/>
      <c r="VG485" s="19"/>
      <c r="VH485" s="19"/>
      <c r="VI485" s="19"/>
      <c r="VJ485" s="19"/>
      <c r="VK485" s="19"/>
      <c r="VL485" s="19"/>
      <c r="VM485" s="19"/>
      <c r="VN485" s="19"/>
      <c r="VO485" s="19"/>
      <c r="VP485" s="19"/>
      <c r="VQ485" s="19"/>
      <c r="VR485" s="19"/>
      <c r="VS485" s="19"/>
      <c r="VT485" s="19"/>
      <c r="VU485" s="19"/>
      <c r="VV485" s="19"/>
      <c r="VW485" s="19"/>
      <c r="VX485" s="19"/>
      <c r="VY485" s="19"/>
      <c r="VZ485" s="19"/>
      <c r="WA485" s="19"/>
      <c r="WB485" s="19"/>
      <c r="WC485" s="19"/>
      <c r="WD485" s="19"/>
      <c r="WE485" s="19"/>
      <c r="WF485" s="19"/>
      <c r="WG485" s="19"/>
      <c r="WH485" s="19"/>
      <c r="WI485" s="19"/>
      <c r="WJ485" s="19"/>
      <c r="WK485" s="19"/>
      <c r="WL485" s="19"/>
      <c r="WM485" s="19"/>
      <c r="WN485" s="19"/>
      <c r="WO485" s="19"/>
      <c r="WP485" s="19"/>
      <c r="WQ485" s="19"/>
      <c r="WR485" s="19"/>
      <c r="WS485" s="19"/>
      <c r="WT485" s="19"/>
      <c r="WU485" s="19"/>
      <c r="WV485" s="19"/>
      <c r="WW485" s="19"/>
      <c r="WX485" s="19"/>
      <c r="WY485" s="19"/>
    </row>
    <row r="486" spans="1:623" s="17" customFormat="1" hidden="1" x14ac:dyDescent="0.2">
      <c r="A486" s="16"/>
      <c r="I486" s="18"/>
      <c r="J486" s="18"/>
      <c r="N486" s="16"/>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19"/>
      <c r="FJ486" s="19"/>
      <c r="FK486" s="19"/>
      <c r="FL486" s="19"/>
      <c r="FM486" s="19"/>
      <c r="FN486" s="19"/>
      <c r="FO486" s="19"/>
      <c r="FP486" s="19"/>
      <c r="FQ486" s="19"/>
      <c r="FR486" s="19"/>
      <c r="FS486" s="19"/>
      <c r="FT486" s="19"/>
      <c r="FU486" s="19"/>
      <c r="FV486" s="19"/>
      <c r="FW486" s="19"/>
      <c r="FX486" s="19"/>
      <c r="FY486" s="19"/>
      <c r="FZ486" s="19"/>
      <c r="GA486" s="19"/>
      <c r="GB486" s="19"/>
      <c r="GC486" s="19"/>
      <c r="GD486" s="19"/>
      <c r="GE486" s="19"/>
      <c r="GF486" s="19"/>
      <c r="GG486" s="19"/>
      <c r="GH486" s="19"/>
      <c r="GI486" s="19"/>
      <c r="GJ486" s="19"/>
      <c r="GK486" s="19"/>
      <c r="GL486" s="19"/>
      <c r="GM486" s="19"/>
      <c r="GN486" s="19"/>
      <c r="GO486" s="19"/>
      <c r="GP486" s="19"/>
      <c r="GQ486" s="19"/>
      <c r="GR486" s="19"/>
      <c r="GS486" s="19"/>
      <c r="GT486" s="19"/>
      <c r="GU486" s="19"/>
      <c r="GV486" s="19"/>
      <c r="GW486" s="19"/>
      <c r="GX486" s="19"/>
      <c r="GY486" s="19"/>
      <c r="GZ486" s="19"/>
      <c r="HA486" s="19"/>
      <c r="HB486" s="19"/>
      <c r="HC486" s="19"/>
      <c r="HD486" s="19"/>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9"/>
      <c r="KO486" s="19"/>
      <c r="KP486" s="19"/>
      <c r="KQ486" s="19"/>
      <c r="KR486" s="19"/>
      <c r="KS486" s="19"/>
      <c r="KT486" s="19"/>
      <c r="KU486" s="19"/>
      <c r="KV486" s="19"/>
      <c r="KW486" s="19"/>
      <c r="KX486" s="19"/>
      <c r="KY486" s="19"/>
      <c r="KZ486" s="19"/>
      <c r="LA486" s="19"/>
      <c r="LB486" s="19"/>
      <c r="LC486" s="19"/>
      <c r="LD486" s="19"/>
      <c r="LE486" s="19"/>
      <c r="LF486" s="19"/>
      <c r="LG486" s="19"/>
      <c r="LH486" s="19"/>
      <c r="LI486" s="19"/>
      <c r="LJ486" s="19"/>
      <c r="LK486" s="19"/>
      <c r="LL486" s="19"/>
      <c r="LM486" s="19"/>
      <c r="LN486" s="19"/>
      <c r="LO486" s="19"/>
      <c r="LP486" s="19"/>
      <c r="LQ486" s="19"/>
      <c r="LR486" s="19"/>
      <c r="LS486" s="19"/>
      <c r="LT486" s="19"/>
      <c r="LU486" s="19"/>
      <c r="LV486" s="19"/>
      <c r="LW486" s="19"/>
      <c r="LX486" s="19"/>
      <c r="LY486" s="19"/>
      <c r="LZ486" s="19"/>
      <c r="MA486" s="19"/>
      <c r="MB486" s="19"/>
      <c r="MC486" s="19"/>
      <c r="MD486" s="19"/>
      <c r="ME486" s="19"/>
      <c r="MF486" s="19"/>
      <c r="MG486" s="19"/>
      <c r="MH486" s="19"/>
      <c r="MI486" s="19"/>
      <c r="MJ486" s="19"/>
      <c r="MK486" s="19"/>
      <c r="ML486" s="19"/>
      <c r="MM486" s="19"/>
      <c r="MN486" s="19"/>
      <c r="MO486" s="19"/>
      <c r="MP486" s="19"/>
      <c r="MQ486" s="19"/>
      <c r="MR486" s="19"/>
      <c r="MS486" s="19"/>
      <c r="MT486" s="19"/>
      <c r="MU486" s="19"/>
      <c r="MV486" s="19"/>
      <c r="MW486" s="19"/>
      <c r="MX486" s="19"/>
      <c r="MY486" s="19"/>
      <c r="MZ486" s="19"/>
      <c r="NA486" s="19"/>
      <c r="NB486" s="19"/>
      <c r="NC486" s="19"/>
      <c r="ND486" s="19"/>
      <c r="NE486" s="19"/>
      <c r="NF486" s="19"/>
      <c r="NG486" s="19"/>
      <c r="NH486" s="19"/>
      <c r="NI486" s="19"/>
      <c r="NJ486" s="19"/>
      <c r="NK486" s="19"/>
      <c r="NL486" s="19"/>
      <c r="NM486" s="19"/>
      <c r="NN486" s="19"/>
      <c r="NO486" s="19"/>
      <c r="NP486" s="19"/>
      <c r="NQ486" s="19"/>
      <c r="NR486" s="19"/>
      <c r="NS486" s="19"/>
      <c r="NT486" s="19"/>
      <c r="NU486" s="19"/>
      <c r="NV486" s="19"/>
      <c r="NW486" s="19"/>
      <c r="NX486" s="19"/>
      <c r="NY486" s="19"/>
      <c r="NZ486" s="19"/>
      <c r="OA486" s="19"/>
      <c r="OB486" s="19"/>
      <c r="OC486" s="19"/>
      <c r="OD486" s="19"/>
      <c r="OE486" s="19"/>
      <c r="OF486" s="19"/>
      <c r="OG486" s="19"/>
      <c r="OH486" s="19"/>
      <c r="OI486" s="19"/>
      <c r="OJ486" s="19"/>
      <c r="OK486" s="19"/>
      <c r="OL486" s="19"/>
      <c r="OM486" s="19"/>
      <c r="ON486" s="19"/>
      <c r="OO486" s="19"/>
      <c r="OP486" s="19"/>
      <c r="OQ486" s="19"/>
      <c r="OR486" s="19"/>
      <c r="OS486" s="19"/>
      <c r="OT486" s="19"/>
      <c r="OU486" s="19"/>
      <c r="OV486" s="19"/>
      <c r="OW486" s="19"/>
      <c r="OX486" s="19"/>
      <c r="OY486" s="19"/>
      <c r="OZ486" s="19"/>
      <c r="PA486" s="19"/>
      <c r="PB486" s="19"/>
      <c r="PC486" s="19"/>
      <c r="PD486" s="19"/>
      <c r="PE486" s="19"/>
      <c r="PF486" s="19"/>
      <c r="PG486" s="19"/>
      <c r="PH486" s="19"/>
      <c r="PI486" s="19"/>
      <c r="PJ486" s="19"/>
      <c r="PK486" s="19"/>
      <c r="PL486" s="19"/>
      <c r="PM486" s="19"/>
      <c r="PN486" s="19"/>
      <c r="PO486" s="19"/>
      <c r="PP486" s="19"/>
      <c r="PQ486" s="19"/>
      <c r="PR486" s="19"/>
      <c r="PS486" s="19"/>
      <c r="PT486" s="19"/>
      <c r="PU486" s="19"/>
      <c r="PV486" s="19"/>
      <c r="PW486" s="19"/>
      <c r="PX486" s="19"/>
      <c r="PY486" s="19"/>
      <c r="PZ486" s="19"/>
      <c r="QA486" s="19"/>
      <c r="QB486" s="19"/>
      <c r="QC486" s="19"/>
      <c r="QD486" s="19"/>
      <c r="QE486" s="19"/>
      <c r="QF486" s="19"/>
      <c r="QG486" s="19"/>
      <c r="QH486" s="19"/>
      <c r="QI486" s="19"/>
      <c r="QJ486" s="19"/>
      <c r="QK486" s="19"/>
      <c r="QL486" s="19"/>
      <c r="QM486" s="19"/>
      <c r="QN486" s="19"/>
      <c r="QO486" s="19"/>
      <c r="QP486" s="19"/>
      <c r="QQ486" s="19"/>
      <c r="QR486" s="19"/>
      <c r="QS486" s="19"/>
      <c r="QT486" s="19"/>
      <c r="QU486" s="19"/>
      <c r="QV486" s="19"/>
      <c r="QW486" s="19"/>
      <c r="QX486" s="19"/>
      <c r="QY486" s="19"/>
      <c r="QZ486" s="19"/>
      <c r="RA486" s="19"/>
      <c r="RB486" s="19"/>
      <c r="RC486" s="19"/>
      <c r="RD486" s="19"/>
      <c r="RE486" s="19"/>
      <c r="RF486" s="19"/>
      <c r="RG486" s="19"/>
      <c r="RH486" s="19"/>
      <c r="RI486" s="19"/>
      <c r="RJ486" s="19"/>
      <c r="RK486" s="19"/>
      <c r="RL486" s="19"/>
      <c r="RM486" s="19"/>
      <c r="RN486" s="19"/>
      <c r="RO486" s="19"/>
      <c r="RP486" s="19"/>
      <c r="RQ486" s="19"/>
      <c r="RR486" s="19"/>
      <c r="RS486" s="19"/>
      <c r="RT486" s="19"/>
      <c r="RU486" s="19"/>
      <c r="RV486" s="19"/>
      <c r="RW486" s="19"/>
      <c r="RX486" s="19"/>
      <c r="RY486" s="19"/>
      <c r="RZ486" s="19"/>
      <c r="SA486" s="19"/>
      <c r="SB486" s="19"/>
      <c r="SC486" s="19"/>
      <c r="SD486" s="19"/>
      <c r="SE486" s="19"/>
      <c r="SF486" s="19"/>
      <c r="SG486" s="19"/>
      <c r="SH486" s="19"/>
      <c r="SI486" s="19"/>
      <c r="SJ486" s="19"/>
      <c r="SK486" s="19"/>
      <c r="SL486" s="19"/>
      <c r="SM486" s="19"/>
      <c r="SN486" s="19"/>
      <c r="SO486" s="19"/>
      <c r="SP486" s="19"/>
      <c r="SQ486" s="19"/>
      <c r="SR486" s="19"/>
      <c r="SS486" s="19"/>
      <c r="ST486" s="19"/>
      <c r="SU486" s="19"/>
      <c r="SV486" s="19"/>
      <c r="SW486" s="19"/>
      <c r="SX486" s="19"/>
      <c r="SY486" s="19"/>
      <c r="SZ486" s="19"/>
      <c r="TA486" s="19"/>
      <c r="TB486" s="19"/>
      <c r="TC486" s="19"/>
      <c r="TD486" s="19"/>
      <c r="TE486" s="19"/>
      <c r="TF486" s="19"/>
      <c r="TG486" s="19"/>
      <c r="TH486" s="19"/>
      <c r="TI486" s="19"/>
      <c r="TJ486" s="19"/>
      <c r="TK486" s="19"/>
      <c r="TL486" s="19"/>
      <c r="TM486" s="19"/>
      <c r="TN486" s="19"/>
      <c r="TO486" s="19"/>
      <c r="TP486" s="19"/>
      <c r="TQ486" s="19"/>
      <c r="TR486" s="19"/>
      <c r="TS486" s="19"/>
      <c r="TT486" s="19"/>
      <c r="TU486" s="19"/>
      <c r="TV486" s="19"/>
      <c r="TW486" s="19"/>
      <c r="TX486" s="19"/>
      <c r="TY486" s="19"/>
      <c r="TZ486" s="19"/>
      <c r="UA486" s="19"/>
      <c r="UB486" s="19"/>
      <c r="UC486" s="19"/>
      <c r="UD486" s="19"/>
      <c r="UE486" s="19"/>
      <c r="UF486" s="19"/>
      <c r="UG486" s="19"/>
      <c r="UH486" s="19"/>
      <c r="UI486" s="19"/>
      <c r="UJ486" s="19"/>
      <c r="UK486" s="19"/>
      <c r="UL486" s="19"/>
      <c r="UM486" s="19"/>
      <c r="UN486" s="19"/>
      <c r="UO486" s="19"/>
      <c r="UP486" s="19"/>
      <c r="UQ486" s="19"/>
      <c r="UR486" s="19"/>
      <c r="US486" s="19"/>
      <c r="UT486" s="19"/>
      <c r="UU486" s="19"/>
      <c r="UV486" s="19"/>
      <c r="UW486" s="19"/>
      <c r="UX486" s="19"/>
      <c r="UY486" s="19"/>
      <c r="UZ486" s="19"/>
      <c r="VA486" s="19"/>
      <c r="VB486" s="19"/>
      <c r="VC486" s="19"/>
      <c r="VD486" s="19"/>
      <c r="VE486" s="19"/>
      <c r="VF486" s="19"/>
      <c r="VG486" s="19"/>
      <c r="VH486" s="19"/>
      <c r="VI486" s="19"/>
      <c r="VJ486" s="19"/>
      <c r="VK486" s="19"/>
      <c r="VL486" s="19"/>
      <c r="VM486" s="19"/>
      <c r="VN486" s="19"/>
      <c r="VO486" s="19"/>
      <c r="VP486" s="19"/>
      <c r="VQ486" s="19"/>
      <c r="VR486" s="19"/>
      <c r="VS486" s="19"/>
      <c r="VT486" s="19"/>
      <c r="VU486" s="19"/>
      <c r="VV486" s="19"/>
      <c r="VW486" s="19"/>
      <c r="VX486" s="19"/>
      <c r="VY486" s="19"/>
      <c r="VZ486" s="19"/>
      <c r="WA486" s="19"/>
      <c r="WB486" s="19"/>
      <c r="WC486" s="19"/>
      <c r="WD486" s="19"/>
      <c r="WE486" s="19"/>
      <c r="WF486" s="19"/>
      <c r="WG486" s="19"/>
      <c r="WH486" s="19"/>
      <c r="WI486" s="19"/>
      <c r="WJ486" s="19"/>
      <c r="WK486" s="19"/>
      <c r="WL486" s="19"/>
      <c r="WM486" s="19"/>
      <c r="WN486" s="19"/>
      <c r="WO486" s="19"/>
      <c r="WP486" s="19"/>
      <c r="WQ486" s="19"/>
      <c r="WR486" s="19"/>
      <c r="WS486" s="19"/>
      <c r="WT486" s="19"/>
      <c r="WU486" s="19"/>
      <c r="WV486" s="19"/>
      <c r="WW486" s="19"/>
      <c r="WX486" s="19"/>
      <c r="WY486" s="19"/>
    </row>
    <row r="487" spans="1:623" s="17" customFormat="1" hidden="1" x14ac:dyDescent="0.2">
      <c r="A487" s="16"/>
      <c r="I487" s="18"/>
      <c r="J487" s="18"/>
      <c r="N487" s="16"/>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c r="MJ487" s="19"/>
      <c r="MK487" s="19"/>
      <c r="ML487" s="19"/>
      <c r="MM487" s="19"/>
      <c r="MN487" s="19"/>
      <c r="MO487" s="19"/>
      <c r="MP487" s="19"/>
      <c r="MQ487" s="19"/>
      <c r="MR487" s="19"/>
      <c r="MS487" s="19"/>
      <c r="MT487" s="19"/>
      <c r="MU487" s="19"/>
      <c r="MV487" s="19"/>
      <c r="MW487" s="19"/>
      <c r="MX487" s="19"/>
      <c r="MY487" s="19"/>
      <c r="MZ487" s="19"/>
      <c r="NA487" s="19"/>
      <c r="NB487" s="19"/>
      <c r="NC487" s="19"/>
      <c r="ND487" s="19"/>
      <c r="NE487" s="19"/>
      <c r="NF487" s="19"/>
      <c r="NG487" s="19"/>
      <c r="NH487" s="19"/>
      <c r="NI487" s="19"/>
      <c r="NJ487" s="19"/>
      <c r="NK487" s="19"/>
      <c r="NL487" s="19"/>
      <c r="NM487" s="19"/>
      <c r="NN487" s="19"/>
      <c r="NO487" s="19"/>
      <c r="NP487" s="19"/>
      <c r="NQ487" s="19"/>
      <c r="NR487" s="19"/>
      <c r="NS487" s="19"/>
      <c r="NT487" s="19"/>
      <c r="NU487" s="19"/>
      <c r="NV487" s="19"/>
      <c r="NW487" s="19"/>
      <c r="NX487" s="19"/>
      <c r="NY487" s="19"/>
      <c r="NZ487" s="19"/>
      <c r="OA487" s="19"/>
      <c r="OB487" s="19"/>
      <c r="OC487" s="19"/>
      <c r="OD487" s="19"/>
      <c r="OE487" s="19"/>
      <c r="OF487" s="19"/>
      <c r="OG487" s="19"/>
      <c r="OH487" s="19"/>
      <c r="OI487" s="19"/>
      <c r="OJ487" s="19"/>
      <c r="OK487" s="19"/>
      <c r="OL487" s="19"/>
      <c r="OM487" s="19"/>
      <c r="ON487" s="19"/>
      <c r="OO487" s="19"/>
      <c r="OP487" s="19"/>
      <c r="OQ487" s="19"/>
      <c r="OR487" s="19"/>
      <c r="OS487" s="19"/>
      <c r="OT487" s="19"/>
      <c r="OU487" s="19"/>
      <c r="OV487" s="19"/>
      <c r="OW487" s="19"/>
      <c r="OX487" s="19"/>
      <c r="OY487" s="19"/>
      <c r="OZ487" s="19"/>
      <c r="PA487" s="19"/>
      <c r="PB487" s="19"/>
      <c r="PC487" s="19"/>
      <c r="PD487" s="19"/>
      <c r="PE487" s="19"/>
      <c r="PF487" s="19"/>
      <c r="PG487" s="19"/>
      <c r="PH487" s="19"/>
      <c r="PI487" s="19"/>
      <c r="PJ487" s="19"/>
      <c r="PK487" s="19"/>
      <c r="PL487" s="19"/>
      <c r="PM487" s="19"/>
      <c r="PN487" s="19"/>
      <c r="PO487" s="19"/>
      <c r="PP487" s="19"/>
      <c r="PQ487" s="19"/>
      <c r="PR487" s="19"/>
      <c r="PS487" s="19"/>
      <c r="PT487" s="19"/>
      <c r="PU487" s="19"/>
      <c r="PV487" s="19"/>
      <c r="PW487" s="19"/>
      <c r="PX487" s="19"/>
      <c r="PY487" s="19"/>
      <c r="PZ487" s="19"/>
      <c r="QA487" s="19"/>
      <c r="QB487" s="19"/>
      <c r="QC487" s="19"/>
      <c r="QD487" s="19"/>
      <c r="QE487" s="19"/>
      <c r="QF487" s="19"/>
      <c r="QG487" s="19"/>
      <c r="QH487" s="19"/>
      <c r="QI487" s="19"/>
      <c r="QJ487" s="19"/>
      <c r="QK487" s="19"/>
      <c r="QL487" s="19"/>
      <c r="QM487" s="19"/>
      <c r="QN487" s="19"/>
      <c r="QO487" s="19"/>
      <c r="QP487" s="19"/>
      <c r="QQ487" s="19"/>
      <c r="QR487" s="19"/>
      <c r="QS487" s="19"/>
      <c r="QT487" s="19"/>
      <c r="QU487" s="19"/>
      <c r="QV487" s="19"/>
      <c r="QW487" s="19"/>
      <c r="QX487" s="19"/>
      <c r="QY487" s="19"/>
      <c r="QZ487" s="19"/>
      <c r="RA487" s="19"/>
      <c r="RB487" s="19"/>
      <c r="RC487" s="19"/>
      <c r="RD487" s="19"/>
      <c r="RE487" s="19"/>
      <c r="RF487" s="19"/>
      <c r="RG487" s="19"/>
      <c r="RH487" s="19"/>
      <c r="RI487" s="19"/>
      <c r="RJ487" s="19"/>
      <c r="RK487" s="19"/>
      <c r="RL487" s="19"/>
      <c r="RM487" s="19"/>
      <c r="RN487" s="19"/>
      <c r="RO487" s="19"/>
      <c r="RP487" s="19"/>
      <c r="RQ487" s="19"/>
      <c r="RR487" s="19"/>
      <c r="RS487" s="19"/>
      <c r="RT487" s="19"/>
      <c r="RU487" s="19"/>
      <c r="RV487" s="19"/>
      <c r="RW487" s="19"/>
      <c r="RX487" s="19"/>
      <c r="RY487" s="19"/>
      <c r="RZ487" s="19"/>
      <c r="SA487" s="19"/>
      <c r="SB487" s="19"/>
      <c r="SC487" s="19"/>
      <c r="SD487" s="19"/>
      <c r="SE487" s="19"/>
      <c r="SF487" s="19"/>
      <c r="SG487" s="19"/>
      <c r="SH487" s="19"/>
      <c r="SI487" s="19"/>
      <c r="SJ487" s="19"/>
      <c r="SK487" s="19"/>
      <c r="SL487" s="19"/>
      <c r="SM487" s="19"/>
      <c r="SN487" s="19"/>
      <c r="SO487" s="19"/>
      <c r="SP487" s="19"/>
      <c r="SQ487" s="19"/>
      <c r="SR487" s="19"/>
      <c r="SS487" s="19"/>
      <c r="ST487" s="19"/>
      <c r="SU487" s="19"/>
      <c r="SV487" s="19"/>
      <c r="SW487" s="19"/>
      <c r="SX487" s="19"/>
      <c r="SY487" s="19"/>
      <c r="SZ487" s="19"/>
      <c r="TA487" s="19"/>
      <c r="TB487" s="19"/>
      <c r="TC487" s="19"/>
      <c r="TD487" s="19"/>
      <c r="TE487" s="19"/>
      <c r="TF487" s="19"/>
      <c r="TG487" s="19"/>
      <c r="TH487" s="19"/>
      <c r="TI487" s="19"/>
      <c r="TJ487" s="19"/>
      <c r="TK487" s="19"/>
      <c r="TL487" s="19"/>
      <c r="TM487" s="19"/>
      <c r="TN487" s="19"/>
      <c r="TO487" s="19"/>
      <c r="TP487" s="19"/>
      <c r="TQ487" s="19"/>
      <c r="TR487" s="19"/>
      <c r="TS487" s="19"/>
      <c r="TT487" s="19"/>
      <c r="TU487" s="19"/>
      <c r="TV487" s="19"/>
      <c r="TW487" s="19"/>
      <c r="TX487" s="19"/>
      <c r="TY487" s="19"/>
      <c r="TZ487" s="19"/>
      <c r="UA487" s="19"/>
      <c r="UB487" s="19"/>
      <c r="UC487" s="19"/>
      <c r="UD487" s="19"/>
      <c r="UE487" s="19"/>
      <c r="UF487" s="19"/>
      <c r="UG487" s="19"/>
      <c r="UH487" s="19"/>
      <c r="UI487" s="19"/>
      <c r="UJ487" s="19"/>
      <c r="UK487" s="19"/>
      <c r="UL487" s="19"/>
      <c r="UM487" s="19"/>
      <c r="UN487" s="19"/>
      <c r="UO487" s="19"/>
      <c r="UP487" s="19"/>
      <c r="UQ487" s="19"/>
      <c r="UR487" s="19"/>
      <c r="US487" s="19"/>
      <c r="UT487" s="19"/>
      <c r="UU487" s="19"/>
      <c r="UV487" s="19"/>
      <c r="UW487" s="19"/>
      <c r="UX487" s="19"/>
      <c r="UY487" s="19"/>
      <c r="UZ487" s="19"/>
      <c r="VA487" s="19"/>
      <c r="VB487" s="19"/>
      <c r="VC487" s="19"/>
      <c r="VD487" s="19"/>
      <c r="VE487" s="19"/>
      <c r="VF487" s="19"/>
      <c r="VG487" s="19"/>
      <c r="VH487" s="19"/>
      <c r="VI487" s="19"/>
      <c r="VJ487" s="19"/>
      <c r="VK487" s="19"/>
      <c r="VL487" s="19"/>
      <c r="VM487" s="19"/>
      <c r="VN487" s="19"/>
      <c r="VO487" s="19"/>
      <c r="VP487" s="19"/>
      <c r="VQ487" s="19"/>
      <c r="VR487" s="19"/>
      <c r="VS487" s="19"/>
      <c r="VT487" s="19"/>
      <c r="VU487" s="19"/>
      <c r="VV487" s="19"/>
      <c r="VW487" s="19"/>
      <c r="VX487" s="19"/>
      <c r="VY487" s="19"/>
      <c r="VZ487" s="19"/>
      <c r="WA487" s="19"/>
      <c r="WB487" s="19"/>
      <c r="WC487" s="19"/>
      <c r="WD487" s="19"/>
      <c r="WE487" s="19"/>
      <c r="WF487" s="19"/>
      <c r="WG487" s="19"/>
      <c r="WH487" s="19"/>
      <c r="WI487" s="19"/>
      <c r="WJ487" s="19"/>
      <c r="WK487" s="19"/>
      <c r="WL487" s="19"/>
      <c r="WM487" s="19"/>
      <c r="WN487" s="19"/>
      <c r="WO487" s="19"/>
      <c r="WP487" s="19"/>
      <c r="WQ487" s="19"/>
      <c r="WR487" s="19"/>
      <c r="WS487" s="19"/>
      <c r="WT487" s="19"/>
      <c r="WU487" s="19"/>
      <c r="WV487" s="19"/>
      <c r="WW487" s="19"/>
      <c r="WX487" s="19"/>
      <c r="WY487" s="19"/>
    </row>
    <row r="488" spans="1:623" s="17" customFormat="1" hidden="1" x14ac:dyDescent="0.2">
      <c r="A488" s="16"/>
      <c r="I488" s="18"/>
      <c r="J488" s="18"/>
      <c r="N488" s="16"/>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c r="BW488" s="19"/>
      <c r="BX488" s="19"/>
      <c r="BY488" s="19"/>
      <c r="BZ488" s="19"/>
      <c r="CA488" s="19"/>
      <c r="CB488" s="19"/>
      <c r="CC488" s="19"/>
      <c r="CD488" s="19"/>
      <c r="CE488" s="19"/>
      <c r="CF488" s="19"/>
      <c r="CG488" s="19"/>
      <c r="CH488" s="19"/>
      <c r="CI488" s="19"/>
      <c r="CJ488" s="19"/>
      <c r="CK488" s="19"/>
      <c r="CL488" s="19"/>
      <c r="CM488" s="19"/>
      <c r="CN488" s="19"/>
      <c r="CO488" s="19"/>
      <c r="CP488" s="19"/>
      <c r="CQ488" s="19"/>
      <c r="CR488" s="19"/>
      <c r="CS488" s="19"/>
      <c r="CT488" s="19"/>
      <c r="CU488" s="19"/>
      <c r="CV488" s="19"/>
      <c r="CW488" s="19"/>
      <c r="CX488" s="19"/>
      <c r="CY488" s="19"/>
      <c r="CZ488" s="19"/>
      <c r="DA488" s="19"/>
      <c r="DB488" s="19"/>
      <c r="DC488" s="19"/>
      <c r="DD488" s="19"/>
      <c r="DE488" s="19"/>
      <c r="DF488" s="19"/>
      <c r="DG488" s="19"/>
      <c r="DH488" s="19"/>
      <c r="DI488" s="19"/>
      <c r="DJ488" s="19"/>
      <c r="DK488" s="19"/>
      <c r="DL488" s="19"/>
      <c r="DM488" s="19"/>
      <c r="DN488" s="19"/>
      <c r="DO488" s="19"/>
      <c r="DP488" s="19"/>
      <c r="DQ488" s="19"/>
      <c r="DR488" s="19"/>
      <c r="DS488" s="19"/>
      <c r="DT488" s="19"/>
      <c r="DU488" s="19"/>
      <c r="DV488" s="19"/>
      <c r="DW488" s="19"/>
      <c r="DX488" s="19"/>
      <c r="DY488" s="19"/>
      <c r="DZ488" s="19"/>
      <c r="EA488" s="19"/>
      <c r="EB488" s="19"/>
      <c r="EC488" s="19"/>
      <c r="ED488" s="19"/>
      <c r="EE488" s="19"/>
      <c r="EF488" s="19"/>
      <c r="EG488" s="19"/>
      <c r="EH488" s="19"/>
      <c r="EI488" s="19"/>
      <c r="EJ488" s="19"/>
      <c r="EK488" s="19"/>
      <c r="EL488" s="19"/>
      <c r="EM488" s="19"/>
      <c r="EN488" s="19"/>
      <c r="EO488" s="19"/>
      <c r="EP488" s="19"/>
      <c r="EQ488" s="19"/>
      <c r="ER488" s="19"/>
      <c r="ES488" s="19"/>
      <c r="ET488" s="19"/>
      <c r="EU488" s="19"/>
      <c r="EV488" s="19"/>
      <c r="EW488" s="19"/>
      <c r="EX488" s="19"/>
      <c r="EY488" s="19"/>
      <c r="EZ488" s="19"/>
      <c r="FA488" s="19"/>
      <c r="FB488" s="19"/>
      <c r="FC488" s="19"/>
      <c r="FD488" s="19"/>
      <c r="FE488" s="19"/>
      <c r="FF488" s="19"/>
      <c r="FG488" s="19"/>
      <c r="FH488" s="19"/>
      <c r="FI488" s="19"/>
      <c r="FJ488" s="19"/>
      <c r="FK488" s="19"/>
      <c r="FL488" s="19"/>
      <c r="FM488" s="19"/>
      <c r="FN488" s="19"/>
      <c r="FO488" s="19"/>
      <c r="FP488" s="19"/>
      <c r="FQ488" s="19"/>
      <c r="FR488" s="19"/>
      <c r="FS488" s="19"/>
      <c r="FT488" s="19"/>
      <c r="FU488" s="19"/>
      <c r="FV488" s="19"/>
      <c r="FW488" s="19"/>
      <c r="FX488" s="19"/>
      <c r="FY488" s="19"/>
      <c r="FZ488" s="19"/>
      <c r="GA488" s="19"/>
      <c r="GB488" s="19"/>
      <c r="GC488" s="19"/>
      <c r="GD488" s="19"/>
      <c r="GE488" s="19"/>
      <c r="GF488" s="19"/>
      <c r="GG488" s="19"/>
      <c r="GH488" s="19"/>
      <c r="GI488" s="19"/>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c r="MJ488" s="19"/>
      <c r="MK488" s="19"/>
      <c r="ML488" s="19"/>
      <c r="MM488" s="19"/>
      <c r="MN488" s="19"/>
      <c r="MO488" s="19"/>
      <c r="MP488" s="19"/>
      <c r="MQ488" s="19"/>
      <c r="MR488" s="19"/>
      <c r="MS488" s="19"/>
      <c r="MT488" s="19"/>
      <c r="MU488" s="19"/>
      <c r="MV488" s="19"/>
      <c r="MW488" s="19"/>
      <c r="MX488" s="19"/>
      <c r="MY488" s="19"/>
      <c r="MZ488" s="19"/>
      <c r="NA488" s="19"/>
      <c r="NB488" s="19"/>
      <c r="NC488" s="19"/>
      <c r="ND488" s="19"/>
      <c r="NE488" s="19"/>
      <c r="NF488" s="19"/>
      <c r="NG488" s="19"/>
      <c r="NH488" s="19"/>
      <c r="NI488" s="19"/>
      <c r="NJ488" s="19"/>
      <c r="NK488" s="19"/>
      <c r="NL488" s="19"/>
      <c r="NM488" s="19"/>
      <c r="NN488" s="19"/>
      <c r="NO488" s="19"/>
      <c r="NP488" s="19"/>
      <c r="NQ488" s="19"/>
      <c r="NR488" s="19"/>
      <c r="NS488" s="19"/>
      <c r="NT488" s="19"/>
      <c r="NU488" s="19"/>
      <c r="NV488" s="19"/>
      <c r="NW488" s="19"/>
      <c r="NX488" s="19"/>
      <c r="NY488" s="19"/>
      <c r="NZ488" s="19"/>
      <c r="OA488" s="19"/>
      <c r="OB488" s="19"/>
      <c r="OC488" s="19"/>
      <c r="OD488" s="19"/>
      <c r="OE488" s="19"/>
      <c r="OF488" s="19"/>
      <c r="OG488" s="19"/>
      <c r="OH488" s="19"/>
      <c r="OI488" s="19"/>
      <c r="OJ488" s="19"/>
      <c r="OK488" s="19"/>
      <c r="OL488" s="19"/>
      <c r="OM488" s="19"/>
      <c r="ON488" s="19"/>
      <c r="OO488" s="19"/>
      <c r="OP488" s="19"/>
      <c r="OQ488" s="19"/>
      <c r="OR488" s="19"/>
      <c r="OS488" s="19"/>
      <c r="OT488" s="19"/>
      <c r="OU488" s="19"/>
      <c r="OV488" s="19"/>
      <c r="OW488" s="19"/>
      <c r="OX488" s="19"/>
      <c r="OY488" s="19"/>
      <c r="OZ488" s="19"/>
      <c r="PA488" s="19"/>
      <c r="PB488" s="19"/>
      <c r="PC488" s="19"/>
      <c r="PD488" s="19"/>
      <c r="PE488" s="19"/>
      <c r="PF488" s="19"/>
      <c r="PG488" s="19"/>
      <c r="PH488" s="19"/>
      <c r="PI488" s="19"/>
      <c r="PJ488" s="19"/>
      <c r="PK488" s="19"/>
      <c r="PL488" s="19"/>
      <c r="PM488" s="19"/>
      <c r="PN488" s="19"/>
      <c r="PO488" s="19"/>
      <c r="PP488" s="19"/>
      <c r="PQ488" s="19"/>
      <c r="PR488" s="19"/>
      <c r="PS488" s="19"/>
      <c r="PT488" s="19"/>
      <c r="PU488" s="19"/>
      <c r="PV488" s="19"/>
      <c r="PW488" s="19"/>
      <c r="PX488" s="19"/>
      <c r="PY488" s="19"/>
      <c r="PZ488" s="19"/>
      <c r="QA488" s="19"/>
      <c r="QB488" s="19"/>
      <c r="QC488" s="19"/>
      <c r="QD488" s="19"/>
      <c r="QE488" s="19"/>
      <c r="QF488" s="19"/>
      <c r="QG488" s="19"/>
      <c r="QH488" s="19"/>
      <c r="QI488" s="19"/>
      <c r="QJ488" s="19"/>
      <c r="QK488" s="19"/>
      <c r="QL488" s="19"/>
      <c r="QM488" s="19"/>
      <c r="QN488" s="19"/>
      <c r="QO488" s="19"/>
      <c r="QP488" s="19"/>
      <c r="QQ488" s="19"/>
      <c r="QR488" s="19"/>
      <c r="QS488" s="19"/>
      <c r="QT488" s="19"/>
      <c r="QU488" s="19"/>
      <c r="QV488" s="19"/>
      <c r="QW488" s="19"/>
      <c r="QX488" s="19"/>
      <c r="QY488" s="19"/>
      <c r="QZ488" s="19"/>
      <c r="RA488" s="19"/>
      <c r="RB488" s="19"/>
      <c r="RC488" s="19"/>
      <c r="RD488" s="19"/>
      <c r="RE488" s="19"/>
      <c r="RF488" s="19"/>
      <c r="RG488" s="19"/>
      <c r="RH488" s="19"/>
      <c r="RI488" s="19"/>
      <c r="RJ488" s="19"/>
      <c r="RK488" s="19"/>
      <c r="RL488" s="19"/>
      <c r="RM488" s="19"/>
      <c r="RN488" s="19"/>
      <c r="RO488" s="19"/>
      <c r="RP488" s="19"/>
      <c r="RQ488" s="19"/>
      <c r="RR488" s="19"/>
      <c r="RS488" s="19"/>
      <c r="RT488" s="19"/>
      <c r="RU488" s="19"/>
      <c r="RV488" s="19"/>
      <c r="RW488" s="19"/>
      <c r="RX488" s="19"/>
      <c r="RY488" s="19"/>
      <c r="RZ488" s="19"/>
      <c r="SA488" s="19"/>
      <c r="SB488" s="19"/>
      <c r="SC488" s="19"/>
      <c r="SD488" s="19"/>
      <c r="SE488" s="19"/>
      <c r="SF488" s="19"/>
      <c r="SG488" s="19"/>
      <c r="SH488" s="19"/>
      <c r="SI488" s="19"/>
      <c r="SJ488" s="19"/>
      <c r="SK488" s="19"/>
      <c r="SL488" s="19"/>
      <c r="SM488" s="19"/>
      <c r="SN488" s="19"/>
      <c r="SO488" s="19"/>
      <c r="SP488" s="19"/>
      <c r="SQ488" s="19"/>
      <c r="SR488" s="19"/>
      <c r="SS488" s="19"/>
      <c r="ST488" s="19"/>
      <c r="SU488" s="19"/>
      <c r="SV488" s="19"/>
      <c r="SW488" s="19"/>
      <c r="SX488" s="19"/>
      <c r="SY488" s="19"/>
      <c r="SZ488" s="19"/>
      <c r="TA488" s="19"/>
      <c r="TB488" s="19"/>
      <c r="TC488" s="19"/>
      <c r="TD488" s="19"/>
      <c r="TE488" s="19"/>
      <c r="TF488" s="19"/>
      <c r="TG488" s="19"/>
      <c r="TH488" s="19"/>
      <c r="TI488" s="19"/>
      <c r="TJ488" s="19"/>
      <c r="TK488" s="19"/>
      <c r="TL488" s="19"/>
      <c r="TM488" s="19"/>
      <c r="TN488" s="19"/>
      <c r="TO488" s="19"/>
      <c r="TP488" s="19"/>
      <c r="TQ488" s="19"/>
      <c r="TR488" s="19"/>
      <c r="TS488" s="19"/>
      <c r="TT488" s="19"/>
      <c r="TU488" s="19"/>
      <c r="TV488" s="19"/>
      <c r="TW488" s="19"/>
      <c r="TX488" s="19"/>
      <c r="TY488" s="19"/>
      <c r="TZ488" s="19"/>
      <c r="UA488" s="19"/>
      <c r="UB488" s="19"/>
      <c r="UC488" s="19"/>
      <c r="UD488" s="19"/>
      <c r="UE488" s="19"/>
      <c r="UF488" s="19"/>
      <c r="UG488" s="19"/>
      <c r="UH488" s="19"/>
      <c r="UI488" s="19"/>
      <c r="UJ488" s="19"/>
      <c r="UK488" s="19"/>
      <c r="UL488" s="19"/>
      <c r="UM488" s="19"/>
      <c r="UN488" s="19"/>
      <c r="UO488" s="19"/>
      <c r="UP488" s="19"/>
      <c r="UQ488" s="19"/>
      <c r="UR488" s="19"/>
      <c r="US488" s="19"/>
      <c r="UT488" s="19"/>
      <c r="UU488" s="19"/>
      <c r="UV488" s="19"/>
      <c r="UW488" s="19"/>
      <c r="UX488" s="19"/>
      <c r="UY488" s="19"/>
      <c r="UZ488" s="19"/>
      <c r="VA488" s="19"/>
      <c r="VB488" s="19"/>
      <c r="VC488" s="19"/>
      <c r="VD488" s="19"/>
      <c r="VE488" s="19"/>
      <c r="VF488" s="19"/>
      <c r="VG488" s="19"/>
      <c r="VH488" s="19"/>
      <c r="VI488" s="19"/>
      <c r="VJ488" s="19"/>
      <c r="VK488" s="19"/>
      <c r="VL488" s="19"/>
      <c r="VM488" s="19"/>
      <c r="VN488" s="19"/>
      <c r="VO488" s="19"/>
      <c r="VP488" s="19"/>
      <c r="VQ488" s="19"/>
      <c r="VR488" s="19"/>
      <c r="VS488" s="19"/>
      <c r="VT488" s="19"/>
      <c r="VU488" s="19"/>
      <c r="VV488" s="19"/>
      <c r="VW488" s="19"/>
      <c r="VX488" s="19"/>
      <c r="VY488" s="19"/>
      <c r="VZ488" s="19"/>
      <c r="WA488" s="19"/>
      <c r="WB488" s="19"/>
      <c r="WC488" s="19"/>
      <c r="WD488" s="19"/>
      <c r="WE488" s="19"/>
      <c r="WF488" s="19"/>
      <c r="WG488" s="19"/>
      <c r="WH488" s="19"/>
      <c r="WI488" s="19"/>
      <c r="WJ488" s="19"/>
      <c r="WK488" s="19"/>
      <c r="WL488" s="19"/>
      <c r="WM488" s="19"/>
      <c r="WN488" s="19"/>
      <c r="WO488" s="19"/>
      <c r="WP488" s="19"/>
      <c r="WQ488" s="19"/>
      <c r="WR488" s="19"/>
      <c r="WS488" s="19"/>
      <c r="WT488" s="19"/>
      <c r="WU488" s="19"/>
      <c r="WV488" s="19"/>
      <c r="WW488" s="19"/>
      <c r="WX488" s="19"/>
      <c r="WY488" s="19"/>
    </row>
    <row r="489" spans="1:623" s="17" customFormat="1" hidden="1" x14ac:dyDescent="0.2">
      <c r="A489" s="16"/>
      <c r="I489" s="18"/>
      <c r="J489" s="18"/>
      <c r="N489" s="16"/>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c r="IN489" s="19"/>
      <c r="IO489" s="19"/>
      <c r="IP489" s="19"/>
      <c r="IQ489" s="19"/>
      <c r="IR489" s="19"/>
      <c r="IS489" s="19"/>
      <c r="IT489" s="19"/>
      <c r="IU489" s="19"/>
      <c r="IV489" s="19"/>
      <c r="IW489" s="19"/>
      <c r="IX489" s="19"/>
      <c r="IY489" s="19"/>
      <c r="IZ489" s="19"/>
      <c r="JA489" s="19"/>
      <c r="JB489" s="19"/>
      <c r="JC489" s="19"/>
      <c r="JD489" s="19"/>
      <c r="JE489" s="19"/>
      <c r="JF489" s="19"/>
      <c r="JG489" s="19"/>
      <c r="JH489" s="19"/>
      <c r="JI489" s="19"/>
      <c r="JJ489" s="19"/>
      <c r="JK489" s="19"/>
      <c r="JL489" s="19"/>
      <c r="JM489" s="19"/>
      <c r="JN489" s="19"/>
      <c r="JO489" s="19"/>
      <c r="JP489" s="19"/>
      <c r="JQ489" s="19"/>
      <c r="JR489" s="19"/>
      <c r="JS489" s="19"/>
      <c r="JT489" s="19"/>
      <c r="JU489" s="19"/>
      <c r="JV489" s="19"/>
      <c r="JW489" s="19"/>
      <c r="JX489" s="19"/>
      <c r="JY489" s="19"/>
      <c r="JZ489" s="19"/>
      <c r="KA489" s="19"/>
      <c r="KB489" s="19"/>
      <c r="KC489" s="19"/>
      <c r="KD489" s="19"/>
      <c r="KE489" s="19"/>
      <c r="KF489" s="19"/>
      <c r="KG489" s="19"/>
      <c r="KH489" s="19"/>
      <c r="KI489" s="19"/>
      <c r="KJ489" s="19"/>
      <c r="KK489" s="19"/>
      <c r="KL489" s="19"/>
      <c r="KM489" s="19"/>
      <c r="KN489" s="19"/>
      <c r="KO489" s="19"/>
      <c r="KP489" s="19"/>
      <c r="KQ489" s="19"/>
      <c r="KR489" s="19"/>
      <c r="KS489" s="19"/>
      <c r="KT489" s="19"/>
      <c r="KU489" s="19"/>
      <c r="KV489" s="19"/>
      <c r="KW489" s="19"/>
      <c r="KX489" s="19"/>
      <c r="KY489" s="19"/>
      <c r="KZ489" s="19"/>
      <c r="LA489" s="19"/>
      <c r="LB489" s="19"/>
      <c r="LC489" s="19"/>
      <c r="LD489" s="19"/>
      <c r="LE489" s="19"/>
      <c r="LF489" s="19"/>
      <c r="LG489" s="19"/>
      <c r="LH489" s="19"/>
      <c r="LI489" s="19"/>
      <c r="LJ489" s="19"/>
      <c r="LK489" s="19"/>
      <c r="LL489" s="19"/>
      <c r="LM489" s="19"/>
      <c r="LN489" s="19"/>
      <c r="LO489" s="19"/>
      <c r="LP489" s="19"/>
      <c r="LQ489" s="19"/>
      <c r="LR489" s="19"/>
      <c r="LS489" s="19"/>
      <c r="LT489" s="19"/>
      <c r="LU489" s="19"/>
      <c r="LV489" s="19"/>
      <c r="LW489" s="19"/>
      <c r="LX489" s="19"/>
      <c r="LY489" s="19"/>
      <c r="LZ489" s="19"/>
      <c r="MA489" s="19"/>
      <c r="MB489" s="19"/>
      <c r="MC489" s="19"/>
      <c r="MD489" s="19"/>
      <c r="ME489" s="19"/>
      <c r="MF489" s="19"/>
      <c r="MG489" s="19"/>
      <c r="MH489" s="19"/>
      <c r="MI489" s="19"/>
      <c r="MJ489" s="19"/>
      <c r="MK489" s="19"/>
      <c r="ML489" s="19"/>
      <c r="MM489" s="19"/>
      <c r="MN489" s="19"/>
      <c r="MO489" s="19"/>
      <c r="MP489" s="19"/>
      <c r="MQ489" s="19"/>
      <c r="MR489" s="19"/>
      <c r="MS489" s="19"/>
      <c r="MT489" s="19"/>
      <c r="MU489" s="19"/>
      <c r="MV489" s="19"/>
      <c r="MW489" s="19"/>
      <c r="MX489" s="19"/>
      <c r="MY489" s="19"/>
      <c r="MZ489" s="19"/>
      <c r="NA489" s="19"/>
      <c r="NB489" s="19"/>
      <c r="NC489" s="19"/>
      <c r="ND489" s="19"/>
      <c r="NE489" s="19"/>
      <c r="NF489" s="19"/>
      <c r="NG489" s="19"/>
      <c r="NH489" s="19"/>
      <c r="NI489" s="19"/>
      <c r="NJ489" s="19"/>
      <c r="NK489" s="19"/>
      <c r="NL489" s="19"/>
      <c r="NM489" s="19"/>
      <c r="NN489" s="19"/>
      <c r="NO489" s="19"/>
      <c r="NP489" s="19"/>
      <c r="NQ489" s="19"/>
      <c r="NR489" s="19"/>
      <c r="NS489" s="19"/>
      <c r="NT489" s="19"/>
      <c r="NU489" s="19"/>
      <c r="NV489" s="19"/>
      <c r="NW489" s="19"/>
      <c r="NX489" s="19"/>
      <c r="NY489" s="19"/>
      <c r="NZ489" s="19"/>
      <c r="OA489" s="19"/>
      <c r="OB489" s="19"/>
      <c r="OC489" s="19"/>
      <c r="OD489" s="19"/>
      <c r="OE489" s="19"/>
      <c r="OF489" s="19"/>
      <c r="OG489" s="19"/>
      <c r="OH489" s="19"/>
      <c r="OI489" s="19"/>
      <c r="OJ489" s="19"/>
      <c r="OK489" s="19"/>
      <c r="OL489" s="19"/>
      <c r="OM489" s="19"/>
      <c r="ON489" s="19"/>
      <c r="OO489" s="19"/>
      <c r="OP489" s="19"/>
      <c r="OQ489" s="19"/>
      <c r="OR489" s="19"/>
      <c r="OS489" s="19"/>
      <c r="OT489" s="19"/>
      <c r="OU489" s="19"/>
      <c r="OV489" s="19"/>
      <c r="OW489" s="19"/>
      <c r="OX489" s="19"/>
      <c r="OY489" s="19"/>
      <c r="OZ489" s="19"/>
      <c r="PA489" s="19"/>
      <c r="PB489" s="19"/>
      <c r="PC489" s="19"/>
      <c r="PD489" s="19"/>
      <c r="PE489" s="19"/>
      <c r="PF489" s="19"/>
      <c r="PG489" s="19"/>
      <c r="PH489" s="19"/>
      <c r="PI489" s="19"/>
      <c r="PJ489" s="19"/>
      <c r="PK489" s="19"/>
      <c r="PL489" s="19"/>
      <c r="PM489" s="19"/>
      <c r="PN489" s="19"/>
      <c r="PO489" s="19"/>
      <c r="PP489" s="19"/>
      <c r="PQ489" s="19"/>
      <c r="PR489" s="19"/>
      <c r="PS489" s="19"/>
      <c r="PT489" s="19"/>
      <c r="PU489" s="19"/>
      <c r="PV489" s="19"/>
      <c r="PW489" s="19"/>
      <c r="PX489" s="19"/>
      <c r="PY489" s="19"/>
      <c r="PZ489" s="19"/>
      <c r="QA489" s="19"/>
      <c r="QB489" s="19"/>
      <c r="QC489" s="19"/>
      <c r="QD489" s="19"/>
      <c r="QE489" s="19"/>
      <c r="QF489" s="19"/>
      <c r="QG489" s="19"/>
      <c r="QH489" s="19"/>
      <c r="QI489" s="19"/>
      <c r="QJ489" s="19"/>
      <c r="QK489" s="19"/>
      <c r="QL489" s="19"/>
      <c r="QM489" s="19"/>
      <c r="QN489" s="19"/>
      <c r="QO489" s="19"/>
      <c r="QP489" s="19"/>
      <c r="QQ489" s="19"/>
      <c r="QR489" s="19"/>
      <c r="QS489" s="19"/>
      <c r="QT489" s="19"/>
      <c r="QU489" s="19"/>
      <c r="QV489" s="19"/>
      <c r="QW489" s="19"/>
      <c r="QX489" s="19"/>
      <c r="QY489" s="19"/>
      <c r="QZ489" s="19"/>
      <c r="RA489" s="19"/>
      <c r="RB489" s="19"/>
      <c r="RC489" s="19"/>
      <c r="RD489" s="19"/>
      <c r="RE489" s="19"/>
      <c r="RF489" s="19"/>
      <c r="RG489" s="19"/>
      <c r="RH489" s="19"/>
      <c r="RI489" s="19"/>
      <c r="RJ489" s="19"/>
      <c r="RK489" s="19"/>
      <c r="RL489" s="19"/>
      <c r="RM489" s="19"/>
      <c r="RN489" s="19"/>
      <c r="RO489" s="19"/>
      <c r="RP489" s="19"/>
      <c r="RQ489" s="19"/>
      <c r="RR489" s="19"/>
      <c r="RS489" s="19"/>
      <c r="RT489" s="19"/>
      <c r="RU489" s="19"/>
      <c r="RV489" s="19"/>
      <c r="RW489" s="19"/>
      <c r="RX489" s="19"/>
      <c r="RY489" s="19"/>
      <c r="RZ489" s="19"/>
      <c r="SA489" s="19"/>
      <c r="SB489" s="19"/>
      <c r="SC489" s="19"/>
      <c r="SD489" s="19"/>
      <c r="SE489" s="19"/>
      <c r="SF489" s="19"/>
      <c r="SG489" s="19"/>
      <c r="SH489" s="19"/>
      <c r="SI489" s="19"/>
      <c r="SJ489" s="19"/>
      <c r="SK489" s="19"/>
      <c r="SL489" s="19"/>
      <c r="SM489" s="19"/>
      <c r="SN489" s="19"/>
      <c r="SO489" s="19"/>
      <c r="SP489" s="19"/>
      <c r="SQ489" s="19"/>
      <c r="SR489" s="19"/>
      <c r="SS489" s="19"/>
      <c r="ST489" s="19"/>
      <c r="SU489" s="19"/>
      <c r="SV489" s="19"/>
      <c r="SW489" s="19"/>
      <c r="SX489" s="19"/>
      <c r="SY489" s="19"/>
      <c r="SZ489" s="19"/>
      <c r="TA489" s="19"/>
      <c r="TB489" s="19"/>
      <c r="TC489" s="19"/>
      <c r="TD489" s="19"/>
      <c r="TE489" s="19"/>
      <c r="TF489" s="19"/>
      <c r="TG489" s="19"/>
      <c r="TH489" s="19"/>
      <c r="TI489" s="19"/>
      <c r="TJ489" s="19"/>
      <c r="TK489" s="19"/>
      <c r="TL489" s="19"/>
      <c r="TM489" s="19"/>
      <c r="TN489" s="19"/>
      <c r="TO489" s="19"/>
      <c r="TP489" s="19"/>
      <c r="TQ489" s="19"/>
      <c r="TR489" s="19"/>
      <c r="TS489" s="19"/>
      <c r="TT489" s="19"/>
      <c r="TU489" s="19"/>
      <c r="TV489" s="19"/>
      <c r="TW489" s="19"/>
      <c r="TX489" s="19"/>
      <c r="TY489" s="19"/>
      <c r="TZ489" s="19"/>
      <c r="UA489" s="19"/>
      <c r="UB489" s="19"/>
      <c r="UC489" s="19"/>
      <c r="UD489" s="19"/>
      <c r="UE489" s="19"/>
      <c r="UF489" s="19"/>
      <c r="UG489" s="19"/>
      <c r="UH489" s="19"/>
      <c r="UI489" s="19"/>
      <c r="UJ489" s="19"/>
      <c r="UK489" s="19"/>
      <c r="UL489" s="19"/>
      <c r="UM489" s="19"/>
      <c r="UN489" s="19"/>
      <c r="UO489" s="19"/>
      <c r="UP489" s="19"/>
      <c r="UQ489" s="19"/>
      <c r="UR489" s="19"/>
      <c r="US489" s="19"/>
      <c r="UT489" s="19"/>
      <c r="UU489" s="19"/>
      <c r="UV489" s="19"/>
      <c r="UW489" s="19"/>
      <c r="UX489" s="19"/>
      <c r="UY489" s="19"/>
      <c r="UZ489" s="19"/>
      <c r="VA489" s="19"/>
      <c r="VB489" s="19"/>
      <c r="VC489" s="19"/>
      <c r="VD489" s="19"/>
      <c r="VE489" s="19"/>
      <c r="VF489" s="19"/>
      <c r="VG489" s="19"/>
      <c r="VH489" s="19"/>
      <c r="VI489" s="19"/>
      <c r="VJ489" s="19"/>
      <c r="VK489" s="19"/>
      <c r="VL489" s="19"/>
      <c r="VM489" s="19"/>
      <c r="VN489" s="19"/>
      <c r="VO489" s="19"/>
      <c r="VP489" s="19"/>
      <c r="VQ489" s="19"/>
      <c r="VR489" s="19"/>
      <c r="VS489" s="19"/>
      <c r="VT489" s="19"/>
      <c r="VU489" s="19"/>
      <c r="VV489" s="19"/>
      <c r="VW489" s="19"/>
      <c r="VX489" s="19"/>
      <c r="VY489" s="19"/>
      <c r="VZ489" s="19"/>
      <c r="WA489" s="19"/>
      <c r="WB489" s="19"/>
      <c r="WC489" s="19"/>
      <c r="WD489" s="19"/>
      <c r="WE489" s="19"/>
      <c r="WF489" s="19"/>
      <c r="WG489" s="19"/>
      <c r="WH489" s="19"/>
      <c r="WI489" s="19"/>
      <c r="WJ489" s="19"/>
      <c r="WK489" s="19"/>
      <c r="WL489" s="19"/>
      <c r="WM489" s="19"/>
      <c r="WN489" s="19"/>
      <c r="WO489" s="19"/>
      <c r="WP489" s="19"/>
      <c r="WQ489" s="19"/>
      <c r="WR489" s="19"/>
      <c r="WS489" s="19"/>
      <c r="WT489" s="19"/>
      <c r="WU489" s="19"/>
      <c r="WV489" s="19"/>
      <c r="WW489" s="19"/>
      <c r="WX489" s="19"/>
      <c r="WY489" s="19"/>
    </row>
    <row r="490" spans="1:623" s="17" customFormat="1" hidden="1" x14ac:dyDescent="0.2">
      <c r="A490" s="16"/>
      <c r="I490" s="18"/>
      <c r="J490" s="18"/>
      <c r="N490" s="16"/>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c r="BA490" s="19"/>
      <c r="BB490" s="19"/>
      <c r="BC490" s="19"/>
      <c r="BD490" s="19"/>
      <c r="BE490" s="19"/>
      <c r="BF490" s="19"/>
      <c r="BG490" s="19"/>
      <c r="BH490" s="19"/>
      <c r="BI490" s="19"/>
      <c r="BJ490" s="19"/>
      <c r="BK490" s="19"/>
      <c r="BL490" s="19"/>
      <c r="BM490" s="19"/>
      <c r="BN490" s="19"/>
      <c r="BO490" s="19"/>
      <c r="BP490" s="19"/>
      <c r="BQ490" s="19"/>
      <c r="BR490" s="19"/>
      <c r="BS490" s="19"/>
      <c r="BT490" s="19"/>
      <c r="BU490" s="19"/>
      <c r="BV490" s="19"/>
      <c r="BW490" s="19"/>
      <c r="BX490" s="19"/>
      <c r="BY490" s="19"/>
      <c r="BZ490" s="19"/>
      <c r="CA490" s="19"/>
      <c r="CB490" s="19"/>
      <c r="CC490" s="19"/>
      <c r="CD490" s="19"/>
      <c r="CE490" s="19"/>
      <c r="CF490" s="19"/>
      <c r="CG490" s="19"/>
      <c r="CH490" s="19"/>
      <c r="CI490" s="19"/>
      <c r="CJ490" s="19"/>
      <c r="CK490" s="19"/>
      <c r="CL490" s="19"/>
      <c r="CM490" s="19"/>
      <c r="CN490" s="19"/>
      <c r="CO490" s="19"/>
      <c r="CP490" s="19"/>
      <c r="CQ490" s="19"/>
      <c r="CR490" s="19"/>
      <c r="CS490" s="19"/>
      <c r="CT490" s="19"/>
      <c r="CU490" s="19"/>
      <c r="CV490" s="19"/>
      <c r="CW490" s="19"/>
      <c r="CX490" s="19"/>
      <c r="CY490" s="19"/>
      <c r="CZ490" s="19"/>
      <c r="DA490" s="19"/>
      <c r="DB490" s="19"/>
      <c r="DC490" s="19"/>
      <c r="DD490" s="19"/>
      <c r="DE490" s="19"/>
      <c r="DF490" s="19"/>
      <c r="DG490" s="19"/>
      <c r="DH490" s="19"/>
      <c r="DI490" s="19"/>
      <c r="DJ490" s="19"/>
      <c r="DK490" s="19"/>
      <c r="DL490" s="19"/>
      <c r="DM490" s="19"/>
      <c r="DN490" s="19"/>
      <c r="DO490" s="19"/>
      <c r="DP490" s="19"/>
      <c r="DQ490" s="19"/>
      <c r="DR490" s="19"/>
      <c r="DS490" s="19"/>
      <c r="DT490" s="19"/>
      <c r="DU490" s="19"/>
      <c r="DV490" s="19"/>
      <c r="DW490" s="19"/>
      <c r="DX490" s="19"/>
      <c r="DY490" s="19"/>
      <c r="DZ490" s="19"/>
      <c r="EA490" s="19"/>
      <c r="EB490" s="19"/>
      <c r="EC490" s="19"/>
      <c r="ED490" s="19"/>
      <c r="EE490" s="19"/>
      <c r="EF490" s="19"/>
      <c r="EG490" s="19"/>
      <c r="EH490" s="19"/>
      <c r="EI490" s="19"/>
      <c r="EJ490" s="19"/>
      <c r="EK490" s="19"/>
      <c r="EL490" s="19"/>
      <c r="EM490" s="19"/>
      <c r="EN490" s="19"/>
      <c r="EO490" s="19"/>
      <c r="EP490" s="19"/>
      <c r="EQ490" s="19"/>
      <c r="ER490" s="19"/>
      <c r="ES490" s="19"/>
      <c r="ET490" s="19"/>
      <c r="EU490" s="19"/>
      <c r="EV490" s="19"/>
      <c r="EW490" s="19"/>
      <c r="EX490" s="19"/>
      <c r="EY490" s="19"/>
      <c r="EZ490" s="19"/>
      <c r="FA490" s="19"/>
      <c r="FB490" s="19"/>
      <c r="FC490" s="19"/>
      <c r="FD490" s="19"/>
      <c r="FE490" s="19"/>
      <c r="FF490" s="19"/>
      <c r="FG490" s="19"/>
      <c r="FH490" s="19"/>
      <c r="FI490" s="19"/>
      <c r="FJ490" s="19"/>
      <c r="FK490" s="19"/>
      <c r="FL490" s="19"/>
      <c r="FM490" s="19"/>
      <c r="FN490" s="19"/>
      <c r="FO490" s="19"/>
      <c r="FP490" s="19"/>
      <c r="FQ490" s="19"/>
      <c r="FR490" s="19"/>
      <c r="FS490" s="19"/>
      <c r="FT490" s="19"/>
      <c r="FU490" s="19"/>
      <c r="FV490" s="19"/>
      <c r="FW490" s="19"/>
      <c r="FX490" s="19"/>
      <c r="FY490" s="19"/>
      <c r="FZ490" s="19"/>
      <c r="GA490" s="19"/>
      <c r="GB490" s="19"/>
      <c r="GC490" s="19"/>
      <c r="GD490" s="19"/>
      <c r="GE490" s="19"/>
      <c r="GF490" s="19"/>
      <c r="GG490" s="19"/>
      <c r="GH490" s="19"/>
      <c r="GI490" s="19"/>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c r="IN490" s="19"/>
      <c r="IO490" s="19"/>
      <c r="IP490" s="19"/>
      <c r="IQ490" s="19"/>
      <c r="IR490" s="19"/>
      <c r="IS490" s="19"/>
      <c r="IT490" s="19"/>
      <c r="IU490" s="19"/>
      <c r="IV490" s="19"/>
      <c r="IW490" s="19"/>
      <c r="IX490" s="19"/>
      <c r="IY490" s="19"/>
      <c r="IZ490" s="19"/>
      <c r="JA490" s="19"/>
      <c r="JB490" s="19"/>
      <c r="JC490" s="19"/>
      <c r="JD490" s="19"/>
      <c r="JE490" s="19"/>
      <c r="JF490" s="19"/>
      <c r="JG490" s="19"/>
      <c r="JH490" s="19"/>
      <c r="JI490" s="19"/>
      <c r="JJ490" s="19"/>
      <c r="JK490" s="19"/>
      <c r="JL490" s="19"/>
      <c r="JM490" s="19"/>
      <c r="JN490" s="19"/>
      <c r="JO490" s="19"/>
      <c r="JP490" s="19"/>
      <c r="JQ490" s="19"/>
      <c r="JR490" s="19"/>
      <c r="JS490" s="19"/>
      <c r="JT490" s="19"/>
      <c r="JU490" s="19"/>
      <c r="JV490" s="19"/>
      <c r="JW490" s="19"/>
      <c r="JX490" s="19"/>
      <c r="JY490" s="19"/>
      <c r="JZ490" s="19"/>
      <c r="KA490" s="19"/>
      <c r="KB490" s="19"/>
      <c r="KC490" s="19"/>
      <c r="KD490" s="19"/>
      <c r="KE490" s="19"/>
      <c r="KF490" s="19"/>
      <c r="KG490" s="19"/>
      <c r="KH490" s="19"/>
      <c r="KI490" s="19"/>
      <c r="KJ490" s="19"/>
      <c r="KK490" s="19"/>
      <c r="KL490" s="19"/>
      <c r="KM490" s="19"/>
      <c r="KN490" s="19"/>
      <c r="KO490" s="19"/>
      <c r="KP490" s="19"/>
      <c r="KQ490" s="19"/>
      <c r="KR490" s="19"/>
      <c r="KS490" s="19"/>
      <c r="KT490" s="19"/>
      <c r="KU490" s="19"/>
      <c r="KV490" s="19"/>
      <c r="KW490" s="19"/>
      <c r="KX490" s="19"/>
      <c r="KY490" s="19"/>
      <c r="KZ490" s="19"/>
      <c r="LA490" s="19"/>
      <c r="LB490" s="19"/>
      <c r="LC490" s="19"/>
      <c r="LD490" s="19"/>
      <c r="LE490" s="19"/>
      <c r="LF490" s="19"/>
      <c r="LG490" s="19"/>
      <c r="LH490" s="19"/>
      <c r="LI490" s="19"/>
      <c r="LJ490" s="19"/>
      <c r="LK490" s="19"/>
      <c r="LL490" s="19"/>
      <c r="LM490" s="19"/>
      <c r="LN490" s="19"/>
      <c r="LO490" s="19"/>
      <c r="LP490" s="19"/>
      <c r="LQ490" s="19"/>
      <c r="LR490" s="19"/>
      <c r="LS490" s="19"/>
      <c r="LT490" s="19"/>
      <c r="LU490" s="19"/>
      <c r="LV490" s="19"/>
      <c r="LW490" s="19"/>
      <c r="LX490" s="19"/>
      <c r="LY490" s="19"/>
      <c r="LZ490" s="19"/>
      <c r="MA490" s="19"/>
      <c r="MB490" s="19"/>
      <c r="MC490" s="19"/>
      <c r="MD490" s="19"/>
      <c r="ME490" s="19"/>
      <c r="MF490" s="19"/>
      <c r="MG490" s="19"/>
      <c r="MH490" s="19"/>
      <c r="MI490" s="19"/>
      <c r="MJ490" s="19"/>
      <c r="MK490" s="19"/>
      <c r="ML490" s="19"/>
      <c r="MM490" s="19"/>
      <c r="MN490" s="19"/>
      <c r="MO490" s="19"/>
      <c r="MP490" s="19"/>
      <c r="MQ490" s="19"/>
      <c r="MR490" s="19"/>
      <c r="MS490" s="19"/>
      <c r="MT490" s="19"/>
      <c r="MU490" s="19"/>
      <c r="MV490" s="19"/>
      <c r="MW490" s="19"/>
      <c r="MX490" s="19"/>
      <c r="MY490" s="19"/>
      <c r="MZ490" s="19"/>
      <c r="NA490" s="19"/>
      <c r="NB490" s="19"/>
      <c r="NC490" s="19"/>
      <c r="ND490" s="19"/>
      <c r="NE490" s="19"/>
      <c r="NF490" s="19"/>
      <c r="NG490" s="19"/>
      <c r="NH490" s="19"/>
      <c r="NI490" s="19"/>
      <c r="NJ490" s="19"/>
      <c r="NK490" s="19"/>
      <c r="NL490" s="19"/>
      <c r="NM490" s="19"/>
      <c r="NN490" s="19"/>
      <c r="NO490" s="19"/>
      <c r="NP490" s="19"/>
      <c r="NQ490" s="19"/>
      <c r="NR490" s="19"/>
      <c r="NS490" s="19"/>
      <c r="NT490" s="19"/>
      <c r="NU490" s="19"/>
      <c r="NV490" s="19"/>
      <c r="NW490" s="19"/>
      <c r="NX490" s="19"/>
      <c r="NY490" s="19"/>
      <c r="NZ490" s="19"/>
      <c r="OA490" s="19"/>
      <c r="OB490" s="19"/>
      <c r="OC490" s="19"/>
      <c r="OD490" s="19"/>
      <c r="OE490" s="19"/>
      <c r="OF490" s="19"/>
      <c r="OG490" s="19"/>
      <c r="OH490" s="19"/>
      <c r="OI490" s="19"/>
      <c r="OJ490" s="19"/>
      <c r="OK490" s="19"/>
      <c r="OL490" s="19"/>
      <c r="OM490" s="19"/>
      <c r="ON490" s="19"/>
      <c r="OO490" s="19"/>
      <c r="OP490" s="19"/>
      <c r="OQ490" s="19"/>
      <c r="OR490" s="19"/>
      <c r="OS490" s="19"/>
      <c r="OT490" s="19"/>
      <c r="OU490" s="19"/>
      <c r="OV490" s="19"/>
      <c r="OW490" s="19"/>
      <c r="OX490" s="19"/>
      <c r="OY490" s="19"/>
      <c r="OZ490" s="19"/>
      <c r="PA490" s="19"/>
      <c r="PB490" s="19"/>
      <c r="PC490" s="19"/>
      <c r="PD490" s="19"/>
      <c r="PE490" s="19"/>
      <c r="PF490" s="19"/>
      <c r="PG490" s="19"/>
      <c r="PH490" s="19"/>
      <c r="PI490" s="19"/>
      <c r="PJ490" s="19"/>
      <c r="PK490" s="19"/>
      <c r="PL490" s="19"/>
      <c r="PM490" s="19"/>
      <c r="PN490" s="19"/>
      <c r="PO490" s="19"/>
      <c r="PP490" s="19"/>
      <c r="PQ490" s="19"/>
      <c r="PR490" s="19"/>
      <c r="PS490" s="19"/>
      <c r="PT490" s="19"/>
      <c r="PU490" s="19"/>
      <c r="PV490" s="19"/>
      <c r="PW490" s="19"/>
      <c r="PX490" s="19"/>
      <c r="PY490" s="19"/>
      <c r="PZ490" s="19"/>
      <c r="QA490" s="19"/>
      <c r="QB490" s="19"/>
      <c r="QC490" s="19"/>
      <c r="QD490" s="19"/>
      <c r="QE490" s="19"/>
      <c r="QF490" s="19"/>
      <c r="QG490" s="19"/>
      <c r="QH490" s="19"/>
      <c r="QI490" s="19"/>
      <c r="QJ490" s="19"/>
      <c r="QK490" s="19"/>
      <c r="QL490" s="19"/>
      <c r="QM490" s="19"/>
      <c r="QN490" s="19"/>
      <c r="QO490" s="19"/>
      <c r="QP490" s="19"/>
      <c r="QQ490" s="19"/>
      <c r="QR490" s="19"/>
      <c r="QS490" s="19"/>
      <c r="QT490" s="19"/>
      <c r="QU490" s="19"/>
      <c r="QV490" s="19"/>
      <c r="QW490" s="19"/>
      <c r="QX490" s="19"/>
      <c r="QY490" s="19"/>
      <c r="QZ490" s="19"/>
      <c r="RA490" s="19"/>
      <c r="RB490" s="19"/>
      <c r="RC490" s="19"/>
      <c r="RD490" s="19"/>
      <c r="RE490" s="19"/>
      <c r="RF490" s="19"/>
      <c r="RG490" s="19"/>
      <c r="RH490" s="19"/>
      <c r="RI490" s="19"/>
      <c r="RJ490" s="19"/>
      <c r="RK490" s="19"/>
      <c r="RL490" s="19"/>
      <c r="RM490" s="19"/>
      <c r="RN490" s="19"/>
      <c r="RO490" s="19"/>
      <c r="RP490" s="19"/>
      <c r="RQ490" s="19"/>
      <c r="RR490" s="19"/>
      <c r="RS490" s="19"/>
      <c r="RT490" s="19"/>
      <c r="RU490" s="19"/>
      <c r="RV490" s="19"/>
      <c r="RW490" s="19"/>
      <c r="RX490" s="19"/>
      <c r="RY490" s="19"/>
      <c r="RZ490" s="19"/>
      <c r="SA490" s="19"/>
      <c r="SB490" s="19"/>
      <c r="SC490" s="19"/>
      <c r="SD490" s="19"/>
      <c r="SE490" s="19"/>
      <c r="SF490" s="19"/>
      <c r="SG490" s="19"/>
      <c r="SH490" s="19"/>
      <c r="SI490" s="19"/>
      <c r="SJ490" s="19"/>
      <c r="SK490" s="19"/>
      <c r="SL490" s="19"/>
      <c r="SM490" s="19"/>
      <c r="SN490" s="19"/>
      <c r="SO490" s="19"/>
      <c r="SP490" s="19"/>
      <c r="SQ490" s="19"/>
      <c r="SR490" s="19"/>
      <c r="SS490" s="19"/>
      <c r="ST490" s="19"/>
      <c r="SU490" s="19"/>
      <c r="SV490" s="19"/>
      <c r="SW490" s="19"/>
      <c r="SX490" s="19"/>
      <c r="SY490" s="19"/>
      <c r="SZ490" s="19"/>
      <c r="TA490" s="19"/>
      <c r="TB490" s="19"/>
      <c r="TC490" s="19"/>
      <c r="TD490" s="19"/>
      <c r="TE490" s="19"/>
      <c r="TF490" s="19"/>
      <c r="TG490" s="19"/>
      <c r="TH490" s="19"/>
      <c r="TI490" s="19"/>
      <c r="TJ490" s="19"/>
      <c r="TK490" s="19"/>
      <c r="TL490" s="19"/>
      <c r="TM490" s="19"/>
      <c r="TN490" s="19"/>
      <c r="TO490" s="19"/>
      <c r="TP490" s="19"/>
      <c r="TQ490" s="19"/>
      <c r="TR490" s="19"/>
      <c r="TS490" s="19"/>
      <c r="TT490" s="19"/>
      <c r="TU490" s="19"/>
      <c r="TV490" s="19"/>
      <c r="TW490" s="19"/>
      <c r="TX490" s="19"/>
      <c r="TY490" s="19"/>
      <c r="TZ490" s="19"/>
      <c r="UA490" s="19"/>
      <c r="UB490" s="19"/>
      <c r="UC490" s="19"/>
      <c r="UD490" s="19"/>
      <c r="UE490" s="19"/>
      <c r="UF490" s="19"/>
      <c r="UG490" s="19"/>
      <c r="UH490" s="19"/>
      <c r="UI490" s="19"/>
      <c r="UJ490" s="19"/>
      <c r="UK490" s="19"/>
      <c r="UL490" s="19"/>
      <c r="UM490" s="19"/>
      <c r="UN490" s="19"/>
      <c r="UO490" s="19"/>
      <c r="UP490" s="19"/>
      <c r="UQ490" s="19"/>
      <c r="UR490" s="19"/>
      <c r="US490" s="19"/>
      <c r="UT490" s="19"/>
      <c r="UU490" s="19"/>
      <c r="UV490" s="19"/>
      <c r="UW490" s="19"/>
      <c r="UX490" s="19"/>
      <c r="UY490" s="19"/>
      <c r="UZ490" s="19"/>
      <c r="VA490" s="19"/>
      <c r="VB490" s="19"/>
      <c r="VC490" s="19"/>
      <c r="VD490" s="19"/>
      <c r="VE490" s="19"/>
      <c r="VF490" s="19"/>
      <c r="VG490" s="19"/>
      <c r="VH490" s="19"/>
      <c r="VI490" s="19"/>
      <c r="VJ490" s="19"/>
      <c r="VK490" s="19"/>
      <c r="VL490" s="19"/>
      <c r="VM490" s="19"/>
      <c r="VN490" s="19"/>
      <c r="VO490" s="19"/>
      <c r="VP490" s="19"/>
      <c r="VQ490" s="19"/>
      <c r="VR490" s="19"/>
      <c r="VS490" s="19"/>
      <c r="VT490" s="19"/>
      <c r="VU490" s="19"/>
      <c r="VV490" s="19"/>
      <c r="VW490" s="19"/>
      <c r="VX490" s="19"/>
      <c r="VY490" s="19"/>
      <c r="VZ490" s="19"/>
      <c r="WA490" s="19"/>
      <c r="WB490" s="19"/>
      <c r="WC490" s="19"/>
      <c r="WD490" s="19"/>
      <c r="WE490" s="19"/>
      <c r="WF490" s="19"/>
      <c r="WG490" s="19"/>
      <c r="WH490" s="19"/>
      <c r="WI490" s="19"/>
      <c r="WJ490" s="19"/>
      <c r="WK490" s="19"/>
      <c r="WL490" s="19"/>
      <c r="WM490" s="19"/>
      <c r="WN490" s="19"/>
      <c r="WO490" s="19"/>
      <c r="WP490" s="19"/>
      <c r="WQ490" s="19"/>
      <c r="WR490" s="19"/>
      <c r="WS490" s="19"/>
      <c r="WT490" s="19"/>
      <c r="WU490" s="19"/>
      <c r="WV490" s="19"/>
      <c r="WW490" s="19"/>
      <c r="WX490" s="19"/>
      <c r="WY490" s="19"/>
    </row>
    <row r="491" spans="1:623" s="17" customFormat="1" hidden="1" x14ac:dyDescent="0.2">
      <c r="A491" s="16"/>
      <c r="I491" s="18"/>
      <c r="J491" s="18"/>
      <c r="N491" s="16"/>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c r="BA491" s="19"/>
      <c r="BB491" s="19"/>
      <c r="BC491" s="19"/>
      <c r="BD491" s="19"/>
      <c r="BE491" s="19"/>
      <c r="BF491" s="19"/>
      <c r="BG491" s="19"/>
      <c r="BH491" s="19"/>
      <c r="BI491" s="19"/>
      <c r="BJ491" s="19"/>
      <c r="BK491" s="19"/>
      <c r="BL491" s="19"/>
      <c r="BM491" s="19"/>
      <c r="BN491" s="19"/>
      <c r="BO491" s="19"/>
      <c r="BP491" s="19"/>
      <c r="BQ491" s="19"/>
      <c r="BR491" s="19"/>
      <c r="BS491" s="19"/>
      <c r="BT491" s="19"/>
      <c r="BU491" s="19"/>
      <c r="BV491" s="19"/>
      <c r="BW491" s="19"/>
      <c r="BX491" s="19"/>
      <c r="BY491" s="19"/>
      <c r="BZ491" s="19"/>
      <c r="CA491" s="19"/>
      <c r="CB491" s="19"/>
      <c r="CC491" s="19"/>
      <c r="CD491" s="19"/>
      <c r="CE491" s="19"/>
      <c r="CF491" s="19"/>
      <c r="CG491" s="19"/>
      <c r="CH491" s="19"/>
      <c r="CI491" s="19"/>
      <c r="CJ491" s="19"/>
      <c r="CK491" s="19"/>
      <c r="CL491" s="19"/>
      <c r="CM491" s="19"/>
      <c r="CN491" s="19"/>
      <c r="CO491" s="19"/>
      <c r="CP491" s="19"/>
      <c r="CQ491" s="19"/>
      <c r="CR491" s="19"/>
      <c r="CS491" s="19"/>
      <c r="CT491" s="19"/>
      <c r="CU491" s="19"/>
      <c r="CV491" s="19"/>
      <c r="CW491" s="19"/>
      <c r="CX491" s="19"/>
      <c r="CY491" s="19"/>
      <c r="CZ491" s="19"/>
      <c r="DA491" s="19"/>
      <c r="DB491" s="19"/>
      <c r="DC491" s="19"/>
      <c r="DD491" s="19"/>
      <c r="DE491" s="19"/>
      <c r="DF491" s="19"/>
      <c r="DG491" s="19"/>
      <c r="DH491" s="19"/>
      <c r="DI491" s="19"/>
      <c r="DJ491" s="19"/>
      <c r="DK491" s="19"/>
      <c r="DL491" s="19"/>
      <c r="DM491" s="19"/>
      <c r="DN491" s="19"/>
      <c r="DO491" s="19"/>
      <c r="DP491" s="19"/>
      <c r="DQ491" s="19"/>
      <c r="DR491" s="19"/>
      <c r="DS491" s="19"/>
      <c r="DT491" s="19"/>
      <c r="DU491" s="19"/>
      <c r="DV491" s="19"/>
      <c r="DW491" s="19"/>
      <c r="DX491" s="19"/>
      <c r="DY491" s="19"/>
      <c r="DZ491" s="19"/>
      <c r="EA491" s="19"/>
      <c r="EB491" s="19"/>
      <c r="EC491" s="19"/>
      <c r="ED491" s="19"/>
      <c r="EE491" s="19"/>
      <c r="EF491" s="19"/>
      <c r="EG491" s="19"/>
      <c r="EH491" s="19"/>
      <c r="EI491" s="19"/>
      <c r="EJ491" s="19"/>
      <c r="EK491" s="19"/>
      <c r="EL491" s="19"/>
      <c r="EM491" s="19"/>
      <c r="EN491" s="19"/>
      <c r="EO491" s="19"/>
      <c r="EP491" s="19"/>
      <c r="EQ491" s="19"/>
      <c r="ER491" s="19"/>
      <c r="ES491" s="19"/>
      <c r="ET491" s="19"/>
      <c r="EU491" s="19"/>
      <c r="EV491" s="19"/>
      <c r="EW491" s="19"/>
      <c r="EX491" s="19"/>
      <c r="EY491" s="19"/>
      <c r="EZ491" s="19"/>
      <c r="FA491" s="19"/>
      <c r="FB491" s="19"/>
      <c r="FC491" s="19"/>
      <c r="FD491" s="19"/>
      <c r="FE491" s="19"/>
      <c r="FF491" s="19"/>
      <c r="FG491" s="19"/>
      <c r="FH491" s="19"/>
      <c r="FI491" s="19"/>
      <c r="FJ491" s="19"/>
      <c r="FK491" s="19"/>
      <c r="FL491" s="19"/>
      <c r="FM491" s="19"/>
      <c r="FN491" s="19"/>
      <c r="FO491" s="19"/>
      <c r="FP491" s="19"/>
      <c r="FQ491" s="19"/>
      <c r="FR491" s="19"/>
      <c r="FS491" s="19"/>
      <c r="FT491" s="19"/>
      <c r="FU491" s="19"/>
      <c r="FV491" s="19"/>
      <c r="FW491" s="19"/>
      <c r="FX491" s="19"/>
      <c r="FY491" s="19"/>
      <c r="FZ491" s="19"/>
      <c r="GA491" s="19"/>
      <c r="GB491" s="19"/>
      <c r="GC491" s="19"/>
      <c r="GD491" s="19"/>
      <c r="GE491" s="19"/>
      <c r="GF491" s="19"/>
      <c r="GG491" s="19"/>
      <c r="GH491" s="19"/>
      <c r="GI491" s="19"/>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c r="IU491" s="19"/>
      <c r="IV491" s="19"/>
      <c r="IW491" s="19"/>
      <c r="IX491" s="19"/>
      <c r="IY491" s="19"/>
      <c r="IZ491" s="19"/>
      <c r="JA491" s="19"/>
      <c r="JB491" s="19"/>
      <c r="JC491" s="19"/>
      <c r="JD491" s="19"/>
      <c r="JE491" s="19"/>
      <c r="JF491" s="19"/>
      <c r="JG491" s="19"/>
      <c r="JH491" s="19"/>
      <c r="JI491" s="19"/>
      <c r="JJ491" s="19"/>
      <c r="JK491" s="19"/>
      <c r="JL491" s="19"/>
      <c r="JM491" s="19"/>
      <c r="JN491" s="19"/>
      <c r="JO491" s="19"/>
      <c r="JP491" s="19"/>
      <c r="JQ491" s="19"/>
      <c r="JR491" s="19"/>
      <c r="JS491" s="19"/>
      <c r="JT491" s="19"/>
      <c r="JU491" s="19"/>
      <c r="JV491" s="19"/>
      <c r="JW491" s="19"/>
      <c r="JX491" s="19"/>
      <c r="JY491" s="19"/>
      <c r="JZ491" s="19"/>
      <c r="KA491" s="19"/>
      <c r="KB491" s="19"/>
      <c r="KC491" s="19"/>
      <c r="KD491" s="19"/>
      <c r="KE491" s="19"/>
      <c r="KF491" s="19"/>
      <c r="KG491" s="19"/>
      <c r="KH491" s="19"/>
      <c r="KI491" s="19"/>
      <c r="KJ491" s="19"/>
      <c r="KK491" s="19"/>
      <c r="KL491" s="19"/>
      <c r="KM491" s="19"/>
      <c r="KN491" s="19"/>
      <c r="KO491" s="19"/>
      <c r="KP491" s="19"/>
      <c r="KQ491" s="19"/>
      <c r="KR491" s="19"/>
      <c r="KS491" s="19"/>
      <c r="KT491" s="19"/>
      <c r="KU491" s="19"/>
      <c r="KV491" s="19"/>
      <c r="KW491" s="19"/>
      <c r="KX491" s="19"/>
      <c r="KY491" s="19"/>
      <c r="KZ491" s="19"/>
      <c r="LA491" s="19"/>
      <c r="LB491" s="19"/>
      <c r="LC491" s="19"/>
      <c r="LD491" s="19"/>
      <c r="LE491" s="19"/>
      <c r="LF491" s="19"/>
      <c r="LG491" s="19"/>
      <c r="LH491" s="19"/>
      <c r="LI491" s="19"/>
      <c r="LJ491" s="19"/>
      <c r="LK491" s="19"/>
      <c r="LL491" s="19"/>
      <c r="LM491" s="19"/>
      <c r="LN491" s="19"/>
      <c r="LO491" s="19"/>
      <c r="LP491" s="19"/>
      <c r="LQ491" s="19"/>
      <c r="LR491" s="19"/>
      <c r="LS491" s="19"/>
      <c r="LT491" s="19"/>
      <c r="LU491" s="19"/>
      <c r="LV491" s="19"/>
      <c r="LW491" s="19"/>
      <c r="LX491" s="19"/>
      <c r="LY491" s="19"/>
      <c r="LZ491" s="19"/>
      <c r="MA491" s="19"/>
      <c r="MB491" s="19"/>
      <c r="MC491" s="19"/>
      <c r="MD491" s="19"/>
      <c r="ME491" s="19"/>
      <c r="MF491" s="19"/>
      <c r="MG491" s="19"/>
      <c r="MH491" s="19"/>
      <c r="MI491" s="19"/>
      <c r="MJ491" s="19"/>
      <c r="MK491" s="19"/>
      <c r="ML491" s="19"/>
      <c r="MM491" s="19"/>
      <c r="MN491" s="19"/>
      <c r="MO491" s="19"/>
      <c r="MP491" s="19"/>
      <c r="MQ491" s="19"/>
      <c r="MR491" s="19"/>
      <c r="MS491" s="19"/>
      <c r="MT491" s="19"/>
      <c r="MU491" s="19"/>
      <c r="MV491" s="19"/>
      <c r="MW491" s="19"/>
      <c r="MX491" s="19"/>
      <c r="MY491" s="19"/>
      <c r="MZ491" s="19"/>
      <c r="NA491" s="19"/>
      <c r="NB491" s="19"/>
      <c r="NC491" s="19"/>
      <c r="ND491" s="19"/>
      <c r="NE491" s="19"/>
      <c r="NF491" s="19"/>
      <c r="NG491" s="19"/>
      <c r="NH491" s="19"/>
      <c r="NI491" s="19"/>
      <c r="NJ491" s="19"/>
      <c r="NK491" s="19"/>
      <c r="NL491" s="19"/>
      <c r="NM491" s="19"/>
      <c r="NN491" s="19"/>
      <c r="NO491" s="19"/>
      <c r="NP491" s="19"/>
      <c r="NQ491" s="19"/>
      <c r="NR491" s="19"/>
      <c r="NS491" s="19"/>
      <c r="NT491" s="19"/>
      <c r="NU491" s="19"/>
      <c r="NV491" s="19"/>
      <c r="NW491" s="19"/>
      <c r="NX491" s="19"/>
      <c r="NY491" s="19"/>
      <c r="NZ491" s="19"/>
      <c r="OA491" s="19"/>
      <c r="OB491" s="19"/>
      <c r="OC491" s="19"/>
      <c r="OD491" s="19"/>
      <c r="OE491" s="19"/>
      <c r="OF491" s="19"/>
      <c r="OG491" s="19"/>
      <c r="OH491" s="19"/>
      <c r="OI491" s="19"/>
      <c r="OJ491" s="19"/>
      <c r="OK491" s="19"/>
      <c r="OL491" s="19"/>
      <c r="OM491" s="19"/>
      <c r="ON491" s="19"/>
      <c r="OO491" s="19"/>
      <c r="OP491" s="19"/>
      <c r="OQ491" s="19"/>
      <c r="OR491" s="19"/>
      <c r="OS491" s="19"/>
      <c r="OT491" s="19"/>
      <c r="OU491" s="19"/>
      <c r="OV491" s="19"/>
      <c r="OW491" s="19"/>
      <c r="OX491" s="19"/>
      <c r="OY491" s="19"/>
      <c r="OZ491" s="19"/>
      <c r="PA491" s="19"/>
      <c r="PB491" s="19"/>
      <c r="PC491" s="19"/>
      <c r="PD491" s="19"/>
      <c r="PE491" s="19"/>
      <c r="PF491" s="19"/>
      <c r="PG491" s="19"/>
      <c r="PH491" s="19"/>
      <c r="PI491" s="19"/>
      <c r="PJ491" s="19"/>
      <c r="PK491" s="19"/>
      <c r="PL491" s="19"/>
      <c r="PM491" s="19"/>
      <c r="PN491" s="19"/>
      <c r="PO491" s="19"/>
      <c r="PP491" s="19"/>
      <c r="PQ491" s="19"/>
      <c r="PR491" s="19"/>
      <c r="PS491" s="19"/>
      <c r="PT491" s="19"/>
      <c r="PU491" s="19"/>
      <c r="PV491" s="19"/>
      <c r="PW491" s="19"/>
      <c r="PX491" s="19"/>
      <c r="PY491" s="19"/>
      <c r="PZ491" s="19"/>
      <c r="QA491" s="19"/>
      <c r="QB491" s="19"/>
      <c r="QC491" s="19"/>
      <c r="QD491" s="19"/>
      <c r="QE491" s="19"/>
      <c r="QF491" s="19"/>
      <c r="QG491" s="19"/>
      <c r="QH491" s="19"/>
      <c r="QI491" s="19"/>
      <c r="QJ491" s="19"/>
      <c r="QK491" s="19"/>
      <c r="QL491" s="19"/>
      <c r="QM491" s="19"/>
      <c r="QN491" s="19"/>
      <c r="QO491" s="19"/>
      <c r="QP491" s="19"/>
      <c r="QQ491" s="19"/>
      <c r="QR491" s="19"/>
      <c r="QS491" s="19"/>
      <c r="QT491" s="19"/>
      <c r="QU491" s="19"/>
      <c r="QV491" s="19"/>
      <c r="QW491" s="19"/>
      <c r="QX491" s="19"/>
      <c r="QY491" s="19"/>
      <c r="QZ491" s="19"/>
      <c r="RA491" s="19"/>
      <c r="RB491" s="19"/>
      <c r="RC491" s="19"/>
      <c r="RD491" s="19"/>
      <c r="RE491" s="19"/>
      <c r="RF491" s="19"/>
      <c r="RG491" s="19"/>
      <c r="RH491" s="19"/>
      <c r="RI491" s="19"/>
      <c r="RJ491" s="19"/>
      <c r="RK491" s="19"/>
      <c r="RL491" s="19"/>
      <c r="RM491" s="19"/>
      <c r="RN491" s="19"/>
      <c r="RO491" s="19"/>
      <c r="RP491" s="19"/>
      <c r="RQ491" s="19"/>
      <c r="RR491" s="19"/>
      <c r="RS491" s="19"/>
      <c r="RT491" s="19"/>
      <c r="RU491" s="19"/>
      <c r="RV491" s="19"/>
      <c r="RW491" s="19"/>
      <c r="RX491" s="19"/>
      <c r="RY491" s="19"/>
      <c r="RZ491" s="19"/>
      <c r="SA491" s="19"/>
      <c r="SB491" s="19"/>
      <c r="SC491" s="19"/>
      <c r="SD491" s="19"/>
      <c r="SE491" s="19"/>
      <c r="SF491" s="19"/>
      <c r="SG491" s="19"/>
      <c r="SH491" s="19"/>
      <c r="SI491" s="19"/>
      <c r="SJ491" s="19"/>
      <c r="SK491" s="19"/>
      <c r="SL491" s="19"/>
      <c r="SM491" s="19"/>
      <c r="SN491" s="19"/>
      <c r="SO491" s="19"/>
      <c r="SP491" s="19"/>
      <c r="SQ491" s="19"/>
      <c r="SR491" s="19"/>
      <c r="SS491" s="19"/>
      <c r="ST491" s="19"/>
      <c r="SU491" s="19"/>
      <c r="SV491" s="19"/>
      <c r="SW491" s="19"/>
      <c r="SX491" s="19"/>
      <c r="SY491" s="19"/>
      <c r="SZ491" s="19"/>
      <c r="TA491" s="19"/>
      <c r="TB491" s="19"/>
      <c r="TC491" s="19"/>
      <c r="TD491" s="19"/>
      <c r="TE491" s="19"/>
      <c r="TF491" s="19"/>
      <c r="TG491" s="19"/>
      <c r="TH491" s="19"/>
      <c r="TI491" s="19"/>
      <c r="TJ491" s="19"/>
      <c r="TK491" s="19"/>
      <c r="TL491" s="19"/>
      <c r="TM491" s="19"/>
      <c r="TN491" s="19"/>
      <c r="TO491" s="19"/>
      <c r="TP491" s="19"/>
      <c r="TQ491" s="19"/>
      <c r="TR491" s="19"/>
      <c r="TS491" s="19"/>
      <c r="TT491" s="19"/>
      <c r="TU491" s="19"/>
      <c r="TV491" s="19"/>
      <c r="TW491" s="19"/>
      <c r="TX491" s="19"/>
      <c r="TY491" s="19"/>
      <c r="TZ491" s="19"/>
      <c r="UA491" s="19"/>
      <c r="UB491" s="19"/>
      <c r="UC491" s="19"/>
      <c r="UD491" s="19"/>
      <c r="UE491" s="19"/>
      <c r="UF491" s="19"/>
      <c r="UG491" s="19"/>
      <c r="UH491" s="19"/>
      <c r="UI491" s="19"/>
      <c r="UJ491" s="19"/>
      <c r="UK491" s="19"/>
      <c r="UL491" s="19"/>
      <c r="UM491" s="19"/>
      <c r="UN491" s="19"/>
      <c r="UO491" s="19"/>
      <c r="UP491" s="19"/>
      <c r="UQ491" s="19"/>
      <c r="UR491" s="19"/>
      <c r="US491" s="19"/>
      <c r="UT491" s="19"/>
      <c r="UU491" s="19"/>
      <c r="UV491" s="19"/>
      <c r="UW491" s="19"/>
      <c r="UX491" s="19"/>
      <c r="UY491" s="19"/>
      <c r="UZ491" s="19"/>
      <c r="VA491" s="19"/>
      <c r="VB491" s="19"/>
      <c r="VC491" s="19"/>
      <c r="VD491" s="19"/>
      <c r="VE491" s="19"/>
      <c r="VF491" s="19"/>
      <c r="VG491" s="19"/>
      <c r="VH491" s="19"/>
      <c r="VI491" s="19"/>
      <c r="VJ491" s="19"/>
      <c r="VK491" s="19"/>
      <c r="VL491" s="19"/>
      <c r="VM491" s="19"/>
      <c r="VN491" s="19"/>
      <c r="VO491" s="19"/>
      <c r="VP491" s="19"/>
      <c r="VQ491" s="19"/>
      <c r="VR491" s="19"/>
      <c r="VS491" s="19"/>
      <c r="VT491" s="19"/>
      <c r="VU491" s="19"/>
      <c r="VV491" s="19"/>
      <c r="VW491" s="19"/>
      <c r="VX491" s="19"/>
      <c r="VY491" s="19"/>
      <c r="VZ491" s="19"/>
      <c r="WA491" s="19"/>
      <c r="WB491" s="19"/>
      <c r="WC491" s="19"/>
      <c r="WD491" s="19"/>
      <c r="WE491" s="19"/>
      <c r="WF491" s="19"/>
      <c r="WG491" s="19"/>
      <c r="WH491" s="19"/>
      <c r="WI491" s="19"/>
      <c r="WJ491" s="19"/>
      <c r="WK491" s="19"/>
      <c r="WL491" s="19"/>
      <c r="WM491" s="19"/>
      <c r="WN491" s="19"/>
      <c r="WO491" s="19"/>
      <c r="WP491" s="19"/>
      <c r="WQ491" s="19"/>
      <c r="WR491" s="19"/>
      <c r="WS491" s="19"/>
      <c r="WT491" s="19"/>
      <c r="WU491" s="19"/>
      <c r="WV491" s="19"/>
      <c r="WW491" s="19"/>
      <c r="WX491" s="19"/>
      <c r="WY491" s="19"/>
    </row>
    <row r="492" spans="1:623" s="17" customFormat="1" hidden="1" x14ac:dyDescent="0.2">
      <c r="A492" s="16"/>
      <c r="I492" s="18"/>
      <c r="J492" s="18"/>
      <c r="N492" s="16"/>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c r="IU492" s="19"/>
      <c r="IV492" s="19"/>
      <c r="IW492" s="19"/>
      <c r="IX492" s="19"/>
      <c r="IY492" s="19"/>
      <c r="IZ492" s="19"/>
      <c r="JA492" s="19"/>
      <c r="JB492" s="19"/>
      <c r="JC492" s="19"/>
      <c r="JD492" s="19"/>
      <c r="JE492" s="19"/>
      <c r="JF492" s="19"/>
      <c r="JG492" s="19"/>
      <c r="JH492" s="19"/>
      <c r="JI492" s="19"/>
      <c r="JJ492" s="19"/>
      <c r="JK492" s="19"/>
      <c r="JL492" s="19"/>
      <c r="JM492" s="19"/>
      <c r="JN492" s="19"/>
      <c r="JO492" s="19"/>
      <c r="JP492" s="19"/>
      <c r="JQ492" s="19"/>
      <c r="JR492" s="19"/>
      <c r="JS492" s="19"/>
      <c r="JT492" s="19"/>
      <c r="JU492" s="19"/>
      <c r="JV492" s="19"/>
      <c r="JW492" s="19"/>
      <c r="JX492" s="19"/>
      <c r="JY492" s="19"/>
      <c r="JZ492" s="19"/>
      <c r="KA492" s="19"/>
      <c r="KB492" s="19"/>
      <c r="KC492" s="19"/>
      <c r="KD492" s="19"/>
      <c r="KE492" s="19"/>
      <c r="KF492" s="19"/>
      <c r="KG492" s="19"/>
      <c r="KH492" s="19"/>
      <c r="KI492" s="19"/>
      <c r="KJ492" s="19"/>
      <c r="KK492" s="19"/>
      <c r="KL492" s="19"/>
      <c r="KM492" s="19"/>
      <c r="KN492" s="19"/>
      <c r="KO492" s="19"/>
      <c r="KP492" s="19"/>
      <c r="KQ492" s="19"/>
      <c r="KR492" s="19"/>
      <c r="KS492" s="19"/>
      <c r="KT492" s="19"/>
      <c r="KU492" s="19"/>
      <c r="KV492" s="19"/>
      <c r="KW492" s="19"/>
      <c r="KX492" s="19"/>
      <c r="KY492" s="19"/>
      <c r="KZ492" s="19"/>
      <c r="LA492" s="19"/>
      <c r="LB492" s="19"/>
      <c r="LC492" s="19"/>
      <c r="LD492" s="19"/>
      <c r="LE492" s="19"/>
      <c r="LF492" s="19"/>
      <c r="LG492" s="19"/>
      <c r="LH492" s="19"/>
      <c r="LI492" s="19"/>
      <c r="LJ492" s="19"/>
      <c r="LK492" s="19"/>
      <c r="LL492" s="19"/>
      <c r="LM492" s="19"/>
      <c r="LN492" s="19"/>
      <c r="LO492" s="19"/>
      <c r="LP492" s="19"/>
      <c r="LQ492" s="19"/>
      <c r="LR492" s="19"/>
      <c r="LS492" s="19"/>
      <c r="LT492" s="19"/>
      <c r="LU492" s="19"/>
      <c r="LV492" s="19"/>
      <c r="LW492" s="19"/>
      <c r="LX492" s="19"/>
      <c r="LY492" s="19"/>
      <c r="LZ492" s="19"/>
      <c r="MA492" s="19"/>
      <c r="MB492" s="19"/>
      <c r="MC492" s="19"/>
      <c r="MD492" s="19"/>
      <c r="ME492" s="19"/>
      <c r="MF492" s="19"/>
      <c r="MG492" s="19"/>
      <c r="MH492" s="19"/>
      <c r="MI492" s="19"/>
      <c r="MJ492" s="19"/>
      <c r="MK492" s="19"/>
      <c r="ML492" s="19"/>
      <c r="MM492" s="19"/>
      <c r="MN492" s="19"/>
      <c r="MO492" s="19"/>
      <c r="MP492" s="19"/>
      <c r="MQ492" s="19"/>
      <c r="MR492" s="19"/>
      <c r="MS492" s="19"/>
      <c r="MT492" s="19"/>
      <c r="MU492" s="19"/>
      <c r="MV492" s="19"/>
      <c r="MW492" s="19"/>
      <c r="MX492" s="19"/>
      <c r="MY492" s="19"/>
      <c r="MZ492" s="19"/>
      <c r="NA492" s="19"/>
      <c r="NB492" s="19"/>
      <c r="NC492" s="19"/>
      <c r="ND492" s="19"/>
      <c r="NE492" s="19"/>
      <c r="NF492" s="19"/>
      <c r="NG492" s="19"/>
      <c r="NH492" s="19"/>
      <c r="NI492" s="19"/>
      <c r="NJ492" s="19"/>
      <c r="NK492" s="19"/>
      <c r="NL492" s="19"/>
      <c r="NM492" s="19"/>
      <c r="NN492" s="19"/>
      <c r="NO492" s="19"/>
      <c r="NP492" s="19"/>
      <c r="NQ492" s="19"/>
      <c r="NR492" s="19"/>
      <c r="NS492" s="19"/>
      <c r="NT492" s="19"/>
      <c r="NU492" s="19"/>
      <c r="NV492" s="19"/>
      <c r="NW492" s="19"/>
      <c r="NX492" s="19"/>
      <c r="NY492" s="19"/>
      <c r="NZ492" s="19"/>
      <c r="OA492" s="19"/>
      <c r="OB492" s="19"/>
      <c r="OC492" s="19"/>
      <c r="OD492" s="19"/>
      <c r="OE492" s="19"/>
      <c r="OF492" s="19"/>
      <c r="OG492" s="19"/>
      <c r="OH492" s="19"/>
      <c r="OI492" s="19"/>
      <c r="OJ492" s="19"/>
      <c r="OK492" s="19"/>
      <c r="OL492" s="19"/>
      <c r="OM492" s="19"/>
      <c r="ON492" s="19"/>
      <c r="OO492" s="19"/>
      <c r="OP492" s="19"/>
      <c r="OQ492" s="19"/>
      <c r="OR492" s="19"/>
      <c r="OS492" s="19"/>
      <c r="OT492" s="19"/>
      <c r="OU492" s="19"/>
      <c r="OV492" s="19"/>
      <c r="OW492" s="19"/>
      <c r="OX492" s="19"/>
      <c r="OY492" s="19"/>
      <c r="OZ492" s="19"/>
      <c r="PA492" s="19"/>
      <c r="PB492" s="19"/>
      <c r="PC492" s="19"/>
      <c r="PD492" s="19"/>
      <c r="PE492" s="19"/>
      <c r="PF492" s="19"/>
      <c r="PG492" s="19"/>
      <c r="PH492" s="19"/>
      <c r="PI492" s="19"/>
      <c r="PJ492" s="19"/>
      <c r="PK492" s="19"/>
      <c r="PL492" s="19"/>
      <c r="PM492" s="19"/>
      <c r="PN492" s="19"/>
      <c r="PO492" s="19"/>
      <c r="PP492" s="19"/>
      <c r="PQ492" s="19"/>
      <c r="PR492" s="19"/>
      <c r="PS492" s="19"/>
      <c r="PT492" s="19"/>
      <c r="PU492" s="19"/>
      <c r="PV492" s="19"/>
      <c r="PW492" s="19"/>
      <c r="PX492" s="19"/>
      <c r="PY492" s="19"/>
      <c r="PZ492" s="19"/>
      <c r="QA492" s="19"/>
      <c r="QB492" s="19"/>
      <c r="QC492" s="19"/>
      <c r="QD492" s="19"/>
      <c r="QE492" s="19"/>
      <c r="QF492" s="19"/>
      <c r="QG492" s="19"/>
      <c r="QH492" s="19"/>
      <c r="QI492" s="19"/>
      <c r="QJ492" s="19"/>
      <c r="QK492" s="19"/>
      <c r="QL492" s="19"/>
      <c r="QM492" s="19"/>
      <c r="QN492" s="19"/>
      <c r="QO492" s="19"/>
      <c r="QP492" s="19"/>
      <c r="QQ492" s="19"/>
      <c r="QR492" s="19"/>
      <c r="QS492" s="19"/>
      <c r="QT492" s="19"/>
      <c r="QU492" s="19"/>
      <c r="QV492" s="19"/>
      <c r="QW492" s="19"/>
      <c r="QX492" s="19"/>
      <c r="QY492" s="19"/>
      <c r="QZ492" s="19"/>
      <c r="RA492" s="19"/>
      <c r="RB492" s="19"/>
      <c r="RC492" s="19"/>
      <c r="RD492" s="19"/>
      <c r="RE492" s="19"/>
      <c r="RF492" s="19"/>
      <c r="RG492" s="19"/>
      <c r="RH492" s="19"/>
      <c r="RI492" s="19"/>
      <c r="RJ492" s="19"/>
      <c r="RK492" s="19"/>
      <c r="RL492" s="19"/>
      <c r="RM492" s="19"/>
      <c r="RN492" s="19"/>
      <c r="RO492" s="19"/>
      <c r="RP492" s="19"/>
      <c r="RQ492" s="19"/>
      <c r="RR492" s="19"/>
      <c r="RS492" s="19"/>
      <c r="RT492" s="19"/>
      <c r="RU492" s="19"/>
      <c r="RV492" s="19"/>
      <c r="RW492" s="19"/>
      <c r="RX492" s="19"/>
      <c r="RY492" s="19"/>
      <c r="RZ492" s="19"/>
      <c r="SA492" s="19"/>
      <c r="SB492" s="19"/>
      <c r="SC492" s="19"/>
      <c r="SD492" s="19"/>
      <c r="SE492" s="19"/>
      <c r="SF492" s="19"/>
      <c r="SG492" s="19"/>
      <c r="SH492" s="19"/>
      <c r="SI492" s="19"/>
      <c r="SJ492" s="19"/>
      <c r="SK492" s="19"/>
      <c r="SL492" s="19"/>
      <c r="SM492" s="19"/>
      <c r="SN492" s="19"/>
      <c r="SO492" s="19"/>
      <c r="SP492" s="19"/>
      <c r="SQ492" s="19"/>
      <c r="SR492" s="19"/>
      <c r="SS492" s="19"/>
      <c r="ST492" s="19"/>
      <c r="SU492" s="19"/>
      <c r="SV492" s="19"/>
      <c r="SW492" s="19"/>
      <c r="SX492" s="19"/>
      <c r="SY492" s="19"/>
      <c r="SZ492" s="19"/>
      <c r="TA492" s="19"/>
      <c r="TB492" s="19"/>
      <c r="TC492" s="19"/>
      <c r="TD492" s="19"/>
      <c r="TE492" s="19"/>
      <c r="TF492" s="19"/>
      <c r="TG492" s="19"/>
      <c r="TH492" s="19"/>
      <c r="TI492" s="19"/>
      <c r="TJ492" s="19"/>
      <c r="TK492" s="19"/>
      <c r="TL492" s="19"/>
      <c r="TM492" s="19"/>
      <c r="TN492" s="19"/>
      <c r="TO492" s="19"/>
      <c r="TP492" s="19"/>
      <c r="TQ492" s="19"/>
      <c r="TR492" s="19"/>
      <c r="TS492" s="19"/>
      <c r="TT492" s="19"/>
      <c r="TU492" s="19"/>
      <c r="TV492" s="19"/>
      <c r="TW492" s="19"/>
      <c r="TX492" s="19"/>
      <c r="TY492" s="19"/>
      <c r="TZ492" s="19"/>
      <c r="UA492" s="19"/>
      <c r="UB492" s="19"/>
      <c r="UC492" s="19"/>
      <c r="UD492" s="19"/>
      <c r="UE492" s="19"/>
      <c r="UF492" s="19"/>
      <c r="UG492" s="19"/>
      <c r="UH492" s="19"/>
      <c r="UI492" s="19"/>
      <c r="UJ492" s="19"/>
      <c r="UK492" s="19"/>
      <c r="UL492" s="19"/>
      <c r="UM492" s="19"/>
      <c r="UN492" s="19"/>
      <c r="UO492" s="19"/>
      <c r="UP492" s="19"/>
      <c r="UQ492" s="19"/>
      <c r="UR492" s="19"/>
      <c r="US492" s="19"/>
      <c r="UT492" s="19"/>
      <c r="UU492" s="19"/>
      <c r="UV492" s="19"/>
      <c r="UW492" s="19"/>
      <c r="UX492" s="19"/>
      <c r="UY492" s="19"/>
      <c r="UZ492" s="19"/>
      <c r="VA492" s="19"/>
      <c r="VB492" s="19"/>
      <c r="VC492" s="19"/>
      <c r="VD492" s="19"/>
      <c r="VE492" s="19"/>
      <c r="VF492" s="19"/>
      <c r="VG492" s="19"/>
      <c r="VH492" s="19"/>
      <c r="VI492" s="19"/>
      <c r="VJ492" s="19"/>
      <c r="VK492" s="19"/>
      <c r="VL492" s="19"/>
      <c r="VM492" s="19"/>
      <c r="VN492" s="19"/>
      <c r="VO492" s="19"/>
      <c r="VP492" s="19"/>
      <c r="VQ492" s="19"/>
      <c r="VR492" s="19"/>
      <c r="VS492" s="19"/>
      <c r="VT492" s="19"/>
      <c r="VU492" s="19"/>
      <c r="VV492" s="19"/>
      <c r="VW492" s="19"/>
      <c r="VX492" s="19"/>
      <c r="VY492" s="19"/>
      <c r="VZ492" s="19"/>
      <c r="WA492" s="19"/>
      <c r="WB492" s="19"/>
      <c r="WC492" s="19"/>
      <c r="WD492" s="19"/>
      <c r="WE492" s="19"/>
      <c r="WF492" s="19"/>
      <c r="WG492" s="19"/>
      <c r="WH492" s="19"/>
      <c r="WI492" s="19"/>
      <c r="WJ492" s="19"/>
      <c r="WK492" s="19"/>
      <c r="WL492" s="19"/>
      <c r="WM492" s="19"/>
      <c r="WN492" s="19"/>
      <c r="WO492" s="19"/>
      <c r="WP492" s="19"/>
      <c r="WQ492" s="19"/>
      <c r="WR492" s="19"/>
      <c r="WS492" s="19"/>
      <c r="WT492" s="19"/>
      <c r="WU492" s="19"/>
      <c r="WV492" s="19"/>
      <c r="WW492" s="19"/>
      <c r="WX492" s="19"/>
      <c r="WY492" s="19"/>
    </row>
    <row r="493" spans="1:623" s="17" customFormat="1" hidden="1" x14ac:dyDescent="0.2">
      <c r="A493" s="16"/>
      <c r="I493" s="18"/>
      <c r="J493" s="18"/>
      <c r="N493" s="16"/>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c r="IU493" s="19"/>
      <c r="IV493" s="19"/>
      <c r="IW493" s="19"/>
      <c r="IX493" s="19"/>
      <c r="IY493" s="19"/>
      <c r="IZ493" s="19"/>
      <c r="JA493" s="19"/>
      <c r="JB493" s="19"/>
      <c r="JC493" s="19"/>
      <c r="JD493" s="19"/>
      <c r="JE493" s="19"/>
      <c r="JF493" s="19"/>
      <c r="JG493" s="19"/>
      <c r="JH493" s="19"/>
      <c r="JI493" s="19"/>
      <c r="JJ493" s="19"/>
      <c r="JK493" s="19"/>
      <c r="JL493" s="19"/>
      <c r="JM493" s="19"/>
      <c r="JN493" s="19"/>
      <c r="JO493" s="19"/>
      <c r="JP493" s="19"/>
      <c r="JQ493" s="19"/>
      <c r="JR493" s="19"/>
      <c r="JS493" s="19"/>
      <c r="JT493" s="19"/>
      <c r="JU493" s="19"/>
      <c r="JV493" s="19"/>
      <c r="JW493" s="19"/>
      <c r="JX493" s="19"/>
      <c r="JY493" s="19"/>
      <c r="JZ493" s="19"/>
      <c r="KA493" s="19"/>
      <c r="KB493" s="19"/>
      <c r="KC493" s="19"/>
      <c r="KD493" s="19"/>
      <c r="KE493" s="19"/>
      <c r="KF493" s="19"/>
      <c r="KG493" s="19"/>
      <c r="KH493" s="19"/>
      <c r="KI493" s="19"/>
      <c r="KJ493" s="19"/>
      <c r="KK493" s="19"/>
      <c r="KL493" s="19"/>
      <c r="KM493" s="19"/>
      <c r="KN493" s="19"/>
      <c r="KO493" s="19"/>
      <c r="KP493" s="19"/>
      <c r="KQ493" s="19"/>
      <c r="KR493" s="19"/>
      <c r="KS493" s="19"/>
      <c r="KT493" s="19"/>
      <c r="KU493" s="19"/>
      <c r="KV493" s="19"/>
      <c r="KW493" s="19"/>
      <c r="KX493" s="19"/>
      <c r="KY493" s="19"/>
      <c r="KZ493" s="19"/>
      <c r="LA493" s="19"/>
      <c r="LB493" s="19"/>
      <c r="LC493" s="19"/>
      <c r="LD493" s="19"/>
      <c r="LE493" s="19"/>
      <c r="LF493" s="19"/>
      <c r="LG493" s="19"/>
      <c r="LH493" s="19"/>
      <c r="LI493" s="19"/>
      <c r="LJ493" s="19"/>
      <c r="LK493" s="19"/>
      <c r="LL493" s="19"/>
      <c r="LM493" s="19"/>
      <c r="LN493" s="19"/>
      <c r="LO493" s="19"/>
      <c r="LP493" s="19"/>
      <c r="LQ493" s="19"/>
      <c r="LR493" s="19"/>
      <c r="LS493" s="19"/>
      <c r="LT493" s="19"/>
      <c r="LU493" s="19"/>
      <c r="LV493" s="19"/>
      <c r="LW493" s="19"/>
      <c r="LX493" s="19"/>
      <c r="LY493" s="19"/>
      <c r="LZ493" s="19"/>
      <c r="MA493" s="19"/>
      <c r="MB493" s="19"/>
      <c r="MC493" s="19"/>
      <c r="MD493" s="19"/>
      <c r="ME493" s="19"/>
      <c r="MF493" s="19"/>
      <c r="MG493" s="19"/>
      <c r="MH493" s="19"/>
      <c r="MI493" s="19"/>
      <c r="MJ493" s="19"/>
      <c r="MK493" s="19"/>
      <c r="ML493" s="19"/>
      <c r="MM493" s="19"/>
      <c r="MN493" s="19"/>
      <c r="MO493" s="19"/>
      <c r="MP493" s="19"/>
      <c r="MQ493" s="19"/>
      <c r="MR493" s="19"/>
      <c r="MS493" s="19"/>
      <c r="MT493" s="19"/>
      <c r="MU493" s="19"/>
      <c r="MV493" s="19"/>
      <c r="MW493" s="19"/>
      <c r="MX493" s="19"/>
      <c r="MY493" s="19"/>
      <c r="MZ493" s="19"/>
      <c r="NA493" s="19"/>
      <c r="NB493" s="19"/>
      <c r="NC493" s="19"/>
      <c r="ND493" s="19"/>
      <c r="NE493" s="19"/>
      <c r="NF493" s="19"/>
      <c r="NG493" s="19"/>
      <c r="NH493" s="19"/>
      <c r="NI493" s="19"/>
      <c r="NJ493" s="19"/>
      <c r="NK493" s="19"/>
      <c r="NL493" s="19"/>
      <c r="NM493" s="19"/>
      <c r="NN493" s="19"/>
      <c r="NO493" s="19"/>
      <c r="NP493" s="19"/>
      <c r="NQ493" s="19"/>
      <c r="NR493" s="19"/>
      <c r="NS493" s="19"/>
      <c r="NT493" s="19"/>
      <c r="NU493" s="19"/>
      <c r="NV493" s="19"/>
      <c r="NW493" s="19"/>
      <c r="NX493" s="19"/>
      <c r="NY493" s="19"/>
      <c r="NZ493" s="19"/>
      <c r="OA493" s="19"/>
      <c r="OB493" s="19"/>
      <c r="OC493" s="19"/>
      <c r="OD493" s="19"/>
      <c r="OE493" s="19"/>
      <c r="OF493" s="19"/>
      <c r="OG493" s="19"/>
      <c r="OH493" s="19"/>
      <c r="OI493" s="19"/>
      <c r="OJ493" s="19"/>
      <c r="OK493" s="19"/>
      <c r="OL493" s="19"/>
      <c r="OM493" s="19"/>
      <c r="ON493" s="19"/>
      <c r="OO493" s="19"/>
      <c r="OP493" s="19"/>
      <c r="OQ493" s="19"/>
      <c r="OR493" s="19"/>
      <c r="OS493" s="19"/>
      <c r="OT493" s="19"/>
      <c r="OU493" s="19"/>
      <c r="OV493" s="19"/>
      <c r="OW493" s="19"/>
      <c r="OX493" s="19"/>
      <c r="OY493" s="19"/>
      <c r="OZ493" s="19"/>
      <c r="PA493" s="19"/>
      <c r="PB493" s="19"/>
      <c r="PC493" s="19"/>
      <c r="PD493" s="19"/>
      <c r="PE493" s="19"/>
      <c r="PF493" s="19"/>
      <c r="PG493" s="19"/>
      <c r="PH493" s="19"/>
      <c r="PI493" s="19"/>
      <c r="PJ493" s="19"/>
      <c r="PK493" s="19"/>
      <c r="PL493" s="19"/>
      <c r="PM493" s="19"/>
      <c r="PN493" s="19"/>
      <c r="PO493" s="19"/>
      <c r="PP493" s="19"/>
      <c r="PQ493" s="19"/>
      <c r="PR493" s="19"/>
      <c r="PS493" s="19"/>
      <c r="PT493" s="19"/>
      <c r="PU493" s="19"/>
      <c r="PV493" s="19"/>
      <c r="PW493" s="19"/>
      <c r="PX493" s="19"/>
      <c r="PY493" s="19"/>
      <c r="PZ493" s="19"/>
      <c r="QA493" s="19"/>
      <c r="QB493" s="19"/>
      <c r="QC493" s="19"/>
      <c r="QD493" s="19"/>
      <c r="QE493" s="19"/>
      <c r="QF493" s="19"/>
      <c r="QG493" s="19"/>
      <c r="QH493" s="19"/>
      <c r="QI493" s="19"/>
      <c r="QJ493" s="19"/>
      <c r="QK493" s="19"/>
      <c r="QL493" s="19"/>
      <c r="QM493" s="19"/>
      <c r="QN493" s="19"/>
      <c r="QO493" s="19"/>
      <c r="QP493" s="19"/>
      <c r="QQ493" s="19"/>
      <c r="QR493" s="19"/>
      <c r="QS493" s="19"/>
      <c r="QT493" s="19"/>
      <c r="QU493" s="19"/>
      <c r="QV493" s="19"/>
      <c r="QW493" s="19"/>
      <c r="QX493" s="19"/>
      <c r="QY493" s="19"/>
      <c r="QZ493" s="19"/>
      <c r="RA493" s="19"/>
      <c r="RB493" s="19"/>
      <c r="RC493" s="19"/>
      <c r="RD493" s="19"/>
      <c r="RE493" s="19"/>
      <c r="RF493" s="19"/>
      <c r="RG493" s="19"/>
      <c r="RH493" s="19"/>
      <c r="RI493" s="19"/>
      <c r="RJ493" s="19"/>
      <c r="RK493" s="19"/>
      <c r="RL493" s="19"/>
      <c r="RM493" s="19"/>
      <c r="RN493" s="19"/>
      <c r="RO493" s="19"/>
      <c r="RP493" s="19"/>
      <c r="RQ493" s="19"/>
      <c r="RR493" s="19"/>
      <c r="RS493" s="19"/>
      <c r="RT493" s="19"/>
      <c r="RU493" s="19"/>
      <c r="RV493" s="19"/>
      <c r="RW493" s="19"/>
      <c r="RX493" s="19"/>
      <c r="RY493" s="19"/>
      <c r="RZ493" s="19"/>
      <c r="SA493" s="19"/>
      <c r="SB493" s="19"/>
      <c r="SC493" s="19"/>
      <c r="SD493" s="19"/>
      <c r="SE493" s="19"/>
      <c r="SF493" s="19"/>
      <c r="SG493" s="19"/>
      <c r="SH493" s="19"/>
      <c r="SI493" s="19"/>
      <c r="SJ493" s="19"/>
      <c r="SK493" s="19"/>
      <c r="SL493" s="19"/>
      <c r="SM493" s="19"/>
      <c r="SN493" s="19"/>
      <c r="SO493" s="19"/>
      <c r="SP493" s="19"/>
      <c r="SQ493" s="19"/>
      <c r="SR493" s="19"/>
      <c r="SS493" s="19"/>
      <c r="ST493" s="19"/>
      <c r="SU493" s="19"/>
      <c r="SV493" s="19"/>
      <c r="SW493" s="19"/>
      <c r="SX493" s="19"/>
      <c r="SY493" s="19"/>
      <c r="SZ493" s="19"/>
      <c r="TA493" s="19"/>
      <c r="TB493" s="19"/>
      <c r="TC493" s="19"/>
      <c r="TD493" s="19"/>
      <c r="TE493" s="19"/>
      <c r="TF493" s="19"/>
      <c r="TG493" s="19"/>
      <c r="TH493" s="19"/>
      <c r="TI493" s="19"/>
      <c r="TJ493" s="19"/>
      <c r="TK493" s="19"/>
      <c r="TL493" s="19"/>
      <c r="TM493" s="19"/>
      <c r="TN493" s="19"/>
      <c r="TO493" s="19"/>
      <c r="TP493" s="19"/>
      <c r="TQ493" s="19"/>
      <c r="TR493" s="19"/>
      <c r="TS493" s="19"/>
      <c r="TT493" s="19"/>
      <c r="TU493" s="19"/>
      <c r="TV493" s="19"/>
      <c r="TW493" s="19"/>
      <c r="TX493" s="19"/>
      <c r="TY493" s="19"/>
      <c r="TZ493" s="19"/>
      <c r="UA493" s="19"/>
      <c r="UB493" s="19"/>
      <c r="UC493" s="19"/>
      <c r="UD493" s="19"/>
      <c r="UE493" s="19"/>
      <c r="UF493" s="19"/>
      <c r="UG493" s="19"/>
      <c r="UH493" s="19"/>
      <c r="UI493" s="19"/>
      <c r="UJ493" s="19"/>
      <c r="UK493" s="19"/>
      <c r="UL493" s="19"/>
      <c r="UM493" s="19"/>
      <c r="UN493" s="19"/>
      <c r="UO493" s="19"/>
      <c r="UP493" s="19"/>
      <c r="UQ493" s="19"/>
      <c r="UR493" s="19"/>
      <c r="US493" s="19"/>
      <c r="UT493" s="19"/>
      <c r="UU493" s="19"/>
      <c r="UV493" s="19"/>
      <c r="UW493" s="19"/>
      <c r="UX493" s="19"/>
      <c r="UY493" s="19"/>
      <c r="UZ493" s="19"/>
      <c r="VA493" s="19"/>
      <c r="VB493" s="19"/>
      <c r="VC493" s="19"/>
      <c r="VD493" s="19"/>
      <c r="VE493" s="19"/>
      <c r="VF493" s="19"/>
      <c r="VG493" s="19"/>
      <c r="VH493" s="19"/>
      <c r="VI493" s="19"/>
      <c r="VJ493" s="19"/>
      <c r="VK493" s="19"/>
      <c r="VL493" s="19"/>
      <c r="VM493" s="19"/>
      <c r="VN493" s="19"/>
      <c r="VO493" s="19"/>
      <c r="VP493" s="19"/>
      <c r="VQ493" s="19"/>
      <c r="VR493" s="19"/>
      <c r="VS493" s="19"/>
      <c r="VT493" s="19"/>
      <c r="VU493" s="19"/>
      <c r="VV493" s="19"/>
      <c r="VW493" s="19"/>
      <c r="VX493" s="19"/>
      <c r="VY493" s="19"/>
      <c r="VZ493" s="19"/>
      <c r="WA493" s="19"/>
      <c r="WB493" s="19"/>
      <c r="WC493" s="19"/>
      <c r="WD493" s="19"/>
      <c r="WE493" s="19"/>
      <c r="WF493" s="19"/>
      <c r="WG493" s="19"/>
      <c r="WH493" s="19"/>
      <c r="WI493" s="19"/>
      <c r="WJ493" s="19"/>
      <c r="WK493" s="19"/>
      <c r="WL493" s="19"/>
      <c r="WM493" s="19"/>
      <c r="WN493" s="19"/>
      <c r="WO493" s="19"/>
      <c r="WP493" s="19"/>
      <c r="WQ493" s="19"/>
      <c r="WR493" s="19"/>
      <c r="WS493" s="19"/>
      <c r="WT493" s="19"/>
      <c r="WU493" s="19"/>
      <c r="WV493" s="19"/>
      <c r="WW493" s="19"/>
      <c r="WX493" s="19"/>
      <c r="WY493" s="19"/>
    </row>
    <row r="494" spans="1:623" s="17" customFormat="1" hidden="1" x14ac:dyDescent="0.2">
      <c r="A494" s="16"/>
      <c r="I494" s="18"/>
      <c r="J494" s="18"/>
      <c r="N494" s="16"/>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c r="IU494" s="19"/>
      <c r="IV494" s="19"/>
      <c r="IW494" s="19"/>
      <c r="IX494" s="19"/>
      <c r="IY494" s="19"/>
      <c r="IZ494" s="19"/>
      <c r="JA494" s="19"/>
      <c r="JB494" s="19"/>
      <c r="JC494" s="19"/>
      <c r="JD494" s="19"/>
      <c r="JE494" s="19"/>
      <c r="JF494" s="19"/>
      <c r="JG494" s="19"/>
      <c r="JH494" s="19"/>
      <c r="JI494" s="19"/>
      <c r="JJ494" s="19"/>
      <c r="JK494" s="19"/>
      <c r="JL494" s="19"/>
      <c r="JM494" s="19"/>
      <c r="JN494" s="19"/>
      <c r="JO494" s="19"/>
      <c r="JP494" s="19"/>
      <c r="JQ494" s="19"/>
      <c r="JR494" s="19"/>
      <c r="JS494" s="19"/>
      <c r="JT494" s="19"/>
      <c r="JU494" s="19"/>
      <c r="JV494" s="19"/>
      <c r="JW494" s="19"/>
      <c r="JX494" s="19"/>
      <c r="JY494" s="19"/>
      <c r="JZ494" s="19"/>
      <c r="KA494" s="19"/>
      <c r="KB494" s="19"/>
      <c r="KC494" s="19"/>
      <c r="KD494" s="19"/>
      <c r="KE494" s="19"/>
      <c r="KF494" s="19"/>
      <c r="KG494" s="19"/>
      <c r="KH494" s="19"/>
      <c r="KI494" s="19"/>
      <c r="KJ494" s="19"/>
      <c r="KK494" s="19"/>
      <c r="KL494" s="19"/>
      <c r="KM494" s="19"/>
      <c r="KN494" s="19"/>
      <c r="KO494" s="19"/>
      <c r="KP494" s="19"/>
      <c r="KQ494" s="19"/>
      <c r="KR494" s="19"/>
      <c r="KS494" s="19"/>
      <c r="KT494" s="19"/>
      <c r="KU494" s="19"/>
      <c r="KV494" s="19"/>
      <c r="KW494" s="19"/>
      <c r="KX494" s="19"/>
      <c r="KY494" s="19"/>
      <c r="KZ494" s="19"/>
      <c r="LA494" s="19"/>
      <c r="LB494" s="19"/>
      <c r="LC494" s="19"/>
      <c r="LD494" s="19"/>
      <c r="LE494" s="19"/>
      <c r="LF494" s="19"/>
      <c r="LG494" s="19"/>
      <c r="LH494" s="19"/>
      <c r="LI494" s="19"/>
      <c r="LJ494" s="19"/>
      <c r="LK494" s="19"/>
      <c r="LL494" s="19"/>
      <c r="LM494" s="19"/>
      <c r="LN494" s="19"/>
      <c r="LO494" s="19"/>
      <c r="LP494" s="19"/>
      <c r="LQ494" s="19"/>
      <c r="LR494" s="19"/>
      <c r="LS494" s="19"/>
      <c r="LT494" s="19"/>
      <c r="LU494" s="19"/>
      <c r="LV494" s="19"/>
      <c r="LW494" s="19"/>
      <c r="LX494" s="19"/>
      <c r="LY494" s="19"/>
      <c r="LZ494" s="19"/>
      <c r="MA494" s="19"/>
      <c r="MB494" s="19"/>
      <c r="MC494" s="19"/>
      <c r="MD494" s="19"/>
      <c r="ME494" s="19"/>
      <c r="MF494" s="19"/>
      <c r="MG494" s="19"/>
      <c r="MH494" s="19"/>
      <c r="MI494" s="19"/>
      <c r="MJ494" s="19"/>
      <c r="MK494" s="19"/>
      <c r="ML494" s="19"/>
      <c r="MM494" s="19"/>
      <c r="MN494" s="19"/>
      <c r="MO494" s="19"/>
      <c r="MP494" s="19"/>
      <c r="MQ494" s="19"/>
      <c r="MR494" s="19"/>
      <c r="MS494" s="19"/>
      <c r="MT494" s="19"/>
      <c r="MU494" s="19"/>
      <c r="MV494" s="19"/>
      <c r="MW494" s="19"/>
      <c r="MX494" s="19"/>
      <c r="MY494" s="19"/>
      <c r="MZ494" s="19"/>
      <c r="NA494" s="19"/>
      <c r="NB494" s="19"/>
      <c r="NC494" s="19"/>
      <c r="ND494" s="19"/>
      <c r="NE494" s="19"/>
      <c r="NF494" s="19"/>
      <c r="NG494" s="19"/>
      <c r="NH494" s="19"/>
      <c r="NI494" s="19"/>
      <c r="NJ494" s="19"/>
      <c r="NK494" s="19"/>
      <c r="NL494" s="19"/>
      <c r="NM494" s="19"/>
      <c r="NN494" s="19"/>
      <c r="NO494" s="19"/>
      <c r="NP494" s="19"/>
      <c r="NQ494" s="19"/>
      <c r="NR494" s="19"/>
      <c r="NS494" s="19"/>
      <c r="NT494" s="19"/>
      <c r="NU494" s="19"/>
      <c r="NV494" s="19"/>
      <c r="NW494" s="19"/>
      <c r="NX494" s="19"/>
      <c r="NY494" s="19"/>
      <c r="NZ494" s="19"/>
      <c r="OA494" s="19"/>
      <c r="OB494" s="19"/>
      <c r="OC494" s="19"/>
      <c r="OD494" s="19"/>
      <c r="OE494" s="19"/>
      <c r="OF494" s="19"/>
      <c r="OG494" s="19"/>
      <c r="OH494" s="19"/>
      <c r="OI494" s="19"/>
      <c r="OJ494" s="19"/>
      <c r="OK494" s="19"/>
      <c r="OL494" s="19"/>
      <c r="OM494" s="19"/>
      <c r="ON494" s="19"/>
      <c r="OO494" s="19"/>
      <c r="OP494" s="19"/>
      <c r="OQ494" s="19"/>
      <c r="OR494" s="19"/>
      <c r="OS494" s="19"/>
      <c r="OT494" s="19"/>
      <c r="OU494" s="19"/>
      <c r="OV494" s="19"/>
      <c r="OW494" s="19"/>
      <c r="OX494" s="19"/>
      <c r="OY494" s="19"/>
      <c r="OZ494" s="19"/>
      <c r="PA494" s="19"/>
      <c r="PB494" s="19"/>
      <c r="PC494" s="19"/>
      <c r="PD494" s="19"/>
      <c r="PE494" s="19"/>
      <c r="PF494" s="19"/>
      <c r="PG494" s="19"/>
      <c r="PH494" s="19"/>
      <c r="PI494" s="19"/>
      <c r="PJ494" s="19"/>
      <c r="PK494" s="19"/>
      <c r="PL494" s="19"/>
      <c r="PM494" s="19"/>
      <c r="PN494" s="19"/>
      <c r="PO494" s="19"/>
      <c r="PP494" s="19"/>
      <c r="PQ494" s="19"/>
      <c r="PR494" s="19"/>
      <c r="PS494" s="19"/>
      <c r="PT494" s="19"/>
      <c r="PU494" s="19"/>
      <c r="PV494" s="19"/>
      <c r="PW494" s="19"/>
      <c r="PX494" s="19"/>
      <c r="PY494" s="19"/>
      <c r="PZ494" s="19"/>
      <c r="QA494" s="19"/>
      <c r="QB494" s="19"/>
      <c r="QC494" s="19"/>
      <c r="QD494" s="19"/>
      <c r="QE494" s="19"/>
      <c r="QF494" s="19"/>
      <c r="QG494" s="19"/>
      <c r="QH494" s="19"/>
      <c r="QI494" s="19"/>
      <c r="QJ494" s="19"/>
      <c r="QK494" s="19"/>
      <c r="QL494" s="19"/>
      <c r="QM494" s="19"/>
      <c r="QN494" s="19"/>
      <c r="QO494" s="19"/>
      <c r="QP494" s="19"/>
      <c r="QQ494" s="19"/>
      <c r="QR494" s="19"/>
      <c r="QS494" s="19"/>
      <c r="QT494" s="19"/>
      <c r="QU494" s="19"/>
      <c r="QV494" s="19"/>
      <c r="QW494" s="19"/>
      <c r="QX494" s="19"/>
      <c r="QY494" s="19"/>
      <c r="QZ494" s="19"/>
      <c r="RA494" s="19"/>
      <c r="RB494" s="19"/>
      <c r="RC494" s="19"/>
      <c r="RD494" s="19"/>
      <c r="RE494" s="19"/>
      <c r="RF494" s="19"/>
      <c r="RG494" s="19"/>
      <c r="RH494" s="19"/>
      <c r="RI494" s="19"/>
      <c r="RJ494" s="19"/>
      <c r="RK494" s="19"/>
      <c r="RL494" s="19"/>
      <c r="RM494" s="19"/>
      <c r="RN494" s="19"/>
      <c r="RO494" s="19"/>
      <c r="RP494" s="19"/>
      <c r="RQ494" s="19"/>
      <c r="RR494" s="19"/>
      <c r="RS494" s="19"/>
      <c r="RT494" s="19"/>
      <c r="RU494" s="19"/>
      <c r="RV494" s="19"/>
      <c r="RW494" s="19"/>
      <c r="RX494" s="19"/>
      <c r="RY494" s="19"/>
      <c r="RZ494" s="19"/>
      <c r="SA494" s="19"/>
      <c r="SB494" s="19"/>
      <c r="SC494" s="19"/>
      <c r="SD494" s="19"/>
      <c r="SE494" s="19"/>
      <c r="SF494" s="19"/>
      <c r="SG494" s="19"/>
      <c r="SH494" s="19"/>
      <c r="SI494" s="19"/>
      <c r="SJ494" s="19"/>
      <c r="SK494" s="19"/>
      <c r="SL494" s="19"/>
      <c r="SM494" s="19"/>
      <c r="SN494" s="19"/>
      <c r="SO494" s="19"/>
      <c r="SP494" s="19"/>
      <c r="SQ494" s="19"/>
      <c r="SR494" s="19"/>
      <c r="SS494" s="19"/>
      <c r="ST494" s="19"/>
      <c r="SU494" s="19"/>
      <c r="SV494" s="19"/>
      <c r="SW494" s="19"/>
      <c r="SX494" s="19"/>
      <c r="SY494" s="19"/>
      <c r="SZ494" s="19"/>
      <c r="TA494" s="19"/>
      <c r="TB494" s="19"/>
      <c r="TC494" s="19"/>
      <c r="TD494" s="19"/>
      <c r="TE494" s="19"/>
      <c r="TF494" s="19"/>
      <c r="TG494" s="19"/>
      <c r="TH494" s="19"/>
      <c r="TI494" s="19"/>
      <c r="TJ494" s="19"/>
      <c r="TK494" s="19"/>
      <c r="TL494" s="19"/>
      <c r="TM494" s="19"/>
      <c r="TN494" s="19"/>
      <c r="TO494" s="19"/>
      <c r="TP494" s="19"/>
      <c r="TQ494" s="19"/>
      <c r="TR494" s="19"/>
      <c r="TS494" s="19"/>
      <c r="TT494" s="19"/>
      <c r="TU494" s="19"/>
      <c r="TV494" s="19"/>
      <c r="TW494" s="19"/>
      <c r="TX494" s="19"/>
      <c r="TY494" s="19"/>
      <c r="TZ494" s="19"/>
      <c r="UA494" s="19"/>
      <c r="UB494" s="19"/>
      <c r="UC494" s="19"/>
      <c r="UD494" s="19"/>
      <c r="UE494" s="19"/>
      <c r="UF494" s="19"/>
      <c r="UG494" s="19"/>
      <c r="UH494" s="19"/>
      <c r="UI494" s="19"/>
      <c r="UJ494" s="19"/>
      <c r="UK494" s="19"/>
      <c r="UL494" s="19"/>
      <c r="UM494" s="19"/>
      <c r="UN494" s="19"/>
      <c r="UO494" s="19"/>
      <c r="UP494" s="19"/>
      <c r="UQ494" s="19"/>
      <c r="UR494" s="19"/>
      <c r="US494" s="19"/>
      <c r="UT494" s="19"/>
      <c r="UU494" s="19"/>
      <c r="UV494" s="19"/>
      <c r="UW494" s="19"/>
      <c r="UX494" s="19"/>
      <c r="UY494" s="19"/>
      <c r="UZ494" s="19"/>
      <c r="VA494" s="19"/>
      <c r="VB494" s="19"/>
      <c r="VC494" s="19"/>
      <c r="VD494" s="19"/>
      <c r="VE494" s="19"/>
      <c r="VF494" s="19"/>
      <c r="VG494" s="19"/>
      <c r="VH494" s="19"/>
      <c r="VI494" s="19"/>
      <c r="VJ494" s="19"/>
      <c r="VK494" s="19"/>
      <c r="VL494" s="19"/>
      <c r="VM494" s="19"/>
      <c r="VN494" s="19"/>
      <c r="VO494" s="19"/>
      <c r="VP494" s="19"/>
      <c r="VQ494" s="19"/>
      <c r="VR494" s="19"/>
      <c r="VS494" s="19"/>
      <c r="VT494" s="19"/>
      <c r="VU494" s="19"/>
      <c r="VV494" s="19"/>
      <c r="VW494" s="19"/>
      <c r="VX494" s="19"/>
      <c r="VY494" s="19"/>
      <c r="VZ494" s="19"/>
      <c r="WA494" s="19"/>
      <c r="WB494" s="19"/>
      <c r="WC494" s="19"/>
      <c r="WD494" s="19"/>
      <c r="WE494" s="19"/>
      <c r="WF494" s="19"/>
      <c r="WG494" s="19"/>
      <c r="WH494" s="19"/>
      <c r="WI494" s="19"/>
      <c r="WJ494" s="19"/>
      <c r="WK494" s="19"/>
      <c r="WL494" s="19"/>
      <c r="WM494" s="19"/>
      <c r="WN494" s="19"/>
      <c r="WO494" s="19"/>
      <c r="WP494" s="19"/>
      <c r="WQ494" s="19"/>
      <c r="WR494" s="19"/>
      <c r="WS494" s="19"/>
      <c r="WT494" s="19"/>
      <c r="WU494" s="19"/>
      <c r="WV494" s="19"/>
      <c r="WW494" s="19"/>
      <c r="WX494" s="19"/>
      <c r="WY494" s="19"/>
    </row>
    <row r="495" spans="1:623" s="17" customFormat="1" hidden="1" x14ac:dyDescent="0.2">
      <c r="A495" s="16"/>
      <c r="I495" s="18"/>
      <c r="J495" s="18"/>
      <c r="N495" s="16"/>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c r="IU495" s="19"/>
      <c r="IV495" s="19"/>
      <c r="IW495" s="19"/>
      <c r="IX495" s="19"/>
      <c r="IY495" s="19"/>
      <c r="IZ495" s="19"/>
      <c r="JA495" s="19"/>
      <c r="JB495" s="19"/>
      <c r="JC495" s="19"/>
      <c r="JD495" s="19"/>
      <c r="JE495" s="19"/>
      <c r="JF495" s="19"/>
      <c r="JG495" s="19"/>
      <c r="JH495" s="19"/>
      <c r="JI495" s="19"/>
      <c r="JJ495" s="19"/>
      <c r="JK495" s="19"/>
      <c r="JL495" s="19"/>
      <c r="JM495" s="19"/>
      <c r="JN495" s="19"/>
      <c r="JO495" s="19"/>
      <c r="JP495" s="19"/>
      <c r="JQ495" s="19"/>
      <c r="JR495" s="19"/>
      <c r="JS495" s="19"/>
      <c r="JT495" s="19"/>
      <c r="JU495" s="19"/>
      <c r="JV495" s="19"/>
      <c r="JW495" s="19"/>
      <c r="JX495" s="19"/>
      <c r="JY495" s="19"/>
      <c r="JZ495" s="19"/>
      <c r="KA495" s="19"/>
      <c r="KB495" s="19"/>
      <c r="KC495" s="19"/>
      <c r="KD495" s="19"/>
      <c r="KE495" s="19"/>
      <c r="KF495" s="19"/>
      <c r="KG495" s="19"/>
      <c r="KH495" s="19"/>
      <c r="KI495" s="19"/>
      <c r="KJ495" s="19"/>
      <c r="KK495" s="19"/>
      <c r="KL495" s="19"/>
      <c r="KM495" s="19"/>
      <c r="KN495" s="19"/>
      <c r="KO495" s="19"/>
      <c r="KP495" s="19"/>
      <c r="KQ495" s="19"/>
      <c r="KR495" s="19"/>
      <c r="KS495" s="19"/>
      <c r="KT495" s="19"/>
      <c r="KU495" s="19"/>
      <c r="KV495" s="19"/>
      <c r="KW495" s="19"/>
      <c r="KX495" s="19"/>
      <c r="KY495" s="19"/>
      <c r="KZ495" s="19"/>
      <c r="LA495" s="19"/>
      <c r="LB495" s="19"/>
      <c r="LC495" s="19"/>
      <c r="LD495" s="19"/>
      <c r="LE495" s="19"/>
      <c r="LF495" s="19"/>
      <c r="LG495" s="19"/>
      <c r="LH495" s="19"/>
      <c r="LI495" s="19"/>
      <c r="LJ495" s="19"/>
      <c r="LK495" s="19"/>
      <c r="LL495" s="19"/>
      <c r="LM495" s="19"/>
      <c r="LN495" s="19"/>
      <c r="LO495" s="19"/>
      <c r="LP495" s="19"/>
      <c r="LQ495" s="19"/>
      <c r="LR495" s="19"/>
      <c r="LS495" s="19"/>
      <c r="LT495" s="19"/>
      <c r="LU495" s="19"/>
      <c r="LV495" s="19"/>
      <c r="LW495" s="19"/>
      <c r="LX495" s="19"/>
      <c r="LY495" s="19"/>
      <c r="LZ495" s="19"/>
      <c r="MA495" s="19"/>
      <c r="MB495" s="19"/>
      <c r="MC495" s="19"/>
      <c r="MD495" s="19"/>
      <c r="ME495" s="19"/>
      <c r="MF495" s="19"/>
      <c r="MG495" s="19"/>
      <c r="MH495" s="19"/>
      <c r="MI495" s="19"/>
      <c r="MJ495" s="19"/>
      <c r="MK495" s="19"/>
      <c r="ML495" s="19"/>
      <c r="MM495" s="19"/>
      <c r="MN495" s="19"/>
      <c r="MO495" s="19"/>
      <c r="MP495" s="19"/>
      <c r="MQ495" s="19"/>
      <c r="MR495" s="19"/>
      <c r="MS495" s="19"/>
      <c r="MT495" s="19"/>
      <c r="MU495" s="19"/>
      <c r="MV495" s="19"/>
      <c r="MW495" s="19"/>
      <c r="MX495" s="19"/>
      <c r="MY495" s="19"/>
      <c r="MZ495" s="19"/>
      <c r="NA495" s="19"/>
      <c r="NB495" s="19"/>
      <c r="NC495" s="19"/>
      <c r="ND495" s="19"/>
      <c r="NE495" s="19"/>
      <c r="NF495" s="19"/>
      <c r="NG495" s="19"/>
      <c r="NH495" s="19"/>
      <c r="NI495" s="19"/>
      <c r="NJ495" s="19"/>
      <c r="NK495" s="19"/>
      <c r="NL495" s="19"/>
      <c r="NM495" s="19"/>
      <c r="NN495" s="19"/>
      <c r="NO495" s="19"/>
      <c r="NP495" s="19"/>
      <c r="NQ495" s="19"/>
      <c r="NR495" s="19"/>
      <c r="NS495" s="19"/>
      <c r="NT495" s="19"/>
      <c r="NU495" s="19"/>
      <c r="NV495" s="19"/>
      <c r="NW495" s="19"/>
      <c r="NX495" s="19"/>
      <c r="NY495" s="19"/>
      <c r="NZ495" s="19"/>
      <c r="OA495" s="19"/>
      <c r="OB495" s="19"/>
      <c r="OC495" s="19"/>
      <c r="OD495" s="19"/>
      <c r="OE495" s="19"/>
      <c r="OF495" s="19"/>
      <c r="OG495" s="19"/>
      <c r="OH495" s="19"/>
      <c r="OI495" s="19"/>
      <c r="OJ495" s="19"/>
      <c r="OK495" s="19"/>
      <c r="OL495" s="19"/>
      <c r="OM495" s="19"/>
      <c r="ON495" s="19"/>
      <c r="OO495" s="19"/>
      <c r="OP495" s="19"/>
      <c r="OQ495" s="19"/>
      <c r="OR495" s="19"/>
      <c r="OS495" s="19"/>
      <c r="OT495" s="19"/>
      <c r="OU495" s="19"/>
      <c r="OV495" s="19"/>
      <c r="OW495" s="19"/>
      <c r="OX495" s="19"/>
      <c r="OY495" s="19"/>
      <c r="OZ495" s="19"/>
      <c r="PA495" s="19"/>
      <c r="PB495" s="19"/>
      <c r="PC495" s="19"/>
      <c r="PD495" s="19"/>
      <c r="PE495" s="19"/>
      <c r="PF495" s="19"/>
      <c r="PG495" s="19"/>
      <c r="PH495" s="19"/>
      <c r="PI495" s="19"/>
      <c r="PJ495" s="19"/>
      <c r="PK495" s="19"/>
      <c r="PL495" s="19"/>
      <c r="PM495" s="19"/>
      <c r="PN495" s="19"/>
      <c r="PO495" s="19"/>
      <c r="PP495" s="19"/>
      <c r="PQ495" s="19"/>
      <c r="PR495" s="19"/>
      <c r="PS495" s="19"/>
      <c r="PT495" s="19"/>
      <c r="PU495" s="19"/>
      <c r="PV495" s="19"/>
      <c r="PW495" s="19"/>
      <c r="PX495" s="19"/>
      <c r="PY495" s="19"/>
      <c r="PZ495" s="19"/>
      <c r="QA495" s="19"/>
      <c r="QB495" s="19"/>
      <c r="QC495" s="19"/>
      <c r="QD495" s="19"/>
      <c r="QE495" s="19"/>
      <c r="QF495" s="19"/>
      <c r="QG495" s="19"/>
      <c r="QH495" s="19"/>
      <c r="QI495" s="19"/>
      <c r="QJ495" s="19"/>
      <c r="QK495" s="19"/>
      <c r="QL495" s="19"/>
      <c r="QM495" s="19"/>
      <c r="QN495" s="19"/>
      <c r="QO495" s="19"/>
      <c r="QP495" s="19"/>
      <c r="QQ495" s="19"/>
      <c r="QR495" s="19"/>
      <c r="QS495" s="19"/>
      <c r="QT495" s="19"/>
      <c r="QU495" s="19"/>
      <c r="QV495" s="19"/>
      <c r="QW495" s="19"/>
      <c r="QX495" s="19"/>
      <c r="QY495" s="19"/>
      <c r="QZ495" s="19"/>
      <c r="RA495" s="19"/>
      <c r="RB495" s="19"/>
      <c r="RC495" s="19"/>
      <c r="RD495" s="19"/>
      <c r="RE495" s="19"/>
      <c r="RF495" s="19"/>
      <c r="RG495" s="19"/>
      <c r="RH495" s="19"/>
      <c r="RI495" s="19"/>
      <c r="RJ495" s="19"/>
      <c r="RK495" s="19"/>
      <c r="RL495" s="19"/>
      <c r="RM495" s="19"/>
      <c r="RN495" s="19"/>
      <c r="RO495" s="19"/>
      <c r="RP495" s="19"/>
      <c r="RQ495" s="19"/>
      <c r="RR495" s="19"/>
      <c r="RS495" s="19"/>
      <c r="RT495" s="19"/>
      <c r="RU495" s="19"/>
      <c r="RV495" s="19"/>
      <c r="RW495" s="19"/>
      <c r="RX495" s="19"/>
      <c r="RY495" s="19"/>
      <c r="RZ495" s="19"/>
      <c r="SA495" s="19"/>
      <c r="SB495" s="19"/>
      <c r="SC495" s="19"/>
      <c r="SD495" s="19"/>
      <c r="SE495" s="19"/>
      <c r="SF495" s="19"/>
      <c r="SG495" s="19"/>
      <c r="SH495" s="19"/>
      <c r="SI495" s="19"/>
      <c r="SJ495" s="19"/>
      <c r="SK495" s="19"/>
      <c r="SL495" s="19"/>
      <c r="SM495" s="19"/>
      <c r="SN495" s="19"/>
      <c r="SO495" s="19"/>
      <c r="SP495" s="19"/>
      <c r="SQ495" s="19"/>
      <c r="SR495" s="19"/>
      <c r="SS495" s="19"/>
      <c r="ST495" s="19"/>
      <c r="SU495" s="19"/>
      <c r="SV495" s="19"/>
      <c r="SW495" s="19"/>
      <c r="SX495" s="19"/>
      <c r="SY495" s="19"/>
      <c r="SZ495" s="19"/>
      <c r="TA495" s="19"/>
      <c r="TB495" s="19"/>
      <c r="TC495" s="19"/>
      <c r="TD495" s="19"/>
      <c r="TE495" s="19"/>
      <c r="TF495" s="19"/>
      <c r="TG495" s="19"/>
      <c r="TH495" s="19"/>
      <c r="TI495" s="19"/>
      <c r="TJ495" s="19"/>
      <c r="TK495" s="19"/>
      <c r="TL495" s="19"/>
      <c r="TM495" s="19"/>
      <c r="TN495" s="19"/>
      <c r="TO495" s="19"/>
      <c r="TP495" s="19"/>
      <c r="TQ495" s="19"/>
      <c r="TR495" s="19"/>
      <c r="TS495" s="19"/>
      <c r="TT495" s="19"/>
      <c r="TU495" s="19"/>
      <c r="TV495" s="19"/>
      <c r="TW495" s="19"/>
      <c r="TX495" s="19"/>
      <c r="TY495" s="19"/>
      <c r="TZ495" s="19"/>
      <c r="UA495" s="19"/>
      <c r="UB495" s="19"/>
      <c r="UC495" s="19"/>
      <c r="UD495" s="19"/>
      <c r="UE495" s="19"/>
      <c r="UF495" s="19"/>
      <c r="UG495" s="19"/>
      <c r="UH495" s="19"/>
      <c r="UI495" s="19"/>
      <c r="UJ495" s="19"/>
      <c r="UK495" s="19"/>
      <c r="UL495" s="19"/>
      <c r="UM495" s="19"/>
      <c r="UN495" s="19"/>
      <c r="UO495" s="19"/>
      <c r="UP495" s="19"/>
      <c r="UQ495" s="19"/>
      <c r="UR495" s="19"/>
      <c r="US495" s="19"/>
      <c r="UT495" s="19"/>
      <c r="UU495" s="19"/>
      <c r="UV495" s="19"/>
      <c r="UW495" s="19"/>
      <c r="UX495" s="19"/>
      <c r="UY495" s="19"/>
      <c r="UZ495" s="19"/>
      <c r="VA495" s="19"/>
      <c r="VB495" s="19"/>
      <c r="VC495" s="19"/>
      <c r="VD495" s="19"/>
      <c r="VE495" s="19"/>
      <c r="VF495" s="19"/>
      <c r="VG495" s="19"/>
      <c r="VH495" s="19"/>
      <c r="VI495" s="19"/>
      <c r="VJ495" s="19"/>
      <c r="VK495" s="19"/>
      <c r="VL495" s="19"/>
      <c r="VM495" s="19"/>
      <c r="VN495" s="19"/>
      <c r="VO495" s="19"/>
      <c r="VP495" s="19"/>
      <c r="VQ495" s="19"/>
      <c r="VR495" s="19"/>
      <c r="VS495" s="19"/>
      <c r="VT495" s="19"/>
      <c r="VU495" s="19"/>
      <c r="VV495" s="19"/>
      <c r="VW495" s="19"/>
      <c r="VX495" s="19"/>
      <c r="VY495" s="19"/>
      <c r="VZ495" s="19"/>
      <c r="WA495" s="19"/>
      <c r="WB495" s="19"/>
      <c r="WC495" s="19"/>
      <c r="WD495" s="19"/>
      <c r="WE495" s="19"/>
      <c r="WF495" s="19"/>
      <c r="WG495" s="19"/>
      <c r="WH495" s="19"/>
      <c r="WI495" s="19"/>
      <c r="WJ495" s="19"/>
      <c r="WK495" s="19"/>
      <c r="WL495" s="19"/>
      <c r="WM495" s="19"/>
      <c r="WN495" s="19"/>
      <c r="WO495" s="19"/>
      <c r="WP495" s="19"/>
      <c r="WQ495" s="19"/>
      <c r="WR495" s="19"/>
      <c r="WS495" s="19"/>
      <c r="WT495" s="19"/>
      <c r="WU495" s="19"/>
      <c r="WV495" s="19"/>
      <c r="WW495" s="19"/>
      <c r="WX495" s="19"/>
      <c r="WY495" s="19"/>
    </row>
    <row r="496" spans="1:623" s="17" customFormat="1" hidden="1" x14ac:dyDescent="0.2">
      <c r="A496" s="16"/>
      <c r="I496" s="18"/>
      <c r="J496" s="18"/>
      <c r="N496" s="16"/>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c r="IU496" s="19"/>
      <c r="IV496" s="19"/>
      <c r="IW496" s="19"/>
      <c r="IX496" s="19"/>
      <c r="IY496" s="19"/>
      <c r="IZ496" s="19"/>
      <c r="JA496" s="19"/>
      <c r="JB496" s="19"/>
      <c r="JC496" s="19"/>
      <c r="JD496" s="19"/>
      <c r="JE496" s="19"/>
      <c r="JF496" s="19"/>
      <c r="JG496" s="19"/>
      <c r="JH496" s="19"/>
      <c r="JI496" s="19"/>
      <c r="JJ496" s="19"/>
      <c r="JK496" s="19"/>
      <c r="JL496" s="19"/>
      <c r="JM496" s="19"/>
      <c r="JN496" s="19"/>
      <c r="JO496" s="19"/>
      <c r="JP496" s="19"/>
      <c r="JQ496" s="19"/>
      <c r="JR496" s="19"/>
      <c r="JS496" s="19"/>
      <c r="JT496" s="19"/>
      <c r="JU496" s="19"/>
      <c r="JV496" s="19"/>
      <c r="JW496" s="19"/>
      <c r="JX496" s="19"/>
      <c r="JY496" s="19"/>
      <c r="JZ496" s="19"/>
      <c r="KA496" s="19"/>
      <c r="KB496" s="19"/>
      <c r="KC496" s="19"/>
      <c r="KD496" s="19"/>
      <c r="KE496" s="19"/>
      <c r="KF496" s="19"/>
      <c r="KG496" s="19"/>
      <c r="KH496" s="19"/>
      <c r="KI496" s="19"/>
      <c r="KJ496" s="19"/>
      <c r="KK496" s="19"/>
      <c r="KL496" s="19"/>
      <c r="KM496" s="19"/>
      <c r="KN496" s="19"/>
      <c r="KO496" s="19"/>
      <c r="KP496" s="19"/>
      <c r="KQ496" s="19"/>
      <c r="KR496" s="19"/>
      <c r="KS496" s="19"/>
      <c r="KT496" s="19"/>
      <c r="KU496" s="19"/>
      <c r="KV496" s="19"/>
      <c r="KW496" s="19"/>
      <c r="KX496" s="19"/>
      <c r="KY496" s="19"/>
      <c r="KZ496" s="19"/>
      <c r="LA496" s="19"/>
      <c r="LB496" s="19"/>
      <c r="LC496" s="19"/>
      <c r="LD496" s="19"/>
      <c r="LE496" s="19"/>
      <c r="LF496" s="19"/>
      <c r="LG496" s="19"/>
      <c r="LH496" s="19"/>
      <c r="LI496" s="19"/>
      <c r="LJ496" s="19"/>
      <c r="LK496" s="19"/>
      <c r="LL496" s="19"/>
      <c r="LM496" s="19"/>
      <c r="LN496" s="19"/>
      <c r="LO496" s="19"/>
      <c r="LP496" s="19"/>
      <c r="LQ496" s="19"/>
      <c r="LR496" s="19"/>
      <c r="LS496" s="19"/>
      <c r="LT496" s="19"/>
      <c r="LU496" s="19"/>
      <c r="LV496" s="19"/>
      <c r="LW496" s="19"/>
      <c r="LX496" s="19"/>
      <c r="LY496" s="19"/>
      <c r="LZ496" s="19"/>
      <c r="MA496" s="19"/>
      <c r="MB496" s="19"/>
      <c r="MC496" s="19"/>
      <c r="MD496" s="19"/>
      <c r="ME496" s="19"/>
      <c r="MF496" s="19"/>
      <c r="MG496" s="19"/>
      <c r="MH496" s="19"/>
      <c r="MI496" s="19"/>
      <c r="MJ496" s="19"/>
      <c r="MK496" s="19"/>
      <c r="ML496" s="19"/>
      <c r="MM496" s="19"/>
      <c r="MN496" s="19"/>
      <c r="MO496" s="19"/>
      <c r="MP496" s="19"/>
      <c r="MQ496" s="19"/>
      <c r="MR496" s="19"/>
      <c r="MS496" s="19"/>
      <c r="MT496" s="19"/>
      <c r="MU496" s="19"/>
      <c r="MV496" s="19"/>
      <c r="MW496" s="19"/>
      <c r="MX496" s="19"/>
      <c r="MY496" s="19"/>
      <c r="MZ496" s="19"/>
      <c r="NA496" s="19"/>
      <c r="NB496" s="19"/>
      <c r="NC496" s="19"/>
      <c r="ND496" s="19"/>
      <c r="NE496" s="19"/>
      <c r="NF496" s="19"/>
      <c r="NG496" s="19"/>
      <c r="NH496" s="19"/>
      <c r="NI496" s="19"/>
      <c r="NJ496" s="19"/>
      <c r="NK496" s="19"/>
      <c r="NL496" s="19"/>
      <c r="NM496" s="19"/>
      <c r="NN496" s="19"/>
      <c r="NO496" s="19"/>
      <c r="NP496" s="19"/>
      <c r="NQ496" s="19"/>
      <c r="NR496" s="19"/>
      <c r="NS496" s="19"/>
      <c r="NT496" s="19"/>
      <c r="NU496" s="19"/>
      <c r="NV496" s="19"/>
      <c r="NW496" s="19"/>
      <c r="NX496" s="19"/>
      <c r="NY496" s="19"/>
      <c r="NZ496" s="19"/>
      <c r="OA496" s="19"/>
      <c r="OB496" s="19"/>
      <c r="OC496" s="19"/>
      <c r="OD496" s="19"/>
      <c r="OE496" s="19"/>
      <c r="OF496" s="19"/>
      <c r="OG496" s="19"/>
      <c r="OH496" s="19"/>
      <c r="OI496" s="19"/>
      <c r="OJ496" s="19"/>
      <c r="OK496" s="19"/>
      <c r="OL496" s="19"/>
      <c r="OM496" s="19"/>
      <c r="ON496" s="19"/>
      <c r="OO496" s="19"/>
      <c r="OP496" s="19"/>
      <c r="OQ496" s="19"/>
      <c r="OR496" s="19"/>
      <c r="OS496" s="19"/>
      <c r="OT496" s="19"/>
      <c r="OU496" s="19"/>
      <c r="OV496" s="19"/>
      <c r="OW496" s="19"/>
      <c r="OX496" s="19"/>
      <c r="OY496" s="19"/>
      <c r="OZ496" s="19"/>
      <c r="PA496" s="19"/>
      <c r="PB496" s="19"/>
      <c r="PC496" s="19"/>
      <c r="PD496" s="19"/>
      <c r="PE496" s="19"/>
      <c r="PF496" s="19"/>
      <c r="PG496" s="19"/>
      <c r="PH496" s="19"/>
      <c r="PI496" s="19"/>
      <c r="PJ496" s="19"/>
      <c r="PK496" s="19"/>
      <c r="PL496" s="19"/>
      <c r="PM496" s="19"/>
      <c r="PN496" s="19"/>
      <c r="PO496" s="19"/>
      <c r="PP496" s="19"/>
      <c r="PQ496" s="19"/>
      <c r="PR496" s="19"/>
      <c r="PS496" s="19"/>
      <c r="PT496" s="19"/>
      <c r="PU496" s="19"/>
      <c r="PV496" s="19"/>
      <c r="PW496" s="19"/>
      <c r="PX496" s="19"/>
      <c r="PY496" s="19"/>
      <c r="PZ496" s="19"/>
      <c r="QA496" s="19"/>
      <c r="QB496" s="19"/>
      <c r="QC496" s="19"/>
      <c r="QD496" s="19"/>
      <c r="QE496" s="19"/>
      <c r="QF496" s="19"/>
      <c r="QG496" s="19"/>
      <c r="QH496" s="19"/>
      <c r="QI496" s="19"/>
      <c r="QJ496" s="19"/>
      <c r="QK496" s="19"/>
      <c r="QL496" s="19"/>
      <c r="QM496" s="19"/>
      <c r="QN496" s="19"/>
      <c r="QO496" s="19"/>
      <c r="QP496" s="19"/>
      <c r="QQ496" s="19"/>
      <c r="QR496" s="19"/>
      <c r="QS496" s="19"/>
      <c r="QT496" s="19"/>
      <c r="QU496" s="19"/>
      <c r="QV496" s="19"/>
      <c r="QW496" s="19"/>
      <c r="QX496" s="19"/>
      <c r="QY496" s="19"/>
      <c r="QZ496" s="19"/>
      <c r="RA496" s="19"/>
      <c r="RB496" s="19"/>
      <c r="RC496" s="19"/>
      <c r="RD496" s="19"/>
      <c r="RE496" s="19"/>
      <c r="RF496" s="19"/>
      <c r="RG496" s="19"/>
      <c r="RH496" s="19"/>
      <c r="RI496" s="19"/>
      <c r="RJ496" s="19"/>
      <c r="RK496" s="19"/>
      <c r="RL496" s="19"/>
      <c r="RM496" s="19"/>
      <c r="RN496" s="19"/>
      <c r="RO496" s="19"/>
      <c r="RP496" s="19"/>
      <c r="RQ496" s="19"/>
      <c r="RR496" s="19"/>
      <c r="RS496" s="19"/>
      <c r="RT496" s="19"/>
      <c r="RU496" s="19"/>
      <c r="RV496" s="19"/>
      <c r="RW496" s="19"/>
      <c r="RX496" s="19"/>
      <c r="RY496" s="19"/>
      <c r="RZ496" s="19"/>
      <c r="SA496" s="19"/>
      <c r="SB496" s="19"/>
      <c r="SC496" s="19"/>
      <c r="SD496" s="19"/>
      <c r="SE496" s="19"/>
      <c r="SF496" s="19"/>
      <c r="SG496" s="19"/>
      <c r="SH496" s="19"/>
      <c r="SI496" s="19"/>
      <c r="SJ496" s="19"/>
      <c r="SK496" s="19"/>
      <c r="SL496" s="19"/>
      <c r="SM496" s="19"/>
      <c r="SN496" s="19"/>
      <c r="SO496" s="19"/>
      <c r="SP496" s="19"/>
      <c r="SQ496" s="19"/>
      <c r="SR496" s="19"/>
      <c r="SS496" s="19"/>
      <c r="ST496" s="19"/>
      <c r="SU496" s="19"/>
      <c r="SV496" s="19"/>
      <c r="SW496" s="19"/>
      <c r="SX496" s="19"/>
      <c r="SY496" s="19"/>
      <c r="SZ496" s="19"/>
      <c r="TA496" s="19"/>
      <c r="TB496" s="19"/>
      <c r="TC496" s="19"/>
      <c r="TD496" s="19"/>
      <c r="TE496" s="19"/>
      <c r="TF496" s="19"/>
      <c r="TG496" s="19"/>
      <c r="TH496" s="19"/>
      <c r="TI496" s="19"/>
      <c r="TJ496" s="19"/>
      <c r="TK496" s="19"/>
      <c r="TL496" s="19"/>
      <c r="TM496" s="19"/>
      <c r="TN496" s="19"/>
      <c r="TO496" s="19"/>
      <c r="TP496" s="19"/>
      <c r="TQ496" s="19"/>
      <c r="TR496" s="19"/>
      <c r="TS496" s="19"/>
      <c r="TT496" s="19"/>
      <c r="TU496" s="19"/>
      <c r="TV496" s="19"/>
      <c r="TW496" s="19"/>
      <c r="TX496" s="19"/>
      <c r="TY496" s="19"/>
      <c r="TZ496" s="19"/>
      <c r="UA496" s="19"/>
      <c r="UB496" s="19"/>
      <c r="UC496" s="19"/>
      <c r="UD496" s="19"/>
      <c r="UE496" s="19"/>
      <c r="UF496" s="19"/>
      <c r="UG496" s="19"/>
      <c r="UH496" s="19"/>
      <c r="UI496" s="19"/>
      <c r="UJ496" s="19"/>
      <c r="UK496" s="19"/>
      <c r="UL496" s="19"/>
      <c r="UM496" s="19"/>
      <c r="UN496" s="19"/>
      <c r="UO496" s="19"/>
      <c r="UP496" s="19"/>
      <c r="UQ496" s="19"/>
      <c r="UR496" s="19"/>
      <c r="US496" s="19"/>
      <c r="UT496" s="19"/>
      <c r="UU496" s="19"/>
      <c r="UV496" s="19"/>
      <c r="UW496" s="19"/>
      <c r="UX496" s="19"/>
      <c r="UY496" s="19"/>
      <c r="UZ496" s="19"/>
      <c r="VA496" s="19"/>
      <c r="VB496" s="19"/>
      <c r="VC496" s="19"/>
      <c r="VD496" s="19"/>
      <c r="VE496" s="19"/>
      <c r="VF496" s="19"/>
      <c r="VG496" s="19"/>
      <c r="VH496" s="19"/>
      <c r="VI496" s="19"/>
      <c r="VJ496" s="19"/>
      <c r="VK496" s="19"/>
      <c r="VL496" s="19"/>
      <c r="VM496" s="19"/>
      <c r="VN496" s="19"/>
      <c r="VO496" s="19"/>
      <c r="VP496" s="19"/>
      <c r="VQ496" s="19"/>
      <c r="VR496" s="19"/>
      <c r="VS496" s="19"/>
      <c r="VT496" s="19"/>
      <c r="VU496" s="19"/>
      <c r="VV496" s="19"/>
      <c r="VW496" s="19"/>
      <c r="VX496" s="19"/>
      <c r="VY496" s="19"/>
      <c r="VZ496" s="19"/>
      <c r="WA496" s="19"/>
      <c r="WB496" s="19"/>
      <c r="WC496" s="19"/>
      <c r="WD496" s="19"/>
      <c r="WE496" s="19"/>
      <c r="WF496" s="19"/>
      <c r="WG496" s="19"/>
      <c r="WH496" s="19"/>
      <c r="WI496" s="19"/>
      <c r="WJ496" s="19"/>
      <c r="WK496" s="19"/>
      <c r="WL496" s="19"/>
      <c r="WM496" s="19"/>
      <c r="WN496" s="19"/>
      <c r="WO496" s="19"/>
      <c r="WP496" s="19"/>
      <c r="WQ496" s="19"/>
      <c r="WR496" s="19"/>
      <c r="WS496" s="19"/>
      <c r="WT496" s="19"/>
      <c r="WU496" s="19"/>
      <c r="WV496" s="19"/>
      <c r="WW496" s="19"/>
      <c r="WX496" s="19"/>
      <c r="WY496" s="19"/>
    </row>
    <row r="497" spans="1:623" s="17" customFormat="1" hidden="1" x14ac:dyDescent="0.2">
      <c r="A497" s="16"/>
      <c r="I497" s="18"/>
      <c r="J497" s="18"/>
      <c r="N497" s="16"/>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c r="JC497" s="19"/>
      <c r="JD497" s="19"/>
      <c r="JE497" s="19"/>
      <c r="JF497" s="19"/>
      <c r="JG497" s="19"/>
      <c r="JH497" s="19"/>
      <c r="JI497" s="19"/>
      <c r="JJ497" s="19"/>
      <c r="JK497" s="19"/>
      <c r="JL497" s="19"/>
      <c r="JM497" s="19"/>
      <c r="JN497" s="19"/>
      <c r="JO497" s="19"/>
      <c r="JP497" s="19"/>
      <c r="JQ497" s="19"/>
      <c r="JR497" s="19"/>
      <c r="JS497" s="19"/>
      <c r="JT497" s="19"/>
      <c r="JU497" s="19"/>
      <c r="JV497" s="19"/>
      <c r="JW497" s="19"/>
      <c r="JX497" s="19"/>
      <c r="JY497" s="19"/>
      <c r="JZ497" s="19"/>
      <c r="KA497" s="19"/>
      <c r="KB497" s="19"/>
      <c r="KC497" s="19"/>
      <c r="KD497" s="19"/>
      <c r="KE497" s="19"/>
      <c r="KF497" s="19"/>
      <c r="KG497" s="19"/>
      <c r="KH497" s="19"/>
      <c r="KI497" s="19"/>
      <c r="KJ497" s="19"/>
      <c r="KK497" s="19"/>
      <c r="KL497" s="19"/>
      <c r="KM497" s="19"/>
      <c r="KN497" s="19"/>
      <c r="KO497" s="19"/>
      <c r="KP497" s="19"/>
      <c r="KQ497" s="19"/>
      <c r="KR497" s="19"/>
      <c r="KS497" s="19"/>
      <c r="KT497" s="19"/>
      <c r="KU497" s="19"/>
      <c r="KV497" s="19"/>
      <c r="KW497" s="19"/>
      <c r="KX497" s="19"/>
      <c r="KY497" s="19"/>
      <c r="KZ497" s="19"/>
      <c r="LA497" s="19"/>
      <c r="LB497" s="19"/>
      <c r="LC497" s="19"/>
      <c r="LD497" s="19"/>
      <c r="LE497" s="19"/>
      <c r="LF497" s="19"/>
      <c r="LG497" s="19"/>
      <c r="LH497" s="19"/>
      <c r="LI497" s="19"/>
      <c r="LJ497" s="19"/>
      <c r="LK497" s="19"/>
      <c r="LL497" s="19"/>
      <c r="LM497" s="19"/>
      <c r="LN497" s="19"/>
      <c r="LO497" s="19"/>
      <c r="LP497" s="19"/>
      <c r="LQ497" s="19"/>
      <c r="LR497" s="19"/>
      <c r="LS497" s="19"/>
      <c r="LT497" s="19"/>
      <c r="LU497" s="19"/>
      <c r="LV497" s="19"/>
      <c r="LW497" s="19"/>
      <c r="LX497" s="19"/>
      <c r="LY497" s="19"/>
      <c r="LZ497" s="19"/>
      <c r="MA497" s="19"/>
      <c r="MB497" s="19"/>
      <c r="MC497" s="19"/>
      <c r="MD497" s="19"/>
      <c r="ME497" s="19"/>
      <c r="MF497" s="19"/>
      <c r="MG497" s="19"/>
      <c r="MH497" s="19"/>
      <c r="MI497" s="19"/>
      <c r="MJ497" s="19"/>
      <c r="MK497" s="19"/>
      <c r="ML497" s="19"/>
      <c r="MM497" s="19"/>
      <c r="MN497" s="19"/>
      <c r="MO497" s="19"/>
      <c r="MP497" s="19"/>
      <c r="MQ497" s="19"/>
      <c r="MR497" s="19"/>
      <c r="MS497" s="19"/>
      <c r="MT497" s="19"/>
      <c r="MU497" s="19"/>
      <c r="MV497" s="19"/>
      <c r="MW497" s="19"/>
      <c r="MX497" s="19"/>
      <c r="MY497" s="19"/>
      <c r="MZ497" s="19"/>
      <c r="NA497" s="19"/>
      <c r="NB497" s="19"/>
      <c r="NC497" s="19"/>
      <c r="ND497" s="19"/>
      <c r="NE497" s="19"/>
      <c r="NF497" s="19"/>
      <c r="NG497" s="19"/>
      <c r="NH497" s="19"/>
      <c r="NI497" s="19"/>
      <c r="NJ497" s="19"/>
      <c r="NK497" s="19"/>
      <c r="NL497" s="19"/>
      <c r="NM497" s="19"/>
      <c r="NN497" s="19"/>
      <c r="NO497" s="19"/>
      <c r="NP497" s="19"/>
      <c r="NQ497" s="19"/>
      <c r="NR497" s="19"/>
      <c r="NS497" s="19"/>
      <c r="NT497" s="19"/>
      <c r="NU497" s="19"/>
      <c r="NV497" s="19"/>
      <c r="NW497" s="19"/>
      <c r="NX497" s="19"/>
      <c r="NY497" s="19"/>
      <c r="NZ497" s="19"/>
      <c r="OA497" s="19"/>
      <c r="OB497" s="19"/>
      <c r="OC497" s="19"/>
      <c r="OD497" s="19"/>
      <c r="OE497" s="19"/>
      <c r="OF497" s="19"/>
      <c r="OG497" s="19"/>
      <c r="OH497" s="19"/>
      <c r="OI497" s="19"/>
      <c r="OJ497" s="19"/>
      <c r="OK497" s="19"/>
      <c r="OL497" s="19"/>
      <c r="OM497" s="19"/>
      <c r="ON497" s="19"/>
      <c r="OO497" s="19"/>
      <c r="OP497" s="19"/>
      <c r="OQ497" s="19"/>
      <c r="OR497" s="19"/>
      <c r="OS497" s="19"/>
      <c r="OT497" s="19"/>
      <c r="OU497" s="19"/>
      <c r="OV497" s="19"/>
      <c r="OW497" s="19"/>
      <c r="OX497" s="19"/>
      <c r="OY497" s="19"/>
      <c r="OZ497" s="19"/>
      <c r="PA497" s="19"/>
      <c r="PB497" s="19"/>
      <c r="PC497" s="19"/>
      <c r="PD497" s="19"/>
      <c r="PE497" s="19"/>
      <c r="PF497" s="19"/>
      <c r="PG497" s="19"/>
      <c r="PH497" s="19"/>
      <c r="PI497" s="19"/>
      <c r="PJ497" s="19"/>
      <c r="PK497" s="19"/>
      <c r="PL497" s="19"/>
      <c r="PM497" s="19"/>
      <c r="PN497" s="19"/>
      <c r="PO497" s="19"/>
      <c r="PP497" s="19"/>
      <c r="PQ497" s="19"/>
      <c r="PR497" s="19"/>
      <c r="PS497" s="19"/>
      <c r="PT497" s="19"/>
      <c r="PU497" s="19"/>
      <c r="PV497" s="19"/>
      <c r="PW497" s="19"/>
      <c r="PX497" s="19"/>
      <c r="PY497" s="19"/>
      <c r="PZ497" s="19"/>
      <c r="QA497" s="19"/>
      <c r="QB497" s="19"/>
      <c r="QC497" s="19"/>
      <c r="QD497" s="19"/>
      <c r="QE497" s="19"/>
      <c r="QF497" s="19"/>
      <c r="QG497" s="19"/>
      <c r="QH497" s="19"/>
      <c r="QI497" s="19"/>
      <c r="QJ497" s="19"/>
      <c r="QK497" s="19"/>
      <c r="QL497" s="19"/>
      <c r="QM497" s="19"/>
      <c r="QN497" s="19"/>
      <c r="QO497" s="19"/>
      <c r="QP497" s="19"/>
      <c r="QQ497" s="19"/>
      <c r="QR497" s="19"/>
      <c r="QS497" s="19"/>
      <c r="QT497" s="19"/>
      <c r="QU497" s="19"/>
      <c r="QV497" s="19"/>
      <c r="QW497" s="19"/>
      <c r="QX497" s="19"/>
      <c r="QY497" s="19"/>
      <c r="QZ497" s="19"/>
      <c r="RA497" s="19"/>
      <c r="RB497" s="19"/>
      <c r="RC497" s="19"/>
      <c r="RD497" s="19"/>
      <c r="RE497" s="19"/>
      <c r="RF497" s="19"/>
      <c r="RG497" s="19"/>
      <c r="RH497" s="19"/>
      <c r="RI497" s="19"/>
      <c r="RJ497" s="19"/>
      <c r="RK497" s="19"/>
      <c r="RL497" s="19"/>
      <c r="RM497" s="19"/>
      <c r="RN497" s="19"/>
      <c r="RO497" s="19"/>
      <c r="RP497" s="19"/>
      <c r="RQ497" s="19"/>
      <c r="RR497" s="19"/>
      <c r="RS497" s="19"/>
      <c r="RT497" s="19"/>
      <c r="RU497" s="19"/>
      <c r="RV497" s="19"/>
      <c r="RW497" s="19"/>
      <c r="RX497" s="19"/>
      <c r="RY497" s="19"/>
      <c r="RZ497" s="19"/>
      <c r="SA497" s="19"/>
      <c r="SB497" s="19"/>
      <c r="SC497" s="19"/>
      <c r="SD497" s="19"/>
      <c r="SE497" s="19"/>
      <c r="SF497" s="19"/>
      <c r="SG497" s="19"/>
      <c r="SH497" s="19"/>
      <c r="SI497" s="19"/>
      <c r="SJ497" s="19"/>
      <c r="SK497" s="19"/>
      <c r="SL497" s="19"/>
      <c r="SM497" s="19"/>
      <c r="SN497" s="19"/>
      <c r="SO497" s="19"/>
      <c r="SP497" s="19"/>
      <c r="SQ497" s="19"/>
      <c r="SR497" s="19"/>
      <c r="SS497" s="19"/>
      <c r="ST497" s="19"/>
      <c r="SU497" s="19"/>
      <c r="SV497" s="19"/>
      <c r="SW497" s="19"/>
      <c r="SX497" s="19"/>
      <c r="SY497" s="19"/>
      <c r="SZ497" s="19"/>
      <c r="TA497" s="19"/>
      <c r="TB497" s="19"/>
      <c r="TC497" s="19"/>
      <c r="TD497" s="19"/>
      <c r="TE497" s="19"/>
      <c r="TF497" s="19"/>
      <c r="TG497" s="19"/>
      <c r="TH497" s="19"/>
      <c r="TI497" s="19"/>
      <c r="TJ497" s="19"/>
      <c r="TK497" s="19"/>
      <c r="TL497" s="19"/>
      <c r="TM497" s="19"/>
      <c r="TN497" s="19"/>
      <c r="TO497" s="19"/>
      <c r="TP497" s="19"/>
      <c r="TQ497" s="19"/>
      <c r="TR497" s="19"/>
      <c r="TS497" s="19"/>
      <c r="TT497" s="19"/>
      <c r="TU497" s="19"/>
      <c r="TV497" s="19"/>
      <c r="TW497" s="19"/>
      <c r="TX497" s="19"/>
      <c r="TY497" s="19"/>
      <c r="TZ497" s="19"/>
      <c r="UA497" s="19"/>
      <c r="UB497" s="19"/>
      <c r="UC497" s="19"/>
      <c r="UD497" s="19"/>
      <c r="UE497" s="19"/>
      <c r="UF497" s="19"/>
      <c r="UG497" s="19"/>
      <c r="UH497" s="19"/>
      <c r="UI497" s="19"/>
      <c r="UJ497" s="19"/>
      <c r="UK497" s="19"/>
      <c r="UL497" s="19"/>
      <c r="UM497" s="19"/>
      <c r="UN497" s="19"/>
      <c r="UO497" s="19"/>
      <c r="UP497" s="19"/>
      <c r="UQ497" s="19"/>
      <c r="UR497" s="19"/>
      <c r="US497" s="19"/>
      <c r="UT497" s="19"/>
      <c r="UU497" s="19"/>
      <c r="UV497" s="19"/>
      <c r="UW497" s="19"/>
      <c r="UX497" s="19"/>
      <c r="UY497" s="19"/>
      <c r="UZ497" s="19"/>
      <c r="VA497" s="19"/>
      <c r="VB497" s="19"/>
      <c r="VC497" s="19"/>
      <c r="VD497" s="19"/>
      <c r="VE497" s="19"/>
      <c r="VF497" s="19"/>
      <c r="VG497" s="19"/>
      <c r="VH497" s="19"/>
      <c r="VI497" s="19"/>
      <c r="VJ497" s="19"/>
      <c r="VK497" s="19"/>
      <c r="VL497" s="19"/>
      <c r="VM497" s="19"/>
      <c r="VN497" s="19"/>
      <c r="VO497" s="19"/>
      <c r="VP497" s="19"/>
      <c r="VQ497" s="19"/>
      <c r="VR497" s="19"/>
      <c r="VS497" s="19"/>
      <c r="VT497" s="19"/>
      <c r="VU497" s="19"/>
      <c r="VV497" s="19"/>
      <c r="VW497" s="19"/>
      <c r="VX497" s="19"/>
      <c r="VY497" s="19"/>
      <c r="VZ497" s="19"/>
      <c r="WA497" s="19"/>
      <c r="WB497" s="19"/>
      <c r="WC497" s="19"/>
      <c r="WD497" s="19"/>
      <c r="WE497" s="19"/>
      <c r="WF497" s="19"/>
      <c r="WG497" s="19"/>
      <c r="WH497" s="19"/>
      <c r="WI497" s="19"/>
      <c r="WJ497" s="19"/>
      <c r="WK497" s="19"/>
      <c r="WL497" s="19"/>
      <c r="WM497" s="19"/>
      <c r="WN497" s="19"/>
      <c r="WO497" s="19"/>
      <c r="WP497" s="19"/>
      <c r="WQ497" s="19"/>
      <c r="WR497" s="19"/>
      <c r="WS497" s="19"/>
      <c r="WT497" s="19"/>
      <c r="WU497" s="19"/>
      <c r="WV497" s="19"/>
      <c r="WW497" s="19"/>
      <c r="WX497" s="19"/>
      <c r="WY497" s="19"/>
    </row>
    <row r="498" spans="1:623" s="17" customFormat="1" hidden="1" x14ac:dyDescent="0.2">
      <c r="A498" s="16"/>
      <c r="I498" s="18"/>
      <c r="J498" s="18"/>
      <c r="N498" s="16"/>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c r="JC498" s="19"/>
      <c r="JD498" s="19"/>
      <c r="JE498" s="19"/>
      <c r="JF498" s="19"/>
      <c r="JG498" s="19"/>
      <c r="JH498" s="19"/>
      <c r="JI498" s="19"/>
      <c r="JJ498" s="19"/>
      <c r="JK498" s="19"/>
      <c r="JL498" s="19"/>
      <c r="JM498" s="19"/>
      <c r="JN498" s="19"/>
      <c r="JO498" s="19"/>
      <c r="JP498" s="19"/>
      <c r="JQ498" s="19"/>
      <c r="JR498" s="19"/>
      <c r="JS498" s="19"/>
      <c r="JT498" s="19"/>
      <c r="JU498" s="19"/>
      <c r="JV498" s="19"/>
      <c r="JW498" s="19"/>
      <c r="JX498" s="19"/>
      <c r="JY498" s="19"/>
      <c r="JZ498" s="19"/>
      <c r="KA498" s="19"/>
      <c r="KB498" s="19"/>
      <c r="KC498" s="19"/>
      <c r="KD498" s="19"/>
      <c r="KE498" s="19"/>
      <c r="KF498" s="19"/>
      <c r="KG498" s="19"/>
      <c r="KH498" s="19"/>
      <c r="KI498" s="19"/>
      <c r="KJ498" s="19"/>
      <c r="KK498" s="19"/>
      <c r="KL498" s="19"/>
      <c r="KM498" s="19"/>
      <c r="KN498" s="19"/>
      <c r="KO498" s="19"/>
      <c r="KP498" s="19"/>
      <c r="KQ498" s="19"/>
      <c r="KR498" s="19"/>
      <c r="KS498" s="19"/>
      <c r="KT498" s="19"/>
      <c r="KU498" s="19"/>
      <c r="KV498" s="19"/>
      <c r="KW498" s="19"/>
      <c r="KX498" s="19"/>
      <c r="KY498" s="19"/>
      <c r="KZ498" s="19"/>
      <c r="LA498" s="19"/>
      <c r="LB498" s="19"/>
      <c r="LC498" s="19"/>
      <c r="LD498" s="19"/>
      <c r="LE498" s="19"/>
      <c r="LF498" s="19"/>
      <c r="LG498" s="19"/>
      <c r="LH498" s="19"/>
      <c r="LI498" s="19"/>
      <c r="LJ498" s="19"/>
      <c r="LK498" s="19"/>
      <c r="LL498" s="19"/>
      <c r="LM498" s="19"/>
      <c r="LN498" s="19"/>
      <c r="LO498" s="19"/>
      <c r="LP498" s="19"/>
      <c r="LQ498" s="19"/>
      <c r="LR498" s="19"/>
      <c r="LS498" s="19"/>
      <c r="LT498" s="19"/>
      <c r="LU498" s="19"/>
      <c r="LV498" s="19"/>
      <c r="LW498" s="19"/>
      <c r="LX498" s="19"/>
      <c r="LY498" s="19"/>
      <c r="LZ498" s="19"/>
      <c r="MA498" s="19"/>
      <c r="MB498" s="19"/>
      <c r="MC498" s="19"/>
      <c r="MD498" s="19"/>
      <c r="ME498" s="19"/>
      <c r="MF498" s="19"/>
      <c r="MG498" s="19"/>
      <c r="MH498" s="19"/>
      <c r="MI498" s="19"/>
      <c r="MJ498" s="19"/>
      <c r="MK498" s="19"/>
      <c r="ML498" s="19"/>
      <c r="MM498" s="19"/>
      <c r="MN498" s="19"/>
      <c r="MO498" s="19"/>
      <c r="MP498" s="19"/>
      <c r="MQ498" s="19"/>
      <c r="MR498" s="19"/>
      <c r="MS498" s="19"/>
      <c r="MT498" s="19"/>
      <c r="MU498" s="19"/>
      <c r="MV498" s="19"/>
      <c r="MW498" s="19"/>
      <c r="MX498" s="19"/>
      <c r="MY498" s="19"/>
      <c r="MZ498" s="19"/>
      <c r="NA498" s="19"/>
      <c r="NB498" s="19"/>
      <c r="NC498" s="19"/>
      <c r="ND498" s="19"/>
      <c r="NE498" s="19"/>
      <c r="NF498" s="19"/>
      <c r="NG498" s="19"/>
      <c r="NH498" s="19"/>
      <c r="NI498" s="19"/>
      <c r="NJ498" s="19"/>
      <c r="NK498" s="19"/>
      <c r="NL498" s="19"/>
      <c r="NM498" s="19"/>
      <c r="NN498" s="19"/>
      <c r="NO498" s="19"/>
      <c r="NP498" s="19"/>
      <c r="NQ498" s="19"/>
      <c r="NR498" s="19"/>
      <c r="NS498" s="19"/>
      <c r="NT498" s="19"/>
      <c r="NU498" s="19"/>
      <c r="NV498" s="19"/>
      <c r="NW498" s="19"/>
      <c r="NX498" s="19"/>
      <c r="NY498" s="19"/>
      <c r="NZ498" s="19"/>
      <c r="OA498" s="19"/>
      <c r="OB498" s="19"/>
      <c r="OC498" s="19"/>
      <c r="OD498" s="19"/>
      <c r="OE498" s="19"/>
      <c r="OF498" s="19"/>
      <c r="OG498" s="19"/>
      <c r="OH498" s="19"/>
      <c r="OI498" s="19"/>
      <c r="OJ498" s="19"/>
      <c r="OK498" s="19"/>
      <c r="OL498" s="19"/>
      <c r="OM498" s="19"/>
      <c r="ON498" s="19"/>
      <c r="OO498" s="19"/>
      <c r="OP498" s="19"/>
      <c r="OQ498" s="19"/>
      <c r="OR498" s="19"/>
      <c r="OS498" s="19"/>
      <c r="OT498" s="19"/>
      <c r="OU498" s="19"/>
      <c r="OV498" s="19"/>
      <c r="OW498" s="19"/>
      <c r="OX498" s="19"/>
      <c r="OY498" s="19"/>
      <c r="OZ498" s="19"/>
      <c r="PA498" s="19"/>
      <c r="PB498" s="19"/>
      <c r="PC498" s="19"/>
      <c r="PD498" s="19"/>
      <c r="PE498" s="19"/>
      <c r="PF498" s="19"/>
      <c r="PG498" s="19"/>
      <c r="PH498" s="19"/>
      <c r="PI498" s="19"/>
      <c r="PJ498" s="19"/>
      <c r="PK498" s="19"/>
      <c r="PL498" s="19"/>
      <c r="PM498" s="19"/>
      <c r="PN498" s="19"/>
      <c r="PO498" s="19"/>
      <c r="PP498" s="19"/>
      <c r="PQ498" s="19"/>
      <c r="PR498" s="19"/>
      <c r="PS498" s="19"/>
      <c r="PT498" s="19"/>
      <c r="PU498" s="19"/>
      <c r="PV498" s="19"/>
      <c r="PW498" s="19"/>
      <c r="PX498" s="19"/>
      <c r="PY498" s="19"/>
      <c r="PZ498" s="19"/>
      <c r="QA498" s="19"/>
      <c r="QB498" s="19"/>
      <c r="QC498" s="19"/>
      <c r="QD498" s="19"/>
      <c r="QE498" s="19"/>
      <c r="QF498" s="19"/>
      <c r="QG498" s="19"/>
      <c r="QH498" s="19"/>
      <c r="QI498" s="19"/>
      <c r="QJ498" s="19"/>
      <c r="QK498" s="19"/>
      <c r="QL498" s="19"/>
      <c r="QM498" s="19"/>
      <c r="QN498" s="19"/>
      <c r="QO498" s="19"/>
      <c r="QP498" s="19"/>
      <c r="QQ498" s="19"/>
      <c r="QR498" s="19"/>
      <c r="QS498" s="19"/>
      <c r="QT498" s="19"/>
      <c r="QU498" s="19"/>
      <c r="QV498" s="19"/>
      <c r="QW498" s="19"/>
      <c r="QX498" s="19"/>
      <c r="QY498" s="19"/>
      <c r="QZ498" s="19"/>
      <c r="RA498" s="19"/>
      <c r="RB498" s="19"/>
      <c r="RC498" s="19"/>
      <c r="RD498" s="19"/>
      <c r="RE498" s="19"/>
      <c r="RF498" s="19"/>
      <c r="RG498" s="19"/>
      <c r="RH498" s="19"/>
      <c r="RI498" s="19"/>
      <c r="RJ498" s="19"/>
      <c r="RK498" s="19"/>
      <c r="RL498" s="19"/>
      <c r="RM498" s="19"/>
      <c r="RN498" s="19"/>
      <c r="RO498" s="19"/>
      <c r="RP498" s="19"/>
      <c r="RQ498" s="19"/>
      <c r="RR498" s="19"/>
      <c r="RS498" s="19"/>
      <c r="RT498" s="19"/>
      <c r="RU498" s="19"/>
      <c r="RV498" s="19"/>
      <c r="RW498" s="19"/>
      <c r="RX498" s="19"/>
      <c r="RY498" s="19"/>
      <c r="RZ498" s="19"/>
      <c r="SA498" s="19"/>
      <c r="SB498" s="19"/>
      <c r="SC498" s="19"/>
      <c r="SD498" s="19"/>
      <c r="SE498" s="19"/>
      <c r="SF498" s="19"/>
      <c r="SG498" s="19"/>
      <c r="SH498" s="19"/>
      <c r="SI498" s="19"/>
      <c r="SJ498" s="19"/>
      <c r="SK498" s="19"/>
      <c r="SL498" s="19"/>
      <c r="SM498" s="19"/>
      <c r="SN498" s="19"/>
      <c r="SO498" s="19"/>
      <c r="SP498" s="19"/>
      <c r="SQ498" s="19"/>
      <c r="SR498" s="19"/>
      <c r="SS498" s="19"/>
      <c r="ST498" s="19"/>
      <c r="SU498" s="19"/>
      <c r="SV498" s="19"/>
      <c r="SW498" s="19"/>
      <c r="SX498" s="19"/>
      <c r="SY498" s="19"/>
      <c r="SZ498" s="19"/>
      <c r="TA498" s="19"/>
      <c r="TB498" s="19"/>
      <c r="TC498" s="19"/>
      <c r="TD498" s="19"/>
      <c r="TE498" s="19"/>
      <c r="TF498" s="19"/>
      <c r="TG498" s="19"/>
      <c r="TH498" s="19"/>
      <c r="TI498" s="19"/>
      <c r="TJ498" s="19"/>
      <c r="TK498" s="19"/>
      <c r="TL498" s="19"/>
      <c r="TM498" s="19"/>
      <c r="TN498" s="19"/>
      <c r="TO498" s="19"/>
      <c r="TP498" s="19"/>
      <c r="TQ498" s="19"/>
      <c r="TR498" s="19"/>
      <c r="TS498" s="19"/>
      <c r="TT498" s="19"/>
      <c r="TU498" s="19"/>
      <c r="TV498" s="19"/>
      <c r="TW498" s="19"/>
      <c r="TX498" s="19"/>
      <c r="TY498" s="19"/>
      <c r="TZ498" s="19"/>
      <c r="UA498" s="19"/>
      <c r="UB498" s="19"/>
      <c r="UC498" s="19"/>
      <c r="UD498" s="19"/>
      <c r="UE498" s="19"/>
      <c r="UF498" s="19"/>
      <c r="UG498" s="19"/>
      <c r="UH498" s="19"/>
      <c r="UI498" s="19"/>
      <c r="UJ498" s="19"/>
      <c r="UK498" s="19"/>
      <c r="UL498" s="19"/>
      <c r="UM498" s="19"/>
      <c r="UN498" s="19"/>
      <c r="UO498" s="19"/>
      <c r="UP498" s="19"/>
      <c r="UQ498" s="19"/>
      <c r="UR498" s="19"/>
      <c r="US498" s="19"/>
      <c r="UT498" s="19"/>
      <c r="UU498" s="19"/>
      <c r="UV498" s="19"/>
      <c r="UW498" s="19"/>
      <c r="UX498" s="19"/>
      <c r="UY498" s="19"/>
      <c r="UZ498" s="19"/>
      <c r="VA498" s="19"/>
      <c r="VB498" s="19"/>
      <c r="VC498" s="19"/>
      <c r="VD498" s="19"/>
      <c r="VE498" s="19"/>
      <c r="VF498" s="19"/>
      <c r="VG498" s="19"/>
      <c r="VH498" s="19"/>
      <c r="VI498" s="19"/>
      <c r="VJ498" s="19"/>
      <c r="VK498" s="19"/>
      <c r="VL498" s="19"/>
      <c r="VM498" s="19"/>
      <c r="VN498" s="19"/>
      <c r="VO498" s="19"/>
      <c r="VP498" s="19"/>
      <c r="VQ498" s="19"/>
      <c r="VR498" s="19"/>
      <c r="VS498" s="19"/>
      <c r="VT498" s="19"/>
      <c r="VU498" s="19"/>
      <c r="VV498" s="19"/>
      <c r="VW498" s="19"/>
      <c r="VX498" s="19"/>
      <c r="VY498" s="19"/>
      <c r="VZ498" s="19"/>
      <c r="WA498" s="19"/>
      <c r="WB498" s="19"/>
      <c r="WC498" s="19"/>
      <c r="WD498" s="19"/>
      <c r="WE498" s="19"/>
      <c r="WF498" s="19"/>
      <c r="WG498" s="19"/>
      <c r="WH498" s="19"/>
      <c r="WI498" s="19"/>
      <c r="WJ498" s="19"/>
      <c r="WK498" s="19"/>
      <c r="WL498" s="19"/>
      <c r="WM498" s="19"/>
      <c r="WN498" s="19"/>
      <c r="WO498" s="19"/>
      <c r="WP498" s="19"/>
      <c r="WQ498" s="19"/>
      <c r="WR498" s="19"/>
      <c r="WS498" s="19"/>
      <c r="WT498" s="19"/>
      <c r="WU498" s="19"/>
      <c r="WV498" s="19"/>
      <c r="WW498" s="19"/>
      <c r="WX498" s="19"/>
      <c r="WY498" s="19"/>
    </row>
    <row r="499" spans="1:623" s="17" customFormat="1" hidden="1" x14ac:dyDescent="0.2">
      <c r="A499" s="16"/>
      <c r="I499" s="18"/>
      <c r="J499" s="18"/>
      <c r="N499" s="16"/>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c r="JC499" s="19"/>
      <c r="JD499" s="19"/>
      <c r="JE499" s="19"/>
      <c r="JF499" s="19"/>
      <c r="JG499" s="19"/>
      <c r="JH499" s="19"/>
      <c r="JI499" s="19"/>
      <c r="JJ499" s="19"/>
      <c r="JK499" s="19"/>
      <c r="JL499" s="19"/>
      <c r="JM499" s="19"/>
      <c r="JN499" s="19"/>
      <c r="JO499" s="19"/>
      <c r="JP499" s="19"/>
      <c r="JQ499" s="19"/>
      <c r="JR499" s="19"/>
      <c r="JS499" s="19"/>
      <c r="JT499" s="19"/>
      <c r="JU499" s="19"/>
      <c r="JV499" s="19"/>
      <c r="JW499" s="19"/>
      <c r="JX499" s="19"/>
      <c r="JY499" s="19"/>
      <c r="JZ499" s="19"/>
      <c r="KA499" s="19"/>
      <c r="KB499" s="19"/>
      <c r="KC499" s="19"/>
      <c r="KD499" s="19"/>
      <c r="KE499" s="19"/>
      <c r="KF499" s="19"/>
      <c r="KG499" s="19"/>
      <c r="KH499" s="19"/>
      <c r="KI499" s="19"/>
      <c r="KJ499" s="19"/>
      <c r="KK499" s="19"/>
      <c r="KL499" s="19"/>
      <c r="KM499" s="19"/>
      <c r="KN499" s="19"/>
      <c r="KO499" s="19"/>
      <c r="KP499" s="19"/>
      <c r="KQ499" s="19"/>
      <c r="KR499" s="19"/>
      <c r="KS499" s="19"/>
      <c r="KT499" s="19"/>
      <c r="KU499" s="19"/>
      <c r="KV499" s="19"/>
      <c r="KW499" s="19"/>
      <c r="KX499" s="19"/>
      <c r="KY499" s="19"/>
      <c r="KZ499" s="19"/>
      <c r="LA499" s="19"/>
      <c r="LB499" s="19"/>
      <c r="LC499" s="19"/>
      <c r="LD499" s="19"/>
      <c r="LE499" s="19"/>
      <c r="LF499" s="19"/>
      <c r="LG499" s="19"/>
      <c r="LH499" s="19"/>
      <c r="LI499" s="19"/>
      <c r="LJ499" s="19"/>
      <c r="LK499" s="19"/>
      <c r="LL499" s="19"/>
      <c r="LM499" s="19"/>
      <c r="LN499" s="19"/>
      <c r="LO499" s="19"/>
      <c r="LP499" s="19"/>
      <c r="LQ499" s="19"/>
      <c r="LR499" s="19"/>
      <c r="LS499" s="19"/>
      <c r="LT499" s="19"/>
      <c r="LU499" s="19"/>
      <c r="LV499" s="19"/>
      <c r="LW499" s="19"/>
      <c r="LX499" s="19"/>
      <c r="LY499" s="19"/>
      <c r="LZ499" s="19"/>
      <c r="MA499" s="19"/>
      <c r="MB499" s="19"/>
      <c r="MC499" s="19"/>
      <c r="MD499" s="19"/>
      <c r="ME499" s="19"/>
      <c r="MF499" s="19"/>
      <c r="MG499" s="19"/>
      <c r="MH499" s="19"/>
      <c r="MI499" s="19"/>
      <c r="MJ499" s="19"/>
      <c r="MK499" s="19"/>
      <c r="ML499" s="19"/>
      <c r="MM499" s="19"/>
      <c r="MN499" s="19"/>
      <c r="MO499" s="19"/>
      <c r="MP499" s="19"/>
      <c r="MQ499" s="19"/>
      <c r="MR499" s="19"/>
      <c r="MS499" s="19"/>
      <c r="MT499" s="19"/>
      <c r="MU499" s="19"/>
      <c r="MV499" s="19"/>
      <c r="MW499" s="19"/>
      <c r="MX499" s="19"/>
      <c r="MY499" s="19"/>
      <c r="MZ499" s="19"/>
      <c r="NA499" s="19"/>
      <c r="NB499" s="19"/>
      <c r="NC499" s="19"/>
      <c r="ND499" s="19"/>
      <c r="NE499" s="19"/>
      <c r="NF499" s="19"/>
      <c r="NG499" s="19"/>
      <c r="NH499" s="19"/>
      <c r="NI499" s="19"/>
      <c r="NJ499" s="19"/>
      <c r="NK499" s="19"/>
      <c r="NL499" s="19"/>
      <c r="NM499" s="19"/>
      <c r="NN499" s="19"/>
      <c r="NO499" s="19"/>
      <c r="NP499" s="19"/>
      <c r="NQ499" s="19"/>
      <c r="NR499" s="19"/>
      <c r="NS499" s="19"/>
      <c r="NT499" s="19"/>
      <c r="NU499" s="19"/>
      <c r="NV499" s="19"/>
      <c r="NW499" s="19"/>
      <c r="NX499" s="19"/>
      <c r="NY499" s="19"/>
      <c r="NZ499" s="19"/>
      <c r="OA499" s="19"/>
      <c r="OB499" s="19"/>
      <c r="OC499" s="19"/>
      <c r="OD499" s="19"/>
      <c r="OE499" s="19"/>
      <c r="OF499" s="19"/>
      <c r="OG499" s="19"/>
      <c r="OH499" s="19"/>
      <c r="OI499" s="19"/>
      <c r="OJ499" s="19"/>
      <c r="OK499" s="19"/>
      <c r="OL499" s="19"/>
      <c r="OM499" s="19"/>
      <c r="ON499" s="19"/>
      <c r="OO499" s="19"/>
      <c r="OP499" s="19"/>
      <c r="OQ499" s="19"/>
      <c r="OR499" s="19"/>
      <c r="OS499" s="19"/>
      <c r="OT499" s="19"/>
      <c r="OU499" s="19"/>
      <c r="OV499" s="19"/>
      <c r="OW499" s="19"/>
      <c r="OX499" s="19"/>
      <c r="OY499" s="19"/>
      <c r="OZ499" s="19"/>
      <c r="PA499" s="19"/>
      <c r="PB499" s="19"/>
      <c r="PC499" s="19"/>
      <c r="PD499" s="19"/>
      <c r="PE499" s="19"/>
      <c r="PF499" s="19"/>
      <c r="PG499" s="19"/>
      <c r="PH499" s="19"/>
      <c r="PI499" s="19"/>
      <c r="PJ499" s="19"/>
      <c r="PK499" s="19"/>
      <c r="PL499" s="19"/>
      <c r="PM499" s="19"/>
      <c r="PN499" s="19"/>
      <c r="PO499" s="19"/>
      <c r="PP499" s="19"/>
      <c r="PQ499" s="19"/>
      <c r="PR499" s="19"/>
      <c r="PS499" s="19"/>
      <c r="PT499" s="19"/>
      <c r="PU499" s="19"/>
      <c r="PV499" s="19"/>
      <c r="PW499" s="19"/>
      <c r="PX499" s="19"/>
      <c r="PY499" s="19"/>
      <c r="PZ499" s="19"/>
      <c r="QA499" s="19"/>
      <c r="QB499" s="19"/>
      <c r="QC499" s="19"/>
      <c r="QD499" s="19"/>
      <c r="QE499" s="19"/>
      <c r="QF499" s="19"/>
      <c r="QG499" s="19"/>
      <c r="QH499" s="19"/>
      <c r="QI499" s="19"/>
      <c r="QJ499" s="19"/>
      <c r="QK499" s="19"/>
      <c r="QL499" s="19"/>
      <c r="QM499" s="19"/>
      <c r="QN499" s="19"/>
      <c r="QO499" s="19"/>
      <c r="QP499" s="19"/>
      <c r="QQ499" s="19"/>
      <c r="QR499" s="19"/>
      <c r="QS499" s="19"/>
      <c r="QT499" s="19"/>
      <c r="QU499" s="19"/>
      <c r="QV499" s="19"/>
      <c r="QW499" s="19"/>
      <c r="QX499" s="19"/>
      <c r="QY499" s="19"/>
      <c r="QZ499" s="19"/>
      <c r="RA499" s="19"/>
      <c r="RB499" s="19"/>
      <c r="RC499" s="19"/>
      <c r="RD499" s="19"/>
      <c r="RE499" s="19"/>
      <c r="RF499" s="19"/>
      <c r="RG499" s="19"/>
      <c r="RH499" s="19"/>
      <c r="RI499" s="19"/>
      <c r="RJ499" s="19"/>
      <c r="RK499" s="19"/>
      <c r="RL499" s="19"/>
      <c r="RM499" s="19"/>
      <c r="RN499" s="19"/>
      <c r="RO499" s="19"/>
      <c r="RP499" s="19"/>
      <c r="RQ499" s="19"/>
      <c r="RR499" s="19"/>
      <c r="RS499" s="19"/>
      <c r="RT499" s="19"/>
      <c r="RU499" s="19"/>
      <c r="RV499" s="19"/>
      <c r="RW499" s="19"/>
      <c r="RX499" s="19"/>
      <c r="RY499" s="19"/>
      <c r="RZ499" s="19"/>
      <c r="SA499" s="19"/>
      <c r="SB499" s="19"/>
      <c r="SC499" s="19"/>
      <c r="SD499" s="19"/>
      <c r="SE499" s="19"/>
      <c r="SF499" s="19"/>
      <c r="SG499" s="19"/>
      <c r="SH499" s="19"/>
      <c r="SI499" s="19"/>
      <c r="SJ499" s="19"/>
      <c r="SK499" s="19"/>
      <c r="SL499" s="19"/>
      <c r="SM499" s="19"/>
      <c r="SN499" s="19"/>
      <c r="SO499" s="19"/>
      <c r="SP499" s="19"/>
      <c r="SQ499" s="19"/>
      <c r="SR499" s="19"/>
      <c r="SS499" s="19"/>
      <c r="ST499" s="19"/>
      <c r="SU499" s="19"/>
      <c r="SV499" s="19"/>
      <c r="SW499" s="19"/>
      <c r="SX499" s="19"/>
      <c r="SY499" s="19"/>
      <c r="SZ499" s="19"/>
      <c r="TA499" s="19"/>
      <c r="TB499" s="19"/>
      <c r="TC499" s="19"/>
      <c r="TD499" s="19"/>
      <c r="TE499" s="19"/>
      <c r="TF499" s="19"/>
      <c r="TG499" s="19"/>
      <c r="TH499" s="19"/>
      <c r="TI499" s="19"/>
      <c r="TJ499" s="19"/>
      <c r="TK499" s="19"/>
      <c r="TL499" s="19"/>
      <c r="TM499" s="19"/>
      <c r="TN499" s="19"/>
      <c r="TO499" s="19"/>
      <c r="TP499" s="19"/>
      <c r="TQ499" s="19"/>
      <c r="TR499" s="19"/>
      <c r="TS499" s="19"/>
      <c r="TT499" s="19"/>
      <c r="TU499" s="19"/>
      <c r="TV499" s="19"/>
      <c r="TW499" s="19"/>
      <c r="TX499" s="19"/>
      <c r="TY499" s="19"/>
      <c r="TZ499" s="19"/>
      <c r="UA499" s="19"/>
      <c r="UB499" s="19"/>
      <c r="UC499" s="19"/>
      <c r="UD499" s="19"/>
      <c r="UE499" s="19"/>
      <c r="UF499" s="19"/>
      <c r="UG499" s="19"/>
      <c r="UH499" s="19"/>
      <c r="UI499" s="19"/>
      <c r="UJ499" s="19"/>
      <c r="UK499" s="19"/>
      <c r="UL499" s="19"/>
      <c r="UM499" s="19"/>
      <c r="UN499" s="19"/>
      <c r="UO499" s="19"/>
      <c r="UP499" s="19"/>
      <c r="UQ499" s="19"/>
      <c r="UR499" s="19"/>
      <c r="US499" s="19"/>
      <c r="UT499" s="19"/>
      <c r="UU499" s="19"/>
      <c r="UV499" s="19"/>
      <c r="UW499" s="19"/>
      <c r="UX499" s="19"/>
      <c r="UY499" s="19"/>
      <c r="UZ499" s="19"/>
      <c r="VA499" s="19"/>
      <c r="VB499" s="19"/>
      <c r="VC499" s="19"/>
      <c r="VD499" s="19"/>
      <c r="VE499" s="19"/>
      <c r="VF499" s="19"/>
      <c r="VG499" s="19"/>
      <c r="VH499" s="19"/>
      <c r="VI499" s="19"/>
      <c r="VJ499" s="19"/>
      <c r="VK499" s="19"/>
      <c r="VL499" s="19"/>
      <c r="VM499" s="19"/>
      <c r="VN499" s="19"/>
      <c r="VO499" s="19"/>
      <c r="VP499" s="19"/>
      <c r="VQ499" s="19"/>
      <c r="VR499" s="19"/>
      <c r="VS499" s="19"/>
      <c r="VT499" s="19"/>
      <c r="VU499" s="19"/>
      <c r="VV499" s="19"/>
      <c r="VW499" s="19"/>
      <c r="VX499" s="19"/>
      <c r="VY499" s="19"/>
      <c r="VZ499" s="19"/>
      <c r="WA499" s="19"/>
      <c r="WB499" s="19"/>
      <c r="WC499" s="19"/>
      <c r="WD499" s="19"/>
      <c r="WE499" s="19"/>
      <c r="WF499" s="19"/>
      <c r="WG499" s="19"/>
      <c r="WH499" s="19"/>
      <c r="WI499" s="19"/>
      <c r="WJ499" s="19"/>
      <c r="WK499" s="19"/>
      <c r="WL499" s="19"/>
      <c r="WM499" s="19"/>
      <c r="WN499" s="19"/>
      <c r="WO499" s="19"/>
      <c r="WP499" s="19"/>
      <c r="WQ499" s="19"/>
      <c r="WR499" s="19"/>
      <c r="WS499" s="19"/>
      <c r="WT499" s="19"/>
      <c r="WU499" s="19"/>
      <c r="WV499" s="19"/>
      <c r="WW499" s="19"/>
      <c r="WX499" s="19"/>
      <c r="WY499" s="19"/>
    </row>
    <row r="500" spans="1:623" s="17" customFormat="1" hidden="1" x14ac:dyDescent="0.2">
      <c r="A500" s="16"/>
      <c r="I500" s="18"/>
      <c r="J500" s="18"/>
      <c r="N500" s="16"/>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c r="BA500" s="19"/>
      <c r="BB500" s="19"/>
      <c r="BC500" s="19"/>
      <c r="BD500" s="19"/>
      <c r="BE500" s="19"/>
      <c r="BF500" s="19"/>
      <c r="BG500" s="19"/>
      <c r="BH500" s="19"/>
      <c r="BI500" s="19"/>
      <c r="BJ500" s="19"/>
      <c r="BK500" s="19"/>
      <c r="BL500" s="19"/>
      <c r="BM500" s="19"/>
      <c r="BN500" s="19"/>
      <c r="BO500" s="19"/>
      <c r="BP500" s="19"/>
      <c r="BQ500" s="19"/>
      <c r="BR500" s="19"/>
      <c r="BS500" s="19"/>
      <c r="BT500" s="19"/>
      <c r="BU500" s="19"/>
      <c r="BV500" s="19"/>
      <c r="BW500" s="19"/>
      <c r="BX500" s="19"/>
      <c r="BY500" s="19"/>
      <c r="BZ500" s="19"/>
      <c r="CA500" s="19"/>
      <c r="CB500" s="19"/>
      <c r="CC500" s="19"/>
      <c r="CD500" s="19"/>
      <c r="CE500" s="19"/>
      <c r="CF500" s="19"/>
      <c r="CG500" s="19"/>
      <c r="CH500" s="19"/>
      <c r="CI500" s="19"/>
      <c r="CJ500" s="19"/>
      <c r="CK500" s="19"/>
      <c r="CL500" s="19"/>
      <c r="CM500" s="19"/>
      <c r="CN500" s="19"/>
      <c r="CO500" s="19"/>
      <c r="CP500" s="19"/>
      <c r="CQ500" s="19"/>
      <c r="CR500" s="19"/>
      <c r="CS500" s="19"/>
      <c r="CT500" s="19"/>
      <c r="CU500" s="19"/>
      <c r="CV500" s="19"/>
      <c r="CW500" s="19"/>
      <c r="CX500" s="19"/>
      <c r="CY500" s="19"/>
      <c r="CZ500" s="19"/>
      <c r="DA500" s="19"/>
      <c r="DB500" s="19"/>
      <c r="DC500" s="19"/>
      <c r="DD500" s="19"/>
      <c r="DE500" s="19"/>
      <c r="DF500" s="19"/>
      <c r="DG500" s="19"/>
      <c r="DH500" s="19"/>
      <c r="DI500" s="19"/>
      <c r="DJ500" s="19"/>
      <c r="DK500" s="19"/>
      <c r="DL500" s="19"/>
      <c r="DM500" s="19"/>
      <c r="DN500" s="19"/>
      <c r="DO500" s="19"/>
      <c r="DP500" s="19"/>
      <c r="DQ500" s="19"/>
      <c r="DR500" s="19"/>
      <c r="DS500" s="19"/>
      <c r="DT500" s="19"/>
      <c r="DU500" s="19"/>
      <c r="DV500" s="19"/>
      <c r="DW500" s="19"/>
      <c r="DX500" s="19"/>
      <c r="DY500" s="19"/>
      <c r="DZ500" s="19"/>
      <c r="EA500" s="19"/>
      <c r="EB500" s="19"/>
      <c r="EC500" s="19"/>
      <c r="ED500" s="19"/>
      <c r="EE500" s="19"/>
      <c r="EF500" s="19"/>
      <c r="EG500" s="19"/>
      <c r="EH500" s="19"/>
      <c r="EI500" s="19"/>
      <c r="EJ500" s="19"/>
      <c r="EK500" s="19"/>
      <c r="EL500" s="19"/>
      <c r="EM500" s="19"/>
      <c r="EN500" s="19"/>
      <c r="EO500" s="19"/>
      <c r="EP500" s="19"/>
      <c r="EQ500" s="19"/>
      <c r="ER500" s="19"/>
      <c r="ES500" s="19"/>
      <c r="ET500" s="19"/>
      <c r="EU500" s="19"/>
      <c r="EV500" s="19"/>
      <c r="EW500" s="19"/>
      <c r="EX500" s="19"/>
      <c r="EY500" s="19"/>
      <c r="EZ500" s="19"/>
      <c r="FA500" s="19"/>
      <c r="FB500" s="19"/>
      <c r="FC500" s="19"/>
      <c r="FD500" s="19"/>
      <c r="FE500" s="19"/>
      <c r="FF500" s="19"/>
      <c r="FG500" s="19"/>
      <c r="FH500" s="19"/>
      <c r="FI500" s="19"/>
      <c r="FJ500" s="19"/>
      <c r="FK500" s="19"/>
      <c r="FL500" s="19"/>
      <c r="FM500" s="19"/>
      <c r="FN500" s="19"/>
      <c r="FO500" s="19"/>
      <c r="FP500" s="19"/>
      <c r="FQ500" s="19"/>
      <c r="FR500" s="19"/>
      <c r="FS500" s="19"/>
      <c r="FT500" s="19"/>
      <c r="FU500" s="19"/>
      <c r="FV500" s="19"/>
      <c r="FW500" s="19"/>
      <c r="FX500" s="19"/>
      <c r="FY500" s="19"/>
      <c r="FZ500" s="19"/>
      <c r="GA500" s="19"/>
      <c r="GB500" s="19"/>
      <c r="GC500" s="19"/>
      <c r="GD500" s="19"/>
      <c r="GE500" s="19"/>
      <c r="GF500" s="19"/>
      <c r="GG500" s="19"/>
      <c r="GH500" s="19"/>
      <c r="GI500" s="19"/>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c r="JC500" s="19"/>
      <c r="JD500" s="19"/>
      <c r="JE500" s="19"/>
      <c r="JF500" s="19"/>
      <c r="JG500" s="19"/>
      <c r="JH500" s="19"/>
      <c r="JI500" s="19"/>
      <c r="JJ500" s="19"/>
      <c r="JK500" s="19"/>
      <c r="JL500" s="19"/>
      <c r="JM500" s="19"/>
      <c r="JN500" s="19"/>
      <c r="JO500" s="19"/>
      <c r="JP500" s="19"/>
      <c r="JQ500" s="19"/>
      <c r="JR500" s="19"/>
      <c r="JS500" s="19"/>
      <c r="JT500" s="19"/>
      <c r="JU500" s="19"/>
      <c r="JV500" s="19"/>
      <c r="JW500" s="19"/>
      <c r="JX500" s="19"/>
      <c r="JY500" s="19"/>
      <c r="JZ500" s="19"/>
      <c r="KA500" s="19"/>
      <c r="KB500" s="19"/>
      <c r="KC500" s="19"/>
      <c r="KD500" s="19"/>
      <c r="KE500" s="19"/>
      <c r="KF500" s="19"/>
      <c r="KG500" s="19"/>
      <c r="KH500" s="19"/>
      <c r="KI500" s="19"/>
      <c r="KJ500" s="19"/>
      <c r="KK500" s="19"/>
      <c r="KL500" s="19"/>
      <c r="KM500" s="19"/>
      <c r="KN500" s="19"/>
      <c r="KO500" s="19"/>
      <c r="KP500" s="19"/>
      <c r="KQ500" s="19"/>
      <c r="KR500" s="19"/>
      <c r="KS500" s="19"/>
      <c r="KT500" s="19"/>
      <c r="KU500" s="19"/>
      <c r="KV500" s="19"/>
      <c r="KW500" s="19"/>
      <c r="KX500" s="19"/>
      <c r="KY500" s="19"/>
      <c r="KZ500" s="19"/>
      <c r="LA500" s="19"/>
      <c r="LB500" s="19"/>
      <c r="LC500" s="19"/>
      <c r="LD500" s="19"/>
      <c r="LE500" s="19"/>
      <c r="LF500" s="19"/>
      <c r="LG500" s="19"/>
      <c r="LH500" s="19"/>
      <c r="LI500" s="19"/>
      <c r="LJ500" s="19"/>
      <c r="LK500" s="19"/>
      <c r="LL500" s="19"/>
      <c r="LM500" s="19"/>
      <c r="LN500" s="19"/>
      <c r="LO500" s="19"/>
      <c r="LP500" s="19"/>
      <c r="LQ500" s="19"/>
      <c r="LR500" s="19"/>
      <c r="LS500" s="19"/>
      <c r="LT500" s="19"/>
      <c r="LU500" s="19"/>
      <c r="LV500" s="19"/>
      <c r="LW500" s="19"/>
      <c r="LX500" s="19"/>
      <c r="LY500" s="19"/>
      <c r="LZ500" s="19"/>
      <c r="MA500" s="19"/>
      <c r="MB500" s="19"/>
      <c r="MC500" s="19"/>
      <c r="MD500" s="19"/>
      <c r="ME500" s="19"/>
      <c r="MF500" s="19"/>
      <c r="MG500" s="19"/>
      <c r="MH500" s="19"/>
      <c r="MI500" s="19"/>
      <c r="MJ500" s="19"/>
      <c r="MK500" s="19"/>
      <c r="ML500" s="19"/>
      <c r="MM500" s="19"/>
      <c r="MN500" s="19"/>
      <c r="MO500" s="19"/>
      <c r="MP500" s="19"/>
      <c r="MQ500" s="19"/>
      <c r="MR500" s="19"/>
      <c r="MS500" s="19"/>
      <c r="MT500" s="19"/>
      <c r="MU500" s="19"/>
      <c r="MV500" s="19"/>
      <c r="MW500" s="19"/>
      <c r="MX500" s="19"/>
      <c r="MY500" s="19"/>
      <c r="MZ500" s="19"/>
      <c r="NA500" s="19"/>
      <c r="NB500" s="19"/>
      <c r="NC500" s="19"/>
      <c r="ND500" s="19"/>
      <c r="NE500" s="19"/>
      <c r="NF500" s="19"/>
      <c r="NG500" s="19"/>
      <c r="NH500" s="19"/>
      <c r="NI500" s="19"/>
      <c r="NJ500" s="19"/>
      <c r="NK500" s="19"/>
      <c r="NL500" s="19"/>
      <c r="NM500" s="19"/>
      <c r="NN500" s="19"/>
      <c r="NO500" s="19"/>
      <c r="NP500" s="19"/>
      <c r="NQ500" s="19"/>
      <c r="NR500" s="19"/>
      <c r="NS500" s="19"/>
      <c r="NT500" s="19"/>
      <c r="NU500" s="19"/>
      <c r="NV500" s="19"/>
      <c r="NW500" s="19"/>
      <c r="NX500" s="19"/>
      <c r="NY500" s="19"/>
      <c r="NZ500" s="19"/>
      <c r="OA500" s="19"/>
      <c r="OB500" s="19"/>
      <c r="OC500" s="19"/>
      <c r="OD500" s="19"/>
      <c r="OE500" s="19"/>
      <c r="OF500" s="19"/>
      <c r="OG500" s="19"/>
      <c r="OH500" s="19"/>
      <c r="OI500" s="19"/>
      <c r="OJ500" s="19"/>
      <c r="OK500" s="19"/>
      <c r="OL500" s="19"/>
      <c r="OM500" s="19"/>
      <c r="ON500" s="19"/>
      <c r="OO500" s="19"/>
      <c r="OP500" s="19"/>
      <c r="OQ500" s="19"/>
      <c r="OR500" s="19"/>
      <c r="OS500" s="19"/>
      <c r="OT500" s="19"/>
      <c r="OU500" s="19"/>
      <c r="OV500" s="19"/>
      <c r="OW500" s="19"/>
      <c r="OX500" s="19"/>
      <c r="OY500" s="19"/>
      <c r="OZ500" s="19"/>
      <c r="PA500" s="19"/>
      <c r="PB500" s="19"/>
      <c r="PC500" s="19"/>
      <c r="PD500" s="19"/>
      <c r="PE500" s="19"/>
      <c r="PF500" s="19"/>
      <c r="PG500" s="19"/>
      <c r="PH500" s="19"/>
      <c r="PI500" s="19"/>
      <c r="PJ500" s="19"/>
      <c r="PK500" s="19"/>
      <c r="PL500" s="19"/>
      <c r="PM500" s="19"/>
      <c r="PN500" s="19"/>
      <c r="PO500" s="19"/>
      <c r="PP500" s="19"/>
      <c r="PQ500" s="19"/>
      <c r="PR500" s="19"/>
      <c r="PS500" s="19"/>
      <c r="PT500" s="19"/>
      <c r="PU500" s="19"/>
      <c r="PV500" s="19"/>
      <c r="PW500" s="19"/>
      <c r="PX500" s="19"/>
      <c r="PY500" s="19"/>
      <c r="PZ500" s="19"/>
      <c r="QA500" s="19"/>
      <c r="QB500" s="19"/>
      <c r="QC500" s="19"/>
      <c r="QD500" s="19"/>
      <c r="QE500" s="19"/>
      <c r="QF500" s="19"/>
      <c r="QG500" s="19"/>
      <c r="QH500" s="19"/>
      <c r="QI500" s="19"/>
      <c r="QJ500" s="19"/>
      <c r="QK500" s="19"/>
      <c r="QL500" s="19"/>
      <c r="QM500" s="19"/>
      <c r="QN500" s="19"/>
      <c r="QO500" s="19"/>
      <c r="QP500" s="19"/>
      <c r="QQ500" s="19"/>
      <c r="QR500" s="19"/>
      <c r="QS500" s="19"/>
      <c r="QT500" s="19"/>
      <c r="QU500" s="19"/>
      <c r="QV500" s="19"/>
      <c r="QW500" s="19"/>
      <c r="QX500" s="19"/>
      <c r="QY500" s="19"/>
      <c r="QZ500" s="19"/>
      <c r="RA500" s="19"/>
      <c r="RB500" s="19"/>
      <c r="RC500" s="19"/>
      <c r="RD500" s="19"/>
      <c r="RE500" s="19"/>
      <c r="RF500" s="19"/>
      <c r="RG500" s="19"/>
      <c r="RH500" s="19"/>
      <c r="RI500" s="19"/>
      <c r="RJ500" s="19"/>
      <c r="RK500" s="19"/>
      <c r="RL500" s="19"/>
      <c r="RM500" s="19"/>
      <c r="RN500" s="19"/>
      <c r="RO500" s="19"/>
      <c r="RP500" s="19"/>
      <c r="RQ500" s="19"/>
      <c r="RR500" s="19"/>
      <c r="RS500" s="19"/>
      <c r="RT500" s="19"/>
      <c r="RU500" s="19"/>
      <c r="RV500" s="19"/>
      <c r="RW500" s="19"/>
      <c r="RX500" s="19"/>
      <c r="RY500" s="19"/>
      <c r="RZ500" s="19"/>
      <c r="SA500" s="19"/>
      <c r="SB500" s="19"/>
      <c r="SC500" s="19"/>
      <c r="SD500" s="19"/>
      <c r="SE500" s="19"/>
      <c r="SF500" s="19"/>
      <c r="SG500" s="19"/>
      <c r="SH500" s="19"/>
      <c r="SI500" s="19"/>
      <c r="SJ500" s="19"/>
      <c r="SK500" s="19"/>
      <c r="SL500" s="19"/>
      <c r="SM500" s="19"/>
      <c r="SN500" s="19"/>
      <c r="SO500" s="19"/>
      <c r="SP500" s="19"/>
      <c r="SQ500" s="19"/>
      <c r="SR500" s="19"/>
      <c r="SS500" s="19"/>
      <c r="ST500" s="19"/>
      <c r="SU500" s="19"/>
      <c r="SV500" s="19"/>
      <c r="SW500" s="19"/>
      <c r="SX500" s="19"/>
      <c r="SY500" s="19"/>
      <c r="SZ500" s="19"/>
      <c r="TA500" s="19"/>
      <c r="TB500" s="19"/>
      <c r="TC500" s="19"/>
      <c r="TD500" s="19"/>
      <c r="TE500" s="19"/>
      <c r="TF500" s="19"/>
      <c r="TG500" s="19"/>
      <c r="TH500" s="19"/>
      <c r="TI500" s="19"/>
      <c r="TJ500" s="19"/>
      <c r="TK500" s="19"/>
      <c r="TL500" s="19"/>
      <c r="TM500" s="19"/>
      <c r="TN500" s="19"/>
      <c r="TO500" s="19"/>
      <c r="TP500" s="19"/>
      <c r="TQ500" s="19"/>
      <c r="TR500" s="19"/>
      <c r="TS500" s="19"/>
      <c r="TT500" s="19"/>
      <c r="TU500" s="19"/>
      <c r="TV500" s="19"/>
      <c r="TW500" s="19"/>
      <c r="TX500" s="19"/>
      <c r="TY500" s="19"/>
      <c r="TZ500" s="19"/>
      <c r="UA500" s="19"/>
      <c r="UB500" s="19"/>
      <c r="UC500" s="19"/>
      <c r="UD500" s="19"/>
      <c r="UE500" s="19"/>
      <c r="UF500" s="19"/>
      <c r="UG500" s="19"/>
      <c r="UH500" s="19"/>
      <c r="UI500" s="19"/>
      <c r="UJ500" s="19"/>
      <c r="UK500" s="19"/>
      <c r="UL500" s="19"/>
      <c r="UM500" s="19"/>
      <c r="UN500" s="19"/>
      <c r="UO500" s="19"/>
      <c r="UP500" s="19"/>
      <c r="UQ500" s="19"/>
      <c r="UR500" s="19"/>
      <c r="US500" s="19"/>
      <c r="UT500" s="19"/>
      <c r="UU500" s="19"/>
      <c r="UV500" s="19"/>
      <c r="UW500" s="19"/>
      <c r="UX500" s="19"/>
      <c r="UY500" s="19"/>
      <c r="UZ500" s="19"/>
      <c r="VA500" s="19"/>
      <c r="VB500" s="19"/>
      <c r="VC500" s="19"/>
      <c r="VD500" s="19"/>
      <c r="VE500" s="19"/>
      <c r="VF500" s="19"/>
      <c r="VG500" s="19"/>
      <c r="VH500" s="19"/>
      <c r="VI500" s="19"/>
      <c r="VJ500" s="19"/>
      <c r="VK500" s="19"/>
      <c r="VL500" s="19"/>
      <c r="VM500" s="19"/>
      <c r="VN500" s="19"/>
      <c r="VO500" s="19"/>
      <c r="VP500" s="19"/>
      <c r="VQ500" s="19"/>
      <c r="VR500" s="19"/>
      <c r="VS500" s="19"/>
      <c r="VT500" s="19"/>
      <c r="VU500" s="19"/>
      <c r="VV500" s="19"/>
      <c r="VW500" s="19"/>
      <c r="VX500" s="19"/>
      <c r="VY500" s="19"/>
      <c r="VZ500" s="19"/>
      <c r="WA500" s="19"/>
      <c r="WB500" s="19"/>
      <c r="WC500" s="19"/>
      <c r="WD500" s="19"/>
      <c r="WE500" s="19"/>
      <c r="WF500" s="19"/>
      <c r="WG500" s="19"/>
      <c r="WH500" s="19"/>
      <c r="WI500" s="19"/>
      <c r="WJ500" s="19"/>
      <c r="WK500" s="19"/>
      <c r="WL500" s="19"/>
      <c r="WM500" s="19"/>
      <c r="WN500" s="19"/>
      <c r="WO500" s="19"/>
      <c r="WP500" s="19"/>
      <c r="WQ500" s="19"/>
      <c r="WR500" s="19"/>
      <c r="WS500" s="19"/>
      <c r="WT500" s="19"/>
      <c r="WU500" s="19"/>
      <c r="WV500" s="19"/>
      <c r="WW500" s="19"/>
      <c r="WX500" s="19"/>
      <c r="WY500" s="19"/>
    </row>
    <row r="501" spans="1:623" s="17" customFormat="1" hidden="1" x14ac:dyDescent="0.2">
      <c r="A501" s="16"/>
      <c r="I501" s="18"/>
      <c r="J501" s="18"/>
      <c r="N501" s="16"/>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c r="JC501" s="19"/>
      <c r="JD501" s="19"/>
      <c r="JE501" s="19"/>
      <c r="JF501" s="19"/>
      <c r="JG501" s="19"/>
      <c r="JH501" s="19"/>
      <c r="JI501" s="19"/>
      <c r="JJ501" s="19"/>
      <c r="JK501" s="19"/>
      <c r="JL501" s="19"/>
      <c r="JM501" s="19"/>
      <c r="JN501" s="19"/>
      <c r="JO501" s="19"/>
      <c r="JP501" s="19"/>
      <c r="JQ501" s="19"/>
      <c r="JR501" s="19"/>
      <c r="JS501" s="19"/>
      <c r="JT501" s="19"/>
      <c r="JU501" s="19"/>
      <c r="JV501" s="19"/>
      <c r="JW501" s="19"/>
      <c r="JX501" s="19"/>
      <c r="JY501" s="19"/>
      <c r="JZ501" s="19"/>
      <c r="KA501" s="19"/>
      <c r="KB501" s="19"/>
      <c r="KC501" s="19"/>
      <c r="KD501" s="19"/>
      <c r="KE501" s="19"/>
      <c r="KF501" s="19"/>
      <c r="KG501" s="19"/>
      <c r="KH501" s="19"/>
      <c r="KI501" s="19"/>
      <c r="KJ501" s="19"/>
      <c r="KK501" s="19"/>
      <c r="KL501" s="19"/>
      <c r="KM501" s="19"/>
      <c r="KN501" s="19"/>
      <c r="KO501" s="19"/>
      <c r="KP501" s="19"/>
      <c r="KQ501" s="19"/>
      <c r="KR501" s="19"/>
      <c r="KS501" s="19"/>
      <c r="KT501" s="19"/>
      <c r="KU501" s="19"/>
      <c r="KV501" s="19"/>
      <c r="KW501" s="19"/>
      <c r="KX501" s="19"/>
      <c r="KY501" s="19"/>
      <c r="KZ501" s="19"/>
      <c r="LA501" s="19"/>
      <c r="LB501" s="19"/>
      <c r="LC501" s="19"/>
      <c r="LD501" s="19"/>
      <c r="LE501" s="19"/>
      <c r="LF501" s="19"/>
      <c r="LG501" s="19"/>
      <c r="LH501" s="19"/>
      <c r="LI501" s="19"/>
      <c r="LJ501" s="19"/>
      <c r="LK501" s="19"/>
      <c r="LL501" s="19"/>
      <c r="LM501" s="19"/>
      <c r="LN501" s="19"/>
      <c r="LO501" s="19"/>
      <c r="LP501" s="19"/>
      <c r="LQ501" s="19"/>
      <c r="LR501" s="19"/>
      <c r="LS501" s="19"/>
      <c r="LT501" s="19"/>
      <c r="LU501" s="19"/>
      <c r="LV501" s="19"/>
      <c r="LW501" s="19"/>
      <c r="LX501" s="19"/>
      <c r="LY501" s="19"/>
      <c r="LZ501" s="19"/>
      <c r="MA501" s="19"/>
      <c r="MB501" s="19"/>
      <c r="MC501" s="19"/>
      <c r="MD501" s="19"/>
      <c r="ME501" s="19"/>
      <c r="MF501" s="19"/>
      <c r="MG501" s="19"/>
      <c r="MH501" s="19"/>
      <c r="MI501" s="19"/>
      <c r="MJ501" s="19"/>
      <c r="MK501" s="19"/>
      <c r="ML501" s="19"/>
      <c r="MM501" s="19"/>
      <c r="MN501" s="19"/>
      <c r="MO501" s="19"/>
      <c r="MP501" s="19"/>
      <c r="MQ501" s="19"/>
      <c r="MR501" s="19"/>
      <c r="MS501" s="19"/>
      <c r="MT501" s="19"/>
      <c r="MU501" s="19"/>
      <c r="MV501" s="19"/>
      <c r="MW501" s="19"/>
      <c r="MX501" s="19"/>
      <c r="MY501" s="19"/>
      <c r="MZ501" s="19"/>
      <c r="NA501" s="19"/>
      <c r="NB501" s="19"/>
      <c r="NC501" s="19"/>
      <c r="ND501" s="19"/>
      <c r="NE501" s="19"/>
      <c r="NF501" s="19"/>
      <c r="NG501" s="19"/>
      <c r="NH501" s="19"/>
      <c r="NI501" s="19"/>
      <c r="NJ501" s="19"/>
      <c r="NK501" s="19"/>
      <c r="NL501" s="19"/>
      <c r="NM501" s="19"/>
      <c r="NN501" s="19"/>
      <c r="NO501" s="19"/>
      <c r="NP501" s="19"/>
      <c r="NQ501" s="19"/>
      <c r="NR501" s="19"/>
      <c r="NS501" s="19"/>
      <c r="NT501" s="19"/>
      <c r="NU501" s="19"/>
      <c r="NV501" s="19"/>
      <c r="NW501" s="19"/>
      <c r="NX501" s="19"/>
      <c r="NY501" s="19"/>
      <c r="NZ501" s="19"/>
      <c r="OA501" s="19"/>
      <c r="OB501" s="19"/>
      <c r="OC501" s="19"/>
      <c r="OD501" s="19"/>
      <c r="OE501" s="19"/>
      <c r="OF501" s="19"/>
      <c r="OG501" s="19"/>
      <c r="OH501" s="19"/>
      <c r="OI501" s="19"/>
      <c r="OJ501" s="19"/>
      <c r="OK501" s="19"/>
      <c r="OL501" s="19"/>
      <c r="OM501" s="19"/>
      <c r="ON501" s="19"/>
      <c r="OO501" s="19"/>
      <c r="OP501" s="19"/>
      <c r="OQ501" s="19"/>
      <c r="OR501" s="19"/>
      <c r="OS501" s="19"/>
      <c r="OT501" s="19"/>
      <c r="OU501" s="19"/>
      <c r="OV501" s="19"/>
      <c r="OW501" s="19"/>
      <c r="OX501" s="19"/>
      <c r="OY501" s="19"/>
      <c r="OZ501" s="19"/>
      <c r="PA501" s="19"/>
      <c r="PB501" s="19"/>
      <c r="PC501" s="19"/>
      <c r="PD501" s="19"/>
      <c r="PE501" s="19"/>
      <c r="PF501" s="19"/>
      <c r="PG501" s="19"/>
      <c r="PH501" s="19"/>
      <c r="PI501" s="19"/>
      <c r="PJ501" s="19"/>
      <c r="PK501" s="19"/>
      <c r="PL501" s="19"/>
      <c r="PM501" s="19"/>
      <c r="PN501" s="19"/>
      <c r="PO501" s="19"/>
      <c r="PP501" s="19"/>
      <c r="PQ501" s="19"/>
      <c r="PR501" s="19"/>
      <c r="PS501" s="19"/>
      <c r="PT501" s="19"/>
      <c r="PU501" s="19"/>
      <c r="PV501" s="19"/>
      <c r="PW501" s="19"/>
      <c r="PX501" s="19"/>
      <c r="PY501" s="19"/>
      <c r="PZ501" s="19"/>
      <c r="QA501" s="19"/>
      <c r="QB501" s="19"/>
      <c r="QC501" s="19"/>
      <c r="QD501" s="19"/>
      <c r="QE501" s="19"/>
      <c r="QF501" s="19"/>
      <c r="QG501" s="19"/>
      <c r="QH501" s="19"/>
      <c r="QI501" s="19"/>
      <c r="QJ501" s="19"/>
      <c r="QK501" s="19"/>
      <c r="QL501" s="19"/>
      <c r="QM501" s="19"/>
      <c r="QN501" s="19"/>
      <c r="QO501" s="19"/>
      <c r="QP501" s="19"/>
      <c r="QQ501" s="19"/>
      <c r="QR501" s="19"/>
      <c r="QS501" s="19"/>
      <c r="QT501" s="19"/>
      <c r="QU501" s="19"/>
      <c r="QV501" s="19"/>
      <c r="QW501" s="19"/>
      <c r="QX501" s="19"/>
      <c r="QY501" s="19"/>
      <c r="QZ501" s="19"/>
      <c r="RA501" s="19"/>
      <c r="RB501" s="19"/>
      <c r="RC501" s="19"/>
      <c r="RD501" s="19"/>
      <c r="RE501" s="19"/>
      <c r="RF501" s="19"/>
      <c r="RG501" s="19"/>
      <c r="RH501" s="19"/>
      <c r="RI501" s="19"/>
      <c r="RJ501" s="19"/>
      <c r="RK501" s="19"/>
      <c r="RL501" s="19"/>
      <c r="RM501" s="19"/>
      <c r="RN501" s="19"/>
      <c r="RO501" s="19"/>
      <c r="RP501" s="19"/>
      <c r="RQ501" s="19"/>
      <c r="RR501" s="19"/>
      <c r="RS501" s="19"/>
      <c r="RT501" s="19"/>
      <c r="RU501" s="19"/>
      <c r="RV501" s="19"/>
      <c r="RW501" s="19"/>
      <c r="RX501" s="19"/>
      <c r="RY501" s="19"/>
      <c r="RZ501" s="19"/>
      <c r="SA501" s="19"/>
      <c r="SB501" s="19"/>
      <c r="SC501" s="19"/>
      <c r="SD501" s="19"/>
      <c r="SE501" s="19"/>
      <c r="SF501" s="19"/>
      <c r="SG501" s="19"/>
      <c r="SH501" s="19"/>
      <c r="SI501" s="19"/>
      <c r="SJ501" s="19"/>
      <c r="SK501" s="19"/>
      <c r="SL501" s="19"/>
      <c r="SM501" s="19"/>
      <c r="SN501" s="19"/>
      <c r="SO501" s="19"/>
      <c r="SP501" s="19"/>
      <c r="SQ501" s="19"/>
      <c r="SR501" s="19"/>
      <c r="SS501" s="19"/>
      <c r="ST501" s="19"/>
      <c r="SU501" s="19"/>
      <c r="SV501" s="19"/>
      <c r="SW501" s="19"/>
      <c r="SX501" s="19"/>
      <c r="SY501" s="19"/>
      <c r="SZ501" s="19"/>
      <c r="TA501" s="19"/>
      <c r="TB501" s="19"/>
      <c r="TC501" s="19"/>
      <c r="TD501" s="19"/>
      <c r="TE501" s="19"/>
      <c r="TF501" s="19"/>
      <c r="TG501" s="19"/>
      <c r="TH501" s="19"/>
      <c r="TI501" s="19"/>
      <c r="TJ501" s="19"/>
      <c r="TK501" s="19"/>
      <c r="TL501" s="19"/>
      <c r="TM501" s="19"/>
      <c r="TN501" s="19"/>
      <c r="TO501" s="19"/>
      <c r="TP501" s="19"/>
      <c r="TQ501" s="19"/>
      <c r="TR501" s="19"/>
      <c r="TS501" s="19"/>
      <c r="TT501" s="19"/>
      <c r="TU501" s="19"/>
      <c r="TV501" s="19"/>
      <c r="TW501" s="19"/>
      <c r="TX501" s="19"/>
      <c r="TY501" s="19"/>
      <c r="TZ501" s="19"/>
      <c r="UA501" s="19"/>
      <c r="UB501" s="19"/>
      <c r="UC501" s="19"/>
      <c r="UD501" s="19"/>
      <c r="UE501" s="19"/>
      <c r="UF501" s="19"/>
      <c r="UG501" s="19"/>
      <c r="UH501" s="19"/>
      <c r="UI501" s="19"/>
      <c r="UJ501" s="19"/>
      <c r="UK501" s="19"/>
      <c r="UL501" s="19"/>
      <c r="UM501" s="19"/>
      <c r="UN501" s="19"/>
      <c r="UO501" s="19"/>
      <c r="UP501" s="19"/>
      <c r="UQ501" s="19"/>
      <c r="UR501" s="19"/>
      <c r="US501" s="19"/>
      <c r="UT501" s="19"/>
      <c r="UU501" s="19"/>
      <c r="UV501" s="19"/>
      <c r="UW501" s="19"/>
      <c r="UX501" s="19"/>
      <c r="UY501" s="19"/>
      <c r="UZ501" s="19"/>
      <c r="VA501" s="19"/>
      <c r="VB501" s="19"/>
      <c r="VC501" s="19"/>
      <c r="VD501" s="19"/>
      <c r="VE501" s="19"/>
      <c r="VF501" s="19"/>
      <c r="VG501" s="19"/>
      <c r="VH501" s="19"/>
      <c r="VI501" s="19"/>
      <c r="VJ501" s="19"/>
      <c r="VK501" s="19"/>
      <c r="VL501" s="19"/>
      <c r="VM501" s="19"/>
      <c r="VN501" s="19"/>
      <c r="VO501" s="19"/>
      <c r="VP501" s="19"/>
      <c r="VQ501" s="19"/>
      <c r="VR501" s="19"/>
      <c r="VS501" s="19"/>
      <c r="VT501" s="19"/>
      <c r="VU501" s="19"/>
      <c r="VV501" s="19"/>
      <c r="VW501" s="19"/>
      <c r="VX501" s="19"/>
      <c r="VY501" s="19"/>
      <c r="VZ501" s="19"/>
      <c r="WA501" s="19"/>
      <c r="WB501" s="19"/>
      <c r="WC501" s="19"/>
      <c r="WD501" s="19"/>
      <c r="WE501" s="19"/>
      <c r="WF501" s="19"/>
      <c r="WG501" s="19"/>
      <c r="WH501" s="19"/>
      <c r="WI501" s="19"/>
      <c r="WJ501" s="19"/>
      <c r="WK501" s="19"/>
      <c r="WL501" s="19"/>
      <c r="WM501" s="19"/>
      <c r="WN501" s="19"/>
      <c r="WO501" s="19"/>
      <c r="WP501" s="19"/>
      <c r="WQ501" s="19"/>
      <c r="WR501" s="19"/>
      <c r="WS501" s="19"/>
      <c r="WT501" s="19"/>
      <c r="WU501" s="19"/>
      <c r="WV501" s="19"/>
      <c r="WW501" s="19"/>
      <c r="WX501" s="19"/>
      <c r="WY501" s="19"/>
    </row>
    <row r="502" spans="1:623" s="17" customFormat="1" hidden="1" x14ac:dyDescent="0.2">
      <c r="A502" s="16"/>
      <c r="I502" s="18"/>
      <c r="J502" s="18"/>
      <c r="N502" s="16"/>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c r="JC502" s="19"/>
      <c r="JD502" s="19"/>
      <c r="JE502" s="19"/>
      <c r="JF502" s="19"/>
      <c r="JG502" s="19"/>
      <c r="JH502" s="19"/>
      <c r="JI502" s="19"/>
      <c r="JJ502" s="19"/>
      <c r="JK502" s="19"/>
      <c r="JL502" s="19"/>
      <c r="JM502" s="19"/>
      <c r="JN502" s="19"/>
      <c r="JO502" s="19"/>
      <c r="JP502" s="19"/>
      <c r="JQ502" s="19"/>
      <c r="JR502" s="19"/>
      <c r="JS502" s="19"/>
      <c r="JT502" s="19"/>
      <c r="JU502" s="19"/>
      <c r="JV502" s="19"/>
      <c r="JW502" s="19"/>
      <c r="JX502" s="19"/>
      <c r="JY502" s="19"/>
      <c r="JZ502" s="19"/>
      <c r="KA502" s="19"/>
      <c r="KB502" s="19"/>
      <c r="KC502" s="19"/>
      <c r="KD502" s="19"/>
      <c r="KE502" s="19"/>
      <c r="KF502" s="19"/>
      <c r="KG502" s="19"/>
      <c r="KH502" s="19"/>
      <c r="KI502" s="19"/>
      <c r="KJ502" s="19"/>
      <c r="KK502" s="19"/>
      <c r="KL502" s="19"/>
      <c r="KM502" s="19"/>
      <c r="KN502" s="19"/>
      <c r="KO502" s="19"/>
      <c r="KP502" s="19"/>
      <c r="KQ502" s="19"/>
      <c r="KR502" s="19"/>
      <c r="KS502" s="19"/>
      <c r="KT502" s="19"/>
      <c r="KU502" s="19"/>
      <c r="KV502" s="19"/>
      <c r="KW502" s="19"/>
      <c r="KX502" s="19"/>
      <c r="KY502" s="19"/>
      <c r="KZ502" s="19"/>
      <c r="LA502" s="19"/>
      <c r="LB502" s="19"/>
      <c r="LC502" s="19"/>
      <c r="LD502" s="19"/>
      <c r="LE502" s="19"/>
      <c r="LF502" s="19"/>
      <c r="LG502" s="19"/>
      <c r="LH502" s="19"/>
      <c r="LI502" s="19"/>
      <c r="LJ502" s="19"/>
      <c r="LK502" s="19"/>
      <c r="LL502" s="19"/>
      <c r="LM502" s="19"/>
      <c r="LN502" s="19"/>
      <c r="LO502" s="19"/>
      <c r="LP502" s="19"/>
      <c r="LQ502" s="19"/>
      <c r="LR502" s="19"/>
      <c r="LS502" s="19"/>
      <c r="LT502" s="19"/>
      <c r="LU502" s="19"/>
      <c r="LV502" s="19"/>
      <c r="LW502" s="19"/>
      <c r="LX502" s="19"/>
      <c r="LY502" s="19"/>
      <c r="LZ502" s="19"/>
      <c r="MA502" s="19"/>
      <c r="MB502" s="19"/>
      <c r="MC502" s="19"/>
      <c r="MD502" s="19"/>
      <c r="ME502" s="19"/>
      <c r="MF502" s="19"/>
      <c r="MG502" s="19"/>
      <c r="MH502" s="19"/>
      <c r="MI502" s="19"/>
      <c r="MJ502" s="19"/>
      <c r="MK502" s="19"/>
      <c r="ML502" s="19"/>
      <c r="MM502" s="19"/>
      <c r="MN502" s="19"/>
      <c r="MO502" s="19"/>
      <c r="MP502" s="19"/>
      <c r="MQ502" s="19"/>
      <c r="MR502" s="19"/>
      <c r="MS502" s="19"/>
      <c r="MT502" s="19"/>
      <c r="MU502" s="19"/>
      <c r="MV502" s="19"/>
      <c r="MW502" s="19"/>
      <c r="MX502" s="19"/>
      <c r="MY502" s="19"/>
      <c r="MZ502" s="19"/>
      <c r="NA502" s="19"/>
      <c r="NB502" s="19"/>
      <c r="NC502" s="19"/>
      <c r="ND502" s="19"/>
      <c r="NE502" s="19"/>
      <c r="NF502" s="19"/>
      <c r="NG502" s="19"/>
      <c r="NH502" s="19"/>
      <c r="NI502" s="19"/>
      <c r="NJ502" s="19"/>
      <c r="NK502" s="19"/>
      <c r="NL502" s="19"/>
      <c r="NM502" s="19"/>
      <c r="NN502" s="19"/>
      <c r="NO502" s="19"/>
      <c r="NP502" s="19"/>
      <c r="NQ502" s="19"/>
      <c r="NR502" s="19"/>
      <c r="NS502" s="19"/>
      <c r="NT502" s="19"/>
      <c r="NU502" s="19"/>
      <c r="NV502" s="19"/>
      <c r="NW502" s="19"/>
      <c r="NX502" s="19"/>
      <c r="NY502" s="19"/>
      <c r="NZ502" s="19"/>
      <c r="OA502" s="19"/>
      <c r="OB502" s="19"/>
      <c r="OC502" s="19"/>
      <c r="OD502" s="19"/>
      <c r="OE502" s="19"/>
      <c r="OF502" s="19"/>
      <c r="OG502" s="19"/>
      <c r="OH502" s="19"/>
      <c r="OI502" s="19"/>
      <c r="OJ502" s="19"/>
      <c r="OK502" s="19"/>
      <c r="OL502" s="19"/>
      <c r="OM502" s="19"/>
      <c r="ON502" s="19"/>
      <c r="OO502" s="19"/>
      <c r="OP502" s="19"/>
      <c r="OQ502" s="19"/>
      <c r="OR502" s="19"/>
      <c r="OS502" s="19"/>
      <c r="OT502" s="19"/>
      <c r="OU502" s="19"/>
      <c r="OV502" s="19"/>
      <c r="OW502" s="19"/>
      <c r="OX502" s="19"/>
      <c r="OY502" s="19"/>
      <c r="OZ502" s="19"/>
      <c r="PA502" s="19"/>
      <c r="PB502" s="19"/>
      <c r="PC502" s="19"/>
      <c r="PD502" s="19"/>
      <c r="PE502" s="19"/>
      <c r="PF502" s="19"/>
      <c r="PG502" s="19"/>
      <c r="PH502" s="19"/>
      <c r="PI502" s="19"/>
      <c r="PJ502" s="19"/>
      <c r="PK502" s="19"/>
      <c r="PL502" s="19"/>
      <c r="PM502" s="19"/>
      <c r="PN502" s="19"/>
      <c r="PO502" s="19"/>
      <c r="PP502" s="19"/>
      <c r="PQ502" s="19"/>
      <c r="PR502" s="19"/>
      <c r="PS502" s="19"/>
      <c r="PT502" s="19"/>
      <c r="PU502" s="19"/>
      <c r="PV502" s="19"/>
      <c r="PW502" s="19"/>
      <c r="PX502" s="19"/>
      <c r="PY502" s="19"/>
      <c r="PZ502" s="19"/>
      <c r="QA502" s="19"/>
      <c r="QB502" s="19"/>
      <c r="QC502" s="19"/>
      <c r="QD502" s="19"/>
      <c r="QE502" s="19"/>
      <c r="QF502" s="19"/>
      <c r="QG502" s="19"/>
      <c r="QH502" s="19"/>
      <c r="QI502" s="19"/>
      <c r="QJ502" s="19"/>
      <c r="QK502" s="19"/>
      <c r="QL502" s="19"/>
      <c r="QM502" s="19"/>
      <c r="QN502" s="19"/>
      <c r="QO502" s="19"/>
      <c r="QP502" s="19"/>
      <c r="QQ502" s="19"/>
      <c r="QR502" s="19"/>
      <c r="QS502" s="19"/>
      <c r="QT502" s="19"/>
      <c r="QU502" s="19"/>
      <c r="QV502" s="19"/>
      <c r="QW502" s="19"/>
      <c r="QX502" s="19"/>
      <c r="QY502" s="19"/>
      <c r="QZ502" s="19"/>
      <c r="RA502" s="19"/>
      <c r="RB502" s="19"/>
      <c r="RC502" s="19"/>
      <c r="RD502" s="19"/>
      <c r="RE502" s="19"/>
      <c r="RF502" s="19"/>
      <c r="RG502" s="19"/>
      <c r="RH502" s="19"/>
      <c r="RI502" s="19"/>
      <c r="RJ502" s="19"/>
      <c r="RK502" s="19"/>
      <c r="RL502" s="19"/>
      <c r="RM502" s="19"/>
      <c r="RN502" s="19"/>
      <c r="RO502" s="19"/>
      <c r="RP502" s="19"/>
      <c r="RQ502" s="19"/>
      <c r="RR502" s="19"/>
      <c r="RS502" s="19"/>
      <c r="RT502" s="19"/>
      <c r="RU502" s="19"/>
      <c r="RV502" s="19"/>
      <c r="RW502" s="19"/>
      <c r="RX502" s="19"/>
      <c r="RY502" s="19"/>
      <c r="RZ502" s="19"/>
      <c r="SA502" s="19"/>
      <c r="SB502" s="19"/>
      <c r="SC502" s="19"/>
      <c r="SD502" s="19"/>
      <c r="SE502" s="19"/>
      <c r="SF502" s="19"/>
      <c r="SG502" s="19"/>
      <c r="SH502" s="19"/>
      <c r="SI502" s="19"/>
      <c r="SJ502" s="19"/>
      <c r="SK502" s="19"/>
      <c r="SL502" s="19"/>
      <c r="SM502" s="19"/>
      <c r="SN502" s="19"/>
      <c r="SO502" s="19"/>
      <c r="SP502" s="19"/>
      <c r="SQ502" s="19"/>
      <c r="SR502" s="19"/>
      <c r="SS502" s="19"/>
      <c r="ST502" s="19"/>
      <c r="SU502" s="19"/>
      <c r="SV502" s="19"/>
      <c r="SW502" s="19"/>
      <c r="SX502" s="19"/>
      <c r="SY502" s="19"/>
      <c r="SZ502" s="19"/>
      <c r="TA502" s="19"/>
      <c r="TB502" s="19"/>
      <c r="TC502" s="19"/>
      <c r="TD502" s="19"/>
      <c r="TE502" s="19"/>
      <c r="TF502" s="19"/>
      <c r="TG502" s="19"/>
      <c r="TH502" s="19"/>
      <c r="TI502" s="19"/>
      <c r="TJ502" s="19"/>
      <c r="TK502" s="19"/>
      <c r="TL502" s="19"/>
      <c r="TM502" s="19"/>
      <c r="TN502" s="19"/>
      <c r="TO502" s="19"/>
      <c r="TP502" s="19"/>
      <c r="TQ502" s="19"/>
      <c r="TR502" s="19"/>
      <c r="TS502" s="19"/>
      <c r="TT502" s="19"/>
      <c r="TU502" s="19"/>
      <c r="TV502" s="19"/>
      <c r="TW502" s="19"/>
      <c r="TX502" s="19"/>
      <c r="TY502" s="19"/>
      <c r="TZ502" s="19"/>
      <c r="UA502" s="19"/>
      <c r="UB502" s="19"/>
      <c r="UC502" s="19"/>
      <c r="UD502" s="19"/>
      <c r="UE502" s="19"/>
      <c r="UF502" s="19"/>
      <c r="UG502" s="19"/>
      <c r="UH502" s="19"/>
      <c r="UI502" s="19"/>
      <c r="UJ502" s="19"/>
      <c r="UK502" s="19"/>
      <c r="UL502" s="19"/>
      <c r="UM502" s="19"/>
      <c r="UN502" s="19"/>
      <c r="UO502" s="19"/>
      <c r="UP502" s="19"/>
      <c r="UQ502" s="19"/>
      <c r="UR502" s="19"/>
      <c r="US502" s="19"/>
      <c r="UT502" s="19"/>
      <c r="UU502" s="19"/>
      <c r="UV502" s="19"/>
      <c r="UW502" s="19"/>
      <c r="UX502" s="19"/>
      <c r="UY502" s="19"/>
      <c r="UZ502" s="19"/>
      <c r="VA502" s="19"/>
      <c r="VB502" s="19"/>
      <c r="VC502" s="19"/>
      <c r="VD502" s="19"/>
      <c r="VE502" s="19"/>
      <c r="VF502" s="19"/>
      <c r="VG502" s="19"/>
      <c r="VH502" s="19"/>
      <c r="VI502" s="19"/>
      <c r="VJ502" s="19"/>
      <c r="VK502" s="19"/>
      <c r="VL502" s="19"/>
      <c r="VM502" s="19"/>
      <c r="VN502" s="19"/>
      <c r="VO502" s="19"/>
      <c r="VP502" s="19"/>
      <c r="VQ502" s="19"/>
      <c r="VR502" s="19"/>
      <c r="VS502" s="19"/>
      <c r="VT502" s="19"/>
      <c r="VU502" s="19"/>
      <c r="VV502" s="19"/>
      <c r="VW502" s="19"/>
      <c r="VX502" s="19"/>
      <c r="VY502" s="19"/>
      <c r="VZ502" s="19"/>
      <c r="WA502" s="19"/>
      <c r="WB502" s="19"/>
      <c r="WC502" s="19"/>
      <c r="WD502" s="19"/>
      <c r="WE502" s="19"/>
      <c r="WF502" s="19"/>
      <c r="WG502" s="19"/>
      <c r="WH502" s="19"/>
      <c r="WI502" s="19"/>
      <c r="WJ502" s="19"/>
      <c r="WK502" s="19"/>
      <c r="WL502" s="19"/>
      <c r="WM502" s="19"/>
      <c r="WN502" s="19"/>
      <c r="WO502" s="19"/>
      <c r="WP502" s="19"/>
      <c r="WQ502" s="19"/>
      <c r="WR502" s="19"/>
      <c r="WS502" s="19"/>
      <c r="WT502" s="19"/>
      <c r="WU502" s="19"/>
      <c r="WV502" s="19"/>
      <c r="WW502" s="19"/>
      <c r="WX502" s="19"/>
      <c r="WY502" s="19"/>
    </row>
    <row r="503" spans="1:623" s="17" customFormat="1" hidden="1" x14ac:dyDescent="0.2">
      <c r="A503" s="16"/>
      <c r="I503" s="18"/>
      <c r="J503" s="18"/>
      <c r="N503" s="16"/>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c r="JC503" s="19"/>
      <c r="JD503" s="19"/>
      <c r="JE503" s="19"/>
      <c r="JF503" s="19"/>
      <c r="JG503" s="19"/>
      <c r="JH503" s="19"/>
      <c r="JI503" s="19"/>
      <c r="JJ503" s="19"/>
      <c r="JK503" s="19"/>
      <c r="JL503" s="19"/>
      <c r="JM503" s="19"/>
      <c r="JN503" s="19"/>
      <c r="JO503" s="19"/>
      <c r="JP503" s="19"/>
      <c r="JQ503" s="19"/>
      <c r="JR503" s="19"/>
      <c r="JS503" s="19"/>
      <c r="JT503" s="19"/>
      <c r="JU503" s="19"/>
      <c r="JV503" s="19"/>
      <c r="JW503" s="19"/>
      <c r="JX503" s="19"/>
      <c r="JY503" s="19"/>
      <c r="JZ503" s="19"/>
      <c r="KA503" s="19"/>
      <c r="KB503" s="19"/>
      <c r="KC503" s="19"/>
      <c r="KD503" s="19"/>
      <c r="KE503" s="19"/>
      <c r="KF503" s="19"/>
      <c r="KG503" s="19"/>
      <c r="KH503" s="19"/>
      <c r="KI503" s="19"/>
      <c r="KJ503" s="19"/>
      <c r="KK503" s="19"/>
      <c r="KL503" s="19"/>
      <c r="KM503" s="19"/>
      <c r="KN503" s="19"/>
      <c r="KO503" s="19"/>
      <c r="KP503" s="19"/>
      <c r="KQ503" s="19"/>
      <c r="KR503" s="19"/>
      <c r="KS503" s="19"/>
      <c r="KT503" s="19"/>
      <c r="KU503" s="19"/>
      <c r="KV503" s="19"/>
      <c r="KW503" s="19"/>
      <c r="KX503" s="19"/>
      <c r="KY503" s="19"/>
      <c r="KZ503" s="19"/>
      <c r="LA503" s="19"/>
      <c r="LB503" s="19"/>
      <c r="LC503" s="19"/>
      <c r="LD503" s="19"/>
      <c r="LE503" s="19"/>
      <c r="LF503" s="19"/>
      <c r="LG503" s="19"/>
      <c r="LH503" s="19"/>
      <c r="LI503" s="19"/>
      <c r="LJ503" s="19"/>
      <c r="LK503" s="19"/>
      <c r="LL503" s="19"/>
      <c r="LM503" s="19"/>
      <c r="LN503" s="19"/>
      <c r="LO503" s="19"/>
      <c r="LP503" s="19"/>
      <c r="LQ503" s="19"/>
      <c r="LR503" s="19"/>
      <c r="LS503" s="19"/>
      <c r="LT503" s="19"/>
      <c r="LU503" s="19"/>
      <c r="LV503" s="19"/>
      <c r="LW503" s="19"/>
      <c r="LX503" s="19"/>
      <c r="LY503" s="19"/>
      <c r="LZ503" s="19"/>
      <c r="MA503" s="19"/>
      <c r="MB503" s="19"/>
      <c r="MC503" s="19"/>
      <c r="MD503" s="19"/>
      <c r="ME503" s="19"/>
      <c r="MF503" s="19"/>
      <c r="MG503" s="19"/>
      <c r="MH503" s="19"/>
      <c r="MI503" s="19"/>
      <c r="MJ503" s="19"/>
      <c r="MK503" s="19"/>
      <c r="ML503" s="19"/>
      <c r="MM503" s="19"/>
      <c r="MN503" s="19"/>
      <c r="MO503" s="19"/>
      <c r="MP503" s="19"/>
      <c r="MQ503" s="19"/>
      <c r="MR503" s="19"/>
      <c r="MS503" s="19"/>
      <c r="MT503" s="19"/>
      <c r="MU503" s="19"/>
      <c r="MV503" s="19"/>
      <c r="MW503" s="19"/>
      <c r="MX503" s="19"/>
      <c r="MY503" s="19"/>
      <c r="MZ503" s="19"/>
      <c r="NA503" s="19"/>
      <c r="NB503" s="19"/>
      <c r="NC503" s="19"/>
      <c r="ND503" s="19"/>
      <c r="NE503" s="19"/>
      <c r="NF503" s="19"/>
      <c r="NG503" s="19"/>
      <c r="NH503" s="19"/>
      <c r="NI503" s="19"/>
      <c r="NJ503" s="19"/>
      <c r="NK503" s="19"/>
      <c r="NL503" s="19"/>
      <c r="NM503" s="19"/>
      <c r="NN503" s="19"/>
      <c r="NO503" s="19"/>
      <c r="NP503" s="19"/>
      <c r="NQ503" s="19"/>
      <c r="NR503" s="19"/>
      <c r="NS503" s="19"/>
      <c r="NT503" s="19"/>
      <c r="NU503" s="19"/>
      <c r="NV503" s="19"/>
      <c r="NW503" s="19"/>
      <c r="NX503" s="19"/>
      <c r="NY503" s="19"/>
      <c r="NZ503" s="19"/>
      <c r="OA503" s="19"/>
      <c r="OB503" s="19"/>
      <c r="OC503" s="19"/>
      <c r="OD503" s="19"/>
      <c r="OE503" s="19"/>
      <c r="OF503" s="19"/>
      <c r="OG503" s="19"/>
      <c r="OH503" s="19"/>
      <c r="OI503" s="19"/>
      <c r="OJ503" s="19"/>
      <c r="OK503" s="19"/>
      <c r="OL503" s="19"/>
      <c r="OM503" s="19"/>
      <c r="ON503" s="19"/>
      <c r="OO503" s="19"/>
      <c r="OP503" s="19"/>
      <c r="OQ503" s="19"/>
      <c r="OR503" s="19"/>
      <c r="OS503" s="19"/>
      <c r="OT503" s="19"/>
      <c r="OU503" s="19"/>
      <c r="OV503" s="19"/>
      <c r="OW503" s="19"/>
      <c r="OX503" s="19"/>
      <c r="OY503" s="19"/>
      <c r="OZ503" s="19"/>
      <c r="PA503" s="19"/>
      <c r="PB503" s="19"/>
      <c r="PC503" s="19"/>
      <c r="PD503" s="19"/>
      <c r="PE503" s="19"/>
      <c r="PF503" s="19"/>
      <c r="PG503" s="19"/>
      <c r="PH503" s="19"/>
      <c r="PI503" s="19"/>
      <c r="PJ503" s="19"/>
      <c r="PK503" s="19"/>
      <c r="PL503" s="19"/>
      <c r="PM503" s="19"/>
      <c r="PN503" s="19"/>
      <c r="PO503" s="19"/>
      <c r="PP503" s="19"/>
      <c r="PQ503" s="19"/>
      <c r="PR503" s="19"/>
      <c r="PS503" s="19"/>
      <c r="PT503" s="19"/>
      <c r="PU503" s="19"/>
      <c r="PV503" s="19"/>
      <c r="PW503" s="19"/>
      <c r="PX503" s="19"/>
      <c r="PY503" s="19"/>
      <c r="PZ503" s="19"/>
      <c r="QA503" s="19"/>
      <c r="QB503" s="19"/>
      <c r="QC503" s="19"/>
      <c r="QD503" s="19"/>
      <c r="QE503" s="19"/>
      <c r="QF503" s="19"/>
      <c r="QG503" s="19"/>
      <c r="QH503" s="19"/>
      <c r="QI503" s="19"/>
      <c r="QJ503" s="19"/>
      <c r="QK503" s="19"/>
      <c r="QL503" s="19"/>
      <c r="QM503" s="19"/>
      <c r="QN503" s="19"/>
      <c r="QO503" s="19"/>
      <c r="QP503" s="19"/>
      <c r="QQ503" s="19"/>
      <c r="QR503" s="19"/>
      <c r="QS503" s="19"/>
      <c r="QT503" s="19"/>
      <c r="QU503" s="19"/>
      <c r="QV503" s="19"/>
      <c r="QW503" s="19"/>
      <c r="QX503" s="19"/>
      <c r="QY503" s="19"/>
      <c r="QZ503" s="19"/>
      <c r="RA503" s="19"/>
      <c r="RB503" s="19"/>
      <c r="RC503" s="19"/>
      <c r="RD503" s="19"/>
      <c r="RE503" s="19"/>
      <c r="RF503" s="19"/>
      <c r="RG503" s="19"/>
      <c r="RH503" s="19"/>
      <c r="RI503" s="19"/>
      <c r="RJ503" s="19"/>
      <c r="RK503" s="19"/>
      <c r="RL503" s="19"/>
      <c r="RM503" s="19"/>
      <c r="RN503" s="19"/>
      <c r="RO503" s="19"/>
      <c r="RP503" s="19"/>
      <c r="RQ503" s="19"/>
      <c r="RR503" s="19"/>
      <c r="RS503" s="19"/>
      <c r="RT503" s="19"/>
      <c r="RU503" s="19"/>
      <c r="RV503" s="19"/>
      <c r="RW503" s="19"/>
      <c r="RX503" s="19"/>
      <c r="RY503" s="19"/>
      <c r="RZ503" s="19"/>
      <c r="SA503" s="19"/>
      <c r="SB503" s="19"/>
      <c r="SC503" s="19"/>
      <c r="SD503" s="19"/>
      <c r="SE503" s="19"/>
      <c r="SF503" s="19"/>
      <c r="SG503" s="19"/>
      <c r="SH503" s="19"/>
      <c r="SI503" s="19"/>
      <c r="SJ503" s="19"/>
      <c r="SK503" s="19"/>
      <c r="SL503" s="19"/>
      <c r="SM503" s="19"/>
      <c r="SN503" s="19"/>
      <c r="SO503" s="19"/>
      <c r="SP503" s="19"/>
      <c r="SQ503" s="19"/>
      <c r="SR503" s="19"/>
      <c r="SS503" s="19"/>
      <c r="ST503" s="19"/>
      <c r="SU503" s="19"/>
      <c r="SV503" s="19"/>
      <c r="SW503" s="19"/>
      <c r="SX503" s="19"/>
      <c r="SY503" s="19"/>
      <c r="SZ503" s="19"/>
      <c r="TA503" s="19"/>
      <c r="TB503" s="19"/>
      <c r="TC503" s="19"/>
      <c r="TD503" s="19"/>
      <c r="TE503" s="19"/>
      <c r="TF503" s="19"/>
      <c r="TG503" s="19"/>
      <c r="TH503" s="19"/>
      <c r="TI503" s="19"/>
      <c r="TJ503" s="19"/>
      <c r="TK503" s="19"/>
      <c r="TL503" s="19"/>
      <c r="TM503" s="19"/>
      <c r="TN503" s="19"/>
      <c r="TO503" s="19"/>
      <c r="TP503" s="19"/>
      <c r="TQ503" s="19"/>
      <c r="TR503" s="19"/>
      <c r="TS503" s="19"/>
      <c r="TT503" s="19"/>
      <c r="TU503" s="19"/>
      <c r="TV503" s="19"/>
      <c r="TW503" s="19"/>
      <c r="TX503" s="19"/>
      <c r="TY503" s="19"/>
      <c r="TZ503" s="19"/>
      <c r="UA503" s="19"/>
      <c r="UB503" s="19"/>
      <c r="UC503" s="19"/>
      <c r="UD503" s="19"/>
      <c r="UE503" s="19"/>
      <c r="UF503" s="19"/>
      <c r="UG503" s="19"/>
      <c r="UH503" s="19"/>
      <c r="UI503" s="19"/>
      <c r="UJ503" s="19"/>
      <c r="UK503" s="19"/>
      <c r="UL503" s="19"/>
      <c r="UM503" s="19"/>
      <c r="UN503" s="19"/>
      <c r="UO503" s="19"/>
      <c r="UP503" s="19"/>
      <c r="UQ503" s="19"/>
      <c r="UR503" s="19"/>
      <c r="US503" s="19"/>
      <c r="UT503" s="19"/>
      <c r="UU503" s="19"/>
      <c r="UV503" s="19"/>
      <c r="UW503" s="19"/>
      <c r="UX503" s="19"/>
      <c r="UY503" s="19"/>
      <c r="UZ503" s="19"/>
      <c r="VA503" s="19"/>
      <c r="VB503" s="19"/>
      <c r="VC503" s="19"/>
      <c r="VD503" s="19"/>
      <c r="VE503" s="19"/>
      <c r="VF503" s="19"/>
      <c r="VG503" s="19"/>
      <c r="VH503" s="19"/>
      <c r="VI503" s="19"/>
      <c r="VJ503" s="19"/>
      <c r="VK503" s="19"/>
      <c r="VL503" s="19"/>
      <c r="VM503" s="19"/>
      <c r="VN503" s="19"/>
      <c r="VO503" s="19"/>
      <c r="VP503" s="19"/>
      <c r="VQ503" s="19"/>
      <c r="VR503" s="19"/>
      <c r="VS503" s="19"/>
      <c r="VT503" s="19"/>
      <c r="VU503" s="19"/>
      <c r="VV503" s="19"/>
      <c r="VW503" s="19"/>
      <c r="VX503" s="19"/>
      <c r="VY503" s="19"/>
      <c r="VZ503" s="19"/>
      <c r="WA503" s="19"/>
      <c r="WB503" s="19"/>
      <c r="WC503" s="19"/>
      <c r="WD503" s="19"/>
      <c r="WE503" s="19"/>
      <c r="WF503" s="19"/>
      <c r="WG503" s="19"/>
      <c r="WH503" s="19"/>
      <c r="WI503" s="19"/>
      <c r="WJ503" s="19"/>
      <c r="WK503" s="19"/>
      <c r="WL503" s="19"/>
      <c r="WM503" s="19"/>
      <c r="WN503" s="19"/>
      <c r="WO503" s="19"/>
      <c r="WP503" s="19"/>
      <c r="WQ503" s="19"/>
      <c r="WR503" s="19"/>
      <c r="WS503" s="19"/>
      <c r="WT503" s="19"/>
      <c r="WU503" s="19"/>
      <c r="WV503" s="19"/>
      <c r="WW503" s="19"/>
      <c r="WX503" s="19"/>
      <c r="WY503" s="19"/>
    </row>
    <row r="504" spans="1:623" s="17" customFormat="1" hidden="1" x14ac:dyDescent="0.2">
      <c r="A504" s="16"/>
      <c r="I504" s="18"/>
      <c r="J504" s="18"/>
      <c r="N504" s="16"/>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c r="BA504" s="19"/>
      <c r="BB504" s="19"/>
      <c r="BC504" s="19"/>
      <c r="BD504" s="19"/>
      <c r="BE504" s="19"/>
      <c r="BF504" s="19"/>
      <c r="BG504" s="19"/>
      <c r="BH504" s="19"/>
      <c r="BI504" s="19"/>
      <c r="BJ504" s="19"/>
      <c r="BK504" s="19"/>
      <c r="BL504" s="19"/>
      <c r="BM504" s="19"/>
      <c r="BN504" s="19"/>
      <c r="BO504" s="19"/>
      <c r="BP504" s="19"/>
      <c r="BQ504" s="19"/>
      <c r="BR504" s="19"/>
      <c r="BS504" s="19"/>
      <c r="BT504" s="19"/>
      <c r="BU504" s="19"/>
      <c r="BV504" s="19"/>
      <c r="BW504" s="19"/>
      <c r="BX504" s="19"/>
      <c r="BY504" s="19"/>
      <c r="BZ504" s="19"/>
      <c r="CA504" s="19"/>
      <c r="CB504" s="19"/>
      <c r="CC504" s="19"/>
      <c r="CD504" s="19"/>
      <c r="CE504" s="19"/>
      <c r="CF504" s="19"/>
      <c r="CG504" s="19"/>
      <c r="CH504" s="19"/>
      <c r="CI504" s="19"/>
      <c r="CJ504" s="19"/>
      <c r="CK504" s="19"/>
      <c r="CL504" s="19"/>
      <c r="CM504" s="19"/>
      <c r="CN504" s="19"/>
      <c r="CO504" s="19"/>
      <c r="CP504" s="19"/>
      <c r="CQ504" s="19"/>
      <c r="CR504" s="19"/>
      <c r="CS504" s="19"/>
      <c r="CT504" s="19"/>
      <c r="CU504" s="19"/>
      <c r="CV504" s="19"/>
      <c r="CW504" s="19"/>
      <c r="CX504" s="19"/>
      <c r="CY504" s="19"/>
      <c r="CZ504" s="19"/>
      <c r="DA504" s="19"/>
      <c r="DB504" s="19"/>
      <c r="DC504" s="19"/>
      <c r="DD504" s="19"/>
      <c r="DE504" s="19"/>
      <c r="DF504" s="19"/>
      <c r="DG504" s="19"/>
      <c r="DH504" s="19"/>
      <c r="DI504" s="19"/>
      <c r="DJ504" s="19"/>
      <c r="DK504" s="19"/>
      <c r="DL504" s="19"/>
      <c r="DM504" s="19"/>
      <c r="DN504" s="19"/>
      <c r="DO504" s="19"/>
      <c r="DP504" s="19"/>
      <c r="DQ504" s="19"/>
      <c r="DR504" s="19"/>
      <c r="DS504" s="19"/>
      <c r="DT504" s="19"/>
      <c r="DU504" s="19"/>
      <c r="DV504" s="19"/>
      <c r="DW504" s="19"/>
      <c r="DX504" s="19"/>
      <c r="DY504" s="19"/>
      <c r="DZ504" s="19"/>
      <c r="EA504" s="19"/>
      <c r="EB504" s="19"/>
      <c r="EC504" s="19"/>
      <c r="ED504" s="19"/>
      <c r="EE504" s="19"/>
      <c r="EF504" s="19"/>
      <c r="EG504" s="19"/>
      <c r="EH504" s="19"/>
      <c r="EI504" s="19"/>
      <c r="EJ504" s="19"/>
      <c r="EK504" s="19"/>
      <c r="EL504" s="19"/>
      <c r="EM504" s="19"/>
      <c r="EN504" s="19"/>
      <c r="EO504" s="19"/>
      <c r="EP504" s="19"/>
      <c r="EQ504" s="19"/>
      <c r="ER504" s="19"/>
      <c r="ES504" s="19"/>
      <c r="ET504" s="19"/>
      <c r="EU504" s="19"/>
      <c r="EV504" s="19"/>
      <c r="EW504" s="19"/>
      <c r="EX504" s="19"/>
      <c r="EY504" s="19"/>
      <c r="EZ504" s="19"/>
      <c r="FA504" s="19"/>
      <c r="FB504" s="19"/>
      <c r="FC504" s="19"/>
      <c r="FD504" s="19"/>
      <c r="FE504" s="19"/>
      <c r="FF504" s="19"/>
      <c r="FG504" s="19"/>
      <c r="FH504" s="19"/>
      <c r="FI504" s="19"/>
      <c r="FJ504" s="19"/>
      <c r="FK504" s="19"/>
      <c r="FL504" s="19"/>
      <c r="FM504" s="19"/>
      <c r="FN504" s="19"/>
      <c r="FO504" s="19"/>
      <c r="FP504" s="19"/>
      <c r="FQ504" s="19"/>
      <c r="FR504" s="19"/>
      <c r="FS504" s="19"/>
      <c r="FT504" s="19"/>
      <c r="FU504" s="19"/>
      <c r="FV504" s="19"/>
      <c r="FW504" s="19"/>
      <c r="FX504" s="19"/>
      <c r="FY504" s="19"/>
      <c r="FZ504" s="19"/>
      <c r="GA504" s="19"/>
      <c r="GB504" s="19"/>
      <c r="GC504" s="19"/>
      <c r="GD504" s="19"/>
      <c r="GE504" s="19"/>
      <c r="GF504" s="19"/>
      <c r="GG504" s="19"/>
      <c r="GH504" s="19"/>
      <c r="GI504" s="19"/>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c r="JC504" s="19"/>
      <c r="JD504" s="19"/>
      <c r="JE504" s="19"/>
      <c r="JF504" s="19"/>
      <c r="JG504" s="19"/>
      <c r="JH504" s="19"/>
      <c r="JI504" s="19"/>
      <c r="JJ504" s="19"/>
      <c r="JK504" s="19"/>
      <c r="JL504" s="19"/>
      <c r="JM504" s="19"/>
      <c r="JN504" s="19"/>
      <c r="JO504" s="19"/>
      <c r="JP504" s="19"/>
      <c r="JQ504" s="19"/>
      <c r="JR504" s="19"/>
      <c r="JS504" s="19"/>
      <c r="JT504" s="19"/>
      <c r="JU504" s="19"/>
      <c r="JV504" s="19"/>
      <c r="JW504" s="19"/>
      <c r="JX504" s="19"/>
      <c r="JY504" s="19"/>
      <c r="JZ504" s="19"/>
      <c r="KA504" s="19"/>
      <c r="KB504" s="19"/>
      <c r="KC504" s="19"/>
      <c r="KD504" s="19"/>
      <c r="KE504" s="19"/>
      <c r="KF504" s="19"/>
      <c r="KG504" s="19"/>
      <c r="KH504" s="19"/>
      <c r="KI504" s="19"/>
      <c r="KJ504" s="19"/>
      <c r="KK504" s="19"/>
      <c r="KL504" s="19"/>
      <c r="KM504" s="19"/>
      <c r="KN504" s="19"/>
      <c r="KO504" s="19"/>
      <c r="KP504" s="19"/>
      <c r="KQ504" s="19"/>
      <c r="KR504" s="19"/>
      <c r="KS504" s="19"/>
      <c r="KT504" s="19"/>
      <c r="KU504" s="19"/>
      <c r="KV504" s="19"/>
      <c r="KW504" s="19"/>
      <c r="KX504" s="19"/>
      <c r="KY504" s="19"/>
      <c r="KZ504" s="19"/>
      <c r="LA504" s="19"/>
      <c r="LB504" s="19"/>
      <c r="LC504" s="19"/>
      <c r="LD504" s="19"/>
      <c r="LE504" s="19"/>
      <c r="LF504" s="19"/>
      <c r="LG504" s="19"/>
      <c r="LH504" s="19"/>
      <c r="LI504" s="19"/>
      <c r="LJ504" s="19"/>
      <c r="LK504" s="19"/>
      <c r="LL504" s="19"/>
      <c r="LM504" s="19"/>
      <c r="LN504" s="19"/>
      <c r="LO504" s="19"/>
      <c r="LP504" s="19"/>
      <c r="LQ504" s="19"/>
      <c r="LR504" s="19"/>
      <c r="LS504" s="19"/>
      <c r="LT504" s="19"/>
      <c r="LU504" s="19"/>
      <c r="LV504" s="19"/>
      <c r="LW504" s="19"/>
      <c r="LX504" s="19"/>
      <c r="LY504" s="19"/>
      <c r="LZ504" s="19"/>
      <c r="MA504" s="19"/>
      <c r="MB504" s="19"/>
      <c r="MC504" s="19"/>
      <c r="MD504" s="19"/>
      <c r="ME504" s="19"/>
      <c r="MF504" s="19"/>
      <c r="MG504" s="19"/>
      <c r="MH504" s="19"/>
      <c r="MI504" s="19"/>
      <c r="MJ504" s="19"/>
      <c r="MK504" s="19"/>
      <c r="ML504" s="19"/>
      <c r="MM504" s="19"/>
      <c r="MN504" s="19"/>
      <c r="MO504" s="19"/>
      <c r="MP504" s="19"/>
      <c r="MQ504" s="19"/>
      <c r="MR504" s="19"/>
      <c r="MS504" s="19"/>
      <c r="MT504" s="19"/>
      <c r="MU504" s="19"/>
      <c r="MV504" s="19"/>
      <c r="MW504" s="19"/>
      <c r="MX504" s="19"/>
      <c r="MY504" s="19"/>
      <c r="MZ504" s="19"/>
      <c r="NA504" s="19"/>
      <c r="NB504" s="19"/>
      <c r="NC504" s="19"/>
      <c r="ND504" s="19"/>
      <c r="NE504" s="19"/>
      <c r="NF504" s="19"/>
      <c r="NG504" s="19"/>
      <c r="NH504" s="19"/>
      <c r="NI504" s="19"/>
      <c r="NJ504" s="19"/>
      <c r="NK504" s="19"/>
      <c r="NL504" s="19"/>
      <c r="NM504" s="19"/>
      <c r="NN504" s="19"/>
      <c r="NO504" s="19"/>
      <c r="NP504" s="19"/>
      <c r="NQ504" s="19"/>
      <c r="NR504" s="19"/>
      <c r="NS504" s="19"/>
      <c r="NT504" s="19"/>
      <c r="NU504" s="19"/>
      <c r="NV504" s="19"/>
      <c r="NW504" s="19"/>
      <c r="NX504" s="19"/>
      <c r="NY504" s="19"/>
      <c r="NZ504" s="19"/>
      <c r="OA504" s="19"/>
      <c r="OB504" s="19"/>
      <c r="OC504" s="19"/>
      <c r="OD504" s="19"/>
      <c r="OE504" s="19"/>
      <c r="OF504" s="19"/>
      <c r="OG504" s="19"/>
      <c r="OH504" s="19"/>
      <c r="OI504" s="19"/>
      <c r="OJ504" s="19"/>
      <c r="OK504" s="19"/>
      <c r="OL504" s="19"/>
      <c r="OM504" s="19"/>
      <c r="ON504" s="19"/>
      <c r="OO504" s="19"/>
      <c r="OP504" s="19"/>
      <c r="OQ504" s="19"/>
      <c r="OR504" s="19"/>
      <c r="OS504" s="19"/>
      <c r="OT504" s="19"/>
      <c r="OU504" s="19"/>
      <c r="OV504" s="19"/>
      <c r="OW504" s="19"/>
      <c r="OX504" s="19"/>
      <c r="OY504" s="19"/>
      <c r="OZ504" s="19"/>
      <c r="PA504" s="19"/>
      <c r="PB504" s="19"/>
      <c r="PC504" s="19"/>
      <c r="PD504" s="19"/>
      <c r="PE504" s="19"/>
      <c r="PF504" s="19"/>
      <c r="PG504" s="19"/>
      <c r="PH504" s="19"/>
      <c r="PI504" s="19"/>
      <c r="PJ504" s="19"/>
      <c r="PK504" s="19"/>
      <c r="PL504" s="19"/>
      <c r="PM504" s="19"/>
      <c r="PN504" s="19"/>
      <c r="PO504" s="19"/>
      <c r="PP504" s="19"/>
      <c r="PQ504" s="19"/>
      <c r="PR504" s="19"/>
      <c r="PS504" s="19"/>
      <c r="PT504" s="19"/>
      <c r="PU504" s="19"/>
      <c r="PV504" s="19"/>
      <c r="PW504" s="19"/>
      <c r="PX504" s="19"/>
      <c r="PY504" s="19"/>
      <c r="PZ504" s="19"/>
      <c r="QA504" s="19"/>
      <c r="QB504" s="19"/>
      <c r="QC504" s="19"/>
      <c r="QD504" s="19"/>
      <c r="QE504" s="19"/>
      <c r="QF504" s="19"/>
      <c r="QG504" s="19"/>
      <c r="QH504" s="19"/>
      <c r="QI504" s="19"/>
      <c r="QJ504" s="19"/>
      <c r="QK504" s="19"/>
      <c r="QL504" s="19"/>
      <c r="QM504" s="19"/>
      <c r="QN504" s="19"/>
      <c r="QO504" s="19"/>
      <c r="QP504" s="19"/>
      <c r="QQ504" s="19"/>
      <c r="QR504" s="19"/>
      <c r="QS504" s="19"/>
      <c r="QT504" s="19"/>
      <c r="QU504" s="19"/>
      <c r="QV504" s="19"/>
      <c r="QW504" s="19"/>
      <c r="QX504" s="19"/>
      <c r="QY504" s="19"/>
      <c r="QZ504" s="19"/>
      <c r="RA504" s="19"/>
      <c r="RB504" s="19"/>
      <c r="RC504" s="19"/>
      <c r="RD504" s="19"/>
      <c r="RE504" s="19"/>
      <c r="RF504" s="19"/>
      <c r="RG504" s="19"/>
      <c r="RH504" s="19"/>
      <c r="RI504" s="19"/>
      <c r="RJ504" s="19"/>
      <c r="RK504" s="19"/>
      <c r="RL504" s="19"/>
      <c r="RM504" s="19"/>
      <c r="RN504" s="19"/>
      <c r="RO504" s="19"/>
      <c r="RP504" s="19"/>
      <c r="RQ504" s="19"/>
      <c r="RR504" s="19"/>
      <c r="RS504" s="19"/>
      <c r="RT504" s="19"/>
      <c r="RU504" s="19"/>
      <c r="RV504" s="19"/>
      <c r="RW504" s="19"/>
      <c r="RX504" s="19"/>
      <c r="RY504" s="19"/>
      <c r="RZ504" s="19"/>
      <c r="SA504" s="19"/>
      <c r="SB504" s="19"/>
      <c r="SC504" s="19"/>
      <c r="SD504" s="19"/>
      <c r="SE504" s="19"/>
      <c r="SF504" s="19"/>
      <c r="SG504" s="19"/>
      <c r="SH504" s="19"/>
      <c r="SI504" s="19"/>
      <c r="SJ504" s="19"/>
      <c r="SK504" s="19"/>
      <c r="SL504" s="19"/>
      <c r="SM504" s="19"/>
      <c r="SN504" s="19"/>
      <c r="SO504" s="19"/>
      <c r="SP504" s="19"/>
      <c r="SQ504" s="19"/>
      <c r="SR504" s="19"/>
      <c r="SS504" s="19"/>
      <c r="ST504" s="19"/>
      <c r="SU504" s="19"/>
      <c r="SV504" s="19"/>
      <c r="SW504" s="19"/>
      <c r="SX504" s="19"/>
      <c r="SY504" s="19"/>
      <c r="SZ504" s="19"/>
      <c r="TA504" s="19"/>
      <c r="TB504" s="19"/>
      <c r="TC504" s="19"/>
      <c r="TD504" s="19"/>
      <c r="TE504" s="19"/>
      <c r="TF504" s="19"/>
      <c r="TG504" s="19"/>
      <c r="TH504" s="19"/>
      <c r="TI504" s="19"/>
      <c r="TJ504" s="19"/>
      <c r="TK504" s="19"/>
      <c r="TL504" s="19"/>
      <c r="TM504" s="19"/>
      <c r="TN504" s="19"/>
      <c r="TO504" s="19"/>
      <c r="TP504" s="19"/>
      <c r="TQ504" s="19"/>
      <c r="TR504" s="19"/>
      <c r="TS504" s="19"/>
      <c r="TT504" s="19"/>
      <c r="TU504" s="19"/>
      <c r="TV504" s="19"/>
      <c r="TW504" s="19"/>
      <c r="TX504" s="19"/>
      <c r="TY504" s="19"/>
      <c r="TZ504" s="19"/>
      <c r="UA504" s="19"/>
      <c r="UB504" s="19"/>
      <c r="UC504" s="19"/>
      <c r="UD504" s="19"/>
      <c r="UE504" s="19"/>
      <c r="UF504" s="19"/>
      <c r="UG504" s="19"/>
      <c r="UH504" s="19"/>
      <c r="UI504" s="19"/>
      <c r="UJ504" s="19"/>
      <c r="UK504" s="19"/>
      <c r="UL504" s="19"/>
      <c r="UM504" s="19"/>
      <c r="UN504" s="19"/>
      <c r="UO504" s="19"/>
      <c r="UP504" s="19"/>
      <c r="UQ504" s="19"/>
      <c r="UR504" s="19"/>
      <c r="US504" s="19"/>
      <c r="UT504" s="19"/>
      <c r="UU504" s="19"/>
      <c r="UV504" s="19"/>
      <c r="UW504" s="19"/>
      <c r="UX504" s="19"/>
      <c r="UY504" s="19"/>
      <c r="UZ504" s="19"/>
      <c r="VA504" s="19"/>
      <c r="VB504" s="19"/>
      <c r="VC504" s="19"/>
      <c r="VD504" s="19"/>
      <c r="VE504" s="19"/>
      <c r="VF504" s="19"/>
      <c r="VG504" s="19"/>
      <c r="VH504" s="19"/>
      <c r="VI504" s="19"/>
      <c r="VJ504" s="19"/>
      <c r="VK504" s="19"/>
      <c r="VL504" s="19"/>
      <c r="VM504" s="19"/>
      <c r="VN504" s="19"/>
      <c r="VO504" s="19"/>
      <c r="VP504" s="19"/>
      <c r="VQ504" s="19"/>
      <c r="VR504" s="19"/>
      <c r="VS504" s="19"/>
      <c r="VT504" s="19"/>
      <c r="VU504" s="19"/>
      <c r="VV504" s="19"/>
      <c r="VW504" s="19"/>
      <c r="VX504" s="19"/>
      <c r="VY504" s="19"/>
      <c r="VZ504" s="19"/>
      <c r="WA504" s="19"/>
      <c r="WB504" s="19"/>
      <c r="WC504" s="19"/>
      <c r="WD504" s="19"/>
      <c r="WE504" s="19"/>
      <c r="WF504" s="19"/>
      <c r="WG504" s="19"/>
      <c r="WH504" s="19"/>
      <c r="WI504" s="19"/>
      <c r="WJ504" s="19"/>
      <c r="WK504" s="19"/>
      <c r="WL504" s="19"/>
      <c r="WM504" s="19"/>
      <c r="WN504" s="19"/>
      <c r="WO504" s="19"/>
      <c r="WP504" s="19"/>
      <c r="WQ504" s="19"/>
      <c r="WR504" s="19"/>
      <c r="WS504" s="19"/>
      <c r="WT504" s="19"/>
      <c r="WU504" s="19"/>
      <c r="WV504" s="19"/>
      <c r="WW504" s="19"/>
      <c r="WX504" s="19"/>
      <c r="WY504" s="19"/>
    </row>
    <row r="505" spans="1:623" s="17" customFormat="1" hidden="1" x14ac:dyDescent="0.2">
      <c r="A505" s="16"/>
      <c r="I505" s="18"/>
      <c r="J505" s="18"/>
      <c r="N505" s="16"/>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c r="BA505" s="19"/>
      <c r="BB505" s="19"/>
      <c r="BC505" s="19"/>
      <c r="BD505" s="19"/>
      <c r="BE505" s="19"/>
      <c r="BF505" s="19"/>
      <c r="BG505" s="19"/>
      <c r="BH505" s="19"/>
      <c r="BI505" s="19"/>
      <c r="BJ505" s="19"/>
      <c r="BK505" s="19"/>
      <c r="BL505" s="19"/>
      <c r="BM505" s="19"/>
      <c r="BN505" s="19"/>
      <c r="BO505" s="19"/>
      <c r="BP505" s="19"/>
      <c r="BQ505" s="19"/>
      <c r="BR505" s="19"/>
      <c r="BS505" s="19"/>
      <c r="BT505" s="19"/>
      <c r="BU505" s="19"/>
      <c r="BV505" s="19"/>
      <c r="BW505" s="19"/>
      <c r="BX505" s="19"/>
      <c r="BY505" s="19"/>
      <c r="BZ505" s="19"/>
      <c r="CA505" s="19"/>
      <c r="CB505" s="19"/>
      <c r="CC505" s="19"/>
      <c r="CD505" s="19"/>
      <c r="CE505" s="19"/>
      <c r="CF505" s="19"/>
      <c r="CG505" s="19"/>
      <c r="CH505" s="19"/>
      <c r="CI505" s="19"/>
      <c r="CJ505" s="19"/>
      <c r="CK505" s="19"/>
      <c r="CL505" s="19"/>
      <c r="CM505" s="19"/>
      <c r="CN505" s="19"/>
      <c r="CO505" s="19"/>
      <c r="CP505" s="19"/>
      <c r="CQ505" s="19"/>
      <c r="CR505" s="19"/>
      <c r="CS505" s="19"/>
      <c r="CT505" s="19"/>
      <c r="CU505" s="19"/>
      <c r="CV505" s="19"/>
      <c r="CW505" s="19"/>
      <c r="CX505" s="19"/>
      <c r="CY505" s="19"/>
      <c r="CZ505" s="19"/>
      <c r="DA505" s="19"/>
      <c r="DB505" s="19"/>
      <c r="DC505" s="19"/>
      <c r="DD505" s="19"/>
      <c r="DE505" s="19"/>
      <c r="DF505" s="19"/>
      <c r="DG505" s="19"/>
      <c r="DH505" s="19"/>
      <c r="DI505" s="19"/>
      <c r="DJ505" s="19"/>
      <c r="DK505" s="19"/>
      <c r="DL505" s="19"/>
      <c r="DM505" s="19"/>
      <c r="DN505" s="19"/>
      <c r="DO505" s="19"/>
      <c r="DP505" s="19"/>
      <c r="DQ505" s="19"/>
      <c r="DR505" s="19"/>
      <c r="DS505" s="19"/>
      <c r="DT505" s="19"/>
      <c r="DU505" s="19"/>
      <c r="DV505" s="19"/>
      <c r="DW505" s="19"/>
      <c r="DX505" s="19"/>
      <c r="DY505" s="19"/>
      <c r="DZ505" s="19"/>
      <c r="EA505" s="19"/>
      <c r="EB505" s="19"/>
      <c r="EC505" s="19"/>
      <c r="ED505" s="19"/>
      <c r="EE505" s="19"/>
      <c r="EF505" s="19"/>
      <c r="EG505" s="19"/>
      <c r="EH505" s="19"/>
      <c r="EI505" s="19"/>
      <c r="EJ505" s="19"/>
      <c r="EK505" s="19"/>
      <c r="EL505" s="19"/>
      <c r="EM505" s="19"/>
      <c r="EN505" s="19"/>
      <c r="EO505" s="19"/>
      <c r="EP505" s="19"/>
      <c r="EQ505" s="19"/>
      <c r="ER505" s="19"/>
      <c r="ES505" s="19"/>
      <c r="ET505" s="19"/>
      <c r="EU505" s="19"/>
      <c r="EV505" s="19"/>
      <c r="EW505" s="19"/>
      <c r="EX505" s="19"/>
      <c r="EY505" s="19"/>
      <c r="EZ505" s="19"/>
      <c r="FA505" s="19"/>
      <c r="FB505" s="19"/>
      <c r="FC505" s="19"/>
      <c r="FD505" s="19"/>
      <c r="FE505" s="19"/>
      <c r="FF505" s="19"/>
      <c r="FG505" s="19"/>
      <c r="FH505" s="19"/>
      <c r="FI505" s="19"/>
      <c r="FJ505" s="19"/>
      <c r="FK505" s="19"/>
      <c r="FL505" s="19"/>
      <c r="FM505" s="19"/>
      <c r="FN505" s="19"/>
      <c r="FO505" s="19"/>
      <c r="FP505" s="19"/>
      <c r="FQ505" s="19"/>
      <c r="FR505" s="19"/>
      <c r="FS505" s="19"/>
      <c r="FT505" s="19"/>
      <c r="FU505" s="19"/>
      <c r="FV505" s="19"/>
      <c r="FW505" s="19"/>
      <c r="FX505" s="19"/>
      <c r="FY505" s="19"/>
      <c r="FZ505" s="19"/>
      <c r="GA505" s="19"/>
      <c r="GB505" s="19"/>
      <c r="GC505" s="19"/>
      <c r="GD505" s="19"/>
      <c r="GE505" s="19"/>
      <c r="GF505" s="19"/>
      <c r="GG505" s="19"/>
      <c r="GH505" s="19"/>
      <c r="GI505" s="19"/>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c r="IN505" s="19"/>
      <c r="IO505" s="19"/>
      <c r="IP505" s="19"/>
      <c r="IQ505" s="19"/>
      <c r="IR505" s="19"/>
      <c r="IS505" s="19"/>
      <c r="IT505" s="19"/>
      <c r="IU505" s="19"/>
      <c r="IV505" s="19"/>
      <c r="IW505" s="19"/>
      <c r="IX505" s="19"/>
      <c r="IY505" s="19"/>
      <c r="IZ505" s="19"/>
      <c r="JA505" s="19"/>
      <c r="JB505" s="19"/>
      <c r="JC505" s="19"/>
      <c r="JD505" s="19"/>
      <c r="JE505" s="19"/>
      <c r="JF505" s="19"/>
      <c r="JG505" s="19"/>
      <c r="JH505" s="19"/>
      <c r="JI505" s="19"/>
      <c r="JJ505" s="19"/>
      <c r="JK505" s="19"/>
      <c r="JL505" s="19"/>
      <c r="JM505" s="19"/>
      <c r="JN505" s="19"/>
      <c r="JO505" s="19"/>
      <c r="JP505" s="19"/>
      <c r="JQ505" s="19"/>
      <c r="JR505" s="19"/>
      <c r="JS505" s="19"/>
      <c r="JT505" s="19"/>
      <c r="JU505" s="19"/>
      <c r="JV505" s="19"/>
      <c r="JW505" s="19"/>
      <c r="JX505" s="19"/>
      <c r="JY505" s="19"/>
      <c r="JZ505" s="19"/>
      <c r="KA505" s="19"/>
      <c r="KB505" s="19"/>
      <c r="KC505" s="19"/>
      <c r="KD505" s="19"/>
      <c r="KE505" s="19"/>
      <c r="KF505" s="19"/>
      <c r="KG505" s="19"/>
      <c r="KH505" s="19"/>
      <c r="KI505" s="19"/>
      <c r="KJ505" s="19"/>
      <c r="KK505" s="19"/>
      <c r="KL505" s="19"/>
      <c r="KM505" s="19"/>
      <c r="KN505" s="19"/>
      <c r="KO505" s="19"/>
      <c r="KP505" s="19"/>
      <c r="KQ505" s="19"/>
      <c r="KR505" s="19"/>
      <c r="KS505" s="19"/>
      <c r="KT505" s="19"/>
      <c r="KU505" s="19"/>
      <c r="KV505" s="19"/>
      <c r="KW505" s="19"/>
      <c r="KX505" s="19"/>
      <c r="KY505" s="19"/>
      <c r="KZ505" s="19"/>
      <c r="LA505" s="19"/>
      <c r="LB505" s="19"/>
      <c r="LC505" s="19"/>
      <c r="LD505" s="19"/>
      <c r="LE505" s="19"/>
      <c r="LF505" s="19"/>
      <c r="LG505" s="19"/>
      <c r="LH505" s="19"/>
      <c r="LI505" s="19"/>
      <c r="LJ505" s="19"/>
      <c r="LK505" s="19"/>
      <c r="LL505" s="19"/>
      <c r="LM505" s="19"/>
      <c r="LN505" s="19"/>
      <c r="LO505" s="19"/>
      <c r="LP505" s="19"/>
      <c r="LQ505" s="19"/>
      <c r="LR505" s="19"/>
      <c r="LS505" s="19"/>
      <c r="LT505" s="19"/>
      <c r="LU505" s="19"/>
      <c r="LV505" s="19"/>
      <c r="LW505" s="19"/>
      <c r="LX505" s="19"/>
      <c r="LY505" s="19"/>
      <c r="LZ505" s="19"/>
      <c r="MA505" s="19"/>
      <c r="MB505" s="19"/>
      <c r="MC505" s="19"/>
      <c r="MD505" s="19"/>
      <c r="ME505" s="19"/>
      <c r="MF505" s="19"/>
      <c r="MG505" s="19"/>
      <c r="MH505" s="19"/>
      <c r="MI505" s="19"/>
      <c r="MJ505" s="19"/>
      <c r="MK505" s="19"/>
      <c r="ML505" s="19"/>
      <c r="MM505" s="19"/>
      <c r="MN505" s="19"/>
      <c r="MO505" s="19"/>
      <c r="MP505" s="19"/>
      <c r="MQ505" s="19"/>
      <c r="MR505" s="19"/>
      <c r="MS505" s="19"/>
      <c r="MT505" s="19"/>
      <c r="MU505" s="19"/>
      <c r="MV505" s="19"/>
      <c r="MW505" s="19"/>
      <c r="MX505" s="19"/>
      <c r="MY505" s="19"/>
      <c r="MZ505" s="19"/>
      <c r="NA505" s="19"/>
      <c r="NB505" s="19"/>
      <c r="NC505" s="19"/>
      <c r="ND505" s="19"/>
      <c r="NE505" s="19"/>
      <c r="NF505" s="19"/>
      <c r="NG505" s="19"/>
      <c r="NH505" s="19"/>
      <c r="NI505" s="19"/>
      <c r="NJ505" s="19"/>
      <c r="NK505" s="19"/>
      <c r="NL505" s="19"/>
      <c r="NM505" s="19"/>
      <c r="NN505" s="19"/>
      <c r="NO505" s="19"/>
      <c r="NP505" s="19"/>
      <c r="NQ505" s="19"/>
      <c r="NR505" s="19"/>
      <c r="NS505" s="19"/>
      <c r="NT505" s="19"/>
      <c r="NU505" s="19"/>
      <c r="NV505" s="19"/>
      <c r="NW505" s="19"/>
      <c r="NX505" s="19"/>
      <c r="NY505" s="19"/>
      <c r="NZ505" s="19"/>
      <c r="OA505" s="19"/>
      <c r="OB505" s="19"/>
      <c r="OC505" s="19"/>
      <c r="OD505" s="19"/>
      <c r="OE505" s="19"/>
      <c r="OF505" s="19"/>
      <c r="OG505" s="19"/>
      <c r="OH505" s="19"/>
      <c r="OI505" s="19"/>
      <c r="OJ505" s="19"/>
      <c r="OK505" s="19"/>
      <c r="OL505" s="19"/>
      <c r="OM505" s="19"/>
      <c r="ON505" s="19"/>
      <c r="OO505" s="19"/>
      <c r="OP505" s="19"/>
      <c r="OQ505" s="19"/>
      <c r="OR505" s="19"/>
      <c r="OS505" s="19"/>
      <c r="OT505" s="19"/>
      <c r="OU505" s="19"/>
      <c r="OV505" s="19"/>
      <c r="OW505" s="19"/>
      <c r="OX505" s="19"/>
      <c r="OY505" s="19"/>
      <c r="OZ505" s="19"/>
      <c r="PA505" s="19"/>
      <c r="PB505" s="19"/>
      <c r="PC505" s="19"/>
      <c r="PD505" s="19"/>
      <c r="PE505" s="19"/>
      <c r="PF505" s="19"/>
      <c r="PG505" s="19"/>
      <c r="PH505" s="19"/>
      <c r="PI505" s="19"/>
      <c r="PJ505" s="19"/>
      <c r="PK505" s="19"/>
      <c r="PL505" s="19"/>
      <c r="PM505" s="19"/>
      <c r="PN505" s="19"/>
      <c r="PO505" s="19"/>
      <c r="PP505" s="19"/>
      <c r="PQ505" s="19"/>
      <c r="PR505" s="19"/>
      <c r="PS505" s="19"/>
      <c r="PT505" s="19"/>
      <c r="PU505" s="19"/>
      <c r="PV505" s="19"/>
      <c r="PW505" s="19"/>
      <c r="PX505" s="19"/>
      <c r="PY505" s="19"/>
      <c r="PZ505" s="19"/>
      <c r="QA505" s="19"/>
      <c r="QB505" s="19"/>
      <c r="QC505" s="19"/>
      <c r="QD505" s="19"/>
      <c r="QE505" s="19"/>
      <c r="QF505" s="19"/>
      <c r="QG505" s="19"/>
      <c r="QH505" s="19"/>
      <c r="QI505" s="19"/>
      <c r="QJ505" s="19"/>
      <c r="QK505" s="19"/>
      <c r="QL505" s="19"/>
      <c r="QM505" s="19"/>
      <c r="QN505" s="19"/>
      <c r="QO505" s="19"/>
      <c r="QP505" s="19"/>
      <c r="QQ505" s="19"/>
      <c r="QR505" s="19"/>
      <c r="QS505" s="19"/>
      <c r="QT505" s="19"/>
      <c r="QU505" s="19"/>
      <c r="QV505" s="19"/>
      <c r="QW505" s="19"/>
      <c r="QX505" s="19"/>
      <c r="QY505" s="19"/>
      <c r="QZ505" s="19"/>
      <c r="RA505" s="19"/>
      <c r="RB505" s="19"/>
      <c r="RC505" s="19"/>
      <c r="RD505" s="19"/>
      <c r="RE505" s="19"/>
      <c r="RF505" s="19"/>
      <c r="RG505" s="19"/>
      <c r="RH505" s="19"/>
      <c r="RI505" s="19"/>
      <c r="RJ505" s="19"/>
      <c r="RK505" s="19"/>
      <c r="RL505" s="19"/>
      <c r="RM505" s="19"/>
      <c r="RN505" s="19"/>
      <c r="RO505" s="19"/>
      <c r="RP505" s="19"/>
      <c r="RQ505" s="19"/>
      <c r="RR505" s="19"/>
      <c r="RS505" s="19"/>
      <c r="RT505" s="19"/>
      <c r="RU505" s="19"/>
      <c r="RV505" s="19"/>
      <c r="RW505" s="19"/>
      <c r="RX505" s="19"/>
      <c r="RY505" s="19"/>
      <c r="RZ505" s="19"/>
      <c r="SA505" s="19"/>
      <c r="SB505" s="19"/>
      <c r="SC505" s="19"/>
      <c r="SD505" s="19"/>
      <c r="SE505" s="19"/>
      <c r="SF505" s="19"/>
      <c r="SG505" s="19"/>
      <c r="SH505" s="19"/>
      <c r="SI505" s="19"/>
      <c r="SJ505" s="19"/>
      <c r="SK505" s="19"/>
      <c r="SL505" s="19"/>
      <c r="SM505" s="19"/>
      <c r="SN505" s="19"/>
      <c r="SO505" s="19"/>
      <c r="SP505" s="19"/>
      <c r="SQ505" s="19"/>
      <c r="SR505" s="19"/>
      <c r="SS505" s="19"/>
      <c r="ST505" s="19"/>
      <c r="SU505" s="19"/>
      <c r="SV505" s="19"/>
      <c r="SW505" s="19"/>
      <c r="SX505" s="19"/>
      <c r="SY505" s="19"/>
      <c r="SZ505" s="19"/>
      <c r="TA505" s="19"/>
      <c r="TB505" s="19"/>
      <c r="TC505" s="19"/>
      <c r="TD505" s="19"/>
      <c r="TE505" s="19"/>
      <c r="TF505" s="19"/>
      <c r="TG505" s="19"/>
      <c r="TH505" s="19"/>
      <c r="TI505" s="19"/>
      <c r="TJ505" s="19"/>
      <c r="TK505" s="19"/>
      <c r="TL505" s="19"/>
      <c r="TM505" s="19"/>
      <c r="TN505" s="19"/>
      <c r="TO505" s="19"/>
      <c r="TP505" s="19"/>
      <c r="TQ505" s="19"/>
      <c r="TR505" s="19"/>
      <c r="TS505" s="19"/>
      <c r="TT505" s="19"/>
      <c r="TU505" s="19"/>
      <c r="TV505" s="19"/>
      <c r="TW505" s="19"/>
      <c r="TX505" s="19"/>
      <c r="TY505" s="19"/>
      <c r="TZ505" s="19"/>
      <c r="UA505" s="19"/>
      <c r="UB505" s="19"/>
      <c r="UC505" s="19"/>
      <c r="UD505" s="19"/>
      <c r="UE505" s="19"/>
      <c r="UF505" s="19"/>
      <c r="UG505" s="19"/>
      <c r="UH505" s="19"/>
      <c r="UI505" s="19"/>
      <c r="UJ505" s="19"/>
      <c r="UK505" s="19"/>
      <c r="UL505" s="19"/>
      <c r="UM505" s="19"/>
      <c r="UN505" s="19"/>
      <c r="UO505" s="19"/>
      <c r="UP505" s="19"/>
      <c r="UQ505" s="19"/>
      <c r="UR505" s="19"/>
      <c r="US505" s="19"/>
      <c r="UT505" s="19"/>
      <c r="UU505" s="19"/>
      <c r="UV505" s="19"/>
      <c r="UW505" s="19"/>
      <c r="UX505" s="19"/>
      <c r="UY505" s="19"/>
      <c r="UZ505" s="19"/>
      <c r="VA505" s="19"/>
      <c r="VB505" s="19"/>
      <c r="VC505" s="19"/>
      <c r="VD505" s="19"/>
      <c r="VE505" s="19"/>
      <c r="VF505" s="19"/>
      <c r="VG505" s="19"/>
      <c r="VH505" s="19"/>
      <c r="VI505" s="19"/>
      <c r="VJ505" s="19"/>
      <c r="VK505" s="19"/>
      <c r="VL505" s="19"/>
      <c r="VM505" s="19"/>
      <c r="VN505" s="19"/>
      <c r="VO505" s="19"/>
      <c r="VP505" s="19"/>
      <c r="VQ505" s="19"/>
      <c r="VR505" s="19"/>
      <c r="VS505" s="19"/>
      <c r="VT505" s="19"/>
      <c r="VU505" s="19"/>
      <c r="VV505" s="19"/>
      <c r="VW505" s="19"/>
      <c r="VX505" s="19"/>
      <c r="VY505" s="19"/>
      <c r="VZ505" s="19"/>
      <c r="WA505" s="19"/>
      <c r="WB505" s="19"/>
      <c r="WC505" s="19"/>
      <c r="WD505" s="19"/>
      <c r="WE505" s="19"/>
      <c r="WF505" s="19"/>
      <c r="WG505" s="19"/>
      <c r="WH505" s="19"/>
      <c r="WI505" s="19"/>
      <c r="WJ505" s="19"/>
      <c r="WK505" s="19"/>
      <c r="WL505" s="19"/>
      <c r="WM505" s="19"/>
      <c r="WN505" s="19"/>
      <c r="WO505" s="19"/>
      <c r="WP505" s="19"/>
      <c r="WQ505" s="19"/>
      <c r="WR505" s="19"/>
      <c r="WS505" s="19"/>
      <c r="WT505" s="19"/>
      <c r="WU505" s="19"/>
      <c r="WV505" s="19"/>
      <c r="WW505" s="19"/>
      <c r="WX505" s="19"/>
      <c r="WY505" s="19"/>
    </row>
    <row r="506" spans="1:623" s="17" customFormat="1" hidden="1" x14ac:dyDescent="0.2">
      <c r="A506" s="16"/>
      <c r="I506" s="18"/>
      <c r="J506" s="18"/>
      <c r="N506" s="16"/>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c r="BA506" s="19"/>
      <c r="BB506" s="19"/>
      <c r="BC506" s="19"/>
      <c r="BD506" s="19"/>
      <c r="BE506" s="19"/>
      <c r="BF506" s="19"/>
      <c r="BG506" s="19"/>
      <c r="BH506" s="19"/>
      <c r="BI506" s="19"/>
      <c r="BJ506" s="19"/>
      <c r="BK506" s="19"/>
      <c r="BL506" s="19"/>
      <c r="BM506" s="19"/>
      <c r="BN506" s="19"/>
      <c r="BO506" s="19"/>
      <c r="BP506" s="19"/>
      <c r="BQ506" s="19"/>
      <c r="BR506" s="19"/>
      <c r="BS506" s="19"/>
      <c r="BT506" s="19"/>
      <c r="BU506" s="19"/>
      <c r="BV506" s="19"/>
      <c r="BW506" s="19"/>
      <c r="BX506" s="19"/>
      <c r="BY506" s="19"/>
      <c r="BZ506" s="19"/>
      <c r="CA506" s="19"/>
      <c r="CB506" s="19"/>
      <c r="CC506" s="19"/>
      <c r="CD506" s="19"/>
      <c r="CE506" s="19"/>
      <c r="CF506" s="19"/>
      <c r="CG506" s="19"/>
      <c r="CH506" s="19"/>
      <c r="CI506" s="19"/>
      <c r="CJ506" s="19"/>
      <c r="CK506" s="19"/>
      <c r="CL506" s="19"/>
      <c r="CM506" s="19"/>
      <c r="CN506" s="19"/>
      <c r="CO506" s="19"/>
      <c r="CP506" s="19"/>
      <c r="CQ506" s="19"/>
      <c r="CR506" s="19"/>
      <c r="CS506" s="19"/>
      <c r="CT506" s="19"/>
      <c r="CU506" s="19"/>
      <c r="CV506" s="19"/>
      <c r="CW506" s="19"/>
      <c r="CX506" s="19"/>
      <c r="CY506" s="19"/>
      <c r="CZ506" s="19"/>
      <c r="DA506" s="19"/>
      <c r="DB506" s="19"/>
      <c r="DC506" s="19"/>
      <c r="DD506" s="19"/>
      <c r="DE506" s="19"/>
      <c r="DF506" s="19"/>
      <c r="DG506" s="19"/>
      <c r="DH506" s="19"/>
      <c r="DI506" s="19"/>
      <c r="DJ506" s="19"/>
      <c r="DK506" s="19"/>
      <c r="DL506" s="19"/>
      <c r="DM506" s="19"/>
      <c r="DN506" s="19"/>
      <c r="DO506" s="19"/>
      <c r="DP506" s="19"/>
      <c r="DQ506" s="19"/>
      <c r="DR506" s="19"/>
      <c r="DS506" s="19"/>
      <c r="DT506" s="19"/>
      <c r="DU506" s="19"/>
      <c r="DV506" s="19"/>
      <c r="DW506" s="19"/>
      <c r="DX506" s="19"/>
      <c r="DY506" s="19"/>
      <c r="DZ506" s="19"/>
      <c r="EA506" s="19"/>
      <c r="EB506" s="19"/>
      <c r="EC506" s="19"/>
      <c r="ED506" s="19"/>
      <c r="EE506" s="19"/>
      <c r="EF506" s="19"/>
      <c r="EG506" s="19"/>
      <c r="EH506" s="19"/>
      <c r="EI506" s="19"/>
      <c r="EJ506" s="19"/>
      <c r="EK506" s="19"/>
      <c r="EL506" s="19"/>
      <c r="EM506" s="19"/>
      <c r="EN506" s="19"/>
      <c r="EO506" s="19"/>
      <c r="EP506" s="19"/>
      <c r="EQ506" s="19"/>
      <c r="ER506" s="19"/>
      <c r="ES506" s="19"/>
      <c r="ET506" s="19"/>
      <c r="EU506" s="19"/>
      <c r="EV506" s="19"/>
      <c r="EW506" s="19"/>
      <c r="EX506" s="19"/>
      <c r="EY506" s="19"/>
      <c r="EZ506" s="19"/>
      <c r="FA506" s="19"/>
      <c r="FB506" s="19"/>
      <c r="FC506" s="19"/>
      <c r="FD506" s="19"/>
      <c r="FE506" s="19"/>
      <c r="FF506" s="19"/>
      <c r="FG506" s="19"/>
      <c r="FH506" s="19"/>
      <c r="FI506" s="19"/>
      <c r="FJ506" s="19"/>
      <c r="FK506" s="19"/>
      <c r="FL506" s="19"/>
      <c r="FM506" s="19"/>
      <c r="FN506" s="19"/>
      <c r="FO506" s="19"/>
      <c r="FP506" s="19"/>
      <c r="FQ506" s="19"/>
      <c r="FR506" s="19"/>
      <c r="FS506" s="19"/>
      <c r="FT506" s="19"/>
      <c r="FU506" s="19"/>
      <c r="FV506" s="19"/>
      <c r="FW506" s="19"/>
      <c r="FX506" s="19"/>
      <c r="FY506" s="19"/>
      <c r="FZ506" s="19"/>
      <c r="GA506" s="19"/>
      <c r="GB506" s="19"/>
      <c r="GC506" s="19"/>
      <c r="GD506" s="19"/>
      <c r="GE506" s="19"/>
      <c r="GF506" s="19"/>
      <c r="GG506" s="19"/>
      <c r="GH506" s="19"/>
      <c r="GI506" s="19"/>
      <c r="GJ506" s="19"/>
      <c r="GK506" s="19"/>
      <c r="GL506" s="19"/>
      <c r="GM506" s="19"/>
      <c r="GN506" s="19"/>
      <c r="GO506" s="19"/>
      <c r="GP506" s="19"/>
      <c r="GQ506" s="19"/>
      <c r="GR506" s="19"/>
      <c r="GS506" s="19"/>
      <c r="GT506" s="19"/>
      <c r="GU506" s="19"/>
      <c r="GV506" s="19"/>
      <c r="GW506" s="19"/>
      <c r="GX506" s="19"/>
      <c r="GY506" s="19"/>
      <c r="GZ506" s="19"/>
      <c r="HA506" s="19"/>
      <c r="HB506" s="19"/>
      <c r="HC506" s="19"/>
      <c r="HD506" s="19"/>
      <c r="HE506" s="19"/>
      <c r="HF506" s="19"/>
      <c r="HG506" s="19"/>
      <c r="HH506" s="19"/>
      <c r="HI506" s="19"/>
      <c r="HJ506" s="19"/>
      <c r="HK506" s="19"/>
      <c r="HL506" s="19"/>
      <c r="HM506" s="19"/>
      <c r="HN506" s="19"/>
      <c r="HO506" s="19"/>
      <c r="HP506" s="19"/>
      <c r="HQ506" s="19"/>
      <c r="HR506" s="19"/>
      <c r="HS506" s="19"/>
      <c r="HT506" s="19"/>
      <c r="HU506" s="19"/>
      <c r="HV506" s="19"/>
      <c r="HW506" s="19"/>
      <c r="HX506" s="19"/>
      <c r="HY506" s="19"/>
      <c r="HZ506" s="19"/>
      <c r="IA506" s="19"/>
      <c r="IB506" s="19"/>
      <c r="IC506" s="19"/>
      <c r="ID506" s="19"/>
      <c r="IE506" s="19"/>
      <c r="IF506" s="19"/>
      <c r="IG506" s="19"/>
      <c r="IH506" s="19"/>
      <c r="II506" s="19"/>
      <c r="IJ506" s="19"/>
      <c r="IK506" s="19"/>
      <c r="IL506" s="19"/>
      <c r="IM506" s="19"/>
      <c r="IN506" s="19"/>
      <c r="IO506" s="19"/>
      <c r="IP506" s="19"/>
      <c r="IQ506" s="19"/>
      <c r="IR506" s="19"/>
      <c r="IS506" s="19"/>
      <c r="IT506" s="19"/>
      <c r="IU506" s="19"/>
      <c r="IV506" s="19"/>
      <c r="IW506" s="19"/>
      <c r="IX506" s="19"/>
      <c r="IY506" s="19"/>
      <c r="IZ506" s="19"/>
      <c r="JA506" s="19"/>
      <c r="JB506" s="19"/>
      <c r="JC506" s="19"/>
      <c r="JD506" s="19"/>
      <c r="JE506" s="19"/>
      <c r="JF506" s="19"/>
      <c r="JG506" s="19"/>
      <c r="JH506" s="19"/>
      <c r="JI506" s="19"/>
      <c r="JJ506" s="19"/>
      <c r="JK506" s="19"/>
      <c r="JL506" s="19"/>
      <c r="JM506" s="19"/>
      <c r="JN506" s="19"/>
      <c r="JO506" s="19"/>
      <c r="JP506" s="19"/>
      <c r="JQ506" s="19"/>
      <c r="JR506" s="19"/>
      <c r="JS506" s="19"/>
      <c r="JT506" s="19"/>
      <c r="JU506" s="19"/>
      <c r="JV506" s="19"/>
      <c r="JW506" s="19"/>
      <c r="JX506" s="19"/>
      <c r="JY506" s="19"/>
      <c r="JZ506" s="19"/>
      <c r="KA506" s="19"/>
      <c r="KB506" s="19"/>
      <c r="KC506" s="19"/>
      <c r="KD506" s="19"/>
      <c r="KE506" s="19"/>
      <c r="KF506" s="19"/>
      <c r="KG506" s="19"/>
      <c r="KH506" s="19"/>
      <c r="KI506" s="19"/>
      <c r="KJ506" s="19"/>
      <c r="KK506" s="19"/>
      <c r="KL506" s="19"/>
      <c r="KM506" s="19"/>
      <c r="KN506" s="19"/>
      <c r="KO506" s="19"/>
      <c r="KP506" s="19"/>
      <c r="KQ506" s="19"/>
      <c r="KR506" s="19"/>
      <c r="KS506" s="19"/>
      <c r="KT506" s="19"/>
      <c r="KU506" s="19"/>
      <c r="KV506" s="19"/>
      <c r="KW506" s="19"/>
      <c r="KX506" s="19"/>
      <c r="KY506" s="19"/>
      <c r="KZ506" s="19"/>
      <c r="LA506" s="19"/>
      <c r="LB506" s="19"/>
      <c r="LC506" s="19"/>
      <c r="LD506" s="19"/>
      <c r="LE506" s="19"/>
      <c r="LF506" s="19"/>
      <c r="LG506" s="19"/>
      <c r="LH506" s="19"/>
      <c r="LI506" s="19"/>
      <c r="LJ506" s="19"/>
      <c r="LK506" s="19"/>
      <c r="LL506" s="19"/>
      <c r="LM506" s="19"/>
      <c r="LN506" s="19"/>
      <c r="LO506" s="19"/>
      <c r="LP506" s="19"/>
      <c r="LQ506" s="19"/>
      <c r="LR506" s="19"/>
      <c r="LS506" s="19"/>
      <c r="LT506" s="19"/>
      <c r="LU506" s="19"/>
      <c r="LV506" s="19"/>
      <c r="LW506" s="19"/>
      <c r="LX506" s="19"/>
      <c r="LY506" s="19"/>
      <c r="LZ506" s="19"/>
      <c r="MA506" s="19"/>
      <c r="MB506" s="19"/>
      <c r="MC506" s="19"/>
      <c r="MD506" s="19"/>
      <c r="ME506" s="19"/>
      <c r="MF506" s="19"/>
      <c r="MG506" s="19"/>
      <c r="MH506" s="19"/>
      <c r="MI506" s="19"/>
      <c r="MJ506" s="19"/>
      <c r="MK506" s="19"/>
      <c r="ML506" s="19"/>
      <c r="MM506" s="19"/>
      <c r="MN506" s="19"/>
      <c r="MO506" s="19"/>
      <c r="MP506" s="19"/>
      <c r="MQ506" s="19"/>
      <c r="MR506" s="19"/>
      <c r="MS506" s="19"/>
      <c r="MT506" s="19"/>
      <c r="MU506" s="19"/>
      <c r="MV506" s="19"/>
      <c r="MW506" s="19"/>
      <c r="MX506" s="19"/>
      <c r="MY506" s="19"/>
      <c r="MZ506" s="19"/>
      <c r="NA506" s="19"/>
      <c r="NB506" s="19"/>
      <c r="NC506" s="19"/>
      <c r="ND506" s="19"/>
      <c r="NE506" s="19"/>
      <c r="NF506" s="19"/>
      <c r="NG506" s="19"/>
      <c r="NH506" s="19"/>
      <c r="NI506" s="19"/>
      <c r="NJ506" s="19"/>
      <c r="NK506" s="19"/>
      <c r="NL506" s="19"/>
      <c r="NM506" s="19"/>
      <c r="NN506" s="19"/>
      <c r="NO506" s="19"/>
      <c r="NP506" s="19"/>
      <c r="NQ506" s="19"/>
      <c r="NR506" s="19"/>
      <c r="NS506" s="19"/>
      <c r="NT506" s="19"/>
      <c r="NU506" s="19"/>
      <c r="NV506" s="19"/>
      <c r="NW506" s="19"/>
      <c r="NX506" s="19"/>
      <c r="NY506" s="19"/>
      <c r="NZ506" s="19"/>
      <c r="OA506" s="19"/>
      <c r="OB506" s="19"/>
      <c r="OC506" s="19"/>
      <c r="OD506" s="19"/>
      <c r="OE506" s="19"/>
      <c r="OF506" s="19"/>
      <c r="OG506" s="19"/>
      <c r="OH506" s="19"/>
      <c r="OI506" s="19"/>
      <c r="OJ506" s="19"/>
      <c r="OK506" s="19"/>
      <c r="OL506" s="19"/>
      <c r="OM506" s="19"/>
      <c r="ON506" s="19"/>
      <c r="OO506" s="19"/>
      <c r="OP506" s="19"/>
      <c r="OQ506" s="19"/>
      <c r="OR506" s="19"/>
      <c r="OS506" s="19"/>
      <c r="OT506" s="19"/>
      <c r="OU506" s="19"/>
      <c r="OV506" s="19"/>
      <c r="OW506" s="19"/>
      <c r="OX506" s="19"/>
      <c r="OY506" s="19"/>
      <c r="OZ506" s="19"/>
      <c r="PA506" s="19"/>
      <c r="PB506" s="19"/>
      <c r="PC506" s="19"/>
      <c r="PD506" s="19"/>
      <c r="PE506" s="19"/>
      <c r="PF506" s="19"/>
      <c r="PG506" s="19"/>
      <c r="PH506" s="19"/>
      <c r="PI506" s="19"/>
      <c r="PJ506" s="19"/>
      <c r="PK506" s="19"/>
      <c r="PL506" s="19"/>
      <c r="PM506" s="19"/>
      <c r="PN506" s="19"/>
      <c r="PO506" s="19"/>
      <c r="PP506" s="19"/>
      <c r="PQ506" s="19"/>
      <c r="PR506" s="19"/>
      <c r="PS506" s="19"/>
      <c r="PT506" s="19"/>
      <c r="PU506" s="19"/>
      <c r="PV506" s="19"/>
      <c r="PW506" s="19"/>
      <c r="PX506" s="19"/>
      <c r="PY506" s="19"/>
      <c r="PZ506" s="19"/>
      <c r="QA506" s="19"/>
      <c r="QB506" s="19"/>
      <c r="QC506" s="19"/>
      <c r="QD506" s="19"/>
      <c r="QE506" s="19"/>
      <c r="QF506" s="19"/>
      <c r="QG506" s="19"/>
      <c r="QH506" s="19"/>
      <c r="QI506" s="19"/>
      <c r="QJ506" s="19"/>
      <c r="QK506" s="19"/>
      <c r="QL506" s="19"/>
      <c r="QM506" s="19"/>
      <c r="QN506" s="19"/>
      <c r="QO506" s="19"/>
      <c r="QP506" s="19"/>
      <c r="QQ506" s="19"/>
      <c r="QR506" s="19"/>
      <c r="QS506" s="19"/>
      <c r="QT506" s="19"/>
      <c r="QU506" s="19"/>
      <c r="QV506" s="19"/>
      <c r="QW506" s="19"/>
      <c r="QX506" s="19"/>
      <c r="QY506" s="19"/>
      <c r="QZ506" s="19"/>
      <c r="RA506" s="19"/>
      <c r="RB506" s="19"/>
      <c r="RC506" s="19"/>
      <c r="RD506" s="19"/>
      <c r="RE506" s="19"/>
      <c r="RF506" s="19"/>
      <c r="RG506" s="19"/>
      <c r="RH506" s="19"/>
      <c r="RI506" s="19"/>
      <c r="RJ506" s="19"/>
      <c r="RK506" s="19"/>
      <c r="RL506" s="19"/>
      <c r="RM506" s="19"/>
      <c r="RN506" s="19"/>
      <c r="RO506" s="19"/>
      <c r="RP506" s="19"/>
      <c r="RQ506" s="19"/>
      <c r="RR506" s="19"/>
      <c r="RS506" s="19"/>
      <c r="RT506" s="19"/>
      <c r="RU506" s="19"/>
      <c r="RV506" s="19"/>
      <c r="RW506" s="19"/>
      <c r="RX506" s="19"/>
      <c r="RY506" s="19"/>
      <c r="RZ506" s="19"/>
      <c r="SA506" s="19"/>
      <c r="SB506" s="19"/>
      <c r="SC506" s="19"/>
      <c r="SD506" s="19"/>
      <c r="SE506" s="19"/>
      <c r="SF506" s="19"/>
      <c r="SG506" s="19"/>
      <c r="SH506" s="19"/>
      <c r="SI506" s="19"/>
      <c r="SJ506" s="19"/>
      <c r="SK506" s="19"/>
      <c r="SL506" s="19"/>
      <c r="SM506" s="19"/>
      <c r="SN506" s="19"/>
      <c r="SO506" s="19"/>
      <c r="SP506" s="19"/>
      <c r="SQ506" s="19"/>
      <c r="SR506" s="19"/>
      <c r="SS506" s="19"/>
      <c r="ST506" s="19"/>
      <c r="SU506" s="19"/>
      <c r="SV506" s="19"/>
      <c r="SW506" s="19"/>
      <c r="SX506" s="19"/>
      <c r="SY506" s="19"/>
      <c r="SZ506" s="19"/>
      <c r="TA506" s="19"/>
      <c r="TB506" s="19"/>
      <c r="TC506" s="19"/>
      <c r="TD506" s="19"/>
      <c r="TE506" s="19"/>
      <c r="TF506" s="19"/>
      <c r="TG506" s="19"/>
      <c r="TH506" s="19"/>
      <c r="TI506" s="19"/>
      <c r="TJ506" s="19"/>
      <c r="TK506" s="19"/>
      <c r="TL506" s="19"/>
      <c r="TM506" s="19"/>
      <c r="TN506" s="19"/>
      <c r="TO506" s="19"/>
      <c r="TP506" s="19"/>
      <c r="TQ506" s="19"/>
      <c r="TR506" s="19"/>
      <c r="TS506" s="19"/>
      <c r="TT506" s="19"/>
      <c r="TU506" s="19"/>
      <c r="TV506" s="19"/>
      <c r="TW506" s="19"/>
      <c r="TX506" s="19"/>
      <c r="TY506" s="19"/>
      <c r="TZ506" s="19"/>
      <c r="UA506" s="19"/>
      <c r="UB506" s="19"/>
      <c r="UC506" s="19"/>
      <c r="UD506" s="19"/>
      <c r="UE506" s="19"/>
      <c r="UF506" s="19"/>
      <c r="UG506" s="19"/>
      <c r="UH506" s="19"/>
      <c r="UI506" s="19"/>
      <c r="UJ506" s="19"/>
      <c r="UK506" s="19"/>
      <c r="UL506" s="19"/>
      <c r="UM506" s="19"/>
      <c r="UN506" s="19"/>
      <c r="UO506" s="19"/>
      <c r="UP506" s="19"/>
      <c r="UQ506" s="19"/>
      <c r="UR506" s="19"/>
      <c r="US506" s="19"/>
      <c r="UT506" s="19"/>
      <c r="UU506" s="19"/>
      <c r="UV506" s="19"/>
      <c r="UW506" s="19"/>
      <c r="UX506" s="19"/>
      <c r="UY506" s="19"/>
      <c r="UZ506" s="19"/>
      <c r="VA506" s="19"/>
      <c r="VB506" s="19"/>
      <c r="VC506" s="19"/>
      <c r="VD506" s="19"/>
      <c r="VE506" s="19"/>
      <c r="VF506" s="19"/>
      <c r="VG506" s="19"/>
      <c r="VH506" s="19"/>
      <c r="VI506" s="19"/>
      <c r="VJ506" s="19"/>
      <c r="VK506" s="19"/>
      <c r="VL506" s="19"/>
      <c r="VM506" s="19"/>
      <c r="VN506" s="19"/>
      <c r="VO506" s="19"/>
      <c r="VP506" s="19"/>
      <c r="VQ506" s="19"/>
      <c r="VR506" s="19"/>
      <c r="VS506" s="19"/>
      <c r="VT506" s="19"/>
      <c r="VU506" s="19"/>
      <c r="VV506" s="19"/>
      <c r="VW506" s="19"/>
      <c r="VX506" s="19"/>
      <c r="VY506" s="19"/>
      <c r="VZ506" s="19"/>
      <c r="WA506" s="19"/>
      <c r="WB506" s="19"/>
      <c r="WC506" s="19"/>
      <c r="WD506" s="19"/>
      <c r="WE506" s="19"/>
      <c r="WF506" s="19"/>
      <c r="WG506" s="19"/>
      <c r="WH506" s="19"/>
      <c r="WI506" s="19"/>
      <c r="WJ506" s="19"/>
      <c r="WK506" s="19"/>
      <c r="WL506" s="19"/>
      <c r="WM506" s="19"/>
      <c r="WN506" s="19"/>
      <c r="WO506" s="19"/>
      <c r="WP506" s="19"/>
      <c r="WQ506" s="19"/>
      <c r="WR506" s="19"/>
      <c r="WS506" s="19"/>
      <c r="WT506" s="19"/>
      <c r="WU506" s="19"/>
      <c r="WV506" s="19"/>
      <c r="WW506" s="19"/>
      <c r="WX506" s="19"/>
      <c r="WY506" s="19"/>
    </row>
    <row r="507" spans="1:623" s="17" customFormat="1" hidden="1" x14ac:dyDescent="0.2">
      <c r="A507" s="16"/>
      <c r="I507" s="18"/>
      <c r="J507" s="18"/>
      <c r="N507" s="16"/>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c r="BA507" s="19"/>
      <c r="BB507" s="19"/>
      <c r="BC507" s="19"/>
      <c r="BD507" s="19"/>
      <c r="BE507" s="19"/>
      <c r="BF507" s="19"/>
      <c r="BG507" s="19"/>
      <c r="BH507" s="19"/>
      <c r="BI507" s="19"/>
      <c r="BJ507" s="19"/>
      <c r="BK507" s="19"/>
      <c r="BL507" s="19"/>
      <c r="BM507" s="19"/>
      <c r="BN507" s="19"/>
      <c r="BO507" s="19"/>
      <c r="BP507" s="19"/>
      <c r="BQ507" s="19"/>
      <c r="BR507" s="19"/>
      <c r="BS507" s="19"/>
      <c r="BT507" s="19"/>
      <c r="BU507" s="19"/>
      <c r="BV507" s="19"/>
      <c r="BW507" s="19"/>
      <c r="BX507" s="19"/>
      <c r="BY507" s="19"/>
      <c r="BZ507" s="19"/>
      <c r="CA507" s="19"/>
      <c r="CB507" s="19"/>
      <c r="CC507" s="19"/>
      <c r="CD507" s="19"/>
      <c r="CE507" s="19"/>
      <c r="CF507" s="19"/>
      <c r="CG507" s="19"/>
      <c r="CH507" s="19"/>
      <c r="CI507" s="19"/>
      <c r="CJ507" s="19"/>
      <c r="CK507" s="19"/>
      <c r="CL507" s="19"/>
      <c r="CM507" s="19"/>
      <c r="CN507" s="19"/>
      <c r="CO507" s="19"/>
      <c r="CP507" s="19"/>
      <c r="CQ507" s="19"/>
      <c r="CR507" s="19"/>
      <c r="CS507" s="19"/>
      <c r="CT507" s="19"/>
      <c r="CU507" s="19"/>
      <c r="CV507" s="19"/>
      <c r="CW507" s="19"/>
      <c r="CX507" s="19"/>
      <c r="CY507" s="19"/>
      <c r="CZ507" s="19"/>
      <c r="DA507" s="19"/>
      <c r="DB507" s="19"/>
      <c r="DC507" s="19"/>
      <c r="DD507" s="19"/>
      <c r="DE507" s="19"/>
      <c r="DF507" s="19"/>
      <c r="DG507" s="19"/>
      <c r="DH507" s="19"/>
      <c r="DI507" s="19"/>
      <c r="DJ507" s="19"/>
      <c r="DK507" s="19"/>
      <c r="DL507" s="19"/>
      <c r="DM507" s="19"/>
      <c r="DN507" s="19"/>
      <c r="DO507" s="19"/>
      <c r="DP507" s="19"/>
      <c r="DQ507" s="19"/>
      <c r="DR507" s="19"/>
      <c r="DS507" s="19"/>
      <c r="DT507" s="19"/>
      <c r="DU507" s="19"/>
      <c r="DV507" s="19"/>
      <c r="DW507" s="19"/>
      <c r="DX507" s="19"/>
      <c r="DY507" s="19"/>
      <c r="DZ507" s="19"/>
      <c r="EA507" s="19"/>
      <c r="EB507" s="19"/>
      <c r="EC507" s="19"/>
      <c r="ED507" s="19"/>
      <c r="EE507" s="19"/>
      <c r="EF507" s="19"/>
      <c r="EG507" s="19"/>
      <c r="EH507" s="19"/>
      <c r="EI507" s="19"/>
      <c r="EJ507" s="19"/>
      <c r="EK507" s="19"/>
      <c r="EL507" s="19"/>
      <c r="EM507" s="19"/>
      <c r="EN507" s="19"/>
      <c r="EO507" s="19"/>
      <c r="EP507" s="19"/>
      <c r="EQ507" s="19"/>
      <c r="ER507" s="19"/>
      <c r="ES507" s="19"/>
      <c r="ET507" s="19"/>
      <c r="EU507" s="19"/>
      <c r="EV507" s="19"/>
      <c r="EW507" s="19"/>
      <c r="EX507" s="19"/>
      <c r="EY507" s="19"/>
      <c r="EZ507" s="19"/>
      <c r="FA507" s="19"/>
      <c r="FB507" s="19"/>
      <c r="FC507" s="19"/>
      <c r="FD507" s="19"/>
      <c r="FE507" s="19"/>
      <c r="FF507" s="19"/>
      <c r="FG507" s="19"/>
      <c r="FH507" s="19"/>
      <c r="FI507" s="19"/>
      <c r="FJ507" s="19"/>
      <c r="FK507" s="19"/>
      <c r="FL507" s="19"/>
      <c r="FM507" s="19"/>
      <c r="FN507" s="19"/>
      <c r="FO507" s="19"/>
      <c r="FP507" s="19"/>
      <c r="FQ507" s="19"/>
      <c r="FR507" s="19"/>
      <c r="FS507" s="19"/>
      <c r="FT507" s="19"/>
      <c r="FU507" s="19"/>
      <c r="FV507" s="19"/>
      <c r="FW507" s="19"/>
      <c r="FX507" s="19"/>
      <c r="FY507" s="19"/>
      <c r="FZ507" s="19"/>
      <c r="GA507" s="19"/>
      <c r="GB507" s="19"/>
      <c r="GC507" s="19"/>
      <c r="GD507" s="19"/>
      <c r="GE507" s="19"/>
      <c r="GF507" s="19"/>
      <c r="GG507" s="19"/>
      <c r="GH507" s="19"/>
      <c r="GI507" s="19"/>
      <c r="GJ507" s="19"/>
      <c r="GK507" s="19"/>
      <c r="GL507" s="19"/>
      <c r="GM507" s="19"/>
      <c r="GN507" s="19"/>
      <c r="GO507" s="19"/>
      <c r="GP507" s="19"/>
      <c r="GQ507" s="19"/>
      <c r="GR507" s="19"/>
      <c r="GS507" s="19"/>
      <c r="GT507" s="19"/>
      <c r="GU507" s="19"/>
      <c r="GV507" s="19"/>
      <c r="GW507" s="19"/>
      <c r="GX507" s="19"/>
      <c r="GY507" s="19"/>
      <c r="GZ507" s="19"/>
      <c r="HA507" s="19"/>
      <c r="HB507" s="19"/>
      <c r="HC507" s="19"/>
      <c r="HD507" s="19"/>
      <c r="HE507" s="19"/>
      <c r="HF507" s="19"/>
      <c r="HG507" s="19"/>
      <c r="HH507" s="19"/>
      <c r="HI507" s="19"/>
      <c r="HJ507" s="19"/>
      <c r="HK507" s="19"/>
      <c r="HL507" s="19"/>
      <c r="HM507" s="19"/>
      <c r="HN507" s="19"/>
      <c r="HO507" s="19"/>
      <c r="HP507" s="19"/>
      <c r="HQ507" s="19"/>
      <c r="HR507" s="19"/>
      <c r="HS507" s="19"/>
      <c r="HT507" s="19"/>
      <c r="HU507" s="19"/>
      <c r="HV507" s="19"/>
      <c r="HW507" s="19"/>
      <c r="HX507" s="19"/>
      <c r="HY507" s="19"/>
      <c r="HZ507" s="19"/>
      <c r="IA507" s="19"/>
      <c r="IB507" s="19"/>
      <c r="IC507" s="19"/>
      <c r="ID507" s="19"/>
      <c r="IE507" s="19"/>
      <c r="IF507" s="19"/>
      <c r="IG507" s="19"/>
      <c r="IH507" s="19"/>
      <c r="II507" s="19"/>
      <c r="IJ507" s="19"/>
      <c r="IK507" s="19"/>
      <c r="IL507" s="19"/>
      <c r="IM507" s="19"/>
      <c r="IN507" s="19"/>
      <c r="IO507" s="19"/>
      <c r="IP507" s="19"/>
      <c r="IQ507" s="19"/>
      <c r="IR507" s="19"/>
      <c r="IS507" s="19"/>
      <c r="IT507" s="19"/>
      <c r="IU507" s="19"/>
      <c r="IV507" s="19"/>
      <c r="IW507" s="19"/>
      <c r="IX507" s="19"/>
      <c r="IY507" s="19"/>
      <c r="IZ507" s="19"/>
      <c r="JA507" s="19"/>
      <c r="JB507" s="19"/>
      <c r="JC507" s="19"/>
      <c r="JD507" s="19"/>
      <c r="JE507" s="19"/>
      <c r="JF507" s="19"/>
      <c r="JG507" s="19"/>
      <c r="JH507" s="19"/>
      <c r="JI507" s="19"/>
      <c r="JJ507" s="19"/>
      <c r="JK507" s="19"/>
      <c r="JL507" s="19"/>
      <c r="JM507" s="19"/>
      <c r="JN507" s="19"/>
      <c r="JO507" s="19"/>
      <c r="JP507" s="19"/>
      <c r="JQ507" s="19"/>
      <c r="JR507" s="19"/>
      <c r="JS507" s="19"/>
      <c r="JT507" s="19"/>
      <c r="JU507" s="19"/>
      <c r="JV507" s="19"/>
      <c r="JW507" s="19"/>
      <c r="JX507" s="19"/>
      <c r="JY507" s="19"/>
      <c r="JZ507" s="19"/>
      <c r="KA507" s="19"/>
      <c r="KB507" s="19"/>
      <c r="KC507" s="19"/>
      <c r="KD507" s="19"/>
      <c r="KE507" s="19"/>
      <c r="KF507" s="19"/>
      <c r="KG507" s="19"/>
      <c r="KH507" s="19"/>
      <c r="KI507" s="19"/>
      <c r="KJ507" s="19"/>
      <c r="KK507" s="19"/>
      <c r="KL507" s="19"/>
      <c r="KM507" s="19"/>
      <c r="KN507" s="19"/>
      <c r="KO507" s="19"/>
      <c r="KP507" s="19"/>
      <c r="KQ507" s="19"/>
      <c r="KR507" s="19"/>
      <c r="KS507" s="19"/>
      <c r="KT507" s="19"/>
      <c r="KU507" s="19"/>
      <c r="KV507" s="19"/>
      <c r="KW507" s="19"/>
      <c r="KX507" s="19"/>
      <c r="KY507" s="19"/>
      <c r="KZ507" s="19"/>
      <c r="LA507" s="19"/>
      <c r="LB507" s="19"/>
      <c r="LC507" s="19"/>
      <c r="LD507" s="19"/>
      <c r="LE507" s="19"/>
      <c r="LF507" s="19"/>
      <c r="LG507" s="19"/>
      <c r="LH507" s="19"/>
      <c r="LI507" s="19"/>
      <c r="LJ507" s="19"/>
      <c r="LK507" s="19"/>
      <c r="LL507" s="19"/>
      <c r="LM507" s="19"/>
      <c r="LN507" s="19"/>
      <c r="LO507" s="19"/>
      <c r="LP507" s="19"/>
      <c r="LQ507" s="19"/>
      <c r="LR507" s="19"/>
      <c r="LS507" s="19"/>
      <c r="LT507" s="19"/>
      <c r="LU507" s="19"/>
      <c r="LV507" s="19"/>
      <c r="LW507" s="19"/>
      <c r="LX507" s="19"/>
      <c r="LY507" s="19"/>
      <c r="LZ507" s="19"/>
      <c r="MA507" s="19"/>
      <c r="MB507" s="19"/>
      <c r="MC507" s="19"/>
      <c r="MD507" s="19"/>
      <c r="ME507" s="19"/>
      <c r="MF507" s="19"/>
      <c r="MG507" s="19"/>
      <c r="MH507" s="19"/>
      <c r="MI507" s="19"/>
      <c r="MJ507" s="19"/>
      <c r="MK507" s="19"/>
      <c r="ML507" s="19"/>
      <c r="MM507" s="19"/>
      <c r="MN507" s="19"/>
      <c r="MO507" s="19"/>
      <c r="MP507" s="19"/>
      <c r="MQ507" s="19"/>
      <c r="MR507" s="19"/>
      <c r="MS507" s="19"/>
      <c r="MT507" s="19"/>
      <c r="MU507" s="19"/>
      <c r="MV507" s="19"/>
      <c r="MW507" s="19"/>
      <c r="MX507" s="19"/>
      <c r="MY507" s="19"/>
      <c r="MZ507" s="19"/>
      <c r="NA507" s="19"/>
      <c r="NB507" s="19"/>
      <c r="NC507" s="19"/>
      <c r="ND507" s="19"/>
      <c r="NE507" s="19"/>
      <c r="NF507" s="19"/>
      <c r="NG507" s="19"/>
      <c r="NH507" s="19"/>
      <c r="NI507" s="19"/>
      <c r="NJ507" s="19"/>
      <c r="NK507" s="19"/>
      <c r="NL507" s="19"/>
      <c r="NM507" s="19"/>
      <c r="NN507" s="19"/>
      <c r="NO507" s="19"/>
      <c r="NP507" s="19"/>
      <c r="NQ507" s="19"/>
      <c r="NR507" s="19"/>
      <c r="NS507" s="19"/>
      <c r="NT507" s="19"/>
      <c r="NU507" s="19"/>
      <c r="NV507" s="19"/>
      <c r="NW507" s="19"/>
      <c r="NX507" s="19"/>
      <c r="NY507" s="19"/>
      <c r="NZ507" s="19"/>
      <c r="OA507" s="19"/>
      <c r="OB507" s="19"/>
      <c r="OC507" s="19"/>
      <c r="OD507" s="19"/>
      <c r="OE507" s="19"/>
      <c r="OF507" s="19"/>
      <c r="OG507" s="19"/>
      <c r="OH507" s="19"/>
      <c r="OI507" s="19"/>
      <c r="OJ507" s="19"/>
      <c r="OK507" s="19"/>
      <c r="OL507" s="19"/>
      <c r="OM507" s="19"/>
      <c r="ON507" s="19"/>
      <c r="OO507" s="19"/>
      <c r="OP507" s="19"/>
      <c r="OQ507" s="19"/>
      <c r="OR507" s="19"/>
      <c r="OS507" s="19"/>
      <c r="OT507" s="19"/>
      <c r="OU507" s="19"/>
      <c r="OV507" s="19"/>
      <c r="OW507" s="19"/>
      <c r="OX507" s="19"/>
      <c r="OY507" s="19"/>
      <c r="OZ507" s="19"/>
      <c r="PA507" s="19"/>
      <c r="PB507" s="19"/>
      <c r="PC507" s="19"/>
      <c r="PD507" s="19"/>
      <c r="PE507" s="19"/>
      <c r="PF507" s="19"/>
      <c r="PG507" s="19"/>
      <c r="PH507" s="19"/>
      <c r="PI507" s="19"/>
      <c r="PJ507" s="19"/>
      <c r="PK507" s="19"/>
      <c r="PL507" s="19"/>
      <c r="PM507" s="19"/>
      <c r="PN507" s="19"/>
      <c r="PO507" s="19"/>
      <c r="PP507" s="19"/>
      <c r="PQ507" s="19"/>
      <c r="PR507" s="19"/>
      <c r="PS507" s="19"/>
      <c r="PT507" s="19"/>
      <c r="PU507" s="19"/>
      <c r="PV507" s="19"/>
      <c r="PW507" s="19"/>
      <c r="PX507" s="19"/>
      <c r="PY507" s="19"/>
      <c r="PZ507" s="19"/>
      <c r="QA507" s="19"/>
      <c r="QB507" s="19"/>
      <c r="QC507" s="19"/>
      <c r="QD507" s="19"/>
      <c r="QE507" s="19"/>
      <c r="QF507" s="19"/>
      <c r="QG507" s="19"/>
      <c r="QH507" s="19"/>
      <c r="QI507" s="19"/>
      <c r="QJ507" s="19"/>
      <c r="QK507" s="19"/>
      <c r="QL507" s="19"/>
      <c r="QM507" s="19"/>
      <c r="QN507" s="19"/>
      <c r="QO507" s="19"/>
      <c r="QP507" s="19"/>
      <c r="QQ507" s="19"/>
      <c r="QR507" s="19"/>
      <c r="QS507" s="19"/>
      <c r="QT507" s="19"/>
      <c r="QU507" s="19"/>
      <c r="QV507" s="19"/>
      <c r="QW507" s="19"/>
      <c r="QX507" s="19"/>
      <c r="QY507" s="19"/>
      <c r="QZ507" s="19"/>
      <c r="RA507" s="19"/>
      <c r="RB507" s="19"/>
      <c r="RC507" s="19"/>
      <c r="RD507" s="19"/>
      <c r="RE507" s="19"/>
      <c r="RF507" s="19"/>
      <c r="RG507" s="19"/>
      <c r="RH507" s="19"/>
      <c r="RI507" s="19"/>
      <c r="RJ507" s="19"/>
      <c r="RK507" s="19"/>
      <c r="RL507" s="19"/>
      <c r="RM507" s="19"/>
      <c r="RN507" s="19"/>
      <c r="RO507" s="19"/>
      <c r="RP507" s="19"/>
      <c r="RQ507" s="19"/>
      <c r="RR507" s="19"/>
      <c r="RS507" s="19"/>
      <c r="RT507" s="19"/>
      <c r="RU507" s="19"/>
      <c r="RV507" s="19"/>
      <c r="RW507" s="19"/>
      <c r="RX507" s="19"/>
      <c r="RY507" s="19"/>
      <c r="RZ507" s="19"/>
      <c r="SA507" s="19"/>
      <c r="SB507" s="19"/>
      <c r="SC507" s="19"/>
      <c r="SD507" s="19"/>
      <c r="SE507" s="19"/>
      <c r="SF507" s="19"/>
      <c r="SG507" s="19"/>
      <c r="SH507" s="19"/>
      <c r="SI507" s="19"/>
      <c r="SJ507" s="19"/>
      <c r="SK507" s="19"/>
      <c r="SL507" s="19"/>
      <c r="SM507" s="19"/>
      <c r="SN507" s="19"/>
      <c r="SO507" s="19"/>
      <c r="SP507" s="19"/>
      <c r="SQ507" s="19"/>
      <c r="SR507" s="19"/>
      <c r="SS507" s="19"/>
      <c r="ST507" s="19"/>
      <c r="SU507" s="19"/>
      <c r="SV507" s="19"/>
      <c r="SW507" s="19"/>
      <c r="SX507" s="19"/>
      <c r="SY507" s="19"/>
      <c r="SZ507" s="19"/>
      <c r="TA507" s="19"/>
      <c r="TB507" s="19"/>
      <c r="TC507" s="19"/>
      <c r="TD507" s="19"/>
      <c r="TE507" s="19"/>
      <c r="TF507" s="19"/>
      <c r="TG507" s="19"/>
      <c r="TH507" s="19"/>
      <c r="TI507" s="19"/>
      <c r="TJ507" s="19"/>
      <c r="TK507" s="19"/>
      <c r="TL507" s="19"/>
      <c r="TM507" s="19"/>
      <c r="TN507" s="19"/>
      <c r="TO507" s="19"/>
      <c r="TP507" s="19"/>
      <c r="TQ507" s="19"/>
      <c r="TR507" s="19"/>
      <c r="TS507" s="19"/>
      <c r="TT507" s="19"/>
      <c r="TU507" s="19"/>
      <c r="TV507" s="19"/>
      <c r="TW507" s="19"/>
      <c r="TX507" s="19"/>
      <c r="TY507" s="19"/>
      <c r="TZ507" s="19"/>
      <c r="UA507" s="19"/>
      <c r="UB507" s="19"/>
      <c r="UC507" s="19"/>
      <c r="UD507" s="19"/>
      <c r="UE507" s="19"/>
      <c r="UF507" s="19"/>
      <c r="UG507" s="19"/>
      <c r="UH507" s="19"/>
      <c r="UI507" s="19"/>
      <c r="UJ507" s="19"/>
      <c r="UK507" s="19"/>
      <c r="UL507" s="19"/>
      <c r="UM507" s="19"/>
      <c r="UN507" s="19"/>
      <c r="UO507" s="19"/>
      <c r="UP507" s="19"/>
      <c r="UQ507" s="19"/>
      <c r="UR507" s="19"/>
      <c r="US507" s="19"/>
      <c r="UT507" s="19"/>
      <c r="UU507" s="19"/>
      <c r="UV507" s="19"/>
      <c r="UW507" s="19"/>
      <c r="UX507" s="19"/>
      <c r="UY507" s="19"/>
      <c r="UZ507" s="19"/>
      <c r="VA507" s="19"/>
      <c r="VB507" s="19"/>
      <c r="VC507" s="19"/>
      <c r="VD507" s="19"/>
      <c r="VE507" s="19"/>
      <c r="VF507" s="19"/>
      <c r="VG507" s="19"/>
      <c r="VH507" s="19"/>
      <c r="VI507" s="19"/>
      <c r="VJ507" s="19"/>
      <c r="VK507" s="19"/>
      <c r="VL507" s="19"/>
      <c r="VM507" s="19"/>
      <c r="VN507" s="19"/>
      <c r="VO507" s="19"/>
      <c r="VP507" s="19"/>
      <c r="VQ507" s="19"/>
      <c r="VR507" s="19"/>
      <c r="VS507" s="19"/>
      <c r="VT507" s="19"/>
      <c r="VU507" s="19"/>
      <c r="VV507" s="19"/>
      <c r="VW507" s="19"/>
      <c r="VX507" s="19"/>
      <c r="VY507" s="19"/>
      <c r="VZ507" s="19"/>
      <c r="WA507" s="19"/>
      <c r="WB507" s="19"/>
      <c r="WC507" s="19"/>
      <c r="WD507" s="19"/>
      <c r="WE507" s="19"/>
      <c r="WF507" s="19"/>
      <c r="WG507" s="19"/>
      <c r="WH507" s="19"/>
      <c r="WI507" s="19"/>
      <c r="WJ507" s="19"/>
      <c r="WK507" s="19"/>
      <c r="WL507" s="19"/>
      <c r="WM507" s="19"/>
      <c r="WN507" s="19"/>
      <c r="WO507" s="19"/>
      <c r="WP507" s="19"/>
      <c r="WQ507" s="19"/>
      <c r="WR507" s="19"/>
      <c r="WS507" s="19"/>
      <c r="WT507" s="19"/>
      <c r="WU507" s="19"/>
      <c r="WV507" s="19"/>
      <c r="WW507" s="19"/>
      <c r="WX507" s="19"/>
      <c r="WY507" s="19"/>
    </row>
    <row r="508" spans="1:623" s="17" customFormat="1" hidden="1" x14ac:dyDescent="0.2">
      <c r="A508" s="16"/>
      <c r="I508" s="18"/>
      <c r="J508" s="18"/>
      <c r="N508" s="16"/>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c r="BA508" s="19"/>
      <c r="BB508" s="19"/>
      <c r="BC508" s="19"/>
      <c r="BD508" s="19"/>
      <c r="BE508" s="19"/>
      <c r="BF508" s="19"/>
      <c r="BG508" s="19"/>
      <c r="BH508" s="19"/>
      <c r="BI508" s="19"/>
      <c r="BJ508" s="19"/>
      <c r="BK508" s="19"/>
      <c r="BL508" s="19"/>
      <c r="BM508" s="19"/>
      <c r="BN508" s="19"/>
      <c r="BO508" s="19"/>
      <c r="BP508" s="19"/>
      <c r="BQ508" s="19"/>
      <c r="BR508" s="19"/>
      <c r="BS508" s="19"/>
      <c r="BT508" s="19"/>
      <c r="BU508" s="19"/>
      <c r="BV508" s="19"/>
      <c r="BW508" s="19"/>
      <c r="BX508" s="19"/>
      <c r="BY508" s="19"/>
      <c r="BZ508" s="19"/>
      <c r="CA508" s="19"/>
      <c r="CB508" s="19"/>
      <c r="CC508" s="19"/>
      <c r="CD508" s="19"/>
      <c r="CE508" s="19"/>
      <c r="CF508" s="19"/>
      <c r="CG508" s="19"/>
      <c r="CH508" s="19"/>
      <c r="CI508" s="19"/>
      <c r="CJ508" s="19"/>
      <c r="CK508" s="19"/>
      <c r="CL508" s="19"/>
      <c r="CM508" s="19"/>
      <c r="CN508" s="19"/>
      <c r="CO508" s="19"/>
      <c r="CP508" s="19"/>
      <c r="CQ508" s="19"/>
      <c r="CR508" s="19"/>
      <c r="CS508" s="19"/>
      <c r="CT508" s="19"/>
      <c r="CU508" s="19"/>
      <c r="CV508" s="19"/>
      <c r="CW508" s="19"/>
      <c r="CX508" s="19"/>
      <c r="CY508" s="19"/>
      <c r="CZ508" s="19"/>
      <c r="DA508" s="19"/>
      <c r="DB508" s="19"/>
      <c r="DC508" s="19"/>
      <c r="DD508" s="19"/>
      <c r="DE508" s="19"/>
      <c r="DF508" s="19"/>
      <c r="DG508" s="19"/>
      <c r="DH508" s="19"/>
      <c r="DI508" s="19"/>
      <c r="DJ508" s="19"/>
      <c r="DK508" s="19"/>
      <c r="DL508" s="19"/>
      <c r="DM508" s="19"/>
      <c r="DN508" s="19"/>
      <c r="DO508" s="19"/>
      <c r="DP508" s="19"/>
      <c r="DQ508" s="19"/>
      <c r="DR508" s="19"/>
      <c r="DS508" s="19"/>
      <c r="DT508" s="19"/>
      <c r="DU508" s="19"/>
      <c r="DV508" s="19"/>
      <c r="DW508" s="19"/>
      <c r="DX508" s="19"/>
      <c r="DY508" s="19"/>
      <c r="DZ508" s="19"/>
      <c r="EA508" s="19"/>
      <c r="EB508" s="19"/>
      <c r="EC508" s="19"/>
      <c r="ED508" s="19"/>
      <c r="EE508" s="19"/>
      <c r="EF508" s="19"/>
      <c r="EG508" s="19"/>
      <c r="EH508" s="19"/>
      <c r="EI508" s="19"/>
      <c r="EJ508" s="19"/>
      <c r="EK508" s="19"/>
      <c r="EL508" s="19"/>
      <c r="EM508" s="19"/>
      <c r="EN508" s="19"/>
      <c r="EO508" s="19"/>
      <c r="EP508" s="19"/>
      <c r="EQ508" s="19"/>
      <c r="ER508" s="19"/>
      <c r="ES508" s="19"/>
      <c r="ET508" s="19"/>
      <c r="EU508" s="19"/>
      <c r="EV508" s="19"/>
      <c r="EW508" s="19"/>
      <c r="EX508" s="19"/>
      <c r="EY508" s="19"/>
      <c r="EZ508" s="19"/>
      <c r="FA508" s="19"/>
      <c r="FB508" s="19"/>
      <c r="FC508" s="19"/>
      <c r="FD508" s="19"/>
      <c r="FE508" s="19"/>
      <c r="FF508" s="19"/>
      <c r="FG508" s="19"/>
      <c r="FH508" s="19"/>
      <c r="FI508" s="19"/>
      <c r="FJ508" s="19"/>
      <c r="FK508" s="19"/>
      <c r="FL508" s="19"/>
      <c r="FM508" s="19"/>
      <c r="FN508" s="19"/>
      <c r="FO508" s="19"/>
      <c r="FP508" s="19"/>
      <c r="FQ508" s="19"/>
      <c r="FR508" s="19"/>
      <c r="FS508" s="19"/>
      <c r="FT508" s="19"/>
      <c r="FU508" s="19"/>
      <c r="FV508" s="19"/>
      <c r="FW508" s="19"/>
      <c r="FX508" s="19"/>
      <c r="FY508" s="19"/>
      <c r="FZ508" s="19"/>
      <c r="GA508" s="19"/>
      <c r="GB508" s="19"/>
      <c r="GC508" s="19"/>
      <c r="GD508" s="19"/>
      <c r="GE508" s="19"/>
      <c r="GF508" s="19"/>
      <c r="GG508" s="19"/>
      <c r="GH508" s="19"/>
      <c r="GI508" s="19"/>
      <c r="GJ508" s="19"/>
      <c r="GK508" s="19"/>
      <c r="GL508" s="19"/>
      <c r="GM508" s="19"/>
      <c r="GN508" s="19"/>
      <c r="GO508" s="19"/>
      <c r="GP508" s="19"/>
      <c r="GQ508" s="19"/>
      <c r="GR508" s="19"/>
      <c r="GS508" s="19"/>
      <c r="GT508" s="19"/>
      <c r="GU508" s="19"/>
      <c r="GV508" s="19"/>
      <c r="GW508" s="19"/>
      <c r="GX508" s="19"/>
      <c r="GY508" s="19"/>
      <c r="GZ508" s="19"/>
      <c r="HA508" s="19"/>
      <c r="HB508" s="19"/>
      <c r="HC508" s="19"/>
      <c r="HD508" s="19"/>
      <c r="HE508" s="19"/>
      <c r="HF508" s="19"/>
      <c r="HG508" s="19"/>
      <c r="HH508" s="19"/>
      <c r="HI508" s="19"/>
      <c r="HJ508" s="19"/>
      <c r="HK508" s="19"/>
      <c r="HL508" s="19"/>
      <c r="HM508" s="19"/>
      <c r="HN508" s="19"/>
      <c r="HO508" s="19"/>
      <c r="HP508" s="19"/>
      <c r="HQ508" s="19"/>
      <c r="HR508" s="19"/>
      <c r="HS508" s="19"/>
      <c r="HT508" s="19"/>
      <c r="HU508" s="19"/>
      <c r="HV508" s="19"/>
      <c r="HW508" s="19"/>
      <c r="HX508" s="19"/>
      <c r="HY508" s="19"/>
      <c r="HZ508" s="19"/>
      <c r="IA508" s="19"/>
      <c r="IB508" s="19"/>
      <c r="IC508" s="19"/>
      <c r="ID508" s="19"/>
      <c r="IE508" s="19"/>
      <c r="IF508" s="19"/>
      <c r="IG508" s="19"/>
      <c r="IH508" s="19"/>
      <c r="II508" s="19"/>
      <c r="IJ508" s="19"/>
      <c r="IK508" s="19"/>
      <c r="IL508" s="19"/>
      <c r="IM508" s="19"/>
      <c r="IN508" s="19"/>
      <c r="IO508" s="19"/>
      <c r="IP508" s="19"/>
      <c r="IQ508" s="19"/>
      <c r="IR508" s="19"/>
      <c r="IS508" s="19"/>
      <c r="IT508" s="19"/>
      <c r="IU508" s="19"/>
      <c r="IV508" s="19"/>
      <c r="IW508" s="19"/>
      <c r="IX508" s="19"/>
      <c r="IY508" s="19"/>
      <c r="IZ508" s="19"/>
      <c r="JA508" s="19"/>
      <c r="JB508" s="19"/>
      <c r="JC508" s="19"/>
      <c r="JD508" s="19"/>
      <c r="JE508" s="19"/>
      <c r="JF508" s="19"/>
      <c r="JG508" s="19"/>
      <c r="JH508" s="19"/>
      <c r="JI508" s="19"/>
      <c r="JJ508" s="19"/>
      <c r="JK508" s="19"/>
      <c r="JL508" s="19"/>
      <c r="JM508" s="19"/>
      <c r="JN508" s="19"/>
      <c r="JO508" s="19"/>
      <c r="JP508" s="19"/>
      <c r="JQ508" s="19"/>
      <c r="JR508" s="19"/>
      <c r="JS508" s="19"/>
      <c r="JT508" s="19"/>
      <c r="JU508" s="19"/>
      <c r="JV508" s="19"/>
      <c r="JW508" s="19"/>
      <c r="JX508" s="19"/>
      <c r="JY508" s="19"/>
      <c r="JZ508" s="19"/>
      <c r="KA508" s="19"/>
      <c r="KB508" s="19"/>
      <c r="KC508" s="19"/>
      <c r="KD508" s="19"/>
      <c r="KE508" s="19"/>
      <c r="KF508" s="19"/>
      <c r="KG508" s="19"/>
      <c r="KH508" s="19"/>
      <c r="KI508" s="19"/>
      <c r="KJ508" s="19"/>
      <c r="KK508" s="19"/>
      <c r="KL508" s="19"/>
      <c r="KM508" s="19"/>
      <c r="KN508" s="19"/>
      <c r="KO508" s="19"/>
      <c r="KP508" s="19"/>
      <c r="KQ508" s="19"/>
      <c r="KR508" s="19"/>
      <c r="KS508" s="19"/>
      <c r="KT508" s="19"/>
      <c r="KU508" s="19"/>
      <c r="KV508" s="19"/>
      <c r="KW508" s="19"/>
      <c r="KX508" s="19"/>
      <c r="KY508" s="19"/>
      <c r="KZ508" s="19"/>
      <c r="LA508" s="19"/>
      <c r="LB508" s="19"/>
      <c r="LC508" s="19"/>
      <c r="LD508" s="19"/>
      <c r="LE508" s="19"/>
      <c r="LF508" s="19"/>
      <c r="LG508" s="19"/>
      <c r="LH508" s="19"/>
      <c r="LI508" s="19"/>
      <c r="LJ508" s="19"/>
      <c r="LK508" s="19"/>
      <c r="LL508" s="19"/>
      <c r="LM508" s="19"/>
      <c r="LN508" s="19"/>
      <c r="LO508" s="19"/>
      <c r="LP508" s="19"/>
      <c r="LQ508" s="19"/>
      <c r="LR508" s="19"/>
      <c r="LS508" s="19"/>
      <c r="LT508" s="19"/>
      <c r="LU508" s="19"/>
      <c r="LV508" s="19"/>
      <c r="LW508" s="19"/>
      <c r="LX508" s="19"/>
      <c r="LY508" s="19"/>
      <c r="LZ508" s="19"/>
      <c r="MA508" s="19"/>
      <c r="MB508" s="19"/>
      <c r="MC508" s="19"/>
      <c r="MD508" s="19"/>
      <c r="ME508" s="19"/>
      <c r="MF508" s="19"/>
      <c r="MG508" s="19"/>
      <c r="MH508" s="19"/>
      <c r="MI508" s="19"/>
      <c r="MJ508" s="19"/>
      <c r="MK508" s="19"/>
      <c r="ML508" s="19"/>
      <c r="MM508" s="19"/>
      <c r="MN508" s="19"/>
      <c r="MO508" s="19"/>
      <c r="MP508" s="19"/>
      <c r="MQ508" s="19"/>
      <c r="MR508" s="19"/>
      <c r="MS508" s="19"/>
      <c r="MT508" s="19"/>
      <c r="MU508" s="19"/>
      <c r="MV508" s="19"/>
      <c r="MW508" s="19"/>
      <c r="MX508" s="19"/>
      <c r="MY508" s="19"/>
      <c r="MZ508" s="19"/>
      <c r="NA508" s="19"/>
      <c r="NB508" s="19"/>
      <c r="NC508" s="19"/>
      <c r="ND508" s="19"/>
      <c r="NE508" s="19"/>
      <c r="NF508" s="19"/>
      <c r="NG508" s="19"/>
      <c r="NH508" s="19"/>
      <c r="NI508" s="19"/>
      <c r="NJ508" s="19"/>
      <c r="NK508" s="19"/>
      <c r="NL508" s="19"/>
      <c r="NM508" s="19"/>
      <c r="NN508" s="19"/>
      <c r="NO508" s="19"/>
      <c r="NP508" s="19"/>
      <c r="NQ508" s="19"/>
      <c r="NR508" s="19"/>
      <c r="NS508" s="19"/>
      <c r="NT508" s="19"/>
      <c r="NU508" s="19"/>
      <c r="NV508" s="19"/>
      <c r="NW508" s="19"/>
      <c r="NX508" s="19"/>
      <c r="NY508" s="19"/>
      <c r="NZ508" s="19"/>
      <c r="OA508" s="19"/>
      <c r="OB508" s="19"/>
      <c r="OC508" s="19"/>
      <c r="OD508" s="19"/>
      <c r="OE508" s="19"/>
      <c r="OF508" s="19"/>
      <c r="OG508" s="19"/>
      <c r="OH508" s="19"/>
      <c r="OI508" s="19"/>
      <c r="OJ508" s="19"/>
      <c r="OK508" s="19"/>
      <c r="OL508" s="19"/>
      <c r="OM508" s="19"/>
      <c r="ON508" s="19"/>
      <c r="OO508" s="19"/>
      <c r="OP508" s="19"/>
      <c r="OQ508" s="19"/>
      <c r="OR508" s="19"/>
      <c r="OS508" s="19"/>
      <c r="OT508" s="19"/>
      <c r="OU508" s="19"/>
      <c r="OV508" s="19"/>
      <c r="OW508" s="19"/>
      <c r="OX508" s="19"/>
      <c r="OY508" s="19"/>
      <c r="OZ508" s="19"/>
      <c r="PA508" s="19"/>
      <c r="PB508" s="19"/>
      <c r="PC508" s="19"/>
      <c r="PD508" s="19"/>
      <c r="PE508" s="19"/>
      <c r="PF508" s="19"/>
      <c r="PG508" s="19"/>
      <c r="PH508" s="19"/>
      <c r="PI508" s="19"/>
      <c r="PJ508" s="19"/>
      <c r="PK508" s="19"/>
      <c r="PL508" s="19"/>
      <c r="PM508" s="19"/>
      <c r="PN508" s="19"/>
      <c r="PO508" s="19"/>
      <c r="PP508" s="19"/>
      <c r="PQ508" s="19"/>
      <c r="PR508" s="19"/>
      <c r="PS508" s="19"/>
      <c r="PT508" s="19"/>
      <c r="PU508" s="19"/>
      <c r="PV508" s="19"/>
      <c r="PW508" s="19"/>
      <c r="PX508" s="19"/>
      <c r="PY508" s="19"/>
      <c r="PZ508" s="19"/>
      <c r="QA508" s="19"/>
      <c r="QB508" s="19"/>
      <c r="QC508" s="19"/>
      <c r="QD508" s="19"/>
      <c r="QE508" s="19"/>
      <c r="QF508" s="19"/>
      <c r="QG508" s="19"/>
      <c r="QH508" s="19"/>
      <c r="QI508" s="19"/>
      <c r="QJ508" s="19"/>
      <c r="QK508" s="19"/>
      <c r="QL508" s="19"/>
      <c r="QM508" s="19"/>
      <c r="QN508" s="19"/>
      <c r="QO508" s="19"/>
      <c r="QP508" s="19"/>
      <c r="QQ508" s="19"/>
      <c r="QR508" s="19"/>
      <c r="QS508" s="19"/>
      <c r="QT508" s="19"/>
      <c r="QU508" s="19"/>
      <c r="QV508" s="19"/>
      <c r="QW508" s="19"/>
      <c r="QX508" s="19"/>
      <c r="QY508" s="19"/>
      <c r="QZ508" s="19"/>
      <c r="RA508" s="19"/>
      <c r="RB508" s="19"/>
      <c r="RC508" s="19"/>
      <c r="RD508" s="19"/>
      <c r="RE508" s="19"/>
      <c r="RF508" s="19"/>
      <c r="RG508" s="19"/>
      <c r="RH508" s="19"/>
      <c r="RI508" s="19"/>
      <c r="RJ508" s="19"/>
      <c r="RK508" s="19"/>
      <c r="RL508" s="19"/>
      <c r="RM508" s="19"/>
      <c r="RN508" s="19"/>
      <c r="RO508" s="19"/>
      <c r="RP508" s="19"/>
      <c r="RQ508" s="19"/>
      <c r="RR508" s="19"/>
      <c r="RS508" s="19"/>
      <c r="RT508" s="19"/>
      <c r="RU508" s="19"/>
      <c r="RV508" s="19"/>
      <c r="RW508" s="19"/>
      <c r="RX508" s="19"/>
      <c r="RY508" s="19"/>
      <c r="RZ508" s="19"/>
      <c r="SA508" s="19"/>
      <c r="SB508" s="19"/>
      <c r="SC508" s="19"/>
      <c r="SD508" s="19"/>
      <c r="SE508" s="19"/>
      <c r="SF508" s="19"/>
      <c r="SG508" s="19"/>
      <c r="SH508" s="19"/>
      <c r="SI508" s="19"/>
      <c r="SJ508" s="19"/>
      <c r="SK508" s="19"/>
      <c r="SL508" s="19"/>
      <c r="SM508" s="19"/>
      <c r="SN508" s="19"/>
      <c r="SO508" s="19"/>
      <c r="SP508" s="19"/>
      <c r="SQ508" s="19"/>
      <c r="SR508" s="19"/>
      <c r="SS508" s="19"/>
      <c r="ST508" s="19"/>
      <c r="SU508" s="19"/>
      <c r="SV508" s="19"/>
      <c r="SW508" s="19"/>
      <c r="SX508" s="19"/>
      <c r="SY508" s="19"/>
      <c r="SZ508" s="19"/>
      <c r="TA508" s="19"/>
      <c r="TB508" s="19"/>
      <c r="TC508" s="19"/>
      <c r="TD508" s="19"/>
      <c r="TE508" s="19"/>
      <c r="TF508" s="19"/>
      <c r="TG508" s="19"/>
      <c r="TH508" s="19"/>
      <c r="TI508" s="19"/>
      <c r="TJ508" s="19"/>
      <c r="TK508" s="19"/>
      <c r="TL508" s="19"/>
      <c r="TM508" s="19"/>
      <c r="TN508" s="19"/>
      <c r="TO508" s="19"/>
      <c r="TP508" s="19"/>
      <c r="TQ508" s="19"/>
      <c r="TR508" s="19"/>
      <c r="TS508" s="19"/>
      <c r="TT508" s="19"/>
      <c r="TU508" s="19"/>
      <c r="TV508" s="19"/>
      <c r="TW508" s="19"/>
      <c r="TX508" s="19"/>
      <c r="TY508" s="19"/>
      <c r="TZ508" s="19"/>
      <c r="UA508" s="19"/>
      <c r="UB508" s="19"/>
      <c r="UC508" s="19"/>
      <c r="UD508" s="19"/>
      <c r="UE508" s="19"/>
      <c r="UF508" s="19"/>
      <c r="UG508" s="19"/>
      <c r="UH508" s="19"/>
      <c r="UI508" s="19"/>
      <c r="UJ508" s="19"/>
      <c r="UK508" s="19"/>
      <c r="UL508" s="19"/>
      <c r="UM508" s="19"/>
      <c r="UN508" s="19"/>
      <c r="UO508" s="19"/>
      <c r="UP508" s="19"/>
      <c r="UQ508" s="19"/>
      <c r="UR508" s="19"/>
      <c r="US508" s="19"/>
      <c r="UT508" s="19"/>
      <c r="UU508" s="19"/>
      <c r="UV508" s="19"/>
      <c r="UW508" s="19"/>
      <c r="UX508" s="19"/>
      <c r="UY508" s="19"/>
      <c r="UZ508" s="19"/>
      <c r="VA508" s="19"/>
      <c r="VB508" s="19"/>
      <c r="VC508" s="19"/>
      <c r="VD508" s="19"/>
      <c r="VE508" s="19"/>
      <c r="VF508" s="19"/>
      <c r="VG508" s="19"/>
      <c r="VH508" s="19"/>
      <c r="VI508" s="19"/>
      <c r="VJ508" s="19"/>
      <c r="VK508" s="19"/>
      <c r="VL508" s="19"/>
      <c r="VM508" s="19"/>
      <c r="VN508" s="19"/>
      <c r="VO508" s="19"/>
      <c r="VP508" s="19"/>
      <c r="VQ508" s="19"/>
      <c r="VR508" s="19"/>
      <c r="VS508" s="19"/>
      <c r="VT508" s="19"/>
      <c r="VU508" s="19"/>
      <c r="VV508" s="19"/>
      <c r="VW508" s="19"/>
      <c r="VX508" s="19"/>
      <c r="VY508" s="19"/>
      <c r="VZ508" s="19"/>
      <c r="WA508" s="19"/>
      <c r="WB508" s="19"/>
      <c r="WC508" s="19"/>
      <c r="WD508" s="19"/>
      <c r="WE508" s="19"/>
      <c r="WF508" s="19"/>
      <c r="WG508" s="19"/>
      <c r="WH508" s="19"/>
      <c r="WI508" s="19"/>
      <c r="WJ508" s="19"/>
      <c r="WK508" s="19"/>
      <c r="WL508" s="19"/>
      <c r="WM508" s="19"/>
      <c r="WN508" s="19"/>
      <c r="WO508" s="19"/>
      <c r="WP508" s="19"/>
      <c r="WQ508" s="19"/>
      <c r="WR508" s="19"/>
      <c r="WS508" s="19"/>
      <c r="WT508" s="19"/>
      <c r="WU508" s="19"/>
      <c r="WV508" s="19"/>
      <c r="WW508" s="19"/>
      <c r="WX508" s="19"/>
      <c r="WY508" s="19"/>
    </row>
    <row r="509" spans="1:623" s="17" customFormat="1" hidden="1" x14ac:dyDescent="0.2">
      <c r="A509" s="16"/>
      <c r="I509" s="18"/>
      <c r="J509" s="18"/>
      <c r="N509" s="16"/>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c r="BA509" s="19"/>
      <c r="BB509" s="19"/>
      <c r="BC509" s="19"/>
      <c r="BD509" s="19"/>
      <c r="BE509" s="19"/>
      <c r="BF509" s="19"/>
      <c r="BG509" s="19"/>
      <c r="BH509" s="19"/>
      <c r="BI509" s="19"/>
      <c r="BJ509" s="19"/>
      <c r="BK509" s="19"/>
      <c r="BL509" s="19"/>
      <c r="BM509" s="19"/>
      <c r="BN509" s="19"/>
      <c r="BO509" s="19"/>
      <c r="BP509" s="19"/>
      <c r="BQ509" s="19"/>
      <c r="BR509" s="19"/>
      <c r="BS509" s="19"/>
      <c r="BT509" s="19"/>
      <c r="BU509" s="19"/>
      <c r="BV509" s="19"/>
      <c r="BW509" s="19"/>
      <c r="BX509" s="19"/>
      <c r="BY509" s="19"/>
      <c r="BZ509" s="19"/>
      <c r="CA509" s="19"/>
      <c r="CB509" s="19"/>
      <c r="CC509" s="19"/>
      <c r="CD509" s="19"/>
      <c r="CE509" s="19"/>
      <c r="CF509" s="19"/>
      <c r="CG509" s="19"/>
      <c r="CH509" s="19"/>
      <c r="CI509" s="19"/>
      <c r="CJ509" s="19"/>
      <c r="CK509" s="19"/>
      <c r="CL509" s="19"/>
      <c r="CM509" s="19"/>
      <c r="CN509" s="19"/>
      <c r="CO509" s="19"/>
      <c r="CP509" s="19"/>
      <c r="CQ509" s="19"/>
      <c r="CR509" s="19"/>
      <c r="CS509" s="19"/>
      <c r="CT509" s="19"/>
      <c r="CU509" s="19"/>
      <c r="CV509" s="19"/>
      <c r="CW509" s="19"/>
      <c r="CX509" s="19"/>
      <c r="CY509" s="19"/>
      <c r="CZ509" s="19"/>
      <c r="DA509" s="19"/>
      <c r="DB509" s="19"/>
      <c r="DC509" s="19"/>
      <c r="DD509" s="19"/>
      <c r="DE509" s="19"/>
      <c r="DF509" s="19"/>
      <c r="DG509" s="19"/>
      <c r="DH509" s="19"/>
      <c r="DI509" s="19"/>
      <c r="DJ509" s="19"/>
      <c r="DK509" s="19"/>
      <c r="DL509" s="19"/>
      <c r="DM509" s="19"/>
      <c r="DN509" s="19"/>
      <c r="DO509" s="19"/>
      <c r="DP509" s="19"/>
      <c r="DQ509" s="19"/>
      <c r="DR509" s="19"/>
      <c r="DS509" s="19"/>
      <c r="DT509" s="19"/>
      <c r="DU509" s="19"/>
      <c r="DV509" s="19"/>
      <c r="DW509" s="19"/>
      <c r="DX509" s="19"/>
      <c r="DY509" s="19"/>
      <c r="DZ509" s="19"/>
      <c r="EA509" s="19"/>
      <c r="EB509" s="19"/>
      <c r="EC509" s="19"/>
      <c r="ED509" s="19"/>
      <c r="EE509" s="19"/>
      <c r="EF509" s="19"/>
      <c r="EG509" s="19"/>
      <c r="EH509" s="19"/>
      <c r="EI509" s="19"/>
      <c r="EJ509" s="19"/>
      <c r="EK509" s="19"/>
      <c r="EL509" s="19"/>
      <c r="EM509" s="19"/>
      <c r="EN509" s="19"/>
      <c r="EO509" s="19"/>
      <c r="EP509" s="19"/>
      <c r="EQ509" s="19"/>
      <c r="ER509" s="19"/>
      <c r="ES509" s="19"/>
      <c r="ET509" s="19"/>
      <c r="EU509" s="19"/>
      <c r="EV509" s="19"/>
      <c r="EW509" s="19"/>
      <c r="EX509" s="19"/>
      <c r="EY509" s="19"/>
      <c r="EZ509" s="19"/>
      <c r="FA509" s="19"/>
      <c r="FB509" s="19"/>
      <c r="FC509" s="19"/>
      <c r="FD509" s="19"/>
      <c r="FE509" s="19"/>
      <c r="FF509" s="19"/>
      <c r="FG509" s="19"/>
      <c r="FH509" s="19"/>
      <c r="FI509" s="19"/>
      <c r="FJ509" s="19"/>
      <c r="FK509" s="19"/>
      <c r="FL509" s="19"/>
      <c r="FM509" s="19"/>
      <c r="FN509" s="19"/>
      <c r="FO509" s="19"/>
      <c r="FP509" s="19"/>
      <c r="FQ509" s="19"/>
      <c r="FR509" s="19"/>
      <c r="FS509" s="19"/>
      <c r="FT509" s="19"/>
      <c r="FU509" s="19"/>
      <c r="FV509" s="19"/>
      <c r="FW509" s="19"/>
      <c r="FX509" s="19"/>
      <c r="FY509" s="19"/>
      <c r="FZ509" s="19"/>
      <c r="GA509" s="19"/>
      <c r="GB509" s="19"/>
      <c r="GC509" s="19"/>
      <c r="GD509" s="19"/>
      <c r="GE509" s="19"/>
      <c r="GF509" s="19"/>
      <c r="GG509" s="19"/>
      <c r="GH509" s="19"/>
      <c r="GI509" s="19"/>
      <c r="GJ509" s="19"/>
      <c r="GK509" s="19"/>
      <c r="GL509" s="19"/>
      <c r="GM509" s="19"/>
      <c r="GN509" s="19"/>
      <c r="GO509" s="19"/>
      <c r="GP509" s="19"/>
      <c r="GQ509" s="19"/>
      <c r="GR509" s="19"/>
      <c r="GS509" s="19"/>
      <c r="GT509" s="19"/>
      <c r="GU509" s="19"/>
      <c r="GV509" s="19"/>
      <c r="GW509" s="19"/>
      <c r="GX509" s="19"/>
      <c r="GY509" s="19"/>
      <c r="GZ509" s="19"/>
      <c r="HA509" s="19"/>
      <c r="HB509" s="19"/>
      <c r="HC509" s="19"/>
      <c r="HD509" s="19"/>
      <c r="HE509" s="19"/>
      <c r="HF509" s="19"/>
      <c r="HG509" s="19"/>
      <c r="HH509" s="19"/>
      <c r="HI509" s="19"/>
      <c r="HJ509" s="19"/>
      <c r="HK509" s="19"/>
      <c r="HL509" s="19"/>
      <c r="HM509" s="19"/>
      <c r="HN509" s="19"/>
      <c r="HO509" s="19"/>
      <c r="HP509" s="19"/>
      <c r="HQ509" s="19"/>
      <c r="HR509" s="19"/>
      <c r="HS509" s="19"/>
      <c r="HT509" s="19"/>
      <c r="HU509" s="19"/>
      <c r="HV509" s="19"/>
      <c r="HW509" s="19"/>
      <c r="HX509" s="19"/>
      <c r="HY509" s="19"/>
      <c r="HZ509" s="19"/>
      <c r="IA509" s="19"/>
      <c r="IB509" s="19"/>
      <c r="IC509" s="19"/>
      <c r="ID509" s="19"/>
      <c r="IE509" s="19"/>
      <c r="IF509" s="19"/>
      <c r="IG509" s="19"/>
      <c r="IH509" s="19"/>
      <c r="II509" s="19"/>
      <c r="IJ509" s="19"/>
      <c r="IK509" s="19"/>
      <c r="IL509" s="19"/>
      <c r="IM509" s="19"/>
      <c r="IN509" s="19"/>
      <c r="IO509" s="19"/>
      <c r="IP509" s="19"/>
      <c r="IQ509" s="19"/>
      <c r="IR509" s="19"/>
      <c r="IS509" s="19"/>
      <c r="IT509" s="19"/>
      <c r="IU509" s="19"/>
      <c r="IV509" s="19"/>
      <c r="IW509" s="19"/>
      <c r="IX509" s="19"/>
      <c r="IY509" s="19"/>
      <c r="IZ509" s="19"/>
      <c r="JA509" s="19"/>
      <c r="JB509" s="19"/>
      <c r="JC509" s="19"/>
      <c r="JD509" s="19"/>
      <c r="JE509" s="19"/>
      <c r="JF509" s="19"/>
      <c r="JG509" s="19"/>
      <c r="JH509" s="19"/>
      <c r="JI509" s="19"/>
      <c r="JJ509" s="19"/>
      <c r="JK509" s="19"/>
      <c r="JL509" s="19"/>
      <c r="JM509" s="19"/>
      <c r="JN509" s="19"/>
      <c r="JO509" s="19"/>
      <c r="JP509" s="19"/>
      <c r="JQ509" s="19"/>
      <c r="JR509" s="19"/>
      <c r="JS509" s="19"/>
      <c r="JT509" s="19"/>
      <c r="JU509" s="19"/>
      <c r="JV509" s="19"/>
      <c r="JW509" s="19"/>
      <c r="JX509" s="19"/>
      <c r="JY509" s="19"/>
      <c r="JZ509" s="19"/>
      <c r="KA509" s="19"/>
      <c r="KB509" s="19"/>
      <c r="KC509" s="19"/>
      <c r="KD509" s="19"/>
      <c r="KE509" s="19"/>
      <c r="KF509" s="19"/>
      <c r="KG509" s="19"/>
      <c r="KH509" s="19"/>
      <c r="KI509" s="19"/>
      <c r="KJ509" s="19"/>
      <c r="KK509" s="19"/>
      <c r="KL509" s="19"/>
      <c r="KM509" s="19"/>
      <c r="KN509" s="19"/>
      <c r="KO509" s="19"/>
      <c r="KP509" s="19"/>
      <c r="KQ509" s="19"/>
      <c r="KR509" s="19"/>
      <c r="KS509" s="19"/>
      <c r="KT509" s="19"/>
      <c r="KU509" s="19"/>
      <c r="KV509" s="19"/>
      <c r="KW509" s="19"/>
      <c r="KX509" s="19"/>
      <c r="KY509" s="19"/>
      <c r="KZ509" s="19"/>
      <c r="LA509" s="19"/>
      <c r="LB509" s="19"/>
      <c r="LC509" s="19"/>
      <c r="LD509" s="19"/>
      <c r="LE509" s="19"/>
      <c r="LF509" s="19"/>
      <c r="LG509" s="19"/>
      <c r="LH509" s="19"/>
      <c r="LI509" s="19"/>
      <c r="LJ509" s="19"/>
      <c r="LK509" s="19"/>
      <c r="LL509" s="19"/>
      <c r="LM509" s="19"/>
      <c r="LN509" s="19"/>
      <c r="LO509" s="19"/>
      <c r="LP509" s="19"/>
      <c r="LQ509" s="19"/>
      <c r="LR509" s="19"/>
      <c r="LS509" s="19"/>
      <c r="LT509" s="19"/>
      <c r="LU509" s="19"/>
      <c r="LV509" s="19"/>
      <c r="LW509" s="19"/>
      <c r="LX509" s="19"/>
      <c r="LY509" s="19"/>
      <c r="LZ509" s="19"/>
      <c r="MA509" s="19"/>
      <c r="MB509" s="19"/>
      <c r="MC509" s="19"/>
      <c r="MD509" s="19"/>
      <c r="ME509" s="19"/>
      <c r="MF509" s="19"/>
      <c r="MG509" s="19"/>
      <c r="MH509" s="19"/>
      <c r="MI509" s="19"/>
      <c r="MJ509" s="19"/>
      <c r="MK509" s="19"/>
      <c r="ML509" s="19"/>
      <c r="MM509" s="19"/>
      <c r="MN509" s="19"/>
      <c r="MO509" s="19"/>
      <c r="MP509" s="19"/>
      <c r="MQ509" s="19"/>
      <c r="MR509" s="19"/>
      <c r="MS509" s="19"/>
      <c r="MT509" s="19"/>
      <c r="MU509" s="19"/>
      <c r="MV509" s="19"/>
      <c r="MW509" s="19"/>
      <c r="MX509" s="19"/>
      <c r="MY509" s="19"/>
      <c r="MZ509" s="19"/>
      <c r="NA509" s="19"/>
      <c r="NB509" s="19"/>
      <c r="NC509" s="19"/>
      <c r="ND509" s="19"/>
      <c r="NE509" s="19"/>
      <c r="NF509" s="19"/>
      <c r="NG509" s="19"/>
      <c r="NH509" s="19"/>
      <c r="NI509" s="19"/>
      <c r="NJ509" s="19"/>
      <c r="NK509" s="19"/>
      <c r="NL509" s="19"/>
      <c r="NM509" s="19"/>
      <c r="NN509" s="19"/>
      <c r="NO509" s="19"/>
      <c r="NP509" s="19"/>
      <c r="NQ509" s="19"/>
      <c r="NR509" s="19"/>
      <c r="NS509" s="19"/>
      <c r="NT509" s="19"/>
      <c r="NU509" s="19"/>
      <c r="NV509" s="19"/>
      <c r="NW509" s="19"/>
      <c r="NX509" s="19"/>
      <c r="NY509" s="19"/>
      <c r="NZ509" s="19"/>
      <c r="OA509" s="19"/>
      <c r="OB509" s="19"/>
      <c r="OC509" s="19"/>
      <c r="OD509" s="19"/>
      <c r="OE509" s="19"/>
      <c r="OF509" s="19"/>
      <c r="OG509" s="19"/>
      <c r="OH509" s="19"/>
      <c r="OI509" s="19"/>
      <c r="OJ509" s="19"/>
      <c r="OK509" s="19"/>
      <c r="OL509" s="19"/>
      <c r="OM509" s="19"/>
      <c r="ON509" s="19"/>
      <c r="OO509" s="19"/>
      <c r="OP509" s="19"/>
      <c r="OQ509" s="19"/>
      <c r="OR509" s="19"/>
      <c r="OS509" s="19"/>
      <c r="OT509" s="19"/>
      <c r="OU509" s="19"/>
      <c r="OV509" s="19"/>
      <c r="OW509" s="19"/>
      <c r="OX509" s="19"/>
      <c r="OY509" s="19"/>
      <c r="OZ509" s="19"/>
      <c r="PA509" s="19"/>
      <c r="PB509" s="19"/>
      <c r="PC509" s="19"/>
      <c r="PD509" s="19"/>
      <c r="PE509" s="19"/>
      <c r="PF509" s="19"/>
      <c r="PG509" s="19"/>
      <c r="PH509" s="19"/>
      <c r="PI509" s="19"/>
      <c r="PJ509" s="19"/>
      <c r="PK509" s="19"/>
      <c r="PL509" s="19"/>
      <c r="PM509" s="19"/>
      <c r="PN509" s="19"/>
      <c r="PO509" s="19"/>
      <c r="PP509" s="19"/>
      <c r="PQ509" s="19"/>
      <c r="PR509" s="19"/>
      <c r="PS509" s="19"/>
      <c r="PT509" s="19"/>
      <c r="PU509" s="19"/>
      <c r="PV509" s="19"/>
      <c r="PW509" s="19"/>
      <c r="PX509" s="19"/>
      <c r="PY509" s="19"/>
      <c r="PZ509" s="19"/>
      <c r="QA509" s="19"/>
      <c r="QB509" s="19"/>
      <c r="QC509" s="19"/>
      <c r="QD509" s="19"/>
      <c r="QE509" s="19"/>
      <c r="QF509" s="19"/>
      <c r="QG509" s="19"/>
      <c r="QH509" s="19"/>
      <c r="QI509" s="19"/>
      <c r="QJ509" s="19"/>
      <c r="QK509" s="19"/>
      <c r="QL509" s="19"/>
      <c r="QM509" s="19"/>
      <c r="QN509" s="19"/>
      <c r="QO509" s="19"/>
      <c r="QP509" s="19"/>
      <c r="QQ509" s="19"/>
      <c r="QR509" s="19"/>
      <c r="QS509" s="19"/>
      <c r="QT509" s="19"/>
      <c r="QU509" s="19"/>
      <c r="QV509" s="19"/>
      <c r="QW509" s="19"/>
      <c r="QX509" s="19"/>
      <c r="QY509" s="19"/>
      <c r="QZ509" s="19"/>
      <c r="RA509" s="19"/>
      <c r="RB509" s="19"/>
      <c r="RC509" s="19"/>
      <c r="RD509" s="19"/>
      <c r="RE509" s="19"/>
      <c r="RF509" s="19"/>
      <c r="RG509" s="19"/>
      <c r="RH509" s="19"/>
      <c r="RI509" s="19"/>
      <c r="RJ509" s="19"/>
      <c r="RK509" s="19"/>
      <c r="RL509" s="19"/>
      <c r="RM509" s="19"/>
      <c r="RN509" s="19"/>
      <c r="RO509" s="19"/>
      <c r="RP509" s="19"/>
      <c r="RQ509" s="19"/>
      <c r="RR509" s="19"/>
      <c r="RS509" s="19"/>
      <c r="RT509" s="19"/>
      <c r="RU509" s="19"/>
      <c r="RV509" s="19"/>
      <c r="RW509" s="19"/>
      <c r="RX509" s="19"/>
      <c r="RY509" s="19"/>
      <c r="RZ509" s="19"/>
      <c r="SA509" s="19"/>
      <c r="SB509" s="19"/>
      <c r="SC509" s="19"/>
      <c r="SD509" s="19"/>
      <c r="SE509" s="19"/>
      <c r="SF509" s="19"/>
      <c r="SG509" s="19"/>
      <c r="SH509" s="19"/>
      <c r="SI509" s="19"/>
      <c r="SJ509" s="19"/>
      <c r="SK509" s="19"/>
      <c r="SL509" s="19"/>
      <c r="SM509" s="19"/>
      <c r="SN509" s="19"/>
      <c r="SO509" s="19"/>
      <c r="SP509" s="19"/>
      <c r="SQ509" s="19"/>
      <c r="SR509" s="19"/>
      <c r="SS509" s="19"/>
      <c r="ST509" s="19"/>
      <c r="SU509" s="19"/>
      <c r="SV509" s="19"/>
      <c r="SW509" s="19"/>
      <c r="SX509" s="19"/>
      <c r="SY509" s="19"/>
      <c r="SZ509" s="19"/>
      <c r="TA509" s="19"/>
      <c r="TB509" s="19"/>
      <c r="TC509" s="19"/>
      <c r="TD509" s="19"/>
      <c r="TE509" s="19"/>
      <c r="TF509" s="19"/>
      <c r="TG509" s="19"/>
      <c r="TH509" s="19"/>
      <c r="TI509" s="19"/>
      <c r="TJ509" s="19"/>
      <c r="TK509" s="19"/>
      <c r="TL509" s="19"/>
      <c r="TM509" s="19"/>
      <c r="TN509" s="19"/>
      <c r="TO509" s="19"/>
      <c r="TP509" s="19"/>
      <c r="TQ509" s="19"/>
      <c r="TR509" s="19"/>
      <c r="TS509" s="19"/>
      <c r="TT509" s="19"/>
      <c r="TU509" s="19"/>
      <c r="TV509" s="19"/>
      <c r="TW509" s="19"/>
      <c r="TX509" s="19"/>
      <c r="TY509" s="19"/>
      <c r="TZ509" s="19"/>
      <c r="UA509" s="19"/>
      <c r="UB509" s="19"/>
      <c r="UC509" s="19"/>
      <c r="UD509" s="19"/>
      <c r="UE509" s="19"/>
      <c r="UF509" s="19"/>
      <c r="UG509" s="19"/>
      <c r="UH509" s="19"/>
      <c r="UI509" s="19"/>
      <c r="UJ509" s="19"/>
      <c r="UK509" s="19"/>
      <c r="UL509" s="19"/>
      <c r="UM509" s="19"/>
      <c r="UN509" s="19"/>
      <c r="UO509" s="19"/>
      <c r="UP509" s="19"/>
      <c r="UQ509" s="19"/>
      <c r="UR509" s="19"/>
      <c r="US509" s="19"/>
      <c r="UT509" s="19"/>
      <c r="UU509" s="19"/>
      <c r="UV509" s="19"/>
      <c r="UW509" s="19"/>
      <c r="UX509" s="19"/>
      <c r="UY509" s="19"/>
      <c r="UZ509" s="19"/>
      <c r="VA509" s="19"/>
      <c r="VB509" s="19"/>
      <c r="VC509" s="19"/>
      <c r="VD509" s="19"/>
      <c r="VE509" s="19"/>
      <c r="VF509" s="19"/>
      <c r="VG509" s="19"/>
      <c r="VH509" s="19"/>
      <c r="VI509" s="19"/>
      <c r="VJ509" s="19"/>
      <c r="VK509" s="19"/>
      <c r="VL509" s="19"/>
      <c r="VM509" s="19"/>
      <c r="VN509" s="19"/>
      <c r="VO509" s="19"/>
      <c r="VP509" s="19"/>
      <c r="VQ509" s="19"/>
      <c r="VR509" s="19"/>
      <c r="VS509" s="19"/>
      <c r="VT509" s="19"/>
      <c r="VU509" s="19"/>
      <c r="VV509" s="19"/>
      <c r="VW509" s="19"/>
      <c r="VX509" s="19"/>
      <c r="VY509" s="19"/>
      <c r="VZ509" s="19"/>
      <c r="WA509" s="19"/>
      <c r="WB509" s="19"/>
      <c r="WC509" s="19"/>
      <c r="WD509" s="19"/>
      <c r="WE509" s="19"/>
      <c r="WF509" s="19"/>
      <c r="WG509" s="19"/>
      <c r="WH509" s="19"/>
      <c r="WI509" s="19"/>
      <c r="WJ509" s="19"/>
      <c r="WK509" s="19"/>
      <c r="WL509" s="19"/>
      <c r="WM509" s="19"/>
      <c r="WN509" s="19"/>
      <c r="WO509" s="19"/>
      <c r="WP509" s="19"/>
      <c r="WQ509" s="19"/>
      <c r="WR509" s="19"/>
      <c r="WS509" s="19"/>
      <c r="WT509" s="19"/>
      <c r="WU509" s="19"/>
      <c r="WV509" s="19"/>
      <c r="WW509" s="19"/>
      <c r="WX509" s="19"/>
      <c r="WY509" s="19"/>
    </row>
    <row r="510" spans="1:623" s="17" customFormat="1" hidden="1" x14ac:dyDescent="0.2">
      <c r="A510" s="16"/>
      <c r="I510" s="18"/>
      <c r="J510" s="18"/>
      <c r="N510" s="16"/>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c r="BA510" s="19"/>
      <c r="BB510" s="19"/>
      <c r="BC510" s="19"/>
      <c r="BD510" s="19"/>
      <c r="BE510" s="19"/>
      <c r="BF510" s="19"/>
      <c r="BG510" s="19"/>
      <c r="BH510" s="19"/>
      <c r="BI510" s="19"/>
      <c r="BJ510" s="19"/>
      <c r="BK510" s="19"/>
      <c r="BL510" s="19"/>
      <c r="BM510" s="19"/>
      <c r="BN510" s="19"/>
      <c r="BO510" s="19"/>
      <c r="BP510" s="19"/>
      <c r="BQ510" s="19"/>
      <c r="BR510" s="19"/>
      <c r="BS510" s="19"/>
      <c r="BT510" s="19"/>
      <c r="BU510" s="19"/>
      <c r="BV510" s="19"/>
      <c r="BW510" s="19"/>
      <c r="BX510" s="19"/>
      <c r="BY510" s="19"/>
      <c r="BZ510" s="19"/>
      <c r="CA510" s="19"/>
      <c r="CB510" s="19"/>
      <c r="CC510" s="19"/>
      <c r="CD510" s="19"/>
      <c r="CE510" s="19"/>
      <c r="CF510" s="19"/>
      <c r="CG510" s="19"/>
      <c r="CH510" s="19"/>
      <c r="CI510" s="19"/>
      <c r="CJ510" s="19"/>
      <c r="CK510" s="19"/>
      <c r="CL510" s="19"/>
      <c r="CM510" s="19"/>
      <c r="CN510" s="19"/>
      <c r="CO510" s="19"/>
      <c r="CP510" s="19"/>
      <c r="CQ510" s="19"/>
      <c r="CR510" s="19"/>
      <c r="CS510" s="19"/>
      <c r="CT510" s="19"/>
      <c r="CU510" s="19"/>
      <c r="CV510" s="19"/>
      <c r="CW510" s="19"/>
      <c r="CX510" s="19"/>
      <c r="CY510" s="19"/>
      <c r="CZ510" s="19"/>
      <c r="DA510" s="19"/>
      <c r="DB510" s="19"/>
      <c r="DC510" s="19"/>
      <c r="DD510" s="19"/>
      <c r="DE510" s="19"/>
      <c r="DF510" s="19"/>
      <c r="DG510" s="19"/>
      <c r="DH510" s="19"/>
      <c r="DI510" s="19"/>
      <c r="DJ510" s="19"/>
      <c r="DK510" s="19"/>
      <c r="DL510" s="19"/>
      <c r="DM510" s="19"/>
      <c r="DN510" s="19"/>
      <c r="DO510" s="19"/>
      <c r="DP510" s="19"/>
      <c r="DQ510" s="19"/>
      <c r="DR510" s="19"/>
      <c r="DS510" s="19"/>
      <c r="DT510" s="19"/>
      <c r="DU510" s="19"/>
      <c r="DV510" s="19"/>
      <c r="DW510" s="19"/>
      <c r="DX510" s="19"/>
      <c r="DY510" s="19"/>
      <c r="DZ510" s="19"/>
      <c r="EA510" s="19"/>
      <c r="EB510" s="19"/>
      <c r="EC510" s="19"/>
      <c r="ED510" s="19"/>
      <c r="EE510" s="19"/>
      <c r="EF510" s="19"/>
      <c r="EG510" s="19"/>
      <c r="EH510" s="19"/>
      <c r="EI510" s="19"/>
      <c r="EJ510" s="19"/>
      <c r="EK510" s="19"/>
      <c r="EL510" s="19"/>
      <c r="EM510" s="19"/>
      <c r="EN510" s="19"/>
      <c r="EO510" s="19"/>
      <c r="EP510" s="19"/>
      <c r="EQ510" s="19"/>
      <c r="ER510" s="19"/>
      <c r="ES510" s="19"/>
      <c r="ET510" s="19"/>
      <c r="EU510" s="19"/>
      <c r="EV510" s="19"/>
      <c r="EW510" s="19"/>
      <c r="EX510" s="19"/>
      <c r="EY510" s="19"/>
      <c r="EZ510" s="19"/>
      <c r="FA510" s="19"/>
      <c r="FB510" s="19"/>
      <c r="FC510" s="19"/>
      <c r="FD510" s="19"/>
      <c r="FE510" s="19"/>
      <c r="FF510" s="19"/>
      <c r="FG510" s="19"/>
      <c r="FH510" s="19"/>
      <c r="FI510" s="19"/>
      <c r="FJ510" s="19"/>
      <c r="FK510" s="19"/>
      <c r="FL510" s="19"/>
      <c r="FM510" s="19"/>
      <c r="FN510" s="19"/>
      <c r="FO510" s="19"/>
      <c r="FP510" s="19"/>
      <c r="FQ510" s="19"/>
      <c r="FR510" s="19"/>
      <c r="FS510" s="19"/>
      <c r="FT510" s="19"/>
      <c r="FU510" s="19"/>
      <c r="FV510" s="19"/>
      <c r="FW510" s="19"/>
      <c r="FX510" s="19"/>
      <c r="FY510" s="19"/>
      <c r="FZ510" s="19"/>
      <c r="GA510" s="19"/>
      <c r="GB510" s="19"/>
      <c r="GC510" s="19"/>
      <c r="GD510" s="19"/>
      <c r="GE510" s="19"/>
      <c r="GF510" s="19"/>
      <c r="GG510" s="19"/>
      <c r="GH510" s="19"/>
      <c r="GI510" s="19"/>
      <c r="GJ510" s="19"/>
      <c r="GK510" s="19"/>
      <c r="GL510" s="19"/>
      <c r="GM510" s="19"/>
      <c r="GN510" s="19"/>
      <c r="GO510" s="19"/>
      <c r="GP510" s="19"/>
      <c r="GQ510" s="19"/>
      <c r="GR510" s="19"/>
      <c r="GS510" s="19"/>
      <c r="GT510" s="19"/>
      <c r="GU510" s="19"/>
      <c r="GV510" s="19"/>
      <c r="GW510" s="19"/>
      <c r="GX510" s="19"/>
      <c r="GY510" s="19"/>
      <c r="GZ510" s="19"/>
      <c r="HA510" s="19"/>
      <c r="HB510" s="19"/>
      <c r="HC510" s="19"/>
      <c r="HD510" s="19"/>
      <c r="HE510" s="19"/>
      <c r="HF510" s="19"/>
      <c r="HG510" s="19"/>
      <c r="HH510" s="19"/>
      <c r="HI510" s="19"/>
      <c r="HJ510" s="19"/>
      <c r="HK510" s="19"/>
      <c r="HL510" s="19"/>
      <c r="HM510" s="19"/>
      <c r="HN510" s="19"/>
      <c r="HO510" s="19"/>
      <c r="HP510" s="19"/>
      <c r="HQ510" s="19"/>
      <c r="HR510" s="19"/>
      <c r="HS510" s="19"/>
      <c r="HT510" s="19"/>
      <c r="HU510" s="19"/>
      <c r="HV510" s="19"/>
      <c r="HW510" s="19"/>
      <c r="HX510" s="19"/>
      <c r="HY510" s="19"/>
      <c r="HZ510" s="19"/>
      <c r="IA510" s="19"/>
      <c r="IB510" s="19"/>
      <c r="IC510" s="19"/>
      <c r="ID510" s="19"/>
      <c r="IE510" s="19"/>
      <c r="IF510" s="19"/>
      <c r="IG510" s="19"/>
      <c r="IH510" s="19"/>
      <c r="II510" s="19"/>
      <c r="IJ510" s="19"/>
      <c r="IK510" s="19"/>
      <c r="IL510" s="19"/>
      <c r="IM510" s="19"/>
      <c r="IN510" s="19"/>
      <c r="IO510" s="19"/>
      <c r="IP510" s="19"/>
      <c r="IQ510" s="19"/>
      <c r="IR510" s="19"/>
      <c r="IS510" s="19"/>
      <c r="IT510" s="19"/>
      <c r="IU510" s="19"/>
      <c r="IV510" s="19"/>
      <c r="IW510" s="19"/>
      <c r="IX510" s="19"/>
      <c r="IY510" s="19"/>
      <c r="IZ510" s="19"/>
      <c r="JA510" s="19"/>
      <c r="JB510" s="19"/>
      <c r="JC510" s="19"/>
      <c r="JD510" s="19"/>
      <c r="JE510" s="19"/>
      <c r="JF510" s="19"/>
      <c r="JG510" s="19"/>
      <c r="JH510" s="19"/>
      <c r="JI510" s="19"/>
      <c r="JJ510" s="19"/>
      <c r="JK510" s="19"/>
      <c r="JL510" s="19"/>
      <c r="JM510" s="19"/>
      <c r="JN510" s="19"/>
      <c r="JO510" s="19"/>
      <c r="JP510" s="19"/>
      <c r="JQ510" s="19"/>
      <c r="JR510" s="19"/>
      <c r="JS510" s="19"/>
      <c r="JT510" s="19"/>
      <c r="JU510" s="19"/>
      <c r="JV510" s="19"/>
      <c r="JW510" s="19"/>
      <c r="JX510" s="19"/>
      <c r="JY510" s="19"/>
      <c r="JZ510" s="19"/>
      <c r="KA510" s="19"/>
      <c r="KB510" s="19"/>
      <c r="KC510" s="19"/>
      <c r="KD510" s="19"/>
      <c r="KE510" s="19"/>
      <c r="KF510" s="19"/>
      <c r="KG510" s="19"/>
      <c r="KH510" s="19"/>
      <c r="KI510" s="19"/>
      <c r="KJ510" s="19"/>
      <c r="KK510" s="19"/>
      <c r="KL510" s="19"/>
      <c r="KM510" s="19"/>
      <c r="KN510" s="19"/>
      <c r="KO510" s="19"/>
      <c r="KP510" s="19"/>
      <c r="KQ510" s="19"/>
      <c r="KR510" s="19"/>
      <c r="KS510" s="19"/>
      <c r="KT510" s="19"/>
      <c r="KU510" s="19"/>
      <c r="KV510" s="19"/>
      <c r="KW510" s="19"/>
      <c r="KX510" s="19"/>
      <c r="KY510" s="19"/>
      <c r="KZ510" s="19"/>
      <c r="LA510" s="19"/>
      <c r="LB510" s="19"/>
      <c r="LC510" s="19"/>
      <c r="LD510" s="19"/>
      <c r="LE510" s="19"/>
      <c r="LF510" s="19"/>
      <c r="LG510" s="19"/>
      <c r="LH510" s="19"/>
      <c r="LI510" s="19"/>
      <c r="LJ510" s="19"/>
      <c r="LK510" s="19"/>
      <c r="LL510" s="19"/>
      <c r="LM510" s="19"/>
      <c r="LN510" s="19"/>
      <c r="LO510" s="19"/>
      <c r="LP510" s="19"/>
      <c r="LQ510" s="19"/>
      <c r="LR510" s="19"/>
      <c r="LS510" s="19"/>
      <c r="LT510" s="19"/>
      <c r="LU510" s="19"/>
      <c r="LV510" s="19"/>
      <c r="LW510" s="19"/>
      <c r="LX510" s="19"/>
      <c r="LY510" s="19"/>
      <c r="LZ510" s="19"/>
      <c r="MA510" s="19"/>
      <c r="MB510" s="19"/>
      <c r="MC510" s="19"/>
      <c r="MD510" s="19"/>
      <c r="ME510" s="19"/>
      <c r="MF510" s="19"/>
      <c r="MG510" s="19"/>
      <c r="MH510" s="19"/>
      <c r="MI510" s="19"/>
      <c r="MJ510" s="19"/>
      <c r="MK510" s="19"/>
      <c r="ML510" s="19"/>
      <c r="MM510" s="19"/>
      <c r="MN510" s="19"/>
      <c r="MO510" s="19"/>
      <c r="MP510" s="19"/>
      <c r="MQ510" s="19"/>
      <c r="MR510" s="19"/>
      <c r="MS510" s="19"/>
      <c r="MT510" s="19"/>
      <c r="MU510" s="19"/>
      <c r="MV510" s="19"/>
      <c r="MW510" s="19"/>
      <c r="MX510" s="19"/>
      <c r="MY510" s="19"/>
      <c r="MZ510" s="19"/>
      <c r="NA510" s="19"/>
      <c r="NB510" s="19"/>
      <c r="NC510" s="19"/>
      <c r="ND510" s="19"/>
      <c r="NE510" s="19"/>
      <c r="NF510" s="19"/>
      <c r="NG510" s="19"/>
      <c r="NH510" s="19"/>
      <c r="NI510" s="19"/>
      <c r="NJ510" s="19"/>
      <c r="NK510" s="19"/>
      <c r="NL510" s="19"/>
      <c r="NM510" s="19"/>
      <c r="NN510" s="19"/>
      <c r="NO510" s="19"/>
      <c r="NP510" s="19"/>
      <c r="NQ510" s="19"/>
      <c r="NR510" s="19"/>
      <c r="NS510" s="19"/>
      <c r="NT510" s="19"/>
      <c r="NU510" s="19"/>
      <c r="NV510" s="19"/>
      <c r="NW510" s="19"/>
      <c r="NX510" s="19"/>
      <c r="NY510" s="19"/>
      <c r="NZ510" s="19"/>
      <c r="OA510" s="19"/>
      <c r="OB510" s="19"/>
      <c r="OC510" s="19"/>
      <c r="OD510" s="19"/>
      <c r="OE510" s="19"/>
      <c r="OF510" s="19"/>
      <c r="OG510" s="19"/>
      <c r="OH510" s="19"/>
      <c r="OI510" s="19"/>
      <c r="OJ510" s="19"/>
      <c r="OK510" s="19"/>
      <c r="OL510" s="19"/>
      <c r="OM510" s="19"/>
      <c r="ON510" s="19"/>
      <c r="OO510" s="19"/>
      <c r="OP510" s="19"/>
      <c r="OQ510" s="19"/>
      <c r="OR510" s="19"/>
      <c r="OS510" s="19"/>
      <c r="OT510" s="19"/>
      <c r="OU510" s="19"/>
      <c r="OV510" s="19"/>
      <c r="OW510" s="19"/>
      <c r="OX510" s="19"/>
      <c r="OY510" s="19"/>
      <c r="OZ510" s="19"/>
      <c r="PA510" s="19"/>
      <c r="PB510" s="19"/>
      <c r="PC510" s="19"/>
      <c r="PD510" s="19"/>
      <c r="PE510" s="19"/>
      <c r="PF510" s="19"/>
      <c r="PG510" s="19"/>
      <c r="PH510" s="19"/>
      <c r="PI510" s="19"/>
      <c r="PJ510" s="19"/>
      <c r="PK510" s="19"/>
      <c r="PL510" s="19"/>
      <c r="PM510" s="19"/>
      <c r="PN510" s="19"/>
      <c r="PO510" s="19"/>
      <c r="PP510" s="19"/>
      <c r="PQ510" s="19"/>
      <c r="PR510" s="19"/>
      <c r="PS510" s="19"/>
      <c r="PT510" s="19"/>
      <c r="PU510" s="19"/>
      <c r="PV510" s="19"/>
      <c r="PW510" s="19"/>
      <c r="PX510" s="19"/>
      <c r="PY510" s="19"/>
      <c r="PZ510" s="19"/>
      <c r="QA510" s="19"/>
      <c r="QB510" s="19"/>
      <c r="QC510" s="19"/>
      <c r="QD510" s="19"/>
      <c r="QE510" s="19"/>
      <c r="QF510" s="19"/>
      <c r="QG510" s="19"/>
      <c r="QH510" s="19"/>
      <c r="QI510" s="19"/>
      <c r="QJ510" s="19"/>
      <c r="QK510" s="19"/>
      <c r="QL510" s="19"/>
      <c r="QM510" s="19"/>
      <c r="QN510" s="19"/>
      <c r="QO510" s="19"/>
      <c r="QP510" s="19"/>
      <c r="QQ510" s="19"/>
      <c r="QR510" s="19"/>
      <c r="QS510" s="19"/>
      <c r="QT510" s="19"/>
      <c r="QU510" s="19"/>
      <c r="QV510" s="19"/>
      <c r="QW510" s="19"/>
      <c r="QX510" s="19"/>
      <c r="QY510" s="19"/>
      <c r="QZ510" s="19"/>
      <c r="RA510" s="19"/>
      <c r="RB510" s="19"/>
      <c r="RC510" s="19"/>
      <c r="RD510" s="19"/>
      <c r="RE510" s="19"/>
      <c r="RF510" s="19"/>
      <c r="RG510" s="19"/>
      <c r="RH510" s="19"/>
      <c r="RI510" s="19"/>
      <c r="RJ510" s="19"/>
      <c r="RK510" s="19"/>
      <c r="RL510" s="19"/>
      <c r="RM510" s="19"/>
      <c r="RN510" s="19"/>
      <c r="RO510" s="19"/>
      <c r="RP510" s="19"/>
      <c r="RQ510" s="19"/>
      <c r="RR510" s="19"/>
      <c r="RS510" s="19"/>
      <c r="RT510" s="19"/>
      <c r="RU510" s="19"/>
      <c r="RV510" s="19"/>
      <c r="RW510" s="19"/>
      <c r="RX510" s="19"/>
      <c r="RY510" s="19"/>
      <c r="RZ510" s="19"/>
      <c r="SA510" s="19"/>
      <c r="SB510" s="19"/>
      <c r="SC510" s="19"/>
      <c r="SD510" s="19"/>
      <c r="SE510" s="19"/>
      <c r="SF510" s="19"/>
      <c r="SG510" s="19"/>
      <c r="SH510" s="19"/>
      <c r="SI510" s="19"/>
      <c r="SJ510" s="19"/>
      <c r="SK510" s="19"/>
      <c r="SL510" s="19"/>
      <c r="SM510" s="19"/>
      <c r="SN510" s="19"/>
      <c r="SO510" s="19"/>
      <c r="SP510" s="19"/>
      <c r="SQ510" s="19"/>
      <c r="SR510" s="19"/>
      <c r="SS510" s="19"/>
      <c r="ST510" s="19"/>
      <c r="SU510" s="19"/>
      <c r="SV510" s="19"/>
      <c r="SW510" s="19"/>
      <c r="SX510" s="19"/>
      <c r="SY510" s="19"/>
      <c r="SZ510" s="19"/>
      <c r="TA510" s="19"/>
      <c r="TB510" s="19"/>
      <c r="TC510" s="19"/>
      <c r="TD510" s="19"/>
      <c r="TE510" s="19"/>
      <c r="TF510" s="19"/>
      <c r="TG510" s="19"/>
      <c r="TH510" s="19"/>
      <c r="TI510" s="19"/>
      <c r="TJ510" s="19"/>
      <c r="TK510" s="19"/>
      <c r="TL510" s="19"/>
      <c r="TM510" s="19"/>
      <c r="TN510" s="19"/>
      <c r="TO510" s="19"/>
      <c r="TP510" s="19"/>
      <c r="TQ510" s="19"/>
      <c r="TR510" s="19"/>
      <c r="TS510" s="19"/>
      <c r="TT510" s="19"/>
      <c r="TU510" s="19"/>
      <c r="TV510" s="19"/>
      <c r="TW510" s="19"/>
      <c r="TX510" s="19"/>
      <c r="TY510" s="19"/>
      <c r="TZ510" s="19"/>
      <c r="UA510" s="19"/>
      <c r="UB510" s="19"/>
      <c r="UC510" s="19"/>
      <c r="UD510" s="19"/>
      <c r="UE510" s="19"/>
      <c r="UF510" s="19"/>
      <c r="UG510" s="19"/>
      <c r="UH510" s="19"/>
      <c r="UI510" s="19"/>
      <c r="UJ510" s="19"/>
      <c r="UK510" s="19"/>
      <c r="UL510" s="19"/>
      <c r="UM510" s="19"/>
      <c r="UN510" s="19"/>
      <c r="UO510" s="19"/>
      <c r="UP510" s="19"/>
      <c r="UQ510" s="19"/>
      <c r="UR510" s="19"/>
      <c r="US510" s="19"/>
      <c r="UT510" s="19"/>
      <c r="UU510" s="19"/>
      <c r="UV510" s="19"/>
      <c r="UW510" s="19"/>
      <c r="UX510" s="19"/>
      <c r="UY510" s="19"/>
      <c r="UZ510" s="19"/>
      <c r="VA510" s="19"/>
      <c r="VB510" s="19"/>
      <c r="VC510" s="19"/>
      <c r="VD510" s="19"/>
      <c r="VE510" s="19"/>
      <c r="VF510" s="19"/>
      <c r="VG510" s="19"/>
      <c r="VH510" s="19"/>
      <c r="VI510" s="19"/>
      <c r="VJ510" s="19"/>
      <c r="VK510" s="19"/>
      <c r="VL510" s="19"/>
      <c r="VM510" s="19"/>
      <c r="VN510" s="19"/>
      <c r="VO510" s="19"/>
      <c r="VP510" s="19"/>
      <c r="VQ510" s="19"/>
      <c r="VR510" s="19"/>
      <c r="VS510" s="19"/>
      <c r="VT510" s="19"/>
      <c r="VU510" s="19"/>
      <c r="VV510" s="19"/>
      <c r="VW510" s="19"/>
      <c r="VX510" s="19"/>
      <c r="VY510" s="19"/>
      <c r="VZ510" s="19"/>
      <c r="WA510" s="19"/>
      <c r="WB510" s="19"/>
      <c r="WC510" s="19"/>
      <c r="WD510" s="19"/>
      <c r="WE510" s="19"/>
      <c r="WF510" s="19"/>
      <c r="WG510" s="19"/>
      <c r="WH510" s="19"/>
      <c r="WI510" s="19"/>
      <c r="WJ510" s="19"/>
      <c r="WK510" s="19"/>
      <c r="WL510" s="19"/>
      <c r="WM510" s="19"/>
      <c r="WN510" s="19"/>
      <c r="WO510" s="19"/>
      <c r="WP510" s="19"/>
      <c r="WQ510" s="19"/>
      <c r="WR510" s="19"/>
      <c r="WS510" s="19"/>
      <c r="WT510" s="19"/>
      <c r="WU510" s="19"/>
      <c r="WV510" s="19"/>
      <c r="WW510" s="19"/>
      <c r="WX510" s="19"/>
      <c r="WY510" s="19"/>
    </row>
    <row r="511" spans="1:623" s="17" customFormat="1" hidden="1" x14ac:dyDescent="0.2">
      <c r="A511" s="16"/>
      <c r="I511" s="18"/>
      <c r="J511" s="18"/>
      <c r="N511" s="16"/>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c r="IN511" s="19"/>
      <c r="IO511" s="19"/>
      <c r="IP511" s="19"/>
      <c r="IQ511" s="19"/>
      <c r="IR511" s="19"/>
      <c r="IS511" s="19"/>
      <c r="IT511" s="19"/>
      <c r="IU511" s="19"/>
      <c r="IV511" s="19"/>
      <c r="IW511" s="19"/>
      <c r="IX511" s="19"/>
      <c r="IY511" s="19"/>
      <c r="IZ511" s="19"/>
      <c r="JA511" s="19"/>
      <c r="JB511" s="19"/>
      <c r="JC511" s="19"/>
      <c r="JD511" s="19"/>
      <c r="JE511" s="19"/>
      <c r="JF511" s="19"/>
      <c r="JG511" s="19"/>
      <c r="JH511" s="19"/>
      <c r="JI511" s="19"/>
      <c r="JJ511" s="19"/>
      <c r="JK511" s="19"/>
      <c r="JL511" s="19"/>
      <c r="JM511" s="19"/>
      <c r="JN511" s="19"/>
      <c r="JO511" s="19"/>
      <c r="JP511" s="19"/>
      <c r="JQ511" s="19"/>
      <c r="JR511" s="19"/>
      <c r="JS511" s="19"/>
      <c r="JT511" s="19"/>
      <c r="JU511" s="19"/>
      <c r="JV511" s="19"/>
      <c r="JW511" s="19"/>
      <c r="JX511" s="19"/>
      <c r="JY511" s="19"/>
      <c r="JZ511" s="19"/>
      <c r="KA511" s="19"/>
      <c r="KB511" s="19"/>
      <c r="KC511" s="19"/>
      <c r="KD511" s="19"/>
      <c r="KE511" s="19"/>
      <c r="KF511" s="19"/>
      <c r="KG511" s="19"/>
      <c r="KH511" s="19"/>
      <c r="KI511" s="19"/>
      <c r="KJ511" s="19"/>
      <c r="KK511" s="19"/>
      <c r="KL511" s="19"/>
      <c r="KM511" s="19"/>
      <c r="KN511" s="19"/>
      <c r="KO511" s="19"/>
      <c r="KP511" s="19"/>
      <c r="KQ511" s="19"/>
      <c r="KR511" s="19"/>
      <c r="KS511" s="19"/>
      <c r="KT511" s="19"/>
      <c r="KU511" s="19"/>
      <c r="KV511" s="19"/>
      <c r="KW511" s="19"/>
      <c r="KX511" s="19"/>
      <c r="KY511" s="19"/>
      <c r="KZ511" s="19"/>
      <c r="LA511" s="19"/>
      <c r="LB511" s="19"/>
      <c r="LC511" s="19"/>
      <c r="LD511" s="19"/>
      <c r="LE511" s="19"/>
      <c r="LF511" s="19"/>
      <c r="LG511" s="19"/>
      <c r="LH511" s="19"/>
      <c r="LI511" s="19"/>
      <c r="LJ511" s="19"/>
      <c r="LK511" s="19"/>
      <c r="LL511" s="19"/>
      <c r="LM511" s="19"/>
      <c r="LN511" s="19"/>
      <c r="LO511" s="19"/>
      <c r="LP511" s="19"/>
      <c r="LQ511" s="19"/>
      <c r="LR511" s="19"/>
      <c r="LS511" s="19"/>
      <c r="LT511" s="19"/>
      <c r="LU511" s="19"/>
      <c r="LV511" s="19"/>
      <c r="LW511" s="19"/>
      <c r="LX511" s="19"/>
      <c r="LY511" s="19"/>
      <c r="LZ511" s="19"/>
      <c r="MA511" s="19"/>
      <c r="MB511" s="19"/>
      <c r="MC511" s="19"/>
      <c r="MD511" s="19"/>
      <c r="ME511" s="19"/>
      <c r="MF511" s="19"/>
      <c r="MG511" s="19"/>
      <c r="MH511" s="19"/>
      <c r="MI511" s="19"/>
      <c r="MJ511" s="19"/>
      <c r="MK511" s="19"/>
      <c r="ML511" s="19"/>
      <c r="MM511" s="19"/>
      <c r="MN511" s="19"/>
      <c r="MO511" s="19"/>
      <c r="MP511" s="19"/>
      <c r="MQ511" s="19"/>
      <c r="MR511" s="19"/>
      <c r="MS511" s="19"/>
      <c r="MT511" s="19"/>
      <c r="MU511" s="19"/>
      <c r="MV511" s="19"/>
      <c r="MW511" s="19"/>
      <c r="MX511" s="19"/>
      <c r="MY511" s="19"/>
      <c r="MZ511" s="19"/>
      <c r="NA511" s="19"/>
      <c r="NB511" s="19"/>
      <c r="NC511" s="19"/>
      <c r="ND511" s="19"/>
      <c r="NE511" s="19"/>
      <c r="NF511" s="19"/>
      <c r="NG511" s="19"/>
      <c r="NH511" s="19"/>
      <c r="NI511" s="19"/>
      <c r="NJ511" s="19"/>
      <c r="NK511" s="19"/>
      <c r="NL511" s="19"/>
      <c r="NM511" s="19"/>
      <c r="NN511" s="19"/>
      <c r="NO511" s="19"/>
      <c r="NP511" s="19"/>
      <c r="NQ511" s="19"/>
      <c r="NR511" s="19"/>
      <c r="NS511" s="19"/>
      <c r="NT511" s="19"/>
      <c r="NU511" s="19"/>
      <c r="NV511" s="19"/>
      <c r="NW511" s="19"/>
      <c r="NX511" s="19"/>
      <c r="NY511" s="19"/>
      <c r="NZ511" s="19"/>
      <c r="OA511" s="19"/>
      <c r="OB511" s="19"/>
      <c r="OC511" s="19"/>
      <c r="OD511" s="19"/>
      <c r="OE511" s="19"/>
      <c r="OF511" s="19"/>
      <c r="OG511" s="19"/>
      <c r="OH511" s="19"/>
      <c r="OI511" s="19"/>
      <c r="OJ511" s="19"/>
      <c r="OK511" s="19"/>
      <c r="OL511" s="19"/>
      <c r="OM511" s="19"/>
      <c r="ON511" s="19"/>
      <c r="OO511" s="19"/>
      <c r="OP511" s="19"/>
      <c r="OQ511" s="19"/>
      <c r="OR511" s="19"/>
      <c r="OS511" s="19"/>
      <c r="OT511" s="19"/>
      <c r="OU511" s="19"/>
      <c r="OV511" s="19"/>
      <c r="OW511" s="19"/>
      <c r="OX511" s="19"/>
      <c r="OY511" s="19"/>
      <c r="OZ511" s="19"/>
      <c r="PA511" s="19"/>
      <c r="PB511" s="19"/>
      <c r="PC511" s="19"/>
      <c r="PD511" s="19"/>
      <c r="PE511" s="19"/>
      <c r="PF511" s="19"/>
      <c r="PG511" s="19"/>
      <c r="PH511" s="19"/>
      <c r="PI511" s="19"/>
      <c r="PJ511" s="19"/>
      <c r="PK511" s="19"/>
      <c r="PL511" s="19"/>
      <c r="PM511" s="19"/>
      <c r="PN511" s="19"/>
      <c r="PO511" s="19"/>
      <c r="PP511" s="19"/>
      <c r="PQ511" s="19"/>
      <c r="PR511" s="19"/>
      <c r="PS511" s="19"/>
      <c r="PT511" s="19"/>
      <c r="PU511" s="19"/>
      <c r="PV511" s="19"/>
      <c r="PW511" s="19"/>
      <c r="PX511" s="19"/>
      <c r="PY511" s="19"/>
      <c r="PZ511" s="19"/>
      <c r="QA511" s="19"/>
      <c r="QB511" s="19"/>
      <c r="QC511" s="19"/>
      <c r="QD511" s="19"/>
      <c r="QE511" s="19"/>
      <c r="QF511" s="19"/>
      <c r="QG511" s="19"/>
      <c r="QH511" s="19"/>
      <c r="QI511" s="19"/>
      <c r="QJ511" s="19"/>
      <c r="QK511" s="19"/>
      <c r="QL511" s="19"/>
      <c r="QM511" s="19"/>
      <c r="QN511" s="19"/>
      <c r="QO511" s="19"/>
      <c r="QP511" s="19"/>
      <c r="QQ511" s="19"/>
      <c r="QR511" s="19"/>
      <c r="QS511" s="19"/>
      <c r="QT511" s="19"/>
      <c r="QU511" s="19"/>
      <c r="QV511" s="19"/>
      <c r="QW511" s="19"/>
      <c r="QX511" s="19"/>
      <c r="QY511" s="19"/>
      <c r="QZ511" s="19"/>
      <c r="RA511" s="19"/>
      <c r="RB511" s="19"/>
      <c r="RC511" s="19"/>
      <c r="RD511" s="19"/>
      <c r="RE511" s="19"/>
      <c r="RF511" s="19"/>
      <c r="RG511" s="19"/>
      <c r="RH511" s="19"/>
      <c r="RI511" s="19"/>
      <c r="RJ511" s="19"/>
      <c r="RK511" s="19"/>
      <c r="RL511" s="19"/>
      <c r="RM511" s="19"/>
      <c r="RN511" s="19"/>
      <c r="RO511" s="19"/>
      <c r="RP511" s="19"/>
      <c r="RQ511" s="19"/>
      <c r="RR511" s="19"/>
      <c r="RS511" s="19"/>
      <c r="RT511" s="19"/>
      <c r="RU511" s="19"/>
      <c r="RV511" s="19"/>
      <c r="RW511" s="19"/>
      <c r="RX511" s="19"/>
      <c r="RY511" s="19"/>
      <c r="RZ511" s="19"/>
      <c r="SA511" s="19"/>
      <c r="SB511" s="19"/>
      <c r="SC511" s="19"/>
      <c r="SD511" s="19"/>
      <c r="SE511" s="19"/>
      <c r="SF511" s="19"/>
      <c r="SG511" s="19"/>
      <c r="SH511" s="19"/>
      <c r="SI511" s="19"/>
      <c r="SJ511" s="19"/>
      <c r="SK511" s="19"/>
      <c r="SL511" s="19"/>
      <c r="SM511" s="19"/>
      <c r="SN511" s="19"/>
      <c r="SO511" s="19"/>
      <c r="SP511" s="19"/>
      <c r="SQ511" s="19"/>
      <c r="SR511" s="19"/>
      <c r="SS511" s="19"/>
      <c r="ST511" s="19"/>
      <c r="SU511" s="19"/>
      <c r="SV511" s="19"/>
      <c r="SW511" s="19"/>
      <c r="SX511" s="19"/>
      <c r="SY511" s="19"/>
      <c r="SZ511" s="19"/>
      <c r="TA511" s="19"/>
      <c r="TB511" s="19"/>
      <c r="TC511" s="19"/>
      <c r="TD511" s="19"/>
      <c r="TE511" s="19"/>
      <c r="TF511" s="19"/>
      <c r="TG511" s="19"/>
      <c r="TH511" s="19"/>
      <c r="TI511" s="19"/>
      <c r="TJ511" s="19"/>
      <c r="TK511" s="19"/>
      <c r="TL511" s="19"/>
      <c r="TM511" s="19"/>
      <c r="TN511" s="19"/>
      <c r="TO511" s="19"/>
      <c r="TP511" s="19"/>
      <c r="TQ511" s="19"/>
      <c r="TR511" s="19"/>
      <c r="TS511" s="19"/>
      <c r="TT511" s="19"/>
      <c r="TU511" s="19"/>
      <c r="TV511" s="19"/>
      <c r="TW511" s="19"/>
      <c r="TX511" s="19"/>
      <c r="TY511" s="19"/>
      <c r="TZ511" s="19"/>
      <c r="UA511" s="19"/>
      <c r="UB511" s="19"/>
      <c r="UC511" s="19"/>
      <c r="UD511" s="19"/>
      <c r="UE511" s="19"/>
      <c r="UF511" s="19"/>
      <c r="UG511" s="19"/>
      <c r="UH511" s="19"/>
      <c r="UI511" s="19"/>
      <c r="UJ511" s="19"/>
      <c r="UK511" s="19"/>
      <c r="UL511" s="19"/>
      <c r="UM511" s="19"/>
      <c r="UN511" s="19"/>
      <c r="UO511" s="19"/>
      <c r="UP511" s="19"/>
      <c r="UQ511" s="19"/>
      <c r="UR511" s="19"/>
      <c r="US511" s="19"/>
      <c r="UT511" s="19"/>
      <c r="UU511" s="19"/>
      <c r="UV511" s="19"/>
      <c r="UW511" s="19"/>
      <c r="UX511" s="19"/>
      <c r="UY511" s="19"/>
      <c r="UZ511" s="19"/>
      <c r="VA511" s="19"/>
      <c r="VB511" s="19"/>
      <c r="VC511" s="19"/>
      <c r="VD511" s="19"/>
      <c r="VE511" s="19"/>
      <c r="VF511" s="19"/>
      <c r="VG511" s="19"/>
      <c r="VH511" s="19"/>
      <c r="VI511" s="19"/>
      <c r="VJ511" s="19"/>
      <c r="VK511" s="19"/>
      <c r="VL511" s="19"/>
      <c r="VM511" s="19"/>
      <c r="VN511" s="19"/>
      <c r="VO511" s="19"/>
      <c r="VP511" s="19"/>
      <c r="VQ511" s="19"/>
      <c r="VR511" s="19"/>
      <c r="VS511" s="19"/>
      <c r="VT511" s="19"/>
      <c r="VU511" s="19"/>
      <c r="VV511" s="19"/>
      <c r="VW511" s="19"/>
      <c r="VX511" s="19"/>
      <c r="VY511" s="19"/>
      <c r="VZ511" s="19"/>
      <c r="WA511" s="19"/>
      <c r="WB511" s="19"/>
      <c r="WC511" s="19"/>
      <c r="WD511" s="19"/>
      <c r="WE511" s="19"/>
      <c r="WF511" s="19"/>
      <c r="WG511" s="19"/>
      <c r="WH511" s="19"/>
      <c r="WI511" s="19"/>
      <c r="WJ511" s="19"/>
      <c r="WK511" s="19"/>
      <c r="WL511" s="19"/>
      <c r="WM511" s="19"/>
      <c r="WN511" s="19"/>
      <c r="WO511" s="19"/>
      <c r="WP511" s="19"/>
      <c r="WQ511" s="19"/>
      <c r="WR511" s="19"/>
      <c r="WS511" s="19"/>
      <c r="WT511" s="19"/>
      <c r="WU511" s="19"/>
      <c r="WV511" s="19"/>
      <c r="WW511" s="19"/>
      <c r="WX511" s="19"/>
      <c r="WY511" s="19"/>
    </row>
    <row r="512" spans="1:623" s="17" customFormat="1" hidden="1" x14ac:dyDescent="0.2">
      <c r="A512" s="16"/>
      <c r="I512" s="18"/>
      <c r="J512" s="18"/>
      <c r="N512" s="16"/>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c r="DX512" s="19"/>
      <c r="DY512" s="19"/>
      <c r="DZ512" s="19"/>
      <c r="EA512" s="19"/>
      <c r="EB512" s="19"/>
      <c r="EC512" s="19"/>
      <c r="ED512" s="19"/>
      <c r="EE512" s="19"/>
      <c r="EF512" s="19"/>
      <c r="EG512" s="19"/>
      <c r="EH512" s="19"/>
      <c r="EI512" s="19"/>
      <c r="EJ512" s="19"/>
      <c r="EK512" s="19"/>
      <c r="EL512" s="19"/>
      <c r="EM512" s="19"/>
      <c r="EN512" s="19"/>
      <c r="EO512" s="19"/>
      <c r="EP512" s="19"/>
      <c r="EQ512" s="19"/>
      <c r="ER512" s="19"/>
      <c r="ES512" s="19"/>
      <c r="ET512" s="19"/>
      <c r="EU512" s="19"/>
      <c r="EV512" s="19"/>
      <c r="EW512" s="19"/>
      <c r="EX512" s="19"/>
      <c r="EY512" s="19"/>
      <c r="EZ512" s="19"/>
      <c r="FA512" s="19"/>
      <c r="FB512" s="19"/>
      <c r="FC512" s="19"/>
      <c r="FD512" s="19"/>
      <c r="FE512" s="19"/>
      <c r="FF512" s="19"/>
      <c r="FG512" s="19"/>
      <c r="FH512" s="19"/>
      <c r="FI512" s="19"/>
      <c r="FJ512" s="19"/>
      <c r="FK512" s="19"/>
      <c r="FL512" s="19"/>
      <c r="FM512" s="19"/>
      <c r="FN512" s="19"/>
      <c r="FO512" s="19"/>
      <c r="FP512" s="19"/>
      <c r="FQ512" s="19"/>
      <c r="FR512" s="19"/>
      <c r="FS512" s="19"/>
      <c r="FT512" s="19"/>
      <c r="FU512" s="19"/>
      <c r="FV512" s="19"/>
      <c r="FW512" s="19"/>
      <c r="FX512" s="19"/>
      <c r="FY512" s="19"/>
      <c r="FZ512" s="19"/>
      <c r="GA512" s="19"/>
      <c r="GB512" s="19"/>
      <c r="GC512" s="19"/>
      <c r="GD512" s="19"/>
      <c r="GE512" s="19"/>
      <c r="GF512" s="19"/>
      <c r="GG512" s="19"/>
      <c r="GH512" s="19"/>
      <c r="GI512" s="19"/>
      <c r="GJ512" s="19"/>
      <c r="GK512" s="19"/>
      <c r="GL512" s="19"/>
      <c r="GM512" s="19"/>
      <c r="GN512" s="19"/>
      <c r="GO512" s="19"/>
      <c r="GP512" s="19"/>
      <c r="GQ512" s="19"/>
      <c r="GR512" s="19"/>
      <c r="GS512" s="19"/>
      <c r="GT512" s="19"/>
      <c r="GU512" s="19"/>
      <c r="GV512" s="19"/>
      <c r="GW512" s="19"/>
      <c r="GX512" s="19"/>
      <c r="GY512" s="19"/>
      <c r="GZ512" s="19"/>
      <c r="HA512" s="19"/>
      <c r="HB512" s="19"/>
      <c r="HC512" s="19"/>
      <c r="HD512" s="19"/>
      <c r="HE512" s="19"/>
      <c r="HF512" s="19"/>
      <c r="HG512" s="19"/>
      <c r="HH512" s="19"/>
      <c r="HI512" s="19"/>
      <c r="HJ512" s="19"/>
      <c r="HK512" s="19"/>
      <c r="HL512" s="19"/>
      <c r="HM512" s="19"/>
      <c r="HN512" s="19"/>
      <c r="HO512" s="19"/>
      <c r="HP512" s="19"/>
      <c r="HQ512" s="19"/>
      <c r="HR512" s="19"/>
      <c r="HS512" s="19"/>
      <c r="HT512" s="19"/>
      <c r="HU512" s="19"/>
      <c r="HV512" s="19"/>
      <c r="HW512" s="19"/>
      <c r="HX512" s="19"/>
      <c r="HY512" s="19"/>
      <c r="HZ512" s="19"/>
      <c r="IA512" s="19"/>
      <c r="IB512" s="19"/>
      <c r="IC512" s="19"/>
      <c r="ID512" s="19"/>
      <c r="IE512" s="19"/>
      <c r="IF512" s="19"/>
      <c r="IG512" s="19"/>
      <c r="IH512" s="19"/>
      <c r="II512" s="19"/>
      <c r="IJ512" s="19"/>
      <c r="IK512" s="19"/>
      <c r="IL512" s="19"/>
      <c r="IM512" s="19"/>
      <c r="IN512" s="19"/>
      <c r="IO512" s="19"/>
      <c r="IP512" s="19"/>
      <c r="IQ512" s="19"/>
      <c r="IR512" s="19"/>
      <c r="IS512" s="19"/>
      <c r="IT512" s="19"/>
      <c r="IU512" s="19"/>
      <c r="IV512" s="19"/>
      <c r="IW512" s="19"/>
      <c r="IX512" s="19"/>
      <c r="IY512" s="19"/>
      <c r="IZ512" s="19"/>
      <c r="JA512" s="19"/>
      <c r="JB512" s="19"/>
      <c r="JC512" s="19"/>
      <c r="JD512" s="19"/>
      <c r="JE512" s="19"/>
      <c r="JF512" s="19"/>
      <c r="JG512" s="19"/>
      <c r="JH512" s="19"/>
      <c r="JI512" s="19"/>
      <c r="JJ512" s="19"/>
      <c r="JK512" s="19"/>
      <c r="JL512" s="19"/>
      <c r="JM512" s="19"/>
      <c r="JN512" s="19"/>
      <c r="JO512" s="19"/>
      <c r="JP512" s="19"/>
      <c r="JQ512" s="19"/>
      <c r="JR512" s="19"/>
      <c r="JS512" s="19"/>
      <c r="JT512" s="19"/>
      <c r="JU512" s="19"/>
      <c r="JV512" s="19"/>
      <c r="JW512" s="19"/>
      <c r="JX512" s="19"/>
      <c r="JY512" s="19"/>
      <c r="JZ512" s="19"/>
      <c r="KA512" s="19"/>
      <c r="KB512" s="19"/>
      <c r="KC512" s="19"/>
      <c r="KD512" s="19"/>
      <c r="KE512" s="19"/>
      <c r="KF512" s="19"/>
      <c r="KG512" s="19"/>
      <c r="KH512" s="19"/>
      <c r="KI512" s="19"/>
      <c r="KJ512" s="19"/>
      <c r="KK512" s="19"/>
      <c r="KL512" s="19"/>
      <c r="KM512" s="19"/>
      <c r="KN512" s="19"/>
      <c r="KO512" s="19"/>
      <c r="KP512" s="19"/>
      <c r="KQ512" s="19"/>
      <c r="KR512" s="19"/>
      <c r="KS512" s="19"/>
      <c r="KT512" s="19"/>
      <c r="KU512" s="19"/>
      <c r="KV512" s="19"/>
      <c r="KW512" s="19"/>
      <c r="KX512" s="19"/>
      <c r="KY512" s="19"/>
      <c r="KZ512" s="19"/>
      <c r="LA512" s="19"/>
      <c r="LB512" s="19"/>
      <c r="LC512" s="19"/>
      <c r="LD512" s="19"/>
      <c r="LE512" s="19"/>
      <c r="LF512" s="19"/>
      <c r="LG512" s="19"/>
      <c r="LH512" s="19"/>
      <c r="LI512" s="19"/>
      <c r="LJ512" s="19"/>
      <c r="LK512" s="19"/>
      <c r="LL512" s="19"/>
      <c r="LM512" s="19"/>
      <c r="LN512" s="19"/>
      <c r="LO512" s="19"/>
      <c r="LP512" s="19"/>
      <c r="LQ512" s="19"/>
      <c r="LR512" s="19"/>
      <c r="LS512" s="19"/>
      <c r="LT512" s="19"/>
      <c r="LU512" s="19"/>
      <c r="LV512" s="19"/>
      <c r="LW512" s="19"/>
      <c r="LX512" s="19"/>
      <c r="LY512" s="19"/>
      <c r="LZ512" s="19"/>
      <c r="MA512" s="19"/>
      <c r="MB512" s="19"/>
      <c r="MC512" s="19"/>
      <c r="MD512" s="19"/>
      <c r="ME512" s="19"/>
      <c r="MF512" s="19"/>
      <c r="MG512" s="19"/>
      <c r="MH512" s="19"/>
      <c r="MI512" s="19"/>
      <c r="MJ512" s="19"/>
      <c r="MK512" s="19"/>
      <c r="ML512" s="19"/>
      <c r="MM512" s="19"/>
      <c r="MN512" s="19"/>
      <c r="MO512" s="19"/>
      <c r="MP512" s="19"/>
      <c r="MQ512" s="19"/>
      <c r="MR512" s="19"/>
      <c r="MS512" s="19"/>
      <c r="MT512" s="19"/>
      <c r="MU512" s="19"/>
      <c r="MV512" s="19"/>
      <c r="MW512" s="19"/>
      <c r="MX512" s="19"/>
      <c r="MY512" s="19"/>
      <c r="MZ512" s="19"/>
      <c r="NA512" s="19"/>
      <c r="NB512" s="19"/>
      <c r="NC512" s="19"/>
      <c r="ND512" s="19"/>
      <c r="NE512" s="19"/>
      <c r="NF512" s="19"/>
      <c r="NG512" s="19"/>
      <c r="NH512" s="19"/>
      <c r="NI512" s="19"/>
      <c r="NJ512" s="19"/>
      <c r="NK512" s="19"/>
      <c r="NL512" s="19"/>
      <c r="NM512" s="19"/>
      <c r="NN512" s="19"/>
      <c r="NO512" s="19"/>
      <c r="NP512" s="19"/>
      <c r="NQ512" s="19"/>
      <c r="NR512" s="19"/>
      <c r="NS512" s="19"/>
      <c r="NT512" s="19"/>
      <c r="NU512" s="19"/>
      <c r="NV512" s="19"/>
      <c r="NW512" s="19"/>
      <c r="NX512" s="19"/>
      <c r="NY512" s="19"/>
      <c r="NZ512" s="19"/>
      <c r="OA512" s="19"/>
      <c r="OB512" s="19"/>
      <c r="OC512" s="19"/>
      <c r="OD512" s="19"/>
      <c r="OE512" s="19"/>
      <c r="OF512" s="19"/>
      <c r="OG512" s="19"/>
      <c r="OH512" s="19"/>
      <c r="OI512" s="19"/>
      <c r="OJ512" s="19"/>
      <c r="OK512" s="19"/>
      <c r="OL512" s="19"/>
      <c r="OM512" s="19"/>
      <c r="ON512" s="19"/>
      <c r="OO512" s="19"/>
      <c r="OP512" s="19"/>
      <c r="OQ512" s="19"/>
      <c r="OR512" s="19"/>
      <c r="OS512" s="19"/>
      <c r="OT512" s="19"/>
      <c r="OU512" s="19"/>
      <c r="OV512" s="19"/>
      <c r="OW512" s="19"/>
      <c r="OX512" s="19"/>
      <c r="OY512" s="19"/>
      <c r="OZ512" s="19"/>
      <c r="PA512" s="19"/>
      <c r="PB512" s="19"/>
      <c r="PC512" s="19"/>
      <c r="PD512" s="19"/>
      <c r="PE512" s="19"/>
      <c r="PF512" s="19"/>
      <c r="PG512" s="19"/>
      <c r="PH512" s="19"/>
      <c r="PI512" s="19"/>
      <c r="PJ512" s="19"/>
      <c r="PK512" s="19"/>
      <c r="PL512" s="19"/>
      <c r="PM512" s="19"/>
      <c r="PN512" s="19"/>
      <c r="PO512" s="19"/>
      <c r="PP512" s="19"/>
      <c r="PQ512" s="19"/>
      <c r="PR512" s="19"/>
      <c r="PS512" s="19"/>
      <c r="PT512" s="19"/>
      <c r="PU512" s="19"/>
      <c r="PV512" s="19"/>
      <c r="PW512" s="19"/>
      <c r="PX512" s="19"/>
      <c r="PY512" s="19"/>
      <c r="PZ512" s="19"/>
      <c r="QA512" s="19"/>
      <c r="QB512" s="19"/>
      <c r="QC512" s="19"/>
      <c r="QD512" s="19"/>
      <c r="QE512" s="19"/>
      <c r="QF512" s="19"/>
      <c r="QG512" s="19"/>
      <c r="QH512" s="19"/>
      <c r="QI512" s="19"/>
      <c r="QJ512" s="19"/>
      <c r="QK512" s="19"/>
      <c r="QL512" s="19"/>
      <c r="QM512" s="19"/>
      <c r="QN512" s="19"/>
      <c r="QO512" s="19"/>
      <c r="QP512" s="19"/>
      <c r="QQ512" s="19"/>
      <c r="QR512" s="19"/>
      <c r="QS512" s="19"/>
      <c r="QT512" s="19"/>
      <c r="QU512" s="19"/>
      <c r="QV512" s="19"/>
      <c r="QW512" s="19"/>
      <c r="QX512" s="19"/>
      <c r="QY512" s="19"/>
      <c r="QZ512" s="19"/>
      <c r="RA512" s="19"/>
      <c r="RB512" s="19"/>
      <c r="RC512" s="19"/>
      <c r="RD512" s="19"/>
      <c r="RE512" s="19"/>
      <c r="RF512" s="19"/>
      <c r="RG512" s="19"/>
      <c r="RH512" s="19"/>
      <c r="RI512" s="19"/>
      <c r="RJ512" s="19"/>
      <c r="RK512" s="19"/>
      <c r="RL512" s="19"/>
      <c r="RM512" s="19"/>
      <c r="RN512" s="19"/>
      <c r="RO512" s="19"/>
      <c r="RP512" s="19"/>
      <c r="RQ512" s="19"/>
      <c r="RR512" s="19"/>
      <c r="RS512" s="19"/>
      <c r="RT512" s="19"/>
      <c r="RU512" s="19"/>
      <c r="RV512" s="19"/>
      <c r="RW512" s="19"/>
      <c r="RX512" s="19"/>
      <c r="RY512" s="19"/>
      <c r="RZ512" s="19"/>
      <c r="SA512" s="19"/>
      <c r="SB512" s="19"/>
      <c r="SC512" s="19"/>
      <c r="SD512" s="19"/>
      <c r="SE512" s="19"/>
      <c r="SF512" s="19"/>
      <c r="SG512" s="19"/>
      <c r="SH512" s="19"/>
      <c r="SI512" s="19"/>
      <c r="SJ512" s="19"/>
      <c r="SK512" s="19"/>
      <c r="SL512" s="19"/>
      <c r="SM512" s="19"/>
      <c r="SN512" s="19"/>
      <c r="SO512" s="19"/>
      <c r="SP512" s="19"/>
      <c r="SQ512" s="19"/>
      <c r="SR512" s="19"/>
      <c r="SS512" s="19"/>
      <c r="ST512" s="19"/>
      <c r="SU512" s="19"/>
      <c r="SV512" s="19"/>
      <c r="SW512" s="19"/>
      <c r="SX512" s="19"/>
      <c r="SY512" s="19"/>
      <c r="SZ512" s="19"/>
      <c r="TA512" s="19"/>
      <c r="TB512" s="19"/>
      <c r="TC512" s="19"/>
      <c r="TD512" s="19"/>
      <c r="TE512" s="19"/>
      <c r="TF512" s="19"/>
      <c r="TG512" s="19"/>
      <c r="TH512" s="19"/>
      <c r="TI512" s="19"/>
      <c r="TJ512" s="19"/>
      <c r="TK512" s="19"/>
      <c r="TL512" s="19"/>
      <c r="TM512" s="19"/>
      <c r="TN512" s="19"/>
      <c r="TO512" s="19"/>
      <c r="TP512" s="19"/>
      <c r="TQ512" s="19"/>
      <c r="TR512" s="19"/>
      <c r="TS512" s="19"/>
      <c r="TT512" s="19"/>
      <c r="TU512" s="19"/>
      <c r="TV512" s="19"/>
      <c r="TW512" s="19"/>
      <c r="TX512" s="19"/>
      <c r="TY512" s="19"/>
      <c r="TZ512" s="19"/>
      <c r="UA512" s="19"/>
      <c r="UB512" s="19"/>
      <c r="UC512" s="19"/>
      <c r="UD512" s="19"/>
      <c r="UE512" s="19"/>
      <c r="UF512" s="19"/>
      <c r="UG512" s="19"/>
      <c r="UH512" s="19"/>
      <c r="UI512" s="19"/>
      <c r="UJ512" s="19"/>
      <c r="UK512" s="19"/>
      <c r="UL512" s="19"/>
      <c r="UM512" s="19"/>
      <c r="UN512" s="19"/>
      <c r="UO512" s="19"/>
      <c r="UP512" s="19"/>
      <c r="UQ512" s="19"/>
      <c r="UR512" s="19"/>
      <c r="US512" s="19"/>
      <c r="UT512" s="19"/>
      <c r="UU512" s="19"/>
      <c r="UV512" s="19"/>
      <c r="UW512" s="19"/>
      <c r="UX512" s="19"/>
      <c r="UY512" s="19"/>
      <c r="UZ512" s="19"/>
      <c r="VA512" s="19"/>
      <c r="VB512" s="19"/>
      <c r="VC512" s="19"/>
      <c r="VD512" s="19"/>
      <c r="VE512" s="19"/>
      <c r="VF512" s="19"/>
      <c r="VG512" s="19"/>
      <c r="VH512" s="19"/>
      <c r="VI512" s="19"/>
      <c r="VJ512" s="19"/>
      <c r="VK512" s="19"/>
      <c r="VL512" s="19"/>
      <c r="VM512" s="19"/>
      <c r="VN512" s="19"/>
      <c r="VO512" s="19"/>
      <c r="VP512" s="19"/>
      <c r="VQ512" s="19"/>
      <c r="VR512" s="19"/>
      <c r="VS512" s="19"/>
      <c r="VT512" s="19"/>
      <c r="VU512" s="19"/>
      <c r="VV512" s="19"/>
      <c r="VW512" s="19"/>
      <c r="VX512" s="19"/>
      <c r="VY512" s="19"/>
      <c r="VZ512" s="19"/>
      <c r="WA512" s="19"/>
      <c r="WB512" s="19"/>
      <c r="WC512" s="19"/>
      <c r="WD512" s="19"/>
      <c r="WE512" s="19"/>
      <c r="WF512" s="19"/>
      <c r="WG512" s="19"/>
      <c r="WH512" s="19"/>
      <c r="WI512" s="19"/>
      <c r="WJ512" s="19"/>
      <c r="WK512" s="19"/>
      <c r="WL512" s="19"/>
      <c r="WM512" s="19"/>
      <c r="WN512" s="19"/>
      <c r="WO512" s="19"/>
      <c r="WP512" s="19"/>
      <c r="WQ512" s="19"/>
      <c r="WR512" s="19"/>
      <c r="WS512" s="19"/>
      <c r="WT512" s="19"/>
      <c r="WU512" s="19"/>
      <c r="WV512" s="19"/>
      <c r="WW512" s="19"/>
      <c r="WX512" s="19"/>
      <c r="WY512" s="19"/>
    </row>
    <row r="513" spans="1:623" s="17" customFormat="1" hidden="1" x14ac:dyDescent="0.2">
      <c r="A513" s="16"/>
      <c r="I513" s="18"/>
      <c r="J513" s="18"/>
      <c r="N513" s="16"/>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c r="DY513" s="19"/>
      <c r="DZ513" s="19"/>
      <c r="EA513" s="19"/>
      <c r="EB513" s="19"/>
      <c r="EC513" s="19"/>
      <c r="ED513" s="19"/>
      <c r="EE513" s="19"/>
      <c r="EF513" s="19"/>
      <c r="EG513" s="19"/>
      <c r="EH513" s="19"/>
      <c r="EI513" s="19"/>
      <c r="EJ513" s="19"/>
      <c r="EK513" s="19"/>
      <c r="EL513" s="19"/>
      <c r="EM513" s="19"/>
      <c r="EN513" s="19"/>
      <c r="EO513" s="19"/>
      <c r="EP513" s="19"/>
      <c r="EQ513" s="19"/>
      <c r="ER513" s="19"/>
      <c r="ES513" s="19"/>
      <c r="ET513" s="19"/>
      <c r="EU513" s="19"/>
      <c r="EV513" s="19"/>
      <c r="EW513" s="19"/>
      <c r="EX513" s="19"/>
      <c r="EY513" s="19"/>
      <c r="EZ513" s="19"/>
      <c r="FA513" s="19"/>
      <c r="FB513" s="19"/>
      <c r="FC513" s="19"/>
      <c r="FD513" s="19"/>
      <c r="FE513" s="19"/>
      <c r="FF513" s="19"/>
      <c r="FG513" s="19"/>
      <c r="FH513" s="19"/>
      <c r="FI513" s="19"/>
      <c r="FJ513" s="19"/>
      <c r="FK513" s="19"/>
      <c r="FL513" s="19"/>
      <c r="FM513" s="19"/>
      <c r="FN513" s="19"/>
      <c r="FO513" s="19"/>
      <c r="FP513" s="19"/>
      <c r="FQ513" s="19"/>
      <c r="FR513" s="19"/>
      <c r="FS513" s="19"/>
      <c r="FT513" s="19"/>
      <c r="FU513" s="19"/>
      <c r="FV513" s="19"/>
      <c r="FW513" s="19"/>
      <c r="FX513" s="19"/>
      <c r="FY513" s="19"/>
      <c r="FZ513" s="19"/>
      <c r="GA513" s="19"/>
      <c r="GB513" s="19"/>
      <c r="GC513" s="19"/>
      <c r="GD513" s="19"/>
      <c r="GE513" s="19"/>
      <c r="GF513" s="19"/>
      <c r="GG513" s="19"/>
      <c r="GH513" s="19"/>
      <c r="GI513" s="19"/>
      <c r="GJ513" s="19"/>
      <c r="GK513" s="19"/>
      <c r="GL513" s="19"/>
      <c r="GM513" s="19"/>
      <c r="GN513" s="19"/>
      <c r="GO513" s="19"/>
      <c r="GP513" s="19"/>
      <c r="GQ513" s="19"/>
      <c r="GR513" s="19"/>
      <c r="GS513" s="19"/>
      <c r="GT513" s="19"/>
      <c r="GU513" s="19"/>
      <c r="GV513" s="19"/>
      <c r="GW513" s="19"/>
      <c r="GX513" s="19"/>
      <c r="GY513" s="19"/>
      <c r="GZ513" s="19"/>
      <c r="HA513" s="19"/>
      <c r="HB513" s="19"/>
      <c r="HC513" s="19"/>
      <c r="HD513" s="19"/>
      <c r="HE513" s="19"/>
      <c r="HF513" s="19"/>
      <c r="HG513" s="19"/>
      <c r="HH513" s="19"/>
      <c r="HI513" s="19"/>
      <c r="HJ513" s="19"/>
      <c r="HK513" s="19"/>
      <c r="HL513" s="19"/>
      <c r="HM513" s="19"/>
      <c r="HN513" s="19"/>
      <c r="HO513" s="19"/>
      <c r="HP513" s="19"/>
      <c r="HQ513" s="19"/>
      <c r="HR513" s="19"/>
      <c r="HS513" s="19"/>
      <c r="HT513" s="19"/>
      <c r="HU513" s="19"/>
      <c r="HV513" s="19"/>
      <c r="HW513" s="19"/>
      <c r="HX513" s="19"/>
      <c r="HY513" s="19"/>
      <c r="HZ513" s="19"/>
      <c r="IA513" s="19"/>
      <c r="IB513" s="19"/>
      <c r="IC513" s="19"/>
      <c r="ID513" s="19"/>
      <c r="IE513" s="19"/>
      <c r="IF513" s="19"/>
      <c r="IG513" s="19"/>
      <c r="IH513" s="19"/>
      <c r="II513" s="19"/>
      <c r="IJ513" s="19"/>
      <c r="IK513" s="19"/>
      <c r="IL513" s="19"/>
      <c r="IM513" s="19"/>
      <c r="IN513" s="19"/>
      <c r="IO513" s="19"/>
      <c r="IP513" s="19"/>
      <c r="IQ513" s="19"/>
      <c r="IR513" s="19"/>
      <c r="IS513" s="19"/>
      <c r="IT513" s="19"/>
      <c r="IU513" s="19"/>
      <c r="IV513" s="19"/>
      <c r="IW513" s="19"/>
      <c r="IX513" s="19"/>
      <c r="IY513" s="19"/>
      <c r="IZ513" s="19"/>
      <c r="JA513" s="19"/>
      <c r="JB513" s="19"/>
      <c r="JC513" s="19"/>
      <c r="JD513" s="19"/>
      <c r="JE513" s="19"/>
      <c r="JF513" s="19"/>
      <c r="JG513" s="19"/>
      <c r="JH513" s="19"/>
      <c r="JI513" s="19"/>
      <c r="JJ513" s="19"/>
      <c r="JK513" s="19"/>
      <c r="JL513" s="19"/>
      <c r="JM513" s="19"/>
      <c r="JN513" s="19"/>
      <c r="JO513" s="19"/>
      <c r="JP513" s="19"/>
      <c r="JQ513" s="19"/>
      <c r="JR513" s="19"/>
      <c r="JS513" s="19"/>
      <c r="JT513" s="19"/>
      <c r="JU513" s="19"/>
      <c r="JV513" s="19"/>
      <c r="JW513" s="19"/>
      <c r="JX513" s="19"/>
      <c r="JY513" s="19"/>
      <c r="JZ513" s="19"/>
      <c r="KA513" s="19"/>
      <c r="KB513" s="19"/>
      <c r="KC513" s="19"/>
      <c r="KD513" s="19"/>
      <c r="KE513" s="19"/>
      <c r="KF513" s="19"/>
      <c r="KG513" s="19"/>
      <c r="KH513" s="19"/>
      <c r="KI513" s="19"/>
      <c r="KJ513" s="19"/>
      <c r="KK513" s="19"/>
      <c r="KL513" s="19"/>
      <c r="KM513" s="19"/>
      <c r="KN513" s="19"/>
      <c r="KO513" s="19"/>
      <c r="KP513" s="19"/>
      <c r="KQ513" s="19"/>
      <c r="KR513" s="19"/>
      <c r="KS513" s="19"/>
      <c r="KT513" s="19"/>
      <c r="KU513" s="19"/>
      <c r="KV513" s="19"/>
      <c r="KW513" s="19"/>
      <c r="KX513" s="19"/>
      <c r="KY513" s="19"/>
      <c r="KZ513" s="19"/>
      <c r="LA513" s="19"/>
      <c r="LB513" s="19"/>
      <c r="LC513" s="19"/>
      <c r="LD513" s="19"/>
      <c r="LE513" s="19"/>
      <c r="LF513" s="19"/>
      <c r="LG513" s="19"/>
      <c r="LH513" s="19"/>
      <c r="LI513" s="19"/>
      <c r="LJ513" s="19"/>
      <c r="LK513" s="19"/>
      <c r="LL513" s="19"/>
      <c r="LM513" s="19"/>
      <c r="LN513" s="19"/>
      <c r="LO513" s="19"/>
      <c r="LP513" s="19"/>
      <c r="LQ513" s="19"/>
      <c r="LR513" s="19"/>
      <c r="LS513" s="19"/>
      <c r="LT513" s="19"/>
      <c r="LU513" s="19"/>
      <c r="LV513" s="19"/>
      <c r="LW513" s="19"/>
      <c r="LX513" s="19"/>
      <c r="LY513" s="19"/>
      <c r="LZ513" s="19"/>
      <c r="MA513" s="19"/>
      <c r="MB513" s="19"/>
      <c r="MC513" s="19"/>
      <c r="MD513" s="19"/>
      <c r="ME513" s="19"/>
      <c r="MF513" s="19"/>
      <c r="MG513" s="19"/>
      <c r="MH513" s="19"/>
      <c r="MI513" s="19"/>
      <c r="MJ513" s="19"/>
      <c r="MK513" s="19"/>
      <c r="ML513" s="19"/>
      <c r="MM513" s="19"/>
      <c r="MN513" s="19"/>
      <c r="MO513" s="19"/>
      <c r="MP513" s="19"/>
      <c r="MQ513" s="19"/>
      <c r="MR513" s="19"/>
      <c r="MS513" s="19"/>
      <c r="MT513" s="19"/>
      <c r="MU513" s="19"/>
      <c r="MV513" s="19"/>
      <c r="MW513" s="19"/>
      <c r="MX513" s="19"/>
      <c r="MY513" s="19"/>
      <c r="MZ513" s="19"/>
      <c r="NA513" s="19"/>
      <c r="NB513" s="19"/>
      <c r="NC513" s="19"/>
      <c r="ND513" s="19"/>
      <c r="NE513" s="19"/>
      <c r="NF513" s="19"/>
      <c r="NG513" s="19"/>
      <c r="NH513" s="19"/>
      <c r="NI513" s="19"/>
      <c r="NJ513" s="19"/>
      <c r="NK513" s="19"/>
      <c r="NL513" s="19"/>
      <c r="NM513" s="19"/>
      <c r="NN513" s="19"/>
      <c r="NO513" s="19"/>
      <c r="NP513" s="19"/>
      <c r="NQ513" s="19"/>
      <c r="NR513" s="19"/>
      <c r="NS513" s="19"/>
      <c r="NT513" s="19"/>
      <c r="NU513" s="19"/>
      <c r="NV513" s="19"/>
      <c r="NW513" s="19"/>
      <c r="NX513" s="19"/>
      <c r="NY513" s="19"/>
      <c r="NZ513" s="19"/>
      <c r="OA513" s="19"/>
      <c r="OB513" s="19"/>
      <c r="OC513" s="19"/>
      <c r="OD513" s="19"/>
      <c r="OE513" s="19"/>
      <c r="OF513" s="19"/>
      <c r="OG513" s="19"/>
      <c r="OH513" s="19"/>
      <c r="OI513" s="19"/>
      <c r="OJ513" s="19"/>
      <c r="OK513" s="19"/>
      <c r="OL513" s="19"/>
      <c r="OM513" s="19"/>
      <c r="ON513" s="19"/>
      <c r="OO513" s="19"/>
      <c r="OP513" s="19"/>
      <c r="OQ513" s="19"/>
      <c r="OR513" s="19"/>
      <c r="OS513" s="19"/>
      <c r="OT513" s="19"/>
      <c r="OU513" s="19"/>
      <c r="OV513" s="19"/>
      <c r="OW513" s="19"/>
      <c r="OX513" s="19"/>
      <c r="OY513" s="19"/>
      <c r="OZ513" s="19"/>
      <c r="PA513" s="19"/>
      <c r="PB513" s="19"/>
      <c r="PC513" s="19"/>
      <c r="PD513" s="19"/>
      <c r="PE513" s="19"/>
      <c r="PF513" s="19"/>
      <c r="PG513" s="19"/>
      <c r="PH513" s="19"/>
      <c r="PI513" s="19"/>
      <c r="PJ513" s="19"/>
      <c r="PK513" s="19"/>
      <c r="PL513" s="19"/>
      <c r="PM513" s="19"/>
      <c r="PN513" s="19"/>
      <c r="PO513" s="19"/>
      <c r="PP513" s="19"/>
      <c r="PQ513" s="19"/>
      <c r="PR513" s="19"/>
      <c r="PS513" s="19"/>
      <c r="PT513" s="19"/>
      <c r="PU513" s="19"/>
      <c r="PV513" s="19"/>
      <c r="PW513" s="19"/>
      <c r="PX513" s="19"/>
      <c r="PY513" s="19"/>
      <c r="PZ513" s="19"/>
      <c r="QA513" s="19"/>
      <c r="QB513" s="19"/>
      <c r="QC513" s="19"/>
      <c r="QD513" s="19"/>
      <c r="QE513" s="19"/>
      <c r="QF513" s="19"/>
      <c r="QG513" s="19"/>
      <c r="QH513" s="19"/>
      <c r="QI513" s="19"/>
      <c r="QJ513" s="19"/>
      <c r="QK513" s="19"/>
      <c r="QL513" s="19"/>
      <c r="QM513" s="19"/>
      <c r="QN513" s="19"/>
      <c r="QO513" s="19"/>
      <c r="QP513" s="19"/>
      <c r="QQ513" s="19"/>
      <c r="QR513" s="19"/>
      <c r="QS513" s="19"/>
      <c r="QT513" s="19"/>
      <c r="QU513" s="19"/>
      <c r="QV513" s="19"/>
      <c r="QW513" s="19"/>
      <c r="QX513" s="19"/>
      <c r="QY513" s="19"/>
      <c r="QZ513" s="19"/>
      <c r="RA513" s="19"/>
      <c r="RB513" s="19"/>
      <c r="RC513" s="19"/>
      <c r="RD513" s="19"/>
      <c r="RE513" s="19"/>
      <c r="RF513" s="19"/>
      <c r="RG513" s="19"/>
      <c r="RH513" s="19"/>
      <c r="RI513" s="19"/>
      <c r="RJ513" s="19"/>
      <c r="RK513" s="19"/>
      <c r="RL513" s="19"/>
      <c r="RM513" s="19"/>
      <c r="RN513" s="19"/>
      <c r="RO513" s="19"/>
      <c r="RP513" s="19"/>
      <c r="RQ513" s="19"/>
      <c r="RR513" s="19"/>
      <c r="RS513" s="19"/>
      <c r="RT513" s="19"/>
      <c r="RU513" s="19"/>
      <c r="RV513" s="19"/>
      <c r="RW513" s="19"/>
      <c r="RX513" s="19"/>
      <c r="RY513" s="19"/>
      <c r="RZ513" s="19"/>
      <c r="SA513" s="19"/>
      <c r="SB513" s="19"/>
      <c r="SC513" s="19"/>
      <c r="SD513" s="19"/>
      <c r="SE513" s="19"/>
      <c r="SF513" s="19"/>
      <c r="SG513" s="19"/>
      <c r="SH513" s="19"/>
      <c r="SI513" s="19"/>
      <c r="SJ513" s="19"/>
      <c r="SK513" s="19"/>
      <c r="SL513" s="19"/>
      <c r="SM513" s="19"/>
      <c r="SN513" s="19"/>
      <c r="SO513" s="19"/>
      <c r="SP513" s="19"/>
      <c r="SQ513" s="19"/>
      <c r="SR513" s="19"/>
      <c r="SS513" s="19"/>
      <c r="ST513" s="19"/>
      <c r="SU513" s="19"/>
      <c r="SV513" s="19"/>
      <c r="SW513" s="19"/>
      <c r="SX513" s="19"/>
      <c r="SY513" s="19"/>
      <c r="SZ513" s="19"/>
      <c r="TA513" s="19"/>
      <c r="TB513" s="19"/>
      <c r="TC513" s="19"/>
      <c r="TD513" s="19"/>
      <c r="TE513" s="19"/>
      <c r="TF513" s="19"/>
      <c r="TG513" s="19"/>
      <c r="TH513" s="19"/>
      <c r="TI513" s="19"/>
      <c r="TJ513" s="19"/>
      <c r="TK513" s="19"/>
      <c r="TL513" s="19"/>
      <c r="TM513" s="19"/>
      <c r="TN513" s="19"/>
      <c r="TO513" s="19"/>
      <c r="TP513" s="19"/>
      <c r="TQ513" s="19"/>
      <c r="TR513" s="19"/>
      <c r="TS513" s="19"/>
      <c r="TT513" s="19"/>
      <c r="TU513" s="19"/>
      <c r="TV513" s="19"/>
      <c r="TW513" s="19"/>
      <c r="TX513" s="19"/>
      <c r="TY513" s="19"/>
      <c r="TZ513" s="19"/>
      <c r="UA513" s="19"/>
      <c r="UB513" s="19"/>
      <c r="UC513" s="19"/>
      <c r="UD513" s="19"/>
      <c r="UE513" s="19"/>
      <c r="UF513" s="19"/>
      <c r="UG513" s="19"/>
      <c r="UH513" s="19"/>
      <c r="UI513" s="19"/>
      <c r="UJ513" s="19"/>
      <c r="UK513" s="19"/>
      <c r="UL513" s="19"/>
      <c r="UM513" s="19"/>
      <c r="UN513" s="19"/>
      <c r="UO513" s="19"/>
      <c r="UP513" s="19"/>
      <c r="UQ513" s="19"/>
      <c r="UR513" s="19"/>
      <c r="US513" s="19"/>
      <c r="UT513" s="19"/>
      <c r="UU513" s="19"/>
      <c r="UV513" s="19"/>
      <c r="UW513" s="19"/>
      <c r="UX513" s="19"/>
      <c r="UY513" s="19"/>
      <c r="UZ513" s="19"/>
      <c r="VA513" s="19"/>
      <c r="VB513" s="19"/>
      <c r="VC513" s="19"/>
      <c r="VD513" s="19"/>
      <c r="VE513" s="19"/>
      <c r="VF513" s="19"/>
      <c r="VG513" s="19"/>
      <c r="VH513" s="19"/>
      <c r="VI513" s="19"/>
      <c r="VJ513" s="19"/>
      <c r="VK513" s="19"/>
      <c r="VL513" s="19"/>
      <c r="VM513" s="19"/>
      <c r="VN513" s="19"/>
      <c r="VO513" s="19"/>
      <c r="VP513" s="19"/>
      <c r="VQ513" s="19"/>
      <c r="VR513" s="19"/>
      <c r="VS513" s="19"/>
      <c r="VT513" s="19"/>
      <c r="VU513" s="19"/>
      <c r="VV513" s="19"/>
      <c r="VW513" s="19"/>
      <c r="VX513" s="19"/>
      <c r="VY513" s="19"/>
      <c r="VZ513" s="19"/>
      <c r="WA513" s="19"/>
      <c r="WB513" s="19"/>
      <c r="WC513" s="19"/>
      <c r="WD513" s="19"/>
      <c r="WE513" s="19"/>
      <c r="WF513" s="19"/>
      <c r="WG513" s="19"/>
      <c r="WH513" s="19"/>
      <c r="WI513" s="19"/>
      <c r="WJ513" s="19"/>
      <c r="WK513" s="19"/>
      <c r="WL513" s="19"/>
      <c r="WM513" s="19"/>
      <c r="WN513" s="19"/>
      <c r="WO513" s="19"/>
      <c r="WP513" s="19"/>
      <c r="WQ513" s="19"/>
      <c r="WR513" s="19"/>
      <c r="WS513" s="19"/>
      <c r="WT513" s="19"/>
      <c r="WU513" s="19"/>
      <c r="WV513" s="19"/>
      <c r="WW513" s="19"/>
      <c r="WX513" s="19"/>
      <c r="WY513" s="19"/>
    </row>
    <row r="514" spans="1:623" s="17" customFormat="1" hidden="1" x14ac:dyDescent="0.2">
      <c r="A514" s="16"/>
      <c r="I514" s="18"/>
      <c r="J514" s="18"/>
      <c r="N514" s="16"/>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c r="DX514" s="19"/>
      <c r="DY514" s="19"/>
      <c r="DZ514" s="19"/>
      <c r="EA514" s="19"/>
      <c r="EB514" s="19"/>
      <c r="EC514" s="19"/>
      <c r="ED514" s="19"/>
      <c r="EE514" s="19"/>
      <c r="EF514" s="19"/>
      <c r="EG514" s="19"/>
      <c r="EH514" s="19"/>
      <c r="EI514" s="19"/>
      <c r="EJ514" s="19"/>
      <c r="EK514" s="19"/>
      <c r="EL514" s="19"/>
      <c r="EM514" s="19"/>
      <c r="EN514" s="19"/>
      <c r="EO514" s="19"/>
      <c r="EP514" s="19"/>
      <c r="EQ514" s="19"/>
      <c r="ER514" s="19"/>
      <c r="ES514" s="19"/>
      <c r="ET514" s="19"/>
      <c r="EU514" s="19"/>
      <c r="EV514" s="19"/>
      <c r="EW514" s="19"/>
      <c r="EX514" s="19"/>
      <c r="EY514" s="19"/>
      <c r="EZ514" s="19"/>
      <c r="FA514" s="19"/>
      <c r="FB514" s="19"/>
      <c r="FC514" s="19"/>
      <c r="FD514" s="19"/>
      <c r="FE514" s="19"/>
      <c r="FF514" s="19"/>
      <c r="FG514" s="19"/>
      <c r="FH514" s="19"/>
      <c r="FI514" s="19"/>
      <c r="FJ514" s="19"/>
      <c r="FK514" s="19"/>
      <c r="FL514" s="19"/>
      <c r="FM514" s="19"/>
      <c r="FN514" s="19"/>
      <c r="FO514" s="19"/>
      <c r="FP514" s="19"/>
      <c r="FQ514" s="19"/>
      <c r="FR514" s="19"/>
      <c r="FS514" s="19"/>
      <c r="FT514" s="19"/>
      <c r="FU514" s="19"/>
      <c r="FV514" s="19"/>
      <c r="FW514" s="19"/>
      <c r="FX514" s="19"/>
      <c r="FY514" s="19"/>
      <c r="FZ514" s="19"/>
      <c r="GA514" s="19"/>
      <c r="GB514" s="19"/>
      <c r="GC514" s="19"/>
      <c r="GD514" s="19"/>
      <c r="GE514" s="19"/>
      <c r="GF514" s="19"/>
      <c r="GG514" s="19"/>
      <c r="GH514" s="19"/>
      <c r="GI514" s="19"/>
      <c r="GJ514" s="19"/>
      <c r="GK514" s="19"/>
      <c r="GL514" s="19"/>
      <c r="GM514" s="19"/>
      <c r="GN514" s="19"/>
      <c r="GO514" s="19"/>
      <c r="GP514" s="19"/>
      <c r="GQ514" s="19"/>
      <c r="GR514" s="19"/>
      <c r="GS514" s="19"/>
      <c r="GT514" s="19"/>
      <c r="GU514" s="19"/>
      <c r="GV514" s="19"/>
      <c r="GW514" s="19"/>
      <c r="GX514" s="19"/>
      <c r="GY514" s="19"/>
      <c r="GZ514" s="19"/>
      <c r="HA514" s="19"/>
      <c r="HB514" s="19"/>
      <c r="HC514" s="19"/>
      <c r="HD514" s="19"/>
      <c r="HE514" s="19"/>
      <c r="HF514" s="19"/>
      <c r="HG514" s="19"/>
      <c r="HH514" s="19"/>
      <c r="HI514" s="19"/>
      <c r="HJ514" s="19"/>
      <c r="HK514" s="19"/>
      <c r="HL514" s="19"/>
      <c r="HM514" s="19"/>
      <c r="HN514" s="19"/>
      <c r="HO514" s="19"/>
      <c r="HP514" s="19"/>
      <c r="HQ514" s="19"/>
      <c r="HR514" s="19"/>
      <c r="HS514" s="19"/>
      <c r="HT514" s="19"/>
      <c r="HU514" s="19"/>
      <c r="HV514" s="19"/>
      <c r="HW514" s="19"/>
      <c r="HX514" s="19"/>
      <c r="HY514" s="19"/>
      <c r="HZ514" s="19"/>
      <c r="IA514" s="19"/>
      <c r="IB514" s="19"/>
      <c r="IC514" s="19"/>
      <c r="ID514" s="19"/>
      <c r="IE514" s="19"/>
      <c r="IF514" s="19"/>
      <c r="IG514" s="19"/>
      <c r="IH514" s="19"/>
      <c r="II514" s="19"/>
      <c r="IJ514" s="19"/>
      <c r="IK514" s="19"/>
      <c r="IL514" s="19"/>
      <c r="IM514" s="19"/>
      <c r="IN514" s="19"/>
      <c r="IO514" s="19"/>
      <c r="IP514" s="19"/>
      <c r="IQ514" s="19"/>
      <c r="IR514" s="19"/>
      <c r="IS514" s="19"/>
      <c r="IT514" s="19"/>
      <c r="IU514" s="19"/>
      <c r="IV514" s="19"/>
      <c r="IW514" s="19"/>
      <c r="IX514" s="19"/>
      <c r="IY514" s="19"/>
      <c r="IZ514" s="19"/>
      <c r="JA514" s="19"/>
      <c r="JB514" s="19"/>
      <c r="JC514" s="19"/>
      <c r="JD514" s="19"/>
      <c r="JE514" s="19"/>
      <c r="JF514" s="19"/>
      <c r="JG514" s="19"/>
      <c r="JH514" s="19"/>
      <c r="JI514" s="19"/>
      <c r="JJ514" s="19"/>
      <c r="JK514" s="19"/>
      <c r="JL514" s="19"/>
      <c r="JM514" s="19"/>
      <c r="JN514" s="19"/>
      <c r="JO514" s="19"/>
      <c r="JP514" s="19"/>
      <c r="JQ514" s="19"/>
      <c r="JR514" s="19"/>
      <c r="JS514" s="19"/>
      <c r="JT514" s="19"/>
      <c r="JU514" s="19"/>
      <c r="JV514" s="19"/>
      <c r="JW514" s="19"/>
      <c r="JX514" s="19"/>
      <c r="JY514" s="19"/>
      <c r="JZ514" s="19"/>
      <c r="KA514" s="19"/>
      <c r="KB514" s="19"/>
      <c r="KC514" s="19"/>
      <c r="KD514" s="19"/>
      <c r="KE514" s="19"/>
      <c r="KF514" s="19"/>
      <c r="KG514" s="19"/>
      <c r="KH514" s="19"/>
      <c r="KI514" s="19"/>
      <c r="KJ514" s="19"/>
      <c r="KK514" s="19"/>
      <c r="KL514" s="19"/>
      <c r="KM514" s="19"/>
      <c r="KN514" s="19"/>
      <c r="KO514" s="19"/>
      <c r="KP514" s="19"/>
      <c r="KQ514" s="19"/>
      <c r="KR514" s="19"/>
      <c r="KS514" s="19"/>
      <c r="KT514" s="19"/>
      <c r="KU514" s="19"/>
      <c r="KV514" s="19"/>
      <c r="KW514" s="19"/>
      <c r="KX514" s="19"/>
      <c r="KY514" s="19"/>
      <c r="KZ514" s="19"/>
      <c r="LA514" s="19"/>
      <c r="LB514" s="19"/>
      <c r="LC514" s="19"/>
      <c r="LD514" s="19"/>
      <c r="LE514" s="19"/>
      <c r="LF514" s="19"/>
      <c r="LG514" s="19"/>
      <c r="LH514" s="19"/>
      <c r="LI514" s="19"/>
      <c r="LJ514" s="19"/>
      <c r="LK514" s="19"/>
      <c r="LL514" s="19"/>
      <c r="LM514" s="19"/>
      <c r="LN514" s="19"/>
      <c r="LO514" s="19"/>
      <c r="LP514" s="19"/>
      <c r="LQ514" s="19"/>
      <c r="LR514" s="19"/>
      <c r="LS514" s="19"/>
      <c r="LT514" s="19"/>
      <c r="LU514" s="19"/>
      <c r="LV514" s="19"/>
      <c r="LW514" s="19"/>
      <c r="LX514" s="19"/>
      <c r="LY514" s="19"/>
      <c r="LZ514" s="19"/>
      <c r="MA514" s="19"/>
      <c r="MB514" s="19"/>
      <c r="MC514" s="19"/>
      <c r="MD514" s="19"/>
      <c r="ME514" s="19"/>
      <c r="MF514" s="19"/>
      <c r="MG514" s="19"/>
      <c r="MH514" s="19"/>
      <c r="MI514" s="19"/>
      <c r="MJ514" s="19"/>
      <c r="MK514" s="19"/>
      <c r="ML514" s="19"/>
      <c r="MM514" s="19"/>
      <c r="MN514" s="19"/>
      <c r="MO514" s="19"/>
      <c r="MP514" s="19"/>
      <c r="MQ514" s="19"/>
      <c r="MR514" s="19"/>
      <c r="MS514" s="19"/>
      <c r="MT514" s="19"/>
      <c r="MU514" s="19"/>
      <c r="MV514" s="19"/>
      <c r="MW514" s="19"/>
      <c r="MX514" s="19"/>
      <c r="MY514" s="19"/>
      <c r="MZ514" s="19"/>
      <c r="NA514" s="19"/>
      <c r="NB514" s="19"/>
      <c r="NC514" s="19"/>
      <c r="ND514" s="19"/>
      <c r="NE514" s="19"/>
      <c r="NF514" s="19"/>
      <c r="NG514" s="19"/>
      <c r="NH514" s="19"/>
      <c r="NI514" s="19"/>
      <c r="NJ514" s="19"/>
      <c r="NK514" s="19"/>
      <c r="NL514" s="19"/>
      <c r="NM514" s="19"/>
      <c r="NN514" s="19"/>
      <c r="NO514" s="19"/>
      <c r="NP514" s="19"/>
      <c r="NQ514" s="19"/>
      <c r="NR514" s="19"/>
      <c r="NS514" s="19"/>
      <c r="NT514" s="19"/>
      <c r="NU514" s="19"/>
      <c r="NV514" s="19"/>
      <c r="NW514" s="19"/>
      <c r="NX514" s="19"/>
      <c r="NY514" s="19"/>
      <c r="NZ514" s="19"/>
      <c r="OA514" s="19"/>
      <c r="OB514" s="19"/>
      <c r="OC514" s="19"/>
      <c r="OD514" s="19"/>
      <c r="OE514" s="19"/>
      <c r="OF514" s="19"/>
      <c r="OG514" s="19"/>
      <c r="OH514" s="19"/>
      <c r="OI514" s="19"/>
      <c r="OJ514" s="19"/>
      <c r="OK514" s="19"/>
      <c r="OL514" s="19"/>
      <c r="OM514" s="19"/>
      <c r="ON514" s="19"/>
      <c r="OO514" s="19"/>
      <c r="OP514" s="19"/>
      <c r="OQ514" s="19"/>
      <c r="OR514" s="19"/>
      <c r="OS514" s="19"/>
      <c r="OT514" s="19"/>
      <c r="OU514" s="19"/>
      <c r="OV514" s="19"/>
      <c r="OW514" s="19"/>
      <c r="OX514" s="19"/>
      <c r="OY514" s="19"/>
      <c r="OZ514" s="19"/>
      <c r="PA514" s="19"/>
      <c r="PB514" s="19"/>
      <c r="PC514" s="19"/>
      <c r="PD514" s="19"/>
      <c r="PE514" s="19"/>
      <c r="PF514" s="19"/>
      <c r="PG514" s="19"/>
      <c r="PH514" s="19"/>
      <c r="PI514" s="19"/>
      <c r="PJ514" s="19"/>
      <c r="PK514" s="19"/>
      <c r="PL514" s="19"/>
      <c r="PM514" s="19"/>
      <c r="PN514" s="19"/>
      <c r="PO514" s="19"/>
      <c r="PP514" s="19"/>
      <c r="PQ514" s="19"/>
      <c r="PR514" s="19"/>
      <c r="PS514" s="19"/>
      <c r="PT514" s="19"/>
      <c r="PU514" s="19"/>
      <c r="PV514" s="19"/>
      <c r="PW514" s="19"/>
      <c r="PX514" s="19"/>
      <c r="PY514" s="19"/>
      <c r="PZ514" s="19"/>
      <c r="QA514" s="19"/>
      <c r="QB514" s="19"/>
      <c r="QC514" s="19"/>
      <c r="QD514" s="19"/>
      <c r="QE514" s="19"/>
      <c r="QF514" s="19"/>
      <c r="QG514" s="19"/>
      <c r="QH514" s="19"/>
      <c r="QI514" s="19"/>
      <c r="QJ514" s="19"/>
      <c r="QK514" s="19"/>
      <c r="QL514" s="19"/>
      <c r="QM514" s="19"/>
      <c r="QN514" s="19"/>
      <c r="QO514" s="19"/>
      <c r="QP514" s="19"/>
      <c r="QQ514" s="19"/>
      <c r="QR514" s="19"/>
      <c r="QS514" s="19"/>
      <c r="QT514" s="19"/>
      <c r="QU514" s="19"/>
      <c r="QV514" s="19"/>
      <c r="QW514" s="19"/>
      <c r="QX514" s="19"/>
      <c r="QY514" s="19"/>
      <c r="QZ514" s="19"/>
      <c r="RA514" s="19"/>
      <c r="RB514" s="19"/>
      <c r="RC514" s="19"/>
      <c r="RD514" s="19"/>
      <c r="RE514" s="19"/>
      <c r="RF514" s="19"/>
      <c r="RG514" s="19"/>
      <c r="RH514" s="19"/>
      <c r="RI514" s="19"/>
      <c r="RJ514" s="19"/>
      <c r="RK514" s="19"/>
      <c r="RL514" s="19"/>
      <c r="RM514" s="19"/>
      <c r="RN514" s="19"/>
      <c r="RO514" s="19"/>
      <c r="RP514" s="19"/>
      <c r="RQ514" s="19"/>
      <c r="RR514" s="19"/>
      <c r="RS514" s="19"/>
      <c r="RT514" s="19"/>
      <c r="RU514" s="19"/>
      <c r="RV514" s="19"/>
      <c r="RW514" s="19"/>
      <c r="RX514" s="19"/>
      <c r="RY514" s="19"/>
      <c r="RZ514" s="19"/>
      <c r="SA514" s="19"/>
      <c r="SB514" s="19"/>
      <c r="SC514" s="19"/>
      <c r="SD514" s="19"/>
      <c r="SE514" s="19"/>
      <c r="SF514" s="19"/>
      <c r="SG514" s="19"/>
      <c r="SH514" s="19"/>
      <c r="SI514" s="19"/>
      <c r="SJ514" s="19"/>
      <c r="SK514" s="19"/>
      <c r="SL514" s="19"/>
      <c r="SM514" s="19"/>
      <c r="SN514" s="19"/>
      <c r="SO514" s="19"/>
      <c r="SP514" s="19"/>
      <c r="SQ514" s="19"/>
      <c r="SR514" s="19"/>
      <c r="SS514" s="19"/>
      <c r="ST514" s="19"/>
      <c r="SU514" s="19"/>
      <c r="SV514" s="19"/>
      <c r="SW514" s="19"/>
      <c r="SX514" s="19"/>
      <c r="SY514" s="19"/>
      <c r="SZ514" s="19"/>
      <c r="TA514" s="19"/>
      <c r="TB514" s="19"/>
      <c r="TC514" s="19"/>
      <c r="TD514" s="19"/>
      <c r="TE514" s="19"/>
      <c r="TF514" s="19"/>
      <c r="TG514" s="19"/>
      <c r="TH514" s="19"/>
      <c r="TI514" s="19"/>
      <c r="TJ514" s="19"/>
      <c r="TK514" s="19"/>
      <c r="TL514" s="19"/>
      <c r="TM514" s="19"/>
      <c r="TN514" s="19"/>
      <c r="TO514" s="19"/>
      <c r="TP514" s="19"/>
      <c r="TQ514" s="19"/>
      <c r="TR514" s="19"/>
      <c r="TS514" s="19"/>
      <c r="TT514" s="19"/>
      <c r="TU514" s="19"/>
      <c r="TV514" s="19"/>
      <c r="TW514" s="19"/>
      <c r="TX514" s="19"/>
      <c r="TY514" s="19"/>
      <c r="TZ514" s="19"/>
      <c r="UA514" s="19"/>
      <c r="UB514" s="19"/>
      <c r="UC514" s="19"/>
      <c r="UD514" s="19"/>
      <c r="UE514" s="19"/>
      <c r="UF514" s="19"/>
      <c r="UG514" s="19"/>
      <c r="UH514" s="19"/>
      <c r="UI514" s="19"/>
      <c r="UJ514" s="19"/>
      <c r="UK514" s="19"/>
      <c r="UL514" s="19"/>
      <c r="UM514" s="19"/>
      <c r="UN514" s="19"/>
      <c r="UO514" s="19"/>
      <c r="UP514" s="19"/>
      <c r="UQ514" s="19"/>
      <c r="UR514" s="19"/>
      <c r="US514" s="19"/>
      <c r="UT514" s="19"/>
      <c r="UU514" s="19"/>
      <c r="UV514" s="19"/>
      <c r="UW514" s="19"/>
      <c r="UX514" s="19"/>
      <c r="UY514" s="19"/>
      <c r="UZ514" s="19"/>
      <c r="VA514" s="19"/>
      <c r="VB514" s="19"/>
      <c r="VC514" s="19"/>
      <c r="VD514" s="19"/>
      <c r="VE514" s="19"/>
      <c r="VF514" s="19"/>
      <c r="VG514" s="19"/>
      <c r="VH514" s="19"/>
      <c r="VI514" s="19"/>
      <c r="VJ514" s="19"/>
      <c r="VK514" s="19"/>
      <c r="VL514" s="19"/>
      <c r="VM514" s="19"/>
      <c r="VN514" s="19"/>
      <c r="VO514" s="19"/>
      <c r="VP514" s="19"/>
      <c r="VQ514" s="19"/>
      <c r="VR514" s="19"/>
      <c r="VS514" s="19"/>
      <c r="VT514" s="19"/>
      <c r="VU514" s="19"/>
      <c r="VV514" s="19"/>
      <c r="VW514" s="19"/>
      <c r="VX514" s="19"/>
      <c r="VY514" s="19"/>
      <c r="VZ514" s="19"/>
      <c r="WA514" s="19"/>
      <c r="WB514" s="19"/>
      <c r="WC514" s="19"/>
      <c r="WD514" s="19"/>
      <c r="WE514" s="19"/>
      <c r="WF514" s="19"/>
      <c r="WG514" s="19"/>
      <c r="WH514" s="19"/>
      <c r="WI514" s="19"/>
      <c r="WJ514" s="19"/>
      <c r="WK514" s="19"/>
      <c r="WL514" s="19"/>
      <c r="WM514" s="19"/>
      <c r="WN514" s="19"/>
      <c r="WO514" s="19"/>
      <c r="WP514" s="19"/>
      <c r="WQ514" s="19"/>
      <c r="WR514" s="19"/>
      <c r="WS514" s="19"/>
      <c r="WT514" s="19"/>
      <c r="WU514" s="19"/>
      <c r="WV514" s="19"/>
      <c r="WW514" s="19"/>
      <c r="WX514" s="19"/>
      <c r="WY514" s="19"/>
    </row>
    <row r="515" spans="1:623" s="17" customFormat="1" hidden="1" x14ac:dyDescent="0.2">
      <c r="A515" s="16"/>
      <c r="I515" s="18"/>
      <c r="J515" s="18"/>
      <c r="N515" s="16"/>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c r="BA515" s="19"/>
      <c r="BB515" s="19"/>
      <c r="BC515" s="19"/>
      <c r="BD515" s="19"/>
      <c r="BE515" s="19"/>
      <c r="BF515" s="19"/>
      <c r="BG515" s="19"/>
      <c r="BH515" s="19"/>
      <c r="BI515" s="19"/>
      <c r="BJ515" s="19"/>
      <c r="BK515" s="19"/>
      <c r="BL515" s="19"/>
      <c r="BM515" s="19"/>
      <c r="BN515" s="19"/>
      <c r="BO515" s="19"/>
      <c r="BP515" s="19"/>
      <c r="BQ515" s="19"/>
      <c r="BR515" s="19"/>
      <c r="BS515" s="19"/>
      <c r="BT515" s="19"/>
      <c r="BU515" s="19"/>
      <c r="BV515" s="19"/>
      <c r="BW515" s="19"/>
      <c r="BX515" s="19"/>
      <c r="BY515" s="19"/>
      <c r="BZ515" s="19"/>
      <c r="CA515" s="19"/>
      <c r="CB515" s="19"/>
      <c r="CC515" s="19"/>
      <c r="CD515" s="19"/>
      <c r="CE515" s="19"/>
      <c r="CF515" s="19"/>
      <c r="CG515" s="19"/>
      <c r="CH515" s="19"/>
      <c r="CI515" s="19"/>
      <c r="CJ515" s="19"/>
      <c r="CK515" s="19"/>
      <c r="CL515" s="19"/>
      <c r="CM515" s="19"/>
      <c r="CN515" s="19"/>
      <c r="CO515" s="19"/>
      <c r="CP515" s="19"/>
      <c r="CQ515" s="19"/>
      <c r="CR515" s="19"/>
      <c r="CS515" s="19"/>
      <c r="CT515" s="19"/>
      <c r="CU515" s="19"/>
      <c r="CV515" s="19"/>
      <c r="CW515" s="19"/>
      <c r="CX515" s="19"/>
      <c r="CY515" s="19"/>
      <c r="CZ515" s="19"/>
      <c r="DA515" s="19"/>
      <c r="DB515" s="19"/>
      <c r="DC515" s="19"/>
      <c r="DD515" s="19"/>
      <c r="DE515" s="19"/>
      <c r="DF515" s="19"/>
      <c r="DG515" s="19"/>
      <c r="DH515" s="19"/>
      <c r="DI515" s="19"/>
      <c r="DJ515" s="19"/>
      <c r="DK515" s="19"/>
      <c r="DL515" s="19"/>
      <c r="DM515" s="19"/>
      <c r="DN515" s="19"/>
      <c r="DO515" s="19"/>
      <c r="DP515" s="19"/>
      <c r="DQ515" s="19"/>
      <c r="DR515" s="19"/>
      <c r="DS515" s="19"/>
      <c r="DT515" s="19"/>
      <c r="DU515" s="19"/>
      <c r="DV515" s="19"/>
      <c r="DW515" s="19"/>
      <c r="DX515" s="19"/>
      <c r="DY515" s="19"/>
      <c r="DZ515" s="19"/>
      <c r="EA515" s="19"/>
      <c r="EB515" s="19"/>
      <c r="EC515" s="19"/>
      <c r="ED515" s="19"/>
      <c r="EE515" s="19"/>
      <c r="EF515" s="19"/>
      <c r="EG515" s="19"/>
      <c r="EH515" s="19"/>
      <c r="EI515" s="19"/>
      <c r="EJ515" s="19"/>
      <c r="EK515" s="19"/>
      <c r="EL515" s="19"/>
      <c r="EM515" s="19"/>
      <c r="EN515" s="19"/>
      <c r="EO515" s="19"/>
      <c r="EP515" s="19"/>
      <c r="EQ515" s="19"/>
      <c r="ER515" s="19"/>
      <c r="ES515" s="19"/>
      <c r="ET515" s="19"/>
      <c r="EU515" s="19"/>
      <c r="EV515" s="19"/>
      <c r="EW515" s="19"/>
      <c r="EX515" s="19"/>
      <c r="EY515" s="19"/>
      <c r="EZ515" s="19"/>
      <c r="FA515" s="19"/>
      <c r="FB515" s="19"/>
      <c r="FC515" s="19"/>
      <c r="FD515" s="19"/>
      <c r="FE515" s="19"/>
      <c r="FF515" s="19"/>
      <c r="FG515" s="19"/>
      <c r="FH515" s="19"/>
      <c r="FI515" s="19"/>
      <c r="FJ515" s="19"/>
      <c r="FK515" s="19"/>
      <c r="FL515" s="19"/>
      <c r="FM515" s="19"/>
      <c r="FN515" s="19"/>
      <c r="FO515" s="19"/>
      <c r="FP515" s="19"/>
      <c r="FQ515" s="19"/>
      <c r="FR515" s="19"/>
      <c r="FS515" s="19"/>
      <c r="FT515" s="19"/>
      <c r="FU515" s="19"/>
      <c r="FV515" s="19"/>
      <c r="FW515" s="19"/>
      <c r="FX515" s="19"/>
      <c r="FY515" s="19"/>
      <c r="FZ515" s="19"/>
      <c r="GA515" s="19"/>
      <c r="GB515" s="19"/>
      <c r="GC515" s="19"/>
      <c r="GD515" s="19"/>
      <c r="GE515" s="19"/>
      <c r="GF515" s="19"/>
      <c r="GG515" s="19"/>
      <c r="GH515" s="19"/>
      <c r="GI515" s="19"/>
      <c r="GJ515" s="19"/>
      <c r="GK515" s="19"/>
      <c r="GL515" s="19"/>
      <c r="GM515" s="19"/>
      <c r="GN515" s="19"/>
      <c r="GO515" s="19"/>
      <c r="GP515" s="19"/>
      <c r="GQ515" s="19"/>
      <c r="GR515" s="19"/>
      <c r="GS515" s="19"/>
      <c r="GT515" s="19"/>
      <c r="GU515" s="19"/>
      <c r="GV515" s="19"/>
      <c r="GW515" s="19"/>
      <c r="GX515" s="19"/>
      <c r="GY515" s="19"/>
      <c r="GZ515" s="19"/>
      <c r="HA515" s="19"/>
      <c r="HB515" s="19"/>
      <c r="HC515" s="19"/>
      <c r="HD515" s="19"/>
      <c r="HE515" s="19"/>
      <c r="HF515" s="19"/>
      <c r="HG515" s="19"/>
      <c r="HH515" s="19"/>
      <c r="HI515" s="19"/>
      <c r="HJ515" s="19"/>
      <c r="HK515" s="19"/>
      <c r="HL515" s="19"/>
      <c r="HM515" s="19"/>
      <c r="HN515" s="19"/>
      <c r="HO515" s="19"/>
      <c r="HP515" s="19"/>
      <c r="HQ515" s="19"/>
      <c r="HR515" s="19"/>
      <c r="HS515" s="19"/>
      <c r="HT515" s="19"/>
      <c r="HU515" s="19"/>
      <c r="HV515" s="19"/>
      <c r="HW515" s="19"/>
      <c r="HX515" s="19"/>
      <c r="HY515" s="19"/>
      <c r="HZ515" s="19"/>
      <c r="IA515" s="19"/>
      <c r="IB515" s="19"/>
      <c r="IC515" s="19"/>
      <c r="ID515" s="19"/>
      <c r="IE515" s="19"/>
      <c r="IF515" s="19"/>
      <c r="IG515" s="19"/>
      <c r="IH515" s="19"/>
      <c r="II515" s="19"/>
      <c r="IJ515" s="19"/>
      <c r="IK515" s="19"/>
      <c r="IL515" s="19"/>
      <c r="IM515" s="19"/>
      <c r="IN515" s="19"/>
      <c r="IO515" s="19"/>
      <c r="IP515" s="19"/>
      <c r="IQ515" s="19"/>
      <c r="IR515" s="19"/>
      <c r="IS515" s="19"/>
      <c r="IT515" s="19"/>
      <c r="IU515" s="19"/>
      <c r="IV515" s="19"/>
      <c r="IW515" s="19"/>
      <c r="IX515" s="19"/>
      <c r="IY515" s="19"/>
      <c r="IZ515" s="19"/>
      <c r="JA515" s="19"/>
      <c r="JB515" s="19"/>
      <c r="JC515" s="19"/>
      <c r="JD515" s="19"/>
      <c r="JE515" s="19"/>
      <c r="JF515" s="19"/>
      <c r="JG515" s="19"/>
      <c r="JH515" s="19"/>
      <c r="JI515" s="19"/>
      <c r="JJ515" s="19"/>
      <c r="JK515" s="19"/>
      <c r="JL515" s="19"/>
      <c r="JM515" s="19"/>
      <c r="JN515" s="19"/>
      <c r="JO515" s="19"/>
      <c r="JP515" s="19"/>
      <c r="JQ515" s="19"/>
      <c r="JR515" s="19"/>
      <c r="JS515" s="19"/>
      <c r="JT515" s="19"/>
      <c r="JU515" s="19"/>
      <c r="JV515" s="19"/>
      <c r="JW515" s="19"/>
      <c r="JX515" s="19"/>
      <c r="JY515" s="19"/>
      <c r="JZ515" s="19"/>
      <c r="KA515" s="19"/>
      <c r="KB515" s="19"/>
      <c r="KC515" s="19"/>
      <c r="KD515" s="19"/>
      <c r="KE515" s="19"/>
      <c r="KF515" s="19"/>
      <c r="KG515" s="19"/>
      <c r="KH515" s="19"/>
      <c r="KI515" s="19"/>
      <c r="KJ515" s="19"/>
      <c r="KK515" s="19"/>
      <c r="KL515" s="19"/>
      <c r="KM515" s="19"/>
      <c r="KN515" s="19"/>
      <c r="KO515" s="19"/>
      <c r="KP515" s="19"/>
      <c r="KQ515" s="19"/>
      <c r="KR515" s="19"/>
      <c r="KS515" s="19"/>
      <c r="KT515" s="19"/>
      <c r="KU515" s="19"/>
      <c r="KV515" s="19"/>
      <c r="KW515" s="19"/>
      <c r="KX515" s="19"/>
      <c r="KY515" s="19"/>
      <c r="KZ515" s="19"/>
      <c r="LA515" s="19"/>
      <c r="LB515" s="19"/>
      <c r="LC515" s="19"/>
      <c r="LD515" s="19"/>
      <c r="LE515" s="19"/>
      <c r="LF515" s="19"/>
      <c r="LG515" s="19"/>
      <c r="LH515" s="19"/>
      <c r="LI515" s="19"/>
      <c r="LJ515" s="19"/>
      <c r="LK515" s="19"/>
      <c r="LL515" s="19"/>
      <c r="LM515" s="19"/>
      <c r="LN515" s="19"/>
      <c r="LO515" s="19"/>
      <c r="LP515" s="19"/>
      <c r="LQ515" s="19"/>
      <c r="LR515" s="19"/>
      <c r="LS515" s="19"/>
      <c r="LT515" s="19"/>
      <c r="LU515" s="19"/>
      <c r="LV515" s="19"/>
      <c r="LW515" s="19"/>
      <c r="LX515" s="19"/>
      <c r="LY515" s="19"/>
      <c r="LZ515" s="19"/>
      <c r="MA515" s="19"/>
      <c r="MB515" s="19"/>
      <c r="MC515" s="19"/>
      <c r="MD515" s="19"/>
      <c r="ME515" s="19"/>
      <c r="MF515" s="19"/>
      <c r="MG515" s="19"/>
      <c r="MH515" s="19"/>
      <c r="MI515" s="19"/>
      <c r="MJ515" s="19"/>
      <c r="MK515" s="19"/>
      <c r="ML515" s="19"/>
      <c r="MM515" s="19"/>
      <c r="MN515" s="19"/>
      <c r="MO515" s="19"/>
      <c r="MP515" s="19"/>
      <c r="MQ515" s="19"/>
      <c r="MR515" s="19"/>
      <c r="MS515" s="19"/>
      <c r="MT515" s="19"/>
      <c r="MU515" s="19"/>
      <c r="MV515" s="19"/>
      <c r="MW515" s="19"/>
      <c r="MX515" s="19"/>
      <c r="MY515" s="19"/>
      <c r="MZ515" s="19"/>
      <c r="NA515" s="19"/>
      <c r="NB515" s="19"/>
      <c r="NC515" s="19"/>
      <c r="ND515" s="19"/>
      <c r="NE515" s="19"/>
      <c r="NF515" s="19"/>
      <c r="NG515" s="19"/>
      <c r="NH515" s="19"/>
      <c r="NI515" s="19"/>
      <c r="NJ515" s="19"/>
      <c r="NK515" s="19"/>
      <c r="NL515" s="19"/>
      <c r="NM515" s="19"/>
      <c r="NN515" s="19"/>
      <c r="NO515" s="19"/>
      <c r="NP515" s="19"/>
      <c r="NQ515" s="19"/>
      <c r="NR515" s="19"/>
      <c r="NS515" s="19"/>
      <c r="NT515" s="19"/>
      <c r="NU515" s="19"/>
      <c r="NV515" s="19"/>
      <c r="NW515" s="19"/>
      <c r="NX515" s="19"/>
      <c r="NY515" s="19"/>
      <c r="NZ515" s="19"/>
      <c r="OA515" s="19"/>
      <c r="OB515" s="19"/>
      <c r="OC515" s="19"/>
      <c r="OD515" s="19"/>
      <c r="OE515" s="19"/>
      <c r="OF515" s="19"/>
      <c r="OG515" s="19"/>
      <c r="OH515" s="19"/>
      <c r="OI515" s="19"/>
      <c r="OJ515" s="19"/>
      <c r="OK515" s="19"/>
      <c r="OL515" s="19"/>
      <c r="OM515" s="19"/>
      <c r="ON515" s="19"/>
      <c r="OO515" s="19"/>
      <c r="OP515" s="19"/>
      <c r="OQ515" s="19"/>
      <c r="OR515" s="19"/>
      <c r="OS515" s="19"/>
      <c r="OT515" s="19"/>
      <c r="OU515" s="19"/>
      <c r="OV515" s="19"/>
      <c r="OW515" s="19"/>
      <c r="OX515" s="19"/>
      <c r="OY515" s="19"/>
      <c r="OZ515" s="19"/>
      <c r="PA515" s="19"/>
      <c r="PB515" s="19"/>
      <c r="PC515" s="19"/>
      <c r="PD515" s="19"/>
      <c r="PE515" s="19"/>
      <c r="PF515" s="19"/>
      <c r="PG515" s="19"/>
      <c r="PH515" s="19"/>
      <c r="PI515" s="19"/>
      <c r="PJ515" s="19"/>
      <c r="PK515" s="19"/>
      <c r="PL515" s="19"/>
      <c r="PM515" s="19"/>
      <c r="PN515" s="19"/>
      <c r="PO515" s="19"/>
      <c r="PP515" s="19"/>
      <c r="PQ515" s="19"/>
      <c r="PR515" s="19"/>
      <c r="PS515" s="19"/>
      <c r="PT515" s="19"/>
      <c r="PU515" s="19"/>
      <c r="PV515" s="19"/>
      <c r="PW515" s="19"/>
      <c r="PX515" s="19"/>
      <c r="PY515" s="19"/>
      <c r="PZ515" s="19"/>
      <c r="QA515" s="19"/>
      <c r="QB515" s="19"/>
      <c r="QC515" s="19"/>
      <c r="QD515" s="19"/>
      <c r="QE515" s="19"/>
      <c r="QF515" s="19"/>
      <c r="QG515" s="19"/>
      <c r="QH515" s="19"/>
      <c r="QI515" s="19"/>
      <c r="QJ515" s="19"/>
      <c r="QK515" s="19"/>
      <c r="QL515" s="19"/>
      <c r="QM515" s="19"/>
      <c r="QN515" s="19"/>
      <c r="QO515" s="19"/>
      <c r="QP515" s="19"/>
      <c r="QQ515" s="19"/>
      <c r="QR515" s="19"/>
      <c r="QS515" s="19"/>
      <c r="QT515" s="19"/>
      <c r="QU515" s="19"/>
      <c r="QV515" s="19"/>
      <c r="QW515" s="19"/>
      <c r="QX515" s="19"/>
      <c r="QY515" s="19"/>
      <c r="QZ515" s="19"/>
      <c r="RA515" s="19"/>
      <c r="RB515" s="19"/>
      <c r="RC515" s="19"/>
      <c r="RD515" s="19"/>
      <c r="RE515" s="19"/>
      <c r="RF515" s="19"/>
      <c r="RG515" s="19"/>
      <c r="RH515" s="19"/>
      <c r="RI515" s="19"/>
      <c r="RJ515" s="19"/>
      <c r="RK515" s="19"/>
      <c r="RL515" s="19"/>
      <c r="RM515" s="19"/>
      <c r="RN515" s="19"/>
      <c r="RO515" s="19"/>
      <c r="RP515" s="19"/>
      <c r="RQ515" s="19"/>
      <c r="RR515" s="19"/>
      <c r="RS515" s="19"/>
      <c r="RT515" s="19"/>
      <c r="RU515" s="19"/>
      <c r="RV515" s="19"/>
      <c r="RW515" s="19"/>
      <c r="RX515" s="19"/>
      <c r="RY515" s="19"/>
      <c r="RZ515" s="19"/>
      <c r="SA515" s="19"/>
      <c r="SB515" s="19"/>
      <c r="SC515" s="19"/>
      <c r="SD515" s="19"/>
      <c r="SE515" s="19"/>
      <c r="SF515" s="19"/>
      <c r="SG515" s="19"/>
      <c r="SH515" s="19"/>
      <c r="SI515" s="19"/>
      <c r="SJ515" s="19"/>
      <c r="SK515" s="19"/>
      <c r="SL515" s="19"/>
      <c r="SM515" s="19"/>
      <c r="SN515" s="19"/>
      <c r="SO515" s="19"/>
      <c r="SP515" s="19"/>
      <c r="SQ515" s="19"/>
      <c r="SR515" s="19"/>
      <c r="SS515" s="19"/>
      <c r="ST515" s="19"/>
      <c r="SU515" s="19"/>
      <c r="SV515" s="19"/>
      <c r="SW515" s="19"/>
      <c r="SX515" s="19"/>
      <c r="SY515" s="19"/>
      <c r="SZ515" s="19"/>
      <c r="TA515" s="19"/>
      <c r="TB515" s="19"/>
      <c r="TC515" s="19"/>
      <c r="TD515" s="19"/>
      <c r="TE515" s="19"/>
      <c r="TF515" s="19"/>
      <c r="TG515" s="19"/>
      <c r="TH515" s="19"/>
      <c r="TI515" s="19"/>
      <c r="TJ515" s="19"/>
      <c r="TK515" s="19"/>
      <c r="TL515" s="19"/>
      <c r="TM515" s="19"/>
      <c r="TN515" s="19"/>
      <c r="TO515" s="19"/>
      <c r="TP515" s="19"/>
      <c r="TQ515" s="19"/>
      <c r="TR515" s="19"/>
      <c r="TS515" s="19"/>
      <c r="TT515" s="19"/>
      <c r="TU515" s="19"/>
      <c r="TV515" s="19"/>
      <c r="TW515" s="19"/>
      <c r="TX515" s="19"/>
      <c r="TY515" s="19"/>
      <c r="TZ515" s="19"/>
      <c r="UA515" s="19"/>
      <c r="UB515" s="19"/>
      <c r="UC515" s="19"/>
      <c r="UD515" s="19"/>
      <c r="UE515" s="19"/>
      <c r="UF515" s="19"/>
      <c r="UG515" s="19"/>
      <c r="UH515" s="19"/>
      <c r="UI515" s="19"/>
      <c r="UJ515" s="19"/>
      <c r="UK515" s="19"/>
      <c r="UL515" s="19"/>
      <c r="UM515" s="19"/>
      <c r="UN515" s="19"/>
      <c r="UO515" s="19"/>
      <c r="UP515" s="19"/>
      <c r="UQ515" s="19"/>
      <c r="UR515" s="19"/>
      <c r="US515" s="19"/>
      <c r="UT515" s="19"/>
      <c r="UU515" s="19"/>
      <c r="UV515" s="19"/>
      <c r="UW515" s="19"/>
      <c r="UX515" s="19"/>
      <c r="UY515" s="19"/>
      <c r="UZ515" s="19"/>
      <c r="VA515" s="19"/>
      <c r="VB515" s="19"/>
      <c r="VC515" s="19"/>
      <c r="VD515" s="19"/>
      <c r="VE515" s="19"/>
      <c r="VF515" s="19"/>
      <c r="VG515" s="19"/>
      <c r="VH515" s="19"/>
      <c r="VI515" s="19"/>
      <c r="VJ515" s="19"/>
      <c r="VK515" s="19"/>
      <c r="VL515" s="19"/>
      <c r="VM515" s="19"/>
      <c r="VN515" s="19"/>
      <c r="VO515" s="19"/>
      <c r="VP515" s="19"/>
      <c r="VQ515" s="19"/>
      <c r="VR515" s="19"/>
      <c r="VS515" s="19"/>
      <c r="VT515" s="19"/>
      <c r="VU515" s="19"/>
      <c r="VV515" s="19"/>
      <c r="VW515" s="19"/>
      <c r="VX515" s="19"/>
      <c r="VY515" s="19"/>
      <c r="VZ515" s="19"/>
      <c r="WA515" s="19"/>
      <c r="WB515" s="19"/>
      <c r="WC515" s="19"/>
      <c r="WD515" s="19"/>
      <c r="WE515" s="19"/>
      <c r="WF515" s="19"/>
      <c r="WG515" s="19"/>
      <c r="WH515" s="19"/>
      <c r="WI515" s="19"/>
      <c r="WJ515" s="19"/>
      <c r="WK515" s="19"/>
      <c r="WL515" s="19"/>
      <c r="WM515" s="19"/>
      <c r="WN515" s="19"/>
      <c r="WO515" s="19"/>
      <c r="WP515" s="19"/>
      <c r="WQ515" s="19"/>
      <c r="WR515" s="19"/>
      <c r="WS515" s="19"/>
      <c r="WT515" s="19"/>
      <c r="WU515" s="19"/>
      <c r="WV515" s="19"/>
      <c r="WW515" s="19"/>
      <c r="WX515" s="19"/>
      <c r="WY515" s="19"/>
    </row>
    <row r="516" spans="1:623" s="17" customFormat="1" hidden="1" x14ac:dyDescent="0.2">
      <c r="A516" s="16"/>
      <c r="I516" s="18"/>
      <c r="J516" s="18"/>
      <c r="N516" s="16"/>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c r="BA516" s="19"/>
      <c r="BB516" s="19"/>
      <c r="BC516" s="19"/>
      <c r="BD516" s="19"/>
      <c r="BE516" s="19"/>
      <c r="BF516" s="19"/>
      <c r="BG516" s="19"/>
      <c r="BH516" s="19"/>
      <c r="BI516" s="19"/>
      <c r="BJ516" s="19"/>
      <c r="BK516" s="19"/>
      <c r="BL516" s="19"/>
      <c r="BM516" s="19"/>
      <c r="BN516" s="19"/>
      <c r="BO516" s="19"/>
      <c r="BP516" s="19"/>
      <c r="BQ516" s="19"/>
      <c r="BR516" s="19"/>
      <c r="BS516" s="19"/>
      <c r="BT516" s="19"/>
      <c r="BU516" s="19"/>
      <c r="BV516" s="19"/>
      <c r="BW516" s="19"/>
      <c r="BX516" s="19"/>
      <c r="BY516" s="19"/>
      <c r="BZ516" s="19"/>
      <c r="CA516" s="19"/>
      <c r="CB516" s="19"/>
      <c r="CC516" s="19"/>
      <c r="CD516" s="19"/>
      <c r="CE516" s="19"/>
      <c r="CF516" s="19"/>
      <c r="CG516" s="19"/>
      <c r="CH516" s="19"/>
      <c r="CI516" s="19"/>
      <c r="CJ516" s="19"/>
      <c r="CK516" s="19"/>
      <c r="CL516" s="19"/>
      <c r="CM516" s="19"/>
      <c r="CN516" s="19"/>
      <c r="CO516" s="19"/>
      <c r="CP516" s="19"/>
      <c r="CQ516" s="19"/>
      <c r="CR516" s="19"/>
      <c r="CS516" s="19"/>
      <c r="CT516" s="19"/>
      <c r="CU516" s="19"/>
      <c r="CV516" s="19"/>
      <c r="CW516" s="19"/>
      <c r="CX516" s="19"/>
      <c r="CY516" s="19"/>
      <c r="CZ516" s="19"/>
      <c r="DA516" s="19"/>
      <c r="DB516" s="19"/>
      <c r="DC516" s="19"/>
      <c r="DD516" s="19"/>
      <c r="DE516" s="19"/>
      <c r="DF516" s="19"/>
      <c r="DG516" s="19"/>
      <c r="DH516" s="19"/>
      <c r="DI516" s="19"/>
      <c r="DJ516" s="19"/>
      <c r="DK516" s="19"/>
      <c r="DL516" s="19"/>
      <c r="DM516" s="19"/>
      <c r="DN516" s="19"/>
      <c r="DO516" s="19"/>
      <c r="DP516" s="19"/>
      <c r="DQ516" s="19"/>
      <c r="DR516" s="19"/>
      <c r="DS516" s="19"/>
      <c r="DT516" s="19"/>
      <c r="DU516" s="19"/>
      <c r="DV516" s="19"/>
      <c r="DW516" s="19"/>
      <c r="DX516" s="19"/>
      <c r="DY516" s="19"/>
      <c r="DZ516" s="19"/>
      <c r="EA516" s="19"/>
      <c r="EB516" s="19"/>
      <c r="EC516" s="19"/>
      <c r="ED516" s="19"/>
      <c r="EE516" s="19"/>
      <c r="EF516" s="19"/>
      <c r="EG516" s="19"/>
      <c r="EH516" s="19"/>
      <c r="EI516" s="19"/>
      <c r="EJ516" s="19"/>
      <c r="EK516" s="19"/>
      <c r="EL516" s="19"/>
      <c r="EM516" s="19"/>
      <c r="EN516" s="19"/>
      <c r="EO516" s="19"/>
      <c r="EP516" s="19"/>
      <c r="EQ516" s="19"/>
      <c r="ER516" s="19"/>
      <c r="ES516" s="19"/>
      <c r="ET516" s="19"/>
      <c r="EU516" s="19"/>
      <c r="EV516" s="19"/>
      <c r="EW516" s="19"/>
      <c r="EX516" s="19"/>
      <c r="EY516" s="19"/>
      <c r="EZ516" s="19"/>
      <c r="FA516" s="19"/>
      <c r="FB516" s="19"/>
      <c r="FC516" s="19"/>
      <c r="FD516" s="19"/>
      <c r="FE516" s="19"/>
      <c r="FF516" s="19"/>
      <c r="FG516" s="19"/>
      <c r="FH516" s="19"/>
      <c r="FI516" s="19"/>
      <c r="FJ516" s="19"/>
      <c r="FK516" s="19"/>
      <c r="FL516" s="19"/>
      <c r="FM516" s="19"/>
      <c r="FN516" s="19"/>
      <c r="FO516" s="19"/>
      <c r="FP516" s="19"/>
      <c r="FQ516" s="19"/>
      <c r="FR516" s="19"/>
      <c r="FS516" s="19"/>
      <c r="FT516" s="19"/>
      <c r="FU516" s="19"/>
      <c r="FV516" s="19"/>
      <c r="FW516" s="19"/>
      <c r="FX516" s="19"/>
      <c r="FY516" s="19"/>
      <c r="FZ516" s="19"/>
      <c r="GA516" s="19"/>
      <c r="GB516" s="19"/>
      <c r="GC516" s="19"/>
      <c r="GD516" s="19"/>
      <c r="GE516" s="19"/>
      <c r="GF516" s="19"/>
      <c r="GG516" s="19"/>
      <c r="GH516" s="19"/>
      <c r="GI516" s="19"/>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c r="IN516" s="19"/>
      <c r="IO516" s="19"/>
      <c r="IP516" s="19"/>
      <c r="IQ516" s="19"/>
      <c r="IR516" s="19"/>
      <c r="IS516" s="19"/>
      <c r="IT516" s="19"/>
      <c r="IU516" s="19"/>
      <c r="IV516" s="19"/>
      <c r="IW516" s="19"/>
      <c r="IX516" s="19"/>
      <c r="IY516" s="19"/>
      <c r="IZ516" s="19"/>
      <c r="JA516" s="19"/>
      <c r="JB516" s="19"/>
      <c r="JC516" s="19"/>
      <c r="JD516" s="19"/>
      <c r="JE516" s="19"/>
      <c r="JF516" s="19"/>
      <c r="JG516" s="19"/>
      <c r="JH516" s="19"/>
      <c r="JI516" s="19"/>
      <c r="JJ516" s="19"/>
      <c r="JK516" s="19"/>
      <c r="JL516" s="19"/>
      <c r="JM516" s="19"/>
      <c r="JN516" s="19"/>
      <c r="JO516" s="19"/>
      <c r="JP516" s="19"/>
      <c r="JQ516" s="19"/>
      <c r="JR516" s="19"/>
      <c r="JS516" s="19"/>
      <c r="JT516" s="19"/>
      <c r="JU516" s="19"/>
      <c r="JV516" s="19"/>
      <c r="JW516" s="19"/>
      <c r="JX516" s="19"/>
      <c r="JY516" s="19"/>
      <c r="JZ516" s="19"/>
      <c r="KA516" s="19"/>
      <c r="KB516" s="19"/>
      <c r="KC516" s="19"/>
      <c r="KD516" s="19"/>
      <c r="KE516" s="19"/>
      <c r="KF516" s="19"/>
      <c r="KG516" s="19"/>
      <c r="KH516" s="19"/>
      <c r="KI516" s="19"/>
      <c r="KJ516" s="19"/>
      <c r="KK516" s="19"/>
      <c r="KL516" s="19"/>
      <c r="KM516" s="19"/>
      <c r="KN516" s="19"/>
      <c r="KO516" s="19"/>
      <c r="KP516" s="19"/>
      <c r="KQ516" s="19"/>
      <c r="KR516" s="19"/>
      <c r="KS516" s="19"/>
      <c r="KT516" s="19"/>
      <c r="KU516" s="19"/>
      <c r="KV516" s="19"/>
      <c r="KW516" s="19"/>
      <c r="KX516" s="19"/>
      <c r="KY516" s="19"/>
      <c r="KZ516" s="19"/>
      <c r="LA516" s="19"/>
      <c r="LB516" s="19"/>
      <c r="LC516" s="19"/>
      <c r="LD516" s="19"/>
      <c r="LE516" s="19"/>
      <c r="LF516" s="19"/>
      <c r="LG516" s="19"/>
      <c r="LH516" s="19"/>
      <c r="LI516" s="19"/>
      <c r="LJ516" s="19"/>
      <c r="LK516" s="19"/>
      <c r="LL516" s="19"/>
      <c r="LM516" s="19"/>
      <c r="LN516" s="19"/>
      <c r="LO516" s="19"/>
      <c r="LP516" s="19"/>
      <c r="LQ516" s="19"/>
      <c r="LR516" s="19"/>
      <c r="LS516" s="19"/>
      <c r="LT516" s="19"/>
      <c r="LU516" s="19"/>
      <c r="LV516" s="19"/>
      <c r="LW516" s="19"/>
      <c r="LX516" s="19"/>
      <c r="LY516" s="19"/>
      <c r="LZ516" s="19"/>
      <c r="MA516" s="19"/>
      <c r="MB516" s="19"/>
      <c r="MC516" s="19"/>
      <c r="MD516" s="19"/>
      <c r="ME516" s="19"/>
      <c r="MF516" s="19"/>
      <c r="MG516" s="19"/>
      <c r="MH516" s="19"/>
      <c r="MI516" s="19"/>
      <c r="MJ516" s="19"/>
      <c r="MK516" s="19"/>
      <c r="ML516" s="19"/>
      <c r="MM516" s="19"/>
      <c r="MN516" s="19"/>
      <c r="MO516" s="19"/>
      <c r="MP516" s="19"/>
      <c r="MQ516" s="19"/>
      <c r="MR516" s="19"/>
      <c r="MS516" s="19"/>
      <c r="MT516" s="19"/>
      <c r="MU516" s="19"/>
      <c r="MV516" s="19"/>
      <c r="MW516" s="19"/>
      <c r="MX516" s="19"/>
      <c r="MY516" s="19"/>
      <c r="MZ516" s="19"/>
      <c r="NA516" s="19"/>
      <c r="NB516" s="19"/>
      <c r="NC516" s="19"/>
      <c r="ND516" s="19"/>
      <c r="NE516" s="19"/>
      <c r="NF516" s="19"/>
      <c r="NG516" s="19"/>
      <c r="NH516" s="19"/>
      <c r="NI516" s="19"/>
      <c r="NJ516" s="19"/>
      <c r="NK516" s="19"/>
      <c r="NL516" s="19"/>
      <c r="NM516" s="19"/>
      <c r="NN516" s="19"/>
      <c r="NO516" s="19"/>
      <c r="NP516" s="19"/>
      <c r="NQ516" s="19"/>
      <c r="NR516" s="19"/>
      <c r="NS516" s="19"/>
      <c r="NT516" s="19"/>
      <c r="NU516" s="19"/>
      <c r="NV516" s="19"/>
      <c r="NW516" s="19"/>
      <c r="NX516" s="19"/>
      <c r="NY516" s="19"/>
      <c r="NZ516" s="19"/>
      <c r="OA516" s="19"/>
      <c r="OB516" s="19"/>
      <c r="OC516" s="19"/>
      <c r="OD516" s="19"/>
      <c r="OE516" s="19"/>
      <c r="OF516" s="19"/>
      <c r="OG516" s="19"/>
      <c r="OH516" s="19"/>
      <c r="OI516" s="19"/>
      <c r="OJ516" s="19"/>
      <c r="OK516" s="19"/>
      <c r="OL516" s="19"/>
      <c r="OM516" s="19"/>
      <c r="ON516" s="19"/>
      <c r="OO516" s="19"/>
      <c r="OP516" s="19"/>
      <c r="OQ516" s="19"/>
      <c r="OR516" s="19"/>
      <c r="OS516" s="19"/>
      <c r="OT516" s="19"/>
      <c r="OU516" s="19"/>
      <c r="OV516" s="19"/>
      <c r="OW516" s="19"/>
      <c r="OX516" s="19"/>
      <c r="OY516" s="19"/>
      <c r="OZ516" s="19"/>
      <c r="PA516" s="19"/>
      <c r="PB516" s="19"/>
      <c r="PC516" s="19"/>
      <c r="PD516" s="19"/>
      <c r="PE516" s="19"/>
      <c r="PF516" s="19"/>
      <c r="PG516" s="19"/>
      <c r="PH516" s="19"/>
      <c r="PI516" s="19"/>
      <c r="PJ516" s="19"/>
      <c r="PK516" s="19"/>
      <c r="PL516" s="19"/>
      <c r="PM516" s="19"/>
      <c r="PN516" s="19"/>
      <c r="PO516" s="19"/>
      <c r="PP516" s="19"/>
      <c r="PQ516" s="19"/>
      <c r="PR516" s="19"/>
      <c r="PS516" s="19"/>
      <c r="PT516" s="19"/>
      <c r="PU516" s="19"/>
      <c r="PV516" s="19"/>
      <c r="PW516" s="19"/>
      <c r="PX516" s="19"/>
      <c r="PY516" s="19"/>
      <c r="PZ516" s="19"/>
      <c r="QA516" s="19"/>
      <c r="QB516" s="19"/>
      <c r="QC516" s="19"/>
      <c r="QD516" s="19"/>
      <c r="QE516" s="19"/>
      <c r="QF516" s="19"/>
      <c r="QG516" s="19"/>
      <c r="QH516" s="19"/>
      <c r="QI516" s="19"/>
      <c r="QJ516" s="19"/>
      <c r="QK516" s="19"/>
      <c r="QL516" s="19"/>
      <c r="QM516" s="19"/>
      <c r="QN516" s="19"/>
      <c r="QO516" s="19"/>
      <c r="QP516" s="19"/>
      <c r="QQ516" s="19"/>
      <c r="QR516" s="19"/>
      <c r="QS516" s="19"/>
      <c r="QT516" s="19"/>
      <c r="QU516" s="19"/>
      <c r="QV516" s="19"/>
      <c r="QW516" s="19"/>
      <c r="QX516" s="19"/>
      <c r="QY516" s="19"/>
      <c r="QZ516" s="19"/>
      <c r="RA516" s="19"/>
      <c r="RB516" s="19"/>
      <c r="RC516" s="19"/>
      <c r="RD516" s="19"/>
      <c r="RE516" s="19"/>
      <c r="RF516" s="19"/>
      <c r="RG516" s="19"/>
      <c r="RH516" s="19"/>
      <c r="RI516" s="19"/>
      <c r="RJ516" s="19"/>
      <c r="RK516" s="19"/>
      <c r="RL516" s="19"/>
      <c r="RM516" s="19"/>
      <c r="RN516" s="19"/>
      <c r="RO516" s="19"/>
      <c r="RP516" s="19"/>
      <c r="RQ516" s="19"/>
      <c r="RR516" s="19"/>
      <c r="RS516" s="19"/>
      <c r="RT516" s="19"/>
      <c r="RU516" s="19"/>
      <c r="RV516" s="19"/>
      <c r="RW516" s="19"/>
      <c r="RX516" s="19"/>
      <c r="RY516" s="19"/>
      <c r="RZ516" s="19"/>
      <c r="SA516" s="19"/>
      <c r="SB516" s="19"/>
      <c r="SC516" s="19"/>
      <c r="SD516" s="19"/>
      <c r="SE516" s="19"/>
      <c r="SF516" s="19"/>
      <c r="SG516" s="19"/>
      <c r="SH516" s="19"/>
      <c r="SI516" s="19"/>
      <c r="SJ516" s="19"/>
      <c r="SK516" s="19"/>
      <c r="SL516" s="19"/>
      <c r="SM516" s="19"/>
      <c r="SN516" s="19"/>
      <c r="SO516" s="19"/>
      <c r="SP516" s="19"/>
      <c r="SQ516" s="19"/>
      <c r="SR516" s="19"/>
      <c r="SS516" s="19"/>
      <c r="ST516" s="19"/>
      <c r="SU516" s="19"/>
      <c r="SV516" s="19"/>
      <c r="SW516" s="19"/>
      <c r="SX516" s="19"/>
      <c r="SY516" s="19"/>
      <c r="SZ516" s="19"/>
      <c r="TA516" s="19"/>
      <c r="TB516" s="19"/>
      <c r="TC516" s="19"/>
      <c r="TD516" s="19"/>
      <c r="TE516" s="19"/>
      <c r="TF516" s="19"/>
      <c r="TG516" s="19"/>
      <c r="TH516" s="19"/>
      <c r="TI516" s="19"/>
      <c r="TJ516" s="19"/>
      <c r="TK516" s="19"/>
      <c r="TL516" s="19"/>
      <c r="TM516" s="19"/>
      <c r="TN516" s="19"/>
      <c r="TO516" s="19"/>
      <c r="TP516" s="19"/>
      <c r="TQ516" s="19"/>
      <c r="TR516" s="19"/>
      <c r="TS516" s="19"/>
      <c r="TT516" s="19"/>
      <c r="TU516" s="19"/>
      <c r="TV516" s="19"/>
      <c r="TW516" s="19"/>
      <c r="TX516" s="19"/>
      <c r="TY516" s="19"/>
      <c r="TZ516" s="19"/>
      <c r="UA516" s="19"/>
      <c r="UB516" s="19"/>
      <c r="UC516" s="19"/>
      <c r="UD516" s="19"/>
      <c r="UE516" s="19"/>
      <c r="UF516" s="19"/>
      <c r="UG516" s="19"/>
      <c r="UH516" s="19"/>
      <c r="UI516" s="19"/>
      <c r="UJ516" s="19"/>
      <c r="UK516" s="19"/>
      <c r="UL516" s="19"/>
      <c r="UM516" s="19"/>
      <c r="UN516" s="19"/>
      <c r="UO516" s="19"/>
      <c r="UP516" s="19"/>
      <c r="UQ516" s="19"/>
      <c r="UR516" s="19"/>
      <c r="US516" s="19"/>
      <c r="UT516" s="19"/>
      <c r="UU516" s="19"/>
      <c r="UV516" s="19"/>
      <c r="UW516" s="19"/>
      <c r="UX516" s="19"/>
      <c r="UY516" s="19"/>
      <c r="UZ516" s="19"/>
      <c r="VA516" s="19"/>
      <c r="VB516" s="19"/>
      <c r="VC516" s="19"/>
      <c r="VD516" s="19"/>
      <c r="VE516" s="19"/>
      <c r="VF516" s="19"/>
      <c r="VG516" s="19"/>
      <c r="VH516" s="19"/>
      <c r="VI516" s="19"/>
      <c r="VJ516" s="19"/>
      <c r="VK516" s="19"/>
      <c r="VL516" s="19"/>
      <c r="VM516" s="19"/>
      <c r="VN516" s="19"/>
      <c r="VO516" s="19"/>
      <c r="VP516" s="19"/>
      <c r="VQ516" s="19"/>
      <c r="VR516" s="19"/>
      <c r="VS516" s="19"/>
      <c r="VT516" s="19"/>
      <c r="VU516" s="19"/>
      <c r="VV516" s="19"/>
      <c r="VW516" s="19"/>
      <c r="VX516" s="19"/>
      <c r="VY516" s="19"/>
      <c r="VZ516" s="19"/>
      <c r="WA516" s="19"/>
      <c r="WB516" s="19"/>
      <c r="WC516" s="19"/>
      <c r="WD516" s="19"/>
      <c r="WE516" s="19"/>
      <c r="WF516" s="19"/>
      <c r="WG516" s="19"/>
      <c r="WH516" s="19"/>
      <c r="WI516" s="19"/>
      <c r="WJ516" s="19"/>
      <c r="WK516" s="19"/>
      <c r="WL516" s="19"/>
      <c r="WM516" s="19"/>
      <c r="WN516" s="19"/>
      <c r="WO516" s="19"/>
      <c r="WP516" s="19"/>
      <c r="WQ516" s="19"/>
      <c r="WR516" s="19"/>
      <c r="WS516" s="19"/>
      <c r="WT516" s="19"/>
      <c r="WU516" s="19"/>
      <c r="WV516" s="19"/>
      <c r="WW516" s="19"/>
      <c r="WX516" s="19"/>
      <c r="WY516" s="19"/>
    </row>
    <row r="517" spans="1:623" s="17" customFormat="1" hidden="1" x14ac:dyDescent="0.2">
      <c r="A517" s="16"/>
      <c r="I517" s="18"/>
      <c r="J517" s="18"/>
      <c r="N517" s="16"/>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c r="BA517" s="19"/>
      <c r="BB517" s="19"/>
      <c r="BC517" s="19"/>
      <c r="BD517" s="19"/>
      <c r="BE517" s="19"/>
      <c r="BF517" s="19"/>
      <c r="BG517" s="19"/>
      <c r="BH517" s="19"/>
      <c r="BI517" s="19"/>
      <c r="BJ517" s="19"/>
      <c r="BK517" s="19"/>
      <c r="BL517" s="19"/>
      <c r="BM517" s="19"/>
      <c r="BN517" s="19"/>
      <c r="BO517" s="19"/>
      <c r="BP517" s="19"/>
      <c r="BQ517" s="19"/>
      <c r="BR517" s="19"/>
      <c r="BS517" s="19"/>
      <c r="BT517" s="19"/>
      <c r="BU517" s="19"/>
      <c r="BV517" s="19"/>
      <c r="BW517" s="19"/>
      <c r="BX517" s="19"/>
      <c r="BY517" s="19"/>
      <c r="BZ517" s="19"/>
      <c r="CA517" s="19"/>
      <c r="CB517" s="19"/>
      <c r="CC517" s="19"/>
      <c r="CD517" s="19"/>
      <c r="CE517" s="19"/>
      <c r="CF517" s="19"/>
      <c r="CG517" s="19"/>
      <c r="CH517" s="19"/>
      <c r="CI517" s="19"/>
      <c r="CJ517" s="19"/>
      <c r="CK517" s="19"/>
      <c r="CL517" s="19"/>
      <c r="CM517" s="19"/>
      <c r="CN517" s="19"/>
      <c r="CO517" s="19"/>
      <c r="CP517" s="19"/>
      <c r="CQ517" s="19"/>
      <c r="CR517" s="19"/>
      <c r="CS517" s="19"/>
      <c r="CT517" s="19"/>
      <c r="CU517" s="19"/>
      <c r="CV517" s="19"/>
      <c r="CW517" s="19"/>
      <c r="CX517" s="19"/>
      <c r="CY517" s="19"/>
      <c r="CZ517" s="19"/>
      <c r="DA517" s="19"/>
      <c r="DB517" s="19"/>
      <c r="DC517" s="19"/>
      <c r="DD517" s="19"/>
      <c r="DE517" s="19"/>
      <c r="DF517" s="19"/>
      <c r="DG517" s="19"/>
      <c r="DH517" s="19"/>
      <c r="DI517" s="19"/>
      <c r="DJ517" s="19"/>
      <c r="DK517" s="19"/>
      <c r="DL517" s="19"/>
      <c r="DM517" s="19"/>
      <c r="DN517" s="19"/>
      <c r="DO517" s="19"/>
      <c r="DP517" s="19"/>
      <c r="DQ517" s="19"/>
      <c r="DR517" s="19"/>
      <c r="DS517" s="19"/>
      <c r="DT517" s="19"/>
      <c r="DU517" s="19"/>
      <c r="DV517" s="19"/>
      <c r="DW517" s="19"/>
      <c r="DX517" s="19"/>
      <c r="DY517" s="19"/>
      <c r="DZ517" s="19"/>
      <c r="EA517" s="19"/>
      <c r="EB517" s="19"/>
      <c r="EC517" s="19"/>
      <c r="ED517" s="19"/>
      <c r="EE517" s="19"/>
      <c r="EF517" s="19"/>
      <c r="EG517" s="19"/>
      <c r="EH517" s="19"/>
      <c r="EI517" s="19"/>
      <c r="EJ517" s="19"/>
      <c r="EK517" s="19"/>
      <c r="EL517" s="19"/>
      <c r="EM517" s="19"/>
      <c r="EN517" s="19"/>
      <c r="EO517" s="19"/>
      <c r="EP517" s="19"/>
      <c r="EQ517" s="19"/>
      <c r="ER517" s="19"/>
      <c r="ES517" s="19"/>
      <c r="ET517" s="19"/>
      <c r="EU517" s="19"/>
      <c r="EV517" s="19"/>
      <c r="EW517" s="19"/>
      <c r="EX517" s="19"/>
      <c r="EY517" s="19"/>
      <c r="EZ517" s="19"/>
      <c r="FA517" s="19"/>
      <c r="FB517" s="19"/>
      <c r="FC517" s="19"/>
      <c r="FD517" s="19"/>
      <c r="FE517" s="19"/>
      <c r="FF517" s="19"/>
      <c r="FG517" s="19"/>
      <c r="FH517" s="19"/>
      <c r="FI517" s="19"/>
      <c r="FJ517" s="19"/>
      <c r="FK517" s="19"/>
      <c r="FL517" s="19"/>
      <c r="FM517" s="19"/>
      <c r="FN517" s="19"/>
      <c r="FO517" s="19"/>
      <c r="FP517" s="19"/>
      <c r="FQ517" s="19"/>
      <c r="FR517" s="19"/>
      <c r="FS517" s="19"/>
      <c r="FT517" s="19"/>
      <c r="FU517" s="19"/>
      <c r="FV517" s="19"/>
      <c r="FW517" s="19"/>
      <c r="FX517" s="19"/>
      <c r="FY517" s="19"/>
      <c r="FZ517" s="19"/>
      <c r="GA517" s="19"/>
      <c r="GB517" s="19"/>
      <c r="GC517" s="19"/>
      <c r="GD517" s="19"/>
      <c r="GE517" s="19"/>
      <c r="GF517" s="19"/>
      <c r="GG517" s="19"/>
      <c r="GH517" s="19"/>
      <c r="GI517" s="19"/>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c r="IP517" s="19"/>
      <c r="IQ517" s="19"/>
      <c r="IR517" s="19"/>
      <c r="IS517" s="19"/>
      <c r="IT517" s="19"/>
      <c r="IU517" s="19"/>
      <c r="IV517" s="19"/>
      <c r="IW517" s="19"/>
      <c r="IX517" s="19"/>
      <c r="IY517" s="19"/>
      <c r="IZ517" s="19"/>
      <c r="JA517" s="19"/>
      <c r="JB517" s="19"/>
      <c r="JC517" s="19"/>
      <c r="JD517" s="19"/>
      <c r="JE517" s="19"/>
      <c r="JF517" s="19"/>
      <c r="JG517" s="19"/>
      <c r="JH517" s="19"/>
      <c r="JI517" s="19"/>
      <c r="JJ517" s="19"/>
      <c r="JK517" s="19"/>
      <c r="JL517" s="19"/>
      <c r="JM517" s="19"/>
      <c r="JN517" s="19"/>
      <c r="JO517" s="19"/>
      <c r="JP517" s="19"/>
      <c r="JQ517" s="19"/>
      <c r="JR517" s="19"/>
      <c r="JS517" s="19"/>
      <c r="JT517" s="19"/>
      <c r="JU517" s="19"/>
      <c r="JV517" s="19"/>
      <c r="JW517" s="19"/>
      <c r="JX517" s="19"/>
      <c r="JY517" s="19"/>
      <c r="JZ517" s="19"/>
      <c r="KA517" s="19"/>
      <c r="KB517" s="19"/>
      <c r="KC517" s="19"/>
      <c r="KD517" s="19"/>
      <c r="KE517" s="19"/>
      <c r="KF517" s="19"/>
      <c r="KG517" s="19"/>
      <c r="KH517" s="19"/>
      <c r="KI517" s="19"/>
      <c r="KJ517" s="19"/>
      <c r="KK517" s="19"/>
      <c r="KL517" s="19"/>
      <c r="KM517" s="19"/>
      <c r="KN517" s="19"/>
      <c r="KO517" s="19"/>
      <c r="KP517" s="19"/>
      <c r="KQ517" s="19"/>
      <c r="KR517" s="19"/>
      <c r="KS517" s="19"/>
      <c r="KT517" s="19"/>
      <c r="KU517" s="19"/>
      <c r="KV517" s="19"/>
      <c r="KW517" s="19"/>
      <c r="KX517" s="19"/>
      <c r="KY517" s="19"/>
      <c r="KZ517" s="19"/>
      <c r="LA517" s="19"/>
      <c r="LB517" s="19"/>
      <c r="LC517" s="19"/>
      <c r="LD517" s="19"/>
      <c r="LE517" s="19"/>
      <c r="LF517" s="19"/>
      <c r="LG517" s="19"/>
      <c r="LH517" s="19"/>
      <c r="LI517" s="19"/>
      <c r="LJ517" s="19"/>
      <c r="LK517" s="19"/>
      <c r="LL517" s="19"/>
      <c r="LM517" s="19"/>
      <c r="LN517" s="19"/>
      <c r="LO517" s="19"/>
      <c r="LP517" s="19"/>
      <c r="LQ517" s="19"/>
      <c r="LR517" s="19"/>
      <c r="LS517" s="19"/>
      <c r="LT517" s="19"/>
      <c r="LU517" s="19"/>
      <c r="LV517" s="19"/>
      <c r="LW517" s="19"/>
      <c r="LX517" s="19"/>
      <c r="LY517" s="19"/>
      <c r="LZ517" s="19"/>
      <c r="MA517" s="19"/>
      <c r="MB517" s="19"/>
      <c r="MC517" s="19"/>
      <c r="MD517" s="19"/>
      <c r="ME517" s="19"/>
      <c r="MF517" s="19"/>
      <c r="MG517" s="19"/>
      <c r="MH517" s="19"/>
      <c r="MI517" s="19"/>
      <c r="MJ517" s="19"/>
      <c r="MK517" s="19"/>
      <c r="ML517" s="19"/>
      <c r="MM517" s="19"/>
      <c r="MN517" s="19"/>
      <c r="MO517" s="19"/>
      <c r="MP517" s="19"/>
      <c r="MQ517" s="19"/>
      <c r="MR517" s="19"/>
      <c r="MS517" s="19"/>
      <c r="MT517" s="19"/>
      <c r="MU517" s="19"/>
      <c r="MV517" s="19"/>
      <c r="MW517" s="19"/>
      <c r="MX517" s="19"/>
      <c r="MY517" s="19"/>
      <c r="MZ517" s="19"/>
      <c r="NA517" s="19"/>
      <c r="NB517" s="19"/>
      <c r="NC517" s="19"/>
      <c r="ND517" s="19"/>
      <c r="NE517" s="19"/>
      <c r="NF517" s="19"/>
      <c r="NG517" s="19"/>
      <c r="NH517" s="19"/>
      <c r="NI517" s="19"/>
      <c r="NJ517" s="19"/>
      <c r="NK517" s="19"/>
      <c r="NL517" s="19"/>
      <c r="NM517" s="19"/>
      <c r="NN517" s="19"/>
      <c r="NO517" s="19"/>
      <c r="NP517" s="19"/>
      <c r="NQ517" s="19"/>
      <c r="NR517" s="19"/>
      <c r="NS517" s="19"/>
      <c r="NT517" s="19"/>
      <c r="NU517" s="19"/>
      <c r="NV517" s="19"/>
      <c r="NW517" s="19"/>
      <c r="NX517" s="19"/>
      <c r="NY517" s="19"/>
      <c r="NZ517" s="19"/>
      <c r="OA517" s="19"/>
      <c r="OB517" s="19"/>
      <c r="OC517" s="19"/>
      <c r="OD517" s="19"/>
      <c r="OE517" s="19"/>
      <c r="OF517" s="19"/>
      <c r="OG517" s="19"/>
      <c r="OH517" s="19"/>
      <c r="OI517" s="19"/>
      <c r="OJ517" s="19"/>
      <c r="OK517" s="19"/>
      <c r="OL517" s="19"/>
      <c r="OM517" s="19"/>
      <c r="ON517" s="19"/>
      <c r="OO517" s="19"/>
      <c r="OP517" s="19"/>
      <c r="OQ517" s="19"/>
      <c r="OR517" s="19"/>
      <c r="OS517" s="19"/>
      <c r="OT517" s="19"/>
      <c r="OU517" s="19"/>
      <c r="OV517" s="19"/>
      <c r="OW517" s="19"/>
      <c r="OX517" s="19"/>
      <c r="OY517" s="19"/>
      <c r="OZ517" s="19"/>
      <c r="PA517" s="19"/>
      <c r="PB517" s="19"/>
      <c r="PC517" s="19"/>
      <c r="PD517" s="19"/>
      <c r="PE517" s="19"/>
      <c r="PF517" s="19"/>
      <c r="PG517" s="19"/>
      <c r="PH517" s="19"/>
      <c r="PI517" s="19"/>
      <c r="PJ517" s="19"/>
      <c r="PK517" s="19"/>
      <c r="PL517" s="19"/>
      <c r="PM517" s="19"/>
      <c r="PN517" s="19"/>
      <c r="PO517" s="19"/>
      <c r="PP517" s="19"/>
      <c r="PQ517" s="19"/>
      <c r="PR517" s="19"/>
      <c r="PS517" s="19"/>
      <c r="PT517" s="19"/>
      <c r="PU517" s="19"/>
      <c r="PV517" s="19"/>
      <c r="PW517" s="19"/>
      <c r="PX517" s="19"/>
      <c r="PY517" s="19"/>
      <c r="PZ517" s="19"/>
      <c r="QA517" s="19"/>
      <c r="QB517" s="19"/>
      <c r="QC517" s="19"/>
      <c r="QD517" s="19"/>
      <c r="QE517" s="19"/>
      <c r="QF517" s="19"/>
      <c r="QG517" s="19"/>
      <c r="QH517" s="19"/>
      <c r="QI517" s="19"/>
      <c r="QJ517" s="19"/>
      <c r="QK517" s="19"/>
      <c r="QL517" s="19"/>
      <c r="QM517" s="19"/>
      <c r="QN517" s="19"/>
      <c r="QO517" s="19"/>
      <c r="QP517" s="19"/>
      <c r="QQ517" s="19"/>
      <c r="QR517" s="19"/>
      <c r="QS517" s="19"/>
      <c r="QT517" s="19"/>
      <c r="QU517" s="19"/>
      <c r="QV517" s="19"/>
      <c r="QW517" s="19"/>
      <c r="QX517" s="19"/>
      <c r="QY517" s="19"/>
      <c r="QZ517" s="19"/>
      <c r="RA517" s="19"/>
      <c r="RB517" s="19"/>
      <c r="RC517" s="19"/>
      <c r="RD517" s="19"/>
      <c r="RE517" s="19"/>
      <c r="RF517" s="19"/>
      <c r="RG517" s="19"/>
      <c r="RH517" s="19"/>
      <c r="RI517" s="19"/>
      <c r="RJ517" s="19"/>
      <c r="RK517" s="19"/>
      <c r="RL517" s="19"/>
      <c r="RM517" s="19"/>
      <c r="RN517" s="19"/>
      <c r="RO517" s="19"/>
      <c r="RP517" s="19"/>
      <c r="RQ517" s="19"/>
      <c r="RR517" s="19"/>
      <c r="RS517" s="19"/>
      <c r="RT517" s="19"/>
      <c r="RU517" s="19"/>
      <c r="RV517" s="19"/>
      <c r="RW517" s="19"/>
      <c r="RX517" s="19"/>
      <c r="RY517" s="19"/>
      <c r="RZ517" s="19"/>
      <c r="SA517" s="19"/>
      <c r="SB517" s="19"/>
      <c r="SC517" s="19"/>
      <c r="SD517" s="19"/>
      <c r="SE517" s="19"/>
      <c r="SF517" s="19"/>
      <c r="SG517" s="19"/>
      <c r="SH517" s="19"/>
      <c r="SI517" s="19"/>
      <c r="SJ517" s="19"/>
      <c r="SK517" s="19"/>
      <c r="SL517" s="19"/>
      <c r="SM517" s="19"/>
      <c r="SN517" s="19"/>
      <c r="SO517" s="19"/>
      <c r="SP517" s="19"/>
      <c r="SQ517" s="19"/>
      <c r="SR517" s="19"/>
      <c r="SS517" s="19"/>
      <c r="ST517" s="19"/>
      <c r="SU517" s="19"/>
      <c r="SV517" s="19"/>
      <c r="SW517" s="19"/>
      <c r="SX517" s="19"/>
      <c r="SY517" s="19"/>
      <c r="SZ517" s="19"/>
      <c r="TA517" s="19"/>
      <c r="TB517" s="19"/>
      <c r="TC517" s="19"/>
      <c r="TD517" s="19"/>
      <c r="TE517" s="19"/>
      <c r="TF517" s="19"/>
      <c r="TG517" s="19"/>
      <c r="TH517" s="19"/>
      <c r="TI517" s="19"/>
      <c r="TJ517" s="19"/>
      <c r="TK517" s="19"/>
      <c r="TL517" s="19"/>
      <c r="TM517" s="19"/>
      <c r="TN517" s="19"/>
      <c r="TO517" s="19"/>
      <c r="TP517" s="19"/>
      <c r="TQ517" s="19"/>
      <c r="TR517" s="19"/>
      <c r="TS517" s="19"/>
      <c r="TT517" s="19"/>
      <c r="TU517" s="19"/>
      <c r="TV517" s="19"/>
      <c r="TW517" s="19"/>
      <c r="TX517" s="19"/>
      <c r="TY517" s="19"/>
      <c r="TZ517" s="19"/>
      <c r="UA517" s="19"/>
      <c r="UB517" s="19"/>
      <c r="UC517" s="19"/>
      <c r="UD517" s="19"/>
      <c r="UE517" s="19"/>
      <c r="UF517" s="19"/>
      <c r="UG517" s="19"/>
      <c r="UH517" s="19"/>
      <c r="UI517" s="19"/>
      <c r="UJ517" s="19"/>
      <c r="UK517" s="19"/>
      <c r="UL517" s="19"/>
      <c r="UM517" s="19"/>
      <c r="UN517" s="19"/>
      <c r="UO517" s="19"/>
      <c r="UP517" s="19"/>
      <c r="UQ517" s="19"/>
      <c r="UR517" s="19"/>
      <c r="US517" s="19"/>
      <c r="UT517" s="19"/>
      <c r="UU517" s="19"/>
      <c r="UV517" s="19"/>
      <c r="UW517" s="19"/>
      <c r="UX517" s="19"/>
      <c r="UY517" s="19"/>
      <c r="UZ517" s="19"/>
      <c r="VA517" s="19"/>
      <c r="VB517" s="19"/>
      <c r="VC517" s="19"/>
      <c r="VD517" s="19"/>
      <c r="VE517" s="19"/>
      <c r="VF517" s="19"/>
      <c r="VG517" s="19"/>
      <c r="VH517" s="19"/>
      <c r="VI517" s="19"/>
      <c r="VJ517" s="19"/>
      <c r="VK517" s="19"/>
      <c r="VL517" s="19"/>
      <c r="VM517" s="19"/>
      <c r="VN517" s="19"/>
      <c r="VO517" s="19"/>
      <c r="VP517" s="19"/>
      <c r="VQ517" s="19"/>
      <c r="VR517" s="19"/>
      <c r="VS517" s="19"/>
      <c r="VT517" s="19"/>
      <c r="VU517" s="19"/>
      <c r="VV517" s="19"/>
      <c r="VW517" s="19"/>
      <c r="VX517" s="19"/>
      <c r="VY517" s="19"/>
      <c r="VZ517" s="19"/>
      <c r="WA517" s="19"/>
      <c r="WB517" s="19"/>
      <c r="WC517" s="19"/>
      <c r="WD517" s="19"/>
      <c r="WE517" s="19"/>
      <c r="WF517" s="19"/>
      <c r="WG517" s="19"/>
      <c r="WH517" s="19"/>
      <c r="WI517" s="19"/>
      <c r="WJ517" s="19"/>
      <c r="WK517" s="19"/>
      <c r="WL517" s="19"/>
      <c r="WM517" s="19"/>
      <c r="WN517" s="19"/>
      <c r="WO517" s="19"/>
      <c r="WP517" s="19"/>
      <c r="WQ517" s="19"/>
      <c r="WR517" s="19"/>
      <c r="WS517" s="19"/>
      <c r="WT517" s="19"/>
      <c r="WU517" s="19"/>
      <c r="WV517" s="19"/>
      <c r="WW517" s="19"/>
      <c r="WX517" s="19"/>
      <c r="WY517" s="19"/>
    </row>
    <row r="518" spans="1:623" s="17" customFormat="1" hidden="1" x14ac:dyDescent="0.2">
      <c r="A518" s="16"/>
      <c r="I518" s="18"/>
      <c r="J518" s="18"/>
      <c r="N518" s="16"/>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19"/>
      <c r="IU518" s="19"/>
      <c r="IV518" s="19"/>
      <c r="IW518" s="19"/>
      <c r="IX518" s="19"/>
      <c r="IY518" s="19"/>
      <c r="IZ518" s="19"/>
      <c r="JA518" s="19"/>
      <c r="JB518" s="19"/>
      <c r="JC518" s="19"/>
      <c r="JD518" s="19"/>
      <c r="JE518" s="19"/>
      <c r="JF518" s="19"/>
      <c r="JG518" s="19"/>
      <c r="JH518" s="19"/>
      <c r="JI518" s="19"/>
      <c r="JJ518" s="19"/>
      <c r="JK518" s="19"/>
      <c r="JL518" s="19"/>
      <c r="JM518" s="19"/>
      <c r="JN518" s="19"/>
      <c r="JO518" s="19"/>
      <c r="JP518" s="19"/>
      <c r="JQ518" s="19"/>
      <c r="JR518" s="19"/>
      <c r="JS518" s="19"/>
      <c r="JT518" s="19"/>
      <c r="JU518" s="19"/>
      <c r="JV518" s="19"/>
      <c r="JW518" s="19"/>
      <c r="JX518" s="19"/>
      <c r="JY518" s="19"/>
      <c r="JZ518" s="19"/>
      <c r="KA518" s="19"/>
      <c r="KB518" s="19"/>
      <c r="KC518" s="19"/>
      <c r="KD518" s="19"/>
      <c r="KE518" s="19"/>
      <c r="KF518" s="19"/>
      <c r="KG518" s="19"/>
      <c r="KH518" s="19"/>
      <c r="KI518" s="19"/>
      <c r="KJ518" s="19"/>
      <c r="KK518" s="19"/>
      <c r="KL518" s="19"/>
      <c r="KM518" s="19"/>
      <c r="KN518" s="19"/>
      <c r="KO518" s="19"/>
      <c r="KP518" s="19"/>
      <c r="KQ518" s="19"/>
      <c r="KR518" s="19"/>
      <c r="KS518" s="19"/>
      <c r="KT518" s="19"/>
      <c r="KU518" s="19"/>
      <c r="KV518" s="19"/>
      <c r="KW518" s="19"/>
      <c r="KX518" s="19"/>
      <c r="KY518" s="19"/>
      <c r="KZ518" s="19"/>
      <c r="LA518" s="19"/>
      <c r="LB518" s="19"/>
      <c r="LC518" s="19"/>
      <c r="LD518" s="19"/>
      <c r="LE518" s="19"/>
      <c r="LF518" s="19"/>
      <c r="LG518" s="19"/>
      <c r="LH518" s="19"/>
      <c r="LI518" s="19"/>
      <c r="LJ518" s="19"/>
      <c r="LK518" s="19"/>
      <c r="LL518" s="19"/>
      <c r="LM518" s="19"/>
      <c r="LN518" s="19"/>
      <c r="LO518" s="19"/>
      <c r="LP518" s="19"/>
      <c r="LQ518" s="19"/>
      <c r="LR518" s="19"/>
      <c r="LS518" s="19"/>
      <c r="LT518" s="19"/>
      <c r="LU518" s="19"/>
      <c r="LV518" s="19"/>
      <c r="LW518" s="19"/>
      <c r="LX518" s="19"/>
      <c r="LY518" s="19"/>
      <c r="LZ518" s="19"/>
      <c r="MA518" s="19"/>
      <c r="MB518" s="19"/>
      <c r="MC518" s="19"/>
      <c r="MD518" s="19"/>
      <c r="ME518" s="19"/>
      <c r="MF518" s="19"/>
      <c r="MG518" s="19"/>
      <c r="MH518" s="19"/>
      <c r="MI518" s="19"/>
      <c r="MJ518" s="19"/>
      <c r="MK518" s="19"/>
      <c r="ML518" s="19"/>
      <c r="MM518" s="19"/>
      <c r="MN518" s="19"/>
      <c r="MO518" s="19"/>
      <c r="MP518" s="19"/>
      <c r="MQ518" s="19"/>
      <c r="MR518" s="19"/>
      <c r="MS518" s="19"/>
      <c r="MT518" s="19"/>
      <c r="MU518" s="19"/>
      <c r="MV518" s="19"/>
      <c r="MW518" s="19"/>
      <c r="MX518" s="19"/>
      <c r="MY518" s="19"/>
      <c r="MZ518" s="19"/>
      <c r="NA518" s="19"/>
      <c r="NB518" s="19"/>
      <c r="NC518" s="19"/>
      <c r="ND518" s="19"/>
      <c r="NE518" s="19"/>
      <c r="NF518" s="19"/>
      <c r="NG518" s="19"/>
      <c r="NH518" s="19"/>
      <c r="NI518" s="19"/>
      <c r="NJ518" s="19"/>
      <c r="NK518" s="19"/>
      <c r="NL518" s="19"/>
      <c r="NM518" s="19"/>
      <c r="NN518" s="19"/>
      <c r="NO518" s="19"/>
      <c r="NP518" s="19"/>
      <c r="NQ518" s="19"/>
      <c r="NR518" s="19"/>
      <c r="NS518" s="19"/>
      <c r="NT518" s="19"/>
      <c r="NU518" s="19"/>
      <c r="NV518" s="19"/>
      <c r="NW518" s="19"/>
      <c r="NX518" s="19"/>
      <c r="NY518" s="19"/>
      <c r="NZ518" s="19"/>
      <c r="OA518" s="19"/>
      <c r="OB518" s="19"/>
      <c r="OC518" s="19"/>
      <c r="OD518" s="19"/>
      <c r="OE518" s="19"/>
      <c r="OF518" s="19"/>
      <c r="OG518" s="19"/>
      <c r="OH518" s="19"/>
      <c r="OI518" s="19"/>
      <c r="OJ518" s="19"/>
      <c r="OK518" s="19"/>
      <c r="OL518" s="19"/>
      <c r="OM518" s="19"/>
      <c r="ON518" s="19"/>
      <c r="OO518" s="19"/>
      <c r="OP518" s="19"/>
      <c r="OQ518" s="19"/>
      <c r="OR518" s="19"/>
      <c r="OS518" s="19"/>
      <c r="OT518" s="19"/>
      <c r="OU518" s="19"/>
      <c r="OV518" s="19"/>
      <c r="OW518" s="19"/>
      <c r="OX518" s="19"/>
      <c r="OY518" s="19"/>
      <c r="OZ518" s="19"/>
      <c r="PA518" s="19"/>
      <c r="PB518" s="19"/>
      <c r="PC518" s="19"/>
      <c r="PD518" s="19"/>
      <c r="PE518" s="19"/>
      <c r="PF518" s="19"/>
      <c r="PG518" s="19"/>
      <c r="PH518" s="19"/>
      <c r="PI518" s="19"/>
      <c r="PJ518" s="19"/>
      <c r="PK518" s="19"/>
      <c r="PL518" s="19"/>
      <c r="PM518" s="19"/>
      <c r="PN518" s="19"/>
      <c r="PO518" s="19"/>
      <c r="PP518" s="19"/>
      <c r="PQ518" s="19"/>
      <c r="PR518" s="19"/>
      <c r="PS518" s="19"/>
      <c r="PT518" s="19"/>
      <c r="PU518" s="19"/>
      <c r="PV518" s="19"/>
      <c r="PW518" s="19"/>
      <c r="PX518" s="19"/>
      <c r="PY518" s="19"/>
      <c r="PZ518" s="19"/>
      <c r="QA518" s="19"/>
      <c r="QB518" s="19"/>
      <c r="QC518" s="19"/>
      <c r="QD518" s="19"/>
      <c r="QE518" s="19"/>
      <c r="QF518" s="19"/>
      <c r="QG518" s="19"/>
      <c r="QH518" s="19"/>
      <c r="QI518" s="19"/>
      <c r="QJ518" s="19"/>
      <c r="QK518" s="19"/>
      <c r="QL518" s="19"/>
      <c r="QM518" s="19"/>
      <c r="QN518" s="19"/>
      <c r="QO518" s="19"/>
      <c r="QP518" s="19"/>
      <c r="QQ518" s="19"/>
      <c r="QR518" s="19"/>
      <c r="QS518" s="19"/>
      <c r="QT518" s="19"/>
      <c r="QU518" s="19"/>
      <c r="QV518" s="19"/>
      <c r="QW518" s="19"/>
      <c r="QX518" s="19"/>
      <c r="QY518" s="19"/>
      <c r="QZ518" s="19"/>
      <c r="RA518" s="19"/>
      <c r="RB518" s="19"/>
      <c r="RC518" s="19"/>
      <c r="RD518" s="19"/>
      <c r="RE518" s="19"/>
      <c r="RF518" s="19"/>
      <c r="RG518" s="19"/>
      <c r="RH518" s="19"/>
      <c r="RI518" s="19"/>
      <c r="RJ518" s="19"/>
      <c r="RK518" s="19"/>
      <c r="RL518" s="19"/>
      <c r="RM518" s="19"/>
      <c r="RN518" s="19"/>
      <c r="RO518" s="19"/>
      <c r="RP518" s="19"/>
      <c r="RQ518" s="19"/>
      <c r="RR518" s="19"/>
      <c r="RS518" s="19"/>
      <c r="RT518" s="19"/>
      <c r="RU518" s="19"/>
      <c r="RV518" s="19"/>
      <c r="RW518" s="19"/>
      <c r="RX518" s="19"/>
      <c r="RY518" s="19"/>
      <c r="RZ518" s="19"/>
      <c r="SA518" s="19"/>
      <c r="SB518" s="19"/>
      <c r="SC518" s="19"/>
      <c r="SD518" s="19"/>
      <c r="SE518" s="19"/>
      <c r="SF518" s="19"/>
      <c r="SG518" s="19"/>
      <c r="SH518" s="19"/>
      <c r="SI518" s="19"/>
      <c r="SJ518" s="19"/>
      <c r="SK518" s="19"/>
      <c r="SL518" s="19"/>
      <c r="SM518" s="19"/>
      <c r="SN518" s="19"/>
      <c r="SO518" s="19"/>
      <c r="SP518" s="19"/>
      <c r="SQ518" s="19"/>
      <c r="SR518" s="19"/>
      <c r="SS518" s="19"/>
      <c r="ST518" s="19"/>
      <c r="SU518" s="19"/>
      <c r="SV518" s="19"/>
      <c r="SW518" s="19"/>
      <c r="SX518" s="19"/>
      <c r="SY518" s="19"/>
      <c r="SZ518" s="19"/>
      <c r="TA518" s="19"/>
      <c r="TB518" s="19"/>
      <c r="TC518" s="19"/>
      <c r="TD518" s="19"/>
      <c r="TE518" s="19"/>
      <c r="TF518" s="19"/>
      <c r="TG518" s="19"/>
      <c r="TH518" s="19"/>
      <c r="TI518" s="19"/>
      <c r="TJ518" s="19"/>
      <c r="TK518" s="19"/>
      <c r="TL518" s="19"/>
      <c r="TM518" s="19"/>
      <c r="TN518" s="19"/>
      <c r="TO518" s="19"/>
      <c r="TP518" s="19"/>
      <c r="TQ518" s="19"/>
      <c r="TR518" s="19"/>
      <c r="TS518" s="19"/>
      <c r="TT518" s="19"/>
      <c r="TU518" s="19"/>
      <c r="TV518" s="19"/>
      <c r="TW518" s="19"/>
      <c r="TX518" s="19"/>
      <c r="TY518" s="19"/>
      <c r="TZ518" s="19"/>
      <c r="UA518" s="19"/>
      <c r="UB518" s="19"/>
      <c r="UC518" s="19"/>
      <c r="UD518" s="19"/>
      <c r="UE518" s="19"/>
      <c r="UF518" s="19"/>
      <c r="UG518" s="19"/>
      <c r="UH518" s="19"/>
      <c r="UI518" s="19"/>
      <c r="UJ518" s="19"/>
      <c r="UK518" s="19"/>
      <c r="UL518" s="19"/>
      <c r="UM518" s="19"/>
      <c r="UN518" s="19"/>
      <c r="UO518" s="19"/>
      <c r="UP518" s="19"/>
      <c r="UQ518" s="19"/>
      <c r="UR518" s="19"/>
      <c r="US518" s="19"/>
      <c r="UT518" s="19"/>
      <c r="UU518" s="19"/>
      <c r="UV518" s="19"/>
      <c r="UW518" s="19"/>
      <c r="UX518" s="19"/>
      <c r="UY518" s="19"/>
      <c r="UZ518" s="19"/>
      <c r="VA518" s="19"/>
      <c r="VB518" s="19"/>
      <c r="VC518" s="19"/>
      <c r="VD518" s="19"/>
      <c r="VE518" s="19"/>
      <c r="VF518" s="19"/>
      <c r="VG518" s="19"/>
      <c r="VH518" s="19"/>
      <c r="VI518" s="19"/>
      <c r="VJ518" s="19"/>
      <c r="VK518" s="19"/>
      <c r="VL518" s="19"/>
      <c r="VM518" s="19"/>
      <c r="VN518" s="19"/>
      <c r="VO518" s="19"/>
      <c r="VP518" s="19"/>
      <c r="VQ518" s="19"/>
      <c r="VR518" s="19"/>
      <c r="VS518" s="19"/>
      <c r="VT518" s="19"/>
      <c r="VU518" s="19"/>
      <c r="VV518" s="19"/>
      <c r="VW518" s="19"/>
      <c r="VX518" s="19"/>
      <c r="VY518" s="19"/>
      <c r="VZ518" s="19"/>
      <c r="WA518" s="19"/>
      <c r="WB518" s="19"/>
      <c r="WC518" s="19"/>
      <c r="WD518" s="19"/>
      <c r="WE518" s="19"/>
      <c r="WF518" s="19"/>
      <c r="WG518" s="19"/>
      <c r="WH518" s="19"/>
      <c r="WI518" s="19"/>
      <c r="WJ518" s="19"/>
      <c r="WK518" s="19"/>
      <c r="WL518" s="19"/>
      <c r="WM518" s="19"/>
      <c r="WN518" s="19"/>
      <c r="WO518" s="19"/>
      <c r="WP518" s="19"/>
      <c r="WQ518" s="19"/>
      <c r="WR518" s="19"/>
      <c r="WS518" s="19"/>
      <c r="WT518" s="19"/>
      <c r="WU518" s="19"/>
      <c r="WV518" s="19"/>
      <c r="WW518" s="19"/>
      <c r="WX518" s="19"/>
      <c r="WY518" s="19"/>
    </row>
    <row r="519" spans="1:623" s="17" customFormat="1" hidden="1" x14ac:dyDescent="0.2">
      <c r="A519" s="16"/>
      <c r="I519" s="18"/>
      <c r="J519" s="18"/>
      <c r="N519" s="16"/>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19"/>
      <c r="IU519" s="19"/>
      <c r="IV519" s="19"/>
      <c r="IW519" s="19"/>
      <c r="IX519" s="19"/>
      <c r="IY519" s="19"/>
      <c r="IZ519" s="19"/>
      <c r="JA519" s="19"/>
      <c r="JB519" s="19"/>
      <c r="JC519" s="19"/>
      <c r="JD519" s="19"/>
      <c r="JE519" s="19"/>
      <c r="JF519" s="19"/>
      <c r="JG519" s="19"/>
      <c r="JH519" s="19"/>
      <c r="JI519" s="19"/>
      <c r="JJ519" s="19"/>
      <c r="JK519" s="19"/>
      <c r="JL519" s="19"/>
      <c r="JM519" s="19"/>
      <c r="JN519" s="19"/>
      <c r="JO519" s="19"/>
      <c r="JP519" s="19"/>
      <c r="JQ519" s="19"/>
      <c r="JR519" s="19"/>
      <c r="JS519" s="19"/>
      <c r="JT519" s="19"/>
      <c r="JU519" s="19"/>
      <c r="JV519" s="19"/>
      <c r="JW519" s="19"/>
      <c r="JX519" s="19"/>
      <c r="JY519" s="19"/>
      <c r="JZ519" s="19"/>
      <c r="KA519" s="19"/>
      <c r="KB519" s="19"/>
      <c r="KC519" s="19"/>
      <c r="KD519" s="19"/>
      <c r="KE519" s="19"/>
      <c r="KF519" s="19"/>
      <c r="KG519" s="19"/>
      <c r="KH519" s="19"/>
      <c r="KI519" s="19"/>
      <c r="KJ519" s="19"/>
      <c r="KK519" s="19"/>
      <c r="KL519" s="19"/>
      <c r="KM519" s="19"/>
      <c r="KN519" s="19"/>
      <c r="KO519" s="19"/>
      <c r="KP519" s="19"/>
      <c r="KQ519" s="19"/>
      <c r="KR519" s="19"/>
      <c r="KS519" s="19"/>
      <c r="KT519" s="19"/>
      <c r="KU519" s="19"/>
      <c r="KV519" s="19"/>
      <c r="KW519" s="19"/>
      <c r="KX519" s="19"/>
      <c r="KY519" s="19"/>
      <c r="KZ519" s="19"/>
      <c r="LA519" s="19"/>
      <c r="LB519" s="19"/>
      <c r="LC519" s="19"/>
      <c r="LD519" s="19"/>
      <c r="LE519" s="19"/>
      <c r="LF519" s="19"/>
      <c r="LG519" s="19"/>
      <c r="LH519" s="19"/>
      <c r="LI519" s="19"/>
      <c r="LJ519" s="19"/>
      <c r="LK519" s="19"/>
      <c r="LL519" s="19"/>
      <c r="LM519" s="19"/>
      <c r="LN519" s="19"/>
      <c r="LO519" s="19"/>
      <c r="LP519" s="19"/>
      <c r="LQ519" s="19"/>
      <c r="LR519" s="19"/>
      <c r="LS519" s="19"/>
      <c r="LT519" s="19"/>
      <c r="LU519" s="19"/>
      <c r="LV519" s="19"/>
      <c r="LW519" s="19"/>
      <c r="LX519" s="19"/>
      <c r="LY519" s="19"/>
      <c r="LZ519" s="19"/>
      <c r="MA519" s="19"/>
      <c r="MB519" s="19"/>
      <c r="MC519" s="19"/>
      <c r="MD519" s="19"/>
      <c r="ME519" s="19"/>
      <c r="MF519" s="19"/>
      <c r="MG519" s="19"/>
      <c r="MH519" s="19"/>
      <c r="MI519" s="19"/>
      <c r="MJ519" s="19"/>
      <c r="MK519" s="19"/>
      <c r="ML519" s="19"/>
      <c r="MM519" s="19"/>
      <c r="MN519" s="19"/>
      <c r="MO519" s="19"/>
      <c r="MP519" s="19"/>
      <c r="MQ519" s="19"/>
      <c r="MR519" s="19"/>
      <c r="MS519" s="19"/>
      <c r="MT519" s="19"/>
      <c r="MU519" s="19"/>
      <c r="MV519" s="19"/>
      <c r="MW519" s="19"/>
      <c r="MX519" s="19"/>
      <c r="MY519" s="19"/>
      <c r="MZ519" s="19"/>
      <c r="NA519" s="19"/>
      <c r="NB519" s="19"/>
      <c r="NC519" s="19"/>
      <c r="ND519" s="19"/>
      <c r="NE519" s="19"/>
      <c r="NF519" s="19"/>
      <c r="NG519" s="19"/>
      <c r="NH519" s="19"/>
      <c r="NI519" s="19"/>
      <c r="NJ519" s="19"/>
      <c r="NK519" s="19"/>
      <c r="NL519" s="19"/>
      <c r="NM519" s="19"/>
      <c r="NN519" s="19"/>
      <c r="NO519" s="19"/>
      <c r="NP519" s="19"/>
      <c r="NQ519" s="19"/>
      <c r="NR519" s="19"/>
      <c r="NS519" s="19"/>
      <c r="NT519" s="19"/>
      <c r="NU519" s="19"/>
      <c r="NV519" s="19"/>
      <c r="NW519" s="19"/>
      <c r="NX519" s="19"/>
      <c r="NY519" s="19"/>
      <c r="NZ519" s="19"/>
      <c r="OA519" s="19"/>
      <c r="OB519" s="19"/>
      <c r="OC519" s="19"/>
      <c r="OD519" s="19"/>
      <c r="OE519" s="19"/>
      <c r="OF519" s="19"/>
      <c r="OG519" s="19"/>
      <c r="OH519" s="19"/>
      <c r="OI519" s="19"/>
      <c r="OJ519" s="19"/>
      <c r="OK519" s="19"/>
      <c r="OL519" s="19"/>
      <c r="OM519" s="19"/>
      <c r="ON519" s="19"/>
      <c r="OO519" s="19"/>
      <c r="OP519" s="19"/>
      <c r="OQ519" s="19"/>
      <c r="OR519" s="19"/>
      <c r="OS519" s="19"/>
      <c r="OT519" s="19"/>
      <c r="OU519" s="19"/>
      <c r="OV519" s="19"/>
      <c r="OW519" s="19"/>
      <c r="OX519" s="19"/>
      <c r="OY519" s="19"/>
      <c r="OZ519" s="19"/>
      <c r="PA519" s="19"/>
      <c r="PB519" s="19"/>
      <c r="PC519" s="19"/>
      <c r="PD519" s="19"/>
      <c r="PE519" s="19"/>
      <c r="PF519" s="19"/>
      <c r="PG519" s="19"/>
      <c r="PH519" s="19"/>
      <c r="PI519" s="19"/>
      <c r="PJ519" s="19"/>
      <c r="PK519" s="19"/>
      <c r="PL519" s="19"/>
      <c r="PM519" s="19"/>
      <c r="PN519" s="19"/>
      <c r="PO519" s="19"/>
      <c r="PP519" s="19"/>
      <c r="PQ519" s="19"/>
      <c r="PR519" s="19"/>
      <c r="PS519" s="19"/>
      <c r="PT519" s="19"/>
      <c r="PU519" s="19"/>
      <c r="PV519" s="19"/>
      <c r="PW519" s="19"/>
      <c r="PX519" s="19"/>
      <c r="PY519" s="19"/>
      <c r="PZ519" s="19"/>
      <c r="QA519" s="19"/>
      <c r="QB519" s="19"/>
      <c r="QC519" s="19"/>
      <c r="QD519" s="19"/>
      <c r="QE519" s="19"/>
      <c r="QF519" s="19"/>
      <c r="QG519" s="19"/>
      <c r="QH519" s="19"/>
      <c r="QI519" s="19"/>
      <c r="QJ519" s="19"/>
      <c r="QK519" s="19"/>
      <c r="QL519" s="19"/>
      <c r="QM519" s="19"/>
      <c r="QN519" s="19"/>
      <c r="QO519" s="19"/>
      <c r="QP519" s="19"/>
      <c r="QQ519" s="19"/>
      <c r="QR519" s="19"/>
      <c r="QS519" s="19"/>
      <c r="QT519" s="19"/>
      <c r="QU519" s="19"/>
      <c r="QV519" s="19"/>
      <c r="QW519" s="19"/>
      <c r="QX519" s="19"/>
      <c r="QY519" s="19"/>
      <c r="QZ519" s="19"/>
      <c r="RA519" s="19"/>
      <c r="RB519" s="19"/>
      <c r="RC519" s="19"/>
      <c r="RD519" s="19"/>
      <c r="RE519" s="19"/>
      <c r="RF519" s="19"/>
      <c r="RG519" s="19"/>
      <c r="RH519" s="19"/>
      <c r="RI519" s="19"/>
      <c r="RJ519" s="19"/>
      <c r="RK519" s="19"/>
      <c r="RL519" s="19"/>
      <c r="RM519" s="19"/>
      <c r="RN519" s="19"/>
      <c r="RO519" s="19"/>
      <c r="RP519" s="19"/>
      <c r="RQ519" s="19"/>
      <c r="RR519" s="19"/>
      <c r="RS519" s="19"/>
      <c r="RT519" s="19"/>
      <c r="RU519" s="19"/>
      <c r="RV519" s="19"/>
      <c r="RW519" s="19"/>
      <c r="RX519" s="19"/>
      <c r="RY519" s="19"/>
      <c r="RZ519" s="19"/>
      <c r="SA519" s="19"/>
      <c r="SB519" s="19"/>
      <c r="SC519" s="19"/>
      <c r="SD519" s="19"/>
      <c r="SE519" s="19"/>
      <c r="SF519" s="19"/>
      <c r="SG519" s="19"/>
      <c r="SH519" s="19"/>
      <c r="SI519" s="19"/>
      <c r="SJ519" s="19"/>
      <c r="SK519" s="19"/>
      <c r="SL519" s="19"/>
      <c r="SM519" s="19"/>
      <c r="SN519" s="19"/>
      <c r="SO519" s="19"/>
      <c r="SP519" s="19"/>
      <c r="SQ519" s="19"/>
      <c r="SR519" s="19"/>
      <c r="SS519" s="19"/>
      <c r="ST519" s="19"/>
      <c r="SU519" s="19"/>
      <c r="SV519" s="19"/>
      <c r="SW519" s="19"/>
      <c r="SX519" s="19"/>
      <c r="SY519" s="19"/>
      <c r="SZ519" s="19"/>
      <c r="TA519" s="19"/>
      <c r="TB519" s="19"/>
      <c r="TC519" s="19"/>
      <c r="TD519" s="19"/>
      <c r="TE519" s="19"/>
      <c r="TF519" s="19"/>
      <c r="TG519" s="19"/>
      <c r="TH519" s="19"/>
      <c r="TI519" s="19"/>
      <c r="TJ519" s="19"/>
      <c r="TK519" s="19"/>
      <c r="TL519" s="19"/>
      <c r="TM519" s="19"/>
      <c r="TN519" s="19"/>
      <c r="TO519" s="19"/>
      <c r="TP519" s="19"/>
      <c r="TQ519" s="19"/>
      <c r="TR519" s="19"/>
      <c r="TS519" s="19"/>
      <c r="TT519" s="19"/>
      <c r="TU519" s="19"/>
      <c r="TV519" s="19"/>
      <c r="TW519" s="19"/>
      <c r="TX519" s="19"/>
      <c r="TY519" s="19"/>
      <c r="TZ519" s="19"/>
      <c r="UA519" s="19"/>
      <c r="UB519" s="19"/>
      <c r="UC519" s="19"/>
      <c r="UD519" s="19"/>
      <c r="UE519" s="19"/>
      <c r="UF519" s="19"/>
      <c r="UG519" s="19"/>
      <c r="UH519" s="19"/>
      <c r="UI519" s="19"/>
      <c r="UJ519" s="19"/>
      <c r="UK519" s="19"/>
      <c r="UL519" s="19"/>
      <c r="UM519" s="19"/>
      <c r="UN519" s="19"/>
      <c r="UO519" s="19"/>
      <c r="UP519" s="19"/>
      <c r="UQ519" s="19"/>
      <c r="UR519" s="19"/>
      <c r="US519" s="19"/>
      <c r="UT519" s="19"/>
      <c r="UU519" s="19"/>
      <c r="UV519" s="19"/>
      <c r="UW519" s="19"/>
      <c r="UX519" s="19"/>
      <c r="UY519" s="19"/>
      <c r="UZ519" s="19"/>
      <c r="VA519" s="19"/>
      <c r="VB519" s="19"/>
      <c r="VC519" s="19"/>
      <c r="VD519" s="19"/>
      <c r="VE519" s="19"/>
      <c r="VF519" s="19"/>
      <c r="VG519" s="19"/>
      <c r="VH519" s="19"/>
      <c r="VI519" s="19"/>
      <c r="VJ519" s="19"/>
      <c r="VK519" s="19"/>
      <c r="VL519" s="19"/>
      <c r="VM519" s="19"/>
      <c r="VN519" s="19"/>
      <c r="VO519" s="19"/>
      <c r="VP519" s="19"/>
      <c r="VQ519" s="19"/>
      <c r="VR519" s="19"/>
      <c r="VS519" s="19"/>
      <c r="VT519" s="19"/>
      <c r="VU519" s="19"/>
      <c r="VV519" s="19"/>
      <c r="VW519" s="19"/>
      <c r="VX519" s="19"/>
      <c r="VY519" s="19"/>
      <c r="VZ519" s="19"/>
      <c r="WA519" s="19"/>
      <c r="WB519" s="19"/>
      <c r="WC519" s="19"/>
      <c r="WD519" s="19"/>
      <c r="WE519" s="19"/>
      <c r="WF519" s="19"/>
      <c r="WG519" s="19"/>
      <c r="WH519" s="19"/>
      <c r="WI519" s="19"/>
      <c r="WJ519" s="19"/>
      <c r="WK519" s="19"/>
      <c r="WL519" s="19"/>
      <c r="WM519" s="19"/>
      <c r="WN519" s="19"/>
      <c r="WO519" s="19"/>
      <c r="WP519" s="19"/>
      <c r="WQ519" s="19"/>
      <c r="WR519" s="19"/>
      <c r="WS519" s="19"/>
      <c r="WT519" s="19"/>
      <c r="WU519" s="19"/>
      <c r="WV519" s="19"/>
      <c r="WW519" s="19"/>
      <c r="WX519" s="19"/>
      <c r="WY519" s="19"/>
    </row>
    <row r="520" spans="1:623" s="17" customFormat="1" hidden="1" x14ac:dyDescent="0.2">
      <c r="A520" s="16"/>
      <c r="I520" s="18"/>
      <c r="J520" s="18"/>
      <c r="N520" s="16"/>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c r="BA520" s="19"/>
      <c r="BB520" s="19"/>
      <c r="BC520" s="19"/>
      <c r="BD520" s="19"/>
      <c r="BE520" s="19"/>
      <c r="BF520" s="19"/>
      <c r="BG520" s="19"/>
      <c r="BH520" s="19"/>
      <c r="BI520" s="19"/>
      <c r="BJ520" s="19"/>
      <c r="BK520" s="19"/>
      <c r="BL520" s="19"/>
      <c r="BM520" s="19"/>
      <c r="BN520" s="19"/>
      <c r="BO520" s="19"/>
      <c r="BP520" s="19"/>
      <c r="BQ520" s="19"/>
      <c r="BR520" s="19"/>
      <c r="BS520" s="19"/>
      <c r="BT520" s="19"/>
      <c r="BU520" s="19"/>
      <c r="BV520" s="19"/>
      <c r="BW520" s="19"/>
      <c r="BX520" s="19"/>
      <c r="BY520" s="19"/>
      <c r="BZ520" s="19"/>
      <c r="CA520" s="19"/>
      <c r="CB520" s="19"/>
      <c r="CC520" s="19"/>
      <c r="CD520" s="19"/>
      <c r="CE520" s="19"/>
      <c r="CF520" s="19"/>
      <c r="CG520" s="19"/>
      <c r="CH520" s="19"/>
      <c r="CI520" s="19"/>
      <c r="CJ520" s="19"/>
      <c r="CK520" s="19"/>
      <c r="CL520" s="19"/>
      <c r="CM520" s="19"/>
      <c r="CN520" s="19"/>
      <c r="CO520" s="19"/>
      <c r="CP520" s="19"/>
      <c r="CQ520" s="19"/>
      <c r="CR520" s="19"/>
      <c r="CS520" s="19"/>
      <c r="CT520" s="19"/>
      <c r="CU520" s="19"/>
      <c r="CV520" s="19"/>
      <c r="CW520" s="19"/>
      <c r="CX520" s="19"/>
      <c r="CY520" s="19"/>
      <c r="CZ520" s="19"/>
      <c r="DA520" s="19"/>
      <c r="DB520" s="19"/>
      <c r="DC520" s="19"/>
      <c r="DD520" s="19"/>
      <c r="DE520" s="19"/>
      <c r="DF520" s="19"/>
      <c r="DG520" s="19"/>
      <c r="DH520" s="19"/>
      <c r="DI520" s="19"/>
      <c r="DJ520" s="19"/>
      <c r="DK520" s="19"/>
      <c r="DL520" s="19"/>
      <c r="DM520" s="19"/>
      <c r="DN520" s="19"/>
      <c r="DO520" s="19"/>
      <c r="DP520" s="19"/>
      <c r="DQ520" s="19"/>
      <c r="DR520" s="19"/>
      <c r="DS520" s="19"/>
      <c r="DT520" s="19"/>
      <c r="DU520" s="19"/>
      <c r="DV520" s="19"/>
      <c r="DW520" s="19"/>
      <c r="DX520" s="19"/>
      <c r="DY520" s="19"/>
      <c r="DZ520" s="19"/>
      <c r="EA520" s="19"/>
      <c r="EB520" s="19"/>
      <c r="EC520" s="19"/>
      <c r="ED520" s="19"/>
      <c r="EE520" s="19"/>
      <c r="EF520" s="19"/>
      <c r="EG520" s="19"/>
      <c r="EH520" s="19"/>
      <c r="EI520" s="19"/>
      <c r="EJ520" s="19"/>
      <c r="EK520" s="19"/>
      <c r="EL520" s="19"/>
      <c r="EM520" s="19"/>
      <c r="EN520" s="19"/>
      <c r="EO520" s="19"/>
      <c r="EP520" s="19"/>
      <c r="EQ520" s="19"/>
      <c r="ER520" s="19"/>
      <c r="ES520" s="19"/>
      <c r="ET520" s="19"/>
      <c r="EU520" s="19"/>
      <c r="EV520" s="19"/>
      <c r="EW520" s="19"/>
      <c r="EX520" s="19"/>
      <c r="EY520" s="19"/>
      <c r="EZ520" s="19"/>
      <c r="FA520" s="19"/>
      <c r="FB520" s="19"/>
      <c r="FC520" s="19"/>
      <c r="FD520" s="19"/>
      <c r="FE520" s="19"/>
      <c r="FF520" s="19"/>
      <c r="FG520" s="19"/>
      <c r="FH520" s="19"/>
      <c r="FI520" s="19"/>
      <c r="FJ520" s="19"/>
      <c r="FK520" s="19"/>
      <c r="FL520" s="19"/>
      <c r="FM520" s="19"/>
      <c r="FN520" s="19"/>
      <c r="FO520" s="19"/>
      <c r="FP520" s="19"/>
      <c r="FQ520" s="19"/>
      <c r="FR520" s="19"/>
      <c r="FS520" s="19"/>
      <c r="FT520" s="19"/>
      <c r="FU520" s="19"/>
      <c r="FV520" s="19"/>
      <c r="FW520" s="19"/>
      <c r="FX520" s="19"/>
      <c r="FY520" s="19"/>
      <c r="FZ520" s="19"/>
      <c r="GA520" s="19"/>
      <c r="GB520" s="19"/>
      <c r="GC520" s="19"/>
      <c r="GD520" s="19"/>
      <c r="GE520" s="19"/>
      <c r="GF520" s="19"/>
      <c r="GG520" s="19"/>
      <c r="GH520" s="19"/>
      <c r="GI520" s="19"/>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c r="IN520" s="19"/>
      <c r="IO520" s="19"/>
      <c r="IP520" s="19"/>
      <c r="IQ520" s="19"/>
      <c r="IR520" s="19"/>
      <c r="IS520" s="19"/>
      <c r="IT520" s="19"/>
      <c r="IU520" s="19"/>
      <c r="IV520" s="19"/>
      <c r="IW520" s="19"/>
      <c r="IX520" s="19"/>
      <c r="IY520" s="19"/>
      <c r="IZ520" s="19"/>
      <c r="JA520" s="19"/>
      <c r="JB520" s="19"/>
      <c r="JC520" s="19"/>
      <c r="JD520" s="19"/>
      <c r="JE520" s="19"/>
      <c r="JF520" s="19"/>
      <c r="JG520" s="19"/>
      <c r="JH520" s="19"/>
      <c r="JI520" s="19"/>
      <c r="JJ520" s="19"/>
      <c r="JK520" s="19"/>
      <c r="JL520" s="19"/>
      <c r="JM520" s="19"/>
      <c r="JN520" s="19"/>
      <c r="JO520" s="19"/>
      <c r="JP520" s="19"/>
      <c r="JQ520" s="19"/>
      <c r="JR520" s="19"/>
      <c r="JS520" s="19"/>
      <c r="JT520" s="19"/>
      <c r="JU520" s="19"/>
      <c r="JV520" s="19"/>
      <c r="JW520" s="19"/>
      <c r="JX520" s="19"/>
      <c r="JY520" s="19"/>
      <c r="JZ520" s="19"/>
      <c r="KA520" s="19"/>
      <c r="KB520" s="19"/>
      <c r="KC520" s="19"/>
      <c r="KD520" s="19"/>
      <c r="KE520" s="19"/>
      <c r="KF520" s="19"/>
      <c r="KG520" s="19"/>
      <c r="KH520" s="19"/>
      <c r="KI520" s="19"/>
      <c r="KJ520" s="19"/>
      <c r="KK520" s="19"/>
      <c r="KL520" s="19"/>
      <c r="KM520" s="19"/>
      <c r="KN520" s="19"/>
      <c r="KO520" s="19"/>
      <c r="KP520" s="19"/>
      <c r="KQ520" s="19"/>
      <c r="KR520" s="19"/>
      <c r="KS520" s="19"/>
      <c r="KT520" s="19"/>
      <c r="KU520" s="19"/>
      <c r="KV520" s="19"/>
      <c r="KW520" s="19"/>
      <c r="KX520" s="19"/>
      <c r="KY520" s="19"/>
      <c r="KZ520" s="19"/>
      <c r="LA520" s="19"/>
      <c r="LB520" s="19"/>
      <c r="LC520" s="19"/>
      <c r="LD520" s="19"/>
      <c r="LE520" s="19"/>
      <c r="LF520" s="19"/>
      <c r="LG520" s="19"/>
      <c r="LH520" s="19"/>
      <c r="LI520" s="19"/>
      <c r="LJ520" s="19"/>
      <c r="LK520" s="19"/>
      <c r="LL520" s="19"/>
      <c r="LM520" s="19"/>
      <c r="LN520" s="19"/>
      <c r="LO520" s="19"/>
      <c r="LP520" s="19"/>
      <c r="LQ520" s="19"/>
      <c r="LR520" s="19"/>
      <c r="LS520" s="19"/>
      <c r="LT520" s="19"/>
      <c r="LU520" s="19"/>
      <c r="LV520" s="19"/>
      <c r="LW520" s="19"/>
      <c r="LX520" s="19"/>
      <c r="LY520" s="19"/>
      <c r="LZ520" s="19"/>
      <c r="MA520" s="19"/>
      <c r="MB520" s="19"/>
      <c r="MC520" s="19"/>
      <c r="MD520" s="19"/>
      <c r="ME520" s="19"/>
      <c r="MF520" s="19"/>
      <c r="MG520" s="19"/>
      <c r="MH520" s="19"/>
      <c r="MI520" s="19"/>
      <c r="MJ520" s="19"/>
      <c r="MK520" s="19"/>
      <c r="ML520" s="19"/>
      <c r="MM520" s="19"/>
      <c r="MN520" s="19"/>
      <c r="MO520" s="19"/>
      <c r="MP520" s="19"/>
      <c r="MQ520" s="19"/>
      <c r="MR520" s="19"/>
      <c r="MS520" s="19"/>
      <c r="MT520" s="19"/>
      <c r="MU520" s="19"/>
      <c r="MV520" s="19"/>
      <c r="MW520" s="19"/>
      <c r="MX520" s="19"/>
      <c r="MY520" s="19"/>
      <c r="MZ520" s="19"/>
      <c r="NA520" s="19"/>
      <c r="NB520" s="19"/>
      <c r="NC520" s="19"/>
      <c r="ND520" s="19"/>
      <c r="NE520" s="19"/>
      <c r="NF520" s="19"/>
      <c r="NG520" s="19"/>
      <c r="NH520" s="19"/>
      <c r="NI520" s="19"/>
      <c r="NJ520" s="19"/>
      <c r="NK520" s="19"/>
      <c r="NL520" s="19"/>
      <c r="NM520" s="19"/>
      <c r="NN520" s="19"/>
      <c r="NO520" s="19"/>
      <c r="NP520" s="19"/>
      <c r="NQ520" s="19"/>
      <c r="NR520" s="19"/>
      <c r="NS520" s="19"/>
      <c r="NT520" s="19"/>
      <c r="NU520" s="19"/>
      <c r="NV520" s="19"/>
      <c r="NW520" s="19"/>
      <c r="NX520" s="19"/>
      <c r="NY520" s="19"/>
      <c r="NZ520" s="19"/>
      <c r="OA520" s="19"/>
      <c r="OB520" s="19"/>
      <c r="OC520" s="19"/>
      <c r="OD520" s="19"/>
      <c r="OE520" s="19"/>
      <c r="OF520" s="19"/>
      <c r="OG520" s="19"/>
      <c r="OH520" s="19"/>
      <c r="OI520" s="19"/>
      <c r="OJ520" s="19"/>
      <c r="OK520" s="19"/>
      <c r="OL520" s="19"/>
      <c r="OM520" s="19"/>
      <c r="ON520" s="19"/>
      <c r="OO520" s="19"/>
      <c r="OP520" s="19"/>
      <c r="OQ520" s="19"/>
      <c r="OR520" s="19"/>
      <c r="OS520" s="19"/>
      <c r="OT520" s="19"/>
      <c r="OU520" s="19"/>
      <c r="OV520" s="19"/>
      <c r="OW520" s="19"/>
      <c r="OX520" s="19"/>
      <c r="OY520" s="19"/>
      <c r="OZ520" s="19"/>
      <c r="PA520" s="19"/>
      <c r="PB520" s="19"/>
      <c r="PC520" s="19"/>
      <c r="PD520" s="19"/>
      <c r="PE520" s="19"/>
      <c r="PF520" s="19"/>
      <c r="PG520" s="19"/>
      <c r="PH520" s="19"/>
      <c r="PI520" s="19"/>
      <c r="PJ520" s="19"/>
      <c r="PK520" s="19"/>
      <c r="PL520" s="19"/>
      <c r="PM520" s="19"/>
      <c r="PN520" s="19"/>
      <c r="PO520" s="19"/>
      <c r="PP520" s="19"/>
      <c r="PQ520" s="19"/>
      <c r="PR520" s="19"/>
      <c r="PS520" s="19"/>
      <c r="PT520" s="19"/>
      <c r="PU520" s="19"/>
      <c r="PV520" s="19"/>
      <c r="PW520" s="19"/>
      <c r="PX520" s="19"/>
      <c r="PY520" s="19"/>
      <c r="PZ520" s="19"/>
      <c r="QA520" s="19"/>
      <c r="QB520" s="19"/>
      <c r="QC520" s="19"/>
      <c r="QD520" s="19"/>
      <c r="QE520" s="19"/>
      <c r="QF520" s="19"/>
      <c r="QG520" s="19"/>
      <c r="QH520" s="19"/>
      <c r="QI520" s="19"/>
      <c r="QJ520" s="19"/>
      <c r="QK520" s="19"/>
      <c r="QL520" s="19"/>
      <c r="QM520" s="19"/>
      <c r="QN520" s="19"/>
      <c r="QO520" s="19"/>
      <c r="QP520" s="19"/>
      <c r="QQ520" s="19"/>
      <c r="QR520" s="19"/>
      <c r="QS520" s="19"/>
      <c r="QT520" s="19"/>
      <c r="QU520" s="19"/>
      <c r="QV520" s="19"/>
      <c r="QW520" s="19"/>
      <c r="QX520" s="19"/>
      <c r="QY520" s="19"/>
      <c r="QZ520" s="19"/>
      <c r="RA520" s="19"/>
      <c r="RB520" s="19"/>
      <c r="RC520" s="19"/>
      <c r="RD520" s="19"/>
      <c r="RE520" s="19"/>
      <c r="RF520" s="19"/>
      <c r="RG520" s="19"/>
      <c r="RH520" s="19"/>
      <c r="RI520" s="19"/>
      <c r="RJ520" s="19"/>
      <c r="RK520" s="19"/>
      <c r="RL520" s="19"/>
      <c r="RM520" s="19"/>
      <c r="RN520" s="19"/>
      <c r="RO520" s="19"/>
      <c r="RP520" s="19"/>
      <c r="RQ520" s="19"/>
      <c r="RR520" s="19"/>
      <c r="RS520" s="19"/>
      <c r="RT520" s="19"/>
      <c r="RU520" s="19"/>
      <c r="RV520" s="19"/>
      <c r="RW520" s="19"/>
      <c r="RX520" s="19"/>
      <c r="RY520" s="19"/>
      <c r="RZ520" s="19"/>
      <c r="SA520" s="19"/>
      <c r="SB520" s="19"/>
      <c r="SC520" s="19"/>
      <c r="SD520" s="19"/>
      <c r="SE520" s="19"/>
      <c r="SF520" s="19"/>
      <c r="SG520" s="19"/>
      <c r="SH520" s="19"/>
      <c r="SI520" s="19"/>
      <c r="SJ520" s="19"/>
      <c r="SK520" s="19"/>
      <c r="SL520" s="19"/>
      <c r="SM520" s="19"/>
      <c r="SN520" s="19"/>
      <c r="SO520" s="19"/>
      <c r="SP520" s="19"/>
      <c r="SQ520" s="19"/>
      <c r="SR520" s="19"/>
      <c r="SS520" s="19"/>
      <c r="ST520" s="19"/>
      <c r="SU520" s="19"/>
      <c r="SV520" s="19"/>
      <c r="SW520" s="19"/>
      <c r="SX520" s="19"/>
      <c r="SY520" s="19"/>
      <c r="SZ520" s="19"/>
      <c r="TA520" s="19"/>
      <c r="TB520" s="19"/>
      <c r="TC520" s="19"/>
      <c r="TD520" s="19"/>
      <c r="TE520" s="19"/>
      <c r="TF520" s="19"/>
      <c r="TG520" s="19"/>
      <c r="TH520" s="19"/>
      <c r="TI520" s="19"/>
      <c r="TJ520" s="19"/>
      <c r="TK520" s="19"/>
      <c r="TL520" s="19"/>
      <c r="TM520" s="19"/>
      <c r="TN520" s="19"/>
      <c r="TO520" s="19"/>
      <c r="TP520" s="19"/>
      <c r="TQ520" s="19"/>
      <c r="TR520" s="19"/>
      <c r="TS520" s="19"/>
      <c r="TT520" s="19"/>
      <c r="TU520" s="19"/>
      <c r="TV520" s="19"/>
      <c r="TW520" s="19"/>
      <c r="TX520" s="19"/>
      <c r="TY520" s="19"/>
      <c r="TZ520" s="19"/>
      <c r="UA520" s="19"/>
      <c r="UB520" s="19"/>
      <c r="UC520" s="19"/>
      <c r="UD520" s="19"/>
      <c r="UE520" s="19"/>
      <c r="UF520" s="19"/>
      <c r="UG520" s="19"/>
      <c r="UH520" s="19"/>
      <c r="UI520" s="19"/>
      <c r="UJ520" s="19"/>
      <c r="UK520" s="19"/>
      <c r="UL520" s="19"/>
      <c r="UM520" s="19"/>
      <c r="UN520" s="19"/>
      <c r="UO520" s="19"/>
      <c r="UP520" s="19"/>
      <c r="UQ520" s="19"/>
      <c r="UR520" s="19"/>
      <c r="US520" s="19"/>
      <c r="UT520" s="19"/>
      <c r="UU520" s="19"/>
      <c r="UV520" s="19"/>
      <c r="UW520" s="19"/>
      <c r="UX520" s="19"/>
      <c r="UY520" s="19"/>
      <c r="UZ520" s="19"/>
      <c r="VA520" s="19"/>
      <c r="VB520" s="19"/>
      <c r="VC520" s="19"/>
      <c r="VD520" s="19"/>
      <c r="VE520" s="19"/>
      <c r="VF520" s="19"/>
      <c r="VG520" s="19"/>
      <c r="VH520" s="19"/>
      <c r="VI520" s="19"/>
      <c r="VJ520" s="19"/>
      <c r="VK520" s="19"/>
      <c r="VL520" s="19"/>
      <c r="VM520" s="19"/>
      <c r="VN520" s="19"/>
      <c r="VO520" s="19"/>
      <c r="VP520" s="19"/>
      <c r="VQ520" s="19"/>
      <c r="VR520" s="19"/>
      <c r="VS520" s="19"/>
      <c r="VT520" s="19"/>
      <c r="VU520" s="19"/>
      <c r="VV520" s="19"/>
      <c r="VW520" s="19"/>
      <c r="VX520" s="19"/>
      <c r="VY520" s="19"/>
      <c r="VZ520" s="19"/>
      <c r="WA520" s="19"/>
      <c r="WB520" s="19"/>
      <c r="WC520" s="19"/>
      <c r="WD520" s="19"/>
      <c r="WE520" s="19"/>
      <c r="WF520" s="19"/>
      <c r="WG520" s="19"/>
      <c r="WH520" s="19"/>
      <c r="WI520" s="19"/>
      <c r="WJ520" s="19"/>
      <c r="WK520" s="19"/>
      <c r="WL520" s="19"/>
      <c r="WM520" s="19"/>
      <c r="WN520" s="19"/>
      <c r="WO520" s="19"/>
      <c r="WP520" s="19"/>
      <c r="WQ520" s="19"/>
      <c r="WR520" s="19"/>
      <c r="WS520" s="19"/>
      <c r="WT520" s="19"/>
      <c r="WU520" s="19"/>
      <c r="WV520" s="19"/>
      <c r="WW520" s="19"/>
      <c r="WX520" s="19"/>
      <c r="WY520" s="19"/>
    </row>
    <row r="521" spans="1:623" s="17" customFormat="1" hidden="1" x14ac:dyDescent="0.2">
      <c r="A521" s="16"/>
      <c r="I521" s="18"/>
      <c r="J521" s="18"/>
      <c r="N521" s="16"/>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c r="BA521" s="19"/>
      <c r="BB521" s="19"/>
      <c r="BC521" s="19"/>
      <c r="BD521" s="19"/>
      <c r="BE521" s="19"/>
      <c r="BF521" s="19"/>
      <c r="BG521" s="19"/>
      <c r="BH521" s="19"/>
      <c r="BI521" s="19"/>
      <c r="BJ521" s="19"/>
      <c r="BK521" s="19"/>
      <c r="BL521" s="19"/>
      <c r="BM521" s="19"/>
      <c r="BN521" s="19"/>
      <c r="BO521" s="19"/>
      <c r="BP521" s="19"/>
      <c r="BQ521" s="19"/>
      <c r="BR521" s="19"/>
      <c r="BS521" s="19"/>
      <c r="BT521" s="19"/>
      <c r="BU521" s="19"/>
      <c r="BV521" s="19"/>
      <c r="BW521" s="19"/>
      <c r="BX521" s="19"/>
      <c r="BY521" s="19"/>
      <c r="BZ521" s="19"/>
      <c r="CA521" s="19"/>
      <c r="CB521" s="19"/>
      <c r="CC521" s="19"/>
      <c r="CD521" s="19"/>
      <c r="CE521" s="19"/>
      <c r="CF521" s="19"/>
      <c r="CG521" s="19"/>
      <c r="CH521" s="19"/>
      <c r="CI521" s="19"/>
      <c r="CJ521" s="19"/>
      <c r="CK521" s="19"/>
      <c r="CL521" s="19"/>
      <c r="CM521" s="19"/>
      <c r="CN521" s="19"/>
      <c r="CO521" s="19"/>
      <c r="CP521" s="19"/>
      <c r="CQ521" s="19"/>
      <c r="CR521" s="19"/>
      <c r="CS521" s="19"/>
      <c r="CT521" s="19"/>
      <c r="CU521" s="19"/>
      <c r="CV521" s="19"/>
      <c r="CW521" s="19"/>
      <c r="CX521" s="19"/>
      <c r="CY521" s="19"/>
      <c r="CZ521" s="19"/>
      <c r="DA521" s="19"/>
      <c r="DB521" s="19"/>
      <c r="DC521" s="19"/>
      <c r="DD521" s="19"/>
      <c r="DE521" s="19"/>
      <c r="DF521" s="19"/>
      <c r="DG521" s="19"/>
      <c r="DH521" s="19"/>
      <c r="DI521" s="19"/>
      <c r="DJ521" s="19"/>
      <c r="DK521" s="19"/>
      <c r="DL521" s="19"/>
      <c r="DM521" s="19"/>
      <c r="DN521" s="19"/>
      <c r="DO521" s="19"/>
      <c r="DP521" s="19"/>
      <c r="DQ521" s="19"/>
      <c r="DR521" s="19"/>
      <c r="DS521" s="19"/>
      <c r="DT521" s="19"/>
      <c r="DU521" s="19"/>
      <c r="DV521" s="19"/>
      <c r="DW521" s="19"/>
      <c r="DX521" s="19"/>
      <c r="DY521" s="19"/>
      <c r="DZ521" s="19"/>
      <c r="EA521" s="19"/>
      <c r="EB521" s="19"/>
      <c r="EC521" s="19"/>
      <c r="ED521" s="19"/>
      <c r="EE521" s="19"/>
      <c r="EF521" s="19"/>
      <c r="EG521" s="19"/>
      <c r="EH521" s="19"/>
      <c r="EI521" s="19"/>
      <c r="EJ521" s="19"/>
      <c r="EK521" s="19"/>
      <c r="EL521" s="19"/>
      <c r="EM521" s="19"/>
      <c r="EN521" s="19"/>
      <c r="EO521" s="19"/>
      <c r="EP521" s="19"/>
      <c r="EQ521" s="19"/>
      <c r="ER521" s="19"/>
      <c r="ES521" s="19"/>
      <c r="ET521" s="19"/>
      <c r="EU521" s="19"/>
      <c r="EV521" s="19"/>
      <c r="EW521" s="19"/>
      <c r="EX521" s="19"/>
      <c r="EY521" s="19"/>
      <c r="EZ521" s="19"/>
      <c r="FA521" s="19"/>
      <c r="FB521" s="19"/>
      <c r="FC521" s="19"/>
      <c r="FD521" s="19"/>
      <c r="FE521" s="19"/>
      <c r="FF521" s="19"/>
      <c r="FG521" s="19"/>
      <c r="FH521" s="19"/>
      <c r="FI521" s="19"/>
      <c r="FJ521" s="19"/>
      <c r="FK521" s="19"/>
      <c r="FL521" s="19"/>
      <c r="FM521" s="19"/>
      <c r="FN521" s="19"/>
      <c r="FO521" s="19"/>
      <c r="FP521" s="19"/>
      <c r="FQ521" s="19"/>
      <c r="FR521" s="19"/>
      <c r="FS521" s="19"/>
      <c r="FT521" s="19"/>
      <c r="FU521" s="19"/>
      <c r="FV521" s="19"/>
      <c r="FW521" s="19"/>
      <c r="FX521" s="19"/>
      <c r="FY521" s="19"/>
      <c r="FZ521" s="19"/>
      <c r="GA521" s="19"/>
      <c r="GB521" s="19"/>
      <c r="GC521" s="19"/>
      <c r="GD521" s="19"/>
      <c r="GE521" s="19"/>
      <c r="GF521" s="19"/>
      <c r="GG521" s="19"/>
      <c r="GH521" s="19"/>
      <c r="GI521" s="19"/>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c r="IN521" s="19"/>
      <c r="IO521" s="19"/>
      <c r="IP521" s="19"/>
      <c r="IQ521" s="19"/>
      <c r="IR521" s="19"/>
      <c r="IS521" s="19"/>
      <c r="IT521" s="19"/>
      <c r="IU521" s="19"/>
      <c r="IV521" s="19"/>
      <c r="IW521" s="19"/>
      <c r="IX521" s="19"/>
      <c r="IY521" s="19"/>
      <c r="IZ521" s="19"/>
      <c r="JA521" s="19"/>
      <c r="JB521" s="19"/>
      <c r="JC521" s="19"/>
      <c r="JD521" s="19"/>
      <c r="JE521" s="19"/>
      <c r="JF521" s="19"/>
      <c r="JG521" s="19"/>
      <c r="JH521" s="19"/>
      <c r="JI521" s="19"/>
      <c r="JJ521" s="19"/>
      <c r="JK521" s="19"/>
      <c r="JL521" s="19"/>
      <c r="JM521" s="19"/>
      <c r="JN521" s="19"/>
      <c r="JO521" s="19"/>
      <c r="JP521" s="19"/>
      <c r="JQ521" s="19"/>
      <c r="JR521" s="19"/>
      <c r="JS521" s="19"/>
      <c r="JT521" s="19"/>
      <c r="JU521" s="19"/>
      <c r="JV521" s="19"/>
      <c r="JW521" s="19"/>
      <c r="JX521" s="19"/>
      <c r="JY521" s="19"/>
      <c r="JZ521" s="19"/>
      <c r="KA521" s="19"/>
      <c r="KB521" s="19"/>
      <c r="KC521" s="19"/>
      <c r="KD521" s="19"/>
      <c r="KE521" s="19"/>
      <c r="KF521" s="19"/>
      <c r="KG521" s="19"/>
      <c r="KH521" s="19"/>
      <c r="KI521" s="19"/>
      <c r="KJ521" s="19"/>
      <c r="KK521" s="19"/>
      <c r="KL521" s="19"/>
      <c r="KM521" s="19"/>
      <c r="KN521" s="19"/>
      <c r="KO521" s="19"/>
      <c r="KP521" s="19"/>
      <c r="KQ521" s="19"/>
      <c r="KR521" s="19"/>
      <c r="KS521" s="19"/>
      <c r="KT521" s="19"/>
      <c r="KU521" s="19"/>
      <c r="KV521" s="19"/>
      <c r="KW521" s="19"/>
      <c r="KX521" s="19"/>
      <c r="KY521" s="19"/>
      <c r="KZ521" s="19"/>
      <c r="LA521" s="19"/>
      <c r="LB521" s="19"/>
      <c r="LC521" s="19"/>
      <c r="LD521" s="19"/>
      <c r="LE521" s="19"/>
      <c r="LF521" s="19"/>
      <c r="LG521" s="19"/>
      <c r="LH521" s="19"/>
      <c r="LI521" s="19"/>
      <c r="LJ521" s="19"/>
      <c r="LK521" s="19"/>
      <c r="LL521" s="19"/>
      <c r="LM521" s="19"/>
      <c r="LN521" s="19"/>
      <c r="LO521" s="19"/>
      <c r="LP521" s="19"/>
      <c r="LQ521" s="19"/>
      <c r="LR521" s="19"/>
      <c r="LS521" s="19"/>
      <c r="LT521" s="19"/>
      <c r="LU521" s="19"/>
      <c r="LV521" s="19"/>
      <c r="LW521" s="19"/>
      <c r="LX521" s="19"/>
      <c r="LY521" s="19"/>
      <c r="LZ521" s="19"/>
      <c r="MA521" s="19"/>
      <c r="MB521" s="19"/>
      <c r="MC521" s="19"/>
      <c r="MD521" s="19"/>
      <c r="ME521" s="19"/>
      <c r="MF521" s="19"/>
      <c r="MG521" s="19"/>
      <c r="MH521" s="19"/>
      <c r="MI521" s="19"/>
      <c r="MJ521" s="19"/>
      <c r="MK521" s="19"/>
      <c r="ML521" s="19"/>
      <c r="MM521" s="19"/>
      <c r="MN521" s="19"/>
      <c r="MO521" s="19"/>
      <c r="MP521" s="19"/>
      <c r="MQ521" s="19"/>
      <c r="MR521" s="19"/>
      <c r="MS521" s="19"/>
      <c r="MT521" s="19"/>
      <c r="MU521" s="19"/>
      <c r="MV521" s="19"/>
      <c r="MW521" s="19"/>
      <c r="MX521" s="19"/>
      <c r="MY521" s="19"/>
      <c r="MZ521" s="19"/>
      <c r="NA521" s="19"/>
      <c r="NB521" s="19"/>
      <c r="NC521" s="19"/>
      <c r="ND521" s="19"/>
      <c r="NE521" s="19"/>
      <c r="NF521" s="19"/>
      <c r="NG521" s="19"/>
      <c r="NH521" s="19"/>
      <c r="NI521" s="19"/>
      <c r="NJ521" s="19"/>
      <c r="NK521" s="19"/>
      <c r="NL521" s="19"/>
      <c r="NM521" s="19"/>
      <c r="NN521" s="19"/>
      <c r="NO521" s="19"/>
      <c r="NP521" s="19"/>
      <c r="NQ521" s="19"/>
      <c r="NR521" s="19"/>
      <c r="NS521" s="19"/>
      <c r="NT521" s="19"/>
      <c r="NU521" s="19"/>
      <c r="NV521" s="19"/>
      <c r="NW521" s="19"/>
      <c r="NX521" s="19"/>
      <c r="NY521" s="19"/>
      <c r="NZ521" s="19"/>
      <c r="OA521" s="19"/>
      <c r="OB521" s="19"/>
      <c r="OC521" s="19"/>
      <c r="OD521" s="19"/>
      <c r="OE521" s="19"/>
      <c r="OF521" s="19"/>
      <c r="OG521" s="19"/>
      <c r="OH521" s="19"/>
      <c r="OI521" s="19"/>
      <c r="OJ521" s="19"/>
      <c r="OK521" s="19"/>
      <c r="OL521" s="19"/>
      <c r="OM521" s="19"/>
      <c r="ON521" s="19"/>
      <c r="OO521" s="19"/>
      <c r="OP521" s="19"/>
      <c r="OQ521" s="19"/>
      <c r="OR521" s="19"/>
      <c r="OS521" s="19"/>
      <c r="OT521" s="19"/>
      <c r="OU521" s="19"/>
      <c r="OV521" s="19"/>
      <c r="OW521" s="19"/>
      <c r="OX521" s="19"/>
      <c r="OY521" s="19"/>
      <c r="OZ521" s="19"/>
      <c r="PA521" s="19"/>
      <c r="PB521" s="19"/>
      <c r="PC521" s="19"/>
      <c r="PD521" s="19"/>
      <c r="PE521" s="19"/>
      <c r="PF521" s="19"/>
      <c r="PG521" s="19"/>
      <c r="PH521" s="19"/>
      <c r="PI521" s="19"/>
      <c r="PJ521" s="19"/>
      <c r="PK521" s="19"/>
      <c r="PL521" s="19"/>
      <c r="PM521" s="19"/>
      <c r="PN521" s="19"/>
      <c r="PO521" s="19"/>
      <c r="PP521" s="19"/>
      <c r="PQ521" s="19"/>
      <c r="PR521" s="19"/>
      <c r="PS521" s="19"/>
      <c r="PT521" s="19"/>
      <c r="PU521" s="19"/>
      <c r="PV521" s="19"/>
      <c r="PW521" s="19"/>
      <c r="PX521" s="19"/>
      <c r="PY521" s="19"/>
      <c r="PZ521" s="19"/>
      <c r="QA521" s="19"/>
      <c r="QB521" s="19"/>
      <c r="QC521" s="19"/>
      <c r="QD521" s="19"/>
      <c r="QE521" s="19"/>
      <c r="QF521" s="19"/>
      <c r="QG521" s="19"/>
      <c r="QH521" s="19"/>
      <c r="QI521" s="19"/>
      <c r="QJ521" s="19"/>
      <c r="QK521" s="19"/>
      <c r="QL521" s="19"/>
      <c r="QM521" s="19"/>
      <c r="QN521" s="19"/>
      <c r="QO521" s="19"/>
      <c r="QP521" s="19"/>
      <c r="QQ521" s="19"/>
      <c r="QR521" s="19"/>
      <c r="QS521" s="19"/>
      <c r="QT521" s="19"/>
      <c r="QU521" s="19"/>
      <c r="QV521" s="19"/>
      <c r="QW521" s="19"/>
      <c r="QX521" s="19"/>
      <c r="QY521" s="19"/>
      <c r="QZ521" s="19"/>
      <c r="RA521" s="19"/>
      <c r="RB521" s="19"/>
      <c r="RC521" s="19"/>
      <c r="RD521" s="19"/>
      <c r="RE521" s="19"/>
      <c r="RF521" s="19"/>
      <c r="RG521" s="19"/>
      <c r="RH521" s="19"/>
      <c r="RI521" s="19"/>
      <c r="RJ521" s="19"/>
      <c r="RK521" s="19"/>
      <c r="RL521" s="19"/>
      <c r="RM521" s="19"/>
      <c r="RN521" s="19"/>
      <c r="RO521" s="19"/>
      <c r="RP521" s="19"/>
      <c r="RQ521" s="19"/>
      <c r="RR521" s="19"/>
      <c r="RS521" s="19"/>
      <c r="RT521" s="19"/>
      <c r="RU521" s="19"/>
      <c r="RV521" s="19"/>
      <c r="RW521" s="19"/>
      <c r="RX521" s="19"/>
      <c r="RY521" s="19"/>
      <c r="RZ521" s="19"/>
      <c r="SA521" s="19"/>
      <c r="SB521" s="19"/>
      <c r="SC521" s="19"/>
      <c r="SD521" s="19"/>
      <c r="SE521" s="19"/>
      <c r="SF521" s="19"/>
      <c r="SG521" s="19"/>
      <c r="SH521" s="19"/>
      <c r="SI521" s="19"/>
      <c r="SJ521" s="19"/>
      <c r="SK521" s="19"/>
      <c r="SL521" s="19"/>
      <c r="SM521" s="19"/>
      <c r="SN521" s="19"/>
      <c r="SO521" s="19"/>
      <c r="SP521" s="19"/>
      <c r="SQ521" s="19"/>
      <c r="SR521" s="19"/>
      <c r="SS521" s="19"/>
      <c r="ST521" s="19"/>
      <c r="SU521" s="19"/>
      <c r="SV521" s="19"/>
      <c r="SW521" s="19"/>
      <c r="SX521" s="19"/>
      <c r="SY521" s="19"/>
      <c r="SZ521" s="19"/>
      <c r="TA521" s="19"/>
      <c r="TB521" s="19"/>
      <c r="TC521" s="19"/>
      <c r="TD521" s="19"/>
      <c r="TE521" s="19"/>
      <c r="TF521" s="19"/>
      <c r="TG521" s="19"/>
      <c r="TH521" s="19"/>
      <c r="TI521" s="19"/>
      <c r="TJ521" s="19"/>
      <c r="TK521" s="19"/>
      <c r="TL521" s="19"/>
      <c r="TM521" s="19"/>
      <c r="TN521" s="19"/>
      <c r="TO521" s="19"/>
      <c r="TP521" s="19"/>
      <c r="TQ521" s="19"/>
      <c r="TR521" s="19"/>
      <c r="TS521" s="19"/>
      <c r="TT521" s="19"/>
      <c r="TU521" s="19"/>
      <c r="TV521" s="19"/>
      <c r="TW521" s="19"/>
      <c r="TX521" s="19"/>
      <c r="TY521" s="19"/>
      <c r="TZ521" s="19"/>
      <c r="UA521" s="19"/>
      <c r="UB521" s="19"/>
      <c r="UC521" s="19"/>
      <c r="UD521" s="19"/>
      <c r="UE521" s="19"/>
      <c r="UF521" s="19"/>
      <c r="UG521" s="19"/>
      <c r="UH521" s="19"/>
      <c r="UI521" s="19"/>
      <c r="UJ521" s="19"/>
      <c r="UK521" s="19"/>
      <c r="UL521" s="19"/>
      <c r="UM521" s="19"/>
      <c r="UN521" s="19"/>
      <c r="UO521" s="19"/>
      <c r="UP521" s="19"/>
      <c r="UQ521" s="19"/>
      <c r="UR521" s="19"/>
      <c r="US521" s="19"/>
      <c r="UT521" s="19"/>
      <c r="UU521" s="19"/>
      <c r="UV521" s="19"/>
      <c r="UW521" s="19"/>
      <c r="UX521" s="19"/>
      <c r="UY521" s="19"/>
      <c r="UZ521" s="19"/>
      <c r="VA521" s="19"/>
      <c r="VB521" s="19"/>
      <c r="VC521" s="19"/>
      <c r="VD521" s="19"/>
      <c r="VE521" s="19"/>
      <c r="VF521" s="19"/>
      <c r="VG521" s="19"/>
      <c r="VH521" s="19"/>
      <c r="VI521" s="19"/>
      <c r="VJ521" s="19"/>
      <c r="VK521" s="19"/>
      <c r="VL521" s="19"/>
      <c r="VM521" s="19"/>
      <c r="VN521" s="19"/>
      <c r="VO521" s="19"/>
      <c r="VP521" s="19"/>
      <c r="VQ521" s="19"/>
      <c r="VR521" s="19"/>
      <c r="VS521" s="19"/>
      <c r="VT521" s="19"/>
      <c r="VU521" s="19"/>
      <c r="VV521" s="19"/>
      <c r="VW521" s="19"/>
      <c r="VX521" s="19"/>
      <c r="VY521" s="19"/>
      <c r="VZ521" s="19"/>
      <c r="WA521" s="19"/>
      <c r="WB521" s="19"/>
      <c r="WC521" s="19"/>
      <c r="WD521" s="19"/>
      <c r="WE521" s="19"/>
      <c r="WF521" s="19"/>
      <c r="WG521" s="19"/>
      <c r="WH521" s="19"/>
      <c r="WI521" s="19"/>
      <c r="WJ521" s="19"/>
      <c r="WK521" s="19"/>
      <c r="WL521" s="19"/>
      <c r="WM521" s="19"/>
      <c r="WN521" s="19"/>
      <c r="WO521" s="19"/>
      <c r="WP521" s="19"/>
      <c r="WQ521" s="19"/>
      <c r="WR521" s="19"/>
      <c r="WS521" s="19"/>
      <c r="WT521" s="19"/>
      <c r="WU521" s="19"/>
      <c r="WV521" s="19"/>
      <c r="WW521" s="19"/>
      <c r="WX521" s="19"/>
      <c r="WY521" s="19"/>
    </row>
    <row r="522" spans="1:623" s="17" customFormat="1" hidden="1" x14ac:dyDescent="0.2">
      <c r="A522" s="16"/>
      <c r="I522" s="18"/>
      <c r="J522" s="18"/>
      <c r="N522" s="16"/>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c r="JC522" s="19"/>
      <c r="JD522" s="19"/>
      <c r="JE522" s="19"/>
      <c r="JF522" s="19"/>
      <c r="JG522" s="19"/>
      <c r="JH522" s="19"/>
      <c r="JI522" s="19"/>
      <c r="JJ522" s="19"/>
      <c r="JK522" s="19"/>
      <c r="JL522" s="19"/>
      <c r="JM522" s="19"/>
      <c r="JN522" s="19"/>
      <c r="JO522" s="19"/>
      <c r="JP522" s="19"/>
      <c r="JQ522" s="19"/>
      <c r="JR522" s="19"/>
      <c r="JS522" s="19"/>
      <c r="JT522" s="19"/>
      <c r="JU522" s="19"/>
      <c r="JV522" s="19"/>
      <c r="JW522" s="19"/>
      <c r="JX522" s="19"/>
      <c r="JY522" s="19"/>
      <c r="JZ522" s="19"/>
      <c r="KA522" s="19"/>
      <c r="KB522" s="19"/>
      <c r="KC522" s="19"/>
      <c r="KD522" s="19"/>
      <c r="KE522" s="19"/>
      <c r="KF522" s="19"/>
      <c r="KG522" s="19"/>
      <c r="KH522" s="19"/>
      <c r="KI522" s="19"/>
      <c r="KJ522" s="19"/>
      <c r="KK522" s="19"/>
      <c r="KL522" s="19"/>
      <c r="KM522" s="19"/>
      <c r="KN522" s="19"/>
      <c r="KO522" s="19"/>
      <c r="KP522" s="19"/>
      <c r="KQ522" s="19"/>
      <c r="KR522" s="19"/>
      <c r="KS522" s="19"/>
      <c r="KT522" s="19"/>
      <c r="KU522" s="19"/>
      <c r="KV522" s="19"/>
      <c r="KW522" s="19"/>
      <c r="KX522" s="19"/>
      <c r="KY522" s="19"/>
      <c r="KZ522" s="19"/>
      <c r="LA522" s="19"/>
      <c r="LB522" s="19"/>
      <c r="LC522" s="19"/>
      <c r="LD522" s="19"/>
      <c r="LE522" s="19"/>
      <c r="LF522" s="19"/>
      <c r="LG522" s="19"/>
      <c r="LH522" s="19"/>
      <c r="LI522" s="19"/>
      <c r="LJ522" s="19"/>
      <c r="LK522" s="19"/>
      <c r="LL522" s="19"/>
      <c r="LM522" s="19"/>
      <c r="LN522" s="19"/>
      <c r="LO522" s="19"/>
      <c r="LP522" s="19"/>
      <c r="LQ522" s="19"/>
      <c r="LR522" s="19"/>
      <c r="LS522" s="19"/>
      <c r="LT522" s="19"/>
      <c r="LU522" s="19"/>
      <c r="LV522" s="19"/>
      <c r="LW522" s="19"/>
      <c r="LX522" s="19"/>
      <c r="LY522" s="19"/>
      <c r="LZ522" s="19"/>
      <c r="MA522" s="19"/>
      <c r="MB522" s="19"/>
      <c r="MC522" s="19"/>
      <c r="MD522" s="19"/>
      <c r="ME522" s="19"/>
      <c r="MF522" s="19"/>
      <c r="MG522" s="19"/>
      <c r="MH522" s="19"/>
      <c r="MI522" s="19"/>
      <c r="MJ522" s="19"/>
      <c r="MK522" s="19"/>
      <c r="ML522" s="19"/>
      <c r="MM522" s="19"/>
      <c r="MN522" s="19"/>
      <c r="MO522" s="19"/>
      <c r="MP522" s="19"/>
      <c r="MQ522" s="19"/>
      <c r="MR522" s="19"/>
      <c r="MS522" s="19"/>
      <c r="MT522" s="19"/>
      <c r="MU522" s="19"/>
      <c r="MV522" s="19"/>
      <c r="MW522" s="19"/>
      <c r="MX522" s="19"/>
      <c r="MY522" s="19"/>
      <c r="MZ522" s="19"/>
      <c r="NA522" s="19"/>
      <c r="NB522" s="19"/>
      <c r="NC522" s="19"/>
      <c r="ND522" s="19"/>
      <c r="NE522" s="19"/>
      <c r="NF522" s="19"/>
      <c r="NG522" s="19"/>
      <c r="NH522" s="19"/>
      <c r="NI522" s="19"/>
      <c r="NJ522" s="19"/>
      <c r="NK522" s="19"/>
      <c r="NL522" s="19"/>
      <c r="NM522" s="19"/>
      <c r="NN522" s="19"/>
      <c r="NO522" s="19"/>
      <c r="NP522" s="19"/>
      <c r="NQ522" s="19"/>
      <c r="NR522" s="19"/>
      <c r="NS522" s="19"/>
      <c r="NT522" s="19"/>
      <c r="NU522" s="19"/>
      <c r="NV522" s="19"/>
      <c r="NW522" s="19"/>
      <c r="NX522" s="19"/>
      <c r="NY522" s="19"/>
      <c r="NZ522" s="19"/>
      <c r="OA522" s="19"/>
      <c r="OB522" s="19"/>
      <c r="OC522" s="19"/>
      <c r="OD522" s="19"/>
      <c r="OE522" s="19"/>
      <c r="OF522" s="19"/>
      <c r="OG522" s="19"/>
      <c r="OH522" s="19"/>
      <c r="OI522" s="19"/>
      <c r="OJ522" s="19"/>
      <c r="OK522" s="19"/>
      <c r="OL522" s="19"/>
      <c r="OM522" s="19"/>
      <c r="ON522" s="19"/>
      <c r="OO522" s="19"/>
      <c r="OP522" s="19"/>
      <c r="OQ522" s="19"/>
      <c r="OR522" s="19"/>
      <c r="OS522" s="19"/>
      <c r="OT522" s="19"/>
      <c r="OU522" s="19"/>
      <c r="OV522" s="19"/>
      <c r="OW522" s="19"/>
      <c r="OX522" s="19"/>
      <c r="OY522" s="19"/>
      <c r="OZ522" s="19"/>
      <c r="PA522" s="19"/>
      <c r="PB522" s="19"/>
      <c r="PC522" s="19"/>
      <c r="PD522" s="19"/>
      <c r="PE522" s="19"/>
      <c r="PF522" s="19"/>
      <c r="PG522" s="19"/>
      <c r="PH522" s="19"/>
      <c r="PI522" s="19"/>
      <c r="PJ522" s="19"/>
      <c r="PK522" s="19"/>
      <c r="PL522" s="19"/>
      <c r="PM522" s="19"/>
      <c r="PN522" s="19"/>
      <c r="PO522" s="19"/>
      <c r="PP522" s="19"/>
      <c r="PQ522" s="19"/>
      <c r="PR522" s="19"/>
      <c r="PS522" s="19"/>
      <c r="PT522" s="19"/>
      <c r="PU522" s="19"/>
      <c r="PV522" s="19"/>
      <c r="PW522" s="19"/>
      <c r="PX522" s="19"/>
      <c r="PY522" s="19"/>
      <c r="PZ522" s="19"/>
      <c r="QA522" s="19"/>
      <c r="QB522" s="19"/>
      <c r="QC522" s="19"/>
      <c r="QD522" s="19"/>
      <c r="QE522" s="19"/>
      <c r="QF522" s="19"/>
      <c r="QG522" s="19"/>
      <c r="QH522" s="19"/>
      <c r="QI522" s="19"/>
      <c r="QJ522" s="19"/>
      <c r="QK522" s="19"/>
      <c r="QL522" s="19"/>
      <c r="QM522" s="19"/>
      <c r="QN522" s="19"/>
      <c r="QO522" s="19"/>
      <c r="QP522" s="19"/>
      <c r="QQ522" s="19"/>
      <c r="QR522" s="19"/>
      <c r="QS522" s="19"/>
      <c r="QT522" s="19"/>
      <c r="QU522" s="19"/>
      <c r="QV522" s="19"/>
      <c r="QW522" s="19"/>
      <c r="QX522" s="19"/>
      <c r="QY522" s="19"/>
      <c r="QZ522" s="19"/>
      <c r="RA522" s="19"/>
      <c r="RB522" s="19"/>
      <c r="RC522" s="19"/>
      <c r="RD522" s="19"/>
      <c r="RE522" s="19"/>
      <c r="RF522" s="19"/>
      <c r="RG522" s="19"/>
      <c r="RH522" s="19"/>
      <c r="RI522" s="19"/>
      <c r="RJ522" s="19"/>
      <c r="RK522" s="19"/>
      <c r="RL522" s="19"/>
      <c r="RM522" s="19"/>
      <c r="RN522" s="19"/>
      <c r="RO522" s="19"/>
      <c r="RP522" s="19"/>
      <c r="RQ522" s="19"/>
      <c r="RR522" s="19"/>
      <c r="RS522" s="19"/>
      <c r="RT522" s="19"/>
      <c r="RU522" s="19"/>
      <c r="RV522" s="19"/>
      <c r="RW522" s="19"/>
      <c r="RX522" s="19"/>
      <c r="RY522" s="19"/>
      <c r="RZ522" s="19"/>
      <c r="SA522" s="19"/>
      <c r="SB522" s="19"/>
      <c r="SC522" s="19"/>
      <c r="SD522" s="19"/>
      <c r="SE522" s="19"/>
      <c r="SF522" s="19"/>
      <c r="SG522" s="19"/>
      <c r="SH522" s="19"/>
      <c r="SI522" s="19"/>
      <c r="SJ522" s="19"/>
      <c r="SK522" s="19"/>
      <c r="SL522" s="19"/>
      <c r="SM522" s="19"/>
      <c r="SN522" s="19"/>
      <c r="SO522" s="19"/>
      <c r="SP522" s="19"/>
      <c r="SQ522" s="19"/>
      <c r="SR522" s="19"/>
      <c r="SS522" s="19"/>
      <c r="ST522" s="19"/>
      <c r="SU522" s="19"/>
      <c r="SV522" s="19"/>
      <c r="SW522" s="19"/>
      <c r="SX522" s="19"/>
      <c r="SY522" s="19"/>
      <c r="SZ522" s="19"/>
      <c r="TA522" s="19"/>
      <c r="TB522" s="19"/>
      <c r="TC522" s="19"/>
      <c r="TD522" s="19"/>
      <c r="TE522" s="19"/>
      <c r="TF522" s="19"/>
      <c r="TG522" s="19"/>
      <c r="TH522" s="19"/>
      <c r="TI522" s="19"/>
      <c r="TJ522" s="19"/>
      <c r="TK522" s="19"/>
      <c r="TL522" s="19"/>
      <c r="TM522" s="19"/>
      <c r="TN522" s="19"/>
      <c r="TO522" s="19"/>
      <c r="TP522" s="19"/>
      <c r="TQ522" s="19"/>
      <c r="TR522" s="19"/>
      <c r="TS522" s="19"/>
      <c r="TT522" s="19"/>
      <c r="TU522" s="19"/>
      <c r="TV522" s="19"/>
      <c r="TW522" s="19"/>
      <c r="TX522" s="19"/>
      <c r="TY522" s="19"/>
      <c r="TZ522" s="19"/>
      <c r="UA522" s="19"/>
      <c r="UB522" s="19"/>
      <c r="UC522" s="19"/>
      <c r="UD522" s="19"/>
      <c r="UE522" s="19"/>
      <c r="UF522" s="19"/>
      <c r="UG522" s="19"/>
      <c r="UH522" s="19"/>
      <c r="UI522" s="19"/>
      <c r="UJ522" s="19"/>
      <c r="UK522" s="19"/>
      <c r="UL522" s="19"/>
      <c r="UM522" s="19"/>
      <c r="UN522" s="19"/>
      <c r="UO522" s="19"/>
      <c r="UP522" s="19"/>
      <c r="UQ522" s="19"/>
      <c r="UR522" s="19"/>
      <c r="US522" s="19"/>
      <c r="UT522" s="19"/>
      <c r="UU522" s="19"/>
      <c r="UV522" s="19"/>
      <c r="UW522" s="19"/>
      <c r="UX522" s="19"/>
      <c r="UY522" s="19"/>
      <c r="UZ522" s="19"/>
      <c r="VA522" s="19"/>
      <c r="VB522" s="19"/>
      <c r="VC522" s="19"/>
      <c r="VD522" s="19"/>
      <c r="VE522" s="19"/>
      <c r="VF522" s="19"/>
      <c r="VG522" s="19"/>
      <c r="VH522" s="19"/>
      <c r="VI522" s="19"/>
      <c r="VJ522" s="19"/>
      <c r="VK522" s="19"/>
      <c r="VL522" s="19"/>
      <c r="VM522" s="19"/>
      <c r="VN522" s="19"/>
      <c r="VO522" s="19"/>
      <c r="VP522" s="19"/>
      <c r="VQ522" s="19"/>
      <c r="VR522" s="19"/>
      <c r="VS522" s="19"/>
      <c r="VT522" s="19"/>
      <c r="VU522" s="19"/>
      <c r="VV522" s="19"/>
      <c r="VW522" s="19"/>
      <c r="VX522" s="19"/>
      <c r="VY522" s="19"/>
      <c r="VZ522" s="19"/>
      <c r="WA522" s="19"/>
      <c r="WB522" s="19"/>
      <c r="WC522" s="19"/>
      <c r="WD522" s="19"/>
      <c r="WE522" s="19"/>
      <c r="WF522" s="19"/>
      <c r="WG522" s="19"/>
      <c r="WH522" s="19"/>
      <c r="WI522" s="19"/>
      <c r="WJ522" s="19"/>
      <c r="WK522" s="19"/>
      <c r="WL522" s="19"/>
      <c r="WM522" s="19"/>
      <c r="WN522" s="19"/>
      <c r="WO522" s="19"/>
      <c r="WP522" s="19"/>
      <c r="WQ522" s="19"/>
      <c r="WR522" s="19"/>
      <c r="WS522" s="19"/>
      <c r="WT522" s="19"/>
      <c r="WU522" s="19"/>
      <c r="WV522" s="19"/>
      <c r="WW522" s="19"/>
      <c r="WX522" s="19"/>
      <c r="WY522" s="19"/>
    </row>
    <row r="523" spans="1:623" s="17" customFormat="1" hidden="1" x14ac:dyDescent="0.2">
      <c r="A523" s="16"/>
      <c r="I523" s="18"/>
      <c r="J523" s="18"/>
      <c r="N523" s="16"/>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c r="JC523" s="19"/>
      <c r="JD523" s="19"/>
      <c r="JE523" s="19"/>
      <c r="JF523" s="19"/>
      <c r="JG523" s="19"/>
      <c r="JH523" s="19"/>
      <c r="JI523" s="19"/>
      <c r="JJ523" s="19"/>
      <c r="JK523" s="19"/>
      <c r="JL523" s="19"/>
      <c r="JM523" s="19"/>
      <c r="JN523" s="19"/>
      <c r="JO523" s="19"/>
      <c r="JP523" s="19"/>
      <c r="JQ523" s="19"/>
      <c r="JR523" s="19"/>
      <c r="JS523" s="19"/>
      <c r="JT523" s="19"/>
      <c r="JU523" s="19"/>
      <c r="JV523" s="19"/>
      <c r="JW523" s="19"/>
      <c r="JX523" s="19"/>
      <c r="JY523" s="19"/>
      <c r="JZ523" s="19"/>
      <c r="KA523" s="19"/>
      <c r="KB523" s="19"/>
      <c r="KC523" s="19"/>
      <c r="KD523" s="19"/>
      <c r="KE523" s="19"/>
      <c r="KF523" s="19"/>
      <c r="KG523" s="19"/>
      <c r="KH523" s="19"/>
      <c r="KI523" s="19"/>
      <c r="KJ523" s="19"/>
      <c r="KK523" s="19"/>
      <c r="KL523" s="19"/>
      <c r="KM523" s="19"/>
      <c r="KN523" s="19"/>
      <c r="KO523" s="19"/>
      <c r="KP523" s="19"/>
      <c r="KQ523" s="19"/>
      <c r="KR523" s="19"/>
      <c r="KS523" s="19"/>
      <c r="KT523" s="19"/>
      <c r="KU523" s="19"/>
      <c r="KV523" s="19"/>
      <c r="KW523" s="19"/>
      <c r="KX523" s="19"/>
      <c r="KY523" s="19"/>
      <c r="KZ523" s="19"/>
      <c r="LA523" s="19"/>
      <c r="LB523" s="19"/>
      <c r="LC523" s="19"/>
      <c r="LD523" s="19"/>
      <c r="LE523" s="19"/>
      <c r="LF523" s="19"/>
      <c r="LG523" s="19"/>
      <c r="LH523" s="19"/>
      <c r="LI523" s="19"/>
      <c r="LJ523" s="19"/>
      <c r="LK523" s="19"/>
      <c r="LL523" s="19"/>
      <c r="LM523" s="19"/>
      <c r="LN523" s="19"/>
      <c r="LO523" s="19"/>
      <c r="LP523" s="19"/>
      <c r="LQ523" s="19"/>
      <c r="LR523" s="19"/>
      <c r="LS523" s="19"/>
      <c r="LT523" s="19"/>
      <c r="LU523" s="19"/>
      <c r="LV523" s="19"/>
      <c r="LW523" s="19"/>
      <c r="LX523" s="19"/>
      <c r="LY523" s="19"/>
      <c r="LZ523" s="19"/>
      <c r="MA523" s="19"/>
      <c r="MB523" s="19"/>
      <c r="MC523" s="19"/>
      <c r="MD523" s="19"/>
      <c r="ME523" s="19"/>
      <c r="MF523" s="19"/>
      <c r="MG523" s="19"/>
      <c r="MH523" s="19"/>
      <c r="MI523" s="19"/>
      <c r="MJ523" s="19"/>
      <c r="MK523" s="19"/>
      <c r="ML523" s="19"/>
      <c r="MM523" s="19"/>
      <c r="MN523" s="19"/>
      <c r="MO523" s="19"/>
      <c r="MP523" s="19"/>
      <c r="MQ523" s="19"/>
      <c r="MR523" s="19"/>
      <c r="MS523" s="19"/>
      <c r="MT523" s="19"/>
      <c r="MU523" s="19"/>
      <c r="MV523" s="19"/>
      <c r="MW523" s="19"/>
      <c r="MX523" s="19"/>
      <c r="MY523" s="19"/>
      <c r="MZ523" s="19"/>
      <c r="NA523" s="19"/>
      <c r="NB523" s="19"/>
      <c r="NC523" s="19"/>
      <c r="ND523" s="19"/>
      <c r="NE523" s="19"/>
      <c r="NF523" s="19"/>
      <c r="NG523" s="19"/>
      <c r="NH523" s="19"/>
      <c r="NI523" s="19"/>
      <c r="NJ523" s="19"/>
      <c r="NK523" s="19"/>
      <c r="NL523" s="19"/>
      <c r="NM523" s="19"/>
      <c r="NN523" s="19"/>
      <c r="NO523" s="19"/>
      <c r="NP523" s="19"/>
      <c r="NQ523" s="19"/>
      <c r="NR523" s="19"/>
      <c r="NS523" s="19"/>
      <c r="NT523" s="19"/>
      <c r="NU523" s="19"/>
      <c r="NV523" s="19"/>
      <c r="NW523" s="19"/>
      <c r="NX523" s="19"/>
      <c r="NY523" s="19"/>
      <c r="NZ523" s="19"/>
      <c r="OA523" s="19"/>
      <c r="OB523" s="19"/>
      <c r="OC523" s="19"/>
      <c r="OD523" s="19"/>
      <c r="OE523" s="19"/>
      <c r="OF523" s="19"/>
      <c r="OG523" s="19"/>
      <c r="OH523" s="19"/>
      <c r="OI523" s="19"/>
      <c r="OJ523" s="19"/>
      <c r="OK523" s="19"/>
      <c r="OL523" s="19"/>
      <c r="OM523" s="19"/>
      <c r="ON523" s="19"/>
      <c r="OO523" s="19"/>
      <c r="OP523" s="19"/>
      <c r="OQ523" s="19"/>
      <c r="OR523" s="19"/>
      <c r="OS523" s="19"/>
      <c r="OT523" s="19"/>
      <c r="OU523" s="19"/>
      <c r="OV523" s="19"/>
      <c r="OW523" s="19"/>
      <c r="OX523" s="19"/>
      <c r="OY523" s="19"/>
      <c r="OZ523" s="19"/>
      <c r="PA523" s="19"/>
      <c r="PB523" s="19"/>
      <c r="PC523" s="19"/>
      <c r="PD523" s="19"/>
      <c r="PE523" s="19"/>
      <c r="PF523" s="19"/>
      <c r="PG523" s="19"/>
      <c r="PH523" s="19"/>
      <c r="PI523" s="19"/>
      <c r="PJ523" s="19"/>
      <c r="PK523" s="19"/>
      <c r="PL523" s="19"/>
      <c r="PM523" s="19"/>
      <c r="PN523" s="19"/>
      <c r="PO523" s="19"/>
      <c r="PP523" s="19"/>
      <c r="PQ523" s="19"/>
      <c r="PR523" s="19"/>
      <c r="PS523" s="19"/>
      <c r="PT523" s="19"/>
      <c r="PU523" s="19"/>
      <c r="PV523" s="19"/>
      <c r="PW523" s="19"/>
      <c r="PX523" s="19"/>
      <c r="PY523" s="19"/>
      <c r="PZ523" s="19"/>
      <c r="QA523" s="19"/>
      <c r="QB523" s="19"/>
      <c r="QC523" s="19"/>
      <c r="QD523" s="19"/>
      <c r="QE523" s="19"/>
      <c r="QF523" s="19"/>
      <c r="QG523" s="19"/>
      <c r="QH523" s="19"/>
      <c r="QI523" s="19"/>
      <c r="QJ523" s="19"/>
      <c r="QK523" s="19"/>
      <c r="QL523" s="19"/>
      <c r="QM523" s="19"/>
      <c r="QN523" s="19"/>
      <c r="QO523" s="19"/>
      <c r="QP523" s="19"/>
      <c r="QQ523" s="19"/>
      <c r="QR523" s="19"/>
      <c r="QS523" s="19"/>
      <c r="QT523" s="19"/>
      <c r="QU523" s="19"/>
      <c r="QV523" s="19"/>
      <c r="QW523" s="19"/>
      <c r="QX523" s="19"/>
      <c r="QY523" s="19"/>
      <c r="QZ523" s="19"/>
      <c r="RA523" s="19"/>
      <c r="RB523" s="19"/>
      <c r="RC523" s="19"/>
      <c r="RD523" s="19"/>
      <c r="RE523" s="19"/>
      <c r="RF523" s="19"/>
      <c r="RG523" s="19"/>
      <c r="RH523" s="19"/>
      <c r="RI523" s="19"/>
      <c r="RJ523" s="19"/>
      <c r="RK523" s="19"/>
      <c r="RL523" s="19"/>
      <c r="RM523" s="19"/>
      <c r="RN523" s="19"/>
      <c r="RO523" s="19"/>
      <c r="RP523" s="19"/>
      <c r="RQ523" s="19"/>
      <c r="RR523" s="19"/>
      <c r="RS523" s="19"/>
      <c r="RT523" s="19"/>
      <c r="RU523" s="19"/>
      <c r="RV523" s="19"/>
      <c r="RW523" s="19"/>
      <c r="RX523" s="19"/>
      <c r="RY523" s="19"/>
      <c r="RZ523" s="19"/>
      <c r="SA523" s="19"/>
      <c r="SB523" s="19"/>
      <c r="SC523" s="19"/>
      <c r="SD523" s="19"/>
      <c r="SE523" s="19"/>
      <c r="SF523" s="19"/>
      <c r="SG523" s="19"/>
      <c r="SH523" s="19"/>
      <c r="SI523" s="19"/>
      <c r="SJ523" s="19"/>
      <c r="SK523" s="19"/>
      <c r="SL523" s="19"/>
      <c r="SM523" s="19"/>
      <c r="SN523" s="19"/>
      <c r="SO523" s="19"/>
      <c r="SP523" s="19"/>
      <c r="SQ523" s="19"/>
      <c r="SR523" s="19"/>
      <c r="SS523" s="19"/>
      <c r="ST523" s="19"/>
      <c r="SU523" s="19"/>
      <c r="SV523" s="19"/>
      <c r="SW523" s="19"/>
      <c r="SX523" s="19"/>
      <c r="SY523" s="19"/>
      <c r="SZ523" s="19"/>
      <c r="TA523" s="19"/>
      <c r="TB523" s="19"/>
      <c r="TC523" s="19"/>
      <c r="TD523" s="19"/>
      <c r="TE523" s="19"/>
      <c r="TF523" s="19"/>
      <c r="TG523" s="19"/>
      <c r="TH523" s="19"/>
      <c r="TI523" s="19"/>
      <c r="TJ523" s="19"/>
      <c r="TK523" s="19"/>
      <c r="TL523" s="19"/>
      <c r="TM523" s="19"/>
      <c r="TN523" s="19"/>
      <c r="TO523" s="19"/>
      <c r="TP523" s="19"/>
      <c r="TQ523" s="19"/>
      <c r="TR523" s="19"/>
      <c r="TS523" s="19"/>
      <c r="TT523" s="19"/>
      <c r="TU523" s="19"/>
      <c r="TV523" s="19"/>
      <c r="TW523" s="19"/>
      <c r="TX523" s="19"/>
      <c r="TY523" s="19"/>
      <c r="TZ523" s="19"/>
      <c r="UA523" s="19"/>
      <c r="UB523" s="19"/>
      <c r="UC523" s="19"/>
      <c r="UD523" s="19"/>
      <c r="UE523" s="19"/>
      <c r="UF523" s="19"/>
      <c r="UG523" s="19"/>
      <c r="UH523" s="19"/>
      <c r="UI523" s="19"/>
      <c r="UJ523" s="19"/>
      <c r="UK523" s="19"/>
      <c r="UL523" s="19"/>
      <c r="UM523" s="19"/>
      <c r="UN523" s="19"/>
      <c r="UO523" s="19"/>
      <c r="UP523" s="19"/>
      <c r="UQ523" s="19"/>
      <c r="UR523" s="19"/>
      <c r="US523" s="19"/>
      <c r="UT523" s="19"/>
      <c r="UU523" s="19"/>
      <c r="UV523" s="19"/>
      <c r="UW523" s="19"/>
      <c r="UX523" s="19"/>
      <c r="UY523" s="19"/>
      <c r="UZ523" s="19"/>
      <c r="VA523" s="19"/>
      <c r="VB523" s="19"/>
      <c r="VC523" s="19"/>
      <c r="VD523" s="19"/>
      <c r="VE523" s="19"/>
      <c r="VF523" s="19"/>
      <c r="VG523" s="19"/>
      <c r="VH523" s="19"/>
      <c r="VI523" s="19"/>
      <c r="VJ523" s="19"/>
      <c r="VK523" s="19"/>
      <c r="VL523" s="19"/>
      <c r="VM523" s="19"/>
      <c r="VN523" s="19"/>
      <c r="VO523" s="19"/>
      <c r="VP523" s="19"/>
      <c r="VQ523" s="19"/>
      <c r="VR523" s="19"/>
      <c r="VS523" s="19"/>
      <c r="VT523" s="19"/>
      <c r="VU523" s="19"/>
      <c r="VV523" s="19"/>
      <c r="VW523" s="19"/>
      <c r="VX523" s="19"/>
      <c r="VY523" s="19"/>
      <c r="VZ523" s="19"/>
      <c r="WA523" s="19"/>
      <c r="WB523" s="19"/>
      <c r="WC523" s="19"/>
      <c r="WD523" s="19"/>
      <c r="WE523" s="19"/>
      <c r="WF523" s="19"/>
      <c r="WG523" s="19"/>
      <c r="WH523" s="19"/>
      <c r="WI523" s="19"/>
      <c r="WJ523" s="19"/>
      <c r="WK523" s="19"/>
      <c r="WL523" s="19"/>
      <c r="WM523" s="19"/>
      <c r="WN523" s="19"/>
      <c r="WO523" s="19"/>
      <c r="WP523" s="19"/>
      <c r="WQ523" s="19"/>
      <c r="WR523" s="19"/>
      <c r="WS523" s="19"/>
      <c r="WT523" s="19"/>
      <c r="WU523" s="19"/>
      <c r="WV523" s="19"/>
      <c r="WW523" s="19"/>
      <c r="WX523" s="19"/>
      <c r="WY523" s="19"/>
    </row>
    <row r="524" spans="1:623" s="17" customFormat="1" hidden="1" x14ac:dyDescent="0.2">
      <c r="A524" s="16"/>
      <c r="I524" s="18"/>
      <c r="J524" s="18"/>
      <c r="N524" s="16"/>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c r="BA524" s="19"/>
      <c r="BB524" s="19"/>
      <c r="BC524" s="19"/>
      <c r="BD524" s="19"/>
      <c r="BE524" s="19"/>
      <c r="BF524" s="19"/>
      <c r="BG524" s="19"/>
      <c r="BH524" s="19"/>
      <c r="BI524" s="19"/>
      <c r="BJ524" s="19"/>
      <c r="BK524" s="19"/>
      <c r="BL524" s="19"/>
      <c r="BM524" s="19"/>
      <c r="BN524" s="19"/>
      <c r="BO524" s="19"/>
      <c r="BP524" s="19"/>
      <c r="BQ524" s="19"/>
      <c r="BR524" s="19"/>
      <c r="BS524" s="19"/>
      <c r="BT524" s="19"/>
      <c r="BU524" s="19"/>
      <c r="BV524" s="19"/>
      <c r="BW524" s="19"/>
      <c r="BX524" s="19"/>
      <c r="BY524" s="19"/>
      <c r="BZ524" s="19"/>
      <c r="CA524" s="19"/>
      <c r="CB524" s="19"/>
      <c r="CC524" s="19"/>
      <c r="CD524" s="19"/>
      <c r="CE524" s="19"/>
      <c r="CF524" s="19"/>
      <c r="CG524" s="19"/>
      <c r="CH524" s="19"/>
      <c r="CI524" s="19"/>
      <c r="CJ524" s="19"/>
      <c r="CK524" s="19"/>
      <c r="CL524" s="19"/>
      <c r="CM524" s="19"/>
      <c r="CN524" s="19"/>
      <c r="CO524" s="19"/>
      <c r="CP524" s="19"/>
      <c r="CQ524" s="19"/>
      <c r="CR524" s="19"/>
      <c r="CS524" s="19"/>
      <c r="CT524" s="19"/>
      <c r="CU524" s="19"/>
      <c r="CV524" s="19"/>
      <c r="CW524" s="19"/>
      <c r="CX524" s="19"/>
      <c r="CY524" s="19"/>
      <c r="CZ524" s="19"/>
      <c r="DA524" s="19"/>
      <c r="DB524" s="19"/>
      <c r="DC524" s="19"/>
      <c r="DD524" s="19"/>
      <c r="DE524" s="19"/>
      <c r="DF524" s="19"/>
      <c r="DG524" s="19"/>
      <c r="DH524" s="19"/>
      <c r="DI524" s="19"/>
      <c r="DJ524" s="19"/>
      <c r="DK524" s="19"/>
      <c r="DL524" s="19"/>
      <c r="DM524" s="19"/>
      <c r="DN524" s="19"/>
      <c r="DO524" s="19"/>
      <c r="DP524" s="19"/>
      <c r="DQ524" s="19"/>
      <c r="DR524" s="19"/>
      <c r="DS524" s="19"/>
      <c r="DT524" s="19"/>
      <c r="DU524" s="19"/>
      <c r="DV524" s="19"/>
      <c r="DW524" s="19"/>
      <c r="DX524" s="19"/>
      <c r="DY524" s="19"/>
      <c r="DZ524" s="19"/>
      <c r="EA524" s="19"/>
      <c r="EB524" s="19"/>
      <c r="EC524" s="19"/>
      <c r="ED524" s="19"/>
      <c r="EE524" s="19"/>
      <c r="EF524" s="19"/>
      <c r="EG524" s="19"/>
      <c r="EH524" s="19"/>
      <c r="EI524" s="19"/>
      <c r="EJ524" s="19"/>
      <c r="EK524" s="19"/>
      <c r="EL524" s="19"/>
      <c r="EM524" s="19"/>
      <c r="EN524" s="19"/>
      <c r="EO524" s="19"/>
      <c r="EP524" s="19"/>
      <c r="EQ524" s="19"/>
      <c r="ER524" s="19"/>
      <c r="ES524" s="19"/>
      <c r="ET524" s="19"/>
      <c r="EU524" s="19"/>
      <c r="EV524" s="19"/>
      <c r="EW524" s="19"/>
      <c r="EX524" s="19"/>
      <c r="EY524" s="19"/>
      <c r="EZ524" s="19"/>
      <c r="FA524" s="19"/>
      <c r="FB524" s="19"/>
      <c r="FC524" s="19"/>
      <c r="FD524" s="19"/>
      <c r="FE524" s="19"/>
      <c r="FF524" s="19"/>
      <c r="FG524" s="19"/>
      <c r="FH524" s="19"/>
      <c r="FI524" s="19"/>
      <c r="FJ524" s="19"/>
      <c r="FK524" s="19"/>
      <c r="FL524" s="19"/>
      <c r="FM524" s="19"/>
      <c r="FN524" s="19"/>
      <c r="FO524" s="19"/>
      <c r="FP524" s="19"/>
      <c r="FQ524" s="19"/>
      <c r="FR524" s="19"/>
      <c r="FS524" s="19"/>
      <c r="FT524" s="19"/>
      <c r="FU524" s="19"/>
      <c r="FV524" s="19"/>
      <c r="FW524" s="19"/>
      <c r="FX524" s="19"/>
      <c r="FY524" s="19"/>
      <c r="FZ524" s="19"/>
      <c r="GA524" s="19"/>
      <c r="GB524" s="19"/>
      <c r="GC524" s="19"/>
      <c r="GD524" s="19"/>
      <c r="GE524" s="19"/>
      <c r="GF524" s="19"/>
      <c r="GG524" s="19"/>
      <c r="GH524" s="19"/>
      <c r="GI524" s="19"/>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c r="JC524" s="19"/>
      <c r="JD524" s="19"/>
      <c r="JE524" s="19"/>
      <c r="JF524" s="19"/>
      <c r="JG524" s="19"/>
      <c r="JH524" s="19"/>
      <c r="JI524" s="19"/>
      <c r="JJ524" s="19"/>
      <c r="JK524" s="19"/>
      <c r="JL524" s="19"/>
      <c r="JM524" s="19"/>
      <c r="JN524" s="19"/>
      <c r="JO524" s="19"/>
      <c r="JP524" s="19"/>
      <c r="JQ524" s="19"/>
      <c r="JR524" s="19"/>
      <c r="JS524" s="19"/>
      <c r="JT524" s="19"/>
      <c r="JU524" s="19"/>
      <c r="JV524" s="19"/>
      <c r="JW524" s="19"/>
      <c r="JX524" s="19"/>
      <c r="JY524" s="19"/>
      <c r="JZ524" s="19"/>
      <c r="KA524" s="19"/>
      <c r="KB524" s="19"/>
      <c r="KC524" s="19"/>
      <c r="KD524" s="19"/>
      <c r="KE524" s="19"/>
      <c r="KF524" s="19"/>
      <c r="KG524" s="19"/>
      <c r="KH524" s="19"/>
      <c r="KI524" s="19"/>
      <c r="KJ524" s="19"/>
      <c r="KK524" s="19"/>
      <c r="KL524" s="19"/>
      <c r="KM524" s="19"/>
      <c r="KN524" s="19"/>
      <c r="KO524" s="19"/>
      <c r="KP524" s="19"/>
      <c r="KQ524" s="19"/>
      <c r="KR524" s="19"/>
      <c r="KS524" s="19"/>
      <c r="KT524" s="19"/>
      <c r="KU524" s="19"/>
      <c r="KV524" s="19"/>
      <c r="KW524" s="19"/>
      <c r="KX524" s="19"/>
      <c r="KY524" s="19"/>
      <c r="KZ524" s="19"/>
      <c r="LA524" s="19"/>
      <c r="LB524" s="19"/>
      <c r="LC524" s="19"/>
      <c r="LD524" s="19"/>
      <c r="LE524" s="19"/>
      <c r="LF524" s="19"/>
      <c r="LG524" s="19"/>
      <c r="LH524" s="19"/>
      <c r="LI524" s="19"/>
      <c r="LJ524" s="19"/>
      <c r="LK524" s="19"/>
      <c r="LL524" s="19"/>
      <c r="LM524" s="19"/>
      <c r="LN524" s="19"/>
      <c r="LO524" s="19"/>
      <c r="LP524" s="19"/>
      <c r="LQ524" s="19"/>
      <c r="LR524" s="19"/>
      <c r="LS524" s="19"/>
      <c r="LT524" s="19"/>
      <c r="LU524" s="19"/>
      <c r="LV524" s="19"/>
      <c r="LW524" s="19"/>
      <c r="LX524" s="19"/>
      <c r="LY524" s="19"/>
      <c r="LZ524" s="19"/>
      <c r="MA524" s="19"/>
      <c r="MB524" s="19"/>
      <c r="MC524" s="19"/>
      <c r="MD524" s="19"/>
      <c r="ME524" s="19"/>
      <c r="MF524" s="19"/>
      <c r="MG524" s="19"/>
      <c r="MH524" s="19"/>
      <c r="MI524" s="19"/>
      <c r="MJ524" s="19"/>
      <c r="MK524" s="19"/>
      <c r="ML524" s="19"/>
      <c r="MM524" s="19"/>
      <c r="MN524" s="19"/>
      <c r="MO524" s="19"/>
      <c r="MP524" s="19"/>
      <c r="MQ524" s="19"/>
      <c r="MR524" s="19"/>
      <c r="MS524" s="19"/>
      <c r="MT524" s="19"/>
      <c r="MU524" s="19"/>
      <c r="MV524" s="19"/>
      <c r="MW524" s="19"/>
      <c r="MX524" s="19"/>
      <c r="MY524" s="19"/>
      <c r="MZ524" s="19"/>
      <c r="NA524" s="19"/>
      <c r="NB524" s="19"/>
      <c r="NC524" s="19"/>
      <c r="ND524" s="19"/>
      <c r="NE524" s="19"/>
      <c r="NF524" s="19"/>
      <c r="NG524" s="19"/>
      <c r="NH524" s="19"/>
      <c r="NI524" s="19"/>
      <c r="NJ524" s="19"/>
      <c r="NK524" s="19"/>
      <c r="NL524" s="19"/>
      <c r="NM524" s="19"/>
      <c r="NN524" s="19"/>
      <c r="NO524" s="19"/>
      <c r="NP524" s="19"/>
      <c r="NQ524" s="19"/>
      <c r="NR524" s="19"/>
      <c r="NS524" s="19"/>
      <c r="NT524" s="19"/>
      <c r="NU524" s="19"/>
      <c r="NV524" s="19"/>
      <c r="NW524" s="19"/>
      <c r="NX524" s="19"/>
      <c r="NY524" s="19"/>
      <c r="NZ524" s="19"/>
      <c r="OA524" s="19"/>
      <c r="OB524" s="19"/>
      <c r="OC524" s="19"/>
      <c r="OD524" s="19"/>
      <c r="OE524" s="19"/>
      <c r="OF524" s="19"/>
      <c r="OG524" s="19"/>
      <c r="OH524" s="19"/>
      <c r="OI524" s="19"/>
      <c r="OJ524" s="19"/>
      <c r="OK524" s="19"/>
      <c r="OL524" s="19"/>
      <c r="OM524" s="19"/>
      <c r="ON524" s="19"/>
      <c r="OO524" s="19"/>
      <c r="OP524" s="19"/>
      <c r="OQ524" s="19"/>
      <c r="OR524" s="19"/>
      <c r="OS524" s="19"/>
      <c r="OT524" s="19"/>
      <c r="OU524" s="19"/>
      <c r="OV524" s="19"/>
      <c r="OW524" s="19"/>
      <c r="OX524" s="19"/>
      <c r="OY524" s="19"/>
      <c r="OZ524" s="19"/>
      <c r="PA524" s="19"/>
      <c r="PB524" s="19"/>
      <c r="PC524" s="19"/>
      <c r="PD524" s="19"/>
      <c r="PE524" s="19"/>
      <c r="PF524" s="19"/>
      <c r="PG524" s="19"/>
      <c r="PH524" s="19"/>
      <c r="PI524" s="19"/>
      <c r="PJ524" s="19"/>
      <c r="PK524" s="19"/>
      <c r="PL524" s="19"/>
      <c r="PM524" s="19"/>
      <c r="PN524" s="19"/>
      <c r="PO524" s="19"/>
      <c r="PP524" s="19"/>
      <c r="PQ524" s="19"/>
      <c r="PR524" s="19"/>
      <c r="PS524" s="19"/>
      <c r="PT524" s="19"/>
      <c r="PU524" s="19"/>
      <c r="PV524" s="19"/>
      <c r="PW524" s="19"/>
      <c r="PX524" s="19"/>
      <c r="PY524" s="19"/>
      <c r="PZ524" s="19"/>
      <c r="QA524" s="19"/>
      <c r="QB524" s="19"/>
      <c r="QC524" s="19"/>
      <c r="QD524" s="19"/>
      <c r="QE524" s="19"/>
      <c r="QF524" s="19"/>
      <c r="QG524" s="19"/>
      <c r="QH524" s="19"/>
      <c r="QI524" s="19"/>
      <c r="QJ524" s="19"/>
      <c r="QK524" s="19"/>
      <c r="QL524" s="19"/>
      <c r="QM524" s="19"/>
      <c r="QN524" s="19"/>
      <c r="QO524" s="19"/>
      <c r="QP524" s="19"/>
      <c r="QQ524" s="19"/>
      <c r="QR524" s="19"/>
      <c r="QS524" s="19"/>
      <c r="QT524" s="19"/>
      <c r="QU524" s="19"/>
      <c r="QV524" s="19"/>
      <c r="QW524" s="19"/>
      <c r="QX524" s="19"/>
      <c r="QY524" s="19"/>
      <c r="QZ524" s="19"/>
      <c r="RA524" s="19"/>
      <c r="RB524" s="19"/>
      <c r="RC524" s="19"/>
      <c r="RD524" s="19"/>
      <c r="RE524" s="19"/>
      <c r="RF524" s="19"/>
      <c r="RG524" s="19"/>
      <c r="RH524" s="19"/>
      <c r="RI524" s="19"/>
      <c r="RJ524" s="19"/>
      <c r="RK524" s="19"/>
      <c r="RL524" s="19"/>
      <c r="RM524" s="19"/>
      <c r="RN524" s="19"/>
      <c r="RO524" s="19"/>
      <c r="RP524" s="19"/>
      <c r="RQ524" s="19"/>
      <c r="RR524" s="19"/>
      <c r="RS524" s="19"/>
      <c r="RT524" s="19"/>
      <c r="RU524" s="19"/>
      <c r="RV524" s="19"/>
      <c r="RW524" s="19"/>
      <c r="RX524" s="19"/>
      <c r="RY524" s="19"/>
      <c r="RZ524" s="19"/>
      <c r="SA524" s="19"/>
      <c r="SB524" s="19"/>
      <c r="SC524" s="19"/>
      <c r="SD524" s="19"/>
      <c r="SE524" s="19"/>
      <c r="SF524" s="19"/>
      <c r="SG524" s="19"/>
      <c r="SH524" s="19"/>
      <c r="SI524" s="19"/>
      <c r="SJ524" s="19"/>
      <c r="SK524" s="19"/>
      <c r="SL524" s="19"/>
      <c r="SM524" s="19"/>
      <c r="SN524" s="19"/>
      <c r="SO524" s="19"/>
      <c r="SP524" s="19"/>
      <c r="SQ524" s="19"/>
      <c r="SR524" s="19"/>
      <c r="SS524" s="19"/>
      <c r="ST524" s="19"/>
      <c r="SU524" s="19"/>
      <c r="SV524" s="19"/>
      <c r="SW524" s="19"/>
      <c r="SX524" s="19"/>
      <c r="SY524" s="19"/>
      <c r="SZ524" s="19"/>
      <c r="TA524" s="19"/>
      <c r="TB524" s="19"/>
      <c r="TC524" s="19"/>
      <c r="TD524" s="19"/>
      <c r="TE524" s="19"/>
      <c r="TF524" s="19"/>
      <c r="TG524" s="19"/>
      <c r="TH524" s="19"/>
      <c r="TI524" s="19"/>
      <c r="TJ524" s="19"/>
      <c r="TK524" s="19"/>
      <c r="TL524" s="19"/>
      <c r="TM524" s="19"/>
      <c r="TN524" s="19"/>
      <c r="TO524" s="19"/>
      <c r="TP524" s="19"/>
      <c r="TQ524" s="19"/>
      <c r="TR524" s="19"/>
      <c r="TS524" s="19"/>
      <c r="TT524" s="19"/>
      <c r="TU524" s="19"/>
      <c r="TV524" s="19"/>
      <c r="TW524" s="19"/>
      <c r="TX524" s="19"/>
      <c r="TY524" s="19"/>
      <c r="TZ524" s="19"/>
      <c r="UA524" s="19"/>
      <c r="UB524" s="19"/>
      <c r="UC524" s="19"/>
      <c r="UD524" s="19"/>
      <c r="UE524" s="19"/>
      <c r="UF524" s="19"/>
      <c r="UG524" s="19"/>
      <c r="UH524" s="19"/>
      <c r="UI524" s="19"/>
      <c r="UJ524" s="19"/>
      <c r="UK524" s="19"/>
      <c r="UL524" s="19"/>
      <c r="UM524" s="19"/>
      <c r="UN524" s="19"/>
      <c r="UO524" s="19"/>
      <c r="UP524" s="19"/>
      <c r="UQ524" s="19"/>
      <c r="UR524" s="19"/>
      <c r="US524" s="19"/>
      <c r="UT524" s="19"/>
      <c r="UU524" s="19"/>
      <c r="UV524" s="19"/>
      <c r="UW524" s="19"/>
      <c r="UX524" s="19"/>
      <c r="UY524" s="19"/>
      <c r="UZ524" s="19"/>
      <c r="VA524" s="19"/>
      <c r="VB524" s="19"/>
      <c r="VC524" s="19"/>
      <c r="VD524" s="19"/>
      <c r="VE524" s="19"/>
      <c r="VF524" s="19"/>
      <c r="VG524" s="19"/>
      <c r="VH524" s="19"/>
      <c r="VI524" s="19"/>
      <c r="VJ524" s="19"/>
      <c r="VK524" s="19"/>
      <c r="VL524" s="19"/>
      <c r="VM524" s="19"/>
      <c r="VN524" s="19"/>
      <c r="VO524" s="19"/>
      <c r="VP524" s="19"/>
      <c r="VQ524" s="19"/>
      <c r="VR524" s="19"/>
      <c r="VS524" s="19"/>
      <c r="VT524" s="19"/>
      <c r="VU524" s="19"/>
      <c r="VV524" s="19"/>
      <c r="VW524" s="19"/>
      <c r="VX524" s="19"/>
      <c r="VY524" s="19"/>
      <c r="VZ524" s="19"/>
      <c r="WA524" s="19"/>
      <c r="WB524" s="19"/>
      <c r="WC524" s="19"/>
      <c r="WD524" s="19"/>
      <c r="WE524" s="19"/>
      <c r="WF524" s="19"/>
      <c r="WG524" s="19"/>
      <c r="WH524" s="19"/>
      <c r="WI524" s="19"/>
      <c r="WJ524" s="19"/>
      <c r="WK524" s="19"/>
      <c r="WL524" s="19"/>
      <c r="WM524" s="19"/>
      <c r="WN524" s="19"/>
      <c r="WO524" s="19"/>
      <c r="WP524" s="19"/>
      <c r="WQ524" s="19"/>
      <c r="WR524" s="19"/>
      <c r="WS524" s="19"/>
      <c r="WT524" s="19"/>
      <c r="WU524" s="19"/>
      <c r="WV524" s="19"/>
      <c r="WW524" s="19"/>
      <c r="WX524" s="19"/>
      <c r="WY524" s="19"/>
    </row>
    <row r="525" spans="1:623" s="17" customFormat="1" hidden="1" x14ac:dyDescent="0.2">
      <c r="A525" s="16"/>
      <c r="I525" s="18"/>
      <c r="J525" s="18"/>
      <c r="N525" s="16"/>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c r="BA525" s="19"/>
      <c r="BB525" s="19"/>
      <c r="BC525" s="19"/>
      <c r="BD525" s="19"/>
      <c r="BE525" s="19"/>
      <c r="BF525" s="19"/>
      <c r="BG525" s="19"/>
      <c r="BH525" s="19"/>
      <c r="BI525" s="19"/>
      <c r="BJ525" s="19"/>
      <c r="BK525" s="19"/>
      <c r="BL525" s="19"/>
      <c r="BM525" s="19"/>
      <c r="BN525" s="19"/>
      <c r="BO525" s="19"/>
      <c r="BP525" s="19"/>
      <c r="BQ525" s="19"/>
      <c r="BR525" s="19"/>
      <c r="BS525" s="19"/>
      <c r="BT525" s="19"/>
      <c r="BU525" s="19"/>
      <c r="BV525" s="19"/>
      <c r="BW525" s="19"/>
      <c r="BX525" s="19"/>
      <c r="BY525" s="19"/>
      <c r="BZ525" s="19"/>
      <c r="CA525" s="19"/>
      <c r="CB525" s="19"/>
      <c r="CC525" s="19"/>
      <c r="CD525" s="19"/>
      <c r="CE525" s="19"/>
      <c r="CF525" s="19"/>
      <c r="CG525" s="19"/>
      <c r="CH525" s="19"/>
      <c r="CI525" s="19"/>
      <c r="CJ525" s="19"/>
      <c r="CK525" s="19"/>
      <c r="CL525" s="19"/>
      <c r="CM525" s="19"/>
      <c r="CN525" s="19"/>
      <c r="CO525" s="19"/>
      <c r="CP525" s="19"/>
      <c r="CQ525" s="19"/>
      <c r="CR525" s="19"/>
      <c r="CS525" s="19"/>
      <c r="CT525" s="19"/>
      <c r="CU525" s="19"/>
      <c r="CV525" s="19"/>
      <c r="CW525" s="19"/>
      <c r="CX525" s="19"/>
      <c r="CY525" s="19"/>
      <c r="CZ525" s="19"/>
      <c r="DA525" s="19"/>
      <c r="DB525" s="19"/>
      <c r="DC525" s="19"/>
      <c r="DD525" s="19"/>
      <c r="DE525" s="19"/>
      <c r="DF525" s="19"/>
      <c r="DG525" s="19"/>
      <c r="DH525" s="19"/>
      <c r="DI525" s="19"/>
      <c r="DJ525" s="19"/>
      <c r="DK525" s="19"/>
      <c r="DL525" s="19"/>
      <c r="DM525" s="19"/>
      <c r="DN525" s="19"/>
      <c r="DO525" s="19"/>
      <c r="DP525" s="19"/>
      <c r="DQ525" s="19"/>
      <c r="DR525" s="19"/>
      <c r="DS525" s="19"/>
      <c r="DT525" s="19"/>
      <c r="DU525" s="19"/>
      <c r="DV525" s="19"/>
      <c r="DW525" s="19"/>
      <c r="DX525" s="19"/>
      <c r="DY525" s="19"/>
      <c r="DZ525" s="19"/>
      <c r="EA525" s="19"/>
      <c r="EB525" s="19"/>
      <c r="EC525" s="19"/>
      <c r="ED525" s="19"/>
      <c r="EE525" s="19"/>
      <c r="EF525" s="19"/>
      <c r="EG525" s="19"/>
      <c r="EH525" s="19"/>
      <c r="EI525" s="19"/>
      <c r="EJ525" s="19"/>
      <c r="EK525" s="19"/>
      <c r="EL525" s="19"/>
      <c r="EM525" s="19"/>
      <c r="EN525" s="19"/>
      <c r="EO525" s="19"/>
      <c r="EP525" s="19"/>
      <c r="EQ525" s="19"/>
      <c r="ER525" s="19"/>
      <c r="ES525" s="19"/>
      <c r="ET525" s="19"/>
      <c r="EU525" s="19"/>
      <c r="EV525" s="19"/>
      <c r="EW525" s="19"/>
      <c r="EX525" s="19"/>
      <c r="EY525" s="19"/>
      <c r="EZ525" s="19"/>
      <c r="FA525" s="19"/>
      <c r="FB525" s="19"/>
      <c r="FC525" s="19"/>
      <c r="FD525" s="19"/>
      <c r="FE525" s="19"/>
      <c r="FF525" s="19"/>
      <c r="FG525" s="19"/>
      <c r="FH525" s="19"/>
      <c r="FI525" s="19"/>
      <c r="FJ525" s="19"/>
      <c r="FK525" s="19"/>
      <c r="FL525" s="19"/>
      <c r="FM525" s="19"/>
      <c r="FN525" s="19"/>
      <c r="FO525" s="19"/>
      <c r="FP525" s="19"/>
      <c r="FQ525" s="19"/>
      <c r="FR525" s="19"/>
      <c r="FS525" s="19"/>
      <c r="FT525" s="19"/>
      <c r="FU525" s="19"/>
      <c r="FV525" s="19"/>
      <c r="FW525" s="19"/>
      <c r="FX525" s="19"/>
      <c r="FY525" s="19"/>
      <c r="FZ525" s="19"/>
      <c r="GA525" s="19"/>
      <c r="GB525" s="19"/>
      <c r="GC525" s="19"/>
      <c r="GD525" s="19"/>
      <c r="GE525" s="19"/>
      <c r="GF525" s="19"/>
      <c r="GG525" s="19"/>
      <c r="GH525" s="19"/>
      <c r="GI525" s="19"/>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c r="JC525" s="19"/>
      <c r="JD525" s="19"/>
      <c r="JE525" s="19"/>
      <c r="JF525" s="19"/>
      <c r="JG525" s="19"/>
      <c r="JH525" s="19"/>
      <c r="JI525" s="19"/>
      <c r="JJ525" s="19"/>
      <c r="JK525" s="19"/>
      <c r="JL525" s="19"/>
      <c r="JM525" s="19"/>
      <c r="JN525" s="19"/>
      <c r="JO525" s="19"/>
      <c r="JP525" s="19"/>
      <c r="JQ525" s="19"/>
      <c r="JR525" s="19"/>
      <c r="JS525" s="19"/>
      <c r="JT525" s="19"/>
      <c r="JU525" s="19"/>
      <c r="JV525" s="19"/>
      <c r="JW525" s="19"/>
      <c r="JX525" s="19"/>
      <c r="JY525" s="19"/>
      <c r="JZ525" s="19"/>
      <c r="KA525" s="19"/>
      <c r="KB525" s="19"/>
      <c r="KC525" s="19"/>
      <c r="KD525" s="19"/>
      <c r="KE525" s="19"/>
      <c r="KF525" s="19"/>
      <c r="KG525" s="19"/>
      <c r="KH525" s="19"/>
      <c r="KI525" s="19"/>
      <c r="KJ525" s="19"/>
      <c r="KK525" s="19"/>
      <c r="KL525" s="19"/>
      <c r="KM525" s="19"/>
      <c r="KN525" s="19"/>
      <c r="KO525" s="19"/>
      <c r="KP525" s="19"/>
      <c r="KQ525" s="19"/>
      <c r="KR525" s="19"/>
      <c r="KS525" s="19"/>
      <c r="KT525" s="19"/>
      <c r="KU525" s="19"/>
      <c r="KV525" s="19"/>
      <c r="KW525" s="19"/>
      <c r="KX525" s="19"/>
      <c r="KY525" s="19"/>
      <c r="KZ525" s="19"/>
      <c r="LA525" s="19"/>
      <c r="LB525" s="19"/>
      <c r="LC525" s="19"/>
      <c r="LD525" s="19"/>
      <c r="LE525" s="19"/>
      <c r="LF525" s="19"/>
      <c r="LG525" s="19"/>
      <c r="LH525" s="19"/>
      <c r="LI525" s="19"/>
      <c r="LJ525" s="19"/>
      <c r="LK525" s="19"/>
      <c r="LL525" s="19"/>
      <c r="LM525" s="19"/>
      <c r="LN525" s="19"/>
      <c r="LO525" s="19"/>
      <c r="LP525" s="19"/>
      <c r="LQ525" s="19"/>
      <c r="LR525" s="19"/>
      <c r="LS525" s="19"/>
      <c r="LT525" s="19"/>
      <c r="LU525" s="19"/>
      <c r="LV525" s="19"/>
      <c r="LW525" s="19"/>
      <c r="LX525" s="19"/>
      <c r="LY525" s="19"/>
      <c r="LZ525" s="19"/>
      <c r="MA525" s="19"/>
      <c r="MB525" s="19"/>
      <c r="MC525" s="19"/>
      <c r="MD525" s="19"/>
      <c r="ME525" s="19"/>
      <c r="MF525" s="19"/>
      <c r="MG525" s="19"/>
      <c r="MH525" s="19"/>
      <c r="MI525" s="19"/>
      <c r="MJ525" s="19"/>
      <c r="MK525" s="19"/>
      <c r="ML525" s="19"/>
      <c r="MM525" s="19"/>
      <c r="MN525" s="19"/>
      <c r="MO525" s="19"/>
      <c r="MP525" s="19"/>
      <c r="MQ525" s="19"/>
      <c r="MR525" s="19"/>
      <c r="MS525" s="19"/>
      <c r="MT525" s="19"/>
      <c r="MU525" s="19"/>
      <c r="MV525" s="19"/>
      <c r="MW525" s="19"/>
      <c r="MX525" s="19"/>
      <c r="MY525" s="19"/>
      <c r="MZ525" s="19"/>
      <c r="NA525" s="19"/>
      <c r="NB525" s="19"/>
      <c r="NC525" s="19"/>
      <c r="ND525" s="19"/>
      <c r="NE525" s="19"/>
      <c r="NF525" s="19"/>
      <c r="NG525" s="19"/>
      <c r="NH525" s="19"/>
      <c r="NI525" s="19"/>
      <c r="NJ525" s="19"/>
      <c r="NK525" s="19"/>
      <c r="NL525" s="19"/>
      <c r="NM525" s="19"/>
      <c r="NN525" s="19"/>
      <c r="NO525" s="19"/>
      <c r="NP525" s="19"/>
      <c r="NQ525" s="19"/>
      <c r="NR525" s="19"/>
      <c r="NS525" s="19"/>
      <c r="NT525" s="19"/>
      <c r="NU525" s="19"/>
      <c r="NV525" s="19"/>
      <c r="NW525" s="19"/>
      <c r="NX525" s="19"/>
      <c r="NY525" s="19"/>
      <c r="NZ525" s="19"/>
      <c r="OA525" s="19"/>
      <c r="OB525" s="19"/>
      <c r="OC525" s="19"/>
      <c r="OD525" s="19"/>
      <c r="OE525" s="19"/>
      <c r="OF525" s="19"/>
      <c r="OG525" s="19"/>
      <c r="OH525" s="19"/>
      <c r="OI525" s="19"/>
      <c r="OJ525" s="19"/>
      <c r="OK525" s="19"/>
      <c r="OL525" s="19"/>
      <c r="OM525" s="19"/>
      <c r="ON525" s="19"/>
      <c r="OO525" s="19"/>
      <c r="OP525" s="19"/>
      <c r="OQ525" s="19"/>
      <c r="OR525" s="19"/>
      <c r="OS525" s="19"/>
      <c r="OT525" s="19"/>
      <c r="OU525" s="19"/>
      <c r="OV525" s="19"/>
      <c r="OW525" s="19"/>
      <c r="OX525" s="19"/>
      <c r="OY525" s="19"/>
      <c r="OZ525" s="19"/>
      <c r="PA525" s="19"/>
      <c r="PB525" s="19"/>
      <c r="PC525" s="19"/>
      <c r="PD525" s="19"/>
      <c r="PE525" s="19"/>
      <c r="PF525" s="19"/>
      <c r="PG525" s="19"/>
      <c r="PH525" s="19"/>
      <c r="PI525" s="19"/>
      <c r="PJ525" s="19"/>
      <c r="PK525" s="19"/>
      <c r="PL525" s="19"/>
      <c r="PM525" s="19"/>
      <c r="PN525" s="19"/>
      <c r="PO525" s="19"/>
      <c r="PP525" s="19"/>
      <c r="PQ525" s="19"/>
      <c r="PR525" s="19"/>
      <c r="PS525" s="19"/>
      <c r="PT525" s="19"/>
      <c r="PU525" s="19"/>
      <c r="PV525" s="19"/>
      <c r="PW525" s="19"/>
      <c r="PX525" s="19"/>
      <c r="PY525" s="19"/>
      <c r="PZ525" s="19"/>
      <c r="QA525" s="19"/>
      <c r="QB525" s="19"/>
      <c r="QC525" s="19"/>
      <c r="QD525" s="19"/>
      <c r="QE525" s="19"/>
      <c r="QF525" s="19"/>
      <c r="QG525" s="19"/>
      <c r="QH525" s="19"/>
      <c r="QI525" s="19"/>
      <c r="QJ525" s="19"/>
      <c r="QK525" s="19"/>
      <c r="QL525" s="19"/>
      <c r="QM525" s="19"/>
      <c r="QN525" s="19"/>
      <c r="QO525" s="19"/>
      <c r="QP525" s="19"/>
      <c r="QQ525" s="19"/>
      <c r="QR525" s="19"/>
      <c r="QS525" s="19"/>
      <c r="QT525" s="19"/>
      <c r="QU525" s="19"/>
      <c r="QV525" s="19"/>
      <c r="QW525" s="19"/>
      <c r="QX525" s="19"/>
      <c r="QY525" s="19"/>
      <c r="QZ525" s="19"/>
      <c r="RA525" s="19"/>
      <c r="RB525" s="19"/>
      <c r="RC525" s="19"/>
      <c r="RD525" s="19"/>
      <c r="RE525" s="19"/>
      <c r="RF525" s="19"/>
      <c r="RG525" s="19"/>
      <c r="RH525" s="19"/>
      <c r="RI525" s="19"/>
      <c r="RJ525" s="19"/>
      <c r="RK525" s="19"/>
      <c r="RL525" s="19"/>
      <c r="RM525" s="19"/>
      <c r="RN525" s="19"/>
      <c r="RO525" s="19"/>
      <c r="RP525" s="19"/>
      <c r="RQ525" s="19"/>
      <c r="RR525" s="19"/>
      <c r="RS525" s="19"/>
      <c r="RT525" s="19"/>
      <c r="RU525" s="19"/>
      <c r="RV525" s="19"/>
      <c r="RW525" s="19"/>
      <c r="RX525" s="19"/>
      <c r="RY525" s="19"/>
      <c r="RZ525" s="19"/>
      <c r="SA525" s="19"/>
      <c r="SB525" s="19"/>
      <c r="SC525" s="19"/>
      <c r="SD525" s="19"/>
      <c r="SE525" s="19"/>
      <c r="SF525" s="19"/>
      <c r="SG525" s="19"/>
      <c r="SH525" s="19"/>
      <c r="SI525" s="19"/>
      <c r="SJ525" s="19"/>
      <c r="SK525" s="19"/>
      <c r="SL525" s="19"/>
      <c r="SM525" s="19"/>
      <c r="SN525" s="19"/>
      <c r="SO525" s="19"/>
      <c r="SP525" s="19"/>
      <c r="SQ525" s="19"/>
      <c r="SR525" s="19"/>
      <c r="SS525" s="19"/>
      <c r="ST525" s="19"/>
      <c r="SU525" s="19"/>
      <c r="SV525" s="19"/>
      <c r="SW525" s="19"/>
      <c r="SX525" s="19"/>
      <c r="SY525" s="19"/>
      <c r="SZ525" s="19"/>
      <c r="TA525" s="19"/>
      <c r="TB525" s="19"/>
      <c r="TC525" s="19"/>
      <c r="TD525" s="19"/>
      <c r="TE525" s="19"/>
      <c r="TF525" s="19"/>
      <c r="TG525" s="19"/>
      <c r="TH525" s="19"/>
      <c r="TI525" s="19"/>
      <c r="TJ525" s="19"/>
      <c r="TK525" s="19"/>
      <c r="TL525" s="19"/>
      <c r="TM525" s="19"/>
      <c r="TN525" s="19"/>
      <c r="TO525" s="19"/>
      <c r="TP525" s="19"/>
      <c r="TQ525" s="19"/>
      <c r="TR525" s="19"/>
      <c r="TS525" s="19"/>
      <c r="TT525" s="19"/>
      <c r="TU525" s="19"/>
      <c r="TV525" s="19"/>
      <c r="TW525" s="19"/>
      <c r="TX525" s="19"/>
      <c r="TY525" s="19"/>
      <c r="TZ525" s="19"/>
      <c r="UA525" s="19"/>
      <c r="UB525" s="19"/>
      <c r="UC525" s="19"/>
      <c r="UD525" s="19"/>
      <c r="UE525" s="19"/>
      <c r="UF525" s="19"/>
      <c r="UG525" s="19"/>
      <c r="UH525" s="19"/>
      <c r="UI525" s="19"/>
      <c r="UJ525" s="19"/>
      <c r="UK525" s="19"/>
      <c r="UL525" s="19"/>
      <c r="UM525" s="19"/>
      <c r="UN525" s="19"/>
      <c r="UO525" s="19"/>
      <c r="UP525" s="19"/>
      <c r="UQ525" s="19"/>
      <c r="UR525" s="19"/>
      <c r="US525" s="19"/>
      <c r="UT525" s="19"/>
      <c r="UU525" s="19"/>
      <c r="UV525" s="19"/>
      <c r="UW525" s="19"/>
      <c r="UX525" s="19"/>
      <c r="UY525" s="19"/>
      <c r="UZ525" s="19"/>
      <c r="VA525" s="19"/>
      <c r="VB525" s="19"/>
      <c r="VC525" s="19"/>
      <c r="VD525" s="19"/>
      <c r="VE525" s="19"/>
      <c r="VF525" s="19"/>
      <c r="VG525" s="19"/>
      <c r="VH525" s="19"/>
      <c r="VI525" s="19"/>
      <c r="VJ525" s="19"/>
      <c r="VK525" s="19"/>
      <c r="VL525" s="19"/>
      <c r="VM525" s="19"/>
      <c r="VN525" s="19"/>
      <c r="VO525" s="19"/>
      <c r="VP525" s="19"/>
      <c r="VQ525" s="19"/>
      <c r="VR525" s="19"/>
      <c r="VS525" s="19"/>
      <c r="VT525" s="19"/>
      <c r="VU525" s="19"/>
      <c r="VV525" s="19"/>
      <c r="VW525" s="19"/>
      <c r="VX525" s="19"/>
      <c r="VY525" s="19"/>
      <c r="VZ525" s="19"/>
      <c r="WA525" s="19"/>
      <c r="WB525" s="19"/>
      <c r="WC525" s="19"/>
      <c r="WD525" s="19"/>
      <c r="WE525" s="19"/>
      <c r="WF525" s="19"/>
      <c r="WG525" s="19"/>
      <c r="WH525" s="19"/>
      <c r="WI525" s="19"/>
      <c r="WJ525" s="19"/>
      <c r="WK525" s="19"/>
      <c r="WL525" s="19"/>
      <c r="WM525" s="19"/>
      <c r="WN525" s="19"/>
      <c r="WO525" s="19"/>
      <c r="WP525" s="19"/>
      <c r="WQ525" s="19"/>
      <c r="WR525" s="19"/>
      <c r="WS525" s="19"/>
      <c r="WT525" s="19"/>
      <c r="WU525" s="19"/>
      <c r="WV525" s="19"/>
      <c r="WW525" s="19"/>
      <c r="WX525" s="19"/>
      <c r="WY525" s="19"/>
    </row>
    <row r="526" spans="1:623" s="17" customFormat="1" hidden="1" x14ac:dyDescent="0.2">
      <c r="A526" s="16"/>
      <c r="I526" s="18"/>
      <c r="J526" s="18"/>
      <c r="N526" s="16"/>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c r="BA526" s="19"/>
      <c r="BB526" s="19"/>
      <c r="BC526" s="19"/>
      <c r="BD526" s="19"/>
      <c r="BE526" s="19"/>
      <c r="BF526" s="19"/>
      <c r="BG526" s="19"/>
      <c r="BH526" s="19"/>
      <c r="BI526" s="19"/>
      <c r="BJ526" s="19"/>
      <c r="BK526" s="19"/>
      <c r="BL526" s="19"/>
      <c r="BM526" s="19"/>
      <c r="BN526" s="19"/>
      <c r="BO526" s="19"/>
      <c r="BP526" s="19"/>
      <c r="BQ526" s="19"/>
      <c r="BR526" s="19"/>
      <c r="BS526" s="19"/>
      <c r="BT526" s="19"/>
      <c r="BU526" s="19"/>
      <c r="BV526" s="19"/>
      <c r="BW526" s="19"/>
      <c r="BX526" s="19"/>
      <c r="BY526" s="19"/>
      <c r="BZ526" s="19"/>
      <c r="CA526" s="19"/>
      <c r="CB526" s="19"/>
      <c r="CC526" s="19"/>
      <c r="CD526" s="19"/>
      <c r="CE526" s="19"/>
      <c r="CF526" s="19"/>
      <c r="CG526" s="19"/>
      <c r="CH526" s="19"/>
      <c r="CI526" s="19"/>
      <c r="CJ526" s="19"/>
      <c r="CK526" s="19"/>
      <c r="CL526" s="19"/>
      <c r="CM526" s="19"/>
      <c r="CN526" s="19"/>
      <c r="CO526" s="19"/>
      <c r="CP526" s="19"/>
      <c r="CQ526" s="19"/>
      <c r="CR526" s="19"/>
      <c r="CS526" s="19"/>
      <c r="CT526" s="19"/>
      <c r="CU526" s="19"/>
      <c r="CV526" s="19"/>
      <c r="CW526" s="19"/>
      <c r="CX526" s="19"/>
      <c r="CY526" s="19"/>
      <c r="CZ526" s="19"/>
      <c r="DA526" s="19"/>
      <c r="DB526" s="19"/>
      <c r="DC526" s="19"/>
      <c r="DD526" s="19"/>
      <c r="DE526" s="19"/>
      <c r="DF526" s="19"/>
      <c r="DG526" s="19"/>
      <c r="DH526" s="19"/>
      <c r="DI526" s="19"/>
      <c r="DJ526" s="19"/>
      <c r="DK526" s="19"/>
      <c r="DL526" s="19"/>
      <c r="DM526" s="19"/>
      <c r="DN526" s="19"/>
      <c r="DO526" s="19"/>
      <c r="DP526" s="19"/>
      <c r="DQ526" s="19"/>
      <c r="DR526" s="19"/>
      <c r="DS526" s="19"/>
      <c r="DT526" s="19"/>
      <c r="DU526" s="19"/>
      <c r="DV526" s="19"/>
      <c r="DW526" s="19"/>
      <c r="DX526" s="19"/>
      <c r="DY526" s="19"/>
      <c r="DZ526" s="19"/>
      <c r="EA526" s="19"/>
      <c r="EB526" s="19"/>
      <c r="EC526" s="19"/>
      <c r="ED526" s="19"/>
      <c r="EE526" s="19"/>
      <c r="EF526" s="19"/>
      <c r="EG526" s="19"/>
      <c r="EH526" s="19"/>
      <c r="EI526" s="19"/>
      <c r="EJ526" s="19"/>
      <c r="EK526" s="19"/>
      <c r="EL526" s="19"/>
      <c r="EM526" s="19"/>
      <c r="EN526" s="19"/>
      <c r="EO526" s="19"/>
      <c r="EP526" s="19"/>
      <c r="EQ526" s="19"/>
      <c r="ER526" s="19"/>
      <c r="ES526" s="19"/>
      <c r="ET526" s="19"/>
      <c r="EU526" s="19"/>
      <c r="EV526" s="19"/>
      <c r="EW526" s="19"/>
      <c r="EX526" s="19"/>
      <c r="EY526" s="19"/>
      <c r="EZ526" s="19"/>
      <c r="FA526" s="19"/>
      <c r="FB526" s="19"/>
      <c r="FC526" s="19"/>
      <c r="FD526" s="19"/>
      <c r="FE526" s="19"/>
      <c r="FF526" s="19"/>
      <c r="FG526" s="19"/>
      <c r="FH526" s="19"/>
      <c r="FI526" s="19"/>
      <c r="FJ526" s="19"/>
      <c r="FK526" s="19"/>
      <c r="FL526" s="19"/>
      <c r="FM526" s="19"/>
      <c r="FN526" s="19"/>
      <c r="FO526" s="19"/>
      <c r="FP526" s="19"/>
      <c r="FQ526" s="19"/>
      <c r="FR526" s="19"/>
      <c r="FS526" s="19"/>
      <c r="FT526" s="19"/>
      <c r="FU526" s="19"/>
      <c r="FV526" s="19"/>
      <c r="FW526" s="19"/>
      <c r="FX526" s="19"/>
      <c r="FY526" s="19"/>
      <c r="FZ526" s="19"/>
      <c r="GA526" s="19"/>
      <c r="GB526" s="19"/>
      <c r="GC526" s="19"/>
      <c r="GD526" s="19"/>
      <c r="GE526" s="19"/>
      <c r="GF526" s="19"/>
      <c r="GG526" s="19"/>
      <c r="GH526" s="19"/>
      <c r="GI526" s="19"/>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c r="JC526" s="19"/>
      <c r="JD526" s="19"/>
      <c r="JE526" s="19"/>
      <c r="JF526" s="19"/>
      <c r="JG526" s="19"/>
      <c r="JH526" s="19"/>
      <c r="JI526" s="19"/>
      <c r="JJ526" s="19"/>
      <c r="JK526" s="19"/>
      <c r="JL526" s="19"/>
      <c r="JM526" s="19"/>
      <c r="JN526" s="19"/>
      <c r="JO526" s="19"/>
      <c r="JP526" s="19"/>
      <c r="JQ526" s="19"/>
      <c r="JR526" s="19"/>
      <c r="JS526" s="19"/>
      <c r="JT526" s="19"/>
      <c r="JU526" s="19"/>
      <c r="JV526" s="19"/>
      <c r="JW526" s="19"/>
      <c r="JX526" s="19"/>
      <c r="JY526" s="19"/>
      <c r="JZ526" s="19"/>
      <c r="KA526" s="19"/>
      <c r="KB526" s="19"/>
      <c r="KC526" s="19"/>
      <c r="KD526" s="19"/>
      <c r="KE526" s="19"/>
      <c r="KF526" s="19"/>
      <c r="KG526" s="19"/>
      <c r="KH526" s="19"/>
      <c r="KI526" s="19"/>
      <c r="KJ526" s="19"/>
      <c r="KK526" s="19"/>
      <c r="KL526" s="19"/>
      <c r="KM526" s="19"/>
      <c r="KN526" s="19"/>
      <c r="KO526" s="19"/>
      <c r="KP526" s="19"/>
      <c r="KQ526" s="19"/>
      <c r="KR526" s="19"/>
      <c r="KS526" s="19"/>
      <c r="KT526" s="19"/>
      <c r="KU526" s="19"/>
      <c r="KV526" s="19"/>
      <c r="KW526" s="19"/>
      <c r="KX526" s="19"/>
      <c r="KY526" s="19"/>
      <c r="KZ526" s="19"/>
      <c r="LA526" s="19"/>
      <c r="LB526" s="19"/>
      <c r="LC526" s="19"/>
      <c r="LD526" s="19"/>
      <c r="LE526" s="19"/>
      <c r="LF526" s="19"/>
      <c r="LG526" s="19"/>
      <c r="LH526" s="19"/>
      <c r="LI526" s="19"/>
      <c r="LJ526" s="19"/>
      <c r="LK526" s="19"/>
      <c r="LL526" s="19"/>
      <c r="LM526" s="19"/>
      <c r="LN526" s="19"/>
      <c r="LO526" s="19"/>
      <c r="LP526" s="19"/>
      <c r="LQ526" s="19"/>
      <c r="LR526" s="19"/>
      <c r="LS526" s="19"/>
      <c r="LT526" s="19"/>
      <c r="LU526" s="19"/>
      <c r="LV526" s="19"/>
      <c r="LW526" s="19"/>
      <c r="LX526" s="19"/>
      <c r="LY526" s="19"/>
      <c r="LZ526" s="19"/>
      <c r="MA526" s="19"/>
      <c r="MB526" s="19"/>
      <c r="MC526" s="19"/>
      <c r="MD526" s="19"/>
      <c r="ME526" s="19"/>
      <c r="MF526" s="19"/>
      <c r="MG526" s="19"/>
      <c r="MH526" s="19"/>
      <c r="MI526" s="19"/>
      <c r="MJ526" s="19"/>
      <c r="MK526" s="19"/>
      <c r="ML526" s="19"/>
      <c r="MM526" s="19"/>
      <c r="MN526" s="19"/>
      <c r="MO526" s="19"/>
      <c r="MP526" s="19"/>
      <c r="MQ526" s="19"/>
      <c r="MR526" s="19"/>
      <c r="MS526" s="19"/>
      <c r="MT526" s="19"/>
      <c r="MU526" s="19"/>
      <c r="MV526" s="19"/>
      <c r="MW526" s="19"/>
      <c r="MX526" s="19"/>
      <c r="MY526" s="19"/>
      <c r="MZ526" s="19"/>
      <c r="NA526" s="19"/>
      <c r="NB526" s="19"/>
      <c r="NC526" s="19"/>
      <c r="ND526" s="19"/>
      <c r="NE526" s="19"/>
      <c r="NF526" s="19"/>
      <c r="NG526" s="19"/>
      <c r="NH526" s="19"/>
      <c r="NI526" s="19"/>
      <c r="NJ526" s="19"/>
      <c r="NK526" s="19"/>
      <c r="NL526" s="19"/>
      <c r="NM526" s="19"/>
      <c r="NN526" s="19"/>
      <c r="NO526" s="19"/>
      <c r="NP526" s="19"/>
      <c r="NQ526" s="19"/>
      <c r="NR526" s="19"/>
      <c r="NS526" s="19"/>
      <c r="NT526" s="19"/>
      <c r="NU526" s="19"/>
      <c r="NV526" s="19"/>
      <c r="NW526" s="19"/>
      <c r="NX526" s="19"/>
      <c r="NY526" s="19"/>
      <c r="NZ526" s="19"/>
      <c r="OA526" s="19"/>
      <c r="OB526" s="19"/>
      <c r="OC526" s="19"/>
      <c r="OD526" s="19"/>
      <c r="OE526" s="19"/>
      <c r="OF526" s="19"/>
      <c r="OG526" s="19"/>
      <c r="OH526" s="19"/>
      <c r="OI526" s="19"/>
      <c r="OJ526" s="19"/>
      <c r="OK526" s="19"/>
      <c r="OL526" s="19"/>
      <c r="OM526" s="19"/>
      <c r="ON526" s="19"/>
      <c r="OO526" s="19"/>
      <c r="OP526" s="19"/>
      <c r="OQ526" s="19"/>
      <c r="OR526" s="19"/>
      <c r="OS526" s="19"/>
      <c r="OT526" s="19"/>
      <c r="OU526" s="19"/>
      <c r="OV526" s="19"/>
      <c r="OW526" s="19"/>
      <c r="OX526" s="19"/>
      <c r="OY526" s="19"/>
      <c r="OZ526" s="19"/>
      <c r="PA526" s="19"/>
      <c r="PB526" s="19"/>
      <c r="PC526" s="19"/>
      <c r="PD526" s="19"/>
      <c r="PE526" s="19"/>
      <c r="PF526" s="19"/>
      <c r="PG526" s="19"/>
      <c r="PH526" s="19"/>
      <c r="PI526" s="19"/>
      <c r="PJ526" s="19"/>
      <c r="PK526" s="19"/>
      <c r="PL526" s="19"/>
      <c r="PM526" s="19"/>
      <c r="PN526" s="19"/>
      <c r="PO526" s="19"/>
      <c r="PP526" s="19"/>
      <c r="PQ526" s="19"/>
      <c r="PR526" s="19"/>
      <c r="PS526" s="19"/>
      <c r="PT526" s="19"/>
      <c r="PU526" s="19"/>
      <c r="PV526" s="19"/>
      <c r="PW526" s="19"/>
      <c r="PX526" s="19"/>
      <c r="PY526" s="19"/>
      <c r="PZ526" s="19"/>
      <c r="QA526" s="19"/>
      <c r="QB526" s="19"/>
      <c r="QC526" s="19"/>
      <c r="QD526" s="19"/>
      <c r="QE526" s="19"/>
      <c r="QF526" s="19"/>
      <c r="QG526" s="19"/>
      <c r="QH526" s="19"/>
      <c r="QI526" s="19"/>
      <c r="QJ526" s="19"/>
      <c r="QK526" s="19"/>
      <c r="QL526" s="19"/>
      <c r="QM526" s="19"/>
      <c r="QN526" s="19"/>
      <c r="QO526" s="19"/>
      <c r="QP526" s="19"/>
      <c r="QQ526" s="19"/>
      <c r="QR526" s="19"/>
      <c r="QS526" s="19"/>
      <c r="QT526" s="19"/>
      <c r="QU526" s="19"/>
      <c r="QV526" s="19"/>
      <c r="QW526" s="19"/>
      <c r="QX526" s="19"/>
      <c r="QY526" s="19"/>
      <c r="QZ526" s="19"/>
      <c r="RA526" s="19"/>
      <c r="RB526" s="19"/>
      <c r="RC526" s="19"/>
      <c r="RD526" s="19"/>
      <c r="RE526" s="19"/>
      <c r="RF526" s="19"/>
      <c r="RG526" s="19"/>
      <c r="RH526" s="19"/>
      <c r="RI526" s="19"/>
      <c r="RJ526" s="19"/>
      <c r="RK526" s="19"/>
      <c r="RL526" s="19"/>
      <c r="RM526" s="19"/>
      <c r="RN526" s="19"/>
      <c r="RO526" s="19"/>
      <c r="RP526" s="19"/>
      <c r="RQ526" s="19"/>
      <c r="RR526" s="19"/>
      <c r="RS526" s="19"/>
      <c r="RT526" s="19"/>
      <c r="RU526" s="19"/>
      <c r="RV526" s="19"/>
      <c r="RW526" s="19"/>
      <c r="RX526" s="19"/>
      <c r="RY526" s="19"/>
      <c r="RZ526" s="19"/>
      <c r="SA526" s="19"/>
      <c r="SB526" s="19"/>
      <c r="SC526" s="19"/>
      <c r="SD526" s="19"/>
      <c r="SE526" s="19"/>
      <c r="SF526" s="19"/>
      <c r="SG526" s="19"/>
      <c r="SH526" s="19"/>
      <c r="SI526" s="19"/>
      <c r="SJ526" s="19"/>
      <c r="SK526" s="19"/>
      <c r="SL526" s="19"/>
      <c r="SM526" s="19"/>
      <c r="SN526" s="19"/>
      <c r="SO526" s="19"/>
      <c r="SP526" s="19"/>
      <c r="SQ526" s="19"/>
      <c r="SR526" s="19"/>
      <c r="SS526" s="19"/>
      <c r="ST526" s="19"/>
      <c r="SU526" s="19"/>
      <c r="SV526" s="19"/>
      <c r="SW526" s="19"/>
      <c r="SX526" s="19"/>
      <c r="SY526" s="19"/>
      <c r="SZ526" s="19"/>
      <c r="TA526" s="19"/>
      <c r="TB526" s="19"/>
      <c r="TC526" s="19"/>
      <c r="TD526" s="19"/>
      <c r="TE526" s="19"/>
      <c r="TF526" s="19"/>
      <c r="TG526" s="19"/>
      <c r="TH526" s="19"/>
      <c r="TI526" s="19"/>
      <c r="TJ526" s="19"/>
      <c r="TK526" s="19"/>
      <c r="TL526" s="19"/>
      <c r="TM526" s="19"/>
      <c r="TN526" s="19"/>
      <c r="TO526" s="19"/>
      <c r="TP526" s="19"/>
      <c r="TQ526" s="19"/>
      <c r="TR526" s="19"/>
      <c r="TS526" s="19"/>
      <c r="TT526" s="19"/>
      <c r="TU526" s="19"/>
      <c r="TV526" s="19"/>
      <c r="TW526" s="19"/>
      <c r="TX526" s="19"/>
      <c r="TY526" s="19"/>
      <c r="TZ526" s="19"/>
      <c r="UA526" s="19"/>
      <c r="UB526" s="19"/>
      <c r="UC526" s="19"/>
      <c r="UD526" s="19"/>
      <c r="UE526" s="19"/>
      <c r="UF526" s="19"/>
      <c r="UG526" s="19"/>
      <c r="UH526" s="19"/>
      <c r="UI526" s="19"/>
      <c r="UJ526" s="19"/>
      <c r="UK526" s="19"/>
      <c r="UL526" s="19"/>
      <c r="UM526" s="19"/>
      <c r="UN526" s="19"/>
      <c r="UO526" s="19"/>
      <c r="UP526" s="19"/>
      <c r="UQ526" s="19"/>
      <c r="UR526" s="19"/>
      <c r="US526" s="19"/>
      <c r="UT526" s="19"/>
      <c r="UU526" s="19"/>
      <c r="UV526" s="19"/>
      <c r="UW526" s="19"/>
      <c r="UX526" s="19"/>
      <c r="UY526" s="19"/>
      <c r="UZ526" s="19"/>
      <c r="VA526" s="19"/>
      <c r="VB526" s="19"/>
      <c r="VC526" s="19"/>
      <c r="VD526" s="19"/>
      <c r="VE526" s="19"/>
      <c r="VF526" s="19"/>
      <c r="VG526" s="19"/>
      <c r="VH526" s="19"/>
      <c r="VI526" s="19"/>
      <c r="VJ526" s="19"/>
      <c r="VK526" s="19"/>
      <c r="VL526" s="19"/>
      <c r="VM526" s="19"/>
      <c r="VN526" s="19"/>
      <c r="VO526" s="19"/>
      <c r="VP526" s="19"/>
      <c r="VQ526" s="19"/>
      <c r="VR526" s="19"/>
      <c r="VS526" s="19"/>
      <c r="VT526" s="19"/>
      <c r="VU526" s="19"/>
      <c r="VV526" s="19"/>
      <c r="VW526" s="19"/>
      <c r="VX526" s="19"/>
      <c r="VY526" s="19"/>
      <c r="VZ526" s="19"/>
      <c r="WA526" s="19"/>
      <c r="WB526" s="19"/>
      <c r="WC526" s="19"/>
      <c r="WD526" s="19"/>
      <c r="WE526" s="19"/>
      <c r="WF526" s="19"/>
      <c r="WG526" s="19"/>
      <c r="WH526" s="19"/>
      <c r="WI526" s="19"/>
      <c r="WJ526" s="19"/>
      <c r="WK526" s="19"/>
      <c r="WL526" s="19"/>
      <c r="WM526" s="19"/>
      <c r="WN526" s="19"/>
      <c r="WO526" s="19"/>
      <c r="WP526" s="19"/>
      <c r="WQ526" s="19"/>
      <c r="WR526" s="19"/>
      <c r="WS526" s="19"/>
      <c r="WT526" s="19"/>
      <c r="WU526" s="19"/>
      <c r="WV526" s="19"/>
      <c r="WW526" s="19"/>
      <c r="WX526" s="19"/>
      <c r="WY526" s="19"/>
    </row>
    <row r="527" spans="1:623" s="17" customFormat="1" hidden="1" x14ac:dyDescent="0.2">
      <c r="A527" s="16"/>
      <c r="I527" s="18"/>
      <c r="J527" s="18"/>
      <c r="N527" s="16"/>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c r="BA527" s="19"/>
      <c r="BB527" s="19"/>
      <c r="BC527" s="19"/>
      <c r="BD527" s="19"/>
      <c r="BE527" s="19"/>
      <c r="BF527" s="19"/>
      <c r="BG527" s="19"/>
      <c r="BH527" s="19"/>
      <c r="BI527" s="19"/>
      <c r="BJ527" s="19"/>
      <c r="BK527" s="19"/>
      <c r="BL527" s="19"/>
      <c r="BM527" s="19"/>
      <c r="BN527" s="19"/>
      <c r="BO527" s="19"/>
      <c r="BP527" s="19"/>
      <c r="BQ527" s="19"/>
      <c r="BR527" s="19"/>
      <c r="BS527" s="19"/>
      <c r="BT527" s="19"/>
      <c r="BU527" s="19"/>
      <c r="BV527" s="19"/>
      <c r="BW527" s="19"/>
      <c r="BX527" s="19"/>
      <c r="BY527" s="19"/>
      <c r="BZ527" s="19"/>
      <c r="CA527" s="19"/>
      <c r="CB527" s="19"/>
      <c r="CC527" s="19"/>
      <c r="CD527" s="19"/>
      <c r="CE527" s="19"/>
      <c r="CF527" s="19"/>
      <c r="CG527" s="19"/>
      <c r="CH527" s="19"/>
      <c r="CI527" s="19"/>
      <c r="CJ527" s="19"/>
      <c r="CK527" s="19"/>
      <c r="CL527" s="19"/>
      <c r="CM527" s="19"/>
      <c r="CN527" s="19"/>
      <c r="CO527" s="19"/>
      <c r="CP527" s="19"/>
      <c r="CQ527" s="19"/>
      <c r="CR527" s="19"/>
      <c r="CS527" s="19"/>
      <c r="CT527" s="19"/>
      <c r="CU527" s="19"/>
      <c r="CV527" s="19"/>
      <c r="CW527" s="19"/>
      <c r="CX527" s="19"/>
      <c r="CY527" s="19"/>
      <c r="CZ527" s="19"/>
      <c r="DA527" s="19"/>
      <c r="DB527" s="19"/>
      <c r="DC527" s="19"/>
      <c r="DD527" s="19"/>
      <c r="DE527" s="19"/>
      <c r="DF527" s="19"/>
      <c r="DG527" s="19"/>
      <c r="DH527" s="19"/>
      <c r="DI527" s="19"/>
      <c r="DJ527" s="19"/>
      <c r="DK527" s="19"/>
      <c r="DL527" s="19"/>
      <c r="DM527" s="19"/>
      <c r="DN527" s="19"/>
      <c r="DO527" s="19"/>
      <c r="DP527" s="19"/>
      <c r="DQ527" s="19"/>
      <c r="DR527" s="19"/>
      <c r="DS527" s="19"/>
      <c r="DT527" s="19"/>
      <c r="DU527" s="19"/>
      <c r="DV527" s="19"/>
      <c r="DW527" s="19"/>
      <c r="DX527" s="19"/>
      <c r="DY527" s="19"/>
      <c r="DZ527" s="19"/>
      <c r="EA527" s="19"/>
      <c r="EB527" s="19"/>
      <c r="EC527" s="19"/>
      <c r="ED527" s="19"/>
      <c r="EE527" s="19"/>
      <c r="EF527" s="19"/>
      <c r="EG527" s="19"/>
      <c r="EH527" s="19"/>
      <c r="EI527" s="19"/>
      <c r="EJ527" s="19"/>
      <c r="EK527" s="19"/>
      <c r="EL527" s="19"/>
      <c r="EM527" s="19"/>
      <c r="EN527" s="19"/>
      <c r="EO527" s="19"/>
      <c r="EP527" s="19"/>
      <c r="EQ527" s="19"/>
      <c r="ER527" s="19"/>
      <c r="ES527" s="19"/>
      <c r="ET527" s="19"/>
      <c r="EU527" s="19"/>
      <c r="EV527" s="19"/>
      <c r="EW527" s="19"/>
      <c r="EX527" s="19"/>
      <c r="EY527" s="19"/>
      <c r="EZ527" s="19"/>
      <c r="FA527" s="19"/>
      <c r="FB527" s="19"/>
      <c r="FC527" s="19"/>
      <c r="FD527" s="19"/>
      <c r="FE527" s="19"/>
      <c r="FF527" s="19"/>
      <c r="FG527" s="19"/>
      <c r="FH527" s="19"/>
      <c r="FI527" s="19"/>
      <c r="FJ527" s="19"/>
      <c r="FK527" s="19"/>
      <c r="FL527" s="19"/>
      <c r="FM527" s="19"/>
      <c r="FN527" s="19"/>
      <c r="FO527" s="19"/>
      <c r="FP527" s="19"/>
      <c r="FQ527" s="19"/>
      <c r="FR527" s="19"/>
      <c r="FS527" s="19"/>
      <c r="FT527" s="19"/>
      <c r="FU527" s="19"/>
      <c r="FV527" s="19"/>
      <c r="FW527" s="19"/>
      <c r="FX527" s="19"/>
      <c r="FY527" s="19"/>
      <c r="FZ527" s="19"/>
      <c r="GA527" s="19"/>
      <c r="GB527" s="19"/>
      <c r="GC527" s="19"/>
      <c r="GD527" s="19"/>
      <c r="GE527" s="19"/>
      <c r="GF527" s="19"/>
      <c r="GG527" s="19"/>
      <c r="GH527" s="19"/>
      <c r="GI527" s="19"/>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c r="JC527" s="19"/>
      <c r="JD527" s="19"/>
      <c r="JE527" s="19"/>
      <c r="JF527" s="19"/>
      <c r="JG527" s="19"/>
      <c r="JH527" s="19"/>
      <c r="JI527" s="19"/>
      <c r="JJ527" s="19"/>
      <c r="JK527" s="19"/>
      <c r="JL527" s="19"/>
      <c r="JM527" s="19"/>
      <c r="JN527" s="19"/>
      <c r="JO527" s="19"/>
      <c r="JP527" s="19"/>
      <c r="JQ527" s="19"/>
      <c r="JR527" s="19"/>
      <c r="JS527" s="19"/>
      <c r="JT527" s="19"/>
      <c r="JU527" s="19"/>
      <c r="JV527" s="19"/>
      <c r="JW527" s="19"/>
      <c r="JX527" s="19"/>
      <c r="JY527" s="19"/>
      <c r="JZ527" s="19"/>
      <c r="KA527" s="19"/>
      <c r="KB527" s="19"/>
      <c r="KC527" s="19"/>
      <c r="KD527" s="19"/>
      <c r="KE527" s="19"/>
      <c r="KF527" s="19"/>
      <c r="KG527" s="19"/>
      <c r="KH527" s="19"/>
      <c r="KI527" s="19"/>
      <c r="KJ527" s="19"/>
      <c r="KK527" s="19"/>
      <c r="KL527" s="19"/>
      <c r="KM527" s="19"/>
      <c r="KN527" s="19"/>
      <c r="KO527" s="19"/>
      <c r="KP527" s="19"/>
      <c r="KQ527" s="19"/>
      <c r="KR527" s="19"/>
      <c r="KS527" s="19"/>
      <c r="KT527" s="19"/>
      <c r="KU527" s="19"/>
      <c r="KV527" s="19"/>
      <c r="KW527" s="19"/>
      <c r="KX527" s="19"/>
      <c r="KY527" s="19"/>
      <c r="KZ527" s="19"/>
      <c r="LA527" s="19"/>
      <c r="LB527" s="19"/>
      <c r="LC527" s="19"/>
      <c r="LD527" s="19"/>
      <c r="LE527" s="19"/>
      <c r="LF527" s="19"/>
      <c r="LG527" s="19"/>
      <c r="LH527" s="19"/>
      <c r="LI527" s="19"/>
      <c r="LJ527" s="19"/>
      <c r="LK527" s="19"/>
      <c r="LL527" s="19"/>
      <c r="LM527" s="19"/>
      <c r="LN527" s="19"/>
      <c r="LO527" s="19"/>
      <c r="LP527" s="19"/>
      <c r="LQ527" s="19"/>
      <c r="LR527" s="19"/>
      <c r="LS527" s="19"/>
      <c r="LT527" s="19"/>
      <c r="LU527" s="19"/>
      <c r="LV527" s="19"/>
      <c r="LW527" s="19"/>
      <c r="LX527" s="19"/>
      <c r="LY527" s="19"/>
      <c r="LZ527" s="19"/>
      <c r="MA527" s="19"/>
      <c r="MB527" s="19"/>
      <c r="MC527" s="19"/>
      <c r="MD527" s="19"/>
      <c r="ME527" s="19"/>
      <c r="MF527" s="19"/>
      <c r="MG527" s="19"/>
      <c r="MH527" s="19"/>
      <c r="MI527" s="19"/>
      <c r="MJ527" s="19"/>
      <c r="MK527" s="19"/>
      <c r="ML527" s="19"/>
      <c r="MM527" s="19"/>
      <c r="MN527" s="19"/>
      <c r="MO527" s="19"/>
      <c r="MP527" s="19"/>
      <c r="MQ527" s="19"/>
      <c r="MR527" s="19"/>
      <c r="MS527" s="19"/>
      <c r="MT527" s="19"/>
      <c r="MU527" s="19"/>
      <c r="MV527" s="19"/>
      <c r="MW527" s="19"/>
      <c r="MX527" s="19"/>
      <c r="MY527" s="19"/>
      <c r="MZ527" s="19"/>
      <c r="NA527" s="19"/>
      <c r="NB527" s="19"/>
      <c r="NC527" s="19"/>
      <c r="ND527" s="19"/>
      <c r="NE527" s="19"/>
      <c r="NF527" s="19"/>
      <c r="NG527" s="19"/>
      <c r="NH527" s="19"/>
      <c r="NI527" s="19"/>
      <c r="NJ527" s="19"/>
      <c r="NK527" s="19"/>
      <c r="NL527" s="19"/>
      <c r="NM527" s="19"/>
      <c r="NN527" s="19"/>
      <c r="NO527" s="19"/>
      <c r="NP527" s="19"/>
      <c r="NQ527" s="19"/>
      <c r="NR527" s="19"/>
      <c r="NS527" s="19"/>
      <c r="NT527" s="19"/>
      <c r="NU527" s="19"/>
      <c r="NV527" s="19"/>
      <c r="NW527" s="19"/>
      <c r="NX527" s="19"/>
      <c r="NY527" s="19"/>
      <c r="NZ527" s="19"/>
      <c r="OA527" s="19"/>
      <c r="OB527" s="19"/>
      <c r="OC527" s="19"/>
      <c r="OD527" s="19"/>
      <c r="OE527" s="19"/>
      <c r="OF527" s="19"/>
      <c r="OG527" s="19"/>
      <c r="OH527" s="19"/>
      <c r="OI527" s="19"/>
      <c r="OJ527" s="19"/>
      <c r="OK527" s="19"/>
      <c r="OL527" s="19"/>
      <c r="OM527" s="19"/>
      <c r="ON527" s="19"/>
      <c r="OO527" s="19"/>
      <c r="OP527" s="19"/>
      <c r="OQ527" s="19"/>
      <c r="OR527" s="19"/>
      <c r="OS527" s="19"/>
      <c r="OT527" s="19"/>
      <c r="OU527" s="19"/>
      <c r="OV527" s="19"/>
      <c r="OW527" s="19"/>
      <c r="OX527" s="19"/>
      <c r="OY527" s="19"/>
      <c r="OZ527" s="19"/>
      <c r="PA527" s="19"/>
      <c r="PB527" s="19"/>
      <c r="PC527" s="19"/>
      <c r="PD527" s="19"/>
      <c r="PE527" s="19"/>
      <c r="PF527" s="19"/>
      <c r="PG527" s="19"/>
      <c r="PH527" s="19"/>
      <c r="PI527" s="19"/>
      <c r="PJ527" s="19"/>
      <c r="PK527" s="19"/>
      <c r="PL527" s="19"/>
      <c r="PM527" s="19"/>
      <c r="PN527" s="19"/>
      <c r="PO527" s="19"/>
      <c r="PP527" s="19"/>
      <c r="PQ527" s="19"/>
      <c r="PR527" s="19"/>
      <c r="PS527" s="19"/>
      <c r="PT527" s="19"/>
      <c r="PU527" s="19"/>
      <c r="PV527" s="19"/>
      <c r="PW527" s="19"/>
      <c r="PX527" s="19"/>
      <c r="PY527" s="19"/>
      <c r="PZ527" s="19"/>
      <c r="QA527" s="19"/>
      <c r="QB527" s="19"/>
      <c r="QC527" s="19"/>
      <c r="QD527" s="19"/>
      <c r="QE527" s="19"/>
      <c r="QF527" s="19"/>
      <c r="QG527" s="19"/>
      <c r="QH527" s="19"/>
      <c r="QI527" s="19"/>
      <c r="QJ527" s="19"/>
      <c r="QK527" s="19"/>
      <c r="QL527" s="19"/>
      <c r="QM527" s="19"/>
      <c r="QN527" s="19"/>
      <c r="QO527" s="19"/>
      <c r="QP527" s="19"/>
      <c r="QQ527" s="19"/>
      <c r="QR527" s="19"/>
      <c r="QS527" s="19"/>
      <c r="QT527" s="19"/>
      <c r="QU527" s="19"/>
      <c r="QV527" s="19"/>
      <c r="QW527" s="19"/>
      <c r="QX527" s="19"/>
      <c r="QY527" s="19"/>
      <c r="QZ527" s="19"/>
      <c r="RA527" s="19"/>
      <c r="RB527" s="19"/>
      <c r="RC527" s="19"/>
      <c r="RD527" s="19"/>
      <c r="RE527" s="19"/>
      <c r="RF527" s="19"/>
      <c r="RG527" s="19"/>
      <c r="RH527" s="19"/>
      <c r="RI527" s="19"/>
      <c r="RJ527" s="19"/>
      <c r="RK527" s="19"/>
      <c r="RL527" s="19"/>
      <c r="RM527" s="19"/>
      <c r="RN527" s="19"/>
      <c r="RO527" s="19"/>
      <c r="RP527" s="19"/>
      <c r="RQ527" s="19"/>
      <c r="RR527" s="19"/>
      <c r="RS527" s="19"/>
      <c r="RT527" s="19"/>
      <c r="RU527" s="19"/>
      <c r="RV527" s="19"/>
      <c r="RW527" s="19"/>
      <c r="RX527" s="19"/>
      <c r="RY527" s="19"/>
      <c r="RZ527" s="19"/>
      <c r="SA527" s="19"/>
      <c r="SB527" s="19"/>
      <c r="SC527" s="19"/>
      <c r="SD527" s="19"/>
      <c r="SE527" s="19"/>
      <c r="SF527" s="19"/>
      <c r="SG527" s="19"/>
      <c r="SH527" s="19"/>
      <c r="SI527" s="19"/>
      <c r="SJ527" s="19"/>
      <c r="SK527" s="19"/>
      <c r="SL527" s="19"/>
      <c r="SM527" s="19"/>
      <c r="SN527" s="19"/>
      <c r="SO527" s="19"/>
      <c r="SP527" s="19"/>
      <c r="SQ527" s="19"/>
      <c r="SR527" s="19"/>
      <c r="SS527" s="19"/>
      <c r="ST527" s="19"/>
      <c r="SU527" s="19"/>
      <c r="SV527" s="19"/>
      <c r="SW527" s="19"/>
      <c r="SX527" s="19"/>
      <c r="SY527" s="19"/>
      <c r="SZ527" s="19"/>
      <c r="TA527" s="19"/>
      <c r="TB527" s="19"/>
      <c r="TC527" s="19"/>
      <c r="TD527" s="19"/>
      <c r="TE527" s="19"/>
      <c r="TF527" s="19"/>
      <c r="TG527" s="19"/>
      <c r="TH527" s="19"/>
      <c r="TI527" s="19"/>
      <c r="TJ527" s="19"/>
      <c r="TK527" s="19"/>
      <c r="TL527" s="19"/>
      <c r="TM527" s="19"/>
      <c r="TN527" s="19"/>
      <c r="TO527" s="19"/>
      <c r="TP527" s="19"/>
      <c r="TQ527" s="19"/>
      <c r="TR527" s="19"/>
      <c r="TS527" s="19"/>
      <c r="TT527" s="19"/>
      <c r="TU527" s="19"/>
      <c r="TV527" s="19"/>
      <c r="TW527" s="19"/>
      <c r="TX527" s="19"/>
      <c r="TY527" s="19"/>
      <c r="TZ527" s="19"/>
      <c r="UA527" s="19"/>
      <c r="UB527" s="19"/>
      <c r="UC527" s="19"/>
      <c r="UD527" s="19"/>
      <c r="UE527" s="19"/>
      <c r="UF527" s="19"/>
      <c r="UG527" s="19"/>
      <c r="UH527" s="19"/>
      <c r="UI527" s="19"/>
      <c r="UJ527" s="19"/>
      <c r="UK527" s="19"/>
      <c r="UL527" s="19"/>
      <c r="UM527" s="19"/>
      <c r="UN527" s="19"/>
      <c r="UO527" s="19"/>
      <c r="UP527" s="19"/>
      <c r="UQ527" s="19"/>
      <c r="UR527" s="19"/>
      <c r="US527" s="19"/>
      <c r="UT527" s="19"/>
      <c r="UU527" s="19"/>
      <c r="UV527" s="19"/>
      <c r="UW527" s="19"/>
      <c r="UX527" s="19"/>
      <c r="UY527" s="19"/>
      <c r="UZ527" s="19"/>
      <c r="VA527" s="19"/>
      <c r="VB527" s="19"/>
      <c r="VC527" s="19"/>
      <c r="VD527" s="19"/>
      <c r="VE527" s="19"/>
      <c r="VF527" s="19"/>
      <c r="VG527" s="19"/>
      <c r="VH527" s="19"/>
      <c r="VI527" s="19"/>
      <c r="VJ527" s="19"/>
      <c r="VK527" s="19"/>
      <c r="VL527" s="19"/>
      <c r="VM527" s="19"/>
      <c r="VN527" s="19"/>
      <c r="VO527" s="19"/>
      <c r="VP527" s="19"/>
      <c r="VQ527" s="19"/>
      <c r="VR527" s="19"/>
      <c r="VS527" s="19"/>
      <c r="VT527" s="19"/>
      <c r="VU527" s="19"/>
      <c r="VV527" s="19"/>
      <c r="VW527" s="19"/>
      <c r="VX527" s="19"/>
      <c r="VY527" s="19"/>
      <c r="VZ527" s="19"/>
      <c r="WA527" s="19"/>
      <c r="WB527" s="19"/>
      <c r="WC527" s="19"/>
      <c r="WD527" s="19"/>
      <c r="WE527" s="19"/>
      <c r="WF527" s="19"/>
      <c r="WG527" s="19"/>
      <c r="WH527" s="19"/>
      <c r="WI527" s="19"/>
      <c r="WJ527" s="19"/>
      <c r="WK527" s="19"/>
      <c r="WL527" s="19"/>
      <c r="WM527" s="19"/>
      <c r="WN527" s="19"/>
      <c r="WO527" s="19"/>
      <c r="WP527" s="19"/>
      <c r="WQ527" s="19"/>
      <c r="WR527" s="19"/>
      <c r="WS527" s="19"/>
      <c r="WT527" s="19"/>
      <c r="WU527" s="19"/>
      <c r="WV527" s="19"/>
      <c r="WW527" s="19"/>
      <c r="WX527" s="19"/>
      <c r="WY527" s="19"/>
    </row>
    <row r="528" spans="1:623" s="17" customFormat="1" hidden="1" x14ac:dyDescent="0.2">
      <c r="A528" s="16"/>
      <c r="I528" s="18"/>
      <c r="J528" s="18"/>
      <c r="N528" s="16"/>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c r="JC528" s="19"/>
      <c r="JD528" s="19"/>
      <c r="JE528" s="19"/>
      <c r="JF528" s="19"/>
      <c r="JG528" s="19"/>
      <c r="JH528" s="19"/>
      <c r="JI528" s="19"/>
      <c r="JJ528" s="19"/>
      <c r="JK528" s="19"/>
      <c r="JL528" s="19"/>
      <c r="JM528" s="19"/>
      <c r="JN528" s="19"/>
      <c r="JO528" s="19"/>
      <c r="JP528" s="19"/>
      <c r="JQ528" s="19"/>
      <c r="JR528" s="19"/>
      <c r="JS528" s="19"/>
      <c r="JT528" s="19"/>
      <c r="JU528" s="19"/>
      <c r="JV528" s="19"/>
      <c r="JW528" s="19"/>
      <c r="JX528" s="19"/>
      <c r="JY528" s="19"/>
      <c r="JZ528" s="19"/>
      <c r="KA528" s="19"/>
      <c r="KB528" s="19"/>
      <c r="KC528" s="19"/>
      <c r="KD528" s="19"/>
      <c r="KE528" s="19"/>
      <c r="KF528" s="19"/>
      <c r="KG528" s="19"/>
      <c r="KH528" s="19"/>
      <c r="KI528" s="19"/>
      <c r="KJ528" s="19"/>
      <c r="KK528" s="19"/>
      <c r="KL528" s="19"/>
      <c r="KM528" s="19"/>
      <c r="KN528" s="19"/>
      <c r="KO528" s="19"/>
      <c r="KP528" s="19"/>
      <c r="KQ528" s="19"/>
      <c r="KR528" s="19"/>
      <c r="KS528" s="19"/>
      <c r="KT528" s="19"/>
      <c r="KU528" s="19"/>
      <c r="KV528" s="19"/>
      <c r="KW528" s="19"/>
      <c r="KX528" s="19"/>
      <c r="KY528" s="19"/>
      <c r="KZ528" s="19"/>
      <c r="LA528" s="19"/>
      <c r="LB528" s="19"/>
      <c r="LC528" s="19"/>
      <c r="LD528" s="19"/>
      <c r="LE528" s="19"/>
      <c r="LF528" s="19"/>
      <c r="LG528" s="19"/>
      <c r="LH528" s="19"/>
      <c r="LI528" s="19"/>
      <c r="LJ528" s="19"/>
      <c r="LK528" s="19"/>
      <c r="LL528" s="19"/>
      <c r="LM528" s="19"/>
      <c r="LN528" s="19"/>
      <c r="LO528" s="19"/>
      <c r="LP528" s="19"/>
      <c r="LQ528" s="19"/>
      <c r="LR528" s="19"/>
      <c r="LS528" s="19"/>
      <c r="LT528" s="19"/>
      <c r="LU528" s="19"/>
      <c r="LV528" s="19"/>
      <c r="LW528" s="19"/>
      <c r="LX528" s="19"/>
      <c r="LY528" s="19"/>
      <c r="LZ528" s="19"/>
      <c r="MA528" s="19"/>
      <c r="MB528" s="19"/>
      <c r="MC528" s="19"/>
      <c r="MD528" s="19"/>
      <c r="ME528" s="19"/>
      <c r="MF528" s="19"/>
      <c r="MG528" s="19"/>
      <c r="MH528" s="19"/>
      <c r="MI528" s="19"/>
      <c r="MJ528" s="19"/>
      <c r="MK528" s="19"/>
      <c r="ML528" s="19"/>
      <c r="MM528" s="19"/>
      <c r="MN528" s="19"/>
      <c r="MO528" s="19"/>
      <c r="MP528" s="19"/>
      <c r="MQ528" s="19"/>
      <c r="MR528" s="19"/>
      <c r="MS528" s="19"/>
      <c r="MT528" s="19"/>
      <c r="MU528" s="19"/>
      <c r="MV528" s="19"/>
      <c r="MW528" s="19"/>
      <c r="MX528" s="19"/>
      <c r="MY528" s="19"/>
      <c r="MZ528" s="19"/>
      <c r="NA528" s="19"/>
      <c r="NB528" s="19"/>
      <c r="NC528" s="19"/>
      <c r="ND528" s="19"/>
      <c r="NE528" s="19"/>
      <c r="NF528" s="19"/>
      <c r="NG528" s="19"/>
      <c r="NH528" s="19"/>
      <c r="NI528" s="19"/>
      <c r="NJ528" s="19"/>
      <c r="NK528" s="19"/>
      <c r="NL528" s="19"/>
      <c r="NM528" s="19"/>
      <c r="NN528" s="19"/>
      <c r="NO528" s="19"/>
      <c r="NP528" s="19"/>
      <c r="NQ528" s="19"/>
      <c r="NR528" s="19"/>
      <c r="NS528" s="19"/>
      <c r="NT528" s="19"/>
      <c r="NU528" s="19"/>
      <c r="NV528" s="19"/>
      <c r="NW528" s="19"/>
      <c r="NX528" s="19"/>
      <c r="NY528" s="19"/>
      <c r="NZ528" s="19"/>
      <c r="OA528" s="19"/>
      <c r="OB528" s="19"/>
      <c r="OC528" s="19"/>
      <c r="OD528" s="19"/>
      <c r="OE528" s="19"/>
      <c r="OF528" s="19"/>
      <c r="OG528" s="19"/>
      <c r="OH528" s="19"/>
      <c r="OI528" s="19"/>
      <c r="OJ528" s="19"/>
      <c r="OK528" s="19"/>
      <c r="OL528" s="19"/>
      <c r="OM528" s="19"/>
      <c r="ON528" s="19"/>
      <c r="OO528" s="19"/>
      <c r="OP528" s="19"/>
      <c r="OQ528" s="19"/>
      <c r="OR528" s="19"/>
      <c r="OS528" s="19"/>
      <c r="OT528" s="19"/>
      <c r="OU528" s="19"/>
      <c r="OV528" s="19"/>
      <c r="OW528" s="19"/>
      <c r="OX528" s="19"/>
      <c r="OY528" s="19"/>
      <c r="OZ528" s="19"/>
      <c r="PA528" s="19"/>
      <c r="PB528" s="19"/>
      <c r="PC528" s="19"/>
      <c r="PD528" s="19"/>
      <c r="PE528" s="19"/>
      <c r="PF528" s="19"/>
      <c r="PG528" s="19"/>
      <c r="PH528" s="19"/>
      <c r="PI528" s="19"/>
      <c r="PJ528" s="19"/>
      <c r="PK528" s="19"/>
      <c r="PL528" s="19"/>
      <c r="PM528" s="19"/>
      <c r="PN528" s="19"/>
      <c r="PO528" s="19"/>
      <c r="PP528" s="19"/>
      <c r="PQ528" s="19"/>
      <c r="PR528" s="19"/>
      <c r="PS528" s="19"/>
      <c r="PT528" s="19"/>
      <c r="PU528" s="19"/>
      <c r="PV528" s="19"/>
      <c r="PW528" s="19"/>
      <c r="PX528" s="19"/>
      <c r="PY528" s="19"/>
      <c r="PZ528" s="19"/>
      <c r="QA528" s="19"/>
      <c r="QB528" s="19"/>
      <c r="QC528" s="19"/>
      <c r="QD528" s="19"/>
      <c r="QE528" s="19"/>
      <c r="QF528" s="19"/>
      <c r="QG528" s="19"/>
      <c r="QH528" s="19"/>
      <c r="QI528" s="19"/>
      <c r="QJ528" s="19"/>
      <c r="QK528" s="19"/>
      <c r="QL528" s="19"/>
      <c r="QM528" s="19"/>
      <c r="QN528" s="19"/>
      <c r="QO528" s="19"/>
      <c r="QP528" s="19"/>
      <c r="QQ528" s="19"/>
      <c r="QR528" s="19"/>
      <c r="QS528" s="19"/>
      <c r="QT528" s="19"/>
      <c r="QU528" s="19"/>
      <c r="QV528" s="19"/>
      <c r="QW528" s="19"/>
      <c r="QX528" s="19"/>
      <c r="QY528" s="19"/>
      <c r="QZ528" s="19"/>
      <c r="RA528" s="19"/>
      <c r="RB528" s="19"/>
      <c r="RC528" s="19"/>
      <c r="RD528" s="19"/>
      <c r="RE528" s="19"/>
      <c r="RF528" s="19"/>
      <c r="RG528" s="19"/>
      <c r="RH528" s="19"/>
      <c r="RI528" s="19"/>
      <c r="RJ528" s="19"/>
      <c r="RK528" s="19"/>
      <c r="RL528" s="19"/>
      <c r="RM528" s="19"/>
      <c r="RN528" s="19"/>
      <c r="RO528" s="19"/>
      <c r="RP528" s="19"/>
      <c r="RQ528" s="19"/>
      <c r="RR528" s="19"/>
      <c r="RS528" s="19"/>
      <c r="RT528" s="19"/>
      <c r="RU528" s="19"/>
      <c r="RV528" s="19"/>
      <c r="RW528" s="19"/>
      <c r="RX528" s="19"/>
      <c r="RY528" s="19"/>
      <c r="RZ528" s="19"/>
      <c r="SA528" s="19"/>
      <c r="SB528" s="19"/>
      <c r="SC528" s="19"/>
      <c r="SD528" s="19"/>
      <c r="SE528" s="19"/>
      <c r="SF528" s="19"/>
      <c r="SG528" s="19"/>
      <c r="SH528" s="19"/>
      <c r="SI528" s="19"/>
      <c r="SJ528" s="19"/>
      <c r="SK528" s="19"/>
      <c r="SL528" s="19"/>
      <c r="SM528" s="19"/>
      <c r="SN528" s="19"/>
      <c r="SO528" s="19"/>
      <c r="SP528" s="19"/>
      <c r="SQ528" s="19"/>
      <c r="SR528" s="19"/>
      <c r="SS528" s="19"/>
      <c r="ST528" s="19"/>
      <c r="SU528" s="19"/>
      <c r="SV528" s="19"/>
      <c r="SW528" s="19"/>
      <c r="SX528" s="19"/>
      <c r="SY528" s="19"/>
      <c r="SZ528" s="19"/>
      <c r="TA528" s="19"/>
      <c r="TB528" s="19"/>
      <c r="TC528" s="19"/>
      <c r="TD528" s="19"/>
      <c r="TE528" s="19"/>
      <c r="TF528" s="19"/>
      <c r="TG528" s="19"/>
      <c r="TH528" s="19"/>
      <c r="TI528" s="19"/>
      <c r="TJ528" s="19"/>
      <c r="TK528" s="19"/>
      <c r="TL528" s="19"/>
      <c r="TM528" s="19"/>
      <c r="TN528" s="19"/>
      <c r="TO528" s="19"/>
      <c r="TP528" s="19"/>
      <c r="TQ528" s="19"/>
      <c r="TR528" s="19"/>
      <c r="TS528" s="19"/>
      <c r="TT528" s="19"/>
      <c r="TU528" s="19"/>
      <c r="TV528" s="19"/>
      <c r="TW528" s="19"/>
      <c r="TX528" s="19"/>
      <c r="TY528" s="19"/>
      <c r="TZ528" s="19"/>
      <c r="UA528" s="19"/>
      <c r="UB528" s="19"/>
      <c r="UC528" s="19"/>
      <c r="UD528" s="19"/>
      <c r="UE528" s="19"/>
      <c r="UF528" s="19"/>
      <c r="UG528" s="19"/>
      <c r="UH528" s="19"/>
      <c r="UI528" s="19"/>
      <c r="UJ528" s="19"/>
      <c r="UK528" s="19"/>
      <c r="UL528" s="19"/>
      <c r="UM528" s="19"/>
      <c r="UN528" s="19"/>
      <c r="UO528" s="19"/>
      <c r="UP528" s="19"/>
      <c r="UQ528" s="19"/>
      <c r="UR528" s="19"/>
      <c r="US528" s="19"/>
      <c r="UT528" s="19"/>
      <c r="UU528" s="19"/>
      <c r="UV528" s="19"/>
      <c r="UW528" s="19"/>
      <c r="UX528" s="19"/>
      <c r="UY528" s="19"/>
      <c r="UZ528" s="19"/>
      <c r="VA528" s="19"/>
      <c r="VB528" s="19"/>
      <c r="VC528" s="19"/>
      <c r="VD528" s="19"/>
      <c r="VE528" s="19"/>
      <c r="VF528" s="19"/>
      <c r="VG528" s="19"/>
      <c r="VH528" s="19"/>
      <c r="VI528" s="19"/>
      <c r="VJ528" s="19"/>
      <c r="VK528" s="19"/>
      <c r="VL528" s="19"/>
      <c r="VM528" s="19"/>
      <c r="VN528" s="19"/>
      <c r="VO528" s="19"/>
      <c r="VP528" s="19"/>
      <c r="VQ528" s="19"/>
      <c r="VR528" s="19"/>
      <c r="VS528" s="19"/>
      <c r="VT528" s="19"/>
      <c r="VU528" s="19"/>
      <c r="VV528" s="19"/>
      <c r="VW528" s="19"/>
      <c r="VX528" s="19"/>
      <c r="VY528" s="19"/>
      <c r="VZ528" s="19"/>
      <c r="WA528" s="19"/>
      <c r="WB528" s="19"/>
      <c r="WC528" s="19"/>
      <c r="WD528" s="19"/>
      <c r="WE528" s="19"/>
      <c r="WF528" s="19"/>
      <c r="WG528" s="19"/>
      <c r="WH528" s="19"/>
      <c r="WI528" s="19"/>
      <c r="WJ528" s="19"/>
      <c r="WK528" s="19"/>
      <c r="WL528" s="19"/>
      <c r="WM528" s="19"/>
      <c r="WN528" s="19"/>
      <c r="WO528" s="19"/>
      <c r="WP528" s="19"/>
      <c r="WQ528" s="19"/>
      <c r="WR528" s="19"/>
      <c r="WS528" s="19"/>
      <c r="WT528" s="19"/>
      <c r="WU528" s="19"/>
      <c r="WV528" s="19"/>
      <c r="WW528" s="19"/>
      <c r="WX528" s="19"/>
      <c r="WY528" s="19"/>
    </row>
    <row r="529" spans="1:623" s="17" customFormat="1" hidden="1" x14ac:dyDescent="0.2">
      <c r="A529" s="16"/>
      <c r="I529" s="18"/>
      <c r="J529" s="18"/>
      <c r="N529" s="16"/>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c r="BA529" s="19"/>
      <c r="BB529" s="19"/>
      <c r="BC529" s="19"/>
      <c r="BD529" s="19"/>
      <c r="BE529" s="19"/>
      <c r="BF529" s="19"/>
      <c r="BG529" s="19"/>
      <c r="BH529" s="19"/>
      <c r="BI529" s="19"/>
      <c r="BJ529" s="19"/>
      <c r="BK529" s="19"/>
      <c r="BL529" s="19"/>
      <c r="BM529" s="19"/>
      <c r="BN529" s="19"/>
      <c r="BO529" s="19"/>
      <c r="BP529" s="19"/>
      <c r="BQ529" s="19"/>
      <c r="BR529" s="19"/>
      <c r="BS529" s="19"/>
      <c r="BT529" s="19"/>
      <c r="BU529" s="19"/>
      <c r="BV529" s="19"/>
      <c r="BW529" s="19"/>
      <c r="BX529" s="19"/>
      <c r="BY529" s="19"/>
      <c r="BZ529" s="19"/>
      <c r="CA529" s="19"/>
      <c r="CB529" s="19"/>
      <c r="CC529" s="19"/>
      <c r="CD529" s="19"/>
      <c r="CE529" s="19"/>
      <c r="CF529" s="19"/>
      <c r="CG529" s="19"/>
      <c r="CH529" s="19"/>
      <c r="CI529" s="19"/>
      <c r="CJ529" s="19"/>
      <c r="CK529" s="19"/>
      <c r="CL529" s="19"/>
      <c r="CM529" s="19"/>
      <c r="CN529" s="19"/>
      <c r="CO529" s="19"/>
      <c r="CP529" s="19"/>
      <c r="CQ529" s="19"/>
      <c r="CR529" s="19"/>
      <c r="CS529" s="19"/>
      <c r="CT529" s="19"/>
      <c r="CU529" s="19"/>
      <c r="CV529" s="19"/>
      <c r="CW529" s="19"/>
      <c r="CX529" s="19"/>
      <c r="CY529" s="19"/>
      <c r="CZ529" s="19"/>
      <c r="DA529" s="19"/>
      <c r="DB529" s="19"/>
      <c r="DC529" s="19"/>
      <c r="DD529" s="19"/>
      <c r="DE529" s="19"/>
      <c r="DF529" s="19"/>
      <c r="DG529" s="19"/>
      <c r="DH529" s="19"/>
      <c r="DI529" s="19"/>
      <c r="DJ529" s="19"/>
      <c r="DK529" s="19"/>
      <c r="DL529" s="19"/>
      <c r="DM529" s="19"/>
      <c r="DN529" s="19"/>
      <c r="DO529" s="19"/>
      <c r="DP529" s="19"/>
      <c r="DQ529" s="19"/>
      <c r="DR529" s="19"/>
      <c r="DS529" s="19"/>
      <c r="DT529" s="19"/>
      <c r="DU529" s="19"/>
      <c r="DV529" s="19"/>
      <c r="DW529" s="19"/>
      <c r="DX529" s="19"/>
      <c r="DY529" s="19"/>
      <c r="DZ529" s="19"/>
      <c r="EA529" s="19"/>
      <c r="EB529" s="19"/>
      <c r="EC529" s="19"/>
      <c r="ED529" s="19"/>
      <c r="EE529" s="19"/>
      <c r="EF529" s="19"/>
      <c r="EG529" s="19"/>
      <c r="EH529" s="19"/>
      <c r="EI529" s="19"/>
      <c r="EJ529" s="19"/>
      <c r="EK529" s="19"/>
      <c r="EL529" s="19"/>
      <c r="EM529" s="19"/>
      <c r="EN529" s="19"/>
      <c r="EO529" s="19"/>
      <c r="EP529" s="19"/>
      <c r="EQ529" s="19"/>
      <c r="ER529" s="19"/>
      <c r="ES529" s="19"/>
      <c r="ET529" s="19"/>
      <c r="EU529" s="19"/>
      <c r="EV529" s="19"/>
      <c r="EW529" s="19"/>
      <c r="EX529" s="19"/>
      <c r="EY529" s="19"/>
      <c r="EZ529" s="19"/>
      <c r="FA529" s="19"/>
      <c r="FB529" s="19"/>
      <c r="FC529" s="19"/>
      <c r="FD529" s="19"/>
      <c r="FE529" s="19"/>
      <c r="FF529" s="19"/>
      <c r="FG529" s="19"/>
      <c r="FH529" s="19"/>
      <c r="FI529" s="19"/>
      <c r="FJ529" s="19"/>
      <c r="FK529" s="19"/>
      <c r="FL529" s="19"/>
      <c r="FM529" s="19"/>
      <c r="FN529" s="19"/>
      <c r="FO529" s="19"/>
      <c r="FP529" s="19"/>
      <c r="FQ529" s="19"/>
      <c r="FR529" s="19"/>
      <c r="FS529" s="19"/>
      <c r="FT529" s="19"/>
      <c r="FU529" s="19"/>
      <c r="FV529" s="19"/>
      <c r="FW529" s="19"/>
      <c r="FX529" s="19"/>
      <c r="FY529" s="19"/>
      <c r="FZ529" s="19"/>
      <c r="GA529" s="19"/>
      <c r="GB529" s="19"/>
      <c r="GC529" s="19"/>
      <c r="GD529" s="19"/>
      <c r="GE529" s="19"/>
      <c r="GF529" s="19"/>
      <c r="GG529" s="19"/>
      <c r="GH529" s="19"/>
      <c r="GI529" s="19"/>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c r="IU529" s="19"/>
      <c r="IV529" s="19"/>
      <c r="IW529" s="19"/>
      <c r="IX529" s="19"/>
      <c r="IY529" s="19"/>
      <c r="IZ529" s="19"/>
      <c r="JA529" s="19"/>
      <c r="JB529" s="19"/>
      <c r="JC529" s="19"/>
      <c r="JD529" s="19"/>
      <c r="JE529" s="19"/>
      <c r="JF529" s="19"/>
      <c r="JG529" s="19"/>
      <c r="JH529" s="19"/>
      <c r="JI529" s="19"/>
      <c r="JJ529" s="19"/>
      <c r="JK529" s="19"/>
      <c r="JL529" s="19"/>
      <c r="JM529" s="19"/>
      <c r="JN529" s="19"/>
      <c r="JO529" s="19"/>
      <c r="JP529" s="19"/>
      <c r="JQ529" s="19"/>
      <c r="JR529" s="19"/>
      <c r="JS529" s="19"/>
      <c r="JT529" s="19"/>
      <c r="JU529" s="19"/>
      <c r="JV529" s="19"/>
      <c r="JW529" s="19"/>
      <c r="JX529" s="19"/>
      <c r="JY529" s="19"/>
      <c r="JZ529" s="19"/>
      <c r="KA529" s="19"/>
      <c r="KB529" s="19"/>
      <c r="KC529" s="19"/>
      <c r="KD529" s="19"/>
      <c r="KE529" s="19"/>
      <c r="KF529" s="19"/>
      <c r="KG529" s="19"/>
      <c r="KH529" s="19"/>
      <c r="KI529" s="19"/>
      <c r="KJ529" s="19"/>
      <c r="KK529" s="19"/>
      <c r="KL529" s="19"/>
      <c r="KM529" s="19"/>
      <c r="KN529" s="19"/>
      <c r="KO529" s="19"/>
      <c r="KP529" s="19"/>
      <c r="KQ529" s="19"/>
      <c r="KR529" s="19"/>
      <c r="KS529" s="19"/>
      <c r="KT529" s="19"/>
      <c r="KU529" s="19"/>
      <c r="KV529" s="19"/>
      <c r="KW529" s="19"/>
      <c r="KX529" s="19"/>
      <c r="KY529" s="19"/>
      <c r="KZ529" s="19"/>
      <c r="LA529" s="19"/>
      <c r="LB529" s="19"/>
      <c r="LC529" s="19"/>
      <c r="LD529" s="19"/>
      <c r="LE529" s="19"/>
      <c r="LF529" s="19"/>
      <c r="LG529" s="19"/>
      <c r="LH529" s="19"/>
      <c r="LI529" s="19"/>
      <c r="LJ529" s="19"/>
      <c r="LK529" s="19"/>
      <c r="LL529" s="19"/>
      <c r="LM529" s="19"/>
      <c r="LN529" s="19"/>
      <c r="LO529" s="19"/>
      <c r="LP529" s="19"/>
      <c r="LQ529" s="19"/>
      <c r="LR529" s="19"/>
      <c r="LS529" s="19"/>
      <c r="LT529" s="19"/>
      <c r="LU529" s="19"/>
      <c r="LV529" s="19"/>
      <c r="LW529" s="19"/>
      <c r="LX529" s="19"/>
      <c r="LY529" s="19"/>
      <c r="LZ529" s="19"/>
      <c r="MA529" s="19"/>
      <c r="MB529" s="19"/>
      <c r="MC529" s="19"/>
      <c r="MD529" s="19"/>
      <c r="ME529" s="19"/>
      <c r="MF529" s="19"/>
      <c r="MG529" s="19"/>
      <c r="MH529" s="19"/>
      <c r="MI529" s="19"/>
      <c r="MJ529" s="19"/>
      <c r="MK529" s="19"/>
      <c r="ML529" s="19"/>
      <c r="MM529" s="19"/>
      <c r="MN529" s="19"/>
      <c r="MO529" s="19"/>
      <c r="MP529" s="19"/>
      <c r="MQ529" s="19"/>
      <c r="MR529" s="19"/>
      <c r="MS529" s="19"/>
      <c r="MT529" s="19"/>
      <c r="MU529" s="19"/>
      <c r="MV529" s="19"/>
      <c r="MW529" s="19"/>
      <c r="MX529" s="19"/>
      <c r="MY529" s="19"/>
      <c r="MZ529" s="19"/>
      <c r="NA529" s="19"/>
      <c r="NB529" s="19"/>
      <c r="NC529" s="19"/>
      <c r="ND529" s="19"/>
      <c r="NE529" s="19"/>
      <c r="NF529" s="19"/>
      <c r="NG529" s="19"/>
      <c r="NH529" s="19"/>
      <c r="NI529" s="19"/>
      <c r="NJ529" s="19"/>
      <c r="NK529" s="19"/>
      <c r="NL529" s="19"/>
      <c r="NM529" s="19"/>
      <c r="NN529" s="19"/>
      <c r="NO529" s="19"/>
      <c r="NP529" s="19"/>
      <c r="NQ529" s="19"/>
      <c r="NR529" s="19"/>
      <c r="NS529" s="19"/>
      <c r="NT529" s="19"/>
      <c r="NU529" s="19"/>
      <c r="NV529" s="19"/>
      <c r="NW529" s="19"/>
      <c r="NX529" s="19"/>
      <c r="NY529" s="19"/>
      <c r="NZ529" s="19"/>
      <c r="OA529" s="19"/>
      <c r="OB529" s="19"/>
      <c r="OC529" s="19"/>
      <c r="OD529" s="19"/>
      <c r="OE529" s="19"/>
      <c r="OF529" s="19"/>
      <c r="OG529" s="19"/>
      <c r="OH529" s="19"/>
      <c r="OI529" s="19"/>
      <c r="OJ529" s="19"/>
      <c r="OK529" s="19"/>
      <c r="OL529" s="19"/>
      <c r="OM529" s="19"/>
      <c r="ON529" s="19"/>
      <c r="OO529" s="19"/>
      <c r="OP529" s="19"/>
      <c r="OQ529" s="19"/>
      <c r="OR529" s="19"/>
      <c r="OS529" s="19"/>
      <c r="OT529" s="19"/>
      <c r="OU529" s="19"/>
      <c r="OV529" s="19"/>
      <c r="OW529" s="19"/>
      <c r="OX529" s="19"/>
      <c r="OY529" s="19"/>
      <c r="OZ529" s="19"/>
      <c r="PA529" s="19"/>
      <c r="PB529" s="19"/>
      <c r="PC529" s="19"/>
      <c r="PD529" s="19"/>
      <c r="PE529" s="19"/>
      <c r="PF529" s="19"/>
      <c r="PG529" s="19"/>
      <c r="PH529" s="19"/>
      <c r="PI529" s="19"/>
      <c r="PJ529" s="19"/>
      <c r="PK529" s="19"/>
      <c r="PL529" s="19"/>
      <c r="PM529" s="19"/>
      <c r="PN529" s="19"/>
      <c r="PO529" s="19"/>
      <c r="PP529" s="19"/>
      <c r="PQ529" s="19"/>
      <c r="PR529" s="19"/>
      <c r="PS529" s="19"/>
      <c r="PT529" s="19"/>
      <c r="PU529" s="19"/>
      <c r="PV529" s="19"/>
      <c r="PW529" s="19"/>
      <c r="PX529" s="19"/>
      <c r="PY529" s="19"/>
      <c r="PZ529" s="19"/>
      <c r="QA529" s="19"/>
      <c r="QB529" s="19"/>
      <c r="QC529" s="19"/>
      <c r="QD529" s="19"/>
      <c r="QE529" s="19"/>
      <c r="QF529" s="19"/>
      <c r="QG529" s="19"/>
      <c r="QH529" s="19"/>
      <c r="QI529" s="19"/>
      <c r="QJ529" s="19"/>
      <c r="QK529" s="19"/>
      <c r="QL529" s="19"/>
      <c r="QM529" s="19"/>
      <c r="QN529" s="19"/>
      <c r="QO529" s="19"/>
      <c r="QP529" s="19"/>
      <c r="QQ529" s="19"/>
      <c r="QR529" s="19"/>
      <c r="QS529" s="19"/>
      <c r="QT529" s="19"/>
      <c r="QU529" s="19"/>
      <c r="QV529" s="19"/>
      <c r="QW529" s="19"/>
      <c r="QX529" s="19"/>
      <c r="QY529" s="19"/>
      <c r="QZ529" s="19"/>
      <c r="RA529" s="19"/>
      <c r="RB529" s="19"/>
      <c r="RC529" s="19"/>
      <c r="RD529" s="19"/>
      <c r="RE529" s="19"/>
      <c r="RF529" s="19"/>
      <c r="RG529" s="19"/>
      <c r="RH529" s="19"/>
      <c r="RI529" s="19"/>
      <c r="RJ529" s="19"/>
      <c r="RK529" s="19"/>
      <c r="RL529" s="19"/>
      <c r="RM529" s="19"/>
      <c r="RN529" s="19"/>
      <c r="RO529" s="19"/>
      <c r="RP529" s="19"/>
      <c r="RQ529" s="19"/>
      <c r="RR529" s="19"/>
      <c r="RS529" s="19"/>
      <c r="RT529" s="19"/>
      <c r="RU529" s="19"/>
      <c r="RV529" s="19"/>
      <c r="RW529" s="19"/>
      <c r="RX529" s="19"/>
      <c r="RY529" s="19"/>
      <c r="RZ529" s="19"/>
      <c r="SA529" s="19"/>
      <c r="SB529" s="19"/>
      <c r="SC529" s="19"/>
      <c r="SD529" s="19"/>
      <c r="SE529" s="19"/>
      <c r="SF529" s="19"/>
      <c r="SG529" s="19"/>
      <c r="SH529" s="19"/>
      <c r="SI529" s="19"/>
      <c r="SJ529" s="19"/>
      <c r="SK529" s="19"/>
      <c r="SL529" s="19"/>
      <c r="SM529" s="19"/>
      <c r="SN529" s="19"/>
      <c r="SO529" s="19"/>
      <c r="SP529" s="19"/>
      <c r="SQ529" s="19"/>
      <c r="SR529" s="19"/>
      <c r="SS529" s="19"/>
      <c r="ST529" s="19"/>
      <c r="SU529" s="19"/>
      <c r="SV529" s="19"/>
      <c r="SW529" s="19"/>
      <c r="SX529" s="19"/>
      <c r="SY529" s="19"/>
      <c r="SZ529" s="19"/>
      <c r="TA529" s="19"/>
      <c r="TB529" s="19"/>
      <c r="TC529" s="19"/>
      <c r="TD529" s="19"/>
      <c r="TE529" s="19"/>
      <c r="TF529" s="19"/>
      <c r="TG529" s="19"/>
      <c r="TH529" s="19"/>
      <c r="TI529" s="19"/>
      <c r="TJ529" s="19"/>
      <c r="TK529" s="19"/>
      <c r="TL529" s="19"/>
      <c r="TM529" s="19"/>
      <c r="TN529" s="19"/>
      <c r="TO529" s="19"/>
      <c r="TP529" s="19"/>
      <c r="TQ529" s="19"/>
      <c r="TR529" s="19"/>
      <c r="TS529" s="19"/>
      <c r="TT529" s="19"/>
      <c r="TU529" s="19"/>
      <c r="TV529" s="19"/>
      <c r="TW529" s="19"/>
      <c r="TX529" s="19"/>
      <c r="TY529" s="19"/>
      <c r="TZ529" s="19"/>
      <c r="UA529" s="19"/>
      <c r="UB529" s="19"/>
      <c r="UC529" s="19"/>
      <c r="UD529" s="19"/>
      <c r="UE529" s="19"/>
      <c r="UF529" s="19"/>
      <c r="UG529" s="19"/>
      <c r="UH529" s="19"/>
      <c r="UI529" s="19"/>
      <c r="UJ529" s="19"/>
      <c r="UK529" s="19"/>
      <c r="UL529" s="19"/>
      <c r="UM529" s="19"/>
      <c r="UN529" s="19"/>
      <c r="UO529" s="19"/>
      <c r="UP529" s="19"/>
      <c r="UQ529" s="19"/>
      <c r="UR529" s="19"/>
      <c r="US529" s="19"/>
      <c r="UT529" s="19"/>
      <c r="UU529" s="19"/>
      <c r="UV529" s="19"/>
      <c r="UW529" s="19"/>
      <c r="UX529" s="19"/>
      <c r="UY529" s="19"/>
      <c r="UZ529" s="19"/>
      <c r="VA529" s="19"/>
      <c r="VB529" s="19"/>
      <c r="VC529" s="19"/>
      <c r="VD529" s="19"/>
      <c r="VE529" s="19"/>
      <c r="VF529" s="19"/>
      <c r="VG529" s="19"/>
      <c r="VH529" s="19"/>
      <c r="VI529" s="19"/>
      <c r="VJ529" s="19"/>
      <c r="VK529" s="19"/>
      <c r="VL529" s="19"/>
      <c r="VM529" s="19"/>
      <c r="VN529" s="19"/>
      <c r="VO529" s="19"/>
      <c r="VP529" s="19"/>
      <c r="VQ529" s="19"/>
      <c r="VR529" s="19"/>
      <c r="VS529" s="19"/>
      <c r="VT529" s="19"/>
      <c r="VU529" s="19"/>
      <c r="VV529" s="19"/>
      <c r="VW529" s="19"/>
      <c r="VX529" s="19"/>
      <c r="VY529" s="19"/>
      <c r="VZ529" s="19"/>
      <c r="WA529" s="19"/>
      <c r="WB529" s="19"/>
      <c r="WC529" s="19"/>
      <c r="WD529" s="19"/>
      <c r="WE529" s="19"/>
      <c r="WF529" s="19"/>
      <c r="WG529" s="19"/>
      <c r="WH529" s="19"/>
      <c r="WI529" s="19"/>
      <c r="WJ529" s="19"/>
      <c r="WK529" s="19"/>
      <c r="WL529" s="19"/>
      <c r="WM529" s="19"/>
      <c r="WN529" s="19"/>
      <c r="WO529" s="19"/>
      <c r="WP529" s="19"/>
      <c r="WQ529" s="19"/>
      <c r="WR529" s="19"/>
      <c r="WS529" s="19"/>
      <c r="WT529" s="19"/>
      <c r="WU529" s="19"/>
      <c r="WV529" s="19"/>
      <c r="WW529" s="19"/>
      <c r="WX529" s="19"/>
      <c r="WY529" s="19"/>
    </row>
    <row r="530" spans="1:623" s="17" customFormat="1" hidden="1" x14ac:dyDescent="0.2">
      <c r="A530" s="16"/>
      <c r="I530" s="18"/>
      <c r="J530" s="18"/>
      <c r="N530" s="16"/>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c r="BA530" s="19"/>
      <c r="BB530" s="19"/>
      <c r="BC530" s="19"/>
      <c r="BD530" s="19"/>
      <c r="BE530" s="19"/>
      <c r="BF530" s="19"/>
      <c r="BG530" s="19"/>
      <c r="BH530" s="19"/>
      <c r="BI530" s="19"/>
      <c r="BJ530" s="19"/>
      <c r="BK530" s="19"/>
      <c r="BL530" s="19"/>
      <c r="BM530" s="19"/>
      <c r="BN530" s="19"/>
      <c r="BO530" s="19"/>
      <c r="BP530" s="19"/>
      <c r="BQ530" s="19"/>
      <c r="BR530" s="19"/>
      <c r="BS530" s="19"/>
      <c r="BT530" s="19"/>
      <c r="BU530" s="19"/>
      <c r="BV530" s="19"/>
      <c r="BW530" s="19"/>
      <c r="BX530" s="19"/>
      <c r="BY530" s="19"/>
      <c r="BZ530" s="19"/>
      <c r="CA530" s="19"/>
      <c r="CB530" s="19"/>
      <c r="CC530" s="19"/>
      <c r="CD530" s="19"/>
      <c r="CE530" s="19"/>
      <c r="CF530" s="19"/>
      <c r="CG530" s="19"/>
      <c r="CH530" s="19"/>
      <c r="CI530" s="19"/>
      <c r="CJ530" s="19"/>
      <c r="CK530" s="19"/>
      <c r="CL530" s="19"/>
      <c r="CM530" s="19"/>
      <c r="CN530" s="19"/>
      <c r="CO530" s="19"/>
      <c r="CP530" s="19"/>
      <c r="CQ530" s="19"/>
      <c r="CR530" s="19"/>
      <c r="CS530" s="19"/>
      <c r="CT530" s="19"/>
      <c r="CU530" s="19"/>
      <c r="CV530" s="19"/>
      <c r="CW530" s="19"/>
      <c r="CX530" s="19"/>
      <c r="CY530" s="19"/>
      <c r="CZ530" s="19"/>
      <c r="DA530" s="19"/>
      <c r="DB530" s="19"/>
      <c r="DC530" s="19"/>
      <c r="DD530" s="19"/>
      <c r="DE530" s="19"/>
      <c r="DF530" s="19"/>
      <c r="DG530" s="19"/>
      <c r="DH530" s="19"/>
      <c r="DI530" s="19"/>
      <c r="DJ530" s="19"/>
      <c r="DK530" s="19"/>
      <c r="DL530" s="19"/>
      <c r="DM530" s="19"/>
      <c r="DN530" s="19"/>
      <c r="DO530" s="19"/>
      <c r="DP530" s="19"/>
      <c r="DQ530" s="19"/>
      <c r="DR530" s="19"/>
      <c r="DS530" s="19"/>
      <c r="DT530" s="19"/>
      <c r="DU530" s="19"/>
      <c r="DV530" s="19"/>
      <c r="DW530" s="19"/>
      <c r="DX530" s="19"/>
      <c r="DY530" s="19"/>
      <c r="DZ530" s="19"/>
      <c r="EA530" s="19"/>
      <c r="EB530" s="19"/>
      <c r="EC530" s="19"/>
      <c r="ED530" s="19"/>
      <c r="EE530" s="19"/>
      <c r="EF530" s="19"/>
      <c r="EG530" s="19"/>
      <c r="EH530" s="19"/>
      <c r="EI530" s="19"/>
      <c r="EJ530" s="19"/>
      <c r="EK530" s="19"/>
      <c r="EL530" s="19"/>
      <c r="EM530" s="19"/>
      <c r="EN530" s="19"/>
      <c r="EO530" s="19"/>
      <c r="EP530" s="19"/>
      <c r="EQ530" s="19"/>
      <c r="ER530" s="19"/>
      <c r="ES530" s="19"/>
      <c r="ET530" s="19"/>
      <c r="EU530" s="19"/>
      <c r="EV530" s="19"/>
      <c r="EW530" s="19"/>
      <c r="EX530" s="19"/>
      <c r="EY530" s="19"/>
      <c r="EZ530" s="19"/>
      <c r="FA530" s="19"/>
      <c r="FB530" s="19"/>
      <c r="FC530" s="19"/>
      <c r="FD530" s="19"/>
      <c r="FE530" s="19"/>
      <c r="FF530" s="19"/>
      <c r="FG530" s="19"/>
      <c r="FH530" s="19"/>
      <c r="FI530" s="19"/>
      <c r="FJ530" s="19"/>
      <c r="FK530" s="19"/>
      <c r="FL530" s="19"/>
      <c r="FM530" s="19"/>
      <c r="FN530" s="19"/>
      <c r="FO530" s="19"/>
      <c r="FP530" s="19"/>
      <c r="FQ530" s="19"/>
      <c r="FR530" s="19"/>
      <c r="FS530" s="19"/>
      <c r="FT530" s="19"/>
      <c r="FU530" s="19"/>
      <c r="FV530" s="19"/>
      <c r="FW530" s="19"/>
      <c r="FX530" s="19"/>
      <c r="FY530" s="19"/>
      <c r="FZ530" s="19"/>
      <c r="GA530" s="19"/>
      <c r="GB530" s="19"/>
      <c r="GC530" s="19"/>
      <c r="GD530" s="19"/>
      <c r="GE530" s="19"/>
      <c r="GF530" s="19"/>
      <c r="GG530" s="19"/>
      <c r="GH530" s="19"/>
      <c r="GI530" s="19"/>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c r="IN530" s="19"/>
      <c r="IO530" s="19"/>
      <c r="IP530" s="19"/>
      <c r="IQ530" s="19"/>
      <c r="IR530" s="19"/>
      <c r="IS530" s="19"/>
      <c r="IT530" s="19"/>
      <c r="IU530" s="19"/>
      <c r="IV530" s="19"/>
      <c r="IW530" s="19"/>
      <c r="IX530" s="19"/>
      <c r="IY530" s="19"/>
      <c r="IZ530" s="19"/>
      <c r="JA530" s="19"/>
      <c r="JB530" s="19"/>
      <c r="JC530" s="19"/>
      <c r="JD530" s="19"/>
      <c r="JE530" s="19"/>
      <c r="JF530" s="19"/>
      <c r="JG530" s="19"/>
      <c r="JH530" s="19"/>
      <c r="JI530" s="19"/>
      <c r="JJ530" s="19"/>
      <c r="JK530" s="19"/>
      <c r="JL530" s="19"/>
      <c r="JM530" s="19"/>
      <c r="JN530" s="19"/>
      <c r="JO530" s="19"/>
      <c r="JP530" s="19"/>
      <c r="JQ530" s="19"/>
      <c r="JR530" s="19"/>
      <c r="JS530" s="19"/>
      <c r="JT530" s="19"/>
      <c r="JU530" s="19"/>
      <c r="JV530" s="19"/>
      <c r="JW530" s="19"/>
      <c r="JX530" s="19"/>
      <c r="JY530" s="19"/>
      <c r="JZ530" s="19"/>
      <c r="KA530" s="19"/>
      <c r="KB530" s="19"/>
      <c r="KC530" s="19"/>
      <c r="KD530" s="19"/>
      <c r="KE530" s="19"/>
      <c r="KF530" s="19"/>
      <c r="KG530" s="19"/>
      <c r="KH530" s="19"/>
      <c r="KI530" s="19"/>
      <c r="KJ530" s="19"/>
      <c r="KK530" s="19"/>
      <c r="KL530" s="19"/>
      <c r="KM530" s="19"/>
      <c r="KN530" s="19"/>
      <c r="KO530" s="19"/>
      <c r="KP530" s="19"/>
      <c r="KQ530" s="19"/>
      <c r="KR530" s="19"/>
      <c r="KS530" s="19"/>
      <c r="KT530" s="19"/>
      <c r="KU530" s="19"/>
      <c r="KV530" s="19"/>
      <c r="KW530" s="19"/>
      <c r="KX530" s="19"/>
      <c r="KY530" s="19"/>
      <c r="KZ530" s="19"/>
      <c r="LA530" s="19"/>
      <c r="LB530" s="19"/>
      <c r="LC530" s="19"/>
      <c r="LD530" s="19"/>
      <c r="LE530" s="19"/>
      <c r="LF530" s="19"/>
      <c r="LG530" s="19"/>
      <c r="LH530" s="19"/>
      <c r="LI530" s="19"/>
      <c r="LJ530" s="19"/>
      <c r="LK530" s="19"/>
      <c r="LL530" s="19"/>
      <c r="LM530" s="19"/>
      <c r="LN530" s="19"/>
      <c r="LO530" s="19"/>
      <c r="LP530" s="19"/>
      <c r="LQ530" s="19"/>
      <c r="LR530" s="19"/>
      <c r="LS530" s="19"/>
      <c r="LT530" s="19"/>
      <c r="LU530" s="19"/>
      <c r="LV530" s="19"/>
      <c r="LW530" s="19"/>
      <c r="LX530" s="19"/>
      <c r="LY530" s="19"/>
      <c r="LZ530" s="19"/>
      <c r="MA530" s="19"/>
      <c r="MB530" s="19"/>
      <c r="MC530" s="19"/>
      <c r="MD530" s="19"/>
      <c r="ME530" s="19"/>
      <c r="MF530" s="19"/>
      <c r="MG530" s="19"/>
      <c r="MH530" s="19"/>
      <c r="MI530" s="19"/>
      <c r="MJ530" s="19"/>
      <c r="MK530" s="19"/>
      <c r="ML530" s="19"/>
      <c r="MM530" s="19"/>
      <c r="MN530" s="19"/>
      <c r="MO530" s="19"/>
      <c r="MP530" s="19"/>
      <c r="MQ530" s="19"/>
      <c r="MR530" s="19"/>
      <c r="MS530" s="19"/>
      <c r="MT530" s="19"/>
      <c r="MU530" s="19"/>
      <c r="MV530" s="19"/>
      <c r="MW530" s="19"/>
      <c r="MX530" s="19"/>
      <c r="MY530" s="19"/>
      <c r="MZ530" s="19"/>
      <c r="NA530" s="19"/>
      <c r="NB530" s="19"/>
      <c r="NC530" s="19"/>
      <c r="ND530" s="19"/>
      <c r="NE530" s="19"/>
      <c r="NF530" s="19"/>
      <c r="NG530" s="19"/>
      <c r="NH530" s="19"/>
      <c r="NI530" s="19"/>
      <c r="NJ530" s="19"/>
      <c r="NK530" s="19"/>
      <c r="NL530" s="19"/>
      <c r="NM530" s="19"/>
      <c r="NN530" s="19"/>
      <c r="NO530" s="19"/>
      <c r="NP530" s="19"/>
      <c r="NQ530" s="19"/>
      <c r="NR530" s="19"/>
      <c r="NS530" s="19"/>
      <c r="NT530" s="19"/>
      <c r="NU530" s="19"/>
      <c r="NV530" s="19"/>
      <c r="NW530" s="19"/>
      <c r="NX530" s="19"/>
      <c r="NY530" s="19"/>
      <c r="NZ530" s="19"/>
      <c r="OA530" s="19"/>
      <c r="OB530" s="19"/>
      <c r="OC530" s="19"/>
      <c r="OD530" s="19"/>
      <c r="OE530" s="19"/>
      <c r="OF530" s="19"/>
      <c r="OG530" s="19"/>
      <c r="OH530" s="19"/>
      <c r="OI530" s="19"/>
      <c r="OJ530" s="19"/>
      <c r="OK530" s="19"/>
      <c r="OL530" s="19"/>
      <c r="OM530" s="19"/>
      <c r="ON530" s="19"/>
      <c r="OO530" s="19"/>
      <c r="OP530" s="19"/>
      <c r="OQ530" s="19"/>
      <c r="OR530" s="19"/>
      <c r="OS530" s="19"/>
      <c r="OT530" s="19"/>
      <c r="OU530" s="19"/>
      <c r="OV530" s="19"/>
      <c r="OW530" s="19"/>
      <c r="OX530" s="19"/>
      <c r="OY530" s="19"/>
      <c r="OZ530" s="19"/>
      <c r="PA530" s="19"/>
      <c r="PB530" s="19"/>
      <c r="PC530" s="19"/>
      <c r="PD530" s="19"/>
      <c r="PE530" s="19"/>
      <c r="PF530" s="19"/>
      <c r="PG530" s="19"/>
      <c r="PH530" s="19"/>
      <c r="PI530" s="19"/>
      <c r="PJ530" s="19"/>
      <c r="PK530" s="19"/>
      <c r="PL530" s="19"/>
      <c r="PM530" s="19"/>
      <c r="PN530" s="19"/>
      <c r="PO530" s="19"/>
      <c r="PP530" s="19"/>
      <c r="PQ530" s="19"/>
      <c r="PR530" s="19"/>
      <c r="PS530" s="19"/>
      <c r="PT530" s="19"/>
      <c r="PU530" s="19"/>
      <c r="PV530" s="19"/>
      <c r="PW530" s="19"/>
      <c r="PX530" s="19"/>
      <c r="PY530" s="19"/>
      <c r="PZ530" s="19"/>
      <c r="QA530" s="19"/>
      <c r="QB530" s="19"/>
      <c r="QC530" s="19"/>
      <c r="QD530" s="19"/>
      <c r="QE530" s="19"/>
      <c r="QF530" s="19"/>
      <c r="QG530" s="19"/>
      <c r="QH530" s="19"/>
      <c r="QI530" s="19"/>
      <c r="QJ530" s="19"/>
      <c r="QK530" s="19"/>
      <c r="QL530" s="19"/>
      <c r="QM530" s="19"/>
      <c r="QN530" s="19"/>
      <c r="QO530" s="19"/>
      <c r="QP530" s="19"/>
      <c r="QQ530" s="19"/>
      <c r="QR530" s="19"/>
      <c r="QS530" s="19"/>
      <c r="QT530" s="19"/>
      <c r="QU530" s="19"/>
      <c r="QV530" s="19"/>
      <c r="QW530" s="19"/>
      <c r="QX530" s="19"/>
      <c r="QY530" s="19"/>
      <c r="QZ530" s="19"/>
      <c r="RA530" s="19"/>
      <c r="RB530" s="19"/>
      <c r="RC530" s="19"/>
      <c r="RD530" s="19"/>
      <c r="RE530" s="19"/>
      <c r="RF530" s="19"/>
      <c r="RG530" s="19"/>
      <c r="RH530" s="19"/>
      <c r="RI530" s="19"/>
      <c r="RJ530" s="19"/>
      <c r="RK530" s="19"/>
      <c r="RL530" s="19"/>
      <c r="RM530" s="19"/>
      <c r="RN530" s="19"/>
      <c r="RO530" s="19"/>
      <c r="RP530" s="19"/>
      <c r="RQ530" s="19"/>
      <c r="RR530" s="19"/>
      <c r="RS530" s="19"/>
      <c r="RT530" s="19"/>
      <c r="RU530" s="19"/>
      <c r="RV530" s="19"/>
      <c r="RW530" s="19"/>
      <c r="RX530" s="19"/>
      <c r="RY530" s="19"/>
      <c r="RZ530" s="19"/>
      <c r="SA530" s="19"/>
      <c r="SB530" s="19"/>
      <c r="SC530" s="19"/>
      <c r="SD530" s="19"/>
      <c r="SE530" s="19"/>
      <c r="SF530" s="19"/>
      <c r="SG530" s="19"/>
      <c r="SH530" s="19"/>
      <c r="SI530" s="19"/>
      <c r="SJ530" s="19"/>
      <c r="SK530" s="19"/>
      <c r="SL530" s="19"/>
      <c r="SM530" s="19"/>
      <c r="SN530" s="19"/>
      <c r="SO530" s="19"/>
      <c r="SP530" s="19"/>
      <c r="SQ530" s="19"/>
      <c r="SR530" s="19"/>
      <c r="SS530" s="19"/>
      <c r="ST530" s="19"/>
      <c r="SU530" s="19"/>
      <c r="SV530" s="19"/>
      <c r="SW530" s="19"/>
      <c r="SX530" s="19"/>
      <c r="SY530" s="19"/>
      <c r="SZ530" s="19"/>
      <c r="TA530" s="19"/>
      <c r="TB530" s="19"/>
      <c r="TC530" s="19"/>
      <c r="TD530" s="19"/>
      <c r="TE530" s="19"/>
      <c r="TF530" s="19"/>
      <c r="TG530" s="19"/>
      <c r="TH530" s="19"/>
      <c r="TI530" s="19"/>
      <c r="TJ530" s="19"/>
      <c r="TK530" s="19"/>
      <c r="TL530" s="19"/>
      <c r="TM530" s="19"/>
      <c r="TN530" s="19"/>
      <c r="TO530" s="19"/>
      <c r="TP530" s="19"/>
      <c r="TQ530" s="19"/>
      <c r="TR530" s="19"/>
      <c r="TS530" s="19"/>
      <c r="TT530" s="19"/>
      <c r="TU530" s="19"/>
      <c r="TV530" s="19"/>
      <c r="TW530" s="19"/>
      <c r="TX530" s="19"/>
      <c r="TY530" s="19"/>
      <c r="TZ530" s="19"/>
      <c r="UA530" s="19"/>
      <c r="UB530" s="19"/>
      <c r="UC530" s="19"/>
      <c r="UD530" s="19"/>
      <c r="UE530" s="19"/>
      <c r="UF530" s="19"/>
      <c r="UG530" s="19"/>
      <c r="UH530" s="19"/>
      <c r="UI530" s="19"/>
      <c r="UJ530" s="19"/>
      <c r="UK530" s="19"/>
      <c r="UL530" s="19"/>
      <c r="UM530" s="19"/>
      <c r="UN530" s="19"/>
      <c r="UO530" s="19"/>
      <c r="UP530" s="19"/>
      <c r="UQ530" s="19"/>
      <c r="UR530" s="19"/>
      <c r="US530" s="19"/>
      <c r="UT530" s="19"/>
      <c r="UU530" s="19"/>
      <c r="UV530" s="19"/>
      <c r="UW530" s="19"/>
      <c r="UX530" s="19"/>
      <c r="UY530" s="19"/>
      <c r="UZ530" s="19"/>
      <c r="VA530" s="19"/>
      <c r="VB530" s="19"/>
      <c r="VC530" s="19"/>
      <c r="VD530" s="19"/>
      <c r="VE530" s="19"/>
      <c r="VF530" s="19"/>
      <c r="VG530" s="19"/>
      <c r="VH530" s="19"/>
      <c r="VI530" s="19"/>
      <c r="VJ530" s="19"/>
      <c r="VK530" s="19"/>
      <c r="VL530" s="19"/>
      <c r="VM530" s="19"/>
      <c r="VN530" s="19"/>
      <c r="VO530" s="19"/>
      <c r="VP530" s="19"/>
      <c r="VQ530" s="19"/>
      <c r="VR530" s="19"/>
      <c r="VS530" s="19"/>
      <c r="VT530" s="19"/>
      <c r="VU530" s="19"/>
      <c r="VV530" s="19"/>
      <c r="VW530" s="19"/>
      <c r="VX530" s="19"/>
      <c r="VY530" s="19"/>
      <c r="VZ530" s="19"/>
      <c r="WA530" s="19"/>
      <c r="WB530" s="19"/>
      <c r="WC530" s="19"/>
      <c r="WD530" s="19"/>
      <c r="WE530" s="19"/>
      <c r="WF530" s="19"/>
      <c r="WG530" s="19"/>
      <c r="WH530" s="19"/>
      <c r="WI530" s="19"/>
      <c r="WJ530" s="19"/>
      <c r="WK530" s="19"/>
      <c r="WL530" s="19"/>
      <c r="WM530" s="19"/>
      <c r="WN530" s="19"/>
      <c r="WO530" s="19"/>
      <c r="WP530" s="19"/>
      <c r="WQ530" s="19"/>
      <c r="WR530" s="19"/>
      <c r="WS530" s="19"/>
      <c r="WT530" s="19"/>
      <c r="WU530" s="19"/>
      <c r="WV530" s="19"/>
      <c r="WW530" s="19"/>
      <c r="WX530" s="19"/>
      <c r="WY530" s="19"/>
    </row>
    <row r="531" spans="1:623" s="17" customFormat="1" hidden="1" x14ac:dyDescent="0.2">
      <c r="A531" s="16"/>
      <c r="I531" s="18"/>
      <c r="J531" s="18"/>
      <c r="N531" s="16"/>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9"/>
      <c r="CO531" s="19"/>
      <c r="CP531" s="19"/>
      <c r="CQ531" s="19"/>
      <c r="CR531" s="19"/>
      <c r="CS531" s="19"/>
      <c r="CT531" s="19"/>
      <c r="CU531" s="19"/>
      <c r="CV531" s="19"/>
      <c r="CW531" s="19"/>
      <c r="CX531" s="19"/>
      <c r="CY531" s="19"/>
      <c r="CZ531" s="19"/>
      <c r="DA531" s="19"/>
      <c r="DB531" s="19"/>
      <c r="DC531" s="19"/>
      <c r="DD531" s="19"/>
      <c r="DE531" s="19"/>
      <c r="DF531" s="19"/>
      <c r="DG531" s="19"/>
      <c r="DH531" s="19"/>
      <c r="DI531" s="19"/>
      <c r="DJ531" s="19"/>
      <c r="DK531" s="19"/>
      <c r="DL531" s="19"/>
      <c r="DM531" s="19"/>
      <c r="DN531" s="19"/>
      <c r="DO531" s="19"/>
      <c r="DP531" s="19"/>
      <c r="DQ531" s="19"/>
      <c r="DR531" s="19"/>
      <c r="DS531" s="19"/>
      <c r="DT531" s="19"/>
      <c r="DU531" s="19"/>
      <c r="DV531" s="19"/>
      <c r="DW531" s="19"/>
      <c r="DX531" s="19"/>
      <c r="DY531" s="19"/>
      <c r="DZ531" s="19"/>
      <c r="EA531" s="19"/>
      <c r="EB531" s="19"/>
      <c r="EC531" s="19"/>
      <c r="ED531" s="19"/>
      <c r="EE531" s="19"/>
      <c r="EF531" s="19"/>
      <c r="EG531" s="19"/>
      <c r="EH531" s="19"/>
      <c r="EI531" s="19"/>
      <c r="EJ531" s="19"/>
      <c r="EK531" s="19"/>
      <c r="EL531" s="19"/>
      <c r="EM531" s="19"/>
      <c r="EN531" s="19"/>
      <c r="EO531" s="19"/>
      <c r="EP531" s="19"/>
      <c r="EQ531" s="19"/>
      <c r="ER531" s="19"/>
      <c r="ES531" s="19"/>
      <c r="ET531" s="19"/>
      <c r="EU531" s="19"/>
      <c r="EV531" s="19"/>
      <c r="EW531" s="19"/>
      <c r="EX531" s="19"/>
      <c r="EY531" s="19"/>
      <c r="EZ531" s="19"/>
      <c r="FA531" s="19"/>
      <c r="FB531" s="19"/>
      <c r="FC531" s="19"/>
      <c r="FD531" s="19"/>
      <c r="FE531" s="19"/>
      <c r="FF531" s="19"/>
      <c r="FG531" s="19"/>
      <c r="FH531" s="19"/>
      <c r="FI531" s="19"/>
      <c r="FJ531" s="19"/>
      <c r="FK531" s="19"/>
      <c r="FL531" s="19"/>
      <c r="FM531" s="19"/>
      <c r="FN531" s="19"/>
      <c r="FO531" s="19"/>
      <c r="FP531" s="19"/>
      <c r="FQ531" s="19"/>
      <c r="FR531" s="19"/>
      <c r="FS531" s="19"/>
      <c r="FT531" s="19"/>
      <c r="FU531" s="19"/>
      <c r="FV531" s="19"/>
      <c r="FW531" s="19"/>
      <c r="FX531" s="19"/>
      <c r="FY531" s="19"/>
      <c r="FZ531" s="19"/>
      <c r="GA531" s="19"/>
      <c r="GB531" s="19"/>
      <c r="GC531" s="19"/>
      <c r="GD531" s="19"/>
      <c r="GE531" s="19"/>
      <c r="GF531" s="19"/>
      <c r="GG531" s="19"/>
      <c r="GH531" s="19"/>
      <c r="GI531" s="19"/>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c r="IN531" s="19"/>
      <c r="IO531" s="19"/>
      <c r="IP531" s="19"/>
      <c r="IQ531" s="19"/>
      <c r="IR531" s="19"/>
      <c r="IS531" s="19"/>
      <c r="IT531" s="19"/>
      <c r="IU531" s="19"/>
      <c r="IV531" s="19"/>
      <c r="IW531" s="19"/>
      <c r="IX531" s="19"/>
      <c r="IY531" s="19"/>
      <c r="IZ531" s="19"/>
      <c r="JA531" s="19"/>
      <c r="JB531" s="19"/>
      <c r="JC531" s="19"/>
      <c r="JD531" s="19"/>
      <c r="JE531" s="19"/>
      <c r="JF531" s="19"/>
      <c r="JG531" s="19"/>
      <c r="JH531" s="19"/>
      <c r="JI531" s="19"/>
      <c r="JJ531" s="19"/>
      <c r="JK531" s="19"/>
      <c r="JL531" s="19"/>
      <c r="JM531" s="19"/>
      <c r="JN531" s="19"/>
      <c r="JO531" s="19"/>
      <c r="JP531" s="19"/>
      <c r="JQ531" s="19"/>
      <c r="JR531" s="19"/>
      <c r="JS531" s="19"/>
      <c r="JT531" s="19"/>
      <c r="JU531" s="19"/>
      <c r="JV531" s="19"/>
      <c r="JW531" s="19"/>
      <c r="JX531" s="19"/>
      <c r="JY531" s="19"/>
      <c r="JZ531" s="19"/>
      <c r="KA531" s="19"/>
      <c r="KB531" s="19"/>
      <c r="KC531" s="19"/>
      <c r="KD531" s="19"/>
      <c r="KE531" s="19"/>
      <c r="KF531" s="19"/>
      <c r="KG531" s="19"/>
      <c r="KH531" s="19"/>
      <c r="KI531" s="19"/>
      <c r="KJ531" s="19"/>
      <c r="KK531" s="19"/>
      <c r="KL531" s="19"/>
      <c r="KM531" s="19"/>
      <c r="KN531" s="19"/>
      <c r="KO531" s="19"/>
      <c r="KP531" s="19"/>
      <c r="KQ531" s="19"/>
      <c r="KR531" s="19"/>
      <c r="KS531" s="19"/>
      <c r="KT531" s="19"/>
      <c r="KU531" s="19"/>
      <c r="KV531" s="19"/>
      <c r="KW531" s="19"/>
      <c r="KX531" s="19"/>
      <c r="KY531" s="19"/>
      <c r="KZ531" s="19"/>
      <c r="LA531" s="19"/>
      <c r="LB531" s="19"/>
      <c r="LC531" s="19"/>
      <c r="LD531" s="19"/>
      <c r="LE531" s="19"/>
      <c r="LF531" s="19"/>
      <c r="LG531" s="19"/>
      <c r="LH531" s="19"/>
      <c r="LI531" s="19"/>
      <c r="LJ531" s="19"/>
      <c r="LK531" s="19"/>
      <c r="LL531" s="19"/>
      <c r="LM531" s="19"/>
      <c r="LN531" s="19"/>
      <c r="LO531" s="19"/>
      <c r="LP531" s="19"/>
      <c r="LQ531" s="19"/>
      <c r="LR531" s="19"/>
      <c r="LS531" s="19"/>
      <c r="LT531" s="19"/>
      <c r="LU531" s="19"/>
      <c r="LV531" s="19"/>
      <c r="LW531" s="19"/>
      <c r="LX531" s="19"/>
      <c r="LY531" s="19"/>
      <c r="LZ531" s="19"/>
      <c r="MA531" s="19"/>
      <c r="MB531" s="19"/>
      <c r="MC531" s="19"/>
      <c r="MD531" s="19"/>
      <c r="ME531" s="19"/>
      <c r="MF531" s="19"/>
      <c r="MG531" s="19"/>
      <c r="MH531" s="19"/>
      <c r="MI531" s="19"/>
      <c r="MJ531" s="19"/>
      <c r="MK531" s="19"/>
      <c r="ML531" s="19"/>
      <c r="MM531" s="19"/>
      <c r="MN531" s="19"/>
      <c r="MO531" s="19"/>
      <c r="MP531" s="19"/>
      <c r="MQ531" s="19"/>
      <c r="MR531" s="19"/>
      <c r="MS531" s="19"/>
      <c r="MT531" s="19"/>
      <c r="MU531" s="19"/>
      <c r="MV531" s="19"/>
      <c r="MW531" s="19"/>
      <c r="MX531" s="19"/>
      <c r="MY531" s="19"/>
      <c r="MZ531" s="19"/>
      <c r="NA531" s="19"/>
      <c r="NB531" s="19"/>
      <c r="NC531" s="19"/>
      <c r="ND531" s="19"/>
      <c r="NE531" s="19"/>
      <c r="NF531" s="19"/>
      <c r="NG531" s="19"/>
      <c r="NH531" s="19"/>
      <c r="NI531" s="19"/>
      <c r="NJ531" s="19"/>
      <c r="NK531" s="19"/>
      <c r="NL531" s="19"/>
      <c r="NM531" s="19"/>
      <c r="NN531" s="19"/>
      <c r="NO531" s="19"/>
      <c r="NP531" s="19"/>
      <c r="NQ531" s="19"/>
      <c r="NR531" s="19"/>
      <c r="NS531" s="19"/>
      <c r="NT531" s="19"/>
      <c r="NU531" s="19"/>
      <c r="NV531" s="19"/>
      <c r="NW531" s="19"/>
      <c r="NX531" s="19"/>
      <c r="NY531" s="19"/>
      <c r="NZ531" s="19"/>
      <c r="OA531" s="19"/>
      <c r="OB531" s="19"/>
      <c r="OC531" s="19"/>
      <c r="OD531" s="19"/>
      <c r="OE531" s="19"/>
      <c r="OF531" s="19"/>
      <c r="OG531" s="19"/>
      <c r="OH531" s="19"/>
      <c r="OI531" s="19"/>
      <c r="OJ531" s="19"/>
      <c r="OK531" s="19"/>
      <c r="OL531" s="19"/>
      <c r="OM531" s="19"/>
      <c r="ON531" s="19"/>
      <c r="OO531" s="19"/>
      <c r="OP531" s="19"/>
      <c r="OQ531" s="19"/>
      <c r="OR531" s="19"/>
      <c r="OS531" s="19"/>
      <c r="OT531" s="19"/>
      <c r="OU531" s="19"/>
      <c r="OV531" s="19"/>
      <c r="OW531" s="19"/>
      <c r="OX531" s="19"/>
      <c r="OY531" s="19"/>
      <c r="OZ531" s="19"/>
      <c r="PA531" s="19"/>
      <c r="PB531" s="19"/>
      <c r="PC531" s="19"/>
      <c r="PD531" s="19"/>
      <c r="PE531" s="19"/>
      <c r="PF531" s="19"/>
      <c r="PG531" s="19"/>
      <c r="PH531" s="19"/>
      <c r="PI531" s="19"/>
      <c r="PJ531" s="19"/>
      <c r="PK531" s="19"/>
      <c r="PL531" s="19"/>
      <c r="PM531" s="19"/>
      <c r="PN531" s="19"/>
      <c r="PO531" s="19"/>
      <c r="PP531" s="19"/>
      <c r="PQ531" s="19"/>
      <c r="PR531" s="19"/>
      <c r="PS531" s="19"/>
      <c r="PT531" s="19"/>
      <c r="PU531" s="19"/>
      <c r="PV531" s="19"/>
      <c r="PW531" s="19"/>
      <c r="PX531" s="19"/>
      <c r="PY531" s="19"/>
      <c r="PZ531" s="19"/>
      <c r="QA531" s="19"/>
      <c r="QB531" s="19"/>
      <c r="QC531" s="19"/>
      <c r="QD531" s="19"/>
      <c r="QE531" s="19"/>
      <c r="QF531" s="19"/>
      <c r="QG531" s="19"/>
      <c r="QH531" s="19"/>
      <c r="QI531" s="19"/>
      <c r="QJ531" s="19"/>
      <c r="QK531" s="19"/>
      <c r="QL531" s="19"/>
      <c r="QM531" s="19"/>
      <c r="QN531" s="19"/>
      <c r="QO531" s="19"/>
      <c r="QP531" s="19"/>
      <c r="QQ531" s="19"/>
      <c r="QR531" s="19"/>
      <c r="QS531" s="19"/>
      <c r="QT531" s="19"/>
      <c r="QU531" s="19"/>
      <c r="QV531" s="19"/>
      <c r="QW531" s="19"/>
      <c r="QX531" s="19"/>
      <c r="QY531" s="19"/>
      <c r="QZ531" s="19"/>
      <c r="RA531" s="19"/>
      <c r="RB531" s="19"/>
      <c r="RC531" s="19"/>
      <c r="RD531" s="19"/>
      <c r="RE531" s="19"/>
      <c r="RF531" s="19"/>
      <c r="RG531" s="19"/>
      <c r="RH531" s="19"/>
      <c r="RI531" s="19"/>
      <c r="RJ531" s="19"/>
      <c r="RK531" s="19"/>
      <c r="RL531" s="19"/>
      <c r="RM531" s="19"/>
      <c r="RN531" s="19"/>
      <c r="RO531" s="19"/>
      <c r="RP531" s="19"/>
      <c r="RQ531" s="19"/>
      <c r="RR531" s="19"/>
      <c r="RS531" s="19"/>
      <c r="RT531" s="19"/>
      <c r="RU531" s="19"/>
      <c r="RV531" s="19"/>
      <c r="RW531" s="19"/>
      <c r="RX531" s="19"/>
      <c r="RY531" s="19"/>
      <c r="RZ531" s="19"/>
      <c r="SA531" s="19"/>
      <c r="SB531" s="19"/>
      <c r="SC531" s="19"/>
      <c r="SD531" s="19"/>
      <c r="SE531" s="19"/>
      <c r="SF531" s="19"/>
      <c r="SG531" s="19"/>
      <c r="SH531" s="19"/>
      <c r="SI531" s="19"/>
      <c r="SJ531" s="19"/>
      <c r="SK531" s="19"/>
      <c r="SL531" s="19"/>
      <c r="SM531" s="19"/>
      <c r="SN531" s="19"/>
      <c r="SO531" s="19"/>
      <c r="SP531" s="19"/>
      <c r="SQ531" s="19"/>
      <c r="SR531" s="19"/>
      <c r="SS531" s="19"/>
      <c r="ST531" s="19"/>
      <c r="SU531" s="19"/>
      <c r="SV531" s="19"/>
      <c r="SW531" s="19"/>
      <c r="SX531" s="19"/>
      <c r="SY531" s="19"/>
      <c r="SZ531" s="19"/>
      <c r="TA531" s="19"/>
      <c r="TB531" s="19"/>
      <c r="TC531" s="19"/>
      <c r="TD531" s="19"/>
      <c r="TE531" s="19"/>
      <c r="TF531" s="19"/>
      <c r="TG531" s="19"/>
      <c r="TH531" s="19"/>
      <c r="TI531" s="19"/>
      <c r="TJ531" s="19"/>
      <c r="TK531" s="19"/>
      <c r="TL531" s="19"/>
      <c r="TM531" s="19"/>
      <c r="TN531" s="19"/>
      <c r="TO531" s="19"/>
      <c r="TP531" s="19"/>
      <c r="TQ531" s="19"/>
      <c r="TR531" s="19"/>
      <c r="TS531" s="19"/>
      <c r="TT531" s="19"/>
      <c r="TU531" s="19"/>
      <c r="TV531" s="19"/>
      <c r="TW531" s="19"/>
      <c r="TX531" s="19"/>
      <c r="TY531" s="19"/>
      <c r="TZ531" s="19"/>
      <c r="UA531" s="19"/>
      <c r="UB531" s="19"/>
      <c r="UC531" s="19"/>
      <c r="UD531" s="19"/>
      <c r="UE531" s="19"/>
      <c r="UF531" s="19"/>
      <c r="UG531" s="19"/>
      <c r="UH531" s="19"/>
      <c r="UI531" s="19"/>
      <c r="UJ531" s="19"/>
      <c r="UK531" s="19"/>
      <c r="UL531" s="19"/>
      <c r="UM531" s="19"/>
      <c r="UN531" s="19"/>
      <c r="UO531" s="19"/>
      <c r="UP531" s="19"/>
      <c r="UQ531" s="19"/>
      <c r="UR531" s="19"/>
      <c r="US531" s="19"/>
      <c r="UT531" s="19"/>
      <c r="UU531" s="19"/>
      <c r="UV531" s="19"/>
      <c r="UW531" s="19"/>
      <c r="UX531" s="19"/>
      <c r="UY531" s="19"/>
      <c r="UZ531" s="19"/>
      <c r="VA531" s="19"/>
      <c r="VB531" s="19"/>
      <c r="VC531" s="19"/>
      <c r="VD531" s="19"/>
      <c r="VE531" s="19"/>
      <c r="VF531" s="19"/>
      <c r="VG531" s="19"/>
      <c r="VH531" s="19"/>
      <c r="VI531" s="19"/>
      <c r="VJ531" s="19"/>
      <c r="VK531" s="19"/>
      <c r="VL531" s="19"/>
      <c r="VM531" s="19"/>
      <c r="VN531" s="19"/>
      <c r="VO531" s="19"/>
      <c r="VP531" s="19"/>
      <c r="VQ531" s="19"/>
      <c r="VR531" s="19"/>
      <c r="VS531" s="19"/>
      <c r="VT531" s="19"/>
      <c r="VU531" s="19"/>
      <c r="VV531" s="19"/>
      <c r="VW531" s="19"/>
      <c r="VX531" s="19"/>
      <c r="VY531" s="19"/>
      <c r="VZ531" s="19"/>
      <c r="WA531" s="19"/>
      <c r="WB531" s="19"/>
      <c r="WC531" s="19"/>
      <c r="WD531" s="19"/>
      <c r="WE531" s="19"/>
      <c r="WF531" s="19"/>
      <c r="WG531" s="19"/>
      <c r="WH531" s="19"/>
      <c r="WI531" s="19"/>
      <c r="WJ531" s="19"/>
      <c r="WK531" s="19"/>
      <c r="WL531" s="19"/>
      <c r="WM531" s="19"/>
      <c r="WN531" s="19"/>
      <c r="WO531" s="19"/>
      <c r="WP531" s="19"/>
      <c r="WQ531" s="19"/>
      <c r="WR531" s="19"/>
      <c r="WS531" s="19"/>
      <c r="WT531" s="19"/>
      <c r="WU531" s="19"/>
      <c r="WV531" s="19"/>
      <c r="WW531" s="19"/>
      <c r="WX531" s="19"/>
      <c r="WY531" s="19"/>
    </row>
    <row r="532" spans="1:623" s="17" customFormat="1" hidden="1" x14ac:dyDescent="0.2">
      <c r="A532" s="16"/>
      <c r="I532" s="18"/>
      <c r="J532" s="18"/>
      <c r="N532" s="16"/>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c r="BA532" s="19"/>
      <c r="BB532" s="19"/>
      <c r="BC532" s="19"/>
      <c r="BD532" s="19"/>
      <c r="BE532" s="19"/>
      <c r="BF532" s="19"/>
      <c r="BG532" s="19"/>
      <c r="BH532" s="19"/>
      <c r="BI532" s="19"/>
      <c r="BJ532" s="19"/>
      <c r="BK532" s="19"/>
      <c r="BL532" s="19"/>
      <c r="BM532" s="19"/>
      <c r="BN532" s="19"/>
      <c r="BO532" s="19"/>
      <c r="BP532" s="19"/>
      <c r="BQ532" s="19"/>
      <c r="BR532" s="19"/>
      <c r="BS532" s="19"/>
      <c r="BT532" s="19"/>
      <c r="BU532" s="19"/>
      <c r="BV532" s="19"/>
      <c r="BW532" s="19"/>
      <c r="BX532" s="19"/>
      <c r="BY532" s="19"/>
      <c r="BZ532" s="19"/>
      <c r="CA532" s="19"/>
      <c r="CB532" s="19"/>
      <c r="CC532" s="19"/>
      <c r="CD532" s="19"/>
      <c r="CE532" s="19"/>
      <c r="CF532" s="19"/>
      <c r="CG532" s="19"/>
      <c r="CH532" s="19"/>
      <c r="CI532" s="19"/>
      <c r="CJ532" s="19"/>
      <c r="CK532" s="19"/>
      <c r="CL532" s="19"/>
      <c r="CM532" s="19"/>
      <c r="CN532" s="19"/>
      <c r="CO532" s="19"/>
      <c r="CP532" s="19"/>
      <c r="CQ532" s="19"/>
      <c r="CR532" s="19"/>
      <c r="CS532" s="19"/>
      <c r="CT532" s="19"/>
      <c r="CU532" s="19"/>
      <c r="CV532" s="19"/>
      <c r="CW532" s="19"/>
      <c r="CX532" s="19"/>
      <c r="CY532" s="19"/>
      <c r="CZ532" s="19"/>
      <c r="DA532" s="19"/>
      <c r="DB532" s="19"/>
      <c r="DC532" s="19"/>
      <c r="DD532" s="19"/>
      <c r="DE532" s="19"/>
      <c r="DF532" s="19"/>
      <c r="DG532" s="19"/>
      <c r="DH532" s="19"/>
      <c r="DI532" s="19"/>
      <c r="DJ532" s="19"/>
      <c r="DK532" s="19"/>
      <c r="DL532" s="19"/>
      <c r="DM532" s="19"/>
      <c r="DN532" s="19"/>
      <c r="DO532" s="19"/>
      <c r="DP532" s="19"/>
      <c r="DQ532" s="19"/>
      <c r="DR532" s="19"/>
      <c r="DS532" s="19"/>
      <c r="DT532" s="19"/>
      <c r="DU532" s="19"/>
      <c r="DV532" s="19"/>
      <c r="DW532" s="19"/>
      <c r="DX532" s="19"/>
      <c r="DY532" s="19"/>
      <c r="DZ532" s="19"/>
      <c r="EA532" s="19"/>
      <c r="EB532" s="19"/>
      <c r="EC532" s="19"/>
      <c r="ED532" s="19"/>
      <c r="EE532" s="19"/>
      <c r="EF532" s="19"/>
      <c r="EG532" s="19"/>
      <c r="EH532" s="19"/>
      <c r="EI532" s="19"/>
      <c r="EJ532" s="19"/>
      <c r="EK532" s="19"/>
      <c r="EL532" s="19"/>
      <c r="EM532" s="19"/>
      <c r="EN532" s="19"/>
      <c r="EO532" s="19"/>
      <c r="EP532" s="19"/>
      <c r="EQ532" s="19"/>
      <c r="ER532" s="19"/>
      <c r="ES532" s="19"/>
      <c r="ET532" s="19"/>
      <c r="EU532" s="19"/>
      <c r="EV532" s="19"/>
      <c r="EW532" s="19"/>
      <c r="EX532" s="19"/>
      <c r="EY532" s="19"/>
      <c r="EZ532" s="19"/>
      <c r="FA532" s="19"/>
      <c r="FB532" s="19"/>
      <c r="FC532" s="19"/>
      <c r="FD532" s="19"/>
      <c r="FE532" s="19"/>
      <c r="FF532" s="19"/>
      <c r="FG532" s="19"/>
      <c r="FH532" s="19"/>
      <c r="FI532" s="19"/>
      <c r="FJ532" s="19"/>
      <c r="FK532" s="19"/>
      <c r="FL532" s="19"/>
      <c r="FM532" s="19"/>
      <c r="FN532" s="19"/>
      <c r="FO532" s="19"/>
      <c r="FP532" s="19"/>
      <c r="FQ532" s="19"/>
      <c r="FR532" s="19"/>
      <c r="FS532" s="19"/>
      <c r="FT532" s="19"/>
      <c r="FU532" s="19"/>
      <c r="FV532" s="19"/>
      <c r="FW532" s="19"/>
      <c r="FX532" s="19"/>
      <c r="FY532" s="19"/>
      <c r="FZ532" s="19"/>
      <c r="GA532" s="19"/>
      <c r="GB532" s="19"/>
      <c r="GC532" s="19"/>
      <c r="GD532" s="19"/>
      <c r="GE532" s="19"/>
      <c r="GF532" s="19"/>
      <c r="GG532" s="19"/>
      <c r="GH532" s="19"/>
      <c r="GI532" s="19"/>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c r="IU532" s="19"/>
      <c r="IV532" s="19"/>
      <c r="IW532" s="19"/>
      <c r="IX532" s="19"/>
      <c r="IY532" s="19"/>
      <c r="IZ532" s="19"/>
      <c r="JA532" s="19"/>
      <c r="JB532" s="19"/>
      <c r="JC532" s="19"/>
      <c r="JD532" s="19"/>
      <c r="JE532" s="19"/>
      <c r="JF532" s="19"/>
      <c r="JG532" s="19"/>
      <c r="JH532" s="19"/>
      <c r="JI532" s="19"/>
      <c r="JJ532" s="19"/>
      <c r="JK532" s="19"/>
      <c r="JL532" s="19"/>
      <c r="JM532" s="19"/>
      <c r="JN532" s="19"/>
      <c r="JO532" s="19"/>
      <c r="JP532" s="19"/>
      <c r="JQ532" s="19"/>
      <c r="JR532" s="19"/>
      <c r="JS532" s="19"/>
      <c r="JT532" s="19"/>
      <c r="JU532" s="19"/>
      <c r="JV532" s="19"/>
      <c r="JW532" s="19"/>
      <c r="JX532" s="19"/>
      <c r="JY532" s="19"/>
      <c r="JZ532" s="19"/>
      <c r="KA532" s="19"/>
      <c r="KB532" s="19"/>
      <c r="KC532" s="19"/>
      <c r="KD532" s="19"/>
      <c r="KE532" s="19"/>
      <c r="KF532" s="19"/>
      <c r="KG532" s="19"/>
      <c r="KH532" s="19"/>
      <c r="KI532" s="19"/>
      <c r="KJ532" s="19"/>
      <c r="KK532" s="19"/>
      <c r="KL532" s="19"/>
      <c r="KM532" s="19"/>
      <c r="KN532" s="19"/>
      <c r="KO532" s="19"/>
      <c r="KP532" s="19"/>
      <c r="KQ532" s="19"/>
      <c r="KR532" s="19"/>
      <c r="KS532" s="19"/>
      <c r="KT532" s="19"/>
      <c r="KU532" s="19"/>
      <c r="KV532" s="19"/>
      <c r="KW532" s="19"/>
      <c r="KX532" s="19"/>
      <c r="KY532" s="19"/>
      <c r="KZ532" s="19"/>
      <c r="LA532" s="19"/>
      <c r="LB532" s="19"/>
      <c r="LC532" s="19"/>
      <c r="LD532" s="19"/>
      <c r="LE532" s="19"/>
      <c r="LF532" s="19"/>
      <c r="LG532" s="19"/>
      <c r="LH532" s="19"/>
      <c r="LI532" s="19"/>
      <c r="LJ532" s="19"/>
      <c r="LK532" s="19"/>
      <c r="LL532" s="19"/>
      <c r="LM532" s="19"/>
      <c r="LN532" s="19"/>
      <c r="LO532" s="19"/>
      <c r="LP532" s="19"/>
      <c r="LQ532" s="19"/>
      <c r="LR532" s="19"/>
      <c r="LS532" s="19"/>
      <c r="LT532" s="19"/>
      <c r="LU532" s="19"/>
      <c r="LV532" s="19"/>
      <c r="LW532" s="19"/>
      <c r="LX532" s="19"/>
      <c r="LY532" s="19"/>
      <c r="LZ532" s="19"/>
      <c r="MA532" s="19"/>
      <c r="MB532" s="19"/>
      <c r="MC532" s="19"/>
      <c r="MD532" s="19"/>
      <c r="ME532" s="19"/>
      <c r="MF532" s="19"/>
      <c r="MG532" s="19"/>
      <c r="MH532" s="19"/>
      <c r="MI532" s="19"/>
      <c r="MJ532" s="19"/>
      <c r="MK532" s="19"/>
      <c r="ML532" s="19"/>
      <c r="MM532" s="19"/>
      <c r="MN532" s="19"/>
      <c r="MO532" s="19"/>
      <c r="MP532" s="19"/>
      <c r="MQ532" s="19"/>
      <c r="MR532" s="19"/>
      <c r="MS532" s="19"/>
      <c r="MT532" s="19"/>
      <c r="MU532" s="19"/>
      <c r="MV532" s="19"/>
      <c r="MW532" s="19"/>
      <c r="MX532" s="19"/>
      <c r="MY532" s="19"/>
      <c r="MZ532" s="19"/>
      <c r="NA532" s="19"/>
      <c r="NB532" s="19"/>
      <c r="NC532" s="19"/>
      <c r="ND532" s="19"/>
      <c r="NE532" s="19"/>
      <c r="NF532" s="19"/>
      <c r="NG532" s="19"/>
      <c r="NH532" s="19"/>
      <c r="NI532" s="19"/>
      <c r="NJ532" s="19"/>
      <c r="NK532" s="19"/>
      <c r="NL532" s="19"/>
      <c r="NM532" s="19"/>
      <c r="NN532" s="19"/>
      <c r="NO532" s="19"/>
      <c r="NP532" s="19"/>
      <c r="NQ532" s="19"/>
      <c r="NR532" s="19"/>
      <c r="NS532" s="19"/>
      <c r="NT532" s="19"/>
      <c r="NU532" s="19"/>
      <c r="NV532" s="19"/>
      <c r="NW532" s="19"/>
      <c r="NX532" s="19"/>
      <c r="NY532" s="19"/>
      <c r="NZ532" s="19"/>
      <c r="OA532" s="19"/>
      <c r="OB532" s="19"/>
      <c r="OC532" s="19"/>
      <c r="OD532" s="19"/>
      <c r="OE532" s="19"/>
      <c r="OF532" s="19"/>
      <c r="OG532" s="19"/>
      <c r="OH532" s="19"/>
      <c r="OI532" s="19"/>
      <c r="OJ532" s="19"/>
      <c r="OK532" s="19"/>
      <c r="OL532" s="19"/>
      <c r="OM532" s="19"/>
      <c r="ON532" s="19"/>
      <c r="OO532" s="19"/>
      <c r="OP532" s="19"/>
      <c r="OQ532" s="19"/>
      <c r="OR532" s="19"/>
      <c r="OS532" s="19"/>
      <c r="OT532" s="19"/>
      <c r="OU532" s="19"/>
      <c r="OV532" s="19"/>
      <c r="OW532" s="19"/>
      <c r="OX532" s="19"/>
      <c r="OY532" s="19"/>
      <c r="OZ532" s="19"/>
      <c r="PA532" s="19"/>
      <c r="PB532" s="19"/>
      <c r="PC532" s="19"/>
      <c r="PD532" s="19"/>
      <c r="PE532" s="19"/>
      <c r="PF532" s="19"/>
      <c r="PG532" s="19"/>
      <c r="PH532" s="19"/>
      <c r="PI532" s="19"/>
      <c r="PJ532" s="19"/>
      <c r="PK532" s="19"/>
      <c r="PL532" s="19"/>
      <c r="PM532" s="19"/>
      <c r="PN532" s="19"/>
      <c r="PO532" s="19"/>
      <c r="PP532" s="19"/>
      <c r="PQ532" s="19"/>
      <c r="PR532" s="19"/>
      <c r="PS532" s="19"/>
      <c r="PT532" s="19"/>
      <c r="PU532" s="19"/>
      <c r="PV532" s="19"/>
      <c r="PW532" s="19"/>
      <c r="PX532" s="19"/>
      <c r="PY532" s="19"/>
      <c r="PZ532" s="19"/>
      <c r="QA532" s="19"/>
      <c r="QB532" s="19"/>
      <c r="QC532" s="19"/>
      <c r="QD532" s="19"/>
      <c r="QE532" s="19"/>
      <c r="QF532" s="19"/>
      <c r="QG532" s="19"/>
      <c r="QH532" s="19"/>
      <c r="QI532" s="19"/>
      <c r="QJ532" s="19"/>
      <c r="QK532" s="19"/>
      <c r="QL532" s="19"/>
      <c r="QM532" s="19"/>
      <c r="QN532" s="19"/>
      <c r="QO532" s="19"/>
      <c r="QP532" s="19"/>
      <c r="QQ532" s="19"/>
      <c r="QR532" s="19"/>
      <c r="QS532" s="19"/>
      <c r="QT532" s="19"/>
      <c r="QU532" s="19"/>
      <c r="QV532" s="19"/>
      <c r="QW532" s="19"/>
      <c r="QX532" s="19"/>
      <c r="QY532" s="19"/>
      <c r="QZ532" s="19"/>
      <c r="RA532" s="19"/>
      <c r="RB532" s="19"/>
      <c r="RC532" s="19"/>
      <c r="RD532" s="19"/>
      <c r="RE532" s="19"/>
      <c r="RF532" s="19"/>
      <c r="RG532" s="19"/>
      <c r="RH532" s="19"/>
      <c r="RI532" s="19"/>
      <c r="RJ532" s="19"/>
      <c r="RK532" s="19"/>
      <c r="RL532" s="19"/>
      <c r="RM532" s="19"/>
      <c r="RN532" s="19"/>
      <c r="RO532" s="19"/>
      <c r="RP532" s="19"/>
      <c r="RQ532" s="19"/>
      <c r="RR532" s="19"/>
      <c r="RS532" s="19"/>
      <c r="RT532" s="19"/>
      <c r="RU532" s="19"/>
      <c r="RV532" s="19"/>
      <c r="RW532" s="19"/>
      <c r="RX532" s="19"/>
      <c r="RY532" s="19"/>
      <c r="RZ532" s="19"/>
      <c r="SA532" s="19"/>
      <c r="SB532" s="19"/>
      <c r="SC532" s="19"/>
      <c r="SD532" s="19"/>
      <c r="SE532" s="19"/>
      <c r="SF532" s="19"/>
      <c r="SG532" s="19"/>
      <c r="SH532" s="19"/>
      <c r="SI532" s="19"/>
      <c r="SJ532" s="19"/>
      <c r="SK532" s="19"/>
      <c r="SL532" s="19"/>
      <c r="SM532" s="19"/>
      <c r="SN532" s="19"/>
      <c r="SO532" s="19"/>
      <c r="SP532" s="19"/>
      <c r="SQ532" s="19"/>
      <c r="SR532" s="19"/>
      <c r="SS532" s="19"/>
      <c r="ST532" s="19"/>
      <c r="SU532" s="19"/>
      <c r="SV532" s="19"/>
      <c r="SW532" s="19"/>
      <c r="SX532" s="19"/>
      <c r="SY532" s="19"/>
      <c r="SZ532" s="19"/>
      <c r="TA532" s="19"/>
      <c r="TB532" s="19"/>
      <c r="TC532" s="19"/>
      <c r="TD532" s="19"/>
      <c r="TE532" s="19"/>
      <c r="TF532" s="19"/>
      <c r="TG532" s="19"/>
      <c r="TH532" s="19"/>
      <c r="TI532" s="19"/>
      <c r="TJ532" s="19"/>
      <c r="TK532" s="19"/>
      <c r="TL532" s="19"/>
      <c r="TM532" s="19"/>
      <c r="TN532" s="19"/>
      <c r="TO532" s="19"/>
      <c r="TP532" s="19"/>
      <c r="TQ532" s="19"/>
      <c r="TR532" s="19"/>
      <c r="TS532" s="19"/>
      <c r="TT532" s="19"/>
      <c r="TU532" s="19"/>
      <c r="TV532" s="19"/>
      <c r="TW532" s="19"/>
      <c r="TX532" s="19"/>
      <c r="TY532" s="19"/>
      <c r="TZ532" s="19"/>
      <c r="UA532" s="19"/>
      <c r="UB532" s="19"/>
      <c r="UC532" s="19"/>
      <c r="UD532" s="19"/>
      <c r="UE532" s="19"/>
      <c r="UF532" s="19"/>
      <c r="UG532" s="19"/>
      <c r="UH532" s="19"/>
      <c r="UI532" s="19"/>
      <c r="UJ532" s="19"/>
      <c r="UK532" s="19"/>
      <c r="UL532" s="19"/>
      <c r="UM532" s="19"/>
      <c r="UN532" s="19"/>
      <c r="UO532" s="19"/>
      <c r="UP532" s="19"/>
      <c r="UQ532" s="19"/>
      <c r="UR532" s="19"/>
      <c r="US532" s="19"/>
      <c r="UT532" s="19"/>
      <c r="UU532" s="19"/>
      <c r="UV532" s="19"/>
      <c r="UW532" s="19"/>
      <c r="UX532" s="19"/>
      <c r="UY532" s="19"/>
      <c r="UZ532" s="19"/>
      <c r="VA532" s="19"/>
      <c r="VB532" s="19"/>
      <c r="VC532" s="19"/>
      <c r="VD532" s="19"/>
      <c r="VE532" s="19"/>
      <c r="VF532" s="19"/>
      <c r="VG532" s="19"/>
      <c r="VH532" s="19"/>
      <c r="VI532" s="19"/>
      <c r="VJ532" s="19"/>
      <c r="VK532" s="19"/>
      <c r="VL532" s="19"/>
      <c r="VM532" s="19"/>
      <c r="VN532" s="19"/>
      <c r="VO532" s="19"/>
      <c r="VP532" s="19"/>
      <c r="VQ532" s="19"/>
      <c r="VR532" s="19"/>
      <c r="VS532" s="19"/>
      <c r="VT532" s="19"/>
      <c r="VU532" s="19"/>
      <c r="VV532" s="19"/>
      <c r="VW532" s="19"/>
      <c r="VX532" s="19"/>
      <c r="VY532" s="19"/>
      <c r="VZ532" s="19"/>
      <c r="WA532" s="19"/>
      <c r="WB532" s="19"/>
      <c r="WC532" s="19"/>
      <c r="WD532" s="19"/>
      <c r="WE532" s="19"/>
      <c r="WF532" s="19"/>
      <c r="WG532" s="19"/>
      <c r="WH532" s="19"/>
      <c r="WI532" s="19"/>
      <c r="WJ532" s="19"/>
      <c r="WK532" s="19"/>
      <c r="WL532" s="19"/>
      <c r="WM532" s="19"/>
      <c r="WN532" s="19"/>
      <c r="WO532" s="19"/>
      <c r="WP532" s="19"/>
      <c r="WQ532" s="19"/>
      <c r="WR532" s="19"/>
      <c r="WS532" s="19"/>
      <c r="WT532" s="19"/>
      <c r="WU532" s="19"/>
      <c r="WV532" s="19"/>
      <c r="WW532" s="19"/>
      <c r="WX532" s="19"/>
      <c r="WY532" s="19"/>
    </row>
    <row r="533" spans="1:623" s="17" customFormat="1" hidden="1" x14ac:dyDescent="0.2">
      <c r="A533" s="16"/>
      <c r="I533" s="18"/>
      <c r="J533" s="18"/>
      <c r="N533" s="16"/>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c r="DX533" s="19"/>
      <c r="DY533" s="19"/>
      <c r="DZ533" s="19"/>
      <c r="EA533" s="19"/>
      <c r="EB533" s="19"/>
      <c r="EC533" s="19"/>
      <c r="ED533" s="19"/>
      <c r="EE533" s="19"/>
      <c r="EF533" s="19"/>
      <c r="EG533" s="19"/>
      <c r="EH533" s="19"/>
      <c r="EI533" s="19"/>
      <c r="EJ533" s="19"/>
      <c r="EK533" s="19"/>
      <c r="EL533" s="19"/>
      <c r="EM533" s="19"/>
      <c r="EN533" s="19"/>
      <c r="EO533" s="19"/>
      <c r="EP533" s="19"/>
      <c r="EQ533" s="19"/>
      <c r="ER533" s="19"/>
      <c r="ES533" s="19"/>
      <c r="ET533" s="19"/>
      <c r="EU533" s="19"/>
      <c r="EV533" s="19"/>
      <c r="EW533" s="19"/>
      <c r="EX533" s="19"/>
      <c r="EY533" s="19"/>
      <c r="EZ533" s="19"/>
      <c r="FA533" s="19"/>
      <c r="FB533" s="19"/>
      <c r="FC533" s="19"/>
      <c r="FD533" s="19"/>
      <c r="FE533" s="19"/>
      <c r="FF533" s="19"/>
      <c r="FG533" s="19"/>
      <c r="FH533" s="19"/>
      <c r="FI533" s="19"/>
      <c r="FJ533" s="19"/>
      <c r="FK533" s="19"/>
      <c r="FL533" s="19"/>
      <c r="FM533" s="19"/>
      <c r="FN533" s="19"/>
      <c r="FO533" s="19"/>
      <c r="FP533" s="19"/>
      <c r="FQ533" s="19"/>
      <c r="FR533" s="19"/>
      <c r="FS533" s="19"/>
      <c r="FT533" s="19"/>
      <c r="FU533" s="19"/>
      <c r="FV533" s="19"/>
      <c r="FW533" s="19"/>
      <c r="FX533" s="19"/>
      <c r="FY533" s="19"/>
      <c r="FZ533" s="19"/>
      <c r="GA533" s="19"/>
      <c r="GB533" s="19"/>
      <c r="GC533" s="19"/>
      <c r="GD533" s="19"/>
      <c r="GE533" s="19"/>
      <c r="GF533" s="19"/>
      <c r="GG533" s="19"/>
      <c r="GH533" s="19"/>
      <c r="GI533" s="19"/>
      <c r="GJ533" s="19"/>
      <c r="GK533" s="19"/>
      <c r="GL533" s="19"/>
      <c r="GM533" s="19"/>
      <c r="GN533" s="19"/>
      <c r="GO533" s="19"/>
      <c r="GP533" s="19"/>
      <c r="GQ533" s="19"/>
      <c r="GR533" s="19"/>
      <c r="GS533" s="19"/>
      <c r="GT533" s="19"/>
      <c r="GU533" s="19"/>
      <c r="GV533" s="19"/>
      <c r="GW533" s="19"/>
      <c r="GX533" s="19"/>
      <c r="GY533" s="19"/>
      <c r="GZ533" s="19"/>
      <c r="HA533" s="19"/>
      <c r="HB533" s="19"/>
      <c r="HC533" s="19"/>
      <c r="HD533" s="19"/>
      <c r="HE533" s="19"/>
      <c r="HF533" s="19"/>
      <c r="HG533" s="19"/>
      <c r="HH533" s="19"/>
      <c r="HI533" s="19"/>
      <c r="HJ533" s="19"/>
      <c r="HK533" s="19"/>
      <c r="HL533" s="19"/>
      <c r="HM533" s="19"/>
      <c r="HN533" s="19"/>
      <c r="HO533" s="19"/>
      <c r="HP533" s="19"/>
      <c r="HQ533" s="19"/>
      <c r="HR533" s="19"/>
      <c r="HS533" s="19"/>
      <c r="HT533" s="19"/>
      <c r="HU533" s="19"/>
      <c r="HV533" s="19"/>
      <c r="HW533" s="19"/>
      <c r="HX533" s="19"/>
      <c r="HY533" s="19"/>
      <c r="HZ533" s="19"/>
      <c r="IA533" s="19"/>
      <c r="IB533" s="19"/>
      <c r="IC533" s="19"/>
      <c r="ID533" s="19"/>
      <c r="IE533" s="19"/>
      <c r="IF533" s="19"/>
      <c r="IG533" s="19"/>
      <c r="IH533" s="19"/>
      <c r="II533" s="19"/>
      <c r="IJ533" s="19"/>
      <c r="IK533" s="19"/>
      <c r="IL533" s="19"/>
      <c r="IM533" s="19"/>
      <c r="IN533" s="19"/>
      <c r="IO533" s="19"/>
      <c r="IP533" s="19"/>
      <c r="IQ533" s="19"/>
      <c r="IR533" s="19"/>
      <c r="IS533" s="19"/>
      <c r="IT533" s="19"/>
      <c r="IU533" s="19"/>
      <c r="IV533" s="19"/>
      <c r="IW533" s="19"/>
      <c r="IX533" s="19"/>
      <c r="IY533" s="19"/>
      <c r="IZ533" s="19"/>
      <c r="JA533" s="19"/>
      <c r="JB533" s="19"/>
      <c r="JC533" s="19"/>
      <c r="JD533" s="19"/>
      <c r="JE533" s="19"/>
      <c r="JF533" s="19"/>
      <c r="JG533" s="19"/>
      <c r="JH533" s="19"/>
      <c r="JI533" s="19"/>
      <c r="JJ533" s="19"/>
      <c r="JK533" s="19"/>
      <c r="JL533" s="19"/>
      <c r="JM533" s="19"/>
      <c r="JN533" s="19"/>
      <c r="JO533" s="19"/>
      <c r="JP533" s="19"/>
      <c r="JQ533" s="19"/>
      <c r="JR533" s="19"/>
      <c r="JS533" s="19"/>
      <c r="JT533" s="19"/>
      <c r="JU533" s="19"/>
      <c r="JV533" s="19"/>
      <c r="JW533" s="19"/>
      <c r="JX533" s="19"/>
      <c r="JY533" s="19"/>
      <c r="JZ533" s="19"/>
      <c r="KA533" s="19"/>
      <c r="KB533" s="19"/>
      <c r="KC533" s="19"/>
      <c r="KD533" s="19"/>
      <c r="KE533" s="19"/>
      <c r="KF533" s="19"/>
      <c r="KG533" s="19"/>
      <c r="KH533" s="19"/>
      <c r="KI533" s="19"/>
      <c r="KJ533" s="19"/>
      <c r="KK533" s="19"/>
      <c r="KL533" s="19"/>
      <c r="KM533" s="19"/>
      <c r="KN533" s="19"/>
      <c r="KO533" s="19"/>
      <c r="KP533" s="19"/>
      <c r="KQ533" s="19"/>
      <c r="KR533" s="19"/>
      <c r="KS533" s="19"/>
      <c r="KT533" s="19"/>
      <c r="KU533" s="19"/>
      <c r="KV533" s="19"/>
      <c r="KW533" s="19"/>
      <c r="KX533" s="19"/>
      <c r="KY533" s="19"/>
      <c r="KZ533" s="19"/>
      <c r="LA533" s="19"/>
      <c r="LB533" s="19"/>
      <c r="LC533" s="19"/>
      <c r="LD533" s="19"/>
      <c r="LE533" s="19"/>
      <c r="LF533" s="19"/>
      <c r="LG533" s="19"/>
      <c r="LH533" s="19"/>
      <c r="LI533" s="19"/>
      <c r="LJ533" s="19"/>
      <c r="LK533" s="19"/>
      <c r="LL533" s="19"/>
      <c r="LM533" s="19"/>
      <c r="LN533" s="19"/>
      <c r="LO533" s="19"/>
      <c r="LP533" s="19"/>
      <c r="LQ533" s="19"/>
      <c r="LR533" s="19"/>
      <c r="LS533" s="19"/>
      <c r="LT533" s="19"/>
      <c r="LU533" s="19"/>
      <c r="LV533" s="19"/>
      <c r="LW533" s="19"/>
      <c r="LX533" s="19"/>
      <c r="LY533" s="19"/>
      <c r="LZ533" s="19"/>
      <c r="MA533" s="19"/>
      <c r="MB533" s="19"/>
      <c r="MC533" s="19"/>
      <c r="MD533" s="19"/>
      <c r="ME533" s="19"/>
      <c r="MF533" s="19"/>
      <c r="MG533" s="19"/>
      <c r="MH533" s="19"/>
      <c r="MI533" s="19"/>
      <c r="MJ533" s="19"/>
      <c r="MK533" s="19"/>
      <c r="ML533" s="19"/>
      <c r="MM533" s="19"/>
      <c r="MN533" s="19"/>
      <c r="MO533" s="19"/>
      <c r="MP533" s="19"/>
      <c r="MQ533" s="19"/>
      <c r="MR533" s="19"/>
      <c r="MS533" s="19"/>
      <c r="MT533" s="19"/>
      <c r="MU533" s="19"/>
      <c r="MV533" s="19"/>
      <c r="MW533" s="19"/>
      <c r="MX533" s="19"/>
      <c r="MY533" s="19"/>
      <c r="MZ533" s="19"/>
      <c r="NA533" s="19"/>
      <c r="NB533" s="19"/>
      <c r="NC533" s="19"/>
      <c r="ND533" s="19"/>
      <c r="NE533" s="19"/>
      <c r="NF533" s="19"/>
      <c r="NG533" s="19"/>
      <c r="NH533" s="19"/>
      <c r="NI533" s="19"/>
      <c r="NJ533" s="19"/>
      <c r="NK533" s="19"/>
      <c r="NL533" s="19"/>
      <c r="NM533" s="19"/>
      <c r="NN533" s="19"/>
      <c r="NO533" s="19"/>
      <c r="NP533" s="19"/>
      <c r="NQ533" s="19"/>
      <c r="NR533" s="19"/>
      <c r="NS533" s="19"/>
      <c r="NT533" s="19"/>
      <c r="NU533" s="19"/>
      <c r="NV533" s="19"/>
      <c r="NW533" s="19"/>
      <c r="NX533" s="19"/>
      <c r="NY533" s="19"/>
      <c r="NZ533" s="19"/>
      <c r="OA533" s="19"/>
      <c r="OB533" s="19"/>
      <c r="OC533" s="19"/>
      <c r="OD533" s="19"/>
      <c r="OE533" s="19"/>
      <c r="OF533" s="19"/>
      <c r="OG533" s="19"/>
      <c r="OH533" s="19"/>
      <c r="OI533" s="19"/>
      <c r="OJ533" s="19"/>
      <c r="OK533" s="19"/>
      <c r="OL533" s="19"/>
      <c r="OM533" s="19"/>
      <c r="ON533" s="19"/>
      <c r="OO533" s="19"/>
      <c r="OP533" s="19"/>
      <c r="OQ533" s="19"/>
      <c r="OR533" s="19"/>
      <c r="OS533" s="19"/>
      <c r="OT533" s="19"/>
      <c r="OU533" s="19"/>
      <c r="OV533" s="19"/>
      <c r="OW533" s="19"/>
      <c r="OX533" s="19"/>
      <c r="OY533" s="19"/>
      <c r="OZ533" s="19"/>
      <c r="PA533" s="19"/>
      <c r="PB533" s="19"/>
      <c r="PC533" s="19"/>
      <c r="PD533" s="19"/>
      <c r="PE533" s="19"/>
      <c r="PF533" s="19"/>
      <c r="PG533" s="19"/>
      <c r="PH533" s="19"/>
      <c r="PI533" s="19"/>
      <c r="PJ533" s="19"/>
      <c r="PK533" s="19"/>
      <c r="PL533" s="19"/>
      <c r="PM533" s="19"/>
      <c r="PN533" s="19"/>
      <c r="PO533" s="19"/>
      <c r="PP533" s="19"/>
      <c r="PQ533" s="19"/>
      <c r="PR533" s="19"/>
      <c r="PS533" s="19"/>
      <c r="PT533" s="19"/>
      <c r="PU533" s="19"/>
      <c r="PV533" s="19"/>
      <c r="PW533" s="19"/>
      <c r="PX533" s="19"/>
      <c r="PY533" s="19"/>
      <c r="PZ533" s="19"/>
      <c r="QA533" s="19"/>
      <c r="QB533" s="19"/>
      <c r="QC533" s="19"/>
      <c r="QD533" s="19"/>
      <c r="QE533" s="19"/>
      <c r="QF533" s="19"/>
      <c r="QG533" s="19"/>
      <c r="QH533" s="19"/>
      <c r="QI533" s="19"/>
      <c r="QJ533" s="19"/>
      <c r="QK533" s="19"/>
      <c r="QL533" s="19"/>
      <c r="QM533" s="19"/>
      <c r="QN533" s="19"/>
      <c r="QO533" s="19"/>
      <c r="QP533" s="19"/>
      <c r="QQ533" s="19"/>
      <c r="QR533" s="19"/>
      <c r="QS533" s="19"/>
      <c r="QT533" s="19"/>
      <c r="QU533" s="19"/>
      <c r="QV533" s="19"/>
      <c r="QW533" s="19"/>
      <c r="QX533" s="19"/>
      <c r="QY533" s="19"/>
      <c r="QZ533" s="19"/>
      <c r="RA533" s="19"/>
      <c r="RB533" s="19"/>
      <c r="RC533" s="19"/>
      <c r="RD533" s="19"/>
      <c r="RE533" s="19"/>
      <c r="RF533" s="19"/>
      <c r="RG533" s="19"/>
      <c r="RH533" s="19"/>
      <c r="RI533" s="19"/>
      <c r="RJ533" s="19"/>
      <c r="RK533" s="19"/>
      <c r="RL533" s="19"/>
      <c r="RM533" s="19"/>
      <c r="RN533" s="19"/>
      <c r="RO533" s="19"/>
      <c r="RP533" s="19"/>
      <c r="RQ533" s="19"/>
      <c r="RR533" s="19"/>
      <c r="RS533" s="19"/>
      <c r="RT533" s="19"/>
      <c r="RU533" s="19"/>
      <c r="RV533" s="19"/>
      <c r="RW533" s="19"/>
      <c r="RX533" s="19"/>
      <c r="RY533" s="19"/>
      <c r="RZ533" s="19"/>
      <c r="SA533" s="19"/>
      <c r="SB533" s="19"/>
      <c r="SC533" s="19"/>
      <c r="SD533" s="19"/>
      <c r="SE533" s="19"/>
      <c r="SF533" s="19"/>
      <c r="SG533" s="19"/>
      <c r="SH533" s="19"/>
      <c r="SI533" s="19"/>
      <c r="SJ533" s="19"/>
      <c r="SK533" s="19"/>
      <c r="SL533" s="19"/>
      <c r="SM533" s="19"/>
      <c r="SN533" s="19"/>
      <c r="SO533" s="19"/>
      <c r="SP533" s="19"/>
      <c r="SQ533" s="19"/>
      <c r="SR533" s="19"/>
      <c r="SS533" s="19"/>
      <c r="ST533" s="19"/>
      <c r="SU533" s="19"/>
      <c r="SV533" s="19"/>
      <c r="SW533" s="19"/>
      <c r="SX533" s="19"/>
      <c r="SY533" s="19"/>
      <c r="SZ533" s="19"/>
      <c r="TA533" s="19"/>
      <c r="TB533" s="19"/>
      <c r="TC533" s="19"/>
      <c r="TD533" s="19"/>
      <c r="TE533" s="19"/>
      <c r="TF533" s="19"/>
      <c r="TG533" s="19"/>
      <c r="TH533" s="19"/>
      <c r="TI533" s="19"/>
      <c r="TJ533" s="19"/>
      <c r="TK533" s="19"/>
      <c r="TL533" s="19"/>
      <c r="TM533" s="19"/>
      <c r="TN533" s="19"/>
      <c r="TO533" s="19"/>
      <c r="TP533" s="19"/>
      <c r="TQ533" s="19"/>
      <c r="TR533" s="19"/>
      <c r="TS533" s="19"/>
      <c r="TT533" s="19"/>
      <c r="TU533" s="19"/>
      <c r="TV533" s="19"/>
      <c r="TW533" s="19"/>
      <c r="TX533" s="19"/>
      <c r="TY533" s="19"/>
      <c r="TZ533" s="19"/>
      <c r="UA533" s="19"/>
      <c r="UB533" s="19"/>
      <c r="UC533" s="19"/>
      <c r="UD533" s="19"/>
      <c r="UE533" s="19"/>
      <c r="UF533" s="19"/>
      <c r="UG533" s="19"/>
      <c r="UH533" s="19"/>
      <c r="UI533" s="19"/>
      <c r="UJ533" s="19"/>
      <c r="UK533" s="19"/>
      <c r="UL533" s="19"/>
      <c r="UM533" s="19"/>
      <c r="UN533" s="19"/>
      <c r="UO533" s="19"/>
      <c r="UP533" s="19"/>
      <c r="UQ533" s="19"/>
      <c r="UR533" s="19"/>
      <c r="US533" s="19"/>
      <c r="UT533" s="19"/>
      <c r="UU533" s="19"/>
      <c r="UV533" s="19"/>
      <c r="UW533" s="19"/>
      <c r="UX533" s="19"/>
      <c r="UY533" s="19"/>
      <c r="UZ533" s="19"/>
      <c r="VA533" s="19"/>
      <c r="VB533" s="19"/>
      <c r="VC533" s="19"/>
      <c r="VD533" s="19"/>
      <c r="VE533" s="19"/>
      <c r="VF533" s="19"/>
      <c r="VG533" s="19"/>
      <c r="VH533" s="19"/>
      <c r="VI533" s="19"/>
      <c r="VJ533" s="19"/>
      <c r="VK533" s="19"/>
      <c r="VL533" s="19"/>
      <c r="VM533" s="19"/>
      <c r="VN533" s="19"/>
      <c r="VO533" s="19"/>
      <c r="VP533" s="19"/>
      <c r="VQ533" s="19"/>
      <c r="VR533" s="19"/>
      <c r="VS533" s="19"/>
      <c r="VT533" s="19"/>
      <c r="VU533" s="19"/>
      <c r="VV533" s="19"/>
      <c r="VW533" s="19"/>
      <c r="VX533" s="19"/>
      <c r="VY533" s="19"/>
      <c r="VZ533" s="19"/>
      <c r="WA533" s="19"/>
      <c r="WB533" s="19"/>
      <c r="WC533" s="19"/>
      <c r="WD533" s="19"/>
      <c r="WE533" s="19"/>
      <c r="WF533" s="19"/>
      <c r="WG533" s="19"/>
      <c r="WH533" s="19"/>
      <c r="WI533" s="19"/>
      <c r="WJ533" s="19"/>
      <c r="WK533" s="19"/>
      <c r="WL533" s="19"/>
      <c r="WM533" s="19"/>
      <c r="WN533" s="19"/>
      <c r="WO533" s="19"/>
      <c r="WP533" s="19"/>
      <c r="WQ533" s="19"/>
      <c r="WR533" s="19"/>
      <c r="WS533" s="19"/>
      <c r="WT533" s="19"/>
      <c r="WU533" s="19"/>
      <c r="WV533" s="19"/>
      <c r="WW533" s="19"/>
      <c r="WX533" s="19"/>
      <c r="WY533" s="19"/>
    </row>
    <row r="534" spans="1:623" s="17" customFormat="1" hidden="1" x14ac:dyDescent="0.2">
      <c r="A534" s="16"/>
      <c r="I534" s="18"/>
      <c r="J534" s="18"/>
      <c r="N534" s="16"/>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c r="JC534" s="19"/>
      <c r="JD534" s="19"/>
      <c r="JE534" s="19"/>
      <c r="JF534" s="19"/>
      <c r="JG534" s="19"/>
      <c r="JH534" s="19"/>
      <c r="JI534" s="19"/>
      <c r="JJ534" s="19"/>
      <c r="JK534" s="19"/>
      <c r="JL534" s="19"/>
      <c r="JM534" s="19"/>
      <c r="JN534" s="19"/>
      <c r="JO534" s="19"/>
      <c r="JP534" s="19"/>
      <c r="JQ534" s="19"/>
      <c r="JR534" s="19"/>
      <c r="JS534" s="19"/>
      <c r="JT534" s="19"/>
      <c r="JU534" s="19"/>
      <c r="JV534" s="19"/>
      <c r="JW534" s="19"/>
      <c r="JX534" s="19"/>
      <c r="JY534" s="19"/>
      <c r="JZ534" s="19"/>
      <c r="KA534" s="19"/>
      <c r="KB534" s="19"/>
      <c r="KC534" s="19"/>
      <c r="KD534" s="19"/>
      <c r="KE534" s="19"/>
      <c r="KF534" s="19"/>
      <c r="KG534" s="19"/>
      <c r="KH534" s="19"/>
      <c r="KI534" s="19"/>
      <c r="KJ534" s="19"/>
      <c r="KK534" s="19"/>
      <c r="KL534" s="19"/>
      <c r="KM534" s="19"/>
      <c r="KN534" s="19"/>
      <c r="KO534" s="19"/>
      <c r="KP534" s="19"/>
      <c r="KQ534" s="19"/>
      <c r="KR534" s="19"/>
      <c r="KS534" s="19"/>
      <c r="KT534" s="19"/>
      <c r="KU534" s="19"/>
      <c r="KV534" s="19"/>
      <c r="KW534" s="19"/>
      <c r="KX534" s="19"/>
      <c r="KY534" s="19"/>
      <c r="KZ534" s="19"/>
      <c r="LA534" s="19"/>
      <c r="LB534" s="19"/>
      <c r="LC534" s="19"/>
      <c r="LD534" s="19"/>
      <c r="LE534" s="19"/>
      <c r="LF534" s="19"/>
      <c r="LG534" s="19"/>
      <c r="LH534" s="19"/>
      <c r="LI534" s="19"/>
      <c r="LJ534" s="19"/>
      <c r="LK534" s="19"/>
      <c r="LL534" s="19"/>
      <c r="LM534" s="19"/>
      <c r="LN534" s="19"/>
      <c r="LO534" s="19"/>
      <c r="LP534" s="19"/>
      <c r="LQ534" s="19"/>
      <c r="LR534" s="19"/>
      <c r="LS534" s="19"/>
      <c r="LT534" s="19"/>
      <c r="LU534" s="19"/>
      <c r="LV534" s="19"/>
      <c r="LW534" s="19"/>
      <c r="LX534" s="19"/>
      <c r="LY534" s="19"/>
      <c r="LZ534" s="19"/>
      <c r="MA534" s="19"/>
      <c r="MB534" s="19"/>
      <c r="MC534" s="19"/>
      <c r="MD534" s="19"/>
      <c r="ME534" s="19"/>
      <c r="MF534" s="19"/>
      <c r="MG534" s="19"/>
      <c r="MH534" s="19"/>
      <c r="MI534" s="19"/>
      <c r="MJ534" s="19"/>
      <c r="MK534" s="19"/>
      <c r="ML534" s="19"/>
      <c r="MM534" s="19"/>
      <c r="MN534" s="19"/>
      <c r="MO534" s="19"/>
      <c r="MP534" s="19"/>
      <c r="MQ534" s="19"/>
      <c r="MR534" s="19"/>
      <c r="MS534" s="19"/>
      <c r="MT534" s="19"/>
      <c r="MU534" s="19"/>
      <c r="MV534" s="19"/>
      <c r="MW534" s="19"/>
      <c r="MX534" s="19"/>
      <c r="MY534" s="19"/>
      <c r="MZ534" s="19"/>
      <c r="NA534" s="19"/>
      <c r="NB534" s="19"/>
      <c r="NC534" s="19"/>
      <c r="ND534" s="19"/>
      <c r="NE534" s="19"/>
      <c r="NF534" s="19"/>
      <c r="NG534" s="19"/>
      <c r="NH534" s="19"/>
      <c r="NI534" s="19"/>
      <c r="NJ534" s="19"/>
      <c r="NK534" s="19"/>
      <c r="NL534" s="19"/>
      <c r="NM534" s="19"/>
      <c r="NN534" s="19"/>
      <c r="NO534" s="19"/>
      <c r="NP534" s="19"/>
      <c r="NQ534" s="19"/>
      <c r="NR534" s="19"/>
      <c r="NS534" s="19"/>
      <c r="NT534" s="19"/>
      <c r="NU534" s="19"/>
      <c r="NV534" s="19"/>
      <c r="NW534" s="19"/>
      <c r="NX534" s="19"/>
      <c r="NY534" s="19"/>
      <c r="NZ534" s="19"/>
      <c r="OA534" s="19"/>
      <c r="OB534" s="19"/>
      <c r="OC534" s="19"/>
      <c r="OD534" s="19"/>
      <c r="OE534" s="19"/>
      <c r="OF534" s="19"/>
      <c r="OG534" s="19"/>
      <c r="OH534" s="19"/>
      <c r="OI534" s="19"/>
      <c r="OJ534" s="19"/>
      <c r="OK534" s="19"/>
      <c r="OL534" s="19"/>
      <c r="OM534" s="19"/>
      <c r="ON534" s="19"/>
      <c r="OO534" s="19"/>
      <c r="OP534" s="19"/>
      <c r="OQ534" s="19"/>
      <c r="OR534" s="19"/>
      <c r="OS534" s="19"/>
      <c r="OT534" s="19"/>
      <c r="OU534" s="19"/>
      <c r="OV534" s="19"/>
      <c r="OW534" s="19"/>
      <c r="OX534" s="19"/>
      <c r="OY534" s="19"/>
      <c r="OZ534" s="19"/>
      <c r="PA534" s="19"/>
      <c r="PB534" s="19"/>
      <c r="PC534" s="19"/>
      <c r="PD534" s="19"/>
      <c r="PE534" s="19"/>
      <c r="PF534" s="19"/>
      <c r="PG534" s="19"/>
      <c r="PH534" s="19"/>
      <c r="PI534" s="19"/>
      <c r="PJ534" s="19"/>
      <c r="PK534" s="19"/>
      <c r="PL534" s="19"/>
      <c r="PM534" s="19"/>
      <c r="PN534" s="19"/>
      <c r="PO534" s="19"/>
      <c r="PP534" s="19"/>
      <c r="PQ534" s="19"/>
      <c r="PR534" s="19"/>
      <c r="PS534" s="19"/>
      <c r="PT534" s="19"/>
      <c r="PU534" s="19"/>
      <c r="PV534" s="19"/>
      <c r="PW534" s="19"/>
      <c r="PX534" s="19"/>
      <c r="PY534" s="19"/>
      <c r="PZ534" s="19"/>
      <c r="QA534" s="19"/>
      <c r="QB534" s="19"/>
      <c r="QC534" s="19"/>
      <c r="QD534" s="19"/>
      <c r="QE534" s="19"/>
      <c r="QF534" s="19"/>
      <c r="QG534" s="19"/>
      <c r="QH534" s="19"/>
      <c r="QI534" s="19"/>
      <c r="QJ534" s="19"/>
      <c r="QK534" s="19"/>
      <c r="QL534" s="19"/>
      <c r="QM534" s="19"/>
      <c r="QN534" s="19"/>
      <c r="QO534" s="19"/>
      <c r="QP534" s="19"/>
      <c r="QQ534" s="19"/>
      <c r="QR534" s="19"/>
      <c r="QS534" s="19"/>
      <c r="QT534" s="19"/>
      <c r="QU534" s="19"/>
      <c r="QV534" s="19"/>
      <c r="QW534" s="19"/>
      <c r="QX534" s="19"/>
      <c r="QY534" s="19"/>
      <c r="QZ534" s="19"/>
      <c r="RA534" s="19"/>
      <c r="RB534" s="19"/>
      <c r="RC534" s="19"/>
      <c r="RD534" s="19"/>
      <c r="RE534" s="19"/>
      <c r="RF534" s="19"/>
      <c r="RG534" s="19"/>
      <c r="RH534" s="19"/>
      <c r="RI534" s="19"/>
      <c r="RJ534" s="19"/>
      <c r="RK534" s="19"/>
      <c r="RL534" s="19"/>
      <c r="RM534" s="19"/>
      <c r="RN534" s="19"/>
      <c r="RO534" s="19"/>
      <c r="RP534" s="19"/>
      <c r="RQ534" s="19"/>
      <c r="RR534" s="19"/>
      <c r="RS534" s="19"/>
      <c r="RT534" s="19"/>
      <c r="RU534" s="19"/>
      <c r="RV534" s="19"/>
      <c r="RW534" s="19"/>
      <c r="RX534" s="19"/>
      <c r="RY534" s="19"/>
      <c r="RZ534" s="19"/>
      <c r="SA534" s="19"/>
      <c r="SB534" s="19"/>
      <c r="SC534" s="19"/>
      <c r="SD534" s="19"/>
      <c r="SE534" s="19"/>
      <c r="SF534" s="19"/>
      <c r="SG534" s="19"/>
      <c r="SH534" s="19"/>
      <c r="SI534" s="19"/>
      <c r="SJ534" s="19"/>
      <c r="SK534" s="19"/>
      <c r="SL534" s="19"/>
      <c r="SM534" s="19"/>
      <c r="SN534" s="19"/>
      <c r="SO534" s="19"/>
      <c r="SP534" s="19"/>
      <c r="SQ534" s="19"/>
      <c r="SR534" s="19"/>
      <c r="SS534" s="19"/>
      <c r="ST534" s="19"/>
      <c r="SU534" s="19"/>
      <c r="SV534" s="19"/>
      <c r="SW534" s="19"/>
      <c r="SX534" s="19"/>
      <c r="SY534" s="19"/>
      <c r="SZ534" s="19"/>
      <c r="TA534" s="19"/>
      <c r="TB534" s="19"/>
      <c r="TC534" s="19"/>
      <c r="TD534" s="19"/>
      <c r="TE534" s="19"/>
      <c r="TF534" s="19"/>
      <c r="TG534" s="19"/>
      <c r="TH534" s="19"/>
      <c r="TI534" s="19"/>
      <c r="TJ534" s="19"/>
      <c r="TK534" s="19"/>
      <c r="TL534" s="19"/>
      <c r="TM534" s="19"/>
      <c r="TN534" s="19"/>
      <c r="TO534" s="19"/>
      <c r="TP534" s="19"/>
      <c r="TQ534" s="19"/>
      <c r="TR534" s="19"/>
      <c r="TS534" s="19"/>
      <c r="TT534" s="19"/>
      <c r="TU534" s="19"/>
      <c r="TV534" s="19"/>
      <c r="TW534" s="19"/>
      <c r="TX534" s="19"/>
      <c r="TY534" s="19"/>
      <c r="TZ534" s="19"/>
      <c r="UA534" s="19"/>
      <c r="UB534" s="19"/>
      <c r="UC534" s="19"/>
      <c r="UD534" s="19"/>
      <c r="UE534" s="19"/>
      <c r="UF534" s="19"/>
      <c r="UG534" s="19"/>
      <c r="UH534" s="19"/>
      <c r="UI534" s="19"/>
      <c r="UJ534" s="19"/>
      <c r="UK534" s="19"/>
      <c r="UL534" s="19"/>
      <c r="UM534" s="19"/>
      <c r="UN534" s="19"/>
      <c r="UO534" s="19"/>
      <c r="UP534" s="19"/>
      <c r="UQ534" s="19"/>
      <c r="UR534" s="19"/>
      <c r="US534" s="19"/>
      <c r="UT534" s="19"/>
      <c r="UU534" s="19"/>
      <c r="UV534" s="19"/>
      <c r="UW534" s="19"/>
      <c r="UX534" s="19"/>
      <c r="UY534" s="19"/>
      <c r="UZ534" s="19"/>
      <c r="VA534" s="19"/>
      <c r="VB534" s="19"/>
      <c r="VC534" s="19"/>
      <c r="VD534" s="19"/>
      <c r="VE534" s="19"/>
      <c r="VF534" s="19"/>
      <c r="VG534" s="19"/>
      <c r="VH534" s="19"/>
      <c r="VI534" s="19"/>
      <c r="VJ534" s="19"/>
      <c r="VK534" s="19"/>
      <c r="VL534" s="19"/>
      <c r="VM534" s="19"/>
      <c r="VN534" s="19"/>
      <c r="VO534" s="19"/>
      <c r="VP534" s="19"/>
      <c r="VQ534" s="19"/>
      <c r="VR534" s="19"/>
      <c r="VS534" s="19"/>
      <c r="VT534" s="19"/>
      <c r="VU534" s="19"/>
      <c r="VV534" s="19"/>
      <c r="VW534" s="19"/>
      <c r="VX534" s="19"/>
      <c r="VY534" s="19"/>
      <c r="VZ534" s="19"/>
      <c r="WA534" s="19"/>
      <c r="WB534" s="19"/>
      <c r="WC534" s="19"/>
      <c r="WD534" s="19"/>
      <c r="WE534" s="19"/>
      <c r="WF534" s="19"/>
      <c r="WG534" s="19"/>
      <c r="WH534" s="19"/>
      <c r="WI534" s="19"/>
      <c r="WJ534" s="19"/>
      <c r="WK534" s="19"/>
      <c r="WL534" s="19"/>
      <c r="WM534" s="19"/>
      <c r="WN534" s="19"/>
      <c r="WO534" s="19"/>
      <c r="WP534" s="19"/>
      <c r="WQ534" s="19"/>
      <c r="WR534" s="19"/>
      <c r="WS534" s="19"/>
      <c r="WT534" s="19"/>
      <c r="WU534" s="19"/>
      <c r="WV534" s="19"/>
      <c r="WW534" s="19"/>
      <c r="WX534" s="19"/>
      <c r="WY534" s="19"/>
    </row>
    <row r="535" spans="1:623" s="17" customFormat="1" hidden="1" x14ac:dyDescent="0.2">
      <c r="A535" s="16"/>
      <c r="I535" s="18"/>
      <c r="J535" s="18"/>
      <c r="N535" s="16"/>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c r="BA535" s="19"/>
      <c r="BB535" s="19"/>
      <c r="BC535" s="19"/>
      <c r="BD535" s="19"/>
      <c r="BE535" s="19"/>
      <c r="BF535" s="19"/>
      <c r="BG535" s="19"/>
      <c r="BH535" s="19"/>
      <c r="BI535" s="19"/>
      <c r="BJ535" s="19"/>
      <c r="BK535" s="19"/>
      <c r="BL535" s="19"/>
      <c r="BM535" s="19"/>
      <c r="BN535" s="19"/>
      <c r="BO535" s="19"/>
      <c r="BP535" s="19"/>
      <c r="BQ535" s="19"/>
      <c r="BR535" s="19"/>
      <c r="BS535" s="19"/>
      <c r="BT535" s="19"/>
      <c r="BU535" s="19"/>
      <c r="BV535" s="19"/>
      <c r="BW535" s="19"/>
      <c r="BX535" s="19"/>
      <c r="BY535" s="19"/>
      <c r="BZ535" s="19"/>
      <c r="CA535" s="19"/>
      <c r="CB535" s="19"/>
      <c r="CC535" s="19"/>
      <c r="CD535" s="19"/>
      <c r="CE535" s="19"/>
      <c r="CF535" s="19"/>
      <c r="CG535" s="19"/>
      <c r="CH535" s="19"/>
      <c r="CI535" s="19"/>
      <c r="CJ535" s="19"/>
      <c r="CK535" s="19"/>
      <c r="CL535" s="19"/>
      <c r="CM535" s="19"/>
      <c r="CN535" s="19"/>
      <c r="CO535" s="19"/>
      <c r="CP535" s="19"/>
      <c r="CQ535" s="19"/>
      <c r="CR535" s="19"/>
      <c r="CS535" s="19"/>
      <c r="CT535" s="19"/>
      <c r="CU535" s="19"/>
      <c r="CV535" s="19"/>
      <c r="CW535" s="19"/>
      <c r="CX535" s="19"/>
      <c r="CY535" s="19"/>
      <c r="CZ535" s="19"/>
      <c r="DA535" s="19"/>
      <c r="DB535" s="19"/>
      <c r="DC535" s="19"/>
      <c r="DD535" s="19"/>
      <c r="DE535" s="19"/>
      <c r="DF535" s="19"/>
      <c r="DG535" s="19"/>
      <c r="DH535" s="19"/>
      <c r="DI535" s="19"/>
      <c r="DJ535" s="19"/>
      <c r="DK535" s="19"/>
      <c r="DL535" s="19"/>
      <c r="DM535" s="19"/>
      <c r="DN535" s="19"/>
      <c r="DO535" s="19"/>
      <c r="DP535" s="19"/>
      <c r="DQ535" s="19"/>
      <c r="DR535" s="19"/>
      <c r="DS535" s="19"/>
      <c r="DT535" s="19"/>
      <c r="DU535" s="19"/>
      <c r="DV535" s="19"/>
      <c r="DW535" s="19"/>
      <c r="DX535" s="19"/>
      <c r="DY535" s="19"/>
      <c r="DZ535" s="19"/>
      <c r="EA535" s="19"/>
      <c r="EB535" s="19"/>
      <c r="EC535" s="19"/>
      <c r="ED535" s="19"/>
      <c r="EE535" s="19"/>
      <c r="EF535" s="19"/>
      <c r="EG535" s="19"/>
      <c r="EH535" s="19"/>
      <c r="EI535" s="19"/>
      <c r="EJ535" s="19"/>
      <c r="EK535" s="19"/>
      <c r="EL535" s="19"/>
      <c r="EM535" s="19"/>
      <c r="EN535" s="19"/>
      <c r="EO535" s="19"/>
      <c r="EP535" s="19"/>
      <c r="EQ535" s="19"/>
      <c r="ER535" s="19"/>
      <c r="ES535" s="19"/>
      <c r="ET535" s="19"/>
      <c r="EU535" s="19"/>
      <c r="EV535" s="19"/>
      <c r="EW535" s="19"/>
      <c r="EX535" s="19"/>
      <c r="EY535" s="19"/>
      <c r="EZ535" s="19"/>
      <c r="FA535" s="19"/>
      <c r="FB535" s="19"/>
      <c r="FC535" s="19"/>
      <c r="FD535" s="19"/>
      <c r="FE535" s="19"/>
      <c r="FF535" s="19"/>
      <c r="FG535" s="19"/>
      <c r="FH535" s="19"/>
      <c r="FI535" s="19"/>
      <c r="FJ535" s="19"/>
      <c r="FK535" s="19"/>
      <c r="FL535" s="19"/>
      <c r="FM535" s="19"/>
      <c r="FN535" s="19"/>
      <c r="FO535" s="19"/>
      <c r="FP535" s="19"/>
      <c r="FQ535" s="19"/>
      <c r="FR535" s="19"/>
      <c r="FS535" s="19"/>
      <c r="FT535" s="19"/>
      <c r="FU535" s="19"/>
      <c r="FV535" s="19"/>
      <c r="FW535" s="19"/>
      <c r="FX535" s="19"/>
      <c r="FY535" s="19"/>
      <c r="FZ535" s="19"/>
      <c r="GA535" s="19"/>
      <c r="GB535" s="19"/>
      <c r="GC535" s="19"/>
      <c r="GD535" s="19"/>
      <c r="GE535" s="19"/>
      <c r="GF535" s="19"/>
      <c r="GG535" s="19"/>
      <c r="GH535" s="19"/>
      <c r="GI535" s="19"/>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c r="JC535" s="19"/>
      <c r="JD535" s="19"/>
      <c r="JE535" s="19"/>
      <c r="JF535" s="19"/>
      <c r="JG535" s="19"/>
      <c r="JH535" s="19"/>
      <c r="JI535" s="19"/>
      <c r="JJ535" s="19"/>
      <c r="JK535" s="19"/>
      <c r="JL535" s="19"/>
      <c r="JM535" s="19"/>
      <c r="JN535" s="19"/>
      <c r="JO535" s="19"/>
      <c r="JP535" s="19"/>
      <c r="JQ535" s="19"/>
      <c r="JR535" s="19"/>
      <c r="JS535" s="19"/>
      <c r="JT535" s="19"/>
      <c r="JU535" s="19"/>
      <c r="JV535" s="19"/>
      <c r="JW535" s="19"/>
      <c r="JX535" s="19"/>
      <c r="JY535" s="19"/>
      <c r="JZ535" s="19"/>
      <c r="KA535" s="19"/>
      <c r="KB535" s="19"/>
      <c r="KC535" s="19"/>
      <c r="KD535" s="19"/>
      <c r="KE535" s="19"/>
      <c r="KF535" s="19"/>
      <c r="KG535" s="19"/>
      <c r="KH535" s="19"/>
      <c r="KI535" s="19"/>
      <c r="KJ535" s="19"/>
      <c r="KK535" s="19"/>
      <c r="KL535" s="19"/>
      <c r="KM535" s="19"/>
      <c r="KN535" s="19"/>
      <c r="KO535" s="19"/>
      <c r="KP535" s="19"/>
      <c r="KQ535" s="19"/>
      <c r="KR535" s="19"/>
      <c r="KS535" s="19"/>
      <c r="KT535" s="19"/>
      <c r="KU535" s="19"/>
      <c r="KV535" s="19"/>
      <c r="KW535" s="19"/>
      <c r="KX535" s="19"/>
      <c r="KY535" s="19"/>
      <c r="KZ535" s="19"/>
      <c r="LA535" s="19"/>
      <c r="LB535" s="19"/>
      <c r="LC535" s="19"/>
      <c r="LD535" s="19"/>
      <c r="LE535" s="19"/>
      <c r="LF535" s="19"/>
      <c r="LG535" s="19"/>
      <c r="LH535" s="19"/>
      <c r="LI535" s="19"/>
      <c r="LJ535" s="19"/>
      <c r="LK535" s="19"/>
      <c r="LL535" s="19"/>
      <c r="LM535" s="19"/>
      <c r="LN535" s="19"/>
      <c r="LO535" s="19"/>
      <c r="LP535" s="19"/>
      <c r="LQ535" s="19"/>
      <c r="LR535" s="19"/>
      <c r="LS535" s="19"/>
      <c r="LT535" s="19"/>
      <c r="LU535" s="19"/>
      <c r="LV535" s="19"/>
      <c r="LW535" s="19"/>
      <c r="LX535" s="19"/>
      <c r="LY535" s="19"/>
      <c r="LZ535" s="19"/>
      <c r="MA535" s="19"/>
      <c r="MB535" s="19"/>
      <c r="MC535" s="19"/>
      <c r="MD535" s="19"/>
      <c r="ME535" s="19"/>
      <c r="MF535" s="19"/>
      <c r="MG535" s="19"/>
      <c r="MH535" s="19"/>
      <c r="MI535" s="19"/>
      <c r="MJ535" s="19"/>
      <c r="MK535" s="19"/>
      <c r="ML535" s="19"/>
      <c r="MM535" s="19"/>
      <c r="MN535" s="19"/>
      <c r="MO535" s="19"/>
      <c r="MP535" s="19"/>
      <c r="MQ535" s="19"/>
      <c r="MR535" s="19"/>
      <c r="MS535" s="19"/>
      <c r="MT535" s="19"/>
      <c r="MU535" s="19"/>
      <c r="MV535" s="19"/>
      <c r="MW535" s="19"/>
      <c r="MX535" s="19"/>
      <c r="MY535" s="19"/>
      <c r="MZ535" s="19"/>
      <c r="NA535" s="19"/>
      <c r="NB535" s="19"/>
      <c r="NC535" s="19"/>
      <c r="ND535" s="19"/>
      <c r="NE535" s="19"/>
      <c r="NF535" s="19"/>
      <c r="NG535" s="19"/>
      <c r="NH535" s="19"/>
      <c r="NI535" s="19"/>
      <c r="NJ535" s="19"/>
      <c r="NK535" s="19"/>
      <c r="NL535" s="19"/>
      <c r="NM535" s="19"/>
      <c r="NN535" s="19"/>
      <c r="NO535" s="19"/>
      <c r="NP535" s="19"/>
      <c r="NQ535" s="19"/>
      <c r="NR535" s="19"/>
      <c r="NS535" s="19"/>
      <c r="NT535" s="19"/>
      <c r="NU535" s="19"/>
      <c r="NV535" s="19"/>
      <c r="NW535" s="19"/>
      <c r="NX535" s="19"/>
      <c r="NY535" s="19"/>
      <c r="NZ535" s="19"/>
      <c r="OA535" s="19"/>
      <c r="OB535" s="19"/>
      <c r="OC535" s="19"/>
      <c r="OD535" s="19"/>
      <c r="OE535" s="19"/>
      <c r="OF535" s="19"/>
      <c r="OG535" s="19"/>
      <c r="OH535" s="19"/>
      <c r="OI535" s="19"/>
      <c r="OJ535" s="19"/>
      <c r="OK535" s="19"/>
      <c r="OL535" s="19"/>
      <c r="OM535" s="19"/>
      <c r="ON535" s="19"/>
      <c r="OO535" s="19"/>
      <c r="OP535" s="19"/>
      <c r="OQ535" s="19"/>
      <c r="OR535" s="19"/>
      <c r="OS535" s="19"/>
      <c r="OT535" s="19"/>
      <c r="OU535" s="19"/>
      <c r="OV535" s="19"/>
      <c r="OW535" s="19"/>
      <c r="OX535" s="19"/>
      <c r="OY535" s="19"/>
      <c r="OZ535" s="19"/>
      <c r="PA535" s="19"/>
      <c r="PB535" s="19"/>
      <c r="PC535" s="19"/>
      <c r="PD535" s="19"/>
      <c r="PE535" s="19"/>
      <c r="PF535" s="19"/>
      <c r="PG535" s="19"/>
      <c r="PH535" s="19"/>
      <c r="PI535" s="19"/>
      <c r="PJ535" s="19"/>
      <c r="PK535" s="19"/>
      <c r="PL535" s="19"/>
      <c r="PM535" s="19"/>
      <c r="PN535" s="19"/>
      <c r="PO535" s="19"/>
      <c r="PP535" s="19"/>
      <c r="PQ535" s="19"/>
      <c r="PR535" s="19"/>
      <c r="PS535" s="19"/>
      <c r="PT535" s="19"/>
      <c r="PU535" s="19"/>
      <c r="PV535" s="19"/>
      <c r="PW535" s="19"/>
      <c r="PX535" s="19"/>
      <c r="PY535" s="19"/>
      <c r="PZ535" s="19"/>
      <c r="QA535" s="19"/>
      <c r="QB535" s="19"/>
      <c r="QC535" s="19"/>
      <c r="QD535" s="19"/>
      <c r="QE535" s="19"/>
      <c r="QF535" s="19"/>
      <c r="QG535" s="19"/>
      <c r="QH535" s="19"/>
      <c r="QI535" s="19"/>
      <c r="QJ535" s="19"/>
      <c r="QK535" s="19"/>
      <c r="QL535" s="19"/>
      <c r="QM535" s="19"/>
      <c r="QN535" s="19"/>
      <c r="QO535" s="19"/>
      <c r="QP535" s="19"/>
      <c r="QQ535" s="19"/>
      <c r="QR535" s="19"/>
      <c r="QS535" s="19"/>
      <c r="QT535" s="19"/>
      <c r="QU535" s="19"/>
      <c r="QV535" s="19"/>
      <c r="QW535" s="19"/>
      <c r="QX535" s="19"/>
      <c r="QY535" s="19"/>
      <c r="QZ535" s="19"/>
      <c r="RA535" s="19"/>
      <c r="RB535" s="19"/>
      <c r="RC535" s="19"/>
      <c r="RD535" s="19"/>
      <c r="RE535" s="19"/>
      <c r="RF535" s="19"/>
      <c r="RG535" s="19"/>
      <c r="RH535" s="19"/>
      <c r="RI535" s="19"/>
      <c r="RJ535" s="19"/>
      <c r="RK535" s="19"/>
      <c r="RL535" s="19"/>
      <c r="RM535" s="19"/>
      <c r="RN535" s="19"/>
      <c r="RO535" s="19"/>
      <c r="RP535" s="19"/>
      <c r="RQ535" s="19"/>
      <c r="RR535" s="19"/>
      <c r="RS535" s="19"/>
      <c r="RT535" s="19"/>
      <c r="RU535" s="19"/>
      <c r="RV535" s="19"/>
      <c r="RW535" s="19"/>
      <c r="RX535" s="19"/>
      <c r="RY535" s="19"/>
      <c r="RZ535" s="19"/>
      <c r="SA535" s="19"/>
      <c r="SB535" s="19"/>
      <c r="SC535" s="19"/>
      <c r="SD535" s="19"/>
      <c r="SE535" s="19"/>
      <c r="SF535" s="19"/>
      <c r="SG535" s="19"/>
      <c r="SH535" s="19"/>
      <c r="SI535" s="19"/>
      <c r="SJ535" s="19"/>
      <c r="SK535" s="19"/>
      <c r="SL535" s="19"/>
      <c r="SM535" s="19"/>
      <c r="SN535" s="19"/>
      <c r="SO535" s="19"/>
      <c r="SP535" s="19"/>
      <c r="SQ535" s="19"/>
      <c r="SR535" s="19"/>
      <c r="SS535" s="19"/>
      <c r="ST535" s="19"/>
      <c r="SU535" s="19"/>
      <c r="SV535" s="19"/>
      <c r="SW535" s="19"/>
      <c r="SX535" s="19"/>
      <c r="SY535" s="19"/>
      <c r="SZ535" s="19"/>
      <c r="TA535" s="19"/>
      <c r="TB535" s="19"/>
      <c r="TC535" s="19"/>
      <c r="TD535" s="19"/>
      <c r="TE535" s="19"/>
      <c r="TF535" s="19"/>
      <c r="TG535" s="19"/>
      <c r="TH535" s="19"/>
      <c r="TI535" s="19"/>
      <c r="TJ535" s="19"/>
      <c r="TK535" s="19"/>
      <c r="TL535" s="19"/>
      <c r="TM535" s="19"/>
      <c r="TN535" s="19"/>
      <c r="TO535" s="19"/>
      <c r="TP535" s="19"/>
      <c r="TQ535" s="19"/>
      <c r="TR535" s="19"/>
      <c r="TS535" s="19"/>
      <c r="TT535" s="19"/>
      <c r="TU535" s="19"/>
      <c r="TV535" s="19"/>
      <c r="TW535" s="19"/>
      <c r="TX535" s="19"/>
      <c r="TY535" s="19"/>
      <c r="TZ535" s="19"/>
      <c r="UA535" s="19"/>
      <c r="UB535" s="19"/>
      <c r="UC535" s="19"/>
      <c r="UD535" s="19"/>
      <c r="UE535" s="19"/>
      <c r="UF535" s="19"/>
      <c r="UG535" s="19"/>
      <c r="UH535" s="19"/>
      <c r="UI535" s="19"/>
      <c r="UJ535" s="19"/>
      <c r="UK535" s="19"/>
      <c r="UL535" s="19"/>
      <c r="UM535" s="19"/>
      <c r="UN535" s="19"/>
      <c r="UO535" s="19"/>
      <c r="UP535" s="19"/>
      <c r="UQ535" s="19"/>
      <c r="UR535" s="19"/>
      <c r="US535" s="19"/>
      <c r="UT535" s="19"/>
      <c r="UU535" s="19"/>
      <c r="UV535" s="19"/>
      <c r="UW535" s="19"/>
      <c r="UX535" s="19"/>
      <c r="UY535" s="19"/>
      <c r="UZ535" s="19"/>
      <c r="VA535" s="19"/>
      <c r="VB535" s="19"/>
      <c r="VC535" s="19"/>
      <c r="VD535" s="19"/>
      <c r="VE535" s="19"/>
      <c r="VF535" s="19"/>
      <c r="VG535" s="19"/>
      <c r="VH535" s="19"/>
      <c r="VI535" s="19"/>
      <c r="VJ535" s="19"/>
      <c r="VK535" s="19"/>
      <c r="VL535" s="19"/>
      <c r="VM535" s="19"/>
      <c r="VN535" s="19"/>
      <c r="VO535" s="19"/>
      <c r="VP535" s="19"/>
      <c r="VQ535" s="19"/>
      <c r="VR535" s="19"/>
      <c r="VS535" s="19"/>
      <c r="VT535" s="19"/>
      <c r="VU535" s="19"/>
      <c r="VV535" s="19"/>
      <c r="VW535" s="19"/>
      <c r="VX535" s="19"/>
      <c r="VY535" s="19"/>
      <c r="VZ535" s="19"/>
      <c r="WA535" s="19"/>
      <c r="WB535" s="19"/>
      <c r="WC535" s="19"/>
      <c r="WD535" s="19"/>
      <c r="WE535" s="19"/>
      <c r="WF535" s="19"/>
      <c r="WG535" s="19"/>
      <c r="WH535" s="19"/>
      <c r="WI535" s="19"/>
      <c r="WJ535" s="19"/>
      <c r="WK535" s="19"/>
      <c r="WL535" s="19"/>
      <c r="WM535" s="19"/>
      <c r="WN535" s="19"/>
      <c r="WO535" s="19"/>
      <c r="WP535" s="19"/>
      <c r="WQ535" s="19"/>
      <c r="WR535" s="19"/>
      <c r="WS535" s="19"/>
      <c r="WT535" s="19"/>
      <c r="WU535" s="19"/>
      <c r="WV535" s="19"/>
      <c r="WW535" s="19"/>
      <c r="WX535" s="19"/>
      <c r="WY535" s="19"/>
    </row>
    <row r="536" spans="1:623" s="17" customFormat="1" hidden="1" x14ac:dyDescent="0.2">
      <c r="A536" s="16"/>
      <c r="I536" s="18"/>
      <c r="J536" s="18"/>
      <c r="N536" s="16"/>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9"/>
      <c r="CO536" s="19"/>
      <c r="CP536" s="19"/>
      <c r="CQ536" s="19"/>
      <c r="CR536" s="19"/>
      <c r="CS536" s="19"/>
      <c r="CT536" s="19"/>
      <c r="CU536" s="19"/>
      <c r="CV536" s="19"/>
      <c r="CW536" s="19"/>
      <c r="CX536" s="19"/>
      <c r="CY536" s="19"/>
      <c r="CZ536" s="19"/>
      <c r="DA536" s="19"/>
      <c r="DB536" s="19"/>
      <c r="DC536" s="19"/>
      <c r="DD536" s="19"/>
      <c r="DE536" s="19"/>
      <c r="DF536" s="19"/>
      <c r="DG536" s="19"/>
      <c r="DH536" s="19"/>
      <c r="DI536" s="19"/>
      <c r="DJ536" s="19"/>
      <c r="DK536" s="19"/>
      <c r="DL536" s="19"/>
      <c r="DM536" s="19"/>
      <c r="DN536" s="19"/>
      <c r="DO536" s="19"/>
      <c r="DP536" s="19"/>
      <c r="DQ536" s="19"/>
      <c r="DR536" s="19"/>
      <c r="DS536" s="19"/>
      <c r="DT536" s="19"/>
      <c r="DU536" s="19"/>
      <c r="DV536" s="19"/>
      <c r="DW536" s="19"/>
      <c r="DX536" s="19"/>
      <c r="DY536" s="19"/>
      <c r="DZ536" s="19"/>
      <c r="EA536" s="19"/>
      <c r="EB536" s="19"/>
      <c r="EC536" s="19"/>
      <c r="ED536" s="19"/>
      <c r="EE536" s="19"/>
      <c r="EF536" s="19"/>
      <c r="EG536" s="19"/>
      <c r="EH536" s="19"/>
      <c r="EI536" s="19"/>
      <c r="EJ536" s="19"/>
      <c r="EK536" s="19"/>
      <c r="EL536" s="19"/>
      <c r="EM536" s="19"/>
      <c r="EN536" s="19"/>
      <c r="EO536" s="19"/>
      <c r="EP536" s="19"/>
      <c r="EQ536" s="19"/>
      <c r="ER536" s="19"/>
      <c r="ES536" s="19"/>
      <c r="ET536" s="19"/>
      <c r="EU536" s="19"/>
      <c r="EV536" s="19"/>
      <c r="EW536" s="19"/>
      <c r="EX536" s="19"/>
      <c r="EY536" s="19"/>
      <c r="EZ536" s="19"/>
      <c r="FA536" s="19"/>
      <c r="FB536" s="19"/>
      <c r="FC536" s="19"/>
      <c r="FD536" s="19"/>
      <c r="FE536" s="19"/>
      <c r="FF536" s="19"/>
      <c r="FG536" s="19"/>
      <c r="FH536" s="19"/>
      <c r="FI536" s="19"/>
      <c r="FJ536" s="19"/>
      <c r="FK536" s="19"/>
      <c r="FL536" s="19"/>
      <c r="FM536" s="19"/>
      <c r="FN536" s="19"/>
      <c r="FO536" s="19"/>
      <c r="FP536" s="19"/>
      <c r="FQ536" s="19"/>
      <c r="FR536" s="19"/>
      <c r="FS536" s="19"/>
      <c r="FT536" s="19"/>
      <c r="FU536" s="19"/>
      <c r="FV536" s="19"/>
      <c r="FW536" s="19"/>
      <c r="FX536" s="19"/>
      <c r="FY536" s="19"/>
      <c r="FZ536" s="19"/>
      <c r="GA536" s="19"/>
      <c r="GB536" s="19"/>
      <c r="GC536" s="19"/>
      <c r="GD536" s="19"/>
      <c r="GE536" s="19"/>
      <c r="GF536" s="19"/>
      <c r="GG536" s="19"/>
      <c r="GH536" s="19"/>
      <c r="GI536" s="19"/>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c r="JC536" s="19"/>
      <c r="JD536" s="19"/>
      <c r="JE536" s="19"/>
      <c r="JF536" s="19"/>
      <c r="JG536" s="19"/>
      <c r="JH536" s="19"/>
      <c r="JI536" s="19"/>
      <c r="JJ536" s="19"/>
      <c r="JK536" s="19"/>
      <c r="JL536" s="19"/>
      <c r="JM536" s="19"/>
      <c r="JN536" s="19"/>
      <c r="JO536" s="19"/>
      <c r="JP536" s="19"/>
      <c r="JQ536" s="19"/>
      <c r="JR536" s="19"/>
      <c r="JS536" s="19"/>
      <c r="JT536" s="19"/>
      <c r="JU536" s="19"/>
      <c r="JV536" s="19"/>
      <c r="JW536" s="19"/>
      <c r="JX536" s="19"/>
      <c r="JY536" s="19"/>
      <c r="JZ536" s="19"/>
      <c r="KA536" s="19"/>
      <c r="KB536" s="19"/>
      <c r="KC536" s="19"/>
      <c r="KD536" s="19"/>
      <c r="KE536" s="19"/>
      <c r="KF536" s="19"/>
      <c r="KG536" s="19"/>
      <c r="KH536" s="19"/>
      <c r="KI536" s="19"/>
      <c r="KJ536" s="19"/>
      <c r="KK536" s="19"/>
      <c r="KL536" s="19"/>
      <c r="KM536" s="19"/>
      <c r="KN536" s="19"/>
      <c r="KO536" s="19"/>
      <c r="KP536" s="19"/>
      <c r="KQ536" s="19"/>
      <c r="KR536" s="19"/>
      <c r="KS536" s="19"/>
      <c r="KT536" s="19"/>
      <c r="KU536" s="19"/>
      <c r="KV536" s="19"/>
      <c r="KW536" s="19"/>
      <c r="KX536" s="19"/>
      <c r="KY536" s="19"/>
      <c r="KZ536" s="19"/>
      <c r="LA536" s="19"/>
      <c r="LB536" s="19"/>
      <c r="LC536" s="19"/>
      <c r="LD536" s="19"/>
      <c r="LE536" s="19"/>
      <c r="LF536" s="19"/>
      <c r="LG536" s="19"/>
      <c r="LH536" s="19"/>
      <c r="LI536" s="19"/>
      <c r="LJ536" s="19"/>
      <c r="LK536" s="19"/>
      <c r="LL536" s="19"/>
      <c r="LM536" s="19"/>
      <c r="LN536" s="19"/>
      <c r="LO536" s="19"/>
      <c r="LP536" s="19"/>
      <c r="LQ536" s="19"/>
      <c r="LR536" s="19"/>
      <c r="LS536" s="19"/>
      <c r="LT536" s="19"/>
      <c r="LU536" s="19"/>
      <c r="LV536" s="19"/>
      <c r="LW536" s="19"/>
      <c r="LX536" s="19"/>
      <c r="LY536" s="19"/>
      <c r="LZ536" s="19"/>
      <c r="MA536" s="19"/>
      <c r="MB536" s="19"/>
      <c r="MC536" s="19"/>
      <c r="MD536" s="19"/>
      <c r="ME536" s="19"/>
      <c r="MF536" s="19"/>
      <c r="MG536" s="19"/>
      <c r="MH536" s="19"/>
      <c r="MI536" s="19"/>
      <c r="MJ536" s="19"/>
      <c r="MK536" s="19"/>
      <c r="ML536" s="19"/>
      <c r="MM536" s="19"/>
      <c r="MN536" s="19"/>
      <c r="MO536" s="19"/>
      <c r="MP536" s="19"/>
      <c r="MQ536" s="19"/>
      <c r="MR536" s="19"/>
      <c r="MS536" s="19"/>
      <c r="MT536" s="19"/>
      <c r="MU536" s="19"/>
      <c r="MV536" s="19"/>
      <c r="MW536" s="19"/>
      <c r="MX536" s="19"/>
      <c r="MY536" s="19"/>
      <c r="MZ536" s="19"/>
      <c r="NA536" s="19"/>
      <c r="NB536" s="19"/>
      <c r="NC536" s="19"/>
      <c r="ND536" s="19"/>
      <c r="NE536" s="19"/>
      <c r="NF536" s="19"/>
      <c r="NG536" s="19"/>
      <c r="NH536" s="19"/>
      <c r="NI536" s="19"/>
      <c r="NJ536" s="19"/>
      <c r="NK536" s="19"/>
      <c r="NL536" s="19"/>
      <c r="NM536" s="19"/>
      <c r="NN536" s="19"/>
      <c r="NO536" s="19"/>
      <c r="NP536" s="19"/>
      <c r="NQ536" s="19"/>
      <c r="NR536" s="19"/>
      <c r="NS536" s="19"/>
      <c r="NT536" s="19"/>
      <c r="NU536" s="19"/>
      <c r="NV536" s="19"/>
      <c r="NW536" s="19"/>
      <c r="NX536" s="19"/>
      <c r="NY536" s="19"/>
      <c r="NZ536" s="19"/>
      <c r="OA536" s="19"/>
      <c r="OB536" s="19"/>
      <c r="OC536" s="19"/>
      <c r="OD536" s="19"/>
      <c r="OE536" s="19"/>
      <c r="OF536" s="19"/>
      <c r="OG536" s="19"/>
      <c r="OH536" s="19"/>
      <c r="OI536" s="19"/>
      <c r="OJ536" s="19"/>
      <c r="OK536" s="19"/>
      <c r="OL536" s="19"/>
      <c r="OM536" s="19"/>
      <c r="ON536" s="19"/>
      <c r="OO536" s="19"/>
      <c r="OP536" s="19"/>
      <c r="OQ536" s="19"/>
      <c r="OR536" s="19"/>
      <c r="OS536" s="19"/>
      <c r="OT536" s="19"/>
      <c r="OU536" s="19"/>
      <c r="OV536" s="19"/>
      <c r="OW536" s="19"/>
      <c r="OX536" s="19"/>
      <c r="OY536" s="19"/>
      <c r="OZ536" s="19"/>
      <c r="PA536" s="19"/>
      <c r="PB536" s="19"/>
      <c r="PC536" s="19"/>
      <c r="PD536" s="19"/>
      <c r="PE536" s="19"/>
      <c r="PF536" s="19"/>
      <c r="PG536" s="19"/>
      <c r="PH536" s="19"/>
      <c r="PI536" s="19"/>
      <c r="PJ536" s="19"/>
      <c r="PK536" s="19"/>
      <c r="PL536" s="19"/>
      <c r="PM536" s="19"/>
      <c r="PN536" s="19"/>
      <c r="PO536" s="19"/>
      <c r="PP536" s="19"/>
      <c r="PQ536" s="19"/>
      <c r="PR536" s="19"/>
      <c r="PS536" s="19"/>
      <c r="PT536" s="19"/>
      <c r="PU536" s="19"/>
      <c r="PV536" s="19"/>
      <c r="PW536" s="19"/>
      <c r="PX536" s="19"/>
      <c r="PY536" s="19"/>
      <c r="PZ536" s="19"/>
      <c r="QA536" s="19"/>
      <c r="QB536" s="19"/>
      <c r="QC536" s="19"/>
      <c r="QD536" s="19"/>
      <c r="QE536" s="19"/>
      <c r="QF536" s="19"/>
      <c r="QG536" s="19"/>
      <c r="QH536" s="19"/>
      <c r="QI536" s="19"/>
      <c r="QJ536" s="19"/>
      <c r="QK536" s="19"/>
      <c r="QL536" s="19"/>
      <c r="QM536" s="19"/>
      <c r="QN536" s="19"/>
      <c r="QO536" s="19"/>
      <c r="QP536" s="19"/>
      <c r="QQ536" s="19"/>
      <c r="QR536" s="19"/>
      <c r="QS536" s="19"/>
      <c r="QT536" s="19"/>
      <c r="QU536" s="19"/>
      <c r="QV536" s="19"/>
      <c r="QW536" s="19"/>
      <c r="QX536" s="19"/>
      <c r="QY536" s="19"/>
      <c r="QZ536" s="19"/>
      <c r="RA536" s="19"/>
      <c r="RB536" s="19"/>
      <c r="RC536" s="19"/>
      <c r="RD536" s="19"/>
      <c r="RE536" s="19"/>
      <c r="RF536" s="19"/>
      <c r="RG536" s="19"/>
      <c r="RH536" s="19"/>
      <c r="RI536" s="19"/>
      <c r="RJ536" s="19"/>
      <c r="RK536" s="19"/>
      <c r="RL536" s="19"/>
      <c r="RM536" s="19"/>
      <c r="RN536" s="19"/>
      <c r="RO536" s="19"/>
      <c r="RP536" s="19"/>
      <c r="RQ536" s="19"/>
      <c r="RR536" s="19"/>
      <c r="RS536" s="19"/>
      <c r="RT536" s="19"/>
      <c r="RU536" s="19"/>
      <c r="RV536" s="19"/>
      <c r="RW536" s="19"/>
      <c r="RX536" s="19"/>
      <c r="RY536" s="19"/>
      <c r="RZ536" s="19"/>
      <c r="SA536" s="19"/>
      <c r="SB536" s="19"/>
      <c r="SC536" s="19"/>
      <c r="SD536" s="19"/>
      <c r="SE536" s="19"/>
      <c r="SF536" s="19"/>
      <c r="SG536" s="19"/>
      <c r="SH536" s="19"/>
      <c r="SI536" s="19"/>
      <c r="SJ536" s="19"/>
      <c r="SK536" s="19"/>
      <c r="SL536" s="19"/>
      <c r="SM536" s="19"/>
      <c r="SN536" s="19"/>
      <c r="SO536" s="19"/>
      <c r="SP536" s="19"/>
      <c r="SQ536" s="19"/>
      <c r="SR536" s="19"/>
      <c r="SS536" s="19"/>
      <c r="ST536" s="19"/>
      <c r="SU536" s="19"/>
      <c r="SV536" s="19"/>
      <c r="SW536" s="19"/>
      <c r="SX536" s="19"/>
      <c r="SY536" s="19"/>
      <c r="SZ536" s="19"/>
      <c r="TA536" s="19"/>
      <c r="TB536" s="19"/>
      <c r="TC536" s="19"/>
      <c r="TD536" s="19"/>
      <c r="TE536" s="19"/>
      <c r="TF536" s="19"/>
      <c r="TG536" s="19"/>
      <c r="TH536" s="19"/>
      <c r="TI536" s="19"/>
      <c r="TJ536" s="19"/>
      <c r="TK536" s="19"/>
      <c r="TL536" s="19"/>
      <c r="TM536" s="19"/>
      <c r="TN536" s="19"/>
      <c r="TO536" s="19"/>
      <c r="TP536" s="19"/>
      <c r="TQ536" s="19"/>
      <c r="TR536" s="19"/>
      <c r="TS536" s="19"/>
      <c r="TT536" s="19"/>
      <c r="TU536" s="19"/>
      <c r="TV536" s="19"/>
      <c r="TW536" s="19"/>
      <c r="TX536" s="19"/>
      <c r="TY536" s="19"/>
      <c r="TZ536" s="19"/>
      <c r="UA536" s="19"/>
      <c r="UB536" s="19"/>
      <c r="UC536" s="19"/>
      <c r="UD536" s="19"/>
      <c r="UE536" s="19"/>
      <c r="UF536" s="19"/>
      <c r="UG536" s="19"/>
      <c r="UH536" s="19"/>
      <c r="UI536" s="19"/>
      <c r="UJ536" s="19"/>
      <c r="UK536" s="19"/>
      <c r="UL536" s="19"/>
      <c r="UM536" s="19"/>
      <c r="UN536" s="19"/>
      <c r="UO536" s="19"/>
      <c r="UP536" s="19"/>
      <c r="UQ536" s="19"/>
      <c r="UR536" s="19"/>
      <c r="US536" s="19"/>
      <c r="UT536" s="19"/>
      <c r="UU536" s="19"/>
      <c r="UV536" s="19"/>
      <c r="UW536" s="19"/>
      <c r="UX536" s="19"/>
      <c r="UY536" s="19"/>
      <c r="UZ536" s="19"/>
      <c r="VA536" s="19"/>
      <c r="VB536" s="19"/>
      <c r="VC536" s="19"/>
      <c r="VD536" s="19"/>
      <c r="VE536" s="19"/>
      <c r="VF536" s="19"/>
      <c r="VG536" s="19"/>
      <c r="VH536" s="19"/>
      <c r="VI536" s="19"/>
      <c r="VJ536" s="19"/>
      <c r="VK536" s="19"/>
      <c r="VL536" s="19"/>
      <c r="VM536" s="19"/>
      <c r="VN536" s="19"/>
      <c r="VO536" s="19"/>
      <c r="VP536" s="19"/>
      <c r="VQ536" s="19"/>
      <c r="VR536" s="19"/>
      <c r="VS536" s="19"/>
      <c r="VT536" s="19"/>
      <c r="VU536" s="19"/>
      <c r="VV536" s="19"/>
      <c r="VW536" s="19"/>
      <c r="VX536" s="19"/>
      <c r="VY536" s="19"/>
      <c r="VZ536" s="19"/>
      <c r="WA536" s="19"/>
      <c r="WB536" s="19"/>
      <c r="WC536" s="19"/>
      <c r="WD536" s="19"/>
      <c r="WE536" s="19"/>
      <c r="WF536" s="19"/>
      <c r="WG536" s="19"/>
      <c r="WH536" s="19"/>
      <c r="WI536" s="19"/>
      <c r="WJ536" s="19"/>
      <c r="WK536" s="19"/>
      <c r="WL536" s="19"/>
      <c r="WM536" s="19"/>
      <c r="WN536" s="19"/>
      <c r="WO536" s="19"/>
      <c r="WP536" s="19"/>
      <c r="WQ536" s="19"/>
      <c r="WR536" s="19"/>
      <c r="WS536" s="19"/>
      <c r="WT536" s="19"/>
      <c r="WU536" s="19"/>
      <c r="WV536" s="19"/>
      <c r="WW536" s="19"/>
      <c r="WX536" s="19"/>
      <c r="WY536" s="19"/>
    </row>
    <row r="537" spans="1:623" s="17" customFormat="1" hidden="1" x14ac:dyDescent="0.2">
      <c r="A537" s="16"/>
      <c r="I537" s="18"/>
      <c r="J537" s="18"/>
      <c r="N537" s="16"/>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c r="BA537" s="19"/>
      <c r="BB537" s="19"/>
      <c r="BC537" s="19"/>
      <c r="BD537" s="19"/>
      <c r="BE537" s="19"/>
      <c r="BF537" s="19"/>
      <c r="BG537" s="19"/>
      <c r="BH537" s="19"/>
      <c r="BI537" s="19"/>
      <c r="BJ537" s="19"/>
      <c r="BK537" s="19"/>
      <c r="BL537" s="19"/>
      <c r="BM537" s="19"/>
      <c r="BN537" s="19"/>
      <c r="BO537" s="19"/>
      <c r="BP537" s="19"/>
      <c r="BQ537" s="19"/>
      <c r="BR537" s="19"/>
      <c r="BS537" s="19"/>
      <c r="BT537" s="19"/>
      <c r="BU537" s="19"/>
      <c r="BV537" s="19"/>
      <c r="BW537" s="19"/>
      <c r="BX537" s="19"/>
      <c r="BY537" s="19"/>
      <c r="BZ537" s="19"/>
      <c r="CA537" s="19"/>
      <c r="CB537" s="19"/>
      <c r="CC537" s="19"/>
      <c r="CD537" s="19"/>
      <c r="CE537" s="19"/>
      <c r="CF537" s="19"/>
      <c r="CG537" s="19"/>
      <c r="CH537" s="19"/>
      <c r="CI537" s="19"/>
      <c r="CJ537" s="19"/>
      <c r="CK537" s="19"/>
      <c r="CL537" s="19"/>
      <c r="CM537" s="19"/>
      <c r="CN537" s="19"/>
      <c r="CO537" s="19"/>
      <c r="CP537" s="19"/>
      <c r="CQ537" s="19"/>
      <c r="CR537" s="19"/>
      <c r="CS537" s="19"/>
      <c r="CT537" s="19"/>
      <c r="CU537" s="19"/>
      <c r="CV537" s="19"/>
      <c r="CW537" s="19"/>
      <c r="CX537" s="19"/>
      <c r="CY537" s="19"/>
      <c r="CZ537" s="19"/>
      <c r="DA537" s="19"/>
      <c r="DB537" s="19"/>
      <c r="DC537" s="19"/>
      <c r="DD537" s="19"/>
      <c r="DE537" s="19"/>
      <c r="DF537" s="19"/>
      <c r="DG537" s="19"/>
      <c r="DH537" s="19"/>
      <c r="DI537" s="19"/>
      <c r="DJ537" s="19"/>
      <c r="DK537" s="19"/>
      <c r="DL537" s="19"/>
      <c r="DM537" s="19"/>
      <c r="DN537" s="19"/>
      <c r="DO537" s="19"/>
      <c r="DP537" s="19"/>
      <c r="DQ537" s="19"/>
      <c r="DR537" s="19"/>
      <c r="DS537" s="19"/>
      <c r="DT537" s="19"/>
      <c r="DU537" s="19"/>
      <c r="DV537" s="19"/>
      <c r="DW537" s="19"/>
      <c r="DX537" s="19"/>
      <c r="DY537" s="19"/>
      <c r="DZ537" s="19"/>
      <c r="EA537" s="19"/>
      <c r="EB537" s="19"/>
      <c r="EC537" s="19"/>
      <c r="ED537" s="19"/>
      <c r="EE537" s="19"/>
      <c r="EF537" s="19"/>
      <c r="EG537" s="19"/>
      <c r="EH537" s="19"/>
      <c r="EI537" s="19"/>
      <c r="EJ537" s="19"/>
      <c r="EK537" s="19"/>
      <c r="EL537" s="19"/>
      <c r="EM537" s="19"/>
      <c r="EN537" s="19"/>
      <c r="EO537" s="19"/>
      <c r="EP537" s="19"/>
      <c r="EQ537" s="19"/>
      <c r="ER537" s="19"/>
      <c r="ES537" s="19"/>
      <c r="ET537" s="19"/>
      <c r="EU537" s="19"/>
      <c r="EV537" s="19"/>
      <c r="EW537" s="19"/>
      <c r="EX537" s="19"/>
      <c r="EY537" s="19"/>
      <c r="EZ537" s="19"/>
      <c r="FA537" s="19"/>
      <c r="FB537" s="19"/>
      <c r="FC537" s="19"/>
      <c r="FD537" s="19"/>
      <c r="FE537" s="19"/>
      <c r="FF537" s="19"/>
      <c r="FG537" s="19"/>
      <c r="FH537" s="19"/>
      <c r="FI537" s="19"/>
      <c r="FJ537" s="19"/>
      <c r="FK537" s="19"/>
      <c r="FL537" s="19"/>
      <c r="FM537" s="19"/>
      <c r="FN537" s="19"/>
      <c r="FO537" s="19"/>
      <c r="FP537" s="19"/>
      <c r="FQ537" s="19"/>
      <c r="FR537" s="19"/>
      <c r="FS537" s="19"/>
      <c r="FT537" s="19"/>
      <c r="FU537" s="19"/>
      <c r="FV537" s="19"/>
      <c r="FW537" s="19"/>
      <c r="FX537" s="19"/>
      <c r="FY537" s="19"/>
      <c r="FZ537" s="19"/>
      <c r="GA537" s="19"/>
      <c r="GB537" s="19"/>
      <c r="GC537" s="19"/>
      <c r="GD537" s="19"/>
      <c r="GE537" s="19"/>
      <c r="GF537" s="19"/>
      <c r="GG537" s="19"/>
      <c r="GH537" s="19"/>
      <c r="GI537" s="19"/>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c r="JC537" s="19"/>
      <c r="JD537" s="19"/>
      <c r="JE537" s="19"/>
      <c r="JF537" s="19"/>
      <c r="JG537" s="19"/>
      <c r="JH537" s="19"/>
      <c r="JI537" s="19"/>
      <c r="JJ537" s="19"/>
      <c r="JK537" s="19"/>
      <c r="JL537" s="19"/>
      <c r="JM537" s="19"/>
      <c r="JN537" s="19"/>
      <c r="JO537" s="19"/>
      <c r="JP537" s="19"/>
      <c r="JQ537" s="19"/>
      <c r="JR537" s="19"/>
      <c r="JS537" s="19"/>
      <c r="JT537" s="19"/>
      <c r="JU537" s="19"/>
      <c r="JV537" s="19"/>
      <c r="JW537" s="19"/>
      <c r="JX537" s="19"/>
      <c r="JY537" s="19"/>
      <c r="JZ537" s="19"/>
      <c r="KA537" s="19"/>
      <c r="KB537" s="19"/>
      <c r="KC537" s="19"/>
      <c r="KD537" s="19"/>
      <c r="KE537" s="19"/>
      <c r="KF537" s="19"/>
      <c r="KG537" s="19"/>
      <c r="KH537" s="19"/>
      <c r="KI537" s="19"/>
      <c r="KJ537" s="19"/>
      <c r="KK537" s="19"/>
      <c r="KL537" s="19"/>
      <c r="KM537" s="19"/>
      <c r="KN537" s="19"/>
      <c r="KO537" s="19"/>
      <c r="KP537" s="19"/>
      <c r="KQ537" s="19"/>
      <c r="KR537" s="19"/>
      <c r="KS537" s="19"/>
      <c r="KT537" s="19"/>
      <c r="KU537" s="19"/>
      <c r="KV537" s="19"/>
      <c r="KW537" s="19"/>
      <c r="KX537" s="19"/>
      <c r="KY537" s="19"/>
      <c r="KZ537" s="19"/>
      <c r="LA537" s="19"/>
      <c r="LB537" s="19"/>
      <c r="LC537" s="19"/>
      <c r="LD537" s="19"/>
      <c r="LE537" s="19"/>
      <c r="LF537" s="19"/>
      <c r="LG537" s="19"/>
      <c r="LH537" s="19"/>
      <c r="LI537" s="19"/>
      <c r="LJ537" s="19"/>
      <c r="LK537" s="19"/>
      <c r="LL537" s="19"/>
      <c r="LM537" s="19"/>
      <c r="LN537" s="19"/>
      <c r="LO537" s="19"/>
      <c r="LP537" s="19"/>
      <c r="LQ537" s="19"/>
      <c r="LR537" s="19"/>
      <c r="LS537" s="19"/>
      <c r="LT537" s="19"/>
      <c r="LU537" s="19"/>
      <c r="LV537" s="19"/>
      <c r="LW537" s="19"/>
      <c r="LX537" s="19"/>
      <c r="LY537" s="19"/>
      <c r="LZ537" s="19"/>
      <c r="MA537" s="19"/>
      <c r="MB537" s="19"/>
      <c r="MC537" s="19"/>
      <c r="MD537" s="19"/>
      <c r="ME537" s="19"/>
      <c r="MF537" s="19"/>
      <c r="MG537" s="19"/>
      <c r="MH537" s="19"/>
      <c r="MI537" s="19"/>
      <c r="MJ537" s="19"/>
      <c r="MK537" s="19"/>
      <c r="ML537" s="19"/>
      <c r="MM537" s="19"/>
      <c r="MN537" s="19"/>
      <c r="MO537" s="19"/>
      <c r="MP537" s="19"/>
      <c r="MQ537" s="19"/>
      <c r="MR537" s="19"/>
      <c r="MS537" s="19"/>
      <c r="MT537" s="19"/>
      <c r="MU537" s="19"/>
      <c r="MV537" s="19"/>
      <c r="MW537" s="19"/>
      <c r="MX537" s="19"/>
      <c r="MY537" s="19"/>
      <c r="MZ537" s="19"/>
      <c r="NA537" s="19"/>
      <c r="NB537" s="19"/>
      <c r="NC537" s="19"/>
      <c r="ND537" s="19"/>
      <c r="NE537" s="19"/>
      <c r="NF537" s="19"/>
      <c r="NG537" s="19"/>
      <c r="NH537" s="19"/>
      <c r="NI537" s="19"/>
      <c r="NJ537" s="19"/>
      <c r="NK537" s="19"/>
      <c r="NL537" s="19"/>
      <c r="NM537" s="19"/>
      <c r="NN537" s="19"/>
      <c r="NO537" s="19"/>
      <c r="NP537" s="19"/>
      <c r="NQ537" s="19"/>
      <c r="NR537" s="19"/>
      <c r="NS537" s="19"/>
      <c r="NT537" s="19"/>
      <c r="NU537" s="19"/>
      <c r="NV537" s="19"/>
      <c r="NW537" s="19"/>
      <c r="NX537" s="19"/>
      <c r="NY537" s="19"/>
      <c r="NZ537" s="19"/>
      <c r="OA537" s="19"/>
      <c r="OB537" s="19"/>
      <c r="OC537" s="19"/>
      <c r="OD537" s="19"/>
      <c r="OE537" s="19"/>
      <c r="OF537" s="19"/>
      <c r="OG537" s="19"/>
      <c r="OH537" s="19"/>
      <c r="OI537" s="19"/>
      <c r="OJ537" s="19"/>
      <c r="OK537" s="19"/>
      <c r="OL537" s="19"/>
      <c r="OM537" s="19"/>
      <c r="ON537" s="19"/>
      <c r="OO537" s="19"/>
      <c r="OP537" s="19"/>
      <c r="OQ537" s="19"/>
      <c r="OR537" s="19"/>
      <c r="OS537" s="19"/>
      <c r="OT537" s="19"/>
      <c r="OU537" s="19"/>
      <c r="OV537" s="19"/>
      <c r="OW537" s="19"/>
      <c r="OX537" s="19"/>
      <c r="OY537" s="19"/>
      <c r="OZ537" s="19"/>
      <c r="PA537" s="19"/>
      <c r="PB537" s="19"/>
      <c r="PC537" s="19"/>
      <c r="PD537" s="19"/>
      <c r="PE537" s="19"/>
      <c r="PF537" s="19"/>
      <c r="PG537" s="19"/>
      <c r="PH537" s="19"/>
      <c r="PI537" s="19"/>
      <c r="PJ537" s="19"/>
      <c r="PK537" s="19"/>
      <c r="PL537" s="19"/>
      <c r="PM537" s="19"/>
      <c r="PN537" s="19"/>
      <c r="PO537" s="19"/>
      <c r="PP537" s="19"/>
      <c r="PQ537" s="19"/>
      <c r="PR537" s="19"/>
      <c r="PS537" s="19"/>
      <c r="PT537" s="19"/>
      <c r="PU537" s="19"/>
      <c r="PV537" s="19"/>
      <c r="PW537" s="19"/>
      <c r="PX537" s="19"/>
      <c r="PY537" s="19"/>
      <c r="PZ537" s="19"/>
      <c r="QA537" s="19"/>
      <c r="QB537" s="19"/>
      <c r="QC537" s="19"/>
      <c r="QD537" s="19"/>
      <c r="QE537" s="19"/>
      <c r="QF537" s="19"/>
      <c r="QG537" s="19"/>
      <c r="QH537" s="19"/>
      <c r="QI537" s="19"/>
      <c r="QJ537" s="19"/>
      <c r="QK537" s="19"/>
      <c r="QL537" s="19"/>
      <c r="QM537" s="19"/>
      <c r="QN537" s="19"/>
      <c r="QO537" s="19"/>
      <c r="QP537" s="19"/>
      <c r="QQ537" s="19"/>
      <c r="QR537" s="19"/>
      <c r="QS537" s="19"/>
      <c r="QT537" s="19"/>
      <c r="QU537" s="19"/>
      <c r="QV537" s="19"/>
      <c r="QW537" s="19"/>
      <c r="QX537" s="19"/>
      <c r="QY537" s="19"/>
      <c r="QZ537" s="19"/>
      <c r="RA537" s="19"/>
      <c r="RB537" s="19"/>
      <c r="RC537" s="19"/>
      <c r="RD537" s="19"/>
      <c r="RE537" s="19"/>
      <c r="RF537" s="19"/>
      <c r="RG537" s="19"/>
      <c r="RH537" s="19"/>
      <c r="RI537" s="19"/>
      <c r="RJ537" s="19"/>
      <c r="RK537" s="19"/>
      <c r="RL537" s="19"/>
      <c r="RM537" s="19"/>
      <c r="RN537" s="19"/>
      <c r="RO537" s="19"/>
      <c r="RP537" s="19"/>
      <c r="RQ537" s="19"/>
      <c r="RR537" s="19"/>
      <c r="RS537" s="19"/>
      <c r="RT537" s="19"/>
      <c r="RU537" s="19"/>
      <c r="RV537" s="19"/>
      <c r="RW537" s="19"/>
      <c r="RX537" s="19"/>
      <c r="RY537" s="19"/>
      <c r="RZ537" s="19"/>
      <c r="SA537" s="19"/>
      <c r="SB537" s="19"/>
      <c r="SC537" s="19"/>
      <c r="SD537" s="19"/>
      <c r="SE537" s="19"/>
      <c r="SF537" s="19"/>
      <c r="SG537" s="19"/>
      <c r="SH537" s="19"/>
      <c r="SI537" s="19"/>
      <c r="SJ537" s="19"/>
      <c r="SK537" s="19"/>
      <c r="SL537" s="19"/>
      <c r="SM537" s="19"/>
      <c r="SN537" s="19"/>
      <c r="SO537" s="19"/>
      <c r="SP537" s="19"/>
      <c r="SQ537" s="19"/>
      <c r="SR537" s="19"/>
      <c r="SS537" s="19"/>
      <c r="ST537" s="19"/>
      <c r="SU537" s="19"/>
      <c r="SV537" s="19"/>
      <c r="SW537" s="19"/>
      <c r="SX537" s="19"/>
      <c r="SY537" s="19"/>
      <c r="SZ537" s="19"/>
      <c r="TA537" s="19"/>
      <c r="TB537" s="19"/>
      <c r="TC537" s="19"/>
      <c r="TD537" s="19"/>
      <c r="TE537" s="19"/>
      <c r="TF537" s="19"/>
      <c r="TG537" s="19"/>
      <c r="TH537" s="19"/>
      <c r="TI537" s="19"/>
      <c r="TJ537" s="19"/>
      <c r="TK537" s="19"/>
      <c r="TL537" s="19"/>
      <c r="TM537" s="19"/>
      <c r="TN537" s="19"/>
      <c r="TO537" s="19"/>
      <c r="TP537" s="19"/>
      <c r="TQ537" s="19"/>
      <c r="TR537" s="19"/>
      <c r="TS537" s="19"/>
      <c r="TT537" s="19"/>
      <c r="TU537" s="19"/>
      <c r="TV537" s="19"/>
      <c r="TW537" s="19"/>
      <c r="TX537" s="19"/>
      <c r="TY537" s="19"/>
      <c r="TZ537" s="19"/>
      <c r="UA537" s="19"/>
      <c r="UB537" s="19"/>
      <c r="UC537" s="19"/>
      <c r="UD537" s="19"/>
      <c r="UE537" s="19"/>
      <c r="UF537" s="19"/>
      <c r="UG537" s="19"/>
      <c r="UH537" s="19"/>
      <c r="UI537" s="19"/>
      <c r="UJ537" s="19"/>
      <c r="UK537" s="19"/>
      <c r="UL537" s="19"/>
      <c r="UM537" s="19"/>
      <c r="UN537" s="19"/>
      <c r="UO537" s="19"/>
      <c r="UP537" s="19"/>
      <c r="UQ537" s="19"/>
      <c r="UR537" s="19"/>
      <c r="US537" s="19"/>
      <c r="UT537" s="19"/>
      <c r="UU537" s="19"/>
      <c r="UV537" s="19"/>
      <c r="UW537" s="19"/>
      <c r="UX537" s="19"/>
      <c r="UY537" s="19"/>
      <c r="UZ537" s="19"/>
      <c r="VA537" s="19"/>
      <c r="VB537" s="19"/>
      <c r="VC537" s="19"/>
      <c r="VD537" s="19"/>
      <c r="VE537" s="19"/>
      <c r="VF537" s="19"/>
      <c r="VG537" s="19"/>
      <c r="VH537" s="19"/>
      <c r="VI537" s="19"/>
      <c r="VJ537" s="19"/>
      <c r="VK537" s="19"/>
      <c r="VL537" s="19"/>
      <c r="VM537" s="19"/>
      <c r="VN537" s="19"/>
      <c r="VO537" s="19"/>
      <c r="VP537" s="19"/>
      <c r="VQ537" s="19"/>
      <c r="VR537" s="19"/>
      <c r="VS537" s="19"/>
      <c r="VT537" s="19"/>
      <c r="VU537" s="19"/>
      <c r="VV537" s="19"/>
      <c r="VW537" s="19"/>
      <c r="VX537" s="19"/>
      <c r="VY537" s="19"/>
      <c r="VZ537" s="19"/>
      <c r="WA537" s="19"/>
      <c r="WB537" s="19"/>
      <c r="WC537" s="19"/>
      <c r="WD537" s="19"/>
      <c r="WE537" s="19"/>
      <c r="WF537" s="19"/>
      <c r="WG537" s="19"/>
      <c r="WH537" s="19"/>
      <c r="WI537" s="19"/>
      <c r="WJ537" s="19"/>
      <c r="WK537" s="19"/>
      <c r="WL537" s="19"/>
      <c r="WM537" s="19"/>
      <c r="WN537" s="19"/>
      <c r="WO537" s="19"/>
      <c r="WP537" s="19"/>
      <c r="WQ537" s="19"/>
      <c r="WR537" s="19"/>
      <c r="WS537" s="19"/>
      <c r="WT537" s="19"/>
      <c r="WU537" s="19"/>
      <c r="WV537" s="19"/>
      <c r="WW537" s="19"/>
      <c r="WX537" s="19"/>
      <c r="WY537" s="19"/>
    </row>
    <row r="538" spans="1:623" s="17" customFormat="1" hidden="1" x14ac:dyDescent="0.2">
      <c r="A538" s="16"/>
      <c r="I538" s="18"/>
      <c r="J538" s="18"/>
      <c r="N538" s="16"/>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c r="JC538" s="19"/>
      <c r="JD538" s="19"/>
      <c r="JE538" s="19"/>
      <c r="JF538" s="19"/>
      <c r="JG538" s="19"/>
      <c r="JH538" s="19"/>
      <c r="JI538" s="19"/>
      <c r="JJ538" s="19"/>
      <c r="JK538" s="19"/>
      <c r="JL538" s="19"/>
      <c r="JM538" s="19"/>
      <c r="JN538" s="19"/>
      <c r="JO538" s="19"/>
      <c r="JP538" s="19"/>
      <c r="JQ538" s="19"/>
      <c r="JR538" s="19"/>
      <c r="JS538" s="19"/>
      <c r="JT538" s="19"/>
      <c r="JU538" s="19"/>
      <c r="JV538" s="19"/>
      <c r="JW538" s="19"/>
      <c r="JX538" s="19"/>
      <c r="JY538" s="19"/>
      <c r="JZ538" s="19"/>
      <c r="KA538" s="19"/>
      <c r="KB538" s="19"/>
      <c r="KC538" s="19"/>
      <c r="KD538" s="19"/>
      <c r="KE538" s="19"/>
      <c r="KF538" s="19"/>
      <c r="KG538" s="19"/>
      <c r="KH538" s="19"/>
      <c r="KI538" s="19"/>
      <c r="KJ538" s="19"/>
      <c r="KK538" s="19"/>
      <c r="KL538" s="19"/>
      <c r="KM538" s="19"/>
      <c r="KN538" s="19"/>
      <c r="KO538" s="19"/>
      <c r="KP538" s="19"/>
      <c r="KQ538" s="19"/>
      <c r="KR538" s="19"/>
      <c r="KS538" s="19"/>
      <c r="KT538" s="19"/>
      <c r="KU538" s="19"/>
      <c r="KV538" s="19"/>
      <c r="KW538" s="19"/>
      <c r="KX538" s="19"/>
      <c r="KY538" s="19"/>
      <c r="KZ538" s="19"/>
      <c r="LA538" s="19"/>
      <c r="LB538" s="19"/>
      <c r="LC538" s="19"/>
      <c r="LD538" s="19"/>
      <c r="LE538" s="19"/>
      <c r="LF538" s="19"/>
      <c r="LG538" s="19"/>
      <c r="LH538" s="19"/>
      <c r="LI538" s="19"/>
      <c r="LJ538" s="19"/>
      <c r="LK538" s="19"/>
      <c r="LL538" s="19"/>
      <c r="LM538" s="19"/>
      <c r="LN538" s="19"/>
      <c r="LO538" s="19"/>
      <c r="LP538" s="19"/>
      <c r="LQ538" s="19"/>
      <c r="LR538" s="19"/>
      <c r="LS538" s="19"/>
      <c r="LT538" s="19"/>
      <c r="LU538" s="19"/>
      <c r="LV538" s="19"/>
      <c r="LW538" s="19"/>
      <c r="LX538" s="19"/>
      <c r="LY538" s="19"/>
      <c r="LZ538" s="19"/>
      <c r="MA538" s="19"/>
      <c r="MB538" s="19"/>
      <c r="MC538" s="19"/>
      <c r="MD538" s="19"/>
      <c r="ME538" s="19"/>
      <c r="MF538" s="19"/>
      <c r="MG538" s="19"/>
      <c r="MH538" s="19"/>
      <c r="MI538" s="19"/>
      <c r="MJ538" s="19"/>
      <c r="MK538" s="19"/>
      <c r="ML538" s="19"/>
      <c r="MM538" s="19"/>
      <c r="MN538" s="19"/>
      <c r="MO538" s="19"/>
      <c r="MP538" s="19"/>
      <c r="MQ538" s="19"/>
      <c r="MR538" s="19"/>
      <c r="MS538" s="19"/>
      <c r="MT538" s="19"/>
      <c r="MU538" s="19"/>
      <c r="MV538" s="19"/>
      <c r="MW538" s="19"/>
      <c r="MX538" s="19"/>
      <c r="MY538" s="19"/>
      <c r="MZ538" s="19"/>
      <c r="NA538" s="19"/>
      <c r="NB538" s="19"/>
      <c r="NC538" s="19"/>
      <c r="ND538" s="19"/>
      <c r="NE538" s="19"/>
      <c r="NF538" s="19"/>
      <c r="NG538" s="19"/>
      <c r="NH538" s="19"/>
      <c r="NI538" s="19"/>
      <c r="NJ538" s="19"/>
      <c r="NK538" s="19"/>
      <c r="NL538" s="19"/>
      <c r="NM538" s="19"/>
      <c r="NN538" s="19"/>
      <c r="NO538" s="19"/>
      <c r="NP538" s="19"/>
      <c r="NQ538" s="19"/>
      <c r="NR538" s="19"/>
      <c r="NS538" s="19"/>
      <c r="NT538" s="19"/>
      <c r="NU538" s="19"/>
      <c r="NV538" s="19"/>
      <c r="NW538" s="19"/>
      <c r="NX538" s="19"/>
      <c r="NY538" s="19"/>
      <c r="NZ538" s="19"/>
      <c r="OA538" s="19"/>
      <c r="OB538" s="19"/>
      <c r="OC538" s="19"/>
      <c r="OD538" s="19"/>
      <c r="OE538" s="19"/>
      <c r="OF538" s="19"/>
      <c r="OG538" s="19"/>
      <c r="OH538" s="19"/>
      <c r="OI538" s="19"/>
      <c r="OJ538" s="19"/>
      <c r="OK538" s="19"/>
      <c r="OL538" s="19"/>
      <c r="OM538" s="19"/>
      <c r="ON538" s="19"/>
      <c r="OO538" s="19"/>
      <c r="OP538" s="19"/>
      <c r="OQ538" s="19"/>
      <c r="OR538" s="19"/>
      <c r="OS538" s="19"/>
      <c r="OT538" s="19"/>
      <c r="OU538" s="19"/>
      <c r="OV538" s="19"/>
      <c r="OW538" s="19"/>
      <c r="OX538" s="19"/>
      <c r="OY538" s="19"/>
      <c r="OZ538" s="19"/>
      <c r="PA538" s="19"/>
      <c r="PB538" s="19"/>
      <c r="PC538" s="19"/>
      <c r="PD538" s="19"/>
      <c r="PE538" s="19"/>
      <c r="PF538" s="19"/>
      <c r="PG538" s="19"/>
      <c r="PH538" s="19"/>
      <c r="PI538" s="19"/>
      <c r="PJ538" s="19"/>
      <c r="PK538" s="19"/>
      <c r="PL538" s="19"/>
      <c r="PM538" s="19"/>
      <c r="PN538" s="19"/>
      <c r="PO538" s="19"/>
      <c r="PP538" s="19"/>
      <c r="PQ538" s="19"/>
      <c r="PR538" s="19"/>
      <c r="PS538" s="19"/>
      <c r="PT538" s="19"/>
      <c r="PU538" s="19"/>
      <c r="PV538" s="19"/>
      <c r="PW538" s="19"/>
      <c r="PX538" s="19"/>
      <c r="PY538" s="19"/>
      <c r="PZ538" s="19"/>
      <c r="QA538" s="19"/>
      <c r="QB538" s="19"/>
      <c r="QC538" s="19"/>
      <c r="QD538" s="19"/>
      <c r="QE538" s="19"/>
      <c r="QF538" s="19"/>
      <c r="QG538" s="19"/>
      <c r="QH538" s="19"/>
      <c r="QI538" s="19"/>
      <c r="QJ538" s="19"/>
      <c r="QK538" s="19"/>
      <c r="QL538" s="19"/>
      <c r="QM538" s="19"/>
      <c r="QN538" s="19"/>
      <c r="QO538" s="19"/>
      <c r="QP538" s="19"/>
      <c r="QQ538" s="19"/>
      <c r="QR538" s="19"/>
      <c r="QS538" s="19"/>
      <c r="QT538" s="19"/>
      <c r="QU538" s="19"/>
      <c r="QV538" s="19"/>
      <c r="QW538" s="19"/>
      <c r="QX538" s="19"/>
      <c r="QY538" s="19"/>
      <c r="QZ538" s="19"/>
      <c r="RA538" s="19"/>
      <c r="RB538" s="19"/>
      <c r="RC538" s="19"/>
      <c r="RD538" s="19"/>
      <c r="RE538" s="19"/>
      <c r="RF538" s="19"/>
      <c r="RG538" s="19"/>
      <c r="RH538" s="19"/>
      <c r="RI538" s="19"/>
      <c r="RJ538" s="19"/>
      <c r="RK538" s="19"/>
      <c r="RL538" s="19"/>
      <c r="RM538" s="19"/>
      <c r="RN538" s="19"/>
      <c r="RO538" s="19"/>
      <c r="RP538" s="19"/>
      <c r="RQ538" s="19"/>
      <c r="RR538" s="19"/>
      <c r="RS538" s="19"/>
      <c r="RT538" s="19"/>
      <c r="RU538" s="19"/>
      <c r="RV538" s="19"/>
      <c r="RW538" s="19"/>
      <c r="RX538" s="19"/>
      <c r="RY538" s="19"/>
      <c r="RZ538" s="19"/>
      <c r="SA538" s="19"/>
      <c r="SB538" s="19"/>
      <c r="SC538" s="19"/>
      <c r="SD538" s="19"/>
      <c r="SE538" s="19"/>
      <c r="SF538" s="19"/>
      <c r="SG538" s="19"/>
      <c r="SH538" s="19"/>
      <c r="SI538" s="19"/>
      <c r="SJ538" s="19"/>
      <c r="SK538" s="19"/>
      <c r="SL538" s="19"/>
      <c r="SM538" s="19"/>
      <c r="SN538" s="19"/>
      <c r="SO538" s="19"/>
      <c r="SP538" s="19"/>
      <c r="SQ538" s="19"/>
      <c r="SR538" s="19"/>
      <c r="SS538" s="19"/>
      <c r="ST538" s="19"/>
      <c r="SU538" s="19"/>
      <c r="SV538" s="19"/>
      <c r="SW538" s="19"/>
      <c r="SX538" s="19"/>
      <c r="SY538" s="19"/>
      <c r="SZ538" s="19"/>
      <c r="TA538" s="19"/>
      <c r="TB538" s="19"/>
      <c r="TC538" s="19"/>
      <c r="TD538" s="19"/>
      <c r="TE538" s="19"/>
      <c r="TF538" s="19"/>
      <c r="TG538" s="19"/>
      <c r="TH538" s="19"/>
      <c r="TI538" s="19"/>
      <c r="TJ538" s="19"/>
      <c r="TK538" s="19"/>
      <c r="TL538" s="19"/>
      <c r="TM538" s="19"/>
      <c r="TN538" s="19"/>
      <c r="TO538" s="19"/>
      <c r="TP538" s="19"/>
      <c r="TQ538" s="19"/>
      <c r="TR538" s="19"/>
      <c r="TS538" s="19"/>
      <c r="TT538" s="19"/>
      <c r="TU538" s="19"/>
      <c r="TV538" s="19"/>
      <c r="TW538" s="19"/>
      <c r="TX538" s="19"/>
      <c r="TY538" s="19"/>
      <c r="TZ538" s="19"/>
      <c r="UA538" s="19"/>
      <c r="UB538" s="19"/>
      <c r="UC538" s="19"/>
      <c r="UD538" s="19"/>
      <c r="UE538" s="19"/>
      <c r="UF538" s="19"/>
      <c r="UG538" s="19"/>
      <c r="UH538" s="19"/>
      <c r="UI538" s="19"/>
      <c r="UJ538" s="19"/>
      <c r="UK538" s="19"/>
      <c r="UL538" s="19"/>
      <c r="UM538" s="19"/>
      <c r="UN538" s="19"/>
      <c r="UO538" s="19"/>
      <c r="UP538" s="19"/>
      <c r="UQ538" s="19"/>
      <c r="UR538" s="19"/>
      <c r="US538" s="19"/>
      <c r="UT538" s="19"/>
      <c r="UU538" s="19"/>
      <c r="UV538" s="19"/>
      <c r="UW538" s="19"/>
      <c r="UX538" s="19"/>
      <c r="UY538" s="19"/>
      <c r="UZ538" s="19"/>
      <c r="VA538" s="19"/>
      <c r="VB538" s="19"/>
      <c r="VC538" s="19"/>
      <c r="VD538" s="19"/>
      <c r="VE538" s="19"/>
      <c r="VF538" s="19"/>
      <c r="VG538" s="19"/>
      <c r="VH538" s="19"/>
      <c r="VI538" s="19"/>
      <c r="VJ538" s="19"/>
      <c r="VK538" s="19"/>
      <c r="VL538" s="19"/>
      <c r="VM538" s="19"/>
      <c r="VN538" s="19"/>
      <c r="VO538" s="19"/>
      <c r="VP538" s="19"/>
      <c r="VQ538" s="19"/>
      <c r="VR538" s="19"/>
      <c r="VS538" s="19"/>
      <c r="VT538" s="19"/>
      <c r="VU538" s="19"/>
      <c r="VV538" s="19"/>
      <c r="VW538" s="19"/>
      <c r="VX538" s="19"/>
      <c r="VY538" s="19"/>
      <c r="VZ538" s="19"/>
      <c r="WA538" s="19"/>
      <c r="WB538" s="19"/>
      <c r="WC538" s="19"/>
      <c r="WD538" s="19"/>
      <c r="WE538" s="19"/>
      <c r="WF538" s="19"/>
      <c r="WG538" s="19"/>
      <c r="WH538" s="19"/>
      <c r="WI538" s="19"/>
      <c r="WJ538" s="19"/>
      <c r="WK538" s="19"/>
      <c r="WL538" s="19"/>
      <c r="WM538" s="19"/>
      <c r="WN538" s="19"/>
      <c r="WO538" s="19"/>
      <c r="WP538" s="19"/>
      <c r="WQ538" s="19"/>
      <c r="WR538" s="19"/>
      <c r="WS538" s="19"/>
      <c r="WT538" s="19"/>
      <c r="WU538" s="19"/>
      <c r="WV538" s="19"/>
      <c r="WW538" s="19"/>
      <c r="WX538" s="19"/>
      <c r="WY538" s="19"/>
    </row>
    <row r="539" spans="1:623" s="17" customFormat="1" hidden="1" x14ac:dyDescent="0.2">
      <c r="A539" s="16"/>
      <c r="I539" s="18"/>
      <c r="J539" s="18"/>
      <c r="N539" s="16"/>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c r="BA539" s="19"/>
      <c r="BB539" s="19"/>
      <c r="BC539" s="19"/>
      <c r="BD539" s="19"/>
      <c r="BE539" s="19"/>
      <c r="BF539" s="19"/>
      <c r="BG539" s="19"/>
      <c r="BH539" s="19"/>
      <c r="BI539" s="19"/>
      <c r="BJ539" s="19"/>
      <c r="BK539" s="19"/>
      <c r="BL539" s="19"/>
      <c r="BM539" s="19"/>
      <c r="BN539" s="19"/>
      <c r="BO539" s="19"/>
      <c r="BP539" s="19"/>
      <c r="BQ539" s="19"/>
      <c r="BR539" s="19"/>
      <c r="BS539" s="19"/>
      <c r="BT539" s="19"/>
      <c r="BU539" s="19"/>
      <c r="BV539" s="19"/>
      <c r="BW539" s="19"/>
      <c r="BX539" s="19"/>
      <c r="BY539" s="19"/>
      <c r="BZ539" s="19"/>
      <c r="CA539" s="19"/>
      <c r="CB539" s="19"/>
      <c r="CC539" s="19"/>
      <c r="CD539" s="19"/>
      <c r="CE539" s="19"/>
      <c r="CF539" s="19"/>
      <c r="CG539" s="19"/>
      <c r="CH539" s="19"/>
      <c r="CI539" s="19"/>
      <c r="CJ539" s="19"/>
      <c r="CK539" s="19"/>
      <c r="CL539" s="19"/>
      <c r="CM539" s="19"/>
      <c r="CN539" s="19"/>
      <c r="CO539" s="19"/>
      <c r="CP539" s="19"/>
      <c r="CQ539" s="19"/>
      <c r="CR539" s="19"/>
      <c r="CS539" s="19"/>
      <c r="CT539" s="19"/>
      <c r="CU539" s="19"/>
      <c r="CV539" s="19"/>
      <c r="CW539" s="19"/>
      <c r="CX539" s="19"/>
      <c r="CY539" s="19"/>
      <c r="CZ539" s="19"/>
      <c r="DA539" s="19"/>
      <c r="DB539" s="19"/>
      <c r="DC539" s="19"/>
      <c r="DD539" s="19"/>
      <c r="DE539" s="19"/>
      <c r="DF539" s="19"/>
      <c r="DG539" s="19"/>
      <c r="DH539" s="19"/>
      <c r="DI539" s="19"/>
      <c r="DJ539" s="19"/>
      <c r="DK539" s="19"/>
      <c r="DL539" s="19"/>
      <c r="DM539" s="19"/>
      <c r="DN539" s="19"/>
      <c r="DO539" s="19"/>
      <c r="DP539" s="19"/>
      <c r="DQ539" s="19"/>
      <c r="DR539" s="19"/>
      <c r="DS539" s="19"/>
      <c r="DT539" s="19"/>
      <c r="DU539" s="19"/>
      <c r="DV539" s="19"/>
      <c r="DW539" s="19"/>
      <c r="DX539" s="19"/>
      <c r="DY539" s="19"/>
      <c r="DZ539" s="19"/>
      <c r="EA539" s="19"/>
      <c r="EB539" s="19"/>
      <c r="EC539" s="19"/>
      <c r="ED539" s="19"/>
      <c r="EE539" s="19"/>
      <c r="EF539" s="19"/>
      <c r="EG539" s="19"/>
      <c r="EH539" s="19"/>
      <c r="EI539" s="19"/>
      <c r="EJ539" s="19"/>
      <c r="EK539" s="19"/>
      <c r="EL539" s="19"/>
      <c r="EM539" s="19"/>
      <c r="EN539" s="19"/>
      <c r="EO539" s="19"/>
      <c r="EP539" s="19"/>
      <c r="EQ539" s="19"/>
      <c r="ER539" s="19"/>
      <c r="ES539" s="19"/>
      <c r="ET539" s="19"/>
      <c r="EU539" s="19"/>
      <c r="EV539" s="19"/>
      <c r="EW539" s="19"/>
      <c r="EX539" s="19"/>
      <c r="EY539" s="19"/>
      <c r="EZ539" s="19"/>
      <c r="FA539" s="19"/>
      <c r="FB539" s="19"/>
      <c r="FC539" s="19"/>
      <c r="FD539" s="19"/>
      <c r="FE539" s="19"/>
      <c r="FF539" s="19"/>
      <c r="FG539" s="19"/>
      <c r="FH539" s="19"/>
      <c r="FI539" s="19"/>
      <c r="FJ539" s="19"/>
      <c r="FK539" s="19"/>
      <c r="FL539" s="19"/>
      <c r="FM539" s="19"/>
      <c r="FN539" s="19"/>
      <c r="FO539" s="19"/>
      <c r="FP539" s="19"/>
      <c r="FQ539" s="19"/>
      <c r="FR539" s="19"/>
      <c r="FS539" s="19"/>
      <c r="FT539" s="19"/>
      <c r="FU539" s="19"/>
      <c r="FV539" s="19"/>
      <c r="FW539" s="19"/>
      <c r="FX539" s="19"/>
      <c r="FY539" s="19"/>
      <c r="FZ539" s="19"/>
      <c r="GA539" s="19"/>
      <c r="GB539" s="19"/>
      <c r="GC539" s="19"/>
      <c r="GD539" s="19"/>
      <c r="GE539" s="19"/>
      <c r="GF539" s="19"/>
      <c r="GG539" s="19"/>
      <c r="GH539" s="19"/>
      <c r="GI539" s="19"/>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c r="IN539" s="19"/>
      <c r="IO539" s="19"/>
      <c r="IP539" s="19"/>
      <c r="IQ539" s="19"/>
      <c r="IR539" s="19"/>
      <c r="IS539" s="19"/>
      <c r="IT539" s="19"/>
      <c r="IU539" s="19"/>
      <c r="IV539" s="19"/>
      <c r="IW539" s="19"/>
      <c r="IX539" s="19"/>
      <c r="IY539" s="19"/>
      <c r="IZ539" s="19"/>
      <c r="JA539" s="19"/>
      <c r="JB539" s="19"/>
      <c r="JC539" s="19"/>
      <c r="JD539" s="19"/>
      <c r="JE539" s="19"/>
      <c r="JF539" s="19"/>
      <c r="JG539" s="19"/>
      <c r="JH539" s="19"/>
      <c r="JI539" s="19"/>
      <c r="JJ539" s="19"/>
      <c r="JK539" s="19"/>
      <c r="JL539" s="19"/>
      <c r="JM539" s="19"/>
      <c r="JN539" s="19"/>
      <c r="JO539" s="19"/>
      <c r="JP539" s="19"/>
      <c r="JQ539" s="19"/>
      <c r="JR539" s="19"/>
      <c r="JS539" s="19"/>
      <c r="JT539" s="19"/>
      <c r="JU539" s="19"/>
      <c r="JV539" s="19"/>
      <c r="JW539" s="19"/>
      <c r="JX539" s="19"/>
      <c r="JY539" s="19"/>
      <c r="JZ539" s="19"/>
      <c r="KA539" s="19"/>
      <c r="KB539" s="19"/>
      <c r="KC539" s="19"/>
      <c r="KD539" s="19"/>
      <c r="KE539" s="19"/>
      <c r="KF539" s="19"/>
      <c r="KG539" s="19"/>
      <c r="KH539" s="19"/>
      <c r="KI539" s="19"/>
      <c r="KJ539" s="19"/>
      <c r="KK539" s="19"/>
      <c r="KL539" s="19"/>
      <c r="KM539" s="19"/>
      <c r="KN539" s="19"/>
      <c r="KO539" s="19"/>
      <c r="KP539" s="19"/>
      <c r="KQ539" s="19"/>
      <c r="KR539" s="19"/>
      <c r="KS539" s="19"/>
      <c r="KT539" s="19"/>
      <c r="KU539" s="19"/>
      <c r="KV539" s="19"/>
      <c r="KW539" s="19"/>
      <c r="KX539" s="19"/>
      <c r="KY539" s="19"/>
      <c r="KZ539" s="19"/>
      <c r="LA539" s="19"/>
      <c r="LB539" s="19"/>
      <c r="LC539" s="19"/>
      <c r="LD539" s="19"/>
      <c r="LE539" s="19"/>
      <c r="LF539" s="19"/>
      <c r="LG539" s="19"/>
      <c r="LH539" s="19"/>
      <c r="LI539" s="19"/>
      <c r="LJ539" s="19"/>
      <c r="LK539" s="19"/>
      <c r="LL539" s="19"/>
      <c r="LM539" s="19"/>
      <c r="LN539" s="19"/>
      <c r="LO539" s="19"/>
      <c r="LP539" s="19"/>
      <c r="LQ539" s="19"/>
      <c r="LR539" s="19"/>
      <c r="LS539" s="19"/>
      <c r="LT539" s="19"/>
      <c r="LU539" s="19"/>
      <c r="LV539" s="19"/>
      <c r="LW539" s="19"/>
      <c r="LX539" s="19"/>
      <c r="LY539" s="19"/>
      <c r="LZ539" s="19"/>
      <c r="MA539" s="19"/>
      <c r="MB539" s="19"/>
      <c r="MC539" s="19"/>
      <c r="MD539" s="19"/>
      <c r="ME539" s="19"/>
      <c r="MF539" s="19"/>
      <c r="MG539" s="19"/>
      <c r="MH539" s="19"/>
      <c r="MI539" s="19"/>
      <c r="MJ539" s="19"/>
      <c r="MK539" s="19"/>
      <c r="ML539" s="19"/>
      <c r="MM539" s="19"/>
      <c r="MN539" s="19"/>
      <c r="MO539" s="19"/>
      <c r="MP539" s="19"/>
      <c r="MQ539" s="19"/>
      <c r="MR539" s="19"/>
      <c r="MS539" s="19"/>
      <c r="MT539" s="19"/>
      <c r="MU539" s="19"/>
      <c r="MV539" s="19"/>
      <c r="MW539" s="19"/>
      <c r="MX539" s="19"/>
      <c r="MY539" s="19"/>
      <c r="MZ539" s="19"/>
      <c r="NA539" s="19"/>
      <c r="NB539" s="19"/>
      <c r="NC539" s="19"/>
      <c r="ND539" s="19"/>
      <c r="NE539" s="19"/>
      <c r="NF539" s="19"/>
      <c r="NG539" s="19"/>
      <c r="NH539" s="19"/>
      <c r="NI539" s="19"/>
      <c r="NJ539" s="19"/>
      <c r="NK539" s="19"/>
      <c r="NL539" s="19"/>
      <c r="NM539" s="19"/>
      <c r="NN539" s="19"/>
      <c r="NO539" s="19"/>
      <c r="NP539" s="19"/>
      <c r="NQ539" s="19"/>
      <c r="NR539" s="19"/>
      <c r="NS539" s="19"/>
      <c r="NT539" s="19"/>
      <c r="NU539" s="19"/>
      <c r="NV539" s="19"/>
      <c r="NW539" s="19"/>
      <c r="NX539" s="19"/>
      <c r="NY539" s="19"/>
      <c r="NZ539" s="19"/>
      <c r="OA539" s="19"/>
      <c r="OB539" s="19"/>
      <c r="OC539" s="19"/>
      <c r="OD539" s="19"/>
      <c r="OE539" s="19"/>
      <c r="OF539" s="19"/>
      <c r="OG539" s="19"/>
      <c r="OH539" s="19"/>
      <c r="OI539" s="19"/>
      <c r="OJ539" s="19"/>
      <c r="OK539" s="19"/>
      <c r="OL539" s="19"/>
      <c r="OM539" s="19"/>
      <c r="ON539" s="19"/>
      <c r="OO539" s="19"/>
      <c r="OP539" s="19"/>
      <c r="OQ539" s="19"/>
      <c r="OR539" s="19"/>
      <c r="OS539" s="19"/>
      <c r="OT539" s="19"/>
      <c r="OU539" s="19"/>
      <c r="OV539" s="19"/>
      <c r="OW539" s="19"/>
      <c r="OX539" s="19"/>
      <c r="OY539" s="19"/>
      <c r="OZ539" s="19"/>
      <c r="PA539" s="19"/>
      <c r="PB539" s="19"/>
      <c r="PC539" s="19"/>
      <c r="PD539" s="19"/>
      <c r="PE539" s="19"/>
      <c r="PF539" s="19"/>
      <c r="PG539" s="19"/>
      <c r="PH539" s="19"/>
      <c r="PI539" s="19"/>
      <c r="PJ539" s="19"/>
      <c r="PK539" s="19"/>
      <c r="PL539" s="19"/>
      <c r="PM539" s="19"/>
      <c r="PN539" s="19"/>
      <c r="PO539" s="19"/>
      <c r="PP539" s="19"/>
      <c r="PQ539" s="19"/>
      <c r="PR539" s="19"/>
      <c r="PS539" s="19"/>
      <c r="PT539" s="19"/>
      <c r="PU539" s="19"/>
      <c r="PV539" s="19"/>
      <c r="PW539" s="19"/>
      <c r="PX539" s="19"/>
      <c r="PY539" s="19"/>
      <c r="PZ539" s="19"/>
      <c r="QA539" s="19"/>
      <c r="QB539" s="19"/>
      <c r="QC539" s="19"/>
      <c r="QD539" s="19"/>
      <c r="QE539" s="19"/>
      <c r="QF539" s="19"/>
      <c r="QG539" s="19"/>
      <c r="QH539" s="19"/>
      <c r="QI539" s="19"/>
      <c r="QJ539" s="19"/>
      <c r="QK539" s="19"/>
      <c r="QL539" s="19"/>
      <c r="QM539" s="19"/>
      <c r="QN539" s="19"/>
      <c r="QO539" s="19"/>
      <c r="QP539" s="19"/>
      <c r="QQ539" s="19"/>
      <c r="QR539" s="19"/>
      <c r="QS539" s="19"/>
      <c r="QT539" s="19"/>
      <c r="QU539" s="19"/>
      <c r="QV539" s="19"/>
      <c r="QW539" s="19"/>
      <c r="QX539" s="19"/>
      <c r="QY539" s="19"/>
      <c r="QZ539" s="19"/>
      <c r="RA539" s="19"/>
      <c r="RB539" s="19"/>
      <c r="RC539" s="19"/>
      <c r="RD539" s="19"/>
      <c r="RE539" s="19"/>
      <c r="RF539" s="19"/>
      <c r="RG539" s="19"/>
      <c r="RH539" s="19"/>
      <c r="RI539" s="19"/>
      <c r="RJ539" s="19"/>
      <c r="RK539" s="19"/>
      <c r="RL539" s="19"/>
      <c r="RM539" s="19"/>
      <c r="RN539" s="19"/>
      <c r="RO539" s="19"/>
      <c r="RP539" s="19"/>
      <c r="RQ539" s="19"/>
      <c r="RR539" s="19"/>
      <c r="RS539" s="19"/>
      <c r="RT539" s="19"/>
      <c r="RU539" s="19"/>
      <c r="RV539" s="19"/>
      <c r="RW539" s="19"/>
      <c r="RX539" s="19"/>
      <c r="RY539" s="19"/>
      <c r="RZ539" s="19"/>
      <c r="SA539" s="19"/>
      <c r="SB539" s="19"/>
      <c r="SC539" s="19"/>
      <c r="SD539" s="19"/>
      <c r="SE539" s="19"/>
      <c r="SF539" s="19"/>
      <c r="SG539" s="19"/>
      <c r="SH539" s="19"/>
      <c r="SI539" s="19"/>
      <c r="SJ539" s="19"/>
      <c r="SK539" s="19"/>
      <c r="SL539" s="19"/>
      <c r="SM539" s="19"/>
      <c r="SN539" s="19"/>
      <c r="SO539" s="19"/>
      <c r="SP539" s="19"/>
      <c r="SQ539" s="19"/>
      <c r="SR539" s="19"/>
      <c r="SS539" s="19"/>
      <c r="ST539" s="19"/>
      <c r="SU539" s="19"/>
      <c r="SV539" s="19"/>
      <c r="SW539" s="19"/>
      <c r="SX539" s="19"/>
      <c r="SY539" s="19"/>
      <c r="SZ539" s="19"/>
      <c r="TA539" s="19"/>
      <c r="TB539" s="19"/>
      <c r="TC539" s="19"/>
      <c r="TD539" s="19"/>
      <c r="TE539" s="19"/>
      <c r="TF539" s="19"/>
      <c r="TG539" s="19"/>
      <c r="TH539" s="19"/>
      <c r="TI539" s="19"/>
      <c r="TJ539" s="19"/>
      <c r="TK539" s="19"/>
      <c r="TL539" s="19"/>
      <c r="TM539" s="19"/>
      <c r="TN539" s="19"/>
      <c r="TO539" s="19"/>
      <c r="TP539" s="19"/>
      <c r="TQ539" s="19"/>
      <c r="TR539" s="19"/>
      <c r="TS539" s="19"/>
      <c r="TT539" s="19"/>
      <c r="TU539" s="19"/>
      <c r="TV539" s="19"/>
      <c r="TW539" s="19"/>
      <c r="TX539" s="19"/>
      <c r="TY539" s="19"/>
      <c r="TZ539" s="19"/>
      <c r="UA539" s="19"/>
      <c r="UB539" s="19"/>
      <c r="UC539" s="19"/>
      <c r="UD539" s="19"/>
      <c r="UE539" s="19"/>
      <c r="UF539" s="19"/>
      <c r="UG539" s="19"/>
      <c r="UH539" s="19"/>
      <c r="UI539" s="19"/>
      <c r="UJ539" s="19"/>
      <c r="UK539" s="19"/>
      <c r="UL539" s="19"/>
      <c r="UM539" s="19"/>
      <c r="UN539" s="19"/>
      <c r="UO539" s="19"/>
      <c r="UP539" s="19"/>
      <c r="UQ539" s="19"/>
      <c r="UR539" s="19"/>
      <c r="US539" s="19"/>
      <c r="UT539" s="19"/>
      <c r="UU539" s="19"/>
      <c r="UV539" s="19"/>
      <c r="UW539" s="19"/>
      <c r="UX539" s="19"/>
      <c r="UY539" s="19"/>
      <c r="UZ539" s="19"/>
      <c r="VA539" s="19"/>
      <c r="VB539" s="19"/>
      <c r="VC539" s="19"/>
      <c r="VD539" s="19"/>
      <c r="VE539" s="19"/>
      <c r="VF539" s="19"/>
      <c r="VG539" s="19"/>
      <c r="VH539" s="19"/>
      <c r="VI539" s="19"/>
      <c r="VJ539" s="19"/>
      <c r="VK539" s="19"/>
      <c r="VL539" s="19"/>
      <c r="VM539" s="19"/>
      <c r="VN539" s="19"/>
      <c r="VO539" s="19"/>
      <c r="VP539" s="19"/>
      <c r="VQ539" s="19"/>
      <c r="VR539" s="19"/>
      <c r="VS539" s="19"/>
      <c r="VT539" s="19"/>
      <c r="VU539" s="19"/>
      <c r="VV539" s="19"/>
      <c r="VW539" s="19"/>
      <c r="VX539" s="19"/>
      <c r="VY539" s="19"/>
      <c r="VZ539" s="19"/>
      <c r="WA539" s="19"/>
      <c r="WB539" s="19"/>
      <c r="WC539" s="19"/>
      <c r="WD539" s="19"/>
      <c r="WE539" s="19"/>
      <c r="WF539" s="19"/>
      <c r="WG539" s="19"/>
      <c r="WH539" s="19"/>
      <c r="WI539" s="19"/>
      <c r="WJ539" s="19"/>
      <c r="WK539" s="19"/>
      <c r="WL539" s="19"/>
      <c r="WM539" s="19"/>
      <c r="WN539" s="19"/>
      <c r="WO539" s="19"/>
      <c r="WP539" s="19"/>
      <c r="WQ539" s="19"/>
      <c r="WR539" s="19"/>
      <c r="WS539" s="19"/>
      <c r="WT539" s="19"/>
      <c r="WU539" s="19"/>
      <c r="WV539" s="19"/>
      <c r="WW539" s="19"/>
      <c r="WX539" s="19"/>
      <c r="WY539" s="19"/>
    </row>
    <row r="540" spans="1:623" s="17" customFormat="1" hidden="1" x14ac:dyDescent="0.2">
      <c r="A540" s="16"/>
      <c r="I540" s="18"/>
      <c r="J540" s="18"/>
      <c r="N540" s="16"/>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c r="BA540" s="19"/>
      <c r="BB540" s="19"/>
      <c r="BC540" s="19"/>
      <c r="BD540" s="19"/>
      <c r="BE540" s="19"/>
      <c r="BF540" s="19"/>
      <c r="BG540" s="19"/>
      <c r="BH540" s="19"/>
      <c r="BI540" s="19"/>
      <c r="BJ540" s="19"/>
      <c r="BK540" s="19"/>
      <c r="BL540" s="19"/>
      <c r="BM540" s="19"/>
      <c r="BN540" s="19"/>
      <c r="BO540" s="19"/>
      <c r="BP540" s="19"/>
      <c r="BQ540" s="19"/>
      <c r="BR540" s="19"/>
      <c r="BS540" s="19"/>
      <c r="BT540" s="19"/>
      <c r="BU540" s="19"/>
      <c r="BV540" s="19"/>
      <c r="BW540" s="19"/>
      <c r="BX540" s="19"/>
      <c r="BY540" s="19"/>
      <c r="BZ540" s="19"/>
      <c r="CA540" s="19"/>
      <c r="CB540" s="19"/>
      <c r="CC540" s="19"/>
      <c r="CD540" s="19"/>
      <c r="CE540" s="19"/>
      <c r="CF540" s="19"/>
      <c r="CG540" s="19"/>
      <c r="CH540" s="19"/>
      <c r="CI540" s="19"/>
      <c r="CJ540" s="19"/>
      <c r="CK540" s="19"/>
      <c r="CL540" s="19"/>
      <c r="CM540" s="19"/>
      <c r="CN540" s="19"/>
      <c r="CO540" s="19"/>
      <c r="CP540" s="19"/>
      <c r="CQ540" s="19"/>
      <c r="CR540" s="19"/>
      <c r="CS540" s="19"/>
      <c r="CT540" s="19"/>
      <c r="CU540" s="19"/>
      <c r="CV540" s="19"/>
      <c r="CW540" s="19"/>
      <c r="CX540" s="19"/>
      <c r="CY540" s="19"/>
      <c r="CZ540" s="19"/>
      <c r="DA540" s="19"/>
      <c r="DB540" s="19"/>
      <c r="DC540" s="19"/>
      <c r="DD540" s="19"/>
      <c r="DE540" s="19"/>
      <c r="DF540" s="19"/>
      <c r="DG540" s="19"/>
      <c r="DH540" s="19"/>
      <c r="DI540" s="19"/>
      <c r="DJ540" s="19"/>
      <c r="DK540" s="19"/>
      <c r="DL540" s="19"/>
      <c r="DM540" s="19"/>
      <c r="DN540" s="19"/>
      <c r="DO540" s="19"/>
      <c r="DP540" s="19"/>
      <c r="DQ540" s="19"/>
      <c r="DR540" s="19"/>
      <c r="DS540" s="19"/>
      <c r="DT540" s="19"/>
      <c r="DU540" s="19"/>
      <c r="DV540" s="19"/>
      <c r="DW540" s="19"/>
      <c r="DX540" s="19"/>
      <c r="DY540" s="19"/>
      <c r="DZ540" s="19"/>
      <c r="EA540" s="19"/>
      <c r="EB540" s="19"/>
      <c r="EC540" s="19"/>
      <c r="ED540" s="19"/>
      <c r="EE540" s="19"/>
      <c r="EF540" s="19"/>
      <c r="EG540" s="19"/>
      <c r="EH540" s="19"/>
      <c r="EI540" s="19"/>
      <c r="EJ540" s="19"/>
      <c r="EK540" s="19"/>
      <c r="EL540" s="19"/>
      <c r="EM540" s="19"/>
      <c r="EN540" s="19"/>
      <c r="EO540" s="19"/>
      <c r="EP540" s="19"/>
      <c r="EQ540" s="19"/>
      <c r="ER540" s="19"/>
      <c r="ES540" s="19"/>
      <c r="ET540" s="19"/>
      <c r="EU540" s="19"/>
      <c r="EV540" s="19"/>
      <c r="EW540" s="19"/>
      <c r="EX540" s="19"/>
      <c r="EY540" s="19"/>
      <c r="EZ540" s="19"/>
      <c r="FA540" s="19"/>
      <c r="FB540" s="19"/>
      <c r="FC540" s="19"/>
      <c r="FD540" s="19"/>
      <c r="FE540" s="19"/>
      <c r="FF540" s="19"/>
      <c r="FG540" s="19"/>
      <c r="FH540" s="19"/>
      <c r="FI540" s="19"/>
      <c r="FJ540" s="19"/>
      <c r="FK540" s="19"/>
      <c r="FL540" s="19"/>
      <c r="FM540" s="19"/>
      <c r="FN540" s="19"/>
      <c r="FO540" s="19"/>
      <c r="FP540" s="19"/>
      <c r="FQ540" s="19"/>
      <c r="FR540" s="19"/>
      <c r="FS540" s="19"/>
      <c r="FT540" s="19"/>
      <c r="FU540" s="19"/>
      <c r="FV540" s="19"/>
      <c r="FW540" s="19"/>
      <c r="FX540" s="19"/>
      <c r="FY540" s="19"/>
      <c r="FZ540" s="19"/>
      <c r="GA540" s="19"/>
      <c r="GB540" s="19"/>
      <c r="GC540" s="19"/>
      <c r="GD540" s="19"/>
      <c r="GE540" s="19"/>
      <c r="GF540" s="19"/>
      <c r="GG540" s="19"/>
      <c r="GH540" s="19"/>
      <c r="GI540" s="19"/>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c r="IN540" s="19"/>
      <c r="IO540" s="19"/>
      <c r="IP540" s="19"/>
      <c r="IQ540" s="19"/>
      <c r="IR540" s="19"/>
      <c r="IS540" s="19"/>
      <c r="IT540" s="19"/>
      <c r="IU540" s="19"/>
      <c r="IV540" s="19"/>
      <c r="IW540" s="19"/>
      <c r="IX540" s="19"/>
      <c r="IY540" s="19"/>
      <c r="IZ540" s="19"/>
      <c r="JA540" s="19"/>
      <c r="JB540" s="19"/>
      <c r="JC540" s="19"/>
      <c r="JD540" s="19"/>
      <c r="JE540" s="19"/>
      <c r="JF540" s="19"/>
      <c r="JG540" s="19"/>
      <c r="JH540" s="19"/>
      <c r="JI540" s="19"/>
      <c r="JJ540" s="19"/>
      <c r="JK540" s="19"/>
      <c r="JL540" s="19"/>
      <c r="JM540" s="19"/>
      <c r="JN540" s="19"/>
      <c r="JO540" s="19"/>
      <c r="JP540" s="19"/>
      <c r="JQ540" s="19"/>
      <c r="JR540" s="19"/>
      <c r="JS540" s="19"/>
      <c r="JT540" s="19"/>
      <c r="JU540" s="19"/>
      <c r="JV540" s="19"/>
      <c r="JW540" s="19"/>
      <c r="JX540" s="19"/>
      <c r="JY540" s="19"/>
      <c r="JZ540" s="19"/>
      <c r="KA540" s="19"/>
      <c r="KB540" s="19"/>
      <c r="KC540" s="19"/>
      <c r="KD540" s="19"/>
      <c r="KE540" s="19"/>
      <c r="KF540" s="19"/>
      <c r="KG540" s="19"/>
      <c r="KH540" s="19"/>
      <c r="KI540" s="19"/>
      <c r="KJ540" s="19"/>
      <c r="KK540" s="19"/>
      <c r="KL540" s="19"/>
      <c r="KM540" s="19"/>
      <c r="KN540" s="19"/>
      <c r="KO540" s="19"/>
      <c r="KP540" s="19"/>
      <c r="KQ540" s="19"/>
      <c r="KR540" s="19"/>
      <c r="KS540" s="19"/>
      <c r="KT540" s="19"/>
      <c r="KU540" s="19"/>
      <c r="KV540" s="19"/>
      <c r="KW540" s="19"/>
      <c r="KX540" s="19"/>
      <c r="KY540" s="19"/>
      <c r="KZ540" s="19"/>
      <c r="LA540" s="19"/>
      <c r="LB540" s="19"/>
      <c r="LC540" s="19"/>
      <c r="LD540" s="19"/>
      <c r="LE540" s="19"/>
      <c r="LF540" s="19"/>
      <c r="LG540" s="19"/>
      <c r="LH540" s="19"/>
      <c r="LI540" s="19"/>
      <c r="LJ540" s="19"/>
      <c r="LK540" s="19"/>
      <c r="LL540" s="19"/>
      <c r="LM540" s="19"/>
      <c r="LN540" s="19"/>
      <c r="LO540" s="19"/>
      <c r="LP540" s="19"/>
      <c r="LQ540" s="19"/>
      <c r="LR540" s="19"/>
      <c r="LS540" s="19"/>
      <c r="LT540" s="19"/>
      <c r="LU540" s="19"/>
      <c r="LV540" s="19"/>
      <c r="LW540" s="19"/>
      <c r="LX540" s="19"/>
      <c r="LY540" s="19"/>
      <c r="LZ540" s="19"/>
      <c r="MA540" s="19"/>
      <c r="MB540" s="19"/>
      <c r="MC540" s="19"/>
      <c r="MD540" s="19"/>
      <c r="ME540" s="19"/>
      <c r="MF540" s="19"/>
      <c r="MG540" s="19"/>
      <c r="MH540" s="19"/>
      <c r="MI540" s="19"/>
      <c r="MJ540" s="19"/>
      <c r="MK540" s="19"/>
      <c r="ML540" s="19"/>
      <c r="MM540" s="19"/>
      <c r="MN540" s="19"/>
      <c r="MO540" s="19"/>
      <c r="MP540" s="19"/>
      <c r="MQ540" s="19"/>
      <c r="MR540" s="19"/>
      <c r="MS540" s="19"/>
      <c r="MT540" s="19"/>
      <c r="MU540" s="19"/>
      <c r="MV540" s="19"/>
      <c r="MW540" s="19"/>
      <c r="MX540" s="19"/>
      <c r="MY540" s="19"/>
      <c r="MZ540" s="19"/>
      <c r="NA540" s="19"/>
      <c r="NB540" s="19"/>
      <c r="NC540" s="19"/>
      <c r="ND540" s="19"/>
      <c r="NE540" s="19"/>
      <c r="NF540" s="19"/>
      <c r="NG540" s="19"/>
      <c r="NH540" s="19"/>
      <c r="NI540" s="19"/>
      <c r="NJ540" s="19"/>
      <c r="NK540" s="19"/>
      <c r="NL540" s="19"/>
      <c r="NM540" s="19"/>
      <c r="NN540" s="19"/>
      <c r="NO540" s="19"/>
      <c r="NP540" s="19"/>
      <c r="NQ540" s="19"/>
      <c r="NR540" s="19"/>
      <c r="NS540" s="19"/>
      <c r="NT540" s="19"/>
      <c r="NU540" s="19"/>
      <c r="NV540" s="19"/>
      <c r="NW540" s="19"/>
      <c r="NX540" s="19"/>
      <c r="NY540" s="19"/>
      <c r="NZ540" s="19"/>
      <c r="OA540" s="19"/>
      <c r="OB540" s="19"/>
      <c r="OC540" s="19"/>
      <c r="OD540" s="19"/>
      <c r="OE540" s="19"/>
      <c r="OF540" s="19"/>
      <c r="OG540" s="19"/>
      <c r="OH540" s="19"/>
      <c r="OI540" s="19"/>
      <c r="OJ540" s="19"/>
      <c r="OK540" s="19"/>
      <c r="OL540" s="19"/>
      <c r="OM540" s="19"/>
      <c r="ON540" s="19"/>
      <c r="OO540" s="19"/>
      <c r="OP540" s="19"/>
      <c r="OQ540" s="19"/>
      <c r="OR540" s="19"/>
      <c r="OS540" s="19"/>
      <c r="OT540" s="19"/>
      <c r="OU540" s="19"/>
      <c r="OV540" s="19"/>
      <c r="OW540" s="19"/>
      <c r="OX540" s="19"/>
      <c r="OY540" s="19"/>
      <c r="OZ540" s="19"/>
      <c r="PA540" s="19"/>
      <c r="PB540" s="19"/>
      <c r="PC540" s="19"/>
      <c r="PD540" s="19"/>
      <c r="PE540" s="19"/>
      <c r="PF540" s="19"/>
      <c r="PG540" s="19"/>
      <c r="PH540" s="19"/>
      <c r="PI540" s="19"/>
      <c r="PJ540" s="19"/>
      <c r="PK540" s="19"/>
      <c r="PL540" s="19"/>
      <c r="PM540" s="19"/>
      <c r="PN540" s="19"/>
      <c r="PO540" s="19"/>
      <c r="PP540" s="19"/>
      <c r="PQ540" s="19"/>
      <c r="PR540" s="19"/>
      <c r="PS540" s="19"/>
      <c r="PT540" s="19"/>
      <c r="PU540" s="19"/>
      <c r="PV540" s="19"/>
      <c r="PW540" s="19"/>
      <c r="PX540" s="19"/>
      <c r="PY540" s="19"/>
      <c r="PZ540" s="19"/>
      <c r="QA540" s="19"/>
      <c r="QB540" s="19"/>
      <c r="QC540" s="19"/>
      <c r="QD540" s="19"/>
      <c r="QE540" s="19"/>
      <c r="QF540" s="19"/>
      <c r="QG540" s="19"/>
      <c r="QH540" s="19"/>
      <c r="QI540" s="19"/>
      <c r="QJ540" s="19"/>
      <c r="QK540" s="19"/>
      <c r="QL540" s="19"/>
      <c r="QM540" s="19"/>
      <c r="QN540" s="19"/>
      <c r="QO540" s="19"/>
      <c r="QP540" s="19"/>
      <c r="QQ540" s="19"/>
      <c r="QR540" s="19"/>
      <c r="QS540" s="19"/>
      <c r="QT540" s="19"/>
      <c r="QU540" s="19"/>
      <c r="QV540" s="19"/>
      <c r="QW540" s="19"/>
      <c r="QX540" s="19"/>
      <c r="QY540" s="19"/>
      <c r="QZ540" s="19"/>
      <c r="RA540" s="19"/>
      <c r="RB540" s="19"/>
      <c r="RC540" s="19"/>
      <c r="RD540" s="19"/>
      <c r="RE540" s="19"/>
      <c r="RF540" s="19"/>
      <c r="RG540" s="19"/>
      <c r="RH540" s="19"/>
      <c r="RI540" s="19"/>
      <c r="RJ540" s="19"/>
      <c r="RK540" s="19"/>
      <c r="RL540" s="19"/>
      <c r="RM540" s="19"/>
      <c r="RN540" s="19"/>
      <c r="RO540" s="19"/>
      <c r="RP540" s="19"/>
      <c r="RQ540" s="19"/>
      <c r="RR540" s="19"/>
      <c r="RS540" s="19"/>
      <c r="RT540" s="19"/>
      <c r="RU540" s="19"/>
      <c r="RV540" s="19"/>
      <c r="RW540" s="19"/>
      <c r="RX540" s="19"/>
      <c r="RY540" s="19"/>
      <c r="RZ540" s="19"/>
      <c r="SA540" s="19"/>
      <c r="SB540" s="19"/>
      <c r="SC540" s="19"/>
      <c r="SD540" s="19"/>
      <c r="SE540" s="19"/>
      <c r="SF540" s="19"/>
      <c r="SG540" s="19"/>
      <c r="SH540" s="19"/>
      <c r="SI540" s="19"/>
      <c r="SJ540" s="19"/>
      <c r="SK540" s="19"/>
      <c r="SL540" s="19"/>
      <c r="SM540" s="19"/>
      <c r="SN540" s="19"/>
      <c r="SO540" s="19"/>
      <c r="SP540" s="19"/>
      <c r="SQ540" s="19"/>
      <c r="SR540" s="19"/>
      <c r="SS540" s="19"/>
      <c r="ST540" s="19"/>
      <c r="SU540" s="19"/>
      <c r="SV540" s="19"/>
      <c r="SW540" s="19"/>
      <c r="SX540" s="19"/>
      <c r="SY540" s="19"/>
      <c r="SZ540" s="19"/>
      <c r="TA540" s="19"/>
      <c r="TB540" s="19"/>
      <c r="TC540" s="19"/>
      <c r="TD540" s="19"/>
      <c r="TE540" s="19"/>
      <c r="TF540" s="19"/>
      <c r="TG540" s="19"/>
      <c r="TH540" s="19"/>
      <c r="TI540" s="19"/>
      <c r="TJ540" s="19"/>
      <c r="TK540" s="19"/>
      <c r="TL540" s="19"/>
      <c r="TM540" s="19"/>
      <c r="TN540" s="19"/>
      <c r="TO540" s="19"/>
      <c r="TP540" s="19"/>
      <c r="TQ540" s="19"/>
      <c r="TR540" s="19"/>
      <c r="TS540" s="19"/>
      <c r="TT540" s="19"/>
      <c r="TU540" s="19"/>
      <c r="TV540" s="19"/>
      <c r="TW540" s="19"/>
      <c r="TX540" s="19"/>
      <c r="TY540" s="19"/>
      <c r="TZ540" s="19"/>
      <c r="UA540" s="19"/>
      <c r="UB540" s="19"/>
      <c r="UC540" s="19"/>
      <c r="UD540" s="19"/>
      <c r="UE540" s="19"/>
      <c r="UF540" s="19"/>
      <c r="UG540" s="19"/>
      <c r="UH540" s="19"/>
      <c r="UI540" s="19"/>
      <c r="UJ540" s="19"/>
      <c r="UK540" s="19"/>
      <c r="UL540" s="19"/>
      <c r="UM540" s="19"/>
      <c r="UN540" s="19"/>
      <c r="UO540" s="19"/>
      <c r="UP540" s="19"/>
      <c r="UQ540" s="19"/>
      <c r="UR540" s="19"/>
      <c r="US540" s="19"/>
      <c r="UT540" s="19"/>
      <c r="UU540" s="19"/>
      <c r="UV540" s="19"/>
      <c r="UW540" s="19"/>
      <c r="UX540" s="19"/>
      <c r="UY540" s="19"/>
      <c r="UZ540" s="19"/>
      <c r="VA540" s="19"/>
      <c r="VB540" s="19"/>
      <c r="VC540" s="19"/>
      <c r="VD540" s="19"/>
      <c r="VE540" s="19"/>
      <c r="VF540" s="19"/>
      <c r="VG540" s="19"/>
      <c r="VH540" s="19"/>
      <c r="VI540" s="19"/>
      <c r="VJ540" s="19"/>
      <c r="VK540" s="19"/>
      <c r="VL540" s="19"/>
      <c r="VM540" s="19"/>
      <c r="VN540" s="19"/>
      <c r="VO540" s="19"/>
      <c r="VP540" s="19"/>
      <c r="VQ540" s="19"/>
      <c r="VR540" s="19"/>
      <c r="VS540" s="19"/>
      <c r="VT540" s="19"/>
      <c r="VU540" s="19"/>
      <c r="VV540" s="19"/>
      <c r="VW540" s="19"/>
      <c r="VX540" s="19"/>
      <c r="VY540" s="19"/>
      <c r="VZ540" s="19"/>
      <c r="WA540" s="19"/>
      <c r="WB540" s="19"/>
      <c r="WC540" s="19"/>
      <c r="WD540" s="19"/>
      <c r="WE540" s="19"/>
      <c r="WF540" s="19"/>
      <c r="WG540" s="19"/>
      <c r="WH540" s="19"/>
      <c r="WI540" s="19"/>
      <c r="WJ540" s="19"/>
      <c r="WK540" s="19"/>
      <c r="WL540" s="19"/>
      <c r="WM540" s="19"/>
      <c r="WN540" s="19"/>
      <c r="WO540" s="19"/>
      <c r="WP540" s="19"/>
      <c r="WQ540" s="19"/>
      <c r="WR540" s="19"/>
      <c r="WS540" s="19"/>
      <c r="WT540" s="19"/>
      <c r="WU540" s="19"/>
      <c r="WV540" s="19"/>
      <c r="WW540" s="19"/>
      <c r="WX540" s="19"/>
      <c r="WY540" s="19"/>
    </row>
    <row r="541" spans="1:623" s="17" customFormat="1" hidden="1" x14ac:dyDescent="0.2">
      <c r="A541" s="16"/>
      <c r="I541" s="18"/>
      <c r="J541" s="18"/>
      <c r="N541" s="16"/>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c r="BA541" s="19"/>
      <c r="BB541" s="19"/>
      <c r="BC541" s="19"/>
      <c r="BD541" s="19"/>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c r="CE541" s="19"/>
      <c r="CF541" s="19"/>
      <c r="CG541" s="19"/>
      <c r="CH541" s="19"/>
      <c r="CI541" s="19"/>
      <c r="CJ541" s="19"/>
      <c r="CK541" s="19"/>
      <c r="CL541" s="19"/>
      <c r="CM541" s="19"/>
      <c r="CN541" s="19"/>
      <c r="CO541" s="19"/>
      <c r="CP541" s="19"/>
      <c r="CQ541" s="19"/>
      <c r="CR541" s="19"/>
      <c r="CS541" s="19"/>
      <c r="CT541" s="19"/>
      <c r="CU541" s="19"/>
      <c r="CV541" s="19"/>
      <c r="CW541" s="19"/>
      <c r="CX541" s="19"/>
      <c r="CY541" s="19"/>
      <c r="CZ541" s="19"/>
      <c r="DA541" s="19"/>
      <c r="DB541" s="19"/>
      <c r="DC541" s="19"/>
      <c r="DD541" s="19"/>
      <c r="DE541" s="19"/>
      <c r="DF541" s="19"/>
      <c r="DG541" s="19"/>
      <c r="DH541" s="19"/>
      <c r="DI541" s="19"/>
      <c r="DJ541" s="19"/>
      <c r="DK541" s="19"/>
      <c r="DL541" s="19"/>
      <c r="DM541" s="19"/>
      <c r="DN541" s="19"/>
      <c r="DO541" s="19"/>
      <c r="DP541" s="19"/>
      <c r="DQ541" s="19"/>
      <c r="DR541" s="19"/>
      <c r="DS541" s="19"/>
      <c r="DT541" s="19"/>
      <c r="DU541" s="19"/>
      <c r="DV541" s="19"/>
      <c r="DW541" s="19"/>
      <c r="DX541" s="19"/>
      <c r="DY541" s="19"/>
      <c r="DZ541" s="19"/>
      <c r="EA541" s="19"/>
      <c r="EB541" s="19"/>
      <c r="EC541" s="19"/>
      <c r="ED541" s="19"/>
      <c r="EE541" s="19"/>
      <c r="EF541" s="19"/>
      <c r="EG541" s="19"/>
      <c r="EH541" s="19"/>
      <c r="EI541" s="19"/>
      <c r="EJ541" s="19"/>
      <c r="EK541" s="19"/>
      <c r="EL541" s="19"/>
      <c r="EM541" s="19"/>
      <c r="EN541" s="19"/>
      <c r="EO541" s="19"/>
      <c r="EP541" s="19"/>
      <c r="EQ541" s="19"/>
      <c r="ER541" s="19"/>
      <c r="ES541" s="19"/>
      <c r="ET541" s="19"/>
      <c r="EU541" s="19"/>
      <c r="EV541" s="19"/>
      <c r="EW541" s="19"/>
      <c r="EX541" s="19"/>
      <c r="EY541" s="19"/>
      <c r="EZ541" s="19"/>
      <c r="FA541" s="19"/>
      <c r="FB541" s="19"/>
      <c r="FC541" s="19"/>
      <c r="FD541" s="19"/>
      <c r="FE541" s="19"/>
      <c r="FF541" s="19"/>
      <c r="FG541" s="19"/>
      <c r="FH541" s="19"/>
      <c r="FI541" s="19"/>
      <c r="FJ541" s="19"/>
      <c r="FK541" s="19"/>
      <c r="FL541" s="19"/>
      <c r="FM541" s="19"/>
      <c r="FN541" s="19"/>
      <c r="FO541" s="19"/>
      <c r="FP541" s="19"/>
      <c r="FQ541" s="19"/>
      <c r="FR541" s="19"/>
      <c r="FS541" s="19"/>
      <c r="FT541" s="19"/>
      <c r="FU541" s="19"/>
      <c r="FV541" s="19"/>
      <c r="FW541" s="19"/>
      <c r="FX541" s="19"/>
      <c r="FY541" s="19"/>
      <c r="FZ541" s="19"/>
      <c r="GA541" s="19"/>
      <c r="GB541" s="19"/>
      <c r="GC541" s="19"/>
      <c r="GD541" s="19"/>
      <c r="GE541" s="19"/>
      <c r="GF541" s="19"/>
      <c r="GG541" s="19"/>
      <c r="GH541" s="19"/>
      <c r="GI541" s="19"/>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c r="IN541" s="19"/>
      <c r="IO541" s="19"/>
      <c r="IP541" s="19"/>
      <c r="IQ541" s="19"/>
      <c r="IR541" s="19"/>
      <c r="IS541" s="19"/>
      <c r="IT541" s="19"/>
      <c r="IU541" s="19"/>
      <c r="IV541" s="19"/>
      <c r="IW541" s="19"/>
      <c r="IX541" s="19"/>
      <c r="IY541" s="19"/>
      <c r="IZ541" s="19"/>
      <c r="JA541" s="19"/>
      <c r="JB541" s="19"/>
      <c r="JC541" s="19"/>
      <c r="JD541" s="19"/>
      <c r="JE541" s="19"/>
      <c r="JF541" s="19"/>
      <c r="JG541" s="19"/>
      <c r="JH541" s="19"/>
      <c r="JI541" s="19"/>
      <c r="JJ541" s="19"/>
      <c r="JK541" s="19"/>
      <c r="JL541" s="19"/>
      <c r="JM541" s="19"/>
      <c r="JN541" s="19"/>
      <c r="JO541" s="19"/>
      <c r="JP541" s="19"/>
      <c r="JQ541" s="19"/>
      <c r="JR541" s="19"/>
      <c r="JS541" s="19"/>
      <c r="JT541" s="19"/>
      <c r="JU541" s="19"/>
      <c r="JV541" s="19"/>
      <c r="JW541" s="19"/>
      <c r="JX541" s="19"/>
      <c r="JY541" s="19"/>
      <c r="JZ541" s="19"/>
      <c r="KA541" s="19"/>
      <c r="KB541" s="19"/>
      <c r="KC541" s="19"/>
      <c r="KD541" s="19"/>
      <c r="KE541" s="19"/>
      <c r="KF541" s="19"/>
      <c r="KG541" s="19"/>
      <c r="KH541" s="19"/>
      <c r="KI541" s="19"/>
      <c r="KJ541" s="19"/>
      <c r="KK541" s="19"/>
      <c r="KL541" s="19"/>
      <c r="KM541" s="19"/>
      <c r="KN541" s="19"/>
      <c r="KO541" s="19"/>
      <c r="KP541" s="19"/>
      <c r="KQ541" s="19"/>
      <c r="KR541" s="19"/>
      <c r="KS541" s="19"/>
      <c r="KT541" s="19"/>
      <c r="KU541" s="19"/>
      <c r="KV541" s="19"/>
      <c r="KW541" s="19"/>
      <c r="KX541" s="19"/>
      <c r="KY541" s="19"/>
      <c r="KZ541" s="19"/>
      <c r="LA541" s="19"/>
      <c r="LB541" s="19"/>
      <c r="LC541" s="19"/>
      <c r="LD541" s="19"/>
      <c r="LE541" s="19"/>
      <c r="LF541" s="19"/>
      <c r="LG541" s="19"/>
      <c r="LH541" s="19"/>
      <c r="LI541" s="19"/>
      <c r="LJ541" s="19"/>
      <c r="LK541" s="19"/>
      <c r="LL541" s="19"/>
      <c r="LM541" s="19"/>
      <c r="LN541" s="19"/>
      <c r="LO541" s="19"/>
      <c r="LP541" s="19"/>
      <c r="LQ541" s="19"/>
      <c r="LR541" s="19"/>
      <c r="LS541" s="19"/>
      <c r="LT541" s="19"/>
      <c r="LU541" s="19"/>
      <c r="LV541" s="19"/>
      <c r="LW541" s="19"/>
      <c r="LX541" s="19"/>
      <c r="LY541" s="19"/>
      <c r="LZ541" s="19"/>
      <c r="MA541" s="19"/>
      <c r="MB541" s="19"/>
      <c r="MC541" s="19"/>
      <c r="MD541" s="19"/>
      <c r="ME541" s="19"/>
      <c r="MF541" s="19"/>
      <c r="MG541" s="19"/>
      <c r="MH541" s="19"/>
      <c r="MI541" s="19"/>
      <c r="MJ541" s="19"/>
      <c r="MK541" s="19"/>
      <c r="ML541" s="19"/>
      <c r="MM541" s="19"/>
      <c r="MN541" s="19"/>
      <c r="MO541" s="19"/>
      <c r="MP541" s="19"/>
      <c r="MQ541" s="19"/>
      <c r="MR541" s="19"/>
      <c r="MS541" s="19"/>
      <c r="MT541" s="19"/>
      <c r="MU541" s="19"/>
      <c r="MV541" s="19"/>
      <c r="MW541" s="19"/>
      <c r="MX541" s="19"/>
      <c r="MY541" s="19"/>
      <c r="MZ541" s="19"/>
      <c r="NA541" s="19"/>
      <c r="NB541" s="19"/>
      <c r="NC541" s="19"/>
      <c r="ND541" s="19"/>
      <c r="NE541" s="19"/>
      <c r="NF541" s="19"/>
      <c r="NG541" s="19"/>
      <c r="NH541" s="19"/>
      <c r="NI541" s="19"/>
      <c r="NJ541" s="19"/>
      <c r="NK541" s="19"/>
      <c r="NL541" s="19"/>
      <c r="NM541" s="19"/>
      <c r="NN541" s="19"/>
      <c r="NO541" s="19"/>
      <c r="NP541" s="19"/>
      <c r="NQ541" s="19"/>
      <c r="NR541" s="19"/>
      <c r="NS541" s="19"/>
      <c r="NT541" s="19"/>
      <c r="NU541" s="19"/>
      <c r="NV541" s="19"/>
      <c r="NW541" s="19"/>
      <c r="NX541" s="19"/>
      <c r="NY541" s="19"/>
      <c r="NZ541" s="19"/>
      <c r="OA541" s="19"/>
      <c r="OB541" s="19"/>
      <c r="OC541" s="19"/>
      <c r="OD541" s="19"/>
      <c r="OE541" s="19"/>
      <c r="OF541" s="19"/>
      <c r="OG541" s="19"/>
      <c r="OH541" s="19"/>
      <c r="OI541" s="19"/>
      <c r="OJ541" s="19"/>
      <c r="OK541" s="19"/>
      <c r="OL541" s="19"/>
      <c r="OM541" s="19"/>
      <c r="ON541" s="19"/>
      <c r="OO541" s="19"/>
      <c r="OP541" s="19"/>
      <c r="OQ541" s="19"/>
      <c r="OR541" s="19"/>
      <c r="OS541" s="19"/>
      <c r="OT541" s="19"/>
      <c r="OU541" s="19"/>
      <c r="OV541" s="19"/>
      <c r="OW541" s="19"/>
      <c r="OX541" s="19"/>
      <c r="OY541" s="19"/>
      <c r="OZ541" s="19"/>
      <c r="PA541" s="19"/>
      <c r="PB541" s="19"/>
      <c r="PC541" s="19"/>
      <c r="PD541" s="19"/>
      <c r="PE541" s="19"/>
      <c r="PF541" s="19"/>
      <c r="PG541" s="19"/>
      <c r="PH541" s="19"/>
      <c r="PI541" s="19"/>
      <c r="PJ541" s="19"/>
      <c r="PK541" s="19"/>
      <c r="PL541" s="19"/>
      <c r="PM541" s="19"/>
      <c r="PN541" s="19"/>
      <c r="PO541" s="19"/>
      <c r="PP541" s="19"/>
      <c r="PQ541" s="19"/>
      <c r="PR541" s="19"/>
      <c r="PS541" s="19"/>
      <c r="PT541" s="19"/>
      <c r="PU541" s="19"/>
      <c r="PV541" s="19"/>
      <c r="PW541" s="19"/>
      <c r="PX541" s="19"/>
      <c r="PY541" s="19"/>
      <c r="PZ541" s="19"/>
      <c r="QA541" s="19"/>
      <c r="QB541" s="19"/>
      <c r="QC541" s="19"/>
      <c r="QD541" s="19"/>
      <c r="QE541" s="19"/>
      <c r="QF541" s="19"/>
      <c r="QG541" s="19"/>
      <c r="QH541" s="19"/>
      <c r="QI541" s="19"/>
      <c r="QJ541" s="19"/>
      <c r="QK541" s="19"/>
      <c r="QL541" s="19"/>
      <c r="QM541" s="19"/>
      <c r="QN541" s="19"/>
      <c r="QO541" s="19"/>
      <c r="QP541" s="19"/>
      <c r="QQ541" s="19"/>
      <c r="QR541" s="19"/>
      <c r="QS541" s="19"/>
      <c r="QT541" s="19"/>
      <c r="QU541" s="19"/>
      <c r="QV541" s="19"/>
      <c r="QW541" s="19"/>
      <c r="QX541" s="19"/>
      <c r="QY541" s="19"/>
      <c r="QZ541" s="19"/>
      <c r="RA541" s="19"/>
      <c r="RB541" s="19"/>
      <c r="RC541" s="19"/>
      <c r="RD541" s="19"/>
      <c r="RE541" s="19"/>
      <c r="RF541" s="19"/>
      <c r="RG541" s="19"/>
      <c r="RH541" s="19"/>
      <c r="RI541" s="19"/>
      <c r="RJ541" s="19"/>
      <c r="RK541" s="19"/>
      <c r="RL541" s="19"/>
      <c r="RM541" s="19"/>
      <c r="RN541" s="19"/>
      <c r="RO541" s="19"/>
      <c r="RP541" s="19"/>
      <c r="RQ541" s="19"/>
      <c r="RR541" s="19"/>
      <c r="RS541" s="19"/>
      <c r="RT541" s="19"/>
      <c r="RU541" s="19"/>
      <c r="RV541" s="19"/>
      <c r="RW541" s="19"/>
      <c r="RX541" s="19"/>
      <c r="RY541" s="19"/>
      <c r="RZ541" s="19"/>
      <c r="SA541" s="19"/>
      <c r="SB541" s="19"/>
      <c r="SC541" s="19"/>
      <c r="SD541" s="19"/>
      <c r="SE541" s="19"/>
      <c r="SF541" s="19"/>
      <c r="SG541" s="19"/>
      <c r="SH541" s="19"/>
      <c r="SI541" s="19"/>
      <c r="SJ541" s="19"/>
      <c r="SK541" s="19"/>
      <c r="SL541" s="19"/>
      <c r="SM541" s="19"/>
      <c r="SN541" s="19"/>
      <c r="SO541" s="19"/>
      <c r="SP541" s="19"/>
      <c r="SQ541" s="19"/>
      <c r="SR541" s="19"/>
      <c r="SS541" s="19"/>
      <c r="ST541" s="19"/>
      <c r="SU541" s="19"/>
      <c r="SV541" s="19"/>
      <c r="SW541" s="19"/>
      <c r="SX541" s="19"/>
      <c r="SY541" s="19"/>
      <c r="SZ541" s="19"/>
      <c r="TA541" s="19"/>
      <c r="TB541" s="19"/>
      <c r="TC541" s="19"/>
      <c r="TD541" s="19"/>
      <c r="TE541" s="19"/>
      <c r="TF541" s="19"/>
      <c r="TG541" s="19"/>
      <c r="TH541" s="19"/>
      <c r="TI541" s="19"/>
      <c r="TJ541" s="19"/>
      <c r="TK541" s="19"/>
      <c r="TL541" s="19"/>
      <c r="TM541" s="19"/>
      <c r="TN541" s="19"/>
      <c r="TO541" s="19"/>
      <c r="TP541" s="19"/>
      <c r="TQ541" s="19"/>
      <c r="TR541" s="19"/>
      <c r="TS541" s="19"/>
      <c r="TT541" s="19"/>
      <c r="TU541" s="19"/>
      <c r="TV541" s="19"/>
      <c r="TW541" s="19"/>
      <c r="TX541" s="19"/>
      <c r="TY541" s="19"/>
      <c r="TZ541" s="19"/>
      <c r="UA541" s="19"/>
      <c r="UB541" s="19"/>
      <c r="UC541" s="19"/>
      <c r="UD541" s="19"/>
      <c r="UE541" s="19"/>
      <c r="UF541" s="19"/>
      <c r="UG541" s="19"/>
      <c r="UH541" s="19"/>
      <c r="UI541" s="19"/>
      <c r="UJ541" s="19"/>
      <c r="UK541" s="19"/>
      <c r="UL541" s="19"/>
      <c r="UM541" s="19"/>
      <c r="UN541" s="19"/>
      <c r="UO541" s="19"/>
      <c r="UP541" s="19"/>
      <c r="UQ541" s="19"/>
      <c r="UR541" s="19"/>
      <c r="US541" s="19"/>
      <c r="UT541" s="19"/>
      <c r="UU541" s="19"/>
      <c r="UV541" s="19"/>
      <c r="UW541" s="19"/>
      <c r="UX541" s="19"/>
      <c r="UY541" s="19"/>
      <c r="UZ541" s="19"/>
      <c r="VA541" s="19"/>
      <c r="VB541" s="19"/>
      <c r="VC541" s="19"/>
      <c r="VD541" s="19"/>
      <c r="VE541" s="19"/>
      <c r="VF541" s="19"/>
      <c r="VG541" s="19"/>
      <c r="VH541" s="19"/>
      <c r="VI541" s="19"/>
      <c r="VJ541" s="19"/>
      <c r="VK541" s="19"/>
      <c r="VL541" s="19"/>
      <c r="VM541" s="19"/>
      <c r="VN541" s="19"/>
      <c r="VO541" s="19"/>
      <c r="VP541" s="19"/>
      <c r="VQ541" s="19"/>
      <c r="VR541" s="19"/>
      <c r="VS541" s="19"/>
      <c r="VT541" s="19"/>
      <c r="VU541" s="19"/>
      <c r="VV541" s="19"/>
      <c r="VW541" s="19"/>
      <c r="VX541" s="19"/>
      <c r="VY541" s="19"/>
      <c r="VZ541" s="19"/>
      <c r="WA541" s="19"/>
      <c r="WB541" s="19"/>
      <c r="WC541" s="19"/>
      <c r="WD541" s="19"/>
      <c r="WE541" s="19"/>
      <c r="WF541" s="19"/>
      <c r="WG541" s="19"/>
      <c r="WH541" s="19"/>
      <c r="WI541" s="19"/>
      <c r="WJ541" s="19"/>
      <c r="WK541" s="19"/>
      <c r="WL541" s="19"/>
      <c r="WM541" s="19"/>
      <c r="WN541" s="19"/>
      <c r="WO541" s="19"/>
      <c r="WP541" s="19"/>
      <c r="WQ541" s="19"/>
      <c r="WR541" s="19"/>
      <c r="WS541" s="19"/>
      <c r="WT541" s="19"/>
      <c r="WU541" s="19"/>
      <c r="WV541" s="19"/>
      <c r="WW541" s="19"/>
      <c r="WX541" s="19"/>
      <c r="WY541" s="19"/>
    </row>
    <row r="542" spans="1:623" s="17" customFormat="1" hidden="1" x14ac:dyDescent="0.2">
      <c r="A542" s="16"/>
      <c r="I542" s="18"/>
      <c r="J542" s="18"/>
      <c r="N542" s="16"/>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c r="BA542" s="19"/>
      <c r="BB542" s="19"/>
      <c r="BC542" s="19"/>
      <c r="BD542" s="19"/>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c r="CE542" s="19"/>
      <c r="CF542" s="19"/>
      <c r="CG542" s="19"/>
      <c r="CH542" s="19"/>
      <c r="CI542" s="19"/>
      <c r="CJ542" s="19"/>
      <c r="CK542" s="19"/>
      <c r="CL542" s="19"/>
      <c r="CM542" s="19"/>
      <c r="CN542" s="19"/>
      <c r="CO542" s="19"/>
      <c r="CP542" s="19"/>
      <c r="CQ542" s="19"/>
      <c r="CR542" s="19"/>
      <c r="CS542" s="19"/>
      <c r="CT542" s="19"/>
      <c r="CU542" s="19"/>
      <c r="CV542" s="19"/>
      <c r="CW542" s="19"/>
      <c r="CX542" s="19"/>
      <c r="CY542" s="19"/>
      <c r="CZ542" s="19"/>
      <c r="DA542" s="19"/>
      <c r="DB542" s="19"/>
      <c r="DC542" s="19"/>
      <c r="DD542" s="19"/>
      <c r="DE542" s="19"/>
      <c r="DF542" s="19"/>
      <c r="DG542" s="19"/>
      <c r="DH542" s="19"/>
      <c r="DI542" s="19"/>
      <c r="DJ542" s="19"/>
      <c r="DK542" s="19"/>
      <c r="DL542" s="19"/>
      <c r="DM542" s="19"/>
      <c r="DN542" s="19"/>
      <c r="DO542" s="19"/>
      <c r="DP542" s="19"/>
      <c r="DQ542" s="19"/>
      <c r="DR542" s="19"/>
      <c r="DS542" s="19"/>
      <c r="DT542" s="19"/>
      <c r="DU542" s="19"/>
      <c r="DV542" s="19"/>
      <c r="DW542" s="19"/>
      <c r="DX542" s="19"/>
      <c r="DY542" s="19"/>
      <c r="DZ542" s="19"/>
      <c r="EA542" s="19"/>
      <c r="EB542" s="19"/>
      <c r="EC542" s="19"/>
      <c r="ED542" s="19"/>
      <c r="EE542" s="19"/>
      <c r="EF542" s="19"/>
      <c r="EG542" s="19"/>
      <c r="EH542" s="19"/>
      <c r="EI542" s="19"/>
      <c r="EJ542" s="19"/>
      <c r="EK542" s="19"/>
      <c r="EL542" s="19"/>
      <c r="EM542" s="19"/>
      <c r="EN542" s="19"/>
      <c r="EO542" s="19"/>
      <c r="EP542" s="19"/>
      <c r="EQ542" s="19"/>
      <c r="ER542" s="19"/>
      <c r="ES542" s="19"/>
      <c r="ET542" s="19"/>
      <c r="EU542" s="19"/>
      <c r="EV542" s="19"/>
      <c r="EW542" s="19"/>
      <c r="EX542" s="19"/>
      <c r="EY542" s="19"/>
      <c r="EZ542" s="19"/>
      <c r="FA542" s="19"/>
      <c r="FB542" s="19"/>
      <c r="FC542" s="19"/>
      <c r="FD542" s="19"/>
      <c r="FE542" s="19"/>
      <c r="FF542" s="19"/>
      <c r="FG542" s="19"/>
      <c r="FH542" s="19"/>
      <c r="FI542" s="19"/>
      <c r="FJ542" s="19"/>
      <c r="FK542" s="19"/>
      <c r="FL542" s="19"/>
      <c r="FM542" s="19"/>
      <c r="FN542" s="19"/>
      <c r="FO542" s="19"/>
      <c r="FP542" s="19"/>
      <c r="FQ542" s="19"/>
      <c r="FR542" s="19"/>
      <c r="FS542" s="19"/>
      <c r="FT542" s="19"/>
      <c r="FU542" s="19"/>
      <c r="FV542" s="19"/>
      <c r="FW542" s="19"/>
      <c r="FX542" s="19"/>
      <c r="FY542" s="19"/>
      <c r="FZ542" s="19"/>
      <c r="GA542" s="19"/>
      <c r="GB542" s="19"/>
      <c r="GC542" s="19"/>
      <c r="GD542" s="19"/>
      <c r="GE542" s="19"/>
      <c r="GF542" s="19"/>
      <c r="GG542" s="19"/>
      <c r="GH542" s="19"/>
      <c r="GI542" s="19"/>
      <c r="GJ542" s="19"/>
      <c r="GK542" s="19"/>
      <c r="GL542" s="19"/>
      <c r="GM542" s="19"/>
      <c r="GN542" s="19"/>
      <c r="GO542" s="19"/>
      <c r="GP542" s="19"/>
      <c r="GQ542" s="19"/>
      <c r="GR542" s="19"/>
      <c r="GS542" s="19"/>
      <c r="GT542" s="19"/>
      <c r="GU542" s="19"/>
      <c r="GV542" s="19"/>
      <c r="GW542" s="19"/>
      <c r="GX542" s="19"/>
      <c r="GY542" s="19"/>
      <c r="GZ542" s="19"/>
      <c r="HA542" s="19"/>
      <c r="HB542" s="19"/>
      <c r="HC542" s="19"/>
      <c r="HD542" s="19"/>
      <c r="HE542" s="19"/>
      <c r="HF542" s="19"/>
      <c r="HG542" s="19"/>
      <c r="HH542" s="19"/>
      <c r="HI542" s="19"/>
      <c r="HJ542" s="19"/>
      <c r="HK542" s="19"/>
      <c r="HL542" s="19"/>
      <c r="HM542" s="19"/>
      <c r="HN542" s="19"/>
      <c r="HO542" s="19"/>
      <c r="HP542" s="19"/>
      <c r="HQ542" s="19"/>
      <c r="HR542" s="19"/>
      <c r="HS542" s="19"/>
      <c r="HT542" s="19"/>
      <c r="HU542" s="19"/>
      <c r="HV542" s="19"/>
      <c r="HW542" s="19"/>
      <c r="HX542" s="19"/>
      <c r="HY542" s="19"/>
      <c r="HZ542" s="19"/>
      <c r="IA542" s="19"/>
      <c r="IB542" s="19"/>
      <c r="IC542" s="19"/>
      <c r="ID542" s="19"/>
      <c r="IE542" s="19"/>
      <c r="IF542" s="19"/>
      <c r="IG542" s="19"/>
      <c r="IH542" s="19"/>
      <c r="II542" s="19"/>
      <c r="IJ542" s="19"/>
      <c r="IK542" s="19"/>
      <c r="IL542" s="19"/>
      <c r="IM542" s="19"/>
      <c r="IN542" s="19"/>
      <c r="IO542" s="19"/>
      <c r="IP542" s="19"/>
      <c r="IQ542" s="19"/>
      <c r="IR542" s="19"/>
      <c r="IS542" s="19"/>
      <c r="IT542" s="19"/>
      <c r="IU542" s="19"/>
      <c r="IV542" s="19"/>
      <c r="IW542" s="19"/>
      <c r="IX542" s="19"/>
      <c r="IY542" s="19"/>
      <c r="IZ542" s="19"/>
      <c r="JA542" s="19"/>
      <c r="JB542" s="19"/>
      <c r="JC542" s="19"/>
      <c r="JD542" s="19"/>
      <c r="JE542" s="19"/>
      <c r="JF542" s="19"/>
      <c r="JG542" s="19"/>
      <c r="JH542" s="19"/>
      <c r="JI542" s="19"/>
      <c r="JJ542" s="19"/>
      <c r="JK542" s="19"/>
      <c r="JL542" s="19"/>
      <c r="JM542" s="19"/>
      <c r="JN542" s="19"/>
      <c r="JO542" s="19"/>
      <c r="JP542" s="19"/>
      <c r="JQ542" s="19"/>
      <c r="JR542" s="19"/>
      <c r="JS542" s="19"/>
      <c r="JT542" s="19"/>
      <c r="JU542" s="19"/>
      <c r="JV542" s="19"/>
      <c r="JW542" s="19"/>
      <c r="JX542" s="19"/>
      <c r="JY542" s="19"/>
      <c r="JZ542" s="19"/>
      <c r="KA542" s="19"/>
      <c r="KB542" s="19"/>
      <c r="KC542" s="19"/>
      <c r="KD542" s="19"/>
      <c r="KE542" s="19"/>
      <c r="KF542" s="19"/>
      <c r="KG542" s="19"/>
      <c r="KH542" s="19"/>
      <c r="KI542" s="19"/>
      <c r="KJ542" s="19"/>
      <c r="KK542" s="19"/>
      <c r="KL542" s="19"/>
      <c r="KM542" s="19"/>
      <c r="KN542" s="19"/>
      <c r="KO542" s="19"/>
      <c r="KP542" s="19"/>
      <c r="KQ542" s="19"/>
      <c r="KR542" s="19"/>
      <c r="KS542" s="19"/>
      <c r="KT542" s="19"/>
      <c r="KU542" s="19"/>
      <c r="KV542" s="19"/>
      <c r="KW542" s="19"/>
      <c r="KX542" s="19"/>
      <c r="KY542" s="19"/>
      <c r="KZ542" s="19"/>
      <c r="LA542" s="19"/>
      <c r="LB542" s="19"/>
      <c r="LC542" s="19"/>
      <c r="LD542" s="19"/>
      <c r="LE542" s="19"/>
      <c r="LF542" s="19"/>
      <c r="LG542" s="19"/>
      <c r="LH542" s="19"/>
      <c r="LI542" s="19"/>
      <c r="LJ542" s="19"/>
      <c r="LK542" s="19"/>
      <c r="LL542" s="19"/>
      <c r="LM542" s="19"/>
      <c r="LN542" s="19"/>
      <c r="LO542" s="19"/>
      <c r="LP542" s="19"/>
      <c r="LQ542" s="19"/>
      <c r="LR542" s="19"/>
      <c r="LS542" s="19"/>
      <c r="LT542" s="19"/>
      <c r="LU542" s="19"/>
      <c r="LV542" s="19"/>
      <c r="LW542" s="19"/>
      <c r="LX542" s="19"/>
      <c r="LY542" s="19"/>
      <c r="LZ542" s="19"/>
      <c r="MA542" s="19"/>
      <c r="MB542" s="19"/>
      <c r="MC542" s="19"/>
      <c r="MD542" s="19"/>
      <c r="ME542" s="19"/>
      <c r="MF542" s="19"/>
      <c r="MG542" s="19"/>
      <c r="MH542" s="19"/>
      <c r="MI542" s="19"/>
      <c r="MJ542" s="19"/>
      <c r="MK542" s="19"/>
      <c r="ML542" s="19"/>
      <c r="MM542" s="19"/>
      <c r="MN542" s="19"/>
      <c r="MO542" s="19"/>
      <c r="MP542" s="19"/>
      <c r="MQ542" s="19"/>
      <c r="MR542" s="19"/>
      <c r="MS542" s="19"/>
      <c r="MT542" s="19"/>
      <c r="MU542" s="19"/>
      <c r="MV542" s="19"/>
      <c r="MW542" s="19"/>
      <c r="MX542" s="19"/>
      <c r="MY542" s="19"/>
      <c r="MZ542" s="19"/>
      <c r="NA542" s="19"/>
      <c r="NB542" s="19"/>
      <c r="NC542" s="19"/>
      <c r="ND542" s="19"/>
      <c r="NE542" s="19"/>
      <c r="NF542" s="19"/>
      <c r="NG542" s="19"/>
      <c r="NH542" s="19"/>
      <c r="NI542" s="19"/>
      <c r="NJ542" s="19"/>
      <c r="NK542" s="19"/>
      <c r="NL542" s="19"/>
      <c r="NM542" s="19"/>
      <c r="NN542" s="19"/>
      <c r="NO542" s="19"/>
      <c r="NP542" s="19"/>
      <c r="NQ542" s="19"/>
      <c r="NR542" s="19"/>
      <c r="NS542" s="19"/>
      <c r="NT542" s="19"/>
      <c r="NU542" s="19"/>
      <c r="NV542" s="19"/>
      <c r="NW542" s="19"/>
      <c r="NX542" s="19"/>
      <c r="NY542" s="19"/>
      <c r="NZ542" s="19"/>
      <c r="OA542" s="19"/>
      <c r="OB542" s="19"/>
      <c r="OC542" s="19"/>
      <c r="OD542" s="19"/>
      <c r="OE542" s="19"/>
      <c r="OF542" s="19"/>
      <c r="OG542" s="19"/>
      <c r="OH542" s="19"/>
      <c r="OI542" s="19"/>
      <c r="OJ542" s="19"/>
      <c r="OK542" s="19"/>
      <c r="OL542" s="19"/>
      <c r="OM542" s="19"/>
      <c r="ON542" s="19"/>
      <c r="OO542" s="19"/>
      <c r="OP542" s="19"/>
      <c r="OQ542" s="19"/>
      <c r="OR542" s="19"/>
      <c r="OS542" s="19"/>
      <c r="OT542" s="19"/>
      <c r="OU542" s="19"/>
      <c r="OV542" s="19"/>
      <c r="OW542" s="19"/>
      <c r="OX542" s="19"/>
      <c r="OY542" s="19"/>
      <c r="OZ542" s="19"/>
      <c r="PA542" s="19"/>
      <c r="PB542" s="19"/>
      <c r="PC542" s="19"/>
      <c r="PD542" s="19"/>
      <c r="PE542" s="19"/>
      <c r="PF542" s="19"/>
      <c r="PG542" s="19"/>
      <c r="PH542" s="19"/>
      <c r="PI542" s="19"/>
      <c r="PJ542" s="19"/>
      <c r="PK542" s="19"/>
      <c r="PL542" s="19"/>
      <c r="PM542" s="19"/>
      <c r="PN542" s="19"/>
      <c r="PO542" s="19"/>
      <c r="PP542" s="19"/>
      <c r="PQ542" s="19"/>
      <c r="PR542" s="19"/>
      <c r="PS542" s="19"/>
      <c r="PT542" s="19"/>
      <c r="PU542" s="19"/>
      <c r="PV542" s="19"/>
      <c r="PW542" s="19"/>
      <c r="PX542" s="19"/>
      <c r="PY542" s="19"/>
      <c r="PZ542" s="19"/>
      <c r="QA542" s="19"/>
      <c r="QB542" s="19"/>
      <c r="QC542" s="19"/>
      <c r="QD542" s="19"/>
      <c r="QE542" s="19"/>
      <c r="QF542" s="19"/>
      <c r="QG542" s="19"/>
      <c r="QH542" s="19"/>
      <c r="QI542" s="19"/>
      <c r="QJ542" s="19"/>
      <c r="QK542" s="19"/>
      <c r="QL542" s="19"/>
      <c r="QM542" s="19"/>
      <c r="QN542" s="19"/>
      <c r="QO542" s="19"/>
      <c r="QP542" s="19"/>
      <c r="QQ542" s="19"/>
      <c r="QR542" s="19"/>
      <c r="QS542" s="19"/>
      <c r="QT542" s="19"/>
      <c r="QU542" s="19"/>
      <c r="QV542" s="19"/>
      <c r="QW542" s="19"/>
      <c r="QX542" s="19"/>
      <c r="QY542" s="19"/>
      <c r="QZ542" s="19"/>
      <c r="RA542" s="19"/>
      <c r="RB542" s="19"/>
      <c r="RC542" s="19"/>
      <c r="RD542" s="19"/>
      <c r="RE542" s="19"/>
      <c r="RF542" s="19"/>
      <c r="RG542" s="19"/>
      <c r="RH542" s="19"/>
      <c r="RI542" s="19"/>
      <c r="RJ542" s="19"/>
      <c r="RK542" s="19"/>
      <c r="RL542" s="19"/>
      <c r="RM542" s="19"/>
      <c r="RN542" s="19"/>
      <c r="RO542" s="19"/>
      <c r="RP542" s="19"/>
      <c r="RQ542" s="19"/>
      <c r="RR542" s="19"/>
      <c r="RS542" s="19"/>
      <c r="RT542" s="19"/>
      <c r="RU542" s="19"/>
      <c r="RV542" s="19"/>
      <c r="RW542" s="19"/>
      <c r="RX542" s="19"/>
      <c r="RY542" s="19"/>
      <c r="RZ542" s="19"/>
      <c r="SA542" s="19"/>
      <c r="SB542" s="19"/>
      <c r="SC542" s="19"/>
      <c r="SD542" s="19"/>
      <c r="SE542" s="19"/>
      <c r="SF542" s="19"/>
      <c r="SG542" s="19"/>
      <c r="SH542" s="19"/>
      <c r="SI542" s="19"/>
      <c r="SJ542" s="19"/>
      <c r="SK542" s="19"/>
      <c r="SL542" s="19"/>
      <c r="SM542" s="19"/>
      <c r="SN542" s="19"/>
      <c r="SO542" s="19"/>
      <c r="SP542" s="19"/>
      <c r="SQ542" s="19"/>
      <c r="SR542" s="19"/>
      <c r="SS542" s="19"/>
      <c r="ST542" s="19"/>
      <c r="SU542" s="19"/>
      <c r="SV542" s="19"/>
      <c r="SW542" s="19"/>
      <c r="SX542" s="19"/>
      <c r="SY542" s="19"/>
      <c r="SZ542" s="19"/>
      <c r="TA542" s="19"/>
      <c r="TB542" s="19"/>
      <c r="TC542" s="19"/>
      <c r="TD542" s="19"/>
      <c r="TE542" s="19"/>
      <c r="TF542" s="19"/>
      <c r="TG542" s="19"/>
      <c r="TH542" s="19"/>
      <c r="TI542" s="19"/>
      <c r="TJ542" s="19"/>
      <c r="TK542" s="19"/>
      <c r="TL542" s="19"/>
      <c r="TM542" s="19"/>
      <c r="TN542" s="19"/>
      <c r="TO542" s="19"/>
      <c r="TP542" s="19"/>
      <c r="TQ542" s="19"/>
      <c r="TR542" s="19"/>
      <c r="TS542" s="19"/>
      <c r="TT542" s="19"/>
      <c r="TU542" s="19"/>
      <c r="TV542" s="19"/>
      <c r="TW542" s="19"/>
      <c r="TX542" s="19"/>
      <c r="TY542" s="19"/>
      <c r="TZ542" s="19"/>
      <c r="UA542" s="19"/>
      <c r="UB542" s="19"/>
      <c r="UC542" s="19"/>
      <c r="UD542" s="19"/>
      <c r="UE542" s="19"/>
      <c r="UF542" s="19"/>
      <c r="UG542" s="19"/>
      <c r="UH542" s="19"/>
      <c r="UI542" s="19"/>
      <c r="UJ542" s="19"/>
      <c r="UK542" s="19"/>
      <c r="UL542" s="19"/>
      <c r="UM542" s="19"/>
      <c r="UN542" s="19"/>
      <c r="UO542" s="19"/>
      <c r="UP542" s="19"/>
      <c r="UQ542" s="19"/>
      <c r="UR542" s="19"/>
      <c r="US542" s="19"/>
      <c r="UT542" s="19"/>
      <c r="UU542" s="19"/>
      <c r="UV542" s="19"/>
      <c r="UW542" s="19"/>
      <c r="UX542" s="19"/>
      <c r="UY542" s="19"/>
      <c r="UZ542" s="19"/>
      <c r="VA542" s="19"/>
      <c r="VB542" s="19"/>
      <c r="VC542" s="19"/>
      <c r="VD542" s="19"/>
      <c r="VE542" s="19"/>
      <c r="VF542" s="19"/>
      <c r="VG542" s="19"/>
      <c r="VH542" s="19"/>
      <c r="VI542" s="19"/>
      <c r="VJ542" s="19"/>
      <c r="VK542" s="19"/>
      <c r="VL542" s="19"/>
      <c r="VM542" s="19"/>
      <c r="VN542" s="19"/>
      <c r="VO542" s="19"/>
      <c r="VP542" s="19"/>
      <c r="VQ542" s="19"/>
      <c r="VR542" s="19"/>
      <c r="VS542" s="19"/>
      <c r="VT542" s="19"/>
      <c r="VU542" s="19"/>
      <c r="VV542" s="19"/>
      <c r="VW542" s="19"/>
      <c r="VX542" s="19"/>
      <c r="VY542" s="19"/>
      <c r="VZ542" s="19"/>
      <c r="WA542" s="19"/>
      <c r="WB542" s="19"/>
      <c r="WC542" s="19"/>
      <c r="WD542" s="19"/>
      <c r="WE542" s="19"/>
      <c r="WF542" s="19"/>
      <c r="WG542" s="19"/>
      <c r="WH542" s="19"/>
      <c r="WI542" s="19"/>
      <c r="WJ542" s="19"/>
      <c r="WK542" s="19"/>
      <c r="WL542" s="19"/>
      <c r="WM542" s="19"/>
      <c r="WN542" s="19"/>
      <c r="WO542" s="19"/>
      <c r="WP542" s="19"/>
      <c r="WQ542" s="19"/>
      <c r="WR542" s="19"/>
      <c r="WS542" s="19"/>
      <c r="WT542" s="19"/>
      <c r="WU542" s="19"/>
      <c r="WV542" s="19"/>
      <c r="WW542" s="19"/>
      <c r="WX542" s="19"/>
      <c r="WY542" s="19"/>
    </row>
    <row r="543" spans="1:623" s="17" customFormat="1" hidden="1" x14ac:dyDescent="0.2">
      <c r="A543" s="16"/>
      <c r="I543" s="18"/>
      <c r="J543" s="18"/>
      <c r="N543" s="16"/>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c r="BA543" s="19"/>
      <c r="BB543" s="19"/>
      <c r="BC543" s="19"/>
      <c r="BD543" s="19"/>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c r="CE543" s="19"/>
      <c r="CF543" s="19"/>
      <c r="CG543" s="19"/>
      <c r="CH543" s="19"/>
      <c r="CI543" s="19"/>
      <c r="CJ543" s="19"/>
      <c r="CK543" s="19"/>
      <c r="CL543" s="19"/>
      <c r="CM543" s="19"/>
      <c r="CN543" s="19"/>
      <c r="CO543" s="19"/>
      <c r="CP543" s="19"/>
      <c r="CQ543" s="19"/>
      <c r="CR543" s="19"/>
      <c r="CS543" s="19"/>
      <c r="CT543" s="19"/>
      <c r="CU543" s="19"/>
      <c r="CV543" s="19"/>
      <c r="CW543" s="19"/>
      <c r="CX543" s="19"/>
      <c r="CY543" s="19"/>
      <c r="CZ543" s="19"/>
      <c r="DA543" s="19"/>
      <c r="DB543" s="19"/>
      <c r="DC543" s="19"/>
      <c r="DD543" s="19"/>
      <c r="DE543" s="19"/>
      <c r="DF543" s="19"/>
      <c r="DG543" s="19"/>
      <c r="DH543" s="19"/>
      <c r="DI543" s="19"/>
      <c r="DJ543" s="19"/>
      <c r="DK543" s="19"/>
      <c r="DL543" s="19"/>
      <c r="DM543" s="19"/>
      <c r="DN543" s="19"/>
      <c r="DO543" s="19"/>
      <c r="DP543" s="19"/>
      <c r="DQ543" s="19"/>
      <c r="DR543" s="19"/>
      <c r="DS543" s="19"/>
      <c r="DT543" s="19"/>
      <c r="DU543" s="19"/>
      <c r="DV543" s="19"/>
      <c r="DW543" s="19"/>
      <c r="DX543" s="19"/>
      <c r="DY543" s="19"/>
      <c r="DZ543" s="19"/>
      <c r="EA543" s="19"/>
      <c r="EB543" s="19"/>
      <c r="EC543" s="19"/>
      <c r="ED543" s="19"/>
      <c r="EE543" s="19"/>
      <c r="EF543" s="19"/>
      <c r="EG543" s="19"/>
      <c r="EH543" s="19"/>
      <c r="EI543" s="19"/>
      <c r="EJ543" s="19"/>
      <c r="EK543" s="19"/>
      <c r="EL543" s="19"/>
      <c r="EM543" s="19"/>
      <c r="EN543" s="19"/>
      <c r="EO543" s="19"/>
      <c r="EP543" s="19"/>
      <c r="EQ543" s="19"/>
      <c r="ER543" s="19"/>
      <c r="ES543" s="19"/>
      <c r="ET543" s="19"/>
      <c r="EU543" s="19"/>
      <c r="EV543" s="19"/>
      <c r="EW543" s="19"/>
      <c r="EX543" s="19"/>
      <c r="EY543" s="19"/>
      <c r="EZ543" s="19"/>
      <c r="FA543" s="19"/>
      <c r="FB543" s="19"/>
      <c r="FC543" s="19"/>
      <c r="FD543" s="19"/>
      <c r="FE543" s="19"/>
      <c r="FF543" s="19"/>
      <c r="FG543" s="19"/>
      <c r="FH543" s="19"/>
      <c r="FI543" s="19"/>
      <c r="FJ543" s="19"/>
      <c r="FK543" s="19"/>
      <c r="FL543" s="19"/>
      <c r="FM543" s="19"/>
      <c r="FN543" s="19"/>
      <c r="FO543" s="19"/>
      <c r="FP543" s="19"/>
      <c r="FQ543" s="19"/>
      <c r="FR543" s="19"/>
      <c r="FS543" s="19"/>
      <c r="FT543" s="19"/>
      <c r="FU543" s="19"/>
      <c r="FV543" s="19"/>
      <c r="FW543" s="19"/>
      <c r="FX543" s="19"/>
      <c r="FY543" s="19"/>
      <c r="FZ543" s="19"/>
      <c r="GA543" s="19"/>
      <c r="GB543" s="19"/>
      <c r="GC543" s="19"/>
      <c r="GD543" s="19"/>
      <c r="GE543" s="19"/>
      <c r="GF543" s="19"/>
      <c r="GG543" s="19"/>
      <c r="GH543" s="19"/>
      <c r="GI543" s="19"/>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c r="JC543" s="19"/>
      <c r="JD543" s="19"/>
      <c r="JE543" s="19"/>
      <c r="JF543" s="19"/>
      <c r="JG543" s="19"/>
      <c r="JH543" s="19"/>
      <c r="JI543" s="19"/>
      <c r="JJ543" s="19"/>
      <c r="JK543" s="19"/>
      <c r="JL543" s="19"/>
      <c r="JM543" s="19"/>
      <c r="JN543" s="19"/>
      <c r="JO543" s="19"/>
      <c r="JP543" s="19"/>
      <c r="JQ543" s="19"/>
      <c r="JR543" s="19"/>
      <c r="JS543" s="19"/>
      <c r="JT543" s="19"/>
      <c r="JU543" s="19"/>
      <c r="JV543" s="19"/>
      <c r="JW543" s="19"/>
      <c r="JX543" s="19"/>
      <c r="JY543" s="19"/>
      <c r="JZ543" s="19"/>
      <c r="KA543" s="19"/>
      <c r="KB543" s="19"/>
      <c r="KC543" s="19"/>
      <c r="KD543" s="19"/>
      <c r="KE543" s="19"/>
      <c r="KF543" s="19"/>
      <c r="KG543" s="19"/>
      <c r="KH543" s="19"/>
      <c r="KI543" s="19"/>
      <c r="KJ543" s="19"/>
      <c r="KK543" s="19"/>
      <c r="KL543" s="19"/>
      <c r="KM543" s="19"/>
      <c r="KN543" s="19"/>
      <c r="KO543" s="19"/>
      <c r="KP543" s="19"/>
      <c r="KQ543" s="19"/>
      <c r="KR543" s="19"/>
      <c r="KS543" s="19"/>
      <c r="KT543" s="19"/>
      <c r="KU543" s="19"/>
      <c r="KV543" s="19"/>
      <c r="KW543" s="19"/>
      <c r="KX543" s="19"/>
      <c r="KY543" s="19"/>
      <c r="KZ543" s="19"/>
      <c r="LA543" s="19"/>
      <c r="LB543" s="19"/>
      <c r="LC543" s="19"/>
      <c r="LD543" s="19"/>
      <c r="LE543" s="19"/>
      <c r="LF543" s="19"/>
      <c r="LG543" s="19"/>
      <c r="LH543" s="19"/>
      <c r="LI543" s="19"/>
      <c r="LJ543" s="19"/>
      <c r="LK543" s="19"/>
      <c r="LL543" s="19"/>
      <c r="LM543" s="19"/>
      <c r="LN543" s="19"/>
      <c r="LO543" s="19"/>
      <c r="LP543" s="19"/>
      <c r="LQ543" s="19"/>
      <c r="LR543" s="19"/>
      <c r="LS543" s="19"/>
      <c r="LT543" s="19"/>
      <c r="LU543" s="19"/>
      <c r="LV543" s="19"/>
      <c r="LW543" s="19"/>
      <c r="LX543" s="19"/>
      <c r="LY543" s="19"/>
      <c r="LZ543" s="19"/>
      <c r="MA543" s="19"/>
      <c r="MB543" s="19"/>
      <c r="MC543" s="19"/>
      <c r="MD543" s="19"/>
      <c r="ME543" s="19"/>
      <c r="MF543" s="19"/>
      <c r="MG543" s="19"/>
      <c r="MH543" s="19"/>
      <c r="MI543" s="19"/>
      <c r="MJ543" s="19"/>
      <c r="MK543" s="19"/>
      <c r="ML543" s="19"/>
      <c r="MM543" s="19"/>
      <c r="MN543" s="19"/>
      <c r="MO543" s="19"/>
      <c r="MP543" s="19"/>
      <c r="MQ543" s="19"/>
      <c r="MR543" s="19"/>
      <c r="MS543" s="19"/>
      <c r="MT543" s="19"/>
      <c r="MU543" s="19"/>
      <c r="MV543" s="19"/>
      <c r="MW543" s="19"/>
      <c r="MX543" s="19"/>
      <c r="MY543" s="19"/>
      <c r="MZ543" s="19"/>
      <c r="NA543" s="19"/>
      <c r="NB543" s="19"/>
      <c r="NC543" s="19"/>
      <c r="ND543" s="19"/>
      <c r="NE543" s="19"/>
      <c r="NF543" s="19"/>
      <c r="NG543" s="19"/>
      <c r="NH543" s="19"/>
      <c r="NI543" s="19"/>
      <c r="NJ543" s="19"/>
      <c r="NK543" s="19"/>
      <c r="NL543" s="19"/>
      <c r="NM543" s="19"/>
      <c r="NN543" s="19"/>
      <c r="NO543" s="19"/>
      <c r="NP543" s="19"/>
      <c r="NQ543" s="19"/>
      <c r="NR543" s="19"/>
      <c r="NS543" s="19"/>
      <c r="NT543" s="19"/>
      <c r="NU543" s="19"/>
      <c r="NV543" s="19"/>
      <c r="NW543" s="19"/>
      <c r="NX543" s="19"/>
      <c r="NY543" s="19"/>
      <c r="NZ543" s="19"/>
      <c r="OA543" s="19"/>
      <c r="OB543" s="19"/>
      <c r="OC543" s="19"/>
      <c r="OD543" s="19"/>
      <c r="OE543" s="19"/>
      <c r="OF543" s="19"/>
      <c r="OG543" s="19"/>
      <c r="OH543" s="19"/>
      <c r="OI543" s="19"/>
      <c r="OJ543" s="19"/>
      <c r="OK543" s="19"/>
      <c r="OL543" s="19"/>
      <c r="OM543" s="19"/>
      <c r="ON543" s="19"/>
      <c r="OO543" s="19"/>
      <c r="OP543" s="19"/>
      <c r="OQ543" s="19"/>
      <c r="OR543" s="19"/>
      <c r="OS543" s="19"/>
      <c r="OT543" s="19"/>
      <c r="OU543" s="19"/>
      <c r="OV543" s="19"/>
      <c r="OW543" s="19"/>
      <c r="OX543" s="19"/>
      <c r="OY543" s="19"/>
      <c r="OZ543" s="19"/>
      <c r="PA543" s="19"/>
      <c r="PB543" s="19"/>
      <c r="PC543" s="19"/>
      <c r="PD543" s="19"/>
      <c r="PE543" s="19"/>
      <c r="PF543" s="19"/>
      <c r="PG543" s="19"/>
      <c r="PH543" s="19"/>
      <c r="PI543" s="19"/>
      <c r="PJ543" s="19"/>
      <c r="PK543" s="19"/>
      <c r="PL543" s="19"/>
      <c r="PM543" s="19"/>
      <c r="PN543" s="19"/>
      <c r="PO543" s="19"/>
      <c r="PP543" s="19"/>
      <c r="PQ543" s="19"/>
      <c r="PR543" s="19"/>
      <c r="PS543" s="19"/>
      <c r="PT543" s="19"/>
      <c r="PU543" s="19"/>
      <c r="PV543" s="19"/>
      <c r="PW543" s="19"/>
      <c r="PX543" s="19"/>
      <c r="PY543" s="19"/>
      <c r="PZ543" s="19"/>
      <c r="QA543" s="19"/>
      <c r="QB543" s="19"/>
      <c r="QC543" s="19"/>
      <c r="QD543" s="19"/>
      <c r="QE543" s="19"/>
      <c r="QF543" s="19"/>
      <c r="QG543" s="19"/>
      <c r="QH543" s="19"/>
      <c r="QI543" s="19"/>
      <c r="QJ543" s="19"/>
      <c r="QK543" s="19"/>
      <c r="QL543" s="19"/>
      <c r="QM543" s="19"/>
      <c r="QN543" s="19"/>
      <c r="QO543" s="19"/>
      <c r="QP543" s="19"/>
      <c r="QQ543" s="19"/>
      <c r="QR543" s="19"/>
      <c r="QS543" s="19"/>
      <c r="QT543" s="19"/>
      <c r="QU543" s="19"/>
      <c r="QV543" s="19"/>
      <c r="QW543" s="19"/>
      <c r="QX543" s="19"/>
      <c r="QY543" s="19"/>
      <c r="QZ543" s="19"/>
      <c r="RA543" s="19"/>
      <c r="RB543" s="19"/>
      <c r="RC543" s="19"/>
      <c r="RD543" s="19"/>
      <c r="RE543" s="19"/>
      <c r="RF543" s="19"/>
      <c r="RG543" s="19"/>
      <c r="RH543" s="19"/>
      <c r="RI543" s="19"/>
      <c r="RJ543" s="19"/>
      <c r="RK543" s="19"/>
      <c r="RL543" s="19"/>
      <c r="RM543" s="19"/>
      <c r="RN543" s="19"/>
      <c r="RO543" s="19"/>
      <c r="RP543" s="19"/>
      <c r="RQ543" s="19"/>
      <c r="RR543" s="19"/>
      <c r="RS543" s="19"/>
      <c r="RT543" s="19"/>
      <c r="RU543" s="19"/>
      <c r="RV543" s="19"/>
      <c r="RW543" s="19"/>
      <c r="RX543" s="19"/>
      <c r="RY543" s="19"/>
      <c r="RZ543" s="19"/>
      <c r="SA543" s="19"/>
      <c r="SB543" s="19"/>
      <c r="SC543" s="19"/>
      <c r="SD543" s="19"/>
      <c r="SE543" s="19"/>
      <c r="SF543" s="19"/>
      <c r="SG543" s="19"/>
      <c r="SH543" s="19"/>
      <c r="SI543" s="19"/>
      <c r="SJ543" s="19"/>
      <c r="SK543" s="19"/>
      <c r="SL543" s="19"/>
      <c r="SM543" s="19"/>
      <c r="SN543" s="19"/>
      <c r="SO543" s="19"/>
      <c r="SP543" s="19"/>
      <c r="SQ543" s="19"/>
      <c r="SR543" s="19"/>
      <c r="SS543" s="19"/>
      <c r="ST543" s="19"/>
      <c r="SU543" s="19"/>
      <c r="SV543" s="19"/>
      <c r="SW543" s="19"/>
      <c r="SX543" s="19"/>
      <c r="SY543" s="19"/>
      <c r="SZ543" s="19"/>
      <c r="TA543" s="19"/>
      <c r="TB543" s="19"/>
      <c r="TC543" s="19"/>
      <c r="TD543" s="19"/>
      <c r="TE543" s="19"/>
      <c r="TF543" s="19"/>
      <c r="TG543" s="19"/>
      <c r="TH543" s="19"/>
      <c r="TI543" s="19"/>
      <c r="TJ543" s="19"/>
      <c r="TK543" s="19"/>
      <c r="TL543" s="19"/>
      <c r="TM543" s="19"/>
      <c r="TN543" s="19"/>
      <c r="TO543" s="19"/>
      <c r="TP543" s="19"/>
      <c r="TQ543" s="19"/>
      <c r="TR543" s="19"/>
      <c r="TS543" s="19"/>
      <c r="TT543" s="19"/>
      <c r="TU543" s="19"/>
      <c r="TV543" s="19"/>
      <c r="TW543" s="19"/>
      <c r="TX543" s="19"/>
      <c r="TY543" s="19"/>
      <c r="TZ543" s="19"/>
      <c r="UA543" s="19"/>
      <c r="UB543" s="19"/>
      <c r="UC543" s="19"/>
      <c r="UD543" s="19"/>
      <c r="UE543" s="19"/>
      <c r="UF543" s="19"/>
      <c r="UG543" s="19"/>
      <c r="UH543" s="19"/>
      <c r="UI543" s="19"/>
      <c r="UJ543" s="19"/>
      <c r="UK543" s="19"/>
      <c r="UL543" s="19"/>
      <c r="UM543" s="19"/>
      <c r="UN543" s="19"/>
      <c r="UO543" s="19"/>
      <c r="UP543" s="19"/>
      <c r="UQ543" s="19"/>
      <c r="UR543" s="19"/>
      <c r="US543" s="19"/>
      <c r="UT543" s="19"/>
      <c r="UU543" s="19"/>
      <c r="UV543" s="19"/>
      <c r="UW543" s="19"/>
      <c r="UX543" s="19"/>
      <c r="UY543" s="19"/>
      <c r="UZ543" s="19"/>
      <c r="VA543" s="19"/>
      <c r="VB543" s="19"/>
      <c r="VC543" s="19"/>
      <c r="VD543" s="19"/>
      <c r="VE543" s="19"/>
      <c r="VF543" s="19"/>
      <c r="VG543" s="19"/>
      <c r="VH543" s="19"/>
      <c r="VI543" s="19"/>
      <c r="VJ543" s="19"/>
      <c r="VK543" s="19"/>
      <c r="VL543" s="19"/>
      <c r="VM543" s="19"/>
      <c r="VN543" s="19"/>
      <c r="VO543" s="19"/>
      <c r="VP543" s="19"/>
      <c r="VQ543" s="19"/>
      <c r="VR543" s="19"/>
      <c r="VS543" s="19"/>
      <c r="VT543" s="19"/>
      <c r="VU543" s="19"/>
      <c r="VV543" s="19"/>
      <c r="VW543" s="19"/>
      <c r="VX543" s="19"/>
      <c r="VY543" s="19"/>
      <c r="VZ543" s="19"/>
      <c r="WA543" s="19"/>
      <c r="WB543" s="19"/>
      <c r="WC543" s="19"/>
      <c r="WD543" s="19"/>
      <c r="WE543" s="19"/>
      <c r="WF543" s="19"/>
      <c r="WG543" s="19"/>
      <c r="WH543" s="19"/>
      <c r="WI543" s="19"/>
      <c r="WJ543" s="19"/>
      <c r="WK543" s="19"/>
      <c r="WL543" s="19"/>
      <c r="WM543" s="19"/>
      <c r="WN543" s="19"/>
      <c r="WO543" s="19"/>
      <c r="WP543" s="19"/>
      <c r="WQ543" s="19"/>
      <c r="WR543" s="19"/>
      <c r="WS543" s="19"/>
      <c r="WT543" s="19"/>
      <c r="WU543" s="19"/>
      <c r="WV543" s="19"/>
      <c r="WW543" s="19"/>
      <c r="WX543" s="19"/>
      <c r="WY543" s="19"/>
    </row>
    <row r="544" spans="1:623" s="17" customFormat="1" hidden="1" x14ac:dyDescent="0.2">
      <c r="A544" s="16"/>
      <c r="I544" s="18"/>
      <c r="J544" s="18"/>
      <c r="N544" s="16"/>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c r="BA544" s="19"/>
      <c r="BB544" s="19"/>
      <c r="BC544" s="19"/>
      <c r="BD544" s="19"/>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c r="CE544" s="19"/>
      <c r="CF544" s="19"/>
      <c r="CG544" s="19"/>
      <c r="CH544" s="19"/>
      <c r="CI544" s="19"/>
      <c r="CJ544" s="19"/>
      <c r="CK544" s="19"/>
      <c r="CL544" s="19"/>
      <c r="CM544" s="19"/>
      <c r="CN544" s="19"/>
      <c r="CO544" s="19"/>
      <c r="CP544" s="19"/>
      <c r="CQ544" s="19"/>
      <c r="CR544" s="19"/>
      <c r="CS544" s="19"/>
      <c r="CT544" s="19"/>
      <c r="CU544" s="19"/>
      <c r="CV544" s="19"/>
      <c r="CW544" s="19"/>
      <c r="CX544" s="19"/>
      <c r="CY544" s="19"/>
      <c r="CZ544" s="19"/>
      <c r="DA544" s="19"/>
      <c r="DB544" s="19"/>
      <c r="DC544" s="19"/>
      <c r="DD544" s="19"/>
      <c r="DE544" s="19"/>
      <c r="DF544" s="19"/>
      <c r="DG544" s="19"/>
      <c r="DH544" s="19"/>
      <c r="DI544" s="19"/>
      <c r="DJ544" s="19"/>
      <c r="DK544" s="19"/>
      <c r="DL544" s="19"/>
      <c r="DM544" s="19"/>
      <c r="DN544" s="19"/>
      <c r="DO544" s="19"/>
      <c r="DP544" s="19"/>
      <c r="DQ544" s="19"/>
      <c r="DR544" s="19"/>
      <c r="DS544" s="19"/>
      <c r="DT544" s="19"/>
      <c r="DU544" s="19"/>
      <c r="DV544" s="19"/>
      <c r="DW544" s="19"/>
      <c r="DX544" s="19"/>
      <c r="DY544" s="19"/>
      <c r="DZ544" s="19"/>
      <c r="EA544" s="19"/>
      <c r="EB544" s="19"/>
      <c r="EC544" s="19"/>
      <c r="ED544" s="19"/>
      <c r="EE544" s="19"/>
      <c r="EF544" s="19"/>
      <c r="EG544" s="19"/>
      <c r="EH544" s="19"/>
      <c r="EI544" s="19"/>
      <c r="EJ544" s="19"/>
      <c r="EK544" s="19"/>
      <c r="EL544" s="19"/>
      <c r="EM544" s="19"/>
      <c r="EN544" s="19"/>
      <c r="EO544" s="19"/>
      <c r="EP544" s="19"/>
      <c r="EQ544" s="19"/>
      <c r="ER544" s="19"/>
      <c r="ES544" s="19"/>
      <c r="ET544" s="19"/>
      <c r="EU544" s="19"/>
      <c r="EV544" s="19"/>
      <c r="EW544" s="19"/>
      <c r="EX544" s="19"/>
      <c r="EY544" s="19"/>
      <c r="EZ544" s="19"/>
      <c r="FA544" s="19"/>
      <c r="FB544" s="19"/>
      <c r="FC544" s="19"/>
      <c r="FD544" s="19"/>
      <c r="FE544" s="19"/>
      <c r="FF544" s="19"/>
      <c r="FG544" s="19"/>
      <c r="FH544" s="19"/>
      <c r="FI544" s="19"/>
      <c r="FJ544" s="19"/>
      <c r="FK544" s="19"/>
      <c r="FL544" s="19"/>
      <c r="FM544" s="19"/>
      <c r="FN544" s="19"/>
      <c r="FO544" s="19"/>
      <c r="FP544" s="19"/>
      <c r="FQ544" s="19"/>
      <c r="FR544" s="19"/>
      <c r="FS544" s="19"/>
      <c r="FT544" s="19"/>
      <c r="FU544" s="19"/>
      <c r="FV544" s="19"/>
      <c r="FW544" s="19"/>
      <c r="FX544" s="19"/>
      <c r="FY544" s="19"/>
      <c r="FZ544" s="19"/>
      <c r="GA544" s="19"/>
      <c r="GB544" s="19"/>
      <c r="GC544" s="19"/>
      <c r="GD544" s="19"/>
      <c r="GE544" s="19"/>
      <c r="GF544" s="19"/>
      <c r="GG544" s="19"/>
      <c r="GH544" s="19"/>
      <c r="GI544" s="19"/>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c r="IN544" s="19"/>
      <c r="IO544" s="19"/>
      <c r="IP544" s="19"/>
      <c r="IQ544" s="19"/>
      <c r="IR544" s="19"/>
      <c r="IS544" s="19"/>
      <c r="IT544" s="19"/>
      <c r="IU544" s="19"/>
      <c r="IV544" s="19"/>
      <c r="IW544" s="19"/>
      <c r="IX544" s="19"/>
      <c r="IY544" s="19"/>
      <c r="IZ544" s="19"/>
      <c r="JA544" s="19"/>
      <c r="JB544" s="19"/>
      <c r="JC544" s="19"/>
      <c r="JD544" s="19"/>
      <c r="JE544" s="19"/>
      <c r="JF544" s="19"/>
      <c r="JG544" s="19"/>
      <c r="JH544" s="19"/>
      <c r="JI544" s="19"/>
      <c r="JJ544" s="19"/>
      <c r="JK544" s="19"/>
      <c r="JL544" s="19"/>
      <c r="JM544" s="19"/>
      <c r="JN544" s="19"/>
      <c r="JO544" s="19"/>
      <c r="JP544" s="19"/>
      <c r="JQ544" s="19"/>
      <c r="JR544" s="19"/>
      <c r="JS544" s="19"/>
      <c r="JT544" s="19"/>
      <c r="JU544" s="19"/>
      <c r="JV544" s="19"/>
      <c r="JW544" s="19"/>
      <c r="JX544" s="19"/>
      <c r="JY544" s="19"/>
      <c r="JZ544" s="19"/>
      <c r="KA544" s="19"/>
      <c r="KB544" s="19"/>
      <c r="KC544" s="19"/>
      <c r="KD544" s="19"/>
      <c r="KE544" s="19"/>
      <c r="KF544" s="19"/>
      <c r="KG544" s="19"/>
      <c r="KH544" s="19"/>
      <c r="KI544" s="19"/>
      <c r="KJ544" s="19"/>
      <c r="KK544" s="19"/>
      <c r="KL544" s="19"/>
      <c r="KM544" s="19"/>
      <c r="KN544" s="19"/>
      <c r="KO544" s="19"/>
      <c r="KP544" s="19"/>
      <c r="KQ544" s="19"/>
      <c r="KR544" s="19"/>
      <c r="KS544" s="19"/>
      <c r="KT544" s="19"/>
      <c r="KU544" s="19"/>
      <c r="KV544" s="19"/>
      <c r="KW544" s="19"/>
      <c r="KX544" s="19"/>
      <c r="KY544" s="19"/>
      <c r="KZ544" s="19"/>
      <c r="LA544" s="19"/>
      <c r="LB544" s="19"/>
      <c r="LC544" s="19"/>
      <c r="LD544" s="19"/>
      <c r="LE544" s="19"/>
      <c r="LF544" s="19"/>
      <c r="LG544" s="19"/>
      <c r="LH544" s="19"/>
      <c r="LI544" s="19"/>
      <c r="LJ544" s="19"/>
      <c r="LK544" s="19"/>
      <c r="LL544" s="19"/>
      <c r="LM544" s="19"/>
      <c r="LN544" s="19"/>
      <c r="LO544" s="19"/>
      <c r="LP544" s="19"/>
      <c r="LQ544" s="19"/>
      <c r="LR544" s="19"/>
      <c r="LS544" s="19"/>
      <c r="LT544" s="19"/>
      <c r="LU544" s="19"/>
      <c r="LV544" s="19"/>
      <c r="LW544" s="19"/>
      <c r="LX544" s="19"/>
      <c r="LY544" s="19"/>
      <c r="LZ544" s="19"/>
      <c r="MA544" s="19"/>
      <c r="MB544" s="19"/>
      <c r="MC544" s="19"/>
      <c r="MD544" s="19"/>
      <c r="ME544" s="19"/>
      <c r="MF544" s="19"/>
      <c r="MG544" s="19"/>
      <c r="MH544" s="19"/>
      <c r="MI544" s="19"/>
      <c r="MJ544" s="19"/>
      <c r="MK544" s="19"/>
      <c r="ML544" s="19"/>
      <c r="MM544" s="19"/>
      <c r="MN544" s="19"/>
      <c r="MO544" s="19"/>
      <c r="MP544" s="19"/>
      <c r="MQ544" s="19"/>
      <c r="MR544" s="19"/>
      <c r="MS544" s="19"/>
      <c r="MT544" s="19"/>
      <c r="MU544" s="19"/>
      <c r="MV544" s="19"/>
      <c r="MW544" s="19"/>
      <c r="MX544" s="19"/>
      <c r="MY544" s="19"/>
      <c r="MZ544" s="19"/>
      <c r="NA544" s="19"/>
      <c r="NB544" s="19"/>
      <c r="NC544" s="19"/>
      <c r="ND544" s="19"/>
      <c r="NE544" s="19"/>
      <c r="NF544" s="19"/>
      <c r="NG544" s="19"/>
      <c r="NH544" s="19"/>
      <c r="NI544" s="19"/>
      <c r="NJ544" s="19"/>
      <c r="NK544" s="19"/>
      <c r="NL544" s="19"/>
      <c r="NM544" s="19"/>
      <c r="NN544" s="19"/>
      <c r="NO544" s="19"/>
      <c r="NP544" s="19"/>
      <c r="NQ544" s="19"/>
      <c r="NR544" s="19"/>
      <c r="NS544" s="19"/>
      <c r="NT544" s="19"/>
      <c r="NU544" s="19"/>
      <c r="NV544" s="19"/>
      <c r="NW544" s="19"/>
      <c r="NX544" s="19"/>
      <c r="NY544" s="19"/>
      <c r="NZ544" s="19"/>
      <c r="OA544" s="19"/>
      <c r="OB544" s="19"/>
      <c r="OC544" s="19"/>
      <c r="OD544" s="19"/>
      <c r="OE544" s="19"/>
      <c r="OF544" s="19"/>
      <c r="OG544" s="19"/>
      <c r="OH544" s="19"/>
      <c r="OI544" s="19"/>
      <c r="OJ544" s="19"/>
      <c r="OK544" s="19"/>
      <c r="OL544" s="19"/>
      <c r="OM544" s="19"/>
      <c r="ON544" s="19"/>
      <c r="OO544" s="19"/>
      <c r="OP544" s="19"/>
      <c r="OQ544" s="19"/>
      <c r="OR544" s="19"/>
      <c r="OS544" s="19"/>
      <c r="OT544" s="19"/>
      <c r="OU544" s="19"/>
      <c r="OV544" s="19"/>
      <c r="OW544" s="19"/>
      <c r="OX544" s="19"/>
      <c r="OY544" s="19"/>
      <c r="OZ544" s="19"/>
      <c r="PA544" s="19"/>
      <c r="PB544" s="19"/>
      <c r="PC544" s="19"/>
      <c r="PD544" s="19"/>
      <c r="PE544" s="19"/>
      <c r="PF544" s="19"/>
      <c r="PG544" s="19"/>
      <c r="PH544" s="19"/>
      <c r="PI544" s="19"/>
      <c r="PJ544" s="19"/>
      <c r="PK544" s="19"/>
      <c r="PL544" s="19"/>
      <c r="PM544" s="19"/>
      <c r="PN544" s="19"/>
      <c r="PO544" s="19"/>
      <c r="PP544" s="19"/>
      <c r="PQ544" s="19"/>
      <c r="PR544" s="19"/>
      <c r="PS544" s="19"/>
      <c r="PT544" s="19"/>
      <c r="PU544" s="19"/>
      <c r="PV544" s="19"/>
      <c r="PW544" s="19"/>
      <c r="PX544" s="19"/>
      <c r="PY544" s="19"/>
      <c r="PZ544" s="19"/>
      <c r="QA544" s="19"/>
      <c r="QB544" s="19"/>
      <c r="QC544" s="19"/>
      <c r="QD544" s="19"/>
      <c r="QE544" s="19"/>
      <c r="QF544" s="19"/>
      <c r="QG544" s="19"/>
      <c r="QH544" s="19"/>
      <c r="QI544" s="19"/>
      <c r="QJ544" s="19"/>
      <c r="QK544" s="19"/>
      <c r="QL544" s="19"/>
      <c r="QM544" s="19"/>
      <c r="QN544" s="19"/>
      <c r="QO544" s="19"/>
      <c r="QP544" s="19"/>
      <c r="QQ544" s="19"/>
      <c r="QR544" s="19"/>
      <c r="QS544" s="19"/>
      <c r="QT544" s="19"/>
      <c r="QU544" s="19"/>
      <c r="QV544" s="19"/>
      <c r="QW544" s="19"/>
      <c r="QX544" s="19"/>
      <c r="QY544" s="19"/>
      <c r="QZ544" s="19"/>
      <c r="RA544" s="19"/>
      <c r="RB544" s="19"/>
      <c r="RC544" s="19"/>
      <c r="RD544" s="19"/>
      <c r="RE544" s="19"/>
      <c r="RF544" s="19"/>
      <c r="RG544" s="19"/>
      <c r="RH544" s="19"/>
      <c r="RI544" s="19"/>
      <c r="RJ544" s="19"/>
      <c r="RK544" s="19"/>
      <c r="RL544" s="19"/>
      <c r="RM544" s="19"/>
      <c r="RN544" s="19"/>
      <c r="RO544" s="19"/>
      <c r="RP544" s="19"/>
      <c r="RQ544" s="19"/>
      <c r="RR544" s="19"/>
      <c r="RS544" s="19"/>
      <c r="RT544" s="19"/>
      <c r="RU544" s="19"/>
      <c r="RV544" s="19"/>
      <c r="RW544" s="19"/>
      <c r="RX544" s="19"/>
      <c r="RY544" s="19"/>
      <c r="RZ544" s="19"/>
      <c r="SA544" s="19"/>
      <c r="SB544" s="19"/>
      <c r="SC544" s="19"/>
      <c r="SD544" s="19"/>
      <c r="SE544" s="19"/>
      <c r="SF544" s="19"/>
      <c r="SG544" s="19"/>
      <c r="SH544" s="19"/>
      <c r="SI544" s="19"/>
      <c r="SJ544" s="19"/>
      <c r="SK544" s="19"/>
      <c r="SL544" s="19"/>
      <c r="SM544" s="19"/>
      <c r="SN544" s="19"/>
      <c r="SO544" s="19"/>
      <c r="SP544" s="19"/>
      <c r="SQ544" s="19"/>
      <c r="SR544" s="19"/>
      <c r="SS544" s="19"/>
      <c r="ST544" s="19"/>
      <c r="SU544" s="19"/>
      <c r="SV544" s="19"/>
      <c r="SW544" s="19"/>
      <c r="SX544" s="19"/>
      <c r="SY544" s="19"/>
      <c r="SZ544" s="19"/>
      <c r="TA544" s="19"/>
      <c r="TB544" s="19"/>
      <c r="TC544" s="19"/>
      <c r="TD544" s="19"/>
      <c r="TE544" s="19"/>
      <c r="TF544" s="19"/>
      <c r="TG544" s="19"/>
      <c r="TH544" s="19"/>
      <c r="TI544" s="19"/>
      <c r="TJ544" s="19"/>
      <c r="TK544" s="19"/>
      <c r="TL544" s="19"/>
      <c r="TM544" s="19"/>
      <c r="TN544" s="19"/>
      <c r="TO544" s="19"/>
      <c r="TP544" s="19"/>
      <c r="TQ544" s="19"/>
      <c r="TR544" s="19"/>
      <c r="TS544" s="19"/>
      <c r="TT544" s="19"/>
      <c r="TU544" s="19"/>
      <c r="TV544" s="19"/>
      <c r="TW544" s="19"/>
      <c r="TX544" s="19"/>
      <c r="TY544" s="19"/>
      <c r="TZ544" s="19"/>
      <c r="UA544" s="19"/>
      <c r="UB544" s="19"/>
      <c r="UC544" s="19"/>
      <c r="UD544" s="19"/>
      <c r="UE544" s="19"/>
      <c r="UF544" s="19"/>
      <c r="UG544" s="19"/>
      <c r="UH544" s="19"/>
      <c r="UI544" s="19"/>
      <c r="UJ544" s="19"/>
      <c r="UK544" s="19"/>
      <c r="UL544" s="19"/>
      <c r="UM544" s="19"/>
      <c r="UN544" s="19"/>
      <c r="UO544" s="19"/>
      <c r="UP544" s="19"/>
      <c r="UQ544" s="19"/>
      <c r="UR544" s="19"/>
      <c r="US544" s="19"/>
      <c r="UT544" s="19"/>
      <c r="UU544" s="19"/>
      <c r="UV544" s="19"/>
      <c r="UW544" s="19"/>
      <c r="UX544" s="19"/>
      <c r="UY544" s="19"/>
      <c r="UZ544" s="19"/>
      <c r="VA544" s="19"/>
      <c r="VB544" s="19"/>
      <c r="VC544" s="19"/>
      <c r="VD544" s="19"/>
      <c r="VE544" s="19"/>
      <c r="VF544" s="19"/>
      <c r="VG544" s="19"/>
      <c r="VH544" s="19"/>
      <c r="VI544" s="19"/>
      <c r="VJ544" s="19"/>
      <c r="VK544" s="19"/>
      <c r="VL544" s="19"/>
      <c r="VM544" s="19"/>
      <c r="VN544" s="19"/>
      <c r="VO544" s="19"/>
      <c r="VP544" s="19"/>
      <c r="VQ544" s="19"/>
      <c r="VR544" s="19"/>
      <c r="VS544" s="19"/>
      <c r="VT544" s="19"/>
      <c r="VU544" s="19"/>
      <c r="VV544" s="19"/>
      <c r="VW544" s="19"/>
      <c r="VX544" s="19"/>
      <c r="VY544" s="19"/>
      <c r="VZ544" s="19"/>
      <c r="WA544" s="19"/>
      <c r="WB544" s="19"/>
      <c r="WC544" s="19"/>
      <c r="WD544" s="19"/>
      <c r="WE544" s="19"/>
      <c r="WF544" s="19"/>
      <c r="WG544" s="19"/>
      <c r="WH544" s="19"/>
      <c r="WI544" s="19"/>
      <c r="WJ544" s="19"/>
      <c r="WK544" s="19"/>
      <c r="WL544" s="19"/>
      <c r="WM544" s="19"/>
      <c r="WN544" s="19"/>
      <c r="WO544" s="19"/>
      <c r="WP544" s="19"/>
      <c r="WQ544" s="19"/>
      <c r="WR544" s="19"/>
      <c r="WS544" s="19"/>
      <c r="WT544" s="19"/>
      <c r="WU544" s="19"/>
      <c r="WV544" s="19"/>
      <c r="WW544" s="19"/>
      <c r="WX544" s="19"/>
      <c r="WY544" s="19"/>
    </row>
    <row r="545" spans="1:623" s="17" customFormat="1" hidden="1" x14ac:dyDescent="0.2">
      <c r="A545" s="16"/>
      <c r="I545" s="18"/>
      <c r="J545" s="18"/>
      <c r="N545" s="16"/>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c r="BA545" s="19"/>
      <c r="BB545" s="19"/>
      <c r="BC545" s="19"/>
      <c r="BD545" s="19"/>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c r="CE545" s="19"/>
      <c r="CF545" s="19"/>
      <c r="CG545" s="19"/>
      <c r="CH545" s="19"/>
      <c r="CI545" s="19"/>
      <c r="CJ545" s="19"/>
      <c r="CK545" s="19"/>
      <c r="CL545" s="19"/>
      <c r="CM545" s="19"/>
      <c r="CN545" s="19"/>
      <c r="CO545" s="19"/>
      <c r="CP545" s="19"/>
      <c r="CQ545" s="19"/>
      <c r="CR545" s="19"/>
      <c r="CS545" s="19"/>
      <c r="CT545" s="19"/>
      <c r="CU545" s="19"/>
      <c r="CV545" s="19"/>
      <c r="CW545" s="19"/>
      <c r="CX545" s="19"/>
      <c r="CY545" s="19"/>
      <c r="CZ545" s="19"/>
      <c r="DA545" s="19"/>
      <c r="DB545" s="19"/>
      <c r="DC545" s="19"/>
      <c r="DD545" s="19"/>
      <c r="DE545" s="19"/>
      <c r="DF545" s="19"/>
      <c r="DG545" s="19"/>
      <c r="DH545" s="19"/>
      <c r="DI545" s="19"/>
      <c r="DJ545" s="19"/>
      <c r="DK545" s="19"/>
      <c r="DL545" s="19"/>
      <c r="DM545" s="19"/>
      <c r="DN545" s="19"/>
      <c r="DO545" s="19"/>
      <c r="DP545" s="19"/>
      <c r="DQ545" s="19"/>
      <c r="DR545" s="19"/>
      <c r="DS545" s="19"/>
      <c r="DT545" s="19"/>
      <c r="DU545" s="19"/>
      <c r="DV545" s="19"/>
      <c r="DW545" s="19"/>
      <c r="DX545" s="19"/>
      <c r="DY545" s="19"/>
      <c r="DZ545" s="19"/>
      <c r="EA545" s="19"/>
      <c r="EB545" s="19"/>
      <c r="EC545" s="19"/>
      <c r="ED545" s="19"/>
      <c r="EE545" s="19"/>
      <c r="EF545" s="19"/>
      <c r="EG545" s="19"/>
      <c r="EH545" s="19"/>
      <c r="EI545" s="19"/>
      <c r="EJ545" s="19"/>
      <c r="EK545" s="19"/>
      <c r="EL545" s="19"/>
      <c r="EM545" s="19"/>
      <c r="EN545" s="19"/>
      <c r="EO545" s="19"/>
      <c r="EP545" s="19"/>
      <c r="EQ545" s="19"/>
      <c r="ER545" s="19"/>
      <c r="ES545" s="19"/>
      <c r="ET545" s="19"/>
      <c r="EU545" s="19"/>
      <c r="EV545" s="19"/>
      <c r="EW545" s="19"/>
      <c r="EX545" s="19"/>
      <c r="EY545" s="19"/>
      <c r="EZ545" s="19"/>
      <c r="FA545" s="19"/>
      <c r="FB545" s="19"/>
      <c r="FC545" s="19"/>
      <c r="FD545" s="19"/>
      <c r="FE545" s="19"/>
      <c r="FF545" s="19"/>
      <c r="FG545" s="19"/>
      <c r="FH545" s="19"/>
      <c r="FI545" s="19"/>
      <c r="FJ545" s="19"/>
      <c r="FK545" s="19"/>
      <c r="FL545" s="19"/>
      <c r="FM545" s="19"/>
      <c r="FN545" s="19"/>
      <c r="FO545" s="19"/>
      <c r="FP545" s="19"/>
      <c r="FQ545" s="19"/>
      <c r="FR545" s="19"/>
      <c r="FS545" s="19"/>
      <c r="FT545" s="19"/>
      <c r="FU545" s="19"/>
      <c r="FV545" s="19"/>
      <c r="FW545" s="19"/>
      <c r="FX545" s="19"/>
      <c r="FY545" s="19"/>
      <c r="FZ545" s="19"/>
      <c r="GA545" s="19"/>
      <c r="GB545" s="19"/>
      <c r="GC545" s="19"/>
      <c r="GD545" s="19"/>
      <c r="GE545" s="19"/>
      <c r="GF545" s="19"/>
      <c r="GG545" s="19"/>
      <c r="GH545" s="19"/>
      <c r="GI545" s="19"/>
      <c r="GJ545" s="19"/>
      <c r="GK545" s="19"/>
      <c r="GL545" s="19"/>
      <c r="GM545" s="19"/>
      <c r="GN545" s="19"/>
      <c r="GO545" s="19"/>
      <c r="GP545" s="19"/>
      <c r="GQ545" s="19"/>
      <c r="GR545" s="19"/>
      <c r="GS545" s="19"/>
      <c r="GT545" s="19"/>
      <c r="GU545" s="19"/>
      <c r="GV545" s="19"/>
      <c r="GW545" s="19"/>
      <c r="GX545" s="19"/>
      <c r="GY545" s="19"/>
      <c r="GZ545" s="19"/>
      <c r="HA545" s="19"/>
      <c r="HB545" s="19"/>
      <c r="HC545" s="19"/>
      <c r="HD545" s="19"/>
      <c r="HE545" s="19"/>
      <c r="HF545" s="19"/>
      <c r="HG545" s="19"/>
      <c r="HH545" s="19"/>
      <c r="HI545" s="19"/>
      <c r="HJ545" s="19"/>
      <c r="HK545" s="19"/>
      <c r="HL545" s="19"/>
      <c r="HM545" s="19"/>
      <c r="HN545" s="19"/>
      <c r="HO545" s="19"/>
      <c r="HP545" s="19"/>
      <c r="HQ545" s="19"/>
      <c r="HR545" s="19"/>
      <c r="HS545" s="19"/>
      <c r="HT545" s="19"/>
      <c r="HU545" s="19"/>
      <c r="HV545" s="19"/>
      <c r="HW545" s="19"/>
      <c r="HX545" s="19"/>
      <c r="HY545" s="19"/>
      <c r="HZ545" s="19"/>
      <c r="IA545" s="19"/>
      <c r="IB545" s="19"/>
      <c r="IC545" s="19"/>
      <c r="ID545" s="19"/>
      <c r="IE545" s="19"/>
      <c r="IF545" s="19"/>
      <c r="IG545" s="19"/>
      <c r="IH545" s="19"/>
      <c r="II545" s="19"/>
      <c r="IJ545" s="19"/>
      <c r="IK545" s="19"/>
      <c r="IL545" s="19"/>
      <c r="IM545" s="19"/>
      <c r="IN545" s="19"/>
      <c r="IO545" s="19"/>
      <c r="IP545" s="19"/>
      <c r="IQ545" s="19"/>
      <c r="IR545" s="19"/>
      <c r="IS545" s="19"/>
      <c r="IT545" s="19"/>
      <c r="IU545" s="19"/>
      <c r="IV545" s="19"/>
      <c r="IW545" s="19"/>
      <c r="IX545" s="19"/>
      <c r="IY545" s="19"/>
      <c r="IZ545" s="19"/>
      <c r="JA545" s="19"/>
      <c r="JB545" s="19"/>
      <c r="JC545" s="19"/>
      <c r="JD545" s="19"/>
      <c r="JE545" s="19"/>
      <c r="JF545" s="19"/>
      <c r="JG545" s="19"/>
      <c r="JH545" s="19"/>
      <c r="JI545" s="19"/>
      <c r="JJ545" s="19"/>
      <c r="JK545" s="19"/>
      <c r="JL545" s="19"/>
      <c r="JM545" s="19"/>
      <c r="JN545" s="19"/>
      <c r="JO545" s="19"/>
      <c r="JP545" s="19"/>
      <c r="JQ545" s="19"/>
      <c r="JR545" s="19"/>
      <c r="JS545" s="19"/>
      <c r="JT545" s="19"/>
      <c r="JU545" s="19"/>
      <c r="JV545" s="19"/>
      <c r="JW545" s="19"/>
      <c r="JX545" s="19"/>
      <c r="JY545" s="19"/>
      <c r="JZ545" s="19"/>
      <c r="KA545" s="19"/>
      <c r="KB545" s="19"/>
      <c r="KC545" s="19"/>
      <c r="KD545" s="19"/>
      <c r="KE545" s="19"/>
      <c r="KF545" s="19"/>
      <c r="KG545" s="19"/>
      <c r="KH545" s="19"/>
      <c r="KI545" s="19"/>
      <c r="KJ545" s="19"/>
      <c r="KK545" s="19"/>
      <c r="KL545" s="19"/>
      <c r="KM545" s="19"/>
      <c r="KN545" s="19"/>
      <c r="KO545" s="19"/>
      <c r="KP545" s="19"/>
      <c r="KQ545" s="19"/>
      <c r="KR545" s="19"/>
      <c r="KS545" s="19"/>
      <c r="KT545" s="19"/>
      <c r="KU545" s="19"/>
      <c r="KV545" s="19"/>
      <c r="KW545" s="19"/>
      <c r="KX545" s="19"/>
      <c r="KY545" s="19"/>
      <c r="KZ545" s="19"/>
      <c r="LA545" s="19"/>
      <c r="LB545" s="19"/>
      <c r="LC545" s="19"/>
      <c r="LD545" s="19"/>
      <c r="LE545" s="19"/>
      <c r="LF545" s="19"/>
      <c r="LG545" s="19"/>
      <c r="LH545" s="19"/>
      <c r="LI545" s="19"/>
      <c r="LJ545" s="19"/>
      <c r="LK545" s="19"/>
      <c r="LL545" s="19"/>
      <c r="LM545" s="19"/>
      <c r="LN545" s="19"/>
      <c r="LO545" s="19"/>
      <c r="LP545" s="19"/>
      <c r="LQ545" s="19"/>
      <c r="LR545" s="19"/>
      <c r="LS545" s="19"/>
      <c r="LT545" s="19"/>
      <c r="LU545" s="19"/>
      <c r="LV545" s="19"/>
      <c r="LW545" s="19"/>
      <c r="LX545" s="19"/>
      <c r="LY545" s="19"/>
      <c r="LZ545" s="19"/>
      <c r="MA545" s="19"/>
      <c r="MB545" s="19"/>
      <c r="MC545" s="19"/>
      <c r="MD545" s="19"/>
      <c r="ME545" s="19"/>
      <c r="MF545" s="19"/>
      <c r="MG545" s="19"/>
      <c r="MH545" s="19"/>
      <c r="MI545" s="19"/>
      <c r="MJ545" s="19"/>
      <c r="MK545" s="19"/>
      <c r="ML545" s="19"/>
      <c r="MM545" s="19"/>
      <c r="MN545" s="19"/>
      <c r="MO545" s="19"/>
      <c r="MP545" s="19"/>
      <c r="MQ545" s="19"/>
      <c r="MR545" s="19"/>
      <c r="MS545" s="19"/>
      <c r="MT545" s="19"/>
      <c r="MU545" s="19"/>
      <c r="MV545" s="19"/>
      <c r="MW545" s="19"/>
      <c r="MX545" s="19"/>
      <c r="MY545" s="19"/>
      <c r="MZ545" s="19"/>
      <c r="NA545" s="19"/>
      <c r="NB545" s="19"/>
      <c r="NC545" s="19"/>
      <c r="ND545" s="19"/>
      <c r="NE545" s="19"/>
      <c r="NF545" s="19"/>
      <c r="NG545" s="19"/>
      <c r="NH545" s="19"/>
      <c r="NI545" s="19"/>
      <c r="NJ545" s="19"/>
      <c r="NK545" s="19"/>
      <c r="NL545" s="19"/>
      <c r="NM545" s="19"/>
      <c r="NN545" s="19"/>
      <c r="NO545" s="19"/>
      <c r="NP545" s="19"/>
      <c r="NQ545" s="19"/>
      <c r="NR545" s="19"/>
      <c r="NS545" s="19"/>
      <c r="NT545" s="19"/>
      <c r="NU545" s="19"/>
      <c r="NV545" s="19"/>
      <c r="NW545" s="19"/>
      <c r="NX545" s="19"/>
      <c r="NY545" s="19"/>
      <c r="NZ545" s="19"/>
      <c r="OA545" s="19"/>
      <c r="OB545" s="19"/>
      <c r="OC545" s="19"/>
      <c r="OD545" s="19"/>
      <c r="OE545" s="19"/>
      <c r="OF545" s="19"/>
      <c r="OG545" s="19"/>
      <c r="OH545" s="19"/>
      <c r="OI545" s="19"/>
      <c r="OJ545" s="19"/>
      <c r="OK545" s="19"/>
      <c r="OL545" s="19"/>
      <c r="OM545" s="19"/>
      <c r="ON545" s="19"/>
      <c r="OO545" s="19"/>
      <c r="OP545" s="19"/>
      <c r="OQ545" s="19"/>
      <c r="OR545" s="19"/>
      <c r="OS545" s="19"/>
      <c r="OT545" s="19"/>
      <c r="OU545" s="19"/>
      <c r="OV545" s="19"/>
      <c r="OW545" s="19"/>
      <c r="OX545" s="19"/>
      <c r="OY545" s="19"/>
      <c r="OZ545" s="19"/>
      <c r="PA545" s="19"/>
      <c r="PB545" s="19"/>
      <c r="PC545" s="19"/>
      <c r="PD545" s="19"/>
      <c r="PE545" s="19"/>
      <c r="PF545" s="19"/>
      <c r="PG545" s="19"/>
      <c r="PH545" s="19"/>
      <c r="PI545" s="19"/>
      <c r="PJ545" s="19"/>
      <c r="PK545" s="19"/>
      <c r="PL545" s="19"/>
      <c r="PM545" s="19"/>
      <c r="PN545" s="19"/>
      <c r="PO545" s="19"/>
      <c r="PP545" s="19"/>
      <c r="PQ545" s="19"/>
      <c r="PR545" s="19"/>
      <c r="PS545" s="19"/>
      <c r="PT545" s="19"/>
      <c r="PU545" s="19"/>
      <c r="PV545" s="19"/>
      <c r="PW545" s="19"/>
      <c r="PX545" s="19"/>
      <c r="PY545" s="19"/>
      <c r="PZ545" s="19"/>
      <c r="QA545" s="19"/>
      <c r="QB545" s="19"/>
      <c r="QC545" s="19"/>
      <c r="QD545" s="19"/>
      <c r="QE545" s="19"/>
      <c r="QF545" s="19"/>
      <c r="QG545" s="19"/>
      <c r="QH545" s="19"/>
      <c r="QI545" s="19"/>
      <c r="QJ545" s="19"/>
      <c r="QK545" s="19"/>
      <c r="QL545" s="19"/>
      <c r="QM545" s="19"/>
      <c r="QN545" s="19"/>
      <c r="QO545" s="19"/>
      <c r="QP545" s="19"/>
      <c r="QQ545" s="19"/>
      <c r="QR545" s="19"/>
      <c r="QS545" s="19"/>
      <c r="QT545" s="19"/>
      <c r="QU545" s="19"/>
      <c r="QV545" s="19"/>
      <c r="QW545" s="19"/>
      <c r="QX545" s="19"/>
      <c r="QY545" s="19"/>
      <c r="QZ545" s="19"/>
      <c r="RA545" s="19"/>
      <c r="RB545" s="19"/>
      <c r="RC545" s="19"/>
      <c r="RD545" s="19"/>
      <c r="RE545" s="19"/>
      <c r="RF545" s="19"/>
      <c r="RG545" s="19"/>
      <c r="RH545" s="19"/>
      <c r="RI545" s="19"/>
      <c r="RJ545" s="19"/>
      <c r="RK545" s="19"/>
      <c r="RL545" s="19"/>
      <c r="RM545" s="19"/>
      <c r="RN545" s="19"/>
      <c r="RO545" s="19"/>
      <c r="RP545" s="19"/>
      <c r="RQ545" s="19"/>
      <c r="RR545" s="19"/>
      <c r="RS545" s="19"/>
      <c r="RT545" s="19"/>
      <c r="RU545" s="19"/>
      <c r="RV545" s="19"/>
      <c r="RW545" s="19"/>
      <c r="RX545" s="19"/>
      <c r="RY545" s="19"/>
      <c r="RZ545" s="19"/>
      <c r="SA545" s="19"/>
      <c r="SB545" s="19"/>
      <c r="SC545" s="19"/>
      <c r="SD545" s="19"/>
      <c r="SE545" s="19"/>
      <c r="SF545" s="19"/>
      <c r="SG545" s="19"/>
      <c r="SH545" s="19"/>
      <c r="SI545" s="19"/>
      <c r="SJ545" s="19"/>
      <c r="SK545" s="19"/>
      <c r="SL545" s="19"/>
      <c r="SM545" s="19"/>
      <c r="SN545" s="19"/>
      <c r="SO545" s="19"/>
      <c r="SP545" s="19"/>
      <c r="SQ545" s="19"/>
      <c r="SR545" s="19"/>
      <c r="SS545" s="19"/>
      <c r="ST545" s="19"/>
      <c r="SU545" s="19"/>
      <c r="SV545" s="19"/>
      <c r="SW545" s="19"/>
      <c r="SX545" s="19"/>
      <c r="SY545" s="19"/>
      <c r="SZ545" s="19"/>
      <c r="TA545" s="19"/>
      <c r="TB545" s="19"/>
      <c r="TC545" s="19"/>
      <c r="TD545" s="19"/>
      <c r="TE545" s="19"/>
      <c r="TF545" s="19"/>
      <c r="TG545" s="19"/>
      <c r="TH545" s="19"/>
      <c r="TI545" s="19"/>
      <c r="TJ545" s="19"/>
      <c r="TK545" s="19"/>
      <c r="TL545" s="19"/>
      <c r="TM545" s="19"/>
      <c r="TN545" s="19"/>
      <c r="TO545" s="19"/>
      <c r="TP545" s="19"/>
      <c r="TQ545" s="19"/>
      <c r="TR545" s="19"/>
      <c r="TS545" s="19"/>
      <c r="TT545" s="19"/>
      <c r="TU545" s="19"/>
      <c r="TV545" s="19"/>
      <c r="TW545" s="19"/>
      <c r="TX545" s="19"/>
      <c r="TY545" s="19"/>
      <c r="TZ545" s="19"/>
      <c r="UA545" s="19"/>
      <c r="UB545" s="19"/>
      <c r="UC545" s="19"/>
      <c r="UD545" s="19"/>
      <c r="UE545" s="19"/>
      <c r="UF545" s="19"/>
      <c r="UG545" s="19"/>
      <c r="UH545" s="19"/>
      <c r="UI545" s="19"/>
      <c r="UJ545" s="19"/>
      <c r="UK545" s="19"/>
      <c r="UL545" s="19"/>
      <c r="UM545" s="19"/>
      <c r="UN545" s="19"/>
      <c r="UO545" s="19"/>
      <c r="UP545" s="19"/>
      <c r="UQ545" s="19"/>
      <c r="UR545" s="19"/>
      <c r="US545" s="19"/>
      <c r="UT545" s="19"/>
      <c r="UU545" s="19"/>
      <c r="UV545" s="19"/>
      <c r="UW545" s="19"/>
      <c r="UX545" s="19"/>
      <c r="UY545" s="19"/>
      <c r="UZ545" s="19"/>
      <c r="VA545" s="19"/>
      <c r="VB545" s="19"/>
      <c r="VC545" s="19"/>
      <c r="VD545" s="19"/>
      <c r="VE545" s="19"/>
      <c r="VF545" s="19"/>
      <c r="VG545" s="19"/>
      <c r="VH545" s="19"/>
      <c r="VI545" s="19"/>
      <c r="VJ545" s="19"/>
      <c r="VK545" s="19"/>
      <c r="VL545" s="19"/>
      <c r="VM545" s="19"/>
      <c r="VN545" s="19"/>
      <c r="VO545" s="19"/>
      <c r="VP545" s="19"/>
      <c r="VQ545" s="19"/>
      <c r="VR545" s="19"/>
      <c r="VS545" s="19"/>
      <c r="VT545" s="19"/>
      <c r="VU545" s="19"/>
      <c r="VV545" s="19"/>
      <c r="VW545" s="19"/>
      <c r="VX545" s="19"/>
      <c r="VY545" s="19"/>
      <c r="VZ545" s="19"/>
      <c r="WA545" s="19"/>
      <c r="WB545" s="19"/>
      <c r="WC545" s="19"/>
      <c r="WD545" s="19"/>
      <c r="WE545" s="19"/>
      <c r="WF545" s="19"/>
      <c r="WG545" s="19"/>
      <c r="WH545" s="19"/>
      <c r="WI545" s="19"/>
      <c r="WJ545" s="19"/>
      <c r="WK545" s="19"/>
      <c r="WL545" s="19"/>
      <c r="WM545" s="19"/>
      <c r="WN545" s="19"/>
      <c r="WO545" s="19"/>
      <c r="WP545" s="19"/>
      <c r="WQ545" s="19"/>
      <c r="WR545" s="19"/>
      <c r="WS545" s="19"/>
      <c r="WT545" s="19"/>
      <c r="WU545" s="19"/>
      <c r="WV545" s="19"/>
      <c r="WW545" s="19"/>
      <c r="WX545" s="19"/>
      <c r="WY545" s="19"/>
    </row>
    <row r="546" spans="1:623" s="17" customFormat="1" hidden="1" x14ac:dyDescent="0.2">
      <c r="A546" s="16"/>
      <c r="I546" s="18"/>
      <c r="J546" s="18"/>
      <c r="N546" s="16"/>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c r="BA546" s="19"/>
      <c r="BB546" s="19"/>
      <c r="BC546" s="19"/>
      <c r="BD546" s="19"/>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c r="CE546" s="19"/>
      <c r="CF546" s="19"/>
      <c r="CG546" s="19"/>
      <c r="CH546" s="19"/>
      <c r="CI546" s="19"/>
      <c r="CJ546" s="19"/>
      <c r="CK546" s="19"/>
      <c r="CL546" s="19"/>
      <c r="CM546" s="19"/>
      <c r="CN546" s="19"/>
      <c r="CO546" s="19"/>
      <c r="CP546" s="19"/>
      <c r="CQ546" s="19"/>
      <c r="CR546" s="19"/>
      <c r="CS546" s="19"/>
      <c r="CT546" s="19"/>
      <c r="CU546" s="19"/>
      <c r="CV546" s="19"/>
      <c r="CW546" s="19"/>
      <c r="CX546" s="19"/>
      <c r="CY546" s="19"/>
      <c r="CZ546" s="19"/>
      <c r="DA546" s="19"/>
      <c r="DB546" s="19"/>
      <c r="DC546" s="19"/>
      <c r="DD546" s="19"/>
      <c r="DE546" s="19"/>
      <c r="DF546" s="19"/>
      <c r="DG546" s="19"/>
      <c r="DH546" s="19"/>
      <c r="DI546" s="19"/>
      <c r="DJ546" s="19"/>
      <c r="DK546" s="19"/>
      <c r="DL546" s="19"/>
      <c r="DM546" s="19"/>
      <c r="DN546" s="19"/>
      <c r="DO546" s="19"/>
      <c r="DP546" s="19"/>
      <c r="DQ546" s="19"/>
      <c r="DR546" s="19"/>
      <c r="DS546" s="19"/>
      <c r="DT546" s="19"/>
      <c r="DU546" s="19"/>
      <c r="DV546" s="19"/>
      <c r="DW546" s="19"/>
      <c r="DX546" s="19"/>
      <c r="DY546" s="19"/>
      <c r="DZ546" s="19"/>
      <c r="EA546" s="19"/>
      <c r="EB546" s="19"/>
      <c r="EC546" s="19"/>
      <c r="ED546" s="19"/>
      <c r="EE546" s="19"/>
      <c r="EF546" s="19"/>
      <c r="EG546" s="19"/>
      <c r="EH546" s="19"/>
      <c r="EI546" s="19"/>
      <c r="EJ546" s="19"/>
      <c r="EK546" s="19"/>
      <c r="EL546" s="19"/>
      <c r="EM546" s="19"/>
      <c r="EN546" s="19"/>
      <c r="EO546" s="19"/>
      <c r="EP546" s="19"/>
      <c r="EQ546" s="19"/>
      <c r="ER546" s="19"/>
      <c r="ES546" s="19"/>
      <c r="ET546" s="19"/>
      <c r="EU546" s="19"/>
      <c r="EV546" s="19"/>
      <c r="EW546" s="19"/>
      <c r="EX546" s="19"/>
      <c r="EY546" s="19"/>
      <c r="EZ546" s="19"/>
      <c r="FA546" s="19"/>
      <c r="FB546" s="19"/>
      <c r="FC546" s="19"/>
      <c r="FD546" s="19"/>
      <c r="FE546" s="19"/>
      <c r="FF546" s="19"/>
      <c r="FG546" s="19"/>
      <c r="FH546" s="19"/>
      <c r="FI546" s="19"/>
      <c r="FJ546" s="19"/>
      <c r="FK546" s="19"/>
      <c r="FL546" s="19"/>
      <c r="FM546" s="19"/>
      <c r="FN546" s="19"/>
      <c r="FO546" s="19"/>
      <c r="FP546" s="19"/>
      <c r="FQ546" s="19"/>
      <c r="FR546" s="19"/>
      <c r="FS546" s="19"/>
      <c r="FT546" s="19"/>
      <c r="FU546" s="19"/>
      <c r="FV546" s="19"/>
      <c r="FW546" s="19"/>
      <c r="FX546" s="19"/>
      <c r="FY546" s="19"/>
      <c r="FZ546" s="19"/>
      <c r="GA546" s="19"/>
      <c r="GB546" s="19"/>
      <c r="GC546" s="19"/>
      <c r="GD546" s="19"/>
      <c r="GE546" s="19"/>
      <c r="GF546" s="19"/>
      <c r="GG546" s="19"/>
      <c r="GH546" s="19"/>
      <c r="GI546" s="19"/>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c r="JC546" s="19"/>
      <c r="JD546" s="19"/>
      <c r="JE546" s="19"/>
      <c r="JF546" s="19"/>
      <c r="JG546" s="19"/>
      <c r="JH546" s="19"/>
      <c r="JI546" s="19"/>
      <c r="JJ546" s="19"/>
      <c r="JK546" s="19"/>
      <c r="JL546" s="19"/>
      <c r="JM546" s="19"/>
      <c r="JN546" s="19"/>
      <c r="JO546" s="19"/>
      <c r="JP546" s="19"/>
      <c r="JQ546" s="19"/>
      <c r="JR546" s="19"/>
      <c r="JS546" s="19"/>
      <c r="JT546" s="19"/>
      <c r="JU546" s="19"/>
      <c r="JV546" s="19"/>
      <c r="JW546" s="19"/>
      <c r="JX546" s="19"/>
      <c r="JY546" s="19"/>
      <c r="JZ546" s="19"/>
      <c r="KA546" s="19"/>
      <c r="KB546" s="19"/>
      <c r="KC546" s="19"/>
      <c r="KD546" s="19"/>
      <c r="KE546" s="19"/>
      <c r="KF546" s="19"/>
      <c r="KG546" s="19"/>
      <c r="KH546" s="19"/>
      <c r="KI546" s="19"/>
      <c r="KJ546" s="19"/>
      <c r="KK546" s="19"/>
      <c r="KL546" s="19"/>
      <c r="KM546" s="19"/>
      <c r="KN546" s="19"/>
      <c r="KO546" s="19"/>
      <c r="KP546" s="19"/>
      <c r="KQ546" s="19"/>
      <c r="KR546" s="19"/>
      <c r="KS546" s="19"/>
      <c r="KT546" s="19"/>
      <c r="KU546" s="19"/>
      <c r="KV546" s="19"/>
      <c r="KW546" s="19"/>
      <c r="KX546" s="19"/>
      <c r="KY546" s="19"/>
      <c r="KZ546" s="19"/>
      <c r="LA546" s="19"/>
      <c r="LB546" s="19"/>
      <c r="LC546" s="19"/>
      <c r="LD546" s="19"/>
      <c r="LE546" s="19"/>
      <c r="LF546" s="19"/>
      <c r="LG546" s="19"/>
      <c r="LH546" s="19"/>
      <c r="LI546" s="19"/>
      <c r="LJ546" s="19"/>
      <c r="LK546" s="19"/>
      <c r="LL546" s="19"/>
      <c r="LM546" s="19"/>
      <c r="LN546" s="19"/>
      <c r="LO546" s="19"/>
      <c r="LP546" s="19"/>
      <c r="LQ546" s="19"/>
      <c r="LR546" s="19"/>
      <c r="LS546" s="19"/>
      <c r="LT546" s="19"/>
      <c r="LU546" s="19"/>
      <c r="LV546" s="19"/>
      <c r="LW546" s="19"/>
      <c r="LX546" s="19"/>
      <c r="LY546" s="19"/>
      <c r="LZ546" s="19"/>
      <c r="MA546" s="19"/>
      <c r="MB546" s="19"/>
      <c r="MC546" s="19"/>
      <c r="MD546" s="19"/>
      <c r="ME546" s="19"/>
      <c r="MF546" s="19"/>
      <c r="MG546" s="19"/>
      <c r="MH546" s="19"/>
      <c r="MI546" s="19"/>
      <c r="MJ546" s="19"/>
      <c r="MK546" s="19"/>
      <c r="ML546" s="19"/>
      <c r="MM546" s="19"/>
      <c r="MN546" s="19"/>
      <c r="MO546" s="19"/>
      <c r="MP546" s="19"/>
      <c r="MQ546" s="19"/>
      <c r="MR546" s="19"/>
      <c r="MS546" s="19"/>
      <c r="MT546" s="19"/>
      <c r="MU546" s="19"/>
      <c r="MV546" s="19"/>
      <c r="MW546" s="19"/>
      <c r="MX546" s="19"/>
      <c r="MY546" s="19"/>
      <c r="MZ546" s="19"/>
      <c r="NA546" s="19"/>
      <c r="NB546" s="19"/>
      <c r="NC546" s="19"/>
      <c r="ND546" s="19"/>
      <c r="NE546" s="19"/>
      <c r="NF546" s="19"/>
      <c r="NG546" s="19"/>
      <c r="NH546" s="19"/>
      <c r="NI546" s="19"/>
      <c r="NJ546" s="19"/>
      <c r="NK546" s="19"/>
      <c r="NL546" s="19"/>
      <c r="NM546" s="19"/>
      <c r="NN546" s="19"/>
      <c r="NO546" s="19"/>
      <c r="NP546" s="19"/>
      <c r="NQ546" s="19"/>
      <c r="NR546" s="19"/>
      <c r="NS546" s="19"/>
      <c r="NT546" s="19"/>
      <c r="NU546" s="19"/>
      <c r="NV546" s="19"/>
      <c r="NW546" s="19"/>
      <c r="NX546" s="19"/>
      <c r="NY546" s="19"/>
      <c r="NZ546" s="19"/>
      <c r="OA546" s="19"/>
      <c r="OB546" s="19"/>
      <c r="OC546" s="19"/>
      <c r="OD546" s="19"/>
      <c r="OE546" s="19"/>
      <c r="OF546" s="19"/>
      <c r="OG546" s="19"/>
      <c r="OH546" s="19"/>
      <c r="OI546" s="19"/>
      <c r="OJ546" s="19"/>
      <c r="OK546" s="19"/>
      <c r="OL546" s="19"/>
      <c r="OM546" s="19"/>
      <c r="ON546" s="19"/>
      <c r="OO546" s="19"/>
      <c r="OP546" s="19"/>
      <c r="OQ546" s="19"/>
      <c r="OR546" s="19"/>
      <c r="OS546" s="19"/>
      <c r="OT546" s="19"/>
      <c r="OU546" s="19"/>
      <c r="OV546" s="19"/>
      <c r="OW546" s="19"/>
      <c r="OX546" s="19"/>
      <c r="OY546" s="19"/>
      <c r="OZ546" s="19"/>
      <c r="PA546" s="19"/>
      <c r="PB546" s="19"/>
      <c r="PC546" s="19"/>
      <c r="PD546" s="19"/>
      <c r="PE546" s="19"/>
      <c r="PF546" s="19"/>
      <c r="PG546" s="19"/>
      <c r="PH546" s="19"/>
      <c r="PI546" s="19"/>
      <c r="PJ546" s="19"/>
      <c r="PK546" s="19"/>
      <c r="PL546" s="19"/>
      <c r="PM546" s="19"/>
      <c r="PN546" s="19"/>
      <c r="PO546" s="19"/>
      <c r="PP546" s="19"/>
      <c r="PQ546" s="19"/>
      <c r="PR546" s="19"/>
      <c r="PS546" s="19"/>
      <c r="PT546" s="19"/>
      <c r="PU546" s="19"/>
      <c r="PV546" s="19"/>
      <c r="PW546" s="19"/>
      <c r="PX546" s="19"/>
      <c r="PY546" s="19"/>
      <c r="PZ546" s="19"/>
      <c r="QA546" s="19"/>
      <c r="QB546" s="19"/>
      <c r="QC546" s="19"/>
      <c r="QD546" s="19"/>
      <c r="QE546" s="19"/>
      <c r="QF546" s="19"/>
      <c r="QG546" s="19"/>
      <c r="QH546" s="19"/>
      <c r="QI546" s="19"/>
      <c r="QJ546" s="19"/>
      <c r="QK546" s="19"/>
      <c r="QL546" s="19"/>
      <c r="QM546" s="19"/>
      <c r="QN546" s="19"/>
      <c r="QO546" s="19"/>
      <c r="QP546" s="19"/>
      <c r="QQ546" s="19"/>
      <c r="QR546" s="19"/>
      <c r="QS546" s="19"/>
      <c r="QT546" s="19"/>
      <c r="QU546" s="19"/>
      <c r="QV546" s="19"/>
      <c r="QW546" s="19"/>
      <c r="QX546" s="19"/>
      <c r="QY546" s="19"/>
      <c r="QZ546" s="19"/>
      <c r="RA546" s="19"/>
      <c r="RB546" s="19"/>
      <c r="RC546" s="19"/>
      <c r="RD546" s="19"/>
      <c r="RE546" s="19"/>
      <c r="RF546" s="19"/>
      <c r="RG546" s="19"/>
      <c r="RH546" s="19"/>
      <c r="RI546" s="19"/>
      <c r="RJ546" s="19"/>
      <c r="RK546" s="19"/>
      <c r="RL546" s="19"/>
      <c r="RM546" s="19"/>
      <c r="RN546" s="19"/>
      <c r="RO546" s="19"/>
      <c r="RP546" s="19"/>
      <c r="RQ546" s="19"/>
      <c r="RR546" s="19"/>
      <c r="RS546" s="19"/>
      <c r="RT546" s="19"/>
      <c r="RU546" s="19"/>
      <c r="RV546" s="19"/>
      <c r="RW546" s="19"/>
      <c r="RX546" s="19"/>
      <c r="RY546" s="19"/>
      <c r="RZ546" s="19"/>
      <c r="SA546" s="19"/>
      <c r="SB546" s="19"/>
      <c r="SC546" s="19"/>
      <c r="SD546" s="19"/>
      <c r="SE546" s="19"/>
      <c r="SF546" s="19"/>
      <c r="SG546" s="19"/>
      <c r="SH546" s="19"/>
      <c r="SI546" s="19"/>
      <c r="SJ546" s="19"/>
      <c r="SK546" s="19"/>
      <c r="SL546" s="19"/>
      <c r="SM546" s="19"/>
      <c r="SN546" s="19"/>
      <c r="SO546" s="19"/>
      <c r="SP546" s="19"/>
      <c r="SQ546" s="19"/>
      <c r="SR546" s="19"/>
      <c r="SS546" s="19"/>
      <c r="ST546" s="19"/>
      <c r="SU546" s="19"/>
      <c r="SV546" s="19"/>
      <c r="SW546" s="19"/>
      <c r="SX546" s="19"/>
      <c r="SY546" s="19"/>
      <c r="SZ546" s="19"/>
      <c r="TA546" s="19"/>
      <c r="TB546" s="19"/>
      <c r="TC546" s="19"/>
      <c r="TD546" s="19"/>
      <c r="TE546" s="19"/>
      <c r="TF546" s="19"/>
      <c r="TG546" s="19"/>
      <c r="TH546" s="19"/>
      <c r="TI546" s="19"/>
      <c r="TJ546" s="19"/>
      <c r="TK546" s="19"/>
      <c r="TL546" s="19"/>
      <c r="TM546" s="19"/>
      <c r="TN546" s="19"/>
      <c r="TO546" s="19"/>
      <c r="TP546" s="19"/>
      <c r="TQ546" s="19"/>
      <c r="TR546" s="19"/>
      <c r="TS546" s="19"/>
      <c r="TT546" s="19"/>
      <c r="TU546" s="19"/>
      <c r="TV546" s="19"/>
      <c r="TW546" s="19"/>
      <c r="TX546" s="19"/>
      <c r="TY546" s="19"/>
      <c r="TZ546" s="19"/>
      <c r="UA546" s="19"/>
      <c r="UB546" s="19"/>
      <c r="UC546" s="19"/>
      <c r="UD546" s="19"/>
      <c r="UE546" s="19"/>
      <c r="UF546" s="19"/>
      <c r="UG546" s="19"/>
      <c r="UH546" s="19"/>
      <c r="UI546" s="19"/>
      <c r="UJ546" s="19"/>
      <c r="UK546" s="19"/>
      <c r="UL546" s="19"/>
      <c r="UM546" s="19"/>
      <c r="UN546" s="19"/>
      <c r="UO546" s="19"/>
      <c r="UP546" s="19"/>
      <c r="UQ546" s="19"/>
      <c r="UR546" s="19"/>
      <c r="US546" s="19"/>
      <c r="UT546" s="19"/>
      <c r="UU546" s="19"/>
      <c r="UV546" s="19"/>
      <c r="UW546" s="19"/>
      <c r="UX546" s="19"/>
      <c r="UY546" s="19"/>
      <c r="UZ546" s="19"/>
      <c r="VA546" s="19"/>
      <c r="VB546" s="19"/>
      <c r="VC546" s="19"/>
      <c r="VD546" s="19"/>
      <c r="VE546" s="19"/>
      <c r="VF546" s="19"/>
      <c r="VG546" s="19"/>
      <c r="VH546" s="19"/>
      <c r="VI546" s="19"/>
      <c r="VJ546" s="19"/>
      <c r="VK546" s="19"/>
      <c r="VL546" s="19"/>
      <c r="VM546" s="19"/>
      <c r="VN546" s="19"/>
      <c r="VO546" s="19"/>
      <c r="VP546" s="19"/>
      <c r="VQ546" s="19"/>
      <c r="VR546" s="19"/>
      <c r="VS546" s="19"/>
      <c r="VT546" s="19"/>
      <c r="VU546" s="19"/>
      <c r="VV546" s="19"/>
      <c r="VW546" s="19"/>
      <c r="VX546" s="19"/>
      <c r="VY546" s="19"/>
      <c r="VZ546" s="19"/>
      <c r="WA546" s="19"/>
      <c r="WB546" s="19"/>
      <c r="WC546" s="19"/>
      <c r="WD546" s="19"/>
      <c r="WE546" s="19"/>
      <c r="WF546" s="19"/>
      <c r="WG546" s="19"/>
      <c r="WH546" s="19"/>
      <c r="WI546" s="19"/>
      <c r="WJ546" s="19"/>
      <c r="WK546" s="19"/>
      <c r="WL546" s="19"/>
      <c r="WM546" s="19"/>
      <c r="WN546" s="19"/>
      <c r="WO546" s="19"/>
      <c r="WP546" s="19"/>
      <c r="WQ546" s="19"/>
      <c r="WR546" s="19"/>
      <c r="WS546" s="19"/>
      <c r="WT546" s="19"/>
      <c r="WU546" s="19"/>
      <c r="WV546" s="19"/>
      <c r="WW546" s="19"/>
      <c r="WX546" s="19"/>
      <c r="WY546" s="19"/>
    </row>
    <row r="547" spans="1:623" s="17" customFormat="1" hidden="1" x14ac:dyDescent="0.2">
      <c r="A547" s="16"/>
      <c r="I547" s="18"/>
      <c r="J547" s="18"/>
      <c r="N547" s="16"/>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c r="BA547" s="19"/>
      <c r="BB547" s="19"/>
      <c r="BC547" s="19"/>
      <c r="BD547" s="19"/>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c r="CE547" s="19"/>
      <c r="CF547" s="19"/>
      <c r="CG547" s="19"/>
      <c r="CH547" s="19"/>
      <c r="CI547" s="19"/>
      <c r="CJ547" s="19"/>
      <c r="CK547" s="19"/>
      <c r="CL547" s="19"/>
      <c r="CM547" s="19"/>
      <c r="CN547" s="19"/>
      <c r="CO547" s="19"/>
      <c r="CP547" s="19"/>
      <c r="CQ547" s="19"/>
      <c r="CR547" s="19"/>
      <c r="CS547" s="19"/>
      <c r="CT547" s="19"/>
      <c r="CU547" s="19"/>
      <c r="CV547" s="19"/>
      <c r="CW547" s="19"/>
      <c r="CX547" s="19"/>
      <c r="CY547" s="19"/>
      <c r="CZ547" s="19"/>
      <c r="DA547" s="19"/>
      <c r="DB547" s="19"/>
      <c r="DC547" s="19"/>
      <c r="DD547" s="19"/>
      <c r="DE547" s="19"/>
      <c r="DF547" s="19"/>
      <c r="DG547" s="19"/>
      <c r="DH547" s="19"/>
      <c r="DI547" s="19"/>
      <c r="DJ547" s="19"/>
      <c r="DK547" s="19"/>
      <c r="DL547" s="19"/>
      <c r="DM547" s="19"/>
      <c r="DN547" s="19"/>
      <c r="DO547" s="19"/>
      <c r="DP547" s="19"/>
      <c r="DQ547" s="19"/>
      <c r="DR547" s="19"/>
      <c r="DS547" s="19"/>
      <c r="DT547" s="19"/>
      <c r="DU547" s="19"/>
      <c r="DV547" s="19"/>
      <c r="DW547" s="19"/>
      <c r="DX547" s="19"/>
      <c r="DY547" s="19"/>
      <c r="DZ547" s="19"/>
      <c r="EA547" s="19"/>
      <c r="EB547" s="19"/>
      <c r="EC547" s="19"/>
      <c r="ED547" s="19"/>
      <c r="EE547" s="19"/>
      <c r="EF547" s="19"/>
      <c r="EG547" s="19"/>
      <c r="EH547" s="19"/>
      <c r="EI547" s="19"/>
      <c r="EJ547" s="19"/>
      <c r="EK547" s="19"/>
      <c r="EL547" s="19"/>
      <c r="EM547" s="19"/>
      <c r="EN547" s="19"/>
      <c r="EO547" s="19"/>
      <c r="EP547" s="19"/>
      <c r="EQ547" s="19"/>
      <c r="ER547" s="19"/>
      <c r="ES547" s="19"/>
      <c r="ET547" s="19"/>
      <c r="EU547" s="19"/>
      <c r="EV547" s="19"/>
      <c r="EW547" s="19"/>
      <c r="EX547" s="19"/>
      <c r="EY547" s="19"/>
      <c r="EZ547" s="19"/>
      <c r="FA547" s="19"/>
      <c r="FB547" s="19"/>
      <c r="FC547" s="19"/>
      <c r="FD547" s="19"/>
      <c r="FE547" s="19"/>
      <c r="FF547" s="19"/>
      <c r="FG547" s="19"/>
      <c r="FH547" s="19"/>
      <c r="FI547" s="19"/>
      <c r="FJ547" s="19"/>
      <c r="FK547" s="19"/>
      <c r="FL547" s="19"/>
      <c r="FM547" s="19"/>
      <c r="FN547" s="19"/>
      <c r="FO547" s="19"/>
      <c r="FP547" s="19"/>
      <c r="FQ547" s="19"/>
      <c r="FR547" s="19"/>
      <c r="FS547" s="19"/>
      <c r="FT547" s="19"/>
      <c r="FU547" s="19"/>
      <c r="FV547" s="19"/>
      <c r="FW547" s="19"/>
      <c r="FX547" s="19"/>
      <c r="FY547" s="19"/>
      <c r="FZ547" s="19"/>
      <c r="GA547" s="19"/>
      <c r="GB547" s="19"/>
      <c r="GC547" s="19"/>
      <c r="GD547" s="19"/>
      <c r="GE547" s="19"/>
      <c r="GF547" s="19"/>
      <c r="GG547" s="19"/>
      <c r="GH547" s="19"/>
      <c r="GI547" s="19"/>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c r="JC547" s="19"/>
      <c r="JD547" s="19"/>
      <c r="JE547" s="19"/>
      <c r="JF547" s="19"/>
      <c r="JG547" s="19"/>
      <c r="JH547" s="19"/>
      <c r="JI547" s="19"/>
      <c r="JJ547" s="19"/>
      <c r="JK547" s="19"/>
      <c r="JL547" s="19"/>
      <c r="JM547" s="19"/>
      <c r="JN547" s="19"/>
      <c r="JO547" s="19"/>
      <c r="JP547" s="19"/>
      <c r="JQ547" s="19"/>
      <c r="JR547" s="19"/>
      <c r="JS547" s="19"/>
      <c r="JT547" s="19"/>
      <c r="JU547" s="19"/>
      <c r="JV547" s="19"/>
      <c r="JW547" s="19"/>
      <c r="JX547" s="19"/>
      <c r="JY547" s="19"/>
      <c r="JZ547" s="19"/>
      <c r="KA547" s="19"/>
      <c r="KB547" s="19"/>
      <c r="KC547" s="19"/>
      <c r="KD547" s="19"/>
      <c r="KE547" s="19"/>
      <c r="KF547" s="19"/>
      <c r="KG547" s="19"/>
      <c r="KH547" s="19"/>
      <c r="KI547" s="19"/>
      <c r="KJ547" s="19"/>
      <c r="KK547" s="19"/>
      <c r="KL547" s="19"/>
      <c r="KM547" s="19"/>
      <c r="KN547" s="19"/>
      <c r="KO547" s="19"/>
      <c r="KP547" s="19"/>
      <c r="KQ547" s="19"/>
      <c r="KR547" s="19"/>
      <c r="KS547" s="19"/>
      <c r="KT547" s="19"/>
      <c r="KU547" s="19"/>
      <c r="KV547" s="19"/>
      <c r="KW547" s="19"/>
      <c r="KX547" s="19"/>
      <c r="KY547" s="19"/>
      <c r="KZ547" s="19"/>
      <c r="LA547" s="19"/>
      <c r="LB547" s="19"/>
      <c r="LC547" s="19"/>
      <c r="LD547" s="19"/>
      <c r="LE547" s="19"/>
      <c r="LF547" s="19"/>
      <c r="LG547" s="19"/>
      <c r="LH547" s="19"/>
      <c r="LI547" s="19"/>
      <c r="LJ547" s="19"/>
      <c r="LK547" s="19"/>
      <c r="LL547" s="19"/>
      <c r="LM547" s="19"/>
      <c r="LN547" s="19"/>
      <c r="LO547" s="19"/>
      <c r="LP547" s="19"/>
      <c r="LQ547" s="19"/>
      <c r="LR547" s="19"/>
      <c r="LS547" s="19"/>
      <c r="LT547" s="19"/>
      <c r="LU547" s="19"/>
      <c r="LV547" s="19"/>
      <c r="LW547" s="19"/>
      <c r="LX547" s="19"/>
      <c r="LY547" s="19"/>
      <c r="LZ547" s="19"/>
      <c r="MA547" s="19"/>
      <c r="MB547" s="19"/>
      <c r="MC547" s="19"/>
      <c r="MD547" s="19"/>
      <c r="ME547" s="19"/>
      <c r="MF547" s="19"/>
      <c r="MG547" s="19"/>
      <c r="MH547" s="19"/>
      <c r="MI547" s="19"/>
      <c r="MJ547" s="19"/>
      <c r="MK547" s="19"/>
      <c r="ML547" s="19"/>
      <c r="MM547" s="19"/>
      <c r="MN547" s="19"/>
      <c r="MO547" s="19"/>
      <c r="MP547" s="19"/>
      <c r="MQ547" s="19"/>
      <c r="MR547" s="19"/>
      <c r="MS547" s="19"/>
      <c r="MT547" s="19"/>
      <c r="MU547" s="19"/>
      <c r="MV547" s="19"/>
      <c r="MW547" s="19"/>
      <c r="MX547" s="19"/>
      <c r="MY547" s="19"/>
      <c r="MZ547" s="19"/>
      <c r="NA547" s="19"/>
      <c r="NB547" s="19"/>
      <c r="NC547" s="19"/>
      <c r="ND547" s="19"/>
      <c r="NE547" s="19"/>
      <c r="NF547" s="19"/>
      <c r="NG547" s="19"/>
      <c r="NH547" s="19"/>
      <c r="NI547" s="19"/>
      <c r="NJ547" s="19"/>
      <c r="NK547" s="19"/>
      <c r="NL547" s="19"/>
      <c r="NM547" s="19"/>
      <c r="NN547" s="19"/>
      <c r="NO547" s="19"/>
      <c r="NP547" s="19"/>
      <c r="NQ547" s="19"/>
      <c r="NR547" s="19"/>
      <c r="NS547" s="19"/>
      <c r="NT547" s="19"/>
      <c r="NU547" s="19"/>
      <c r="NV547" s="19"/>
      <c r="NW547" s="19"/>
      <c r="NX547" s="19"/>
      <c r="NY547" s="19"/>
      <c r="NZ547" s="19"/>
      <c r="OA547" s="19"/>
      <c r="OB547" s="19"/>
      <c r="OC547" s="19"/>
      <c r="OD547" s="19"/>
      <c r="OE547" s="19"/>
      <c r="OF547" s="19"/>
      <c r="OG547" s="19"/>
      <c r="OH547" s="19"/>
      <c r="OI547" s="19"/>
      <c r="OJ547" s="19"/>
      <c r="OK547" s="19"/>
      <c r="OL547" s="19"/>
      <c r="OM547" s="19"/>
      <c r="ON547" s="19"/>
      <c r="OO547" s="19"/>
      <c r="OP547" s="19"/>
      <c r="OQ547" s="19"/>
      <c r="OR547" s="19"/>
      <c r="OS547" s="19"/>
      <c r="OT547" s="19"/>
      <c r="OU547" s="19"/>
      <c r="OV547" s="19"/>
      <c r="OW547" s="19"/>
      <c r="OX547" s="19"/>
      <c r="OY547" s="19"/>
      <c r="OZ547" s="19"/>
      <c r="PA547" s="19"/>
      <c r="PB547" s="19"/>
      <c r="PC547" s="19"/>
      <c r="PD547" s="19"/>
      <c r="PE547" s="19"/>
      <c r="PF547" s="19"/>
      <c r="PG547" s="19"/>
      <c r="PH547" s="19"/>
      <c r="PI547" s="19"/>
      <c r="PJ547" s="19"/>
      <c r="PK547" s="19"/>
      <c r="PL547" s="19"/>
      <c r="PM547" s="19"/>
      <c r="PN547" s="19"/>
      <c r="PO547" s="19"/>
      <c r="PP547" s="19"/>
      <c r="PQ547" s="19"/>
      <c r="PR547" s="19"/>
      <c r="PS547" s="19"/>
      <c r="PT547" s="19"/>
      <c r="PU547" s="19"/>
      <c r="PV547" s="19"/>
      <c r="PW547" s="19"/>
      <c r="PX547" s="19"/>
      <c r="PY547" s="19"/>
      <c r="PZ547" s="19"/>
      <c r="QA547" s="19"/>
      <c r="QB547" s="19"/>
      <c r="QC547" s="19"/>
      <c r="QD547" s="19"/>
      <c r="QE547" s="19"/>
      <c r="QF547" s="19"/>
      <c r="QG547" s="19"/>
      <c r="QH547" s="19"/>
      <c r="QI547" s="19"/>
      <c r="QJ547" s="19"/>
      <c r="QK547" s="19"/>
      <c r="QL547" s="19"/>
      <c r="QM547" s="19"/>
      <c r="QN547" s="19"/>
      <c r="QO547" s="19"/>
      <c r="QP547" s="19"/>
      <c r="QQ547" s="19"/>
      <c r="QR547" s="19"/>
      <c r="QS547" s="19"/>
      <c r="QT547" s="19"/>
      <c r="QU547" s="19"/>
      <c r="QV547" s="19"/>
      <c r="QW547" s="19"/>
      <c r="QX547" s="19"/>
      <c r="QY547" s="19"/>
      <c r="QZ547" s="19"/>
      <c r="RA547" s="19"/>
      <c r="RB547" s="19"/>
      <c r="RC547" s="19"/>
      <c r="RD547" s="19"/>
      <c r="RE547" s="19"/>
      <c r="RF547" s="19"/>
      <c r="RG547" s="19"/>
      <c r="RH547" s="19"/>
      <c r="RI547" s="19"/>
      <c r="RJ547" s="19"/>
      <c r="RK547" s="19"/>
      <c r="RL547" s="19"/>
      <c r="RM547" s="19"/>
      <c r="RN547" s="19"/>
      <c r="RO547" s="19"/>
      <c r="RP547" s="19"/>
      <c r="RQ547" s="19"/>
      <c r="RR547" s="19"/>
      <c r="RS547" s="19"/>
      <c r="RT547" s="19"/>
      <c r="RU547" s="19"/>
      <c r="RV547" s="19"/>
      <c r="RW547" s="19"/>
      <c r="RX547" s="19"/>
      <c r="RY547" s="19"/>
      <c r="RZ547" s="19"/>
      <c r="SA547" s="19"/>
      <c r="SB547" s="19"/>
      <c r="SC547" s="19"/>
      <c r="SD547" s="19"/>
      <c r="SE547" s="19"/>
      <c r="SF547" s="19"/>
      <c r="SG547" s="19"/>
      <c r="SH547" s="19"/>
      <c r="SI547" s="19"/>
      <c r="SJ547" s="19"/>
      <c r="SK547" s="19"/>
      <c r="SL547" s="19"/>
      <c r="SM547" s="19"/>
      <c r="SN547" s="19"/>
      <c r="SO547" s="19"/>
      <c r="SP547" s="19"/>
      <c r="SQ547" s="19"/>
      <c r="SR547" s="19"/>
      <c r="SS547" s="19"/>
      <c r="ST547" s="19"/>
      <c r="SU547" s="19"/>
      <c r="SV547" s="19"/>
      <c r="SW547" s="19"/>
      <c r="SX547" s="19"/>
      <c r="SY547" s="19"/>
      <c r="SZ547" s="19"/>
      <c r="TA547" s="19"/>
      <c r="TB547" s="19"/>
      <c r="TC547" s="19"/>
      <c r="TD547" s="19"/>
      <c r="TE547" s="19"/>
      <c r="TF547" s="19"/>
      <c r="TG547" s="19"/>
      <c r="TH547" s="19"/>
      <c r="TI547" s="19"/>
      <c r="TJ547" s="19"/>
      <c r="TK547" s="19"/>
      <c r="TL547" s="19"/>
      <c r="TM547" s="19"/>
      <c r="TN547" s="19"/>
      <c r="TO547" s="19"/>
      <c r="TP547" s="19"/>
      <c r="TQ547" s="19"/>
      <c r="TR547" s="19"/>
      <c r="TS547" s="19"/>
      <c r="TT547" s="19"/>
      <c r="TU547" s="19"/>
      <c r="TV547" s="19"/>
      <c r="TW547" s="19"/>
      <c r="TX547" s="19"/>
      <c r="TY547" s="19"/>
      <c r="TZ547" s="19"/>
      <c r="UA547" s="19"/>
      <c r="UB547" s="19"/>
      <c r="UC547" s="19"/>
      <c r="UD547" s="19"/>
      <c r="UE547" s="19"/>
      <c r="UF547" s="19"/>
      <c r="UG547" s="19"/>
      <c r="UH547" s="19"/>
      <c r="UI547" s="19"/>
      <c r="UJ547" s="19"/>
      <c r="UK547" s="19"/>
      <c r="UL547" s="19"/>
      <c r="UM547" s="19"/>
      <c r="UN547" s="19"/>
      <c r="UO547" s="19"/>
      <c r="UP547" s="19"/>
      <c r="UQ547" s="19"/>
      <c r="UR547" s="19"/>
      <c r="US547" s="19"/>
      <c r="UT547" s="19"/>
      <c r="UU547" s="19"/>
      <c r="UV547" s="19"/>
      <c r="UW547" s="19"/>
      <c r="UX547" s="19"/>
      <c r="UY547" s="19"/>
      <c r="UZ547" s="19"/>
      <c r="VA547" s="19"/>
      <c r="VB547" s="19"/>
      <c r="VC547" s="19"/>
      <c r="VD547" s="19"/>
      <c r="VE547" s="19"/>
      <c r="VF547" s="19"/>
      <c r="VG547" s="19"/>
      <c r="VH547" s="19"/>
      <c r="VI547" s="19"/>
      <c r="VJ547" s="19"/>
      <c r="VK547" s="19"/>
      <c r="VL547" s="19"/>
      <c r="VM547" s="19"/>
      <c r="VN547" s="19"/>
      <c r="VO547" s="19"/>
      <c r="VP547" s="19"/>
      <c r="VQ547" s="19"/>
      <c r="VR547" s="19"/>
      <c r="VS547" s="19"/>
      <c r="VT547" s="19"/>
      <c r="VU547" s="19"/>
      <c r="VV547" s="19"/>
      <c r="VW547" s="19"/>
      <c r="VX547" s="19"/>
      <c r="VY547" s="19"/>
      <c r="VZ547" s="19"/>
      <c r="WA547" s="19"/>
      <c r="WB547" s="19"/>
      <c r="WC547" s="19"/>
      <c r="WD547" s="19"/>
      <c r="WE547" s="19"/>
      <c r="WF547" s="19"/>
      <c r="WG547" s="19"/>
      <c r="WH547" s="19"/>
      <c r="WI547" s="19"/>
      <c r="WJ547" s="19"/>
      <c r="WK547" s="19"/>
      <c r="WL547" s="19"/>
      <c r="WM547" s="19"/>
      <c r="WN547" s="19"/>
      <c r="WO547" s="19"/>
      <c r="WP547" s="19"/>
      <c r="WQ547" s="19"/>
      <c r="WR547" s="19"/>
      <c r="WS547" s="19"/>
      <c r="WT547" s="19"/>
      <c r="WU547" s="19"/>
      <c r="WV547" s="19"/>
      <c r="WW547" s="19"/>
      <c r="WX547" s="19"/>
      <c r="WY547" s="19"/>
    </row>
    <row r="548" spans="1:623" s="17" customFormat="1" hidden="1" x14ac:dyDescent="0.2">
      <c r="A548" s="16"/>
      <c r="I548" s="18"/>
      <c r="J548" s="18"/>
      <c r="N548" s="16"/>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19"/>
      <c r="IU548" s="19"/>
      <c r="IV548" s="19"/>
      <c r="IW548" s="19"/>
      <c r="IX548" s="19"/>
      <c r="IY548" s="19"/>
      <c r="IZ548" s="19"/>
      <c r="JA548" s="19"/>
      <c r="JB548" s="19"/>
      <c r="JC548" s="19"/>
      <c r="JD548" s="19"/>
      <c r="JE548" s="19"/>
      <c r="JF548" s="19"/>
      <c r="JG548" s="19"/>
      <c r="JH548" s="19"/>
      <c r="JI548" s="19"/>
      <c r="JJ548" s="19"/>
      <c r="JK548" s="19"/>
      <c r="JL548" s="19"/>
      <c r="JM548" s="19"/>
      <c r="JN548" s="19"/>
      <c r="JO548" s="19"/>
      <c r="JP548" s="19"/>
      <c r="JQ548" s="19"/>
      <c r="JR548" s="19"/>
      <c r="JS548" s="19"/>
      <c r="JT548" s="19"/>
      <c r="JU548" s="19"/>
      <c r="JV548" s="19"/>
      <c r="JW548" s="19"/>
      <c r="JX548" s="19"/>
      <c r="JY548" s="19"/>
      <c r="JZ548" s="19"/>
      <c r="KA548" s="19"/>
      <c r="KB548" s="19"/>
      <c r="KC548" s="19"/>
      <c r="KD548" s="19"/>
      <c r="KE548" s="19"/>
      <c r="KF548" s="19"/>
      <c r="KG548" s="19"/>
      <c r="KH548" s="19"/>
      <c r="KI548" s="19"/>
      <c r="KJ548" s="19"/>
      <c r="KK548" s="19"/>
      <c r="KL548" s="19"/>
      <c r="KM548" s="19"/>
      <c r="KN548" s="19"/>
      <c r="KO548" s="19"/>
      <c r="KP548" s="19"/>
      <c r="KQ548" s="19"/>
      <c r="KR548" s="19"/>
      <c r="KS548" s="19"/>
      <c r="KT548" s="19"/>
      <c r="KU548" s="19"/>
      <c r="KV548" s="19"/>
      <c r="KW548" s="19"/>
      <c r="KX548" s="19"/>
      <c r="KY548" s="19"/>
      <c r="KZ548" s="19"/>
      <c r="LA548" s="19"/>
      <c r="LB548" s="19"/>
      <c r="LC548" s="19"/>
      <c r="LD548" s="19"/>
      <c r="LE548" s="19"/>
      <c r="LF548" s="19"/>
      <c r="LG548" s="19"/>
      <c r="LH548" s="19"/>
      <c r="LI548" s="19"/>
      <c r="LJ548" s="19"/>
      <c r="LK548" s="19"/>
      <c r="LL548" s="19"/>
      <c r="LM548" s="19"/>
      <c r="LN548" s="19"/>
      <c r="LO548" s="19"/>
      <c r="LP548" s="19"/>
      <c r="LQ548" s="19"/>
      <c r="LR548" s="19"/>
      <c r="LS548" s="19"/>
      <c r="LT548" s="19"/>
      <c r="LU548" s="19"/>
      <c r="LV548" s="19"/>
      <c r="LW548" s="19"/>
      <c r="LX548" s="19"/>
      <c r="LY548" s="19"/>
      <c r="LZ548" s="19"/>
      <c r="MA548" s="19"/>
      <c r="MB548" s="19"/>
      <c r="MC548" s="19"/>
      <c r="MD548" s="19"/>
      <c r="ME548" s="19"/>
      <c r="MF548" s="19"/>
      <c r="MG548" s="19"/>
      <c r="MH548" s="19"/>
      <c r="MI548" s="19"/>
      <c r="MJ548" s="19"/>
      <c r="MK548" s="19"/>
      <c r="ML548" s="19"/>
      <c r="MM548" s="19"/>
      <c r="MN548" s="19"/>
      <c r="MO548" s="19"/>
      <c r="MP548" s="19"/>
      <c r="MQ548" s="19"/>
      <c r="MR548" s="19"/>
      <c r="MS548" s="19"/>
      <c r="MT548" s="19"/>
      <c r="MU548" s="19"/>
      <c r="MV548" s="19"/>
      <c r="MW548" s="19"/>
      <c r="MX548" s="19"/>
      <c r="MY548" s="19"/>
      <c r="MZ548" s="19"/>
      <c r="NA548" s="19"/>
      <c r="NB548" s="19"/>
      <c r="NC548" s="19"/>
      <c r="ND548" s="19"/>
      <c r="NE548" s="19"/>
      <c r="NF548" s="19"/>
      <c r="NG548" s="19"/>
      <c r="NH548" s="19"/>
      <c r="NI548" s="19"/>
      <c r="NJ548" s="19"/>
      <c r="NK548" s="19"/>
      <c r="NL548" s="19"/>
      <c r="NM548" s="19"/>
      <c r="NN548" s="19"/>
      <c r="NO548" s="19"/>
      <c r="NP548" s="19"/>
      <c r="NQ548" s="19"/>
      <c r="NR548" s="19"/>
      <c r="NS548" s="19"/>
      <c r="NT548" s="19"/>
      <c r="NU548" s="19"/>
      <c r="NV548" s="19"/>
      <c r="NW548" s="19"/>
      <c r="NX548" s="19"/>
      <c r="NY548" s="19"/>
      <c r="NZ548" s="19"/>
      <c r="OA548" s="19"/>
      <c r="OB548" s="19"/>
      <c r="OC548" s="19"/>
      <c r="OD548" s="19"/>
      <c r="OE548" s="19"/>
      <c r="OF548" s="19"/>
      <c r="OG548" s="19"/>
      <c r="OH548" s="19"/>
      <c r="OI548" s="19"/>
      <c r="OJ548" s="19"/>
      <c r="OK548" s="19"/>
      <c r="OL548" s="19"/>
      <c r="OM548" s="19"/>
      <c r="ON548" s="19"/>
      <c r="OO548" s="19"/>
      <c r="OP548" s="19"/>
      <c r="OQ548" s="19"/>
      <c r="OR548" s="19"/>
      <c r="OS548" s="19"/>
      <c r="OT548" s="19"/>
      <c r="OU548" s="19"/>
      <c r="OV548" s="19"/>
      <c r="OW548" s="19"/>
      <c r="OX548" s="19"/>
      <c r="OY548" s="19"/>
      <c r="OZ548" s="19"/>
      <c r="PA548" s="19"/>
      <c r="PB548" s="19"/>
      <c r="PC548" s="19"/>
      <c r="PD548" s="19"/>
      <c r="PE548" s="19"/>
      <c r="PF548" s="19"/>
      <c r="PG548" s="19"/>
      <c r="PH548" s="19"/>
      <c r="PI548" s="19"/>
      <c r="PJ548" s="19"/>
      <c r="PK548" s="19"/>
      <c r="PL548" s="19"/>
      <c r="PM548" s="19"/>
      <c r="PN548" s="19"/>
      <c r="PO548" s="19"/>
      <c r="PP548" s="19"/>
      <c r="PQ548" s="19"/>
      <c r="PR548" s="19"/>
      <c r="PS548" s="19"/>
      <c r="PT548" s="19"/>
      <c r="PU548" s="19"/>
      <c r="PV548" s="19"/>
      <c r="PW548" s="19"/>
      <c r="PX548" s="19"/>
      <c r="PY548" s="19"/>
      <c r="PZ548" s="19"/>
      <c r="QA548" s="19"/>
      <c r="QB548" s="19"/>
      <c r="QC548" s="19"/>
      <c r="QD548" s="19"/>
      <c r="QE548" s="19"/>
      <c r="QF548" s="19"/>
      <c r="QG548" s="19"/>
      <c r="QH548" s="19"/>
      <c r="QI548" s="19"/>
      <c r="QJ548" s="19"/>
      <c r="QK548" s="19"/>
      <c r="QL548" s="19"/>
      <c r="QM548" s="19"/>
      <c r="QN548" s="19"/>
      <c r="QO548" s="19"/>
      <c r="QP548" s="19"/>
      <c r="QQ548" s="19"/>
      <c r="QR548" s="19"/>
      <c r="QS548" s="19"/>
      <c r="QT548" s="19"/>
      <c r="QU548" s="19"/>
      <c r="QV548" s="19"/>
      <c r="QW548" s="19"/>
      <c r="QX548" s="19"/>
      <c r="QY548" s="19"/>
      <c r="QZ548" s="19"/>
      <c r="RA548" s="19"/>
      <c r="RB548" s="19"/>
      <c r="RC548" s="19"/>
      <c r="RD548" s="19"/>
      <c r="RE548" s="19"/>
      <c r="RF548" s="19"/>
      <c r="RG548" s="19"/>
      <c r="RH548" s="19"/>
      <c r="RI548" s="19"/>
      <c r="RJ548" s="19"/>
      <c r="RK548" s="19"/>
      <c r="RL548" s="19"/>
      <c r="RM548" s="19"/>
      <c r="RN548" s="19"/>
      <c r="RO548" s="19"/>
      <c r="RP548" s="19"/>
      <c r="RQ548" s="19"/>
      <c r="RR548" s="19"/>
      <c r="RS548" s="19"/>
      <c r="RT548" s="19"/>
      <c r="RU548" s="19"/>
      <c r="RV548" s="19"/>
      <c r="RW548" s="19"/>
      <c r="RX548" s="19"/>
      <c r="RY548" s="19"/>
      <c r="RZ548" s="19"/>
      <c r="SA548" s="19"/>
      <c r="SB548" s="19"/>
      <c r="SC548" s="19"/>
      <c r="SD548" s="19"/>
      <c r="SE548" s="19"/>
      <c r="SF548" s="19"/>
      <c r="SG548" s="19"/>
      <c r="SH548" s="19"/>
      <c r="SI548" s="19"/>
      <c r="SJ548" s="19"/>
      <c r="SK548" s="19"/>
      <c r="SL548" s="19"/>
      <c r="SM548" s="19"/>
      <c r="SN548" s="19"/>
      <c r="SO548" s="19"/>
      <c r="SP548" s="19"/>
      <c r="SQ548" s="19"/>
      <c r="SR548" s="19"/>
      <c r="SS548" s="19"/>
      <c r="ST548" s="19"/>
      <c r="SU548" s="19"/>
      <c r="SV548" s="19"/>
      <c r="SW548" s="19"/>
      <c r="SX548" s="19"/>
      <c r="SY548" s="19"/>
      <c r="SZ548" s="19"/>
      <c r="TA548" s="19"/>
      <c r="TB548" s="19"/>
      <c r="TC548" s="19"/>
      <c r="TD548" s="19"/>
      <c r="TE548" s="19"/>
      <c r="TF548" s="19"/>
      <c r="TG548" s="19"/>
      <c r="TH548" s="19"/>
      <c r="TI548" s="19"/>
      <c r="TJ548" s="19"/>
      <c r="TK548" s="19"/>
      <c r="TL548" s="19"/>
      <c r="TM548" s="19"/>
      <c r="TN548" s="19"/>
      <c r="TO548" s="19"/>
      <c r="TP548" s="19"/>
      <c r="TQ548" s="19"/>
      <c r="TR548" s="19"/>
      <c r="TS548" s="19"/>
      <c r="TT548" s="19"/>
      <c r="TU548" s="19"/>
      <c r="TV548" s="19"/>
      <c r="TW548" s="19"/>
      <c r="TX548" s="19"/>
      <c r="TY548" s="19"/>
      <c r="TZ548" s="19"/>
      <c r="UA548" s="19"/>
      <c r="UB548" s="19"/>
      <c r="UC548" s="19"/>
      <c r="UD548" s="19"/>
      <c r="UE548" s="19"/>
      <c r="UF548" s="19"/>
      <c r="UG548" s="19"/>
      <c r="UH548" s="19"/>
      <c r="UI548" s="19"/>
      <c r="UJ548" s="19"/>
      <c r="UK548" s="19"/>
      <c r="UL548" s="19"/>
      <c r="UM548" s="19"/>
      <c r="UN548" s="19"/>
      <c r="UO548" s="19"/>
      <c r="UP548" s="19"/>
      <c r="UQ548" s="19"/>
      <c r="UR548" s="19"/>
      <c r="US548" s="19"/>
      <c r="UT548" s="19"/>
      <c r="UU548" s="19"/>
      <c r="UV548" s="19"/>
      <c r="UW548" s="19"/>
      <c r="UX548" s="19"/>
      <c r="UY548" s="19"/>
      <c r="UZ548" s="19"/>
      <c r="VA548" s="19"/>
      <c r="VB548" s="19"/>
      <c r="VC548" s="19"/>
      <c r="VD548" s="19"/>
      <c r="VE548" s="19"/>
      <c r="VF548" s="19"/>
      <c r="VG548" s="19"/>
      <c r="VH548" s="19"/>
      <c r="VI548" s="19"/>
      <c r="VJ548" s="19"/>
      <c r="VK548" s="19"/>
      <c r="VL548" s="19"/>
      <c r="VM548" s="19"/>
      <c r="VN548" s="19"/>
      <c r="VO548" s="19"/>
      <c r="VP548" s="19"/>
      <c r="VQ548" s="19"/>
      <c r="VR548" s="19"/>
      <c r="VS548" s="19"/>
      <c r="VT548" s="19"/>
      <c r="VU548" s="19"/>
      <c r="VV548" s="19"/>
      <c r="VW548" s="19"/>
      <c r="VX548" s="19"/>
      <c r="VY548" s="19"/>
      <c r="VZ548" s="19"/>
      <c r="WA548" s="19"/>
      <c r="WB548" s="19"/>
      <c r="WC548" s="19"/>
      <c r="WD548" s="19"/>
      <c r="WE548" s="19"/>
      <c r="WF548" s="19"/>
      <c r="WG548" s="19"/>
      <c r="WH548" s="19"/>
      <c r="WI548" s="19"/>
      <c r="WJ548" s="19"/>
      <c r="WK548" s="19"/>
      <c r="WL548" s="19"/>
      <c r="WM548" s="19"/>
      <c r="WN548" s="19"/>
      <c r="WO548" s="19"/>
      <c r="WP548" s="19"/>
      <c r="WQ548" s="19"/>
      <c r="WR548" s="19"/>
      <c r="WS548" s="19"/>
      <c r="WT548" s="19"/>
      <c r="WU548" s="19"/>
      <c r="WV548" s="19"/>
      <c r="WW548" s="19"/>
      <c r="WX548" s="19"/>
      <c r="WY548" s="19"/>
    </row>
    <row r="549" spans="1:623" s="17" customFormat="1" hidden="1" x14ac:dyDescent="0.2">
      <c r="A549" s="16"/>
      <c r="I549" s="18"/>
      <c r="J549" s="18"/>
      <c r="N549" s="16"/>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19"/>
      <c r="DX549" s="19"/>
      <c r="DY549" s="19"/>
      <c r="DZ549" s="19"/>
      <c r="EA549" s="19"/>
      <c r="EB549" s="19"/>
      <c r="EC549" s="19"/>
      <c r="ED549" s="19"/>
      <c r="EE549" s="19"/>
      <c r="EF549" s="19"/>
      <c r="EG549" s="19"/>
      <c r="EH549" s="19"/>
      <c r="EI549" s="19"/>
      <c r="EJ549" s="19"/>
      <c r="EK549" s="19"/>
      <c r="EL549" s="19"/>
      <c r="EM549" s="19"/>
      <c r="EN549" s="19"/>
      <c r="EO549" s="19"/>
      <c r="EP549" s="19"/>
      <c r="EQ549" s="19"/>
      <c r="ER549" s="19"/>
      <c r="ES549" s="19"/>
      <c r="ET549" s="19"/>
      <c r="EU549" s="19"/>
      <c r="EV549" s="19"/>
      <c r="EW549" s="19"/>
      <c r="EX549" s="19"/>
      <c r="EY549" s="19"/>
      <c r="EZ549" s="19"/>
      <c r="FA549" s="19"/>
      <c r="FB549" s="19"/>
      <c r="FC549" s="19"/>
      <c r="FD549" s="19"/>
      <c r="FE549" s="19"/>
      <c r="FF549" s="19"/>
      <c r="FG549" s="19"/>
      <c r="FH549" s="19"/>
      <c r="FI549" s="19"/>
      <c r="FJ549" s="19"/>
      <c r="FK549" s="19"/>
      <c r="FL549" s="19"/>
      <c r="FM549" s="19"/>
      <c r="FN549" s="19"/>
      <c r="FO549" s="19"/>
      <c r="FP549" s="19"/>
      <c r="FQ549" s="19"/>
      <c r="FR549" s="19"/>
      <c r="FS549" s="19"/>
      <c r="FT549" s="19"/>
      <c r="FU549" s="19"/>
      <c r="FV549" s="19"/>
      <c r="FW549" s="19"/>
      <c r="FX549" s="19"/>
      <c r="FY549" s="19"/>
      <c r="FZ549" s="19"/>
      <c r="GA549" s="19"/>
      <c r="GB549" s="19"/>
      <c r="GC549" s="19"/>
      <c r="GD549" s="19"/>
      <c r="GE549" s="19"/>
      <c r="GF549" s="19"/>
      <c r="GG549" s="19"/>
      <c r="GH549" s="19"/>
      <c r="GI549" s="19"/>
      <c r="GJ549" s="19"/>
      <c r="GK549" s="19"/>
      <c r="GL549" s="19"/>
      <c r="GM549" s="19"/>
      <c r="GN549" s="19"/>
      <c r="GO549" s="19"/>
      <c r="GP549" s="19"/>
      <c r="GQ549" s="19"/>
      <c r="GR549" s="19"/>
      <c r="GS549" s="19"/>
      <c r="GT549" s="19"/>
      <c r="GU549" s="19"/>
      <c r="GV549" s="19"/>
      <c r="GW549" s="19"/>
      <c r="GX549" s="19"/>
      <c r="GY549" s="19"/>
      <c r="GZ549" s="19"/>
      <c r="HA549" s="19"/>
      <c r="HB549" s="19"/>
      <c r="HC549" s="19"/>
      <c r="HD549" s="19"/>
      <c r="HE549" s="19"/>
      <c r="HF549" s="19"/>
      <c r="HG549" s="19"/>
      <c r="HH549" s="19"/>
      <c r="HI549" s="19"/>
      <c r="HJ549" s="19"/>
      <c r="HK549" s="19"/>
      <c r="HL549" s="19"/>
      <c r="HM549" s="19"/>
      <c r="HN549" s="19"/>
      <c r="HO549" s="19"/>
      <c r="HP549" s="19"/>
      <c r="HQ549" s="19"/>
      <c r="HR549" s="19"/>
      <c r="HS549" s="19"/>
      <c r="HT549" s="19"/>
      <c r="HU549" s="19"/>
      <c r="HV549" s="19"/>
      <c r="HW549" s="19"/>
      <c r="HX549" s="19"/>
      <c r="HY549" s="19"/>
      <c r="HZ549" s="19"/>
      <c r="IA549" s="19"/>
      <c r="IB549" s="19"/>
      <c r="IC549" s="19"/>
      <c r="ID549" s="19"/>
      <c r="IE549" s="19"/>
      <c r="IF549" s="19"/>
      <c r="IG549" s="19"/>
      <c r="IH549" s="19"/>
      <c r="II549" s="19"/>
      <c r="IJ549" s="19"/>
      <c r="IK549" s="19"/>
      <c r="IL549" s="19"/>
      <c r="IM549" s="19"/>
      <c r="IN549" s="19"/>
      <c r="IO549" s="19"/>
      <c r="IP549" s="19"/>
      <c r="IQ549" s="19"/>
      <c r="IR549" s="19"/>
      <c r="IS549" s="19"/>
      <c r="IT549" s="19"/>
      <c r="IU549" s="19"/>
      <c r="IV549" s="19"/>
      <c r="IW549" s="19"/>
      <c r="IX549" s="19"/>
      <c r="IY549" s="19"/>
      <c r="IZ549" s="19"/>
      <c r="JA549" s="19"/>
      <c r="JB549" s="19"/>
      <c r="JC549" s="19"/>
      <c r="JD549" s="19"/>
      <c r="JE549" s="19"/>
      <c r="JF549" s="19"/>
      <c r="JG549" s="19"/>
      <c r="JH549" s="19"/>
      <c r="JI549" s="19"/>
      <c r="JJ549" s="19"/>
      <c r="JK549" s="19"/>
      <c r="JL549" s="19"/>
      <c r="JM549" s="19"/>
      <c r="JN549" s="19"/>
      <c r="JO549" s="19"/>
      <c r="JP549" s="19"/>
      <c r="JQ549" s="19"/>
      <c r="JR549" s="19"/>
      <c r="JS549" s="19"/>
      <c r="JT549" s="19"/>
      <c r="JU549" s="19"/>
      <c r="JV549" s="19"/>
      <c r="JW549" s="19"/>
      <c r="JX549" s="19"/>
      <c r="JY549" s="19"/>
      <c r="JZ549" s="19"/>
      <c r="KA549" s="19"/>
      <c r="KB549" s="19"/>
      <c r="KC549" s="19"/>
      <c r="KD549" s="19"/>
      <c r="KE549" s="19"/>
      <c r="KF549" s="19"/>
      <c r="KG549" s="19"/>
      <c r="KH549" s="19"/>
      <c r="KI549" s="19"/>
      <c r="KJ549" s="19"/>
      <c r="KK549" s="19"/>
      <c r="KL549" s="19"/>
      <c r="KM549" s="19"/>
      <c r="KN549" s="19"/>
      <c r="KO549" s="19"/>
      <c r="KP549" s="19"/>
      <c r="KQ549" s="19"/>
      <c r="KR549" s="19"/>
      <c r="KS549" s="19"/>
      <c r="KT549" s="19"/>
      <c r="KU549" s="19"/>
      <c r="KV549" s="19"/>
      <c r="KW549" s="19"/>
      <c r="KX549" s="19"/>
      <c r="KY549" s="19"/>
      <c r="KZ549" s="19"/>
      <c r="LA549" s="19"/>
      <c r="LB549" s="19"/>
      <c r="LC549" s="19"/>
      <c r="LD549" s="19"/>
      <c r="LE549" s="19"/>
      <c r="LF549" s="19"/>
      <c r="LG549" s="19"/>
      <c r="LH549" s="19"/>
      <c r="LI549" s="19"/>
      <c r="LJ549" s="19"/>
      <c r="LK549" s="19"/>
      <c r="LL549" s="19"/>
      <c r="LM549" s="19"/>
      <c r="LN549" s="19"/>
      <c r="LO549" s="19"/>
      <c r="LP549" s="19"/>
      <c r="LQ549" s="19"/>
      <c r="LR549" s="19"/>
      <c r="LS549" s="19"/>
      <c r="LT549" s="19"/>
      <c r="LU549" s="19"/>
      <c r="LV549" s="19"/>
      <c r="LW549" s="19"/>
      <c r="LX549" s="19"/>
      <c r="LY549" s="19"/>
      <c r="LZ549" s="19"/>
      <c r="MA549" s="19"/>
      <c r="MB549" s="19"/>
      <c r="MC549" s="19"/>
      <c r="MD549" s="19"/>
      <c r="ME549" s="19"/>
      <c r="MF549" s="19"/>
      <c r="MG549" s="19"/>
      <c r="MH549" s="19"/>
      <c r="MI549" s="19"/>
      <c r="MJ549" s="19"/>
      <c r="MK549" s="19"/>
      <c r="ML549" s="19"/>
      <c r="MM549" s="19"/>
      <c r="MN549" s="19"/>
      <c r="MO549" s="19"/>
      <c r="MP549" s="19"/>
      <c r="MQ549" s="19"/>
      <c r="MR549" s="19"/>
      <c r="MS549" s="19"/>
      <c r="MT549" s="19"/>
      <c r="MU549" s="19"/>
      <c r="MV549" s="19"/>
      <c r="MW549" s="19"/>
      <c r="MX549" s="19"/>
      <c r="MY549" s="19"/>
      <c r="MZ549" s="19"/>
      <c r="NA549" s="19"/>
      <c r="NB549" s="19"/>
      <c r="NC549" s="19"/>
      <c r="ND549" s="19"/>
      <c r="NE549" s="19"/>
      <c r="NF549" s="19"/>
      <c r="NG549" s="19"/>
      <c r="NH549" s="19"/>
      <c r="NI549" s="19"/>
      <c r="NJ549" s="19"/>
      <c r="NK549" s="19"/>
      <c r="NL549" s="19"/>
      <c r="NM549" s="19"/>
      <c r="NN549" s="19"/>
      <c r="NO549" s="19"/>
      <c r="NP549" s="19"/>
      <c r="NQ549" s="19"/>
      <c r="NR549" s="19"/>
      <c r="NS549" s="19"/>
      <c r="NT549" s="19"/>
      <c r="NU549" s="19"/>
      <c r="NV549" s="19"/>
      <c r="NW549" s="19"/>
      <c r="NX549" s="19"/>
      <c r="NY549" s="19"/>
      <c r="NZ549" s="19"/>
      <c r="OA549" s="19"/>
      <c r="OB549" s="19"/>
      <c r="OC549" s="19"/>
      <c r="OD549" s="19"/>
      <c r="OE549" s="19"/>
      <c r="OF549" s="19"/>
      <c r="OG549" s="19"/>
      <c r="OH549" s="19"/>
      <c r="OI549" s="19"/>
      <c r="OJ549" s="19"/>
      <c r="OK549" s="19"/>
      <c r="OL549" s="19"/>
      <c r="OM549" s="19"/>
      <c r="ON549" s="19"/>
      <c r="OO549" s="19"/>
      <c r="OP549" s="19"/>
      <c r="OQ549" s="19"/>
      <c r="OR549" s="19"/>
      <c r="OS549" s="19"/>
      <c r="OT549" s="19"/>
      <c r="OU549" s="19"/>
      <c r="OV549" s="19"/>
      <c r="OW549" s="19"/>
      <c r="OX549" s="19"/>
      <c r="OY549" s="19"/>
      <c r="OZ549" s="19"/>
      <c r="PA549" s="19"/>
      <c r="PB549" s="19"/>
      <c r="PC549" s="19"/>
      <c r="PD549" s="19"/>
      <c r="PE549" s="19"/>
      <c r="PF549" s="19"/>
      <c r="PG549" s="19"/>
      <c r="PH549" s="19"/>
      <c r="PI549" s="19"/>
      <c r="PJ549" s="19"/>
      <c r="PK549" s="19"/>
      <c r="PL549" s="19"/>
      <c r="PM549" s="19"/>
      <c r="PN549" s="19"/>
      <c r="PO549" s="19"/>
      <c r="PP549" s="19"/>
      <c r="PQ549" s="19"/>
      <c r="PR549" s="19"/>
      <c r="PS549" s="19"/>
      <c r="PT549" s="19"/>
      <c r="PU549" s="19"/>
      <c r="PV549" s="19"/>
      <c r="PW549" s="19"/>
      <c r="PX549" s="19"/>
      <c r="PY549" s="19"/>
      <c r="PZ549" s="19"/>
      <c r="QA549" s="19"/>
      <c r="QB549" s="19"/>
      <c r="QC549" s="19"/>
      <c r="QD549" s="19"/>
      <c r="QE549" s="19"/>
      <c r="QF549" s="19"/>
      <c r="QG549" s="19"/>
      <c r="QH549" s="19"/>
      <c r="QI549" s="19"/>
      <c r="QJ549" s="19"/>
      <c r="QK549" s="19"/>
      <c r="QL549" s="19"/>
      <c r="QM549" s="19"/>
      <c r="QN549" s="19"/>
      <c r="QO549" s="19"/>
      <c r="QP549" s="19"/>
      <c r="QQ549" s="19"/>
      <c r="QR549" s="19"/>
      <c r="QS549" s="19"/>
      <c r="QT549" s="19"/>
      <c r="QU549" s="19"/>
      <c r="QV549" s="19"/>
      <c r="QW549" s="19"/>
      <c r="QX549" s="19"/>
      <c r="QY549" s="19"/>
      <c r="QZ549" s="19"/>
      <c r="RA549" s="19"/>
      <c r="RB549" s="19"/>
      <c r="RC549" s="19"/>
      <c r="RD549" s="19"/>
      <c r="RE549" s="19"/>
      <c r="RF549" s="19"/>
      <c r="RG549" s="19"/>
      <c r="RH549" s="19"/>
      <c r="RI549" s="19"/>
      <c r="RJ549" s="19"/>
      <c r="RK549" s="19"/>
      <c r="RL549" s="19"/>
      <c r="RM549" s="19"/>
      <c r="RN549" s="19"/>
      <c r="RO549" s="19"/>
      <c r="RP549" s="19"/>
      <c r="RQ549" s="19"/>
      <c r="RR549" s="19"/>
      <c r="RS549" s="19"/>
      <c r="RT549" s="19"/>
      <c r="RU549" s="19"/>
      <c r="RV549" s="19"/>
      <c r="RW549" s="19"/>
      <c r="RX549" s="19"/>
      <c r="RY549" s="19"/>
      <c r="RZ549" s="19"/>
      <c r="SA549" s="19"/>
      <c r="SB549" s="19"/>
      <c r="SC549" s="19"/>
      <c r="SD549" s="19"/>
      <c r="SE549" s="19"/>
      <c r="SF549" s="19"/>
      <c r="SG549" s="19"/>
      <c r="SH549" s="19"/>
      <c r="SI549" s="19"/>
      <c r="SJ549" s="19"/>
      <c r="SK549" s="19"/>
      <c r="SL549" s="19"/>
      <c r="SM549" s="19"/>
      <c r="SN549" s="19"/>
      <c r="SO549" s="19"/>
      <c r="SP549" s="19"/>
      <c r="SQ549" s="19"/>
      <c r="SR549" s="19"/>
      <c r="SS549" s="19"/>
      <c r="ST549" s="19"/>
      <c r="SU549" s="19"/>
      <c r="SV549" s="19"/>
      <c r="SW549" s="19"/>
      <c r="SX549" s="19"/>
      <c r="SY549" s="19"/>
      <c r="SZ549" s="19"/>
      <c r="TA549" s="19"/>
      <c r="TB549" s="19"/>
      <c r="TC549" s="19"/>
      <c r="TD549" s="19"/>
      <c r="TE549" s="19"/>
      <c r="TF549" s="19"/>
      <c r="TG549" s="19"/>
      <c r="TH549" s="19"/>
      <c r="TI549" s="19"/>
      <c r="TJ549" s="19"/>
      <c r="TK549" s="19"/>
      <c r="TL549" s="19"/>
      <c r="TM549" s="19"/>
      <c r="TN549" s="19"/>
      <c r="TO549" s="19"/>
      <c r="TP549" s="19"/>
      <c r="TQ549" s="19"/>
      <c r="TR549" s="19"/>
      <c r="TS549" s="19"/>
      <c r="TT549" s="19"/>
      <c r="TU549" s="19"/>
      <c r="TV549" s="19"/>
      <c r="TW549" s="19"/>
      <c r="TX549" s="19"/>
      <c r="TY549" s="19"/>
      <c r="TZ549" s="19"/>
      <c r="UA549" s="19"/>
      <c r="UB549" s="19"/>
      <c r="UC549" s="19"/>
      <c r="UD549" s="19"/>
      <c r="UE549" s="19"/>
      <c r="UF549" s="19"/>
      <c r="UG549" s="19"/>
      <c r="UH549" s="19"/>
      <c r="UI549" s="19"/>
      <c r="UJ549" s="19"/>
      <c r="UK549" s="19"/>
      <c r="UL549" s="19"/>
      <c r="UM549" s="19"/>
      <c r="UN549" s="19"/>
      <c r="UO549" s="19"/>
      <c r="UP549" s="19"/>
      <c r="UQ549" s="19"/>
      <c r="UR549" s="19"/>
      <c r="US549" s="19"/>
      <c r="UT549" s="19"/>
      <c r="UU549" s="19"/>
      <c r="UV549" s="19"/>
      <c r="UW549" s="19"/>
      <c r="UX549" s="19"/>
      <c r="UY549" s="19"/>
      <c r="UZ549" s="19"/>
      <c r="VA549" s="19"/>
      <c r="VB549" s="19"/>
      <c r="VC549" s="19"/>
      <c r="VD549" s="19"/>
      <c r="VE549" s="19"/>
      <c r="VF549" s="19"/>
      <c r="VG549" s="19"/>
      <c r="VH549" s="19"/>
      <c r="VI549" s="19"/>
      <c r="VJ549" s="19"/>
      <c r="VK549" s="19"/>
      <c r="VL549" s="19"/>
      <c r="VM549" s="19"/>
      <c r="VN549" s="19"/>
      <c r="VO549" s="19"/>
      <c r="VP549" s="19"/>
      <c r="VQ549" s="19"/>
      <c r="VR549" s="19"/>
      <c r="VS549" s="19"/>
      <c r="VT549" s="19"/>
      <c r="VU549" s="19"/>
      <c r="VV549" s="19"/>
      <c r="VW549" s="19"/>
      <c r="VX549" s="19"/>
      <c r="VY549" s="19"/>
      <c r="VZ549" s="19"/>
      <c r="WA549" s="19"/>
      <c r="WB549" s="19"/>
      <c r="WC549" s="19"/>
      <c r="WD549" s="19"/>
      <c r="WE549" s="19"/>
      <c r="WF549" s="19"/>
      <c r="WG549" s="19"/>
      <c r="WH549" s="19"/>
      <c r="WI549" s="19"/>
      <c r="WJ549" s="19"/>
      <c r="WK549" s="19"/>
      <c r="WL549" s="19"/>
      <c r="WM549" s="19"/>
      <c r="WN549" s="19"/>
      <c r="WO549" s="19"/>
      <c r="WP549" s="19"/>
      <c r="WQ549" s="19"/>
      <c r="WR549" s="19"/>
      <c r="WS549" s="19"/>
      <c r="WT549" s="19"/>
      <c r="WU549" s="19"/>
      <c r="WV549" s="19"/>
      <c r="WW549" s="19"/>
      <c r="WX549" s="19"/>
      <c r="WY549" s="19"/>
    </row>
    <row r="550" spans="1:623" s="17" customFormat="1" hidden="1" x14ac:dyDescent="0.2">
      <c r="A550" s="16"/>
      <c r="I550" s="18"/>
      <c r="J550" s="18"/>
      <c r="N550" s="16"/>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19"/>
      <c r="FJ550" s="19"/>
      <c r="FK550" s="19"/>
      <c r="FL550" s="19"/>
      <c r="FM550" s="19"/>
      <c r="FN550" s="19"/>
      <c r="FO550" s="19"/>
      <c r="FP550" s="19"/>
      <c r="FQ550" s="19"/>
      <c r="FR550" s="19"/>
      <c r="FS550" s="19"/>
      <c r="FT550" s="19"/>
      <c r="FU550" s="19"/>
      <c r="FV550" s="19"/>
      <c r="FW550" s="19"/>
      <c r="FX550" s="19"/>
      <c r="FY550" s="19"/>
      <c r="FZ550" s="19"/>
      <c r="GA550" s="19"/>
      <c r="GB550" s="19"/>
      <c r="GC550" s="19"/>
      <c r="GD550" s="19"/>
      <c r="GE550" s="19"/>
      <c r="GF550" s="19"/>
      <c r="GG550" s="19"/>
      <c r="GH550" s="19"/>
      <c r="GI550" s="19"/>
      <c r="GJ550" s="19"/>
      <c r="GK550" s="19"/>
      <c r="GL550" s="19"/>
      <c r="GM550" s="19"/>
      <c r="GN550" s="19"/>
      <c r="GO550" s="19"/>
      <c r="GP550" s="19"/>
      <c r="GQ550" s="19"/>
      <c r="GR550" s="19"/>
      <c r="GS550" s="19"/>
      <c r="GT550" s="19"/>
      <c r="GU550" s="19"/>
      <c r="GV550" s="19"/>
      <c r="GW550" s="19"/>
      <c r="GX550" s="19"/>
      <c r="GY550" s="19"/>
      <c r="GZ550" s="19"/>
      <c r="HA550" s="19"/>
      <c r="HB550" s="19"/>
      <c r="HC550" s="19"/>
      <c r="HD550" s="19"/>
      <c r="HE550" s="19"/>
      <c r="HF550" s="19"/>
      <c r="HG550" s="19"/>
      <c r="HH550" s="19"/>
      <c r="HI550" s="19"/>
      <c r="HJ550" s="19"/>
      <c r="HK550" s="19"/>
      <c r="HL550" s="19"/>
      <c r="HM550" s="19"/>
      <c r="HN550" s="19"/>
      <c r="HO550" s="19"/>
      <c r="HP550" s="19"/>
      <c r="HQ550" s="19"/>
      <c r="HR550" s="19"/>
      <c r="HS550" s="19"/>
      <c r="HT550" s="19"/>
      <c r="HU550" s="19"/>
      <c r="HV550" s="19"/>
      <c r="HW550" s="19"/>
      <c r="HX550" s="19"/>
      <c r="HY550" s="19"/>
      <c r="HZ550" s="19"/>
      <c r="IA550" s="19"/>
      <c r="IB550" s="19"/>
      <c r="IC550" s="19"/>
      <c r="ID550" s="19"/>
      <c r="IE550" s="19"/>
      <c r="IF550" s="19"/>
      <c r="IG550" s="19"/>
      <c r="IH550" s="19"/>
      <c r="II550" s="19"/>
      <c r="IJ550" s="19"/>
      <c r="IK550" s="19"/>
      <c r="IL550" s="19"/>
      <c r="IM550" s="19"/>
      <c r="IN550" s="19"/>
      <c r="IO550" s="19"/>
      <c r="IP550" s="19"/>
      <c r="IQ550" s="19"/>
      <c r="IR550" s="19"/>
      <c r="IS550" s="19"/>
      <c r="IT550" s="19"/>
      <c r="IU550" s="19"/>
      <c r="IV550" s="19"/>
      <c r="IW550" s="19"/>
      <c r="IX550" s="19"/>
      <c r="IY550" s="19"/>
      <c r="IZ550" s="19"/>
      <c r="JA550" s="19"/>
      <c r="JB550" s="19"/>
      <c r="JC550" s="19"/>
      <c r="JD550" s="19"/>
      <c r="JE550" s="19"/>
      <c r="JF550" s="19"/>
      <c r="JG550" s="19"/>
      <c r="JH550" s="19"/>
      <c r="JI550" s="19"/>
      <c r="JJ550" s="19"/>
      <c r="JK550" s="19"/>
      <c r="JL550" s="19"/>
      <c r="JM550" s="19"/>
      <c r="JN550" s="19"/>
      <c r="JO550" s="19"/>
      <c r="JP550" s="19"/>
      <c r="JQ550" s="19"/>
      <c r="JR550" s="19"/>
      <c r="JS550" s="19"/>
      <c r="JT550" s="19"/>
      <c r="JU550" s="19"/>
      <c r="JV550" s="19"/>
      <c r="JW550" s="19"/>
      <c r="JX550" s="19"/>
      <c r="JY550" s="19"/>
      <c r="JZ550" s="19"/>
      <c r="KA550" s="19"/>
      <c r="KB550" s="19"/>
      <c r="KC550" s="19"/>
      <c r="KD550" s="19"/>
      <c r="KE550" s="19"/>
      <c r="KF550" s="19"/>
      <c r="KG550" s="19"/>
      <c r="KH550" s="19"/>
      <c r="KI550" s="19"/>
      <c r="KJ550" s="19"/>
      <c r="KK550" s="19"/>
      <c r="KL550" s="19"/>
      <c r="KM550" s="19"/>
      <c r="KN550" s="19"/>
      <c r="KO550" s="19"/>
      <c r="KP550" s="19"/>
      <c r="KQ550" s="19"/>
      <c r="KR550" s="19"/>
      <c r="KS550" s="19"/>
      <c r="KT550" s="19"/>
      <c r="KU550" s="19"/>
      <c r="KV550" s="19"/>
      <c r="KW550" s="19"/>
      <c r="KX550" s="19"/>
      <c r="KY550" s="19"/>
      <c r="KZ550" s="19"/>
      <c r="LA550" s="19"/>
      <c r="LB550" s="19"/>
      <c r="LC550" s="19"/>
      <c r="LD550" s="19"/>
      <c r="LE550" s="19"/>
      <c r="LF550" s="19"/>
      <c r="LG550" s="19"/>
      <c r="LH550" s="19"/>
      <c r="LI550" s="19"/>
      <c r="LJ550" s="19"/>
      <c r="LK550" s="19"/>
      <c r="LL550" s="19"/>
      <c r="LM550" s="19"/>
      <c r="LN550" s="19"/>
      <c r="LO550" s="19"/>
      <c r="LP550" s="19"/>
      <c r="LQ550" s="19"/>
      <c r="LR550" s="19"/>
      <c r="LS550" s="19"/>
      <c r="LT550" s="19"/>
      <c r="LU550" s="19"/>
      <c r="LV550" s="19"/>
      <c r="LW550" s="19"/>
      <c r="LX550" s="19"/>
      <c r="LY550" s="19"/>
      <c r="LZ550" s="19"/>
      <c r="MA550" s="19"/>
      <c r="MB550" s="19"/>
      <c r="MC550" s="19"/>
      <c r="MD550" s="19"/>
      <c r="ME550" s="19"/>
      <c r="MF550" s="19"/>
      <c r="MG550" s="19"/>
      <c r="MH550" s="19"/>
      <c r="MI550" s="19"/>
      <c r="MJ550" s="19"/>
      <c r="MK550" s="19"/>
      <c r="ML550" s="19"/>
      <c r="MM550" s="19"/>
      <c r="MN550" s="19"/>
      <c r="MO550" s="19"/>
      <c r="MP550" s="19"/>
      <c r="MQ550" s="19"/>
      <c r="MR550" s="19"/>
      <c r="MS550" s="19"/>
      <c r="MT550" s="19"/>
      <c r="MU550" s="19"/>
      <c r="MV550" s="19"/>
      <c r="MW550" s="19"/>
      <c r="MX550" s="19"/>
      <c r="MY550" s="19"/>
      <c r="MZ550" s="19"/>
      <c r="NA550" s="19"/>
      <c r="NB550" s="19"/>
      <c r="NC550" s="19"/>
      <c r="ND550" s="19"/>
      <c r="NE550" s="19"/>
      <c r="NF550" s="19"/>
      <c r="NG550" s="19"/>
      <c r="NH550" s="19"/>
      <c r="NI550" s="19"/>
      <c r="NJ550" s="19"/>
      <c r="NK550" s="19"/>
      <c r="NL550" s="19"/>
      <c r="NM550" s="19"/>
      <c r="NN550" s="19"/>
      <c r="NO550" s="19"/>
      <c r="NP550" s="19"/>
      <c r="NQ550" s="19"/>
      <c r="NR550" s="19"/>
      <c r="NS550" s="19"/>
      <c r="NT550" s="19"/>
      <c r="NU550" s="19"/>
      <c r="NV550" s="19"/>
      <c r="NW550" s="19"/>
      <c r="NX550" s="19"/>
      <c r="NY550" s="19"/>
      <c r="NZ550" s="19"/>
      <c r="OA550" s="19"/>
      <c r="OB550" s="19"/>
      <c r="OC550" s="19"/>
      <c r="OD550" s="19"/>
      <c r="OE550" s="19"/>
      <c r="OF550" s="19"/>
      <c r="OG550" s="19"/>
      <c r="OH550" s="19"/>
      <c r="OI550" s="19"/>
      <c r="OJ550" s="19"/>
      <c r="OK550" s="19"/>
      <c r="OL550" s="19"/>
      <c r="OM550" s="19"/>
      <c r="ON550" s="19"/>
      <c r="OO550" s="19"/>
      <c r="OP550" s="19"/>
      <c r="OQ550" s="19"/>
      <c r="OR550" s="19"/>
      <c r="OS550" s="19"/>
      <c r="OT550" s="19"/>
      <c r="OU550" s="19"/>
      <c r="OV550" s="19"/>
      <c r="OW550" s="19"/>
      <c r="OX550" s="19"/>
      <c r="OY550" s="19"/>
      <c r="OZ550" s="19"/>
      <c r="PA550" s="19"/>
      <c r="PB550" s="19"/>
      <c r="PC550" s="19"/>
      <c r="PD550" s="19"/>
      <c r="PE550" s="19"/>
      <c r="PF550" s="19"/>
      <c r="PG550" s="19"/>
      <c r="PH550" s="19"/>
      <c r="PI550" s="19"/>
      <c r="PJ550" s="19"/>
      <c r="PK550" s="19"/>
      <c r="PL550" s="19"/>
      <c r="PM550" s="19"/>
      <c r="PN550" s="19"/>
      <c r="PO550" s="19"/>
      <c r="PP550" s="19"/>
      <c r="PQ550" s="19"/>
      <c r="PR550" s="19"/>
      <c r="PS550" s="19"/>
      <c r="PT550" s="19"/>
      <c r="PU550" s="19"/>
      <c r="PV550" s="19"/>
      <c r="PW550" s="19"/>
      <c r="PX550" s="19"/>
      <c r="PY550" s="19"/>
      <c r="PZ550" s="19"/>
      <c r="QA550" s="19"/>
      <c r="QB550" s="19"/>
      <c r="QC550" s="19"/>
      <c r="QD550" s="19"/>
      <c r="QE550" s="19"/>
      <c r="QF550" s="19"/>
      <c r="QG550" s="19"/>
      <c r="QH550" s="19"/>
      <c r="QI550" s="19"/>
      <c r="QJ550" s="19"/>
      <c r="QK550" s="19"/>
      <c r="QL550" s="19"/>
      <c r="QM550" s="19"/>
      <c r="QN550" s="19"/>
      <c r="QO550" s="19"/>
      <c r="QP550" s="19"/>
      <c r="QQ550" s="19"/>
      <c r="QR550" s="19"/>
      <c r="QS550" s="19"/>
      <c r="QT550" s="19"/>
      <c r="QU550" s="19"/>
      <c r="QV550" s="19"/>
      <c r="QW550" s="19"/>
      <c r="QX550" s="19"/>
      <c r="QY550" s="19"/>
      <c r="QZ550" s="19"/>
      <c r="RA550" s="19"/>
      <c r="RB550" s="19"/>
      <c r="RC550" s="19"/>
      <c r="RD550" s="19"/>
      <c r="RE550" s="19"/>
      <c r="RF550" s="19"/>
      <c r="RG550" s="19"/>
      <c r="RH550" s="19"/>
      <c r="RI550" s="19"/>
      <c r="RJ550" s="19"/>
      <c r="RK550" s="19"/>
      <c r="RL550" s="19"/>
      <c r="RM550" s="19"/>
      <c r="RN550" s="19"/>
      <c r="RO550" s="19"/>
      <c r="RP550" s="19"/>
      <c r="RQ550" s="19"/>
      <c r="RR550" s="19"/>
      <c r="RS550" s="19"/>
      <c r="RT550" s="19"/>
      <c r="RU550" s="19"/>
      <c r="RV550" s="19"/>
      <c r="RW550" s="19"/>
      <c r="RX550" s="19"/>
      <c r="RY550" s="19"/>
      <c r="RZ550" s="19"/>
      <c r="SA550" s="19"/>
      <c r="SB550" s="19"/>
      <c r="SC550" s="19"/>
      <c r="SD550" s="19"/>
      <c r="SE550" s="19"/>
      <c r="SF550" s="19"/>
      <c r="SG550" s="19"/>
      <c r="SH550" s="19"/>
      <c r="SI550" s="19"/>
      <c r="SJ550" s="19"/>
      <c r="SK550" s="19"/>
      <c r="SL550" s="19"/>
      <c r="SM550" s="19"/>
      <c r="SN550" s="19"/>
      <c r="SO550" s="19"/>
      <c r="SP550" s="19"/>
      <c r="SQ550" s="19"/>
      <c r="SR550" s="19"/>
      <c r="SS550" s="19"/>
      <c r="ST550" s="19"/>
      <c r="SU550" s="19"/>
      <c r="SV550" s="19"/>
      <c r="SW550" s="19"/>
      <c r="SX550" s="19"/>
      <c r="SY550" s="19"/>
      <c r="SZ550" s="19"/>
      <c r="TA550" s="19"/>
      <c r="TB550" s="19"/>
      <c r="TC550" s="19"/>
      <c r="TD550" s="19"/>
      <c r="TE550" s="19"/>
      <c r="TF550" s="19"/>
      <c r="TG550" s="19"/>
      <c r="TH550" s="19"/>
      <c r="TI550" s="19"/>
      <c r="TJ550" s="19"/>
      <c r="TK550" s="19"/>
      <c r="TL550" s="19"/>
      <c r="TM550" s="19"/>
      <c r="TN550" s="19"/>
      <c r="TO550" s="19"/>
      <c r="TP550" s="19"/>
      <c r="TQ550" s="19"/>
      <c r="TR550" s="19"/>
      <c r="TS550" s="19"/>
      <c r="TT550" s="19"/>
      <c r="TU550" s="19"/>
      <c r="TV550" s="19"/>
      <c r="TW550" s="19"/>
      <c r="TX550" s="19"/>
      <c r="TY550" s="19"/>
      <c r="TZ550" s="19"/>
      <c r="UA550" s="19"/>
      <c r="UB550" s="19"/>
      <c r="UC550" s="19"/>
      <c r="UD550" s="19"/>
      <c r="UE550" s="19"/>
      <c r="UF550" s="19"/>
      <c r="UG550" s="19"/>
      <c r="UH550" s="19"/>
      <c r="UI550" s="19"/>
      <c r="UJ550" s="19"/>
      <c r="UK550" s="19"/>
      <c r="UL550" s="19"/>
      <c r="UM550" s="19"/>
      <c r="UN550" s="19"/>
      <c r="UO550" s="19"/>
      <c r="UP550" s="19"/>
      <c r="UQ550" s="19"/>
      <c r="UR550" s="19"/>
      <c r="US550" s="19"/>
      <c r="UT550" s="19"/>
      <c r="UU550" s="19"/>
      <c r="UV550" s="19"/>
      <c r="UW550" s="19"/>
      <c r="UX550" s="19"/>
      <c r="UY550" s="19"/>
      <c r="UZ550" s="19"/>
      <c r="VA550" s="19"/>
      <c r="VB550" s="19"/>
      <c r="VC550" s="19"/>
      <c r="VD550" s="19"/>
      <c r="VE550" s="19"/>
      <c r="VF550" s="19"/>
      <c r="VG550" s="19"/>
      <c r="VH550" s="19"/>
      <c r="VI550" s="19"/>
      <c r="VJ550" s="19"/>
      <c r="VK550" s="19"/>
      <c r="VL550" s="19"/>
      <c r="VM550" s="19"/>
      <c r="VN550" s="19"/>
      <c r="VO550" s="19"/>
      <c r="VP550" s="19"/>
      <c r="VQ550" s="19"/>
      <c r="VR550" s="19"/>
      <c r="VS550" s="19"/>
      <c r="VT550" s="19"/>
      <c r="VU550" s="19"/>
      <c r="VV550" s="19"/>
      <c r="VW550" s="19"/>
      <c r="VX550" s="19"/>
      <c r="VY550" s="19"/>
      <c r="VZ550" s="19"/>
      <c r="WA550" s="19"/>
      <c r="WB550" s="19"/>
      <c r="WC550" s="19"/>
      <c r="WD550" s="19"/>
      <c r="WE550" s="19"/>
      <c r="WF550" s="19"/>
      <c r="WG550" s="19"/>
      <c r="WH550" s="19"/>
      <c r="WI550" s="19"/>
      <c r="WJ550" s="19"/>
      <c r="WK550" s="19"/>
      <c r="WL550" s="19"/>
      <c r="WM550" s="19"/>
      <c r="WN550" s="19"/>
      <c r="WO550" s="19"/>
      <c r="WP550" s="19"/>
      <c r="WQ550" s="19"/>
      <c r="WR550" s="19"/>
      <c r="WS550" s="19"/>
      <c r="WT550" s="19"/>
      <c r="WU550" s="19"/>
      <c r="WV550" s="19"/>
      <c r="WW550" s="19"/>
      <c r="WX550" s="19"/>
      <c r="WY550" s="19"/>
    </row>
    <row r="551" spans="1:623" s="17" customFormat="1" hidden="1" x14ac:dyDescent="0.2">
      <c r="A551" s="16"/>
      <c r="I551" s="18"/>
      <c r="J551" s="18"/>
      <c r="N551" s="16"/>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19"/>
      <c r="DX551" s="19"/>
      <c r="DY551" s="19"/>
      <c r="DZ551" s="19"/>
      <c r="EA551" s="19"/>
      <c r="EB551" s="19"/>
      <c r="EC551" s="19"/>
      <c r="ED551" s="19"/>
      <c r="EE551" s="19"/>
      <c r="EF551" s="19"/>
      <c r="EG551" s="19"/>
      <c r="EH551" s="19"/>
      <c r="EI551" s="19"/>
      <c r="EJ551" s="19"/>
      <c r="EK551" s="19"/>
      <c r="EL551" s="19"/>
      <c r="EM551" s="19"/>
      <c r="EN551" s="19"/>
      <c r="EO551" s="19"/>
      <c r="EP551" s="19"/>
      <c r="EQ551" s="19"/>
      <c r="ER551" s="19"/>
      <c r="ES551" s="19"/>
      <c r="ET551" s="19"/>
      <c r="EU551" s="19"/>
      <c r="EV551" s="19"/>
      <c r="EW551" s="19"/>
      <c r="EX551" s="19"/>
      <c r="EY551" s="19"/>
      <c r="EZ551" s="19"/>
      <c r="FA551" s="19"/>
      <c r="FB551" s="19"/>
      <c r="FC551" s="19"/>
      <c r="FD551" s="19"/>
      <c r="FE551" s="19"/>
      <c r="FF551" s="19"/>
      <c r="FG551" s="19"/>
      <c r="FH551" s="19"/>
      <c r="FI551" s="19"/>
      <c r="FJ551" s="19"/>
      <c r="FK551" s="19"/>
      <c r="FL551" s="19"/>
      <c r="FM551" s="19"/>
      <c r="FN551" s="19"/>
      <c r="FO551" s="19"/>
      <c r="FP551" s="19"/>
      <c r="FQ551" s="19"/>
      <c r="FR551" s="19"/>
      <c r="FS551" s="19"/>
      <c r="FT551" s="19"/>
      <c r="FU551" s="19"/>
      <c r="FV551" s="19"/>
      <c r="FW551" s="19"/>
      <c r="FX551" s="19"/>
      <c r="FY551" s="19"/>
      <c r="FZ551" s="19"/>
      <c r="GA551" s="19"/>
      <c r="GB551" s="19"/>
      <c r="GC551" s="19"/>
      <c r="GD551" s="19"/>
      <c r="GE551" s="19"/>
      <c r="GF551" s="19"/>
      <c r="GG551" s="19"/>
      <c r="GH551" s="19"/>
      <c r="GI551" s="19"/>
      <c r="GJ551" s="19"/>
      <c r="GK551" s="19"/>
      <c r="GL551" s="19"/>
      <c r="GM551" s="19"/>
      <c r="GN551" s="19"/>
      <c r="GO551" s="19"/>
      <c r="GP551" s="19"/>
      <c r="GQ551" s="19"/>
      <c r="GR551" s="19"/>
      <c r="GS551" s="19"/>
      <c r="GT551" s="19"/>
      <c r="GU551" s="19"/>
      <c r="GV551" s="19"/>
      <c r="GW551" s="19"/>
      <c r="GX551" s="19"/>
      <c r="GY551" s="19"/>
      <c r="GZ551" s="19"/>
      <c r="HA551" s="19"/>
      <c r="HB551" s="19"/>
      <c r="HC551" s="19"/>
      <c r="HD551" s="19"/>
      <c r="HE551" s="19"/>
      <c r="HF551" s="19"/>
      <c r="HG551" s="19"/>
      <c r="HH551" s="19"/>
      <c r="HI551" s="19"/>
      <c r="HJ551" s="19"/>
      <c r="HK551" s="19"/>
      <c r="HL551" s="19"/>
      <c r="HM551" s="19"/>
      <c r="HN551" s="19"/>
      <c r="HO551" s="19"/>
      <c r="HP551" s="19"/>
      <c r="HQ551" s="19"/>
      <c r="HR551" s="19"/>
      <c r="HS551" s="19"/>
      <c r="HT551" s="19"/>
      <c r="HU551" s="19"/>
      <c r="HV551" s="19"/>
      <c r="HW551" s="19"/>
      <c r="HX551" s="19"/>
      <c r="HY551" s="19"/>
      <c r="HZ551" s="19"/>
      <c r="IA551" s="19"/>
      <c r="IB551" s="19"/>
      <c r="IC551" s="19"/>
      <c r="ID551" s="19"/>
      <c r="IE551" s="19"/>
      <c r="IF551" s="19"/>
      <c r="IG551" s="19"/>
      <c r="IH551" s="19"/>
      <c r="II551" s="19"/>
      <c r="IJ551" s="19"/>
      <c r="IK551" s="19"/>
      <c r="IL551" s="19"/>
      <c r="IM551" s="19"/>
      <c r="IN551" s="19"/>
      <c r="IO551" s="19"/>
      <c r="IP551" s="19"/>
      <c r="IQ551" s="19"/>
      <c r="IR551" s="19"/>
      <c r="IS551" s="19"/>
      <c r="IT551" s="19"/>
      <c r="IU551" s="19"/>
      <c r="IV551" s="19"/>
      <c r="IW551" s="19"/>
      <c r="IX551" s="19"/>
      <c r="IY551" s="19"/>
      <c r="IZ551" s="19"/>
      <c r="JA551" s="19"/>
      <c r="JB551" s="19"/>
      <c r="JC551" s="19"/>
      <c r="JD551" s="19"/>
      <c r="JE551" s="19"/>
      <c r="JF551" s="19"/>
      <c r="JG551" s="19"/>
      <c r="JH551" s="19"/>
      <c r="JI551" s="19"/>
      <c r="JJ551" s="19"/>
      <c r="JK551" s="19"/>
      <c r="JL551" s="19"/>
      <c r="JM551" s="19"/>
      <c r="JN551" s="19"/>
      <c r="JO551" s="19"/>
      <c r="JP551" s="19"/>
      <c r="JQ551" s="19"/>
      <c r="JR551" s="19"/>
      <c r="JS551" s="19"/>
      <c r="JT551" s="19"/>
      <c r="JU551" s="19"/>
      <c r="JV551" s="19"/>
      <c r="JW551" s="19"/>
      <c r="JX551" s="19"/>
      <c r="JY551" s="19"/>
      <c r="JZ551" s="19"/>
      <c r="KA551" s="19"/>
      <c r="KB551" s="19"/>
      <c r="KC551" s="19"/>
      <c r="KD551" s="19"/>
      <c r="KE551" s="19"/>
      <c r="KF551" s="19"/>
      <c r="KG551" s="19"/>
      <c r="KH551" s="19"/>
      <c r="KI551" s="19"/>
      <c r="KJ551" s="19"/>
      <c r="KK551" s="19"/>
      <c r="KL551" s="19"/>
      <c r="KM551" s="19"/>
      <c r="KN551" s="19"/>
      <c r="KO551" s="19"/>
      <c r="KP551" s="19"/>
      <c r="KQ551" s="19"/>
      <c r="KR551" s="19"/>
      <c r="KS551" s="19"/>
      <c r="KT551" s="19"/>
      <c r="KU551" s="19"/>
      <c r="KV551" s="19"/>
      <c r="KW551" s="19"/>
      <c r="KX551" s="19"/>
      <c r="KY551" s="19"/>
      <c r="KZ551" s="19"/>
      <c r="LA551" s="19"/>
      <c r="LB551" s="19"/>
      <c r="LC551" s="19"/>
      <c r="LD551" s="19"/>
      <c r="LE551" s="19"/>
      <c r="LF551" s="19"/>
      <c r="LG551" s="19"/>
      <c r="LH551" s="19"/>
      <c r="LI551" s="19"/>
      <c r="LJ551" s="19"/>
      <c r="LK551" s="19"/>
      <c r="LL551" s="19"/>
      <c r="LM551" s="19"/>
      <c r="LN551" s="19"/>
      <c r="LO551" s="19"/>
      <c r="LP551" s="19"/>
      <c r="LQ551" s="19"/>
      <c r="LR551" s="19"/>
      <c r="LS551" s="19"/>
      <c r="LT551" s="19"/>
      <c r="LU551" s="19"/>
      <c r="LV551" s="19"/>
      <c r="LW551" s="19"/>
      <c r="LX551" s="19"/>
      <c r="LY551" s="19"/>
      <c r="LZ551" s="19"/>
      <c r="MA551" s="19"/>
      <c r="MB551" s="19"/>
      <c r="MC551" s="19"/>
      <c r="MD551" s="19"/>
      <c r="ME551" s="19"/>
      <c r="MF551" s="19"/>
      <c r="MG551" s="19"/>
      <c r="MH551" s="19"/>
      <c r="MI551" s="19"/>
      <c r="MJ551" s="19"/>
      <c r="MK551" s="19"/>
      <c r="ML551" s="19"/>
      <c r="MM551" s="19"/>
      <c r="MN551" s="19"/>
      <c r="MO551" s="19"/>
      <c r="MP551" s="19"/>
      <c r="MQ551" s="19"/>
      <c r="MR551" s="19"/>
      <c r="MS551" s="19"/>
      <c r="MT551" s="19"/>
      <c r="MU551" s="19"/>
      <c r="MV551" s="19"/>
      <c r="MW551" s="19"/>
      <c r="MX551" s="19"/>
      <c r="MY551" s="19"/>
      <c r="MZ551" s="19"/>
      <c r="NA551" s="19"/>
      <c r="NB551" s="19"/>
      <c r="NC551" s="19"/>
      <c r="ND551" s="19"/>
      <c r="NE551" s="19"/>
      <c r="NF551" s="19"/>
      <c r="NG551" s="19"/>
      <c r="NH551" s="19"/>
      <c r="NI551" s="19"/>
      <c r="NJ551" s="19"/>
      <c r="NK551" s="19"/>
      <c r="NL551" s="19"/>
      <c r="NM551" s="19"/>
      <c r="NN551" s="19"/>
      <c r="NO551" s="19"/>
      <c r="NP551" s="19"/>
      <c r="NQ551" s="19"/>
      <c r="NR551" s="19"/>
      <c r="NS551" s="19"/>
      <c r="NT551" s="19"/>
      <c r="NU551" s="19"/>
      <c r="NV551" s="19"/>
      <c r="NW551" s="19"/>
      <c r="NX551" s="19"/>
      <c r="NY551" s="19"/>
      <c r="NZ551" s="19"/>
      <c r="OA551" s="19"/>
      <c r="OB551" s="19"/>
      <c r="OC551" s="19"/>
      <c r="OD551" s="19"/>
      <c r="OE551" s="19"/>
      <c r="OF551" s="19"/>
      <c r="OG551" s="19"/>
      <c r="OH551" s="19"/>
      <c r="OI551" s="19"/>
      <c r="OJ551" s="19"/>
      <c r="OK551" s="19"/>
      <c r="OL551" s="19"/>
      <c r="OM551" s="19"/>
      <c r="ON551" s="19"/>
      <c r="OO551" s="19"/>
      <c r="OP551" s="19"/>
      <c r="OQ551" s="19"/>
      <c r="OR551" s="19"/>
      <c r="OS551" s="19"/>
      <c r="OT551" s="19"/>
      <c r="OU551" s="19"/>
      <c r="OV551" s="19"/>
      <c r="OW551" s="19"/>
      <c r="OX551" s="19"/>
      <c r="OY551" s="19"/>
      <c r="OZ551" s="19"/>
      <c r="PA551" s="19"/>
      <c r="PB551" s="19"/>
      <c r="PC551" s="19"/>
      <c r="PD551" s="19"/>
      <c r="PE551" s="19"/>
      <c r="PF551" s="19"/>
      <c r="PG551" s="19"/>
      <c r="PH551" s="19"/>
      <c r="PI551" s="19"/>
      <c r="PJ551" s="19"/>
      <c r="PK551" s="19"/>
      <c r="PL551" s="19"/>
      <c r="PM551" s="19"/>
      <c r="PN551" s="19"/>
      <c r="PO551" s="19"/>
      <c r="PP551" s="19"/>
      <c r="PQ551" s="19"/>
      <c r="PR551" s="19"/>
      <c r="PS551" s="19"/>
      <c r="PT551" s="19"/>
      <c r="PU551" s="19"/>
      <c r="PV551" s="19"/>
      <c r="PW551" s="19"/>
      <c r="PX551" s="19"/>
      <c r="PY551" s="19"/>
      <c r="PZ551" s="19"/>
      <c r="QA551" s="19"/>
      <c r="QB551" s="19"/>
      <c r="QC551" s="19"/>
      <c r="QD551" s="19"/>
      <c r="QE551" s="19"/>
      <c r="QF551" s="19"/>
      <c r="QG551" s="19"/>
      <c r="QH551" s="19"/>
      <c r="QI551" s="19"/>
      <c r="QJ551" s="19"/>
      <c r="QK551" s="19"/>
      <c r="QL551" s="19"/>
      <c r="QM551" s="19"/>
      <c r="QN551" s="19"/>
      <c r="QO551" s="19"/>
      <c r="QP551" s="19"/>
      <c r="QQ551" s="19"/>
      <c r="QR551" s="19"/>
      <c r="QS551" s="19"/>
      <c r="QT551" s="19"/>
      <c r="QU551" s="19"/>
      <c r="QV551" s="19"/>
      <c r="QW551" s="19"/>
      <c r="QX551" s="19"/>
      <c r="QY551" s="19"/>
      <c r="QZ551" s="19"/>
      <c r="RA551" s="19"/>
      <c r="RB551" s="19"/>
      <c r="RC551" s="19"/>
      <c r="RD551" s="19"/>
      <c r="RE551" s="19"/>
      <c r="RF551" s="19"/>
      <c r="RG551" s="19"/>
      <c r="RH551" s="19"/>
      <c r="RI551" s="19"/>
      <c r="RJ551" s="19"/>
      <c r="RK551" s="19"/>
      <c r="RL551" s="19"/>
      <c r="RM551" s="19"/>
      <c r="RN551" s="19"/>
      <c r="RO551" s="19"/>
      <c r="RP551" s="19"/>
      <c r="RQ551" s="19"/>
      <c r="RR551" s="19"/>
      <c r="RS551" s="19"/>
      <c r="RT551" s="19"/>
      <c r="RU551" s="19"/>
      <c r="RV551" s="19"/>
      <c r="RW551" s="19"/>
      <c r="RX551" s="19"/>
      <c r="RY551" s="19"/>
      <c r="RZ551" s="19"/>
      <c r="SA551" s="19"/>
      <c r="SB551" s="19"/>
      <c r="SC551" s="19"/>
      <c r="SD551" s="19"/>
      <c r="SE551" s="19"/>
      <c r="SF551" s="19"/>
      <c r="SG551" s="19"/>
      <c r="SH551" s="19"/>
      <c r="SI551" s="19"/>
      <c r="SJ551" s="19"/>
      <c r="SK551" s="19"/>
      <c r="SL551" s="19"/>
      <c r="SM551" s="19"/>
      <c r="SN551" s="19"/>
      <c r="SO551" s="19"/>
      <c r="SP551" s="19"/>
      <c r="SQ551" s="19"/>
      <c r="SR551" s="19"/>
      <c r="SS551" s="19"/>
      <c r="ST551" s="19"/>
      <c r="SU551" s="19"/>
      <c r="SV551" s="19"/>
      <c r="SW551" s="19"/>
      <c r="SX551" s="19"/>
      <c r="SY551" s="19"/>
      <c r="SZ551" s="19"/>
      <c r="TA551" s="19"/>
      <c r="TB551" s="19"/>
      <c r="TC551" s="19"/>
      <c r="TD551" s="19"/>
      <c r="TE551" s="19"/>
      <c r="TF551" s="19"/>
      <c r="TG551" s="19"/>
      <c r="TH551" s="19"/>
      <c r="TI551" s="19"/>
      <c r="TJ551" s="19"/>
      <c r="TK551" s="19"/>
      <c r="TL551" s="19"/>
      <c r="TM551" s="19"/>
      <c r="TN551" s="19"/>
      <c r="TO551" s="19"/>
      <c r="TP551" s="19"/>
      <c r="TQ551" s="19"/>
      <c r="TR551" s="19"/>
      <c r="TS551" s="19"/>
      <c r="TT551" s="19"/>
      <c r="TU551" s="19"/>
      <c r="TV551" s="19"/>
      <c r="TW551" s="19"/>
      <c r="TX551" s="19"/>
      <c r="TY551" s="19"/>
      <c r="TZ551" s="19"/>
      <c r="UA551" s="19"/>
      <c r="UB551" s="19"/>
      <c r="UC551" s="19"/>
      <c r="UD551" s="19"/>
      <c r="UE551" s="19"/>
      <c r="UF551" s="19"/>
      <c r="UG551" s="19"/>
      <c r="UH551" s="19"/>
      <c r="UI551" s="19"/>
      <c r="UJ551" s="19"/>
      <c r="UK551" s="19"/>
      <c r="UL551" s="19"/>
      <c r="UM551" s="19"/>
      <c r="UN551" s="19"/>
      <c r="UO551" s="19"/>
      <c r="UP551" s="19"/>
      <c r="UQ551" s="19"/>
      <c r="UR551" s="19"/>
      <c r="US551" s="19"/>
      <c r="UT551" s="19"/>
      <c r="UU551" s="19"/>
      <c r="UV551" s="19"/>
      <c r="UW551" s="19"/>
      <c r="UX551" s="19"/>
      <c r="UY551" s="19"/>
      <c r="UZ551" s="19"/>
      <c r="VA551" s="19"/>
      <c r="VB551" s="19"/>
      <c r="VC551" s="19"/>
      <c r="VD551" s="19"/>
      <c r="VE551" s="19"/>
      <c r="VF551" s="19"/>
      <c r="VG551" s="19"/>
      <c r="VH551" s="19"/>
      <c r="VI551" s="19"/>
      <c r="VJ551" s="19"/>
      <c r="VK551" s="19"/>
      <c r="VL551" s="19"/>
      <c r="VM551" s="19"/>
      <c r="VN551" s="19"/>
      <c r="VO551" s="19"/>
      <c r="VP551" s="19"/>
      <c r="VQ551" s="19"/>
      <c r="VR551" s="19"/>
      <c r="VS551" s="19"/>
      <c r="VT551" s="19"/>
      <c r="VU551" s="19"/>
      <c r="VV551" s="19"/>
      <c r="VW551" s="19"/>
      <c r="VX551" s="19"/>
      <c r="VY551" s="19"/>
      <c r="VZ551" s="19"/>
      <c r="WA551" s="19"/>
      <c r="WB551" s="19"/>
      <c r="WC551" s="19"/>
      <c r="WD551" s="19"/>
      <c r="WE551" s="19"/>
      <c r="WF551" s="19"/>
      <c r="WG551" s="19"/>
      <c r="WH551" s="19"/>
      <c r="WI551" s="19"/>
      <c r="WJ551" s="19"/>
      <c r="WK551" s="19"/>
      <c r="WL551" s="19"/>
      <c r="WM551" s="19"/>
      <c r="WN551" s="19"/>
      <c r="WO551" s="19"/>
      <c r="WP551" s="19"/>
      <c r="WQ551" s="19"/>
      <c r="WR551" s="19"/>
      <c r="WS551" s="19"/>
      <c r="WT551" s="19"/>
      <c r="WU551" s="19"/>
      <c r="WV551" s="19"/>
      <c r="WW551" s="19"/>
      <c r="WX551" s="19"/>
      <c r="WY551" s="19"/>
    </row>
    <row r="552" spans="1:623" s="17" customFormat="1" hidden="1" x14ac:dyDescent="0.2">
      <c r="A552" s="16"/>
      <c r="I552" s="18"/>
      <c r="J552" s="18"/>
      <c r="N552" s="16"/>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c r="BA552" s="19"/>
      <c r="BB552" s="19"/>
      <c r="BC552" s="19"/>
      <c r="BD552" s="19"/>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c r="CE552" s="19"/>
      <c r="CF552" s="19"/>
      <c r="CG552" s="19"/>
      <c r="CH552" s="19"/>
      <c r="CI552" s="19"/>
      <c r="CJ552" s="19"/>
      <c r="CK552" s="19"/>
      <c r="CL552" s="19"/>
      <c r="CM552" s="19"/>
      <c r="CN552" s="19"/>
      <c r="CO552" s="19"/>
      <c r="CP552" s="19"/>
      <c r="CQ552" s="19"/>
      <c r="CR552" s="19"/>
      <c r="CS552" s="19"/>
      <c r="CT552" s="19"/>
      <c r="CU552" s="19"/>
      <c r="CV552" s="19"/>
      <c r="CW552" s="19"/>
      <c r="CX552" s="19"/>
      <c r="CY552" s="19"/>
      <c r="CZ552" s="19"/>
      <c r="DA552" s="19"/>
      <c r="DB552" s="19"/>
      <c r="DC552" s="19"/>
      <c r="DD552" s="19"/>
      <c r="DE552" s="19"/>
      <c r="DF552" s="19"/>
      <c r="DG552" s="19"/>
      <c r="DH552" s="19"/>
      <c r="DI552" s="19"/>
      <c r="DJ552" s="19"/>
      <c r="DK552" s="19"/>
      <c r="DL552" s="19"/>
      <c r="DM552" s="19"/>
      <c r="DN552" s="19"/>
      <c r="DO552" s="19"/>
      <c r="DP552" s="19"/>
      <c r="DQ552" s="19"/>
      <c r="DR552" s="19"/>
      <c r="DS552" s="19"/>
      <c r="DT552" s="19"/>
      <c r="DU552" s="19"/>
      <c r="DV552" s="19"/>
      <c r="DW552" s="19"/>
      <c r="DX552" s="19"/>
      <c r="DY552" s="19"/>
      <c r="DZ552" s="19"/>
      <c r="EA552" s="19"/>
      <c r="EB552" s="19"/>
      <c r="EC552" s="19"/>
      <c r="ED552" s="19"/>
      <c r="EE552" s="19"/>
      <c r="EF552" s="19"/>
      <c r="EG552" s="19"/>
      <c r="EH552" s="19"/>
      <c r="EI552" s="19"/>
      <c r="EJ552" s="19"/>
      <c r="EK552" s="19"/>
      <c r="EL552" s="19"/>
      <c r="EM552" s="19"/>
      <c r="EN552" s="19"/>
      <c r="EO552" s="19"/>
      <c r="EP552" s="19"/>
      <c r="EQ552" s="19"/>
      <c r="ER552" s="19"/>
      <c r="ES552" s="19"/>
      <c r="ET552" s="19"/>
      <c r="EU552" s="19"/>
      <c r="EV552" s="19"/>
      <c r="EW552" s="19"/>
      <c r="EX552" s="19"/>
      <c r="EY552" s="19"/>
      <c r="EZ552" s="19"/>
      <c r="FA552" s="19"/>
      <c r="FB552" s="19"/>
      <c r="FC552" s="19"/>
      <c r="FD552" s="19"/>
      <c r="FE552" s="19"/>
      <c r="FF552" s="19"/>
      <c r="FG552" s="19"/>
      <c r="FH552" s="19"/>
      <c r="FI552" s="19"/>
      <c r="FJ552" s="19"/>
      <c r="FK552" s="19"/>
      <c r="FL552" s="19"/>
      <c r="FM552" s="19"/>
      <c r="FN552" s="19"/>
      <c r="FO552" s="19"/>
      <c r="FP552" s="19"/>
      <c r="FQ552" s="19"/>
      <c r="FR552" s="19"/>
      <c r="FS552" s="19"/>
      <c r="FT552" s="19"/>
      <c r="FU552" s="19"/>
      <c r="FV552" s="19"/>
      <c r="FW552" s="19"/>
      <c r="FX552" s="19"/>
      <c r="FY552" s="19"/>
      <c r="FZ552" s="19"/>
      <c r="GA552" s="19"/>
      <c r="GB552" s="19"/>
      <c r="GC552" s="19"/>
      <c r="GD552" s="19"/>
      <c r="GE552" s="19"/>
      <c r="GF552" s="19"/>
      <c r="GG552" s="19"/>
      <c r="GH552" s="19"/>
      <c r="GI552" s="19"/>
      <c r="GJ552" s="19"/>
      <c r="GK552" s="19"/>
      <c r="GL552" s="19"/>
      <c r="GM552" s="19"/>
      <c r="GN552" s="19"/>
      <c r="GO552" s="19"/>
      <c r="GP552" s="19"/>
      <c r="GQ552" s="19"/>
      <c r="GR552" s="19"/>
      <c r="GS552" s="19"/>
      <c r="GT552" s="19"/>
      <c r="GU552" s="19"/>
      <c r="GV552" s="19"/>
      <c r="GW552" s="19"/>
      <c r="GX552" s="19"/>
      <c r="GY552" s="19"/>
      <c r="GZ552" s="19"/>
      <c r="HA552" s="19"/>
      <c r="HB552" s="19"/>
      <c r="HC552" s="19"/>
      <c r="HD552" s="19"/>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9"/>
      <c r="KO552" s="19"/>
      <c r="KP552" s="19"/>
      <c r="KQ552" s="19"/>
      <c r="KR552" s="19"/>
      <c r="KS552" s="19"/>
      <c r="KT552" s="19"/>
      <c r="KU552" s="19"/>
      <c r="KV552" s="19"/>
      <c r="KW552" s="19"/>
      <c r="KX552" s="19"/>
      <c r="KY552" s="19"/>
      <c r="KZ552" s="19"/>
      <c r="LA552" s="19"/>
      <c r="LB552" s="19"/>
      <c r="LC552" s="19"/>
      <c r="LD552" s="19"/>
      <c r="LE552" s="19"/>
      <c r="LF552" s="19"/>
      <c r="LG552" s="19"/>
      <c r="LH552" s="19"/>
      <c r="LI552" s="19"/>
      <c r="LJ552" s="19"/>
      <c r="LK552" s="19"/>
      <c r="LL552" s="19"/>
      <c r="LM552" s="19"/>
      <c r="LN552" s="19"/>
      <c r="LO552" s="19"/>
      <c r="LP552" s="19"/>
      <c r="LQ552" s="19"/>
      <c r="LR552" s="19"/>
      <c r="LS552" s="19"/>
      <c r="LT552" s="19"/>
      <c r="LU552" s="19"/>
      <c r="LV552" s="19"/>
      <c r="LW552" s="19"/>
      <c r="LX552" s="19"/>
      <c r="LY552" s="19"/>
      <c r="LZ552" s="19"/>
      <c r="MA552" s="19"/>
      <c r="MB552" s="19"/>
      <c r="MC552" s="19"/>
      <c r="MD552" s="19"/>
      <c r="ME552" s="19"/>
      <c r="MF552" s="19"/>
      <c r="MG552" s="19"/>
      <c r="MH552" s="19"/>
      <c r="MI552" s="19"/>
      <c r="MJ552" s="19"/>
      <c r="MK552" s="19"/>
      <c r="ML552" s="19"/>
      <c r="MM552" s="19"/>
      <c r="MN552" s="19"/>
      <c r="MO552" s="19"/>
      <c r="MP552" s="19"/>
      <c r="MQ552" s="19"/>
      <c r="MR552" s="19"/>
      <c r="MS552" s="19"/>
      <c r="MT552" s="19"/>
      <c r="MU552" s="19"/>
      <c r="MV552" s="19"/>
      <c r="MW552" s="19"/>
      <c r="MX552" s="19"/>
      <c r="MY552" s="19"/>
      <c r="MZ552" s="19"/>
      <c r="NA552" s="19"/>
      <c r="NB552" s="19"/>
      <c r="NC552" s="19"/>
      <c r="ND552" s="19"/>
      <c r="NE552" s="19"/>
      <c r="NF552" s="19"/>
      <c r="NG552" s="19"/>
      <c r="NH552" s="19"/>
      <c r="NI552" s="19"/>
      <c r="NJ552" s="19"/>
      <c r="NK552" s="19"/>
      <c r="NL552" s="19"/>
      <c r="NM552" s="19"/>
      <c r="NN552" s="19"/>
      <c r="NO552" s="19"/>
      <c r="NP552" s="19"/>
      <c r="NQ552" s="19"/>
      <c r="NR552" s="19"/>
      <c r="NS552" s="19"/>
      <c r="NT552" s="19"/>
      <c r="NU552" s="19"/>
      <c r="NV552" s="19"/>
      <c r="NW552" s="19"/>
      <c r="NX552" s="19"/>
      <c r="NY552" s="19"/>
      <c r="NZ552" s="19"/>
      <c r="OA552" s="19"/>
      <c r="OB552" s="19"/>
      <c r="OC552" s="19"/>
      <c r="OD552" s="19"/>
      <c r="OE552" s="19"/>
      <c r="OF552" s="19"/>
      <c r="OG552" s="19"/>
      <c r="OH552" s="19"/>
      <c r="OI552" s="19"/>
      <c r="OJ552" s="19"/>
      <c r="OK552" s="19"/>
      <c r="OL552" s="19"/>
      <c r="OM552" s="19"/>
      <c r="ON552" s="19"/>
      <c r="OO552" s="19"/>
      <c r="OP552" s="19"/>
      <c r="OQ552" s="19"/>
      <c r="OR552" s="19"/>
      <c r="OS552" s="19"/>
      <c r="OT552" s="19"/>
      <c r="OU552" s="19"/>
      <c r="OV552" s="19"/>
      <c r="OW552" s="19"/>
      <c r="OX552" s="19"/>
      <c r="OY552" s="19"/>
      <c r="OZ552" s="19"/>
      <c r="PA552" s="19"/>
      <c r="PB552" s="19"/>
      <c r="PC552" s="19"/>
      <c r="PD552" s="19"/>
      <c r="PE552" s="19"/>
      <c r="PF552" s="19"/>
      <c r="PG552" s="19"/>
      <c r="PH552" s="19"/>
      <c r="PI552" s="19"/>
      <c r="PJ552" s="19"/>
      <c r="PK552" s="19"/>
      <c r="PL552" s="19"/>
      <c r="PM552" s="19"/>
      <c r="PN552" s="19"/>
      <c r="PO552" s="19"/>
      <c r="PP552" s="19"/>
      <c r="PQ552" s="19"/>
      <c r="PR552" s="19"/>
      <c r="PS552" s="19"/>
      <c r="PT552" s="19"/>
      <c r="PU552" s="19"/>
      <c r="PV552" s="19"/>
      <c r="PW552" s="19"/>
      <c r="PX552" s="19"/>
      <c r="PY552" s="19"/>
      <c r="PZ552" s="19"/>
      <c r="QA552" s="19"/>
      <c r="QB552" s="19"/>
      <c r="QC552" s="19"/>
      <c r="QD552" s="19"/>
      <c r="QE552" s="19"/>
      <c r="QF552" s="19"/>
      <c r="QG552" s="19"/>
      <c r="QH552" s="19"/>
      <c r="QI552" s="19"/>
      <c r="QJ552" s="19"/>
      <c r="QK552" s="19"/>
      <c r="QL552" s="19"/>
      <c r="QM552" s="19"/>
      <c r="QN552" s="19"/>
      <c r="QO552" s="19"/>
      <c r="QP552" s="19"/>
      <c r="QQ552" s="19"/>
      <c r="QR552" s="19"/>
      <c r="QS552" s="19"/>
      <c r="QT552" s="19"/>
      <c r="QU552" s="19"/>
      <c r="QV552" s="19"/>
      <c r="QW552" s="19"/>
      <c r="QX552" s="19"/>
      <c r="QY552" s="19"/>
      <c r="QZ552" s="19"/>
      <c r="RA552" s="19"/>
      <c r="RB552" s="19"/>
      <c r="RC552" s="19"/>
      <c r="RD552" s="19"/>
      <c r="RE552" s="19"/>
      <c r="RF552" s="19"/>
      <c r="RG552" s="19"/>
      <c r="RH552" s="19"/>
      <c r="RI552" s="19"/>
      <c r="RJ552" s="19"/>
      <c r="RK552" s="19"/>
      <c r="RL552" s="19"/>
      <c r="RM552" s="19"/>
      <c r="RN552" s="19"/>
      <c r="RO552" s="19"/>
      <c r="RP552" s="19"/>
      <c r="RQ552" s="19"/>
      <c r="RR552" s="19"/>
      <c r="RS552" s="19"/>
      <c r="RT552" s="19"/>
      <c r="RU552" s="19"/>
      <c r="RV552" s="19"/>
      <c r="RW552" s="19"/>
      <c r="RX552" s="19"/>
      <c r="RY552" s="19"/>
      <c r="RZ552" s="19"/>
      <c r="SA552" s="19"/>
      <c r="SB552" s="19"/>
      <c r="SC552" s="19"/>
      <c r="SD552" s="19"/>
      <c r="SE552" s="19"/>
      <c r="SF552" s="19"/>
      <c r="SG552" s="19"/>
      <c r="SH552" s="19"/>
      <c r="SI552" s="19"/>
      <c r="SJ552" s="19"/>
      <c r="SK552" s="19"/>
      <c r="SL552" s="19"/>
      <c r="SM552" s="19"/>
      <c r="SN552" s="19"/>
      <c r="SO552" s="19"/>
      <c r="SP552" s="19"/>
      <c r="SQ552" s="19"/>
      <c r="SR552" s="19"/>
      <c r="SS552" s="19"/>
      <c r="ST552" s="19"/>
      <c r="SU552" s="19"/>
      <c r="SV552" s="19"/>
      <c r="SW552" s="19"/>
      <c r="SX552" s="19"/>
      <c r="SY552" s="19"/>
      <c r="SZ552" s="19"/>
      <c r="TA552" s="19"/>
      <c r="TB552" s="19"/>
      <c r="TC552" s="19"/>
      <c r="TD552" s="19"/>
      <c r="TE552" s="19"/>
      <c r="TF552" s="19"/>
      <c r="TG552" s="19"/>
      <c r="TH552" s="19"/>
      <c r="TI552" s="19"/>
      <c r="TJ552" s="19"/>
      <c r="TK552" s="19"/>
      <c r="TL552" s="19"/>
      <c r="TM552" s="19"/>
      <c r="TN552" s="19"/>
      <c r="TO552" s="19"/>
      <c r="TP552" s="19"/>
      <c r="TQ552" s="19"/>
      <c r="TR552" s="19"/>
      <c r="TS552" s="19"/>
      <c r="TT552" s="19"/>
      <c r="TU552" s="19"/>
      <c r="TV552" s="19"/>
      <c r="TW552" s="19"/>
      <c r="TX552" s="19"/>
      <c r="TY552" s="19"/>
      <c r="TZ552" s="19"/>
      <c r="UA552" s="19"/>
      <c r="UB552" s="19"/>
      <c r="UC552" s="19"/>
      <c r="UD552" s="19"/>
      <c r="UE552" s="19"/>
      <c r="UF552" s="19"/>
      <c r="UG552" s="19"/>
      <c r="UH552" s="19"/>
      <c r="UI552" s="19"/>
      <c r="UJ552" s="19"/>
      <c r="UK552" s="19"/>
      <c r="UL552" s="19"/>
      <c r="UM552" s="19"/>
      <c r="UN552" s="19"/>
      <c r="UO552" s="19"/>
      <c r="UP552" s="19"/>
      <c r="UQ552" s="19"/>
      <c r="UR552" s="19"/>
      <c r="US552" s="19"/>
      <c r="UT552" s="19"/>
      <c r="UU552" s="19"/>
      <c r="UV552" s="19"/>
      <c r="UW552" s="19"/>
      <c r="UX552" s="19"/>
      <c r="UY552" s="19"/>
      <c r="UZ552" s="19"/>
      <c r="VA552" s="19"/>
      <c r="VB552" s="19"/>
      <c r="VC552" s="19"/>
      <c r="VD552" s="19"/>
      <c r="VE552" s="19"/>
      <c r="VF552" s="19"/>
      <c r="VG552" s="19"/>
      <c r="VH552" s="19"/>
      <c r="VI552" s="19"/>
      <c r="VJ552" s="19"/>
      <c r="VK552" s="19"/>
      <c r="VL552" s="19"/>
      <c r="VM552" s="19"/>
      <c r="VN552" s="19"/>
      <c r="VO552" s="19"/>
      <c r="VP552" s="19"/>
      <c r="VQ552" s="19"/>
      <c r="VR552" s="19"/>
      <c r="VS552" s="19"/>
      <c r="VT552" s="19"/>
      <c r="VU552" s="19"/>
      <c r="VV552" s="19"/>
      <c r="VW552" s="19"/>
      <c r="VX552" s="19"/>
      <c r="VY552" s="19"/>
      <c r="VZ552" s="19"/>
      <c r="WA552" s="19"/>
      <c r="WB552" s="19"/>
      <c r="WC552" s="19"/>
      <c r="WD552" s="19"/>
      <c r="WE552" s="19"/>
      <c r="WF552" s="19"/>
      <c r="WG552" s="19"/>
      <c r="WH552" s="19"/>
      <c r="WI552" s="19"/>
      <c r="WJ552" s="19"/>
      <c r="WK552" s="19"/>
      <c r="WL552" s="19"/>
      <c r="WM552" s="19"/>
      <c r="WN552" s="19"/>
      <c r="WO552" s="19"/>
      <c r="WP552" s="19"/>
      <c r="WQ552" s="19"/>
      <c r="WR552" s="19"/>
      <c r="WS552" s="19"/>
      <c r="WT552" s="19"/>
      <c r="WU552" s="19"/>
      <c r="WV552" s="19"/>
      <c r="WW552" s="19"/>
      <c r="WX552" s="19"/>
      <c r="WY552" s="19"/>
    </row>
    <row r="553" spans="1:623" s="17" customFormat="1" hidden="1" x14ac:dyDescent="0.2">
      <c r="A553" s="16"/>
      <c r="I553" s="18"/>
      <c r="J553" s="18"/>
      <c r="N553" s="16"/>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c r="BA553" s="19"/>
      <c r="BB553" s="19"/>
      <c r="BC553" s="19"/>
      <c r="BD553" s="19"/>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c r="CE553" s="19"/>
      <c r="CF553" s="19"/>
      <c r="CG553" s="19"/>
      <c r="CH553" s="19"/>
      <c r="CI553" s="19"/>
      <c r="CJ553" s="19"/>
      <c r="CK553" s="19"/>
      <c r="CL553" s="19"/>
      <c r="CM553" s="19"/>
      <c r="CN553" s="19"/>
      <c r="CO553" s="19"/>
      <c r="CP553" s="19"/>
      <c r="CQ553" s="19"/>
      <c r="CR553" s="19"/>
      <c r="CS553" s="19"/>
      <c r="CT553" s="19"/>
      <c r="CU553" s="19"/>
      <c r="CV553" s="19"/>
      <c r="CW553" s="19"/>
      <c r="CX553" s="19"/>
      <c r="CY553" s="19"/>
      <c r="CZ553" s="19"/>
      <c r="DA553" s="19"/>
      <c r="DB553" s="19"/>
      <c r="DC553" s="19"/>
      <c r="DD553" s="19"/>
      <c r="DE553" s="19"/>
      <c r="DF553" s="19"/>
      <c r="DG553" s="19"/>
      <c r="DH553" s="19"/>
      <c r="DI553" s="19"/>
      <c r="DJ553" s="19"/>
      <c r="DK553" s="19"/>
      <c r="DL553" s="19"/>
      <c r="DM553" s="19"/>
      <c r="DN553" s="19"/>
      <c r="DO553" s="19"/>
      <c r="DP553" s="19"/>
      <c r="DQ553" s="19"/>
      <c r="DR553" s="19"/>
      <c r="DS553" s="19"/>
      <c r="DT553" s="19"/>
      <c r="DU553" s="19"/>
      <c r="DV553" s="19"/>
      <c r="DW553" s="19"/>
      <c r="DX553" s="19"/>
      <c r="DY553" s="19"/>
      <c r="DZ553" s="19"/>
      <c r="EA553" s="19"/>
      <c r="EB553" s="19"/>
      <c r="EC553" s="19"/>
      <c r="ED553" s="19"/>
      <c r="EE553" s="19"/>
      <c r="EF553" s="19"/>
      <c r="EG553" s="19"/>
      <c r="EH553" s="19"/>
      <c r="EI553" s="19"/>
      <c r="EJ553" s="19"/>
      <c r="EK553" s="19"/>
      <c r="EL553" s="19"/>
      <c r="EM553" s="19"/>
      <c r="EN553" s="19"/>
      <c r="EO553" s="19"/>
      <c r="EP553" s="19"/>
      <c r="EQ553" s="19"/>
      <c r="ER553" s="19"/>
      <c r="ES553" s="19"/>
      <c r="ET553" s="19"/>
      <c r="EU553" s="19"/>
      <c r="EV553" s="19"/>
      <c r="EW553" s="19"/>
      <c r="EX553" s="19"/>
      <c r="EY553" s="19"/>
      <c r="EZ553" s="19"/>
      <c r="FA553" s="19"/>
      <c r="FB553" s="19"/>
      <c r="FC553" s="19"/>
      <c r="FD553" s="19"/>
      <c r="FE553" s="19"/>
      <c r="FF553" s="19"/>
      <c r="FG553" s="19"/>
      <c r="FH553" s="19"/>
      <c r="FI553" s="19"/>
      <c r="FJ553" s="19"/>
      <c r="FK553" s="19"/>
      <c r="FL553" s="19"/>
      <c r="FM553" s="19"/>
      <c r="FN553" s="19"/>
      <c r="FO553" s="19"/>
      <c r="FP553" s="19"/>
      <c r="FQ553" s="19"/>
      <c r="FR553" s="19"/>
      <c r="FS553" s="19"/>
      <c r="FT553" s="19"/>
      <c r="FU553" s="19"/>
      <c r="FV553" s="19"/>
      <c r="FW553" s="19"/>
      <c r="FX553" s="19"/>
      <c r="FY553" s="19"/>
      <c r="FZ553" s="19"/>
      <c r="GA553" s="19"/>
      <c r="GB553" s="19"/>
      <c r="GC553" s="19"/>
      <c r="GD553" s="19"/>
      <c r="GE553" s="19"/>
      <c r="GF553" s="19"/>
      <c r="GG553" s="19"/>
      <c r="GH553" s="19"/>
      <c r="GI553" s="19"/>
      <c r="GJ553" s="19"/>
      <c r="GK553" s="19"/>
      <c r="GL553" s="19"/>
      <c r="GM553" s="19"/>
      <c r="GN553" s="19"/>
      <c r="GO553" s="19"/>
      <c r="GP553" s="19"/>
      <c r="GQ553" s="19"/>
      <c r="GR553" s="19"/>
      <c r="GS553" s="19"/>
      <c r="GT553" s="19"/>
      <c r="GU553" s="19"/>
      <c r="GV553" s="19"/>
      <c r="GW553" s="19"/>
      <c r="GX553" s="19"/>
      <c r="GY553" s="19"/>
      <c r="GZ553" s="19"/>
      <c r="HA553" s="19"/>
      <c r="HB553" s="19"/>
      <c r="HC553" s="19"/>
      <c r="HD553" s="19"/>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9"/>
      <c r="KO553" s="19"/>
      <c r="KP553" s="19"/>
      <c r="KQ553" s="19"/>
      <c r="KR553" s="19"/>
      <c r="KS553" s="19"/>
      <c r="KT553" s="19"/>
      <c r="KU553" s="19"/>
      <c r="KV553" s="19"/>
      <c r="KW553" s="19"/>
      <c r="KX553" s="19"/>
      <c r="KY553" s="19"/>
      <c r="KZ553" s="19"/>
      <c r="LA553" s="19"/>
      <c r="LB553" s="19"/>
      <c r="LC553" s="19"/>
      <c r="LD553" s="19"/>
      <c r="LE553" s="19"/>
      <c r="LF553" s="19"/>
      <c r="LG553" s="19"/>
      <c r="LH553" s="19"/>
      <c r="LI553" s="19"/>
      <c r="LJ553" s="19"/>
      <c r="LK553" s="19"/>
      <c r="LL553" s="19"/>
      <c r="LM553" s="19"/>
      <c r="LN553" s="19"/>
      <c r="LO553" s="19"/>
      <c r="LP553" s="19"/>
      <c r="LQ553" s="19"/>
      <c r="LR553" s="19"/>
      <c r="LS553" s="19"/>
      <c r="LT553" s="19"/>
      <c r="LU553" s="19"/>
      <c r="LV553" s="19"/>
      <c r="LW553" s="19"/>
      <c r="LX553" s="19"/>
      <c r="LY553" s="19"/>
      <c r="LZ553" s="19"/>
      <c r="MA553" s="19"/>
      <c r="MB553" s="19"/>
      <c r="MC553" s="19"/>
      <c r="MD553" s="19"/>
      <c r="ME553" s="19"/>
      <c r="MF553" s="19"/>
      <c r="MG553" s="19"/>
      <c r="MH553" s="19"/>
      <c r="MI553" s="19"/>
      <c r="MJ553" s="19"/>
      <c r="MK553" s="19"/>
      <c r="ML553" s="19"/>
      <c r="MM553" s="19"/>
      <c r="MN553" s="19"/>
      <c r="MO553" s="19"/>
      <c r="MP553" s="19"/>
      <c r="MQ553" s="19"/>
      <c r="MR553" s="19"/>
      <c r="MS553" s="19"/>
      <c r="MT553" s="19"/>
      <c r="MU553" s="19"/>
      <c r="MV553" s="19"/>
      <c r="MW553" s="19"/>
      <c r="MX553" s="19"/>
      <c r="MY553" s="19"/>
      <c r="MZ553" s="19"/>
      <c r="NA553" s="19"/>
      <c r="NB553" s="19"/>
      <c r="NC553" s="19"/>
      <c r="ND553" s="19"/>
      <c r="NE553" s="19"/>
      <c r="NF553" s="19"/>
      <c r="NG553" s="19"/>
      <c r="NH553" s="19"/>
      <c r="NI553" s="19"/>
      <c r="NJ553" s="19"/>
      <c r="NK553" s="19"/>
      <c r="NL553" s="19"/>
      <c r="NM553" s="19"/>
      <c r="NN553" s="19"/>
      <c r="NO553" s="19"/>
      <c r="NP553" s="19"/>
      <c r="NQ553" s="19"/>
      <c r="NR553" s="19"/>
      <c r="NS553" s="19"/>
      <c r="NT553" s="19"/>
      <c r="NU553" s="19"/>
      <c r="NV553" s="19"/>
      <c r="NW553" s="19"/>
      <c r="NX553" s="19"/>
      <c r="NY553" s="19"/>
      <c r="NZ553" s="19"/>
      <c r="OA553" s="19"/>
      <c r="OB553" s="19"/>
      <c r="OC553" s="19"/>
      <c r="OD553" s="19"/>
      <c r="OE553" s="19"/>
      <c r="OF553" s="19"/>
      <c r="OG553" s="19"/>
      <c r="OH553" s="19"/>
      <c r="OI553" s="19"/>
      <c r="OJ553" s="19"/>
      <c r="OK553" s="19"/>
      <c r="OL553" s="19"/>
      <c r="OM553" s="19"/>
      <c r="ON553" s="19"/>
      <c r="OO553" s="19"/>
      <c r="OP553" s="19"/>
      <c r="OQ553" s="19"/>
      <c r="OR553" s="19"/>
      <c r="OS553" s="19"/>
      <c r="OT553" s="19"/>
      <c r="OU553" s="19"/>
      <c r="OV553" s="19"/>
      <c r="OW553" s="19"/>
      <c r="OX553" s="19"/>
      <c r="OY553" s="19"/>
      <c r="OZ553" s="19"/>
      <c r="PA553" s="19"/>
      <c r="PB553" s="19"/>
      <c r="PC553" s="19"/>
      <c r="PD553" s="19"/>
      <c r="PE553" s="19"/>
      <c r="PF553" s="19"/>
      <c r="PG553" s="19"/>
      <c r="PH553" s="19"/>
      <c r="PI553" s="19"/>
      <c r="PJ553" s="19"/>
      <c r="PK553" s="19"/>
      <c r="PL553" s="19"/>
      <c r="PM553" s="19"/>
      <c r="PN553" s="19"/>
      <c r="PO553" s="19"/>
      <c r="PP553" s="19"/>
      <c r="PQ553" s="19"/>
      <c r="PR553" s="19"/>
      <c r="PS553" s="19"/>
      <c r="PT553" s="19"/>
      <c r="PU553" s="19"/>
      <c r="PV553" s="19"/>
      <c r="PW553" s="19"/>
      <c r="PX553" s="19"/>
      <c r="PY553" s="19"/>
      <c r="PZ553" s="19"/>
      <c r="QA553" s="19"/>
      <c r="QB553" s="19"/>
      <c r="QC553" s="19"/>
      <c r="QD553" s="19"/>
      <c r="QE553" s="19"/>
      <c r="QF553" s="19"/>
      <c r="QG553" s="19"/>
      <c r="QH553" s="19"/>
      <c r="QI553" s="19"/>
      <c r="QJ553" s="19"/>
      <c r="QK553" s="19"/>
      <c r="QL553" s="19"/>
      <c r="QM553" s="19"/>
      <c r="QN553" s="19"/>
      <c r="QO553" s="19"/>
      <c r="QP553" s="19"/>
      <c r="QQ553" s="19"/>
      <c r="QR553" s="19"/>
      <c r="QS553" s="19"/>
      <c r="QT553" s="19"/>
      <c r="QU553" s="19"/>
      <c r="QV553" s="19"/>
      <c r="QW553" s="19"/>
      <c r="QX553" s="19"/>
      <c r="QY553" s="19"/>
      <c r="QZ553" s="19"/>
      <c r="RA553" s="19"/>
      <c r="RB553" s="19"/>
      <c r="RC553" s="19"/>
      <c r="RD553" s="19"/>
      <c r="RE553" s="19"/>
      <c r="RF553" s="19"/>
      <c r="RG553" s="19"/>
      <c r="RH553" s="19"/>
      <c r="RI553" s="19"/>
      <c r="RJ553" s="19"/>
      <c r="RK553" s="19"/>
      <c r="RL553" s="19"/>
      <c r="RM553" s="19"/>
      <c r="RN553" s="19"/>
      <c r="RO553" s="19"/>
      <c r="RP553" s="19"/>
      <c r="RQ553" s="19"/>
      <c r="RR553" s="19"/>
      <c r="RS553" s="19"/>
      <c r="RT553" s="19"/>
      <c r="RU553" s="19"/>
      <c r="RV553" s="19"/>
      <c r="RW553" s="19"/>
      <c r="RX553" s="19"/>
      <c r="RY553" s="19"/>
      <c r="RZ553" s="19"/>
      <c r="SA553" s="19"/>
      <c r="SB553" s="19"/>
      <c r="SC553" s="19"/>
      <c r="SD553" s="19"/>
      <c r="SE553" s="19"/>
      <c r="SF553" s="19"/>
      <c r="SG553" s="19"/>
      <c r="SH553" s="19"/>
      <c r="SI553" s="19"/>
      <c r="SJ553" s="19"/>
      <c r="SK553" s="19"/>
      <c r="SL553" s="19"/>
      <c r="SM553" s="19"/>
      <c r="SN553" s="19"/>
      <c r="SO553" s="19"/>
      <c r="SP553" s="19"/>
      <c r="SQ553" s="19"/>
      <c r="SR553" s="19"/>
      <c r="SS553" s="19"/>
      <c r="ST553" s="19"/>
      <c r="SU553" s="19"/>
      <c r="SV553" s="19"/>
      <c r="SW553" s="19"/>
      <c r="SX553" s="19"/>
      <c r="SY553" s="19"/>
      <c r="SZ553" s="19"/>
      <c r="TA553" s="19"/>
      <c r="TB553" s="19"/>
      <c r="TC553" s="19"/>
      <c r="TD553" s="19"/>
      <c r="TE553" s="19"/>
      <c r="TF553" s="19"/>
      <c r="TG553" s="19"/>
      <c r="TH553" s="19"/>
      <c r="TI553" s="19"/>
      <c r="TJ553" s="19"/>
      <c r="TK553" s="19"/>
      <c r="TL553" s="19"/>
      <c r="TM553" s="19"/>
      <c r="TN553" s="19"/>
      <c r="TO553" s="19"/>
      <c r="TP553" s="19"/>
      <c r="TQ553" s="19"/>
      <c r="TR553" s="19"/>
      <c r="TS553" s="19"/>
      <c r="TT553" s="19"/>
      <c r="TU553" s="19"/>
      <c r="TV553" s="19"/>
      <c r="TW553" s="19"/>
      <c r="TX553" s="19"/>
      <c r="TY553" s="19"/>
      <c r="TZ553" s="19"/>
      <c r="UA553" s="19"/>
      <c r="UB553" s="19"/>
      <c r="UC553" s="19"/>
      <c r="UD553" s="19"/>
      <c r="UE553" s="19"/>
      <c r="UF553" s="19"/>
      <c r="UG553" s="19"/>
      <c r="UH553" s="19"/>
      <c r="UI553" s="19"/>
      <c r="UJ553" s="19"/>
      <c r="UK553" s="19"/>
      <c r="UL553" s="19"/>
      <c r="UM553" s="19"/>
      <c r="UN553" s="19"/>
      <c r="UO553" s="19"/>
      <c r="UP553" s="19"/>
      <c r="UQ553" s="19"/>
      <c r="UR553" s="19"/>
      <c r="US553" s="19"/>
      <c r="UT553" s="19"/>
      <c r="UU553" s="19"/>
      <c r="UV553" s="19"/>
      <c r="UW553" s="19"/>
      <c r="UX553" s="19"/>
      <c r="UY553" s="19"/>
      <c r="UZ553" s="19"/>
      <c r="VA553" s="19"/>
      <c r="VB553" s="19"/>
      <c r="VC553" s="19"/>
      <c r="VD553" s="19"/>
      <c r="VE553" s="19"/>
      <c r="VF553" s="19"/>
      <c r="VG553" s="19"/>
      <c r="VH553" s="19"/>
      <c r="VI553" s="19"/>
      <c r="VJ553" s="19"/>
      <c r="VK553" s="19"/>
      <c r="VL553" s="19"/>
      <c r="VM553" s="19"/>
      <c r="VN553" s="19"/>
      <c r="VO553" s="19"/>
      <c r="VP553" s="19"/>
      <c r="VQ553" s="19"/>
      <c r="VR553" s="19"/>
      <c r="VS553" s="19"/>
      <c r="VT553" s="19"/>
      <c r="VU553" s="19"/>
      <c r="VV553" s="19"/>
      <c r="VW553" s="19"/>
      <c r="VX553" s="19"/>
      <c r="VY553" s="19"/>
      <c r="VZ553" s="19"/>
      <c r="WA553" s="19"/>
      <c r="WB553" s="19"/>
      <c r="WC553" s="19"/>
      <c r="WD553" s="19"/>
      <c r="WE553" s="19"/>
      <c r="WF553" s="19"/>
      <c r="WG553" s="19"/>
      <c r="WH553" s="19"/>
      <c r="WI553" s="19"/>
      <c r="WJ553" s="19"/>
      <c r="WK553" s="19"/>
      <c r="WL553" s="19"/>
      <c r="WM553" s="19"/>
      <c r="WN553" s="19"/>
      <c r="WO553" s="19"/>
      <c r="WP553" s="19"/>
      <c r="WQ553" s="19"/>
      <c r="WR553" s="19"/>
      <c r="WS553" s="19"/>
      <c r="WT553" s="19"/>
      <c r="WU553" s="19"/>
      <c r="WV553" s="19"/>
      <c r="WW553" s="19"/>
      <c r="WX553" s="19"/>
      <c r="WY553" s="19"/>
    </row>
    <row r="554" spans="1:623" s="17" customFormat="1" hidden="1" x14ac:dyDescent="0.2">
      <c r="A554" s="16"/>
      <c r="I554" s="18"/>
      <c r="J554" s="18"/>
      <c r="N554" s="16"/>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c r="BA554" s="19"/>
      <c r="BB554" s="19"/>
      <c r="BC554" s="19"/>
      <c r="BD554" s="19"/>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c r="CE554" s="19"/>
      <c r="CF554" s="19"/>
      <c r="CG554" s="19"/>
      <c r="CH554" s="19"/>
      <c r="CI554" s="19"/>
      <c r="CJ554" s="19"/>
      <c r="CK554" s="19"/>
      <c r="CL554" s="19"/>
      <c r="CM554" s="19"/>
      <c r="CN554" s="19"/>
      <c r="CO554" s="19"/>
      <c r="CP554" s="19"/>
      <c r="CQ554" s="19"/>
      <c r="CR554" s="19"/>
      <c r="CS554" s="19"/>
      <c r="CT554" s="19"/>
      <c r="CU554" s="19"/>
      <c r="CV554" s="19"/>
      <c r="CW554" s="19"/>
      <c r="CX554" s="19"/>
      <c r="CY554" s="19"/>
      <c r="CZ554" s="19"/>
      <c r="DA554" s="19"/>
      <c r="DB554" s="19"/>
      <c r="DC554" s="19"/>
      <c r="DD554" s="19"/>
      <c r="DE554" s="19"/>
      <c r="DF554" s="19"/>
      <c r="DG554" s="19"/>
      <c r="DH554" s="19"/>
      <c r="DI554" s="19"/>
      <c r="DJ554" s="19"/>
      <c r="DK554" s="19"/>
      <c r="DL554" s="19"/>
      <c r="DM554" s="19"/>
      <c r="DN554" s="19"/>
      <c r="DO554" s="19"/>
      <c r="DP554" s="19"/>
      <c r="DQ554" s="19"/>
      <c r="DR554" s="19"/>
      <c r="DS554" s="19"/>
      <c r="DT554" s="19"/>
      <c r="DU554" s="19"/>
      <c r="DV554" s="19"/>
      <c r="DW554" s="19"/>
      <c r="DX554" s="19"/>
      <c r="DY554" s="19"/>
      <c r="DZ554" s="19"/>
      <c r="EA554" s="19"/>
      <c r="EB554" s="19"/>
      <c r="EC554" s="19"/>
      <c r="ED554" s="19"/>
      <c r="EE554" s="19"/>
      <c r="EF554" s="19"/>
      <c r="EG554" s="19"/>
      <c r="EH554" s="19"/>
      <c r="EI554" s="19"/>
      <c r="EJ554" s="19"/>
      <c r="EK554" s="19"/>
      <c r="EL554" s="19"/>
      <c r="EM554" s="19"/>
      <c r="EN554" s="19"/>
      <c r="EO554" s="19"/>
      <c r="EP554" s="19"/>
      <c r="EQ554" s="19"/>
      <c r="ER554" s="19"/>
      <c r="ES554" s="19"/>
      <c r="ET554" s="19"/>
      <c r="EU554" s="19"/>
      <c r="EV554" s="19"/>
      <c r="EW554" s="19"/>
      <c r="EX554" s="19"/>
      <c r="EY554" s="19"/>
      <c r="EZ554" s="19"/>
      <c r="FA554" s="19"/>
      <c r="FB554" s="19"/>
      <c r="FC554" s="19"/>
      <c r="FD554" s="19"/>
      <c r="FE554" s="19"/>
      <c r="FF554" s="19"/>
      <c r="FG554" s="19"/>
      <c r="FH554" s="19"/>
      <c r="FI554" s="19"/>
      <c r="FJ554" s="19"/>
      <c r="FK554" s="19"/>
      <c r="FL554" s="19"/>
      <c r="FM554" s="19"/>
      <c r="FN554" s="19"/>
      <c r="FO554" s="19"/>
      <c r="FP554" s="19"/>
      <c r="FQ554" s="19"/>
      <c r="FR554" s="19"/>
      <c r="FS554" s="19"/>
      <c r="FT554" s="19"/>
      <c r="FU554" s="19"/>
      <c r="FV554" s="19"/>
      <c r="FW554" s="19"/>
      <c r="FX554" s="19"/>
      <c r="FY554" s="19"/>
      <c r="FZ554" s="19"/>
      <c r="GA554" s="19"/>
      <c r="GB554" s="19"/>
      <c r="GC554" s="19"/>
      <c r="GD554" s="19"/>
      <c r="GE554" s="19"/>
      <c r="GF554" s="19"/>
      <c r="GG554" s="19"/>
      <c r="GH554" s="19"/>
      <c r="GI554" s="19"/>
      <c r="GJ554" s="19"/>
      <c r="GK554" s="19"/>
      <c r="GL554" s="19"/>
      <c r="GM554" s="19"/>
      <c r="GN554" s="19"/>
      <c r="GO554" s="19"/>
      <c r="GP554" s="19"/>
      <c r="GQ554" s="19"/>
      <c r="GR554" s="19"/>
      <c r="GS554" s="19"/>
      <c r="GT554" s="19"/>
      <c r="GU554" s="19"/>
      <c r="GV554" s="19"/>
      <c r="GW554" s="19"/>
      <c r="GX554" s="19"/>
      <c r="GY554" s="19"/>
      <c r="GZ554" s="19"/>
      <c r="HA554" s="19"/>
      <c r="HB554" s="19"/>
      <c r="HC554" s="19"/>
      <c r="HD554" s="19"/>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c r="MJ554" s="19"/>
      <c r="MK554" s="19"/>
      <c r="ML554" s="19"/>
      <c r="MM554" s="19"/>
      <c r="MN554" s="19"/>
      <c r="MO554" s="19"/>
      <c r="MP554" s="19"/>
      <c r="MQ554" s="19"/>
      <c r="MR554" s="19"/>
      <c r="MS554" s="19"/>
      <c r="MT554" s="19"/>
      <c r="MU554" s="19"/>
      <c r="MV554" s="19"/>
      <c r="MW554" s="19"/>
      <c r="MX554" s="19"/>
      <c r="MY554" s="19"/>
      <c r="MZ554" s="19"/>
      <c r="NA554" s="19"/>
      <c r="NB554" s="19"/>
      <c r="NC554" s="19"/>
      <c r="ND554" s="19"/>
      <c r="NE554" s="19"/>
      <c r="NF554" s="19"/>
      <c r="NG554" s="19"/>
      <c r="NH554" s="19"/>
      <c r="NI554" s="19"/>
      <c r="NJ554" s="19"/>
      <c r="NK554" s="19"/>
      <c r="NL554" s="19"/>
      <c r="NM554" s="19"/>
      <c r="NN554" s="19"/>
      <c r="NO554" s="19"/>
      <c r="NP554" s="19"/>
      <c r="NQ554" s="19"/>
      <c r="NR554" s="19"/>
      <c r="NS554" s="19"/>
      <c r="NT554" s="19"/>
      <c r="NU554" s="19"/>
      <c r="NV554" s="19"/>
      <c r="NW554" s="19"/>
      <c r="NX554" s="19"/>
      <c r="NY554" s="19"/>
      <c r="NZ554" s="19"/>
      <c r="OA554" s="19"/>
      <c r="OB554" s="19"/>
      <c r="OC554" s="19"/>
      <c r="OD554" s="19"/>
      <c r="OE554" s="19"/>
      <c r="OF554" s="19"/>
      <c r="OG554" s="19"/>
      <c r="OH554" s="19"/>
      <c r="OI554" s="19"/>
      <c r="OJ554" s="19"/>
      <c r="OK554" s="19"/>
      <c r="OL554" s="19"/>
      <c r="OM554" s="19"/>
      <c r="ON554" s="19"/>
      <c r="OO554" s="19"/>
      <c r="OP554" s="19"/>
      <c r="OQ554" s="19"/>
      <c r="OR554" s="19"/>
      <c r="OS554" s="19"/>
      <c r="OT554" s="19"/>
      <c r="OU554" s="19"/>
      <c r="OV554" s="19"/>
      <c r="OW554" s="19"/>
      <c r="OX554" s="19"/>
      <c r="OY554" s="19"/>
      <c r="OZ554" s="19"/>
      <c r="PA554" s="19"/>
      <c r="PB554" s="19"/>
      <c r="PC554" s="19"/>
      <c r="PD554" s="19"/>
      <c r="PE554" s="19"/>
      <c r="PF554" s="19"/>
      <c r="PG554" s="19"/>
      <c r="PH554" s="19"/>
      <c r="PI554" s="19"/>
      <c r="PJ554" s="19"/>
      <c r="PK554" s="19"/>
      <c r="PL554" s="19"/>
      <c r="PM554" s="19"/>
      <c r="PN554" s="19"/>
      <c r="PO554" s="19"/>
      <c r="PP554" s="19"/>
      <c r="PQ554" s="19"/>
      <c r="PR554" s="19"/>
      <c r="PS554" s="19"/>
      <c r="PT554" s="19"/>
      <c r="PU554" s="19"/>
      <c r="PV554" s="19"/>
      <c r="PW554" s="19"/>
      <c r="PX554" s="19"/>
      <c r="PY554" s="19"/>
      <c r="PZ554" s="19"/>
      <c r="QA554" s="19"/>
      <c r="QB554" s="19"/>
      <c r="QC554" s="19"/>
      <c r="QD554" s="19"/>
      <c r="QE554" s="19"/>
      <c r="QF554" s="19"/>
      <c r="QG554" s="19"/>
      <c r="QH554" s="19"/>
      <c r="QI554" s="19"/>
      <c r="QJ554" s="19"/>
      <c r="QK554" s="19"/>
      <c r="QL554" s="19"/>
      <c r="QM554" s="19"/>
      <c r="QN554" s="19"/>
      <c r="QO554" s="19"/>
      <c r="QP554" s="19"/>
      <c r="QQ554" s="19"/>
      <c r="QR554" s="19"/>
      <c r="QS554" s="19"/>
      <c r="QT554" s="19"/>
      <c r="QU554" s="19"/>
      <c r="QV554" s="19"/>
      <c r="QW554" s="19"/>
      <c r="QX554" s="19"/>
      <c r="QY554" s="19"/>
      <c r="QZ554" s="19"/>
      <c r="RA554" s="19"/>
      <c r="RB554" s="19"/>
      <c r="RC554" s="19"/>
      <c r="RD554" s="19"/>
      <c r="RE554" s="19"/>
      <c r="RF554" s="19"/>
      <c r="RG554" s="19"/>
      <c r="RH554" s="19"/>
      <c r="RI554" s="19"/>
      <c r="RJ554" s="19"/>
      <c r="RK554" s="19"/>
      <c r="RL554" s="19"/>
      <c r="RM554" s="19"/>
      <c r="RN554" s="19"/>
      <c r="RO554" s="19"/>
      <c r="RP554" s="19"/>
      <c r="RQ554" s="19"/>
      <c r="RR554" s="19"/>
      <c r="RS554" s="19"/>
      <c r="RT554" s="19"/>
      <c r="RU554" s="19"/>
      <c r="RV554" s="19"/>
      <c r="RW554" s="19"/>
      <c r="RX554" s="19"/>
      <c r="RY554" s="19"/>
      <c r="RZ554" s="19"/>
      <c r="SA554" s="19"/>
      <c r="SB554" s="19"/>
      <c r="SC554" s="19"/>
      <c r="SD554" s="19"/>
      <c r="SE554" s="19"/>
      <c r="SF554" s="19"/>
      <c r="SG554" s="19"/>
      <c r="SH554" s="19"/>
      <c r="SI554" s="19"/>
      <c r="SJ554" s="19"/>
      <c r="SK554" s="19"/>
      <c r="SL554" s="19"/>
      <c r="SM554" s="19"/>
      <c r="SN554" s="19"/>
      <c r="SO554" s="19"/>
      <c r="SP554" s="19"/>
      <c r="SQ554" s="19"/>
      <c r="SR554" s="19"/>
      <c r="SS554" s="19"/>
      <c r="ST554" s="19"/>
      <c r="SU554" s="19"/>
      <c r="SV554" s="19"/>
      <c r="SW554" s="19"/>
      <c r="SX554" s="19"/>
      <c r="SY554" s="19"/>
      <c r="SZ554" s="19"/>
      <c r="TA554" s="19"/>
      <c r="TB554" s="19"/>
      <c r="TC554" s="19"/>
      <c r="TD554" s="19"/>
      <c r="TE554" s="19"/>
      <c r="TF554" s="19"/>
      <c r="TG554" s="19"/>
      <c r="TH554" s="19"/>
      <c r="TI554" s="19"/>
      <c r="TJ554" s="19"/>
      <c r="TK554" s="19"/>
      <c r="TL554" s="19"/>
      <c r="TM554" s="19"/>
      <c r="TN554" s="19"/>
      <c r="TO554" s="19"/>
      <c r="TP554" s="19"/>
      <c r="TQ554" s="19"/>
      <c r="TR554" s="19"/>
      <c r="TS554" s="19"/>
      <c r="TT554" s="19"/>
      <c r="TU554" s="19"/>
      <c r="TV554" s="19"/>
      <c r="TW554" s="19"/>
      <c r="TX554" s="19"/>
      <c r="TY554" s="19"/>
      <c r="TZ554" s="19"/>
      <c r="UA554" s="19"/>
      <c r="UB554" s="19"/>
      <c r="UC554" s="19"/>
      <c r="UD554" s="19"/>
      <c r="UE554" s="19"/>
      <c r="UF554" s="19"/>
      <c r="UG554" s="19"/>
      <c r="UH554" s="19"/>
      <c r="UI554" s="19"/>
      <c r="UJ554" s="19"/>
      <c r="UK554" s="19"/>
      <c r="UL554" s="19"/>
      <c r="UM554" s="19"/>
      <c r="UN554" s="19"/>
      <c r="UO554" s="19"/>
      <c r="UP554" s="19"/>
      <c r="UQ554" s="19"/>
      <c r="UR554" s="19"/>
      <c r="US554" s="19"/>
      <c r="UT554" s="19"/>
      <c r="UU554" s="19"/>
      <c r="UV554" s="19"/>
      <c r="UW554" s="19"/>
      <c r="UX554" s="19"/>
      <c r="UY554" s="19"/>
      <c r="UZ554" s="19"/>
      <c r="VA554" s="19"/>
      <c r="VB554" s="19"/>
      <c r="VC554" s="19"/>
      <c r="VD554" s="19"/>
      <c r="VE554" s="19"/>
      <c r="VF554" s="19"/>
      <c r="VG554" s="19"/>
      <c r="VH554" s="19"/>
      <c r="VI554" s="19"/>
      <c r="VJ554" s="19"/>
      <c r="VK554" s="19"/>
      <c r="VL554" s="19"/>
      <c r="VM554" s="19"/>
      <c r="VN554" s="19"/>
      <c r="VO554" s="19"/>
      <c r="VP554" s="19"/>
      <c r="VQ554" s="19"/>
      <c r="VR554" s="19"/>
      <c r="VS554" s="19"/>
      <c r="VT554" s="19"/>
      <c r="VU554" s="19"/>
      <c r="VV554" s="19"/>
      <c r="VW554" s="19"/>
      <c r="VX554" s="19"/>
      <c r="VY554" s="19"/>
      <c r="VZ554" s="19"/>
      <c r="WA554" s="19"/>
      <c r="WB554" s="19"/>
      <c r="WC554" s="19"/>
      <c r="WD554" s="19"/>
      <c r="WE554" s="19"/>
      <c r="WF554" s="19"/>
      <c r="WG554" s="19"/>
      <c r="WH554" s="19"/>
      <c r="WI554" s="19"/>
      <c r="WJ554" s="19"/>
      <c r="WK554" s="19"/>
      <c r="WL554" s="19"/>
      <c r="WM554" s="19"/>
      <c r="WN554" s="19"/>
      <c r="WO554" s="19"/>
      <c r="WP554" s="19"/>
      <c r="WQ554" s="19"/>
      <c r="WR554" s="19"/>
      <c r="WS554" s="19"/>
      <c r="WT554" s="19"/>
      <c r="WU554" s="19"/>
      <c r="WV554" s="19"/>
      <c r="WW554" s="19"/>
      <c r="WX554" s="19"/>
      <c r="WY554" s="19"/>
    </row>
    <row r="555" spans="1:623" s="17" customFormat="1" hidden="1" x14ac:dyDescent="0.2">
      <c r="A555" s="16"/>
      <c r="I555" s="18"/>
      <c r="J555" s="18"/>
      <c r="N555" s="16"/>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c r="BA555" s="19"/>
      <c r="BB555" s="19"/>
      <c r="BC555" s="19"/>
      <c r="BD555" s="19"/>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c r="CE555" s="19"/>
      <c r="CF555" s="19"/>
      <c r="CG555" s="19"/>
      <c r="CH555" s="19"/>
      <c r="CI555" s="19"/>
      <c r="CJ555" s="19"/>
      <c r="CK555" s="19"/>
      <c r="CL555" s="19"/>
      <c r="CM555" s="19"/>
      <c r="CN555" s="19"/>
      <c r="CO555" s="19"/>
      <c r="CP555" s="19"/>
      <c r="CQ555" s="19"/>
      <c r="CR555" s="19"/>
      <c r="CS555" s="19"/>
      <c r="CT555" s="19"/>
      <c r="CU555" s="19"/>
      <c r="CV555" s="19"/>
      <c r="CW555" s="19"/>
      <c r="CX555" s="19"/>
      <c r="CY555" s="19"/>
      <c r="CZ555" s="19"/>
      <c r="DA555" s="19"/>
      <c r="DB555" s="19"/>
      <c r="DC555" s="19"/>
      <c r="DD555" s="19"/>
      <c r="DE555" s="19"/>
      <c r="DF555" s="19"/>
      <c r="DG555" s="19"/>
      <c r="DH555" s="19"/>
      <c r="DI555" s="19"/>
      <c r="DJ555" s="19"/>
      <c r="DK555" s="19"/>
      <c r="DL555" s="19"/>
      <c r="DM555" s="19"/>
      <c r="DN555" s="19"/>
      <c r="DO555" s="19"/>
      <c r="DP555" s="19"/>
      <c r="DQ555" s="19"/>
      <c r="DR555" s="19"/>
      <c r="DS555" s="19"/>
      <c r="DT555" s="19"/>
      <c r="DU555" s="19"/>
      <c r="DV555" s="19"/>
      <c r="DW555" s="19"/>
      <c r="DX555" s="19"/>
      <c r="DY555" s="19"/>
      <c r="DZ555" s="19"/>
      <c r="EA555" s="19"/>
      <c r="EB555" s="19"/>
      <c r="EC555" s="19"/>
      <c r="ED555" s="19"/>
      <c r="EE555" s="19"/>
      <c r="EF555" s="19"/>
      <c r="EG555" s="19"/>
      <c r="EH555" s="19"/>
      <c r="EI555" s="19"/>
      <c r="EJ555" s="19"/>
      <c r="EK555" s="19"/>
      <c r="EL555" s="19"/>
      <c r="EM555" s="19"/>
      <c r="EN555" s="19"/>
      <c r="EO555" s="19"/>
      <c r="EP555" s="19"/>
      <c r="EQ555" s="19"/>
      <c r="ER555" s="19"/>
      <c r="ES555" s="19"/>
      <c r="ET555" s="19"/>
      <c r="EU555" s="19"/>
      <c r="EV555" s="19"/>
      <c r="EW555" s="19"/>
      <c r="EX555" s="19"/>
      <c r="EY555" s="19"/>
      <c r="EZ555" s="19"/>
      <c r="FA555" s="19"/>
      <c r="FB555" s="19"/>
      <c r="FC555" s="19"/>
      <c r="FD555" s="19"/>
      <c r="FE555" s="19"/>
      <c r="FF555" s="19"/>
      <c r="FG555" s="19"/>
      <c r="FH555" s="19"/>
      <c r="FI555" s="19"/>
      <c r="FJ555" s="19"/>
      <c r="FK555" s="19"/>
      <c r="FL555" s="19"/>
      <c r="FM555" s="19"/>
      <c r="FN555" s="19"/>
      <c r="FO555" s="19"/>
      <c r="FP555" s="19"/>
      <c r="FQ555" s="19"/>
      <c r="FR555" s="19"/>
      <c r="FS555" s="19"/>
      <c r="FT555" s="19"/>
      <c r="FU555" s="19"/>
      <c r="FV555" s="19"/>
      <c r="FW555" s="19"/>
      <c r="FX555" s="19"/>
      <c r="FY555" s="19"/>
      <c r="FZ555" s="19"/>
      <c r="GA555" s="19"/>
      <c r="GB555" s="19"/>
      <c r="GC555" s="19"/>
      <c r="GD555" s="19"/>
      <c r="GE555" s="19"/>
      <c r="GF555" s="19"/>
      <c r="GG555" s="19"/>
      <c r="GH555" s="19"/>
      <c r="GI555" s="19"/>
      <c r="GJ555" s="19"/>
      <c r="GK555" s="19"/>
      <c r="GL555" s="19"/>
      <c r="GM555" s="19"/>
      <c r="GN555" s="19"/>
      <c r="GO555" s="19"/>
      <c r="GP555" s="19"/>
      <c r="GQ555" s="19"/>
      <c r="GR555" s="19"/>
      <c r="GS555" s="19"/>
      <c r="GT555" s="19"/>
      <c r="GU555" s="19"/>
      <c r="GV555" s="19"/>
      <c r="GW555" s="19"/>
      <c r="GX555" s="19"/>
      <c r="GY555" s="19"/>
      <c r="GZ555" s="19"/>
      <c r="HA555" s="19"/>
      <c r="HB555" s="19"/>
      <c r="HC555" s="19"/>
      <c r="HD555" s="19"/>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c r="MJ555" s="19"/>
      <c r="MK555" s="19"/>
      <c r="ML555" s="19"/>
      <c r="MM555" s="19"/>
      <c r="MN555" s="19"/>
      <c r="MO555" s="19"/>
      <c r="MP555" s="19"/>
      <c r="MQ555" s="19"/>
      <c r="MR555" s="19"/>
      <c r="MS555" s="19"/>
      <c r="MT555" s="19"/>
      <c r="MU555" s="19"/>
      <c r="MV555" s="19"/>
      <c r="MW555" s="19"/>
      <c r="MX555" s="19"/>
      <c r="MY555" s="19"/>
      <c r="MZ555" s="19"/>
      <c r="NA555" s="19"/>
      <c r="NB555" s="19"/>
      <c r="NC555" s="19"/>
      <c r="ND555" s="19"/>
      <c r="NE555" s="19"/>
      <c r="NF555" s="19"/>
      <c r="NG555" s="19"/>
      <c r="NH555" s="19"/>
      <c r="NI555" s="19"/>
      <c r="NJ555" s="19"/>
      <c r="NK555" s="19"/>
      <c r="NL555" s="19"/>
      <c r="NM555" s="19"/>
      <c r="NN555" s="19"/>
      <c r="NO555" s="19"/>
      <c r="NP555" s="19"/>
      <c r="NQ555" s="19"/>
      <c r="NR555" s="19"/>
      <c r="NS555" s="19"/>
      <c r="NT555" s="19"/>
      <c r="NU555" s="19"/>
      <c r="NV555" s="19"/>
      <c r="NW555" s="19"/>
      <c r="NX555" s="19"/>
      <c r="NY555" s="19"/>
      <c r="NZ555" s="19"/>
      <c r="OA555" s="19"/>
      <c r="OB555" s="19"/>
      <c r="OC555" s="19"/>
      <c r="OD555" s="19"/>
      <c r="OE555" s="19"/>
      <c r="OF555" s="19"/>
      <c r="OG555" s="19"/>
      <c r="OH555" s="19"/>
      <c r="OI555" s="19"/>
      <c r="OJ555" s="19"/>
      <c r="OK555" s="19"/>
      <c r="OL555" s="19"/>
      <c r="OM555" s="19"/>
      <c r="ON555" s="19"/>
      <c r="OO555" s="19"/>
      <c r="OP555" s="19"/>
      <c r="OQ555" s="19"/>
      <c r="OR555" s="19"/>
      <c r="OS555" s="19"/>
      <c r="OT555" s="19"/>
      <c r="OU555" s="19"/>
      <c r="OV555" s="19"/>
      <c r="OW555" s="19"/>
      <c r="OX555" s="19"/>
      <c r="OY555" s="19"/>
      <c r="OZ555" s="19"/>
      <c r="PA555" s="19"/>
      <c r="PB555" s="19"/>
      <c r="PC555" s="19"/>
      <c r="PD555" s="19"/>
      <c r="PE555" s="19"/>
      <c r="PF555" s="19"/>
      <c r="PG555" s="19"/>
      <c r="PH555" s="19"/>
      <c r="PI555" s="19"/>
      <c r="PJ555" s="19"/>
      <c r="PK555" s="19"/>
      <c r="PL555" s="19"/>
      <c r="PM555" s="19"/>
      <c r="PN555" s="19"/>
      <c r="PO555" s="19"/>
      <c r="PP555" s="19"/>
      <c r="PQ555" s="19"/>
      <c r="PR555" s="19"/>
      <c r="PS555" s="19"/>
      <c r="PT555" s="19"/>
      <c r="PU555" s="19"/>
      <c r="PV555" s="19"/>
      <c r="PW555" s="19"/>
      <c r="PX555" s="19"/>
      <c r="PY555" s="19"/>
      <c r="PZ555" s="19"/>
      <c r="QA555" s="19"/>
      <c r="QB555" s="19"/>
      <c r="QC555" s="19"/>
      <c r="QD555" s="19"/>
      <c r="QE555" s="19"/>
      <c r="QF555" s="19"/>
      <c r="QG555" s="19"/>
      <c r="QH555" s="19"/>
      <c r="QI555" s="19"/>
      <c r="QJ555" s="19"/>
      <c r="QK555" s="19"/>
      <c r="QL555" s="19"/>
      <c r="QM555" s="19"/>
      <c r="QN555" s="19"/>
      <c r="QO555" s="19"/>
      <c r="QP555" s="19"/>
      <c r="QQ555" s="19"/>
      <c r="QR555" s="19"/>
      <c r="QS555" s="19"/>
      <c r="QT555" s="19"/>
      <c r="QU555" s="19"/>
      <c r="QV555" s="19"/>
      <c r="QW555" s="19"/>
      <c r="QX555" s="19"/>
      <c r="QY555" s="19"/>
      <c r="QZ555" s="19"/>
      <c r="RA555" s="19"/>
      <c r="RB555" s="19"/>
      <c r="RC555" s="19"/>
      <c r="RD555" s="19"/>
      <c r="RE555" s="19"/>
      <c r="RF555" s="19"/>
      <c r="RG555" s="19"/>
      <c r="RH555" s="19"/>
      <c r="RI555" s="19"/>
      <c r="RJ555" s="19"/>
      <c r="RK555" s="19"/>
      <c r="RL555" s="19"/>
      <c r="RM555" s="19"/>
      <c r="RN555" s="19"/>
      <c r="RO555" s="19"/>
      <c r="RP555" s="19"/>
      <c r="RQ555" s="19"/>
      <c r="RR555" s="19"/>
      <c r="RS555" s="19"/>
      <c r="RT555" s="19"/>
      <c r="RU555" s="19"/>
      <c r="RV555" s="19"/>
      <c r="RW555" s="19"/>
      <c r="RX555" s="19"/>
      <c r="RY555" s="19"/>
      <c r="RZ555" s="19"/>
      <c r="SA555" s="19"/>
      <c r="SB555" s="19"/>
      <c r="SC555" s="19"/>
      <c r="SD555" s="19"/>
      <c r="SE555" s="19"/>
      <c r="SF555" s="19"/>
      <c r="SG555" s="19"/>
      <c r="SH555" s="19"/>
      <c r="SI555" s="19"/>
      <c r="SJ555" s="19"/>
      <c r="SK555" s="19"/>
      <c r="SL555" s="19"/>
      <c r="SM555" s="19"/>
      <c r="SN555" s="19"/>
      <c r="SO555" s="19"/>
      <c r="SP555" s="19"/>
      <c r="SQ555" s="19"/>
      <c r="SR555" s="19"/>
      <c r="SS555" s="19"/>
      <c r="ST555" s="19"/>
      <c r="SU555" s="19"/>
      <c r="SV555" s="19"/>
      <c r="SW555" s="19"/>
      <c r="SX555" s="19"/>
      <c r="SY555" s="19"/>
      <c r="SZ555" s="19"/>
      <c r="TA555" s="19"/>
      <c r="TB555" s="19"/>
      <c r="TC555" s="19"/>
      <c r="TD555" s="19"/>
      <c r="TE555" s="19"/>
      <c r="TF555" s="19"/>
      <c r="TG555" s="19"/>
      <c r="TH555" s="19"/>
      <c r="TI555" s="19"/>
      <c r="TJ555" s="19"/>
      <c r="TK555" s="19"/>
      <c r="TL555" s="19"/>
      <c r="TM555" s="19"/>
      <c r="TN555" s="19"/>
      <c r="TO555" s="19"/>
      <c r="TP555" s="19"/>
      <c r="TQ555" s="19"/>
      <c r="TR555" s="19"/>
      <c r="TS555" s="19"/>
      <c r="TT555" s="19"/>
      <c r="TU555" s="19"/>
      <c r="TV555" s="19"/>
      <c r="TW555" s="19"/>
      <c r="TX555" s="19"/>
      <c r="TY555" s="19"/>
      <c r="TZ555" s="19"/>
      <c r="UA555" s="19"/>
      <c r="UB555" s="19"/>
      <c r="UC555" s="19"/>
      <c r="UD555" s="19"/>
      <c r="UE555" s="19"/>
      <c r="UF555" s="19"/>
      <c r="UG555" s="19"/>
      <c r="UH555" s="19"/>
      <c r="UI555" s="19"/>
      <c r="UJ555" s="19"/>
      <c r="UK555" s="19"/>
      <c r="UL555" s="19"/>
      <c r="UM555" s="19"/>
      <c r="UN555" s="19"/>
      <c r="UO555" s="19"/>
      <c r="UP555" s="19"/>
      <c r="UQ555" s="19"/>
      <c r="UR555" s="19"/>
      <c r="US555" s="19"/>
      <c r="UT555" s="19"/>
      <c r="UU555" s="19"/>
      <c r="UV555" s="19"/>
      <c r="UW555" s="19"/>
      <c r="UX555" s="19"/>
      <c r="UY555" s="19"/>
      <c r="UZ555" s="19"/>
      <c r="VA555" s="19"/>
      <c r="VB555" s="19"/>
      <c r="VC555" s="19"/>
      <c r="VD555" s="19"/>
      <c r="VE555" s="19"/>
      <c r="VF555" s="19"/>
      <c r="VG555" s="19"/>
      <c r="VH555" s="19"/>
      <c r="VI555" s="19"/>
      <c r="VJ555" s="19"/>
      <c r="VK555" s="19"/>
      <c r="VL555" s="19"/>
      <c r="VM555" s="19"/>
      <c r="VN555" s="19"/>
      <c r="VO555" s="19"/>
      <c r="VP555" s="19"/>
      <c r="VQ555" s="19"/>
      <c r="VR555" s="19"/>
      <c r="VS555" s="19"/>
      <c r="VT555" s="19"/>
      <c r="VU555" s="19"/>
      <c r="VV555" s="19"/>
      <c r="VW555" s="19"/>
      <c r="VX555" s="19"/>
      <c r="VY555" s="19"/>
      <c r="VZ555" s="19"/>
      <c r="WA555" s="19"/>
      <c r="WB555" s="19"/>
      <c r="WC555" s="19"/>
      <c r="WD555" s="19"/>
      <c r="WE555" s="19"/>
      <c r="WF555" s="19"/>
      <c r="WG555" s="19"/>
      <c r="WH555" s="19"/>
      <c r="WI555" s="19"/>
      <c r="WJ555" s="19"/>
      <c r="WK555" s="19"/>
      <c r="WL555" s="19"/>
      <c r="WM555" s="19"/>
      <c r="WN555" s="19"/>
      <c r="WO555" s="19"/>
      <c r="WP555" s="19"/>
      <c r="WQ555" s="19"/>
      <c r="WR555" s="19"/>
      <c r="WS555" s="19"/>
      <c r="WT555" s="19"/>
      <c r="WU555" s="19"/>
      <c r="WV555" s="19"/>
      <c r="WW555" s="19"/>
      <c r="WX555" s="19"/>
      <c r="WY555" s="19"/>
    </row>
    <row r="556" spans="1:623" s="17" customFormat="1" hidden="1" x14ac:dyDescent="0.2">
      <c r="A556" s="16"/>
      <c r="I556" s="18"/>
      <c r="J556" s="18"/>
      <c r="N556" s="16"/>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c r="BA556" s="19"/>
      <c r="BB556" s="19"/>
      <c r="BC556" s="19"/>
      <c r="BD556" s="19"/>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c r="CE556" s="19"/>
      <c r="CF556" s="19"/>
      <c r="CG556" s="19"/>
      <c r="CH556" s="19"/>
      <c r="CI556" s="19"/>
      <c r="CJ556" s="19"/>
      <c r="CK556" s="19"/>
      <c r="CL556" s="19"/>
      <c r="CM556" s="19"/>
      <c r="CN556" s="19"/>
      <c r="CO556" s="19"/>
      <c r="CP556" s="19"/>
      <c r="CQ556" s="19"/>
      <c r="CR556" s="19"/>
      <c r="CS556" s="19"/>
      <c r="CT556" s="19"/>
      <c r="CU556" s="19"/>
      <c r="CV556" s="19"/>
      <c r="CW556" s="19"/>
      <c r="CX556" s="19"/>
      <c r="CY556" s="19"/>
      <c r="CZ556" s="19"/>
      <c r="DA556" s="19"/>
      <c r="DB556" s="19"/>
      <c r="DC556" s="19"/>
      <c r="DD556" s="19"/>
      <c r="DE556" s="19"/>
      <c r="DF556" s="19"/>
      <c r="DG556" s="19"/>
      <c r="DH556" s="19"/>
      <c r="DI556" s="19"/>
      <c r="DJ556" s="19"/>
      <c r="DK556" s="19"/>
      <c r="DL556" s="19"/>
      <c r="DM556" s="19"/>
      <c r="DN556" s="19"/>
      <c r="DO556" s="19"/>
      <c r="DP556" s="19"/>
      <c r="DQ556" s="19"/>
      <c r="DR556" s="19"/>
      <c r="DS556" s="19"/>
      <c r="DT556" s="19"/>
      <c r="DU556" s="19"/>
      <c r="DV556" s="19"/>
      <c r="DW556" s="19"/>
      <c r="DX556" s="19"/>
      <c r="DY556" s="19"/>
      <c r="DZ556" s="19"/>
      <c r="EA556" s="19"/>
      <c r="EB556" s="19"/>
      <c r="EC556" s="19"/>
      <c r="ED556" s="19"/>
      <c r="EE556" s="19"/>
      <c r="EF556" s="19"/>
      <c r="EG556" s="19"/>
      <c r="EH556" s="19"/>
      <c r="EI556" s="19"/>
      <c r="EJ556" s="19"/>
      <c r="EK556" s="19"/>
      <c r="EL556" s="19"/>
      <c r="EM556" s="19"/>
      <c r="EN556" s="19"/>
      <c r="EO556" s="19"/>
      <c r="EP556" s="19"/>
      <c r="EQ556" s="19"/>
      <c r="ER556" s="19"/>
      <c r="ES556" s="19"/>
      <c r="ET556" s="19"/>
      <c r="EU556" s="19"/>
      <c r="EV556" s="19"/>
      <c r="EW556" s="19"/>
      <c r="EX556" s="19"/>
      <c r="EY556" s="19"/>
      <c r="EZ556" s="19"/>
      <c r="FA556" s="19"/>
      <c r="FB556" s="19"/>
      <c r="FC556" s="19"/>
      <c r="FD556" s="19"/>
      <c r="FE556" s="19"/>
      <c r="FF556" s="19"/>
      <c r="FG556" s="19"/>
      <c r="FH556" s="19"/>
      <c r="FI556" s="19"/>
      <c r="FJ556" s="19"/>
      <c r="FK556" s="19"/>
      <c r="FL556" s="19"/>
      <c r="FM556" s="19"/>
      <c r="FN556" s="19"/>
      <c r="FO556" s="19"/>
      <c r="FP556" s="19"/>
      <c r="FQ556" s="19"/>
      <c r="FR556" s="19"/>
      <c r="FS556" s="19"/>
      <c r="FT556" s="19"/>
      <c r="FU556" s="19"/>
      <c r="FV556" s="19"/>
      <c r="FW556" s="19"/>
      <c r="FX556" s="19"/>
      <c r="FY556" s="19"/>
      <c r="FZ556" s="19"/>
      <c r="GA556" s="19"/>
      <c r="GB556" s="19"/>
      <c r="GC556" s="19"/>
      <c r="GD556" s="19"/>
      <c r="GE556" s="19"/>
      <c r="GF556" s="19"/>
      <c r="GG556" s="19"/>
      <c r="GH556" s="19"/>
      <c r="GI556" s="19"/>
      <c r="GJ556" s="19"/>
      <c r="GK556" s="19"/>
      <c r="GL556" s="19"/>
      <c r="GM556" s="19"/>
      <c r="GN556" s="19"/>
      <c r="GO556" s="19"/>
      <c r="GP556" s="19"/>
      <c r="GQ556" s="19"/>
      <c r="GR556" s="19"/>
      <c r="GS556" s="19"/>
      <c r="GT556" s="19"/>
      <c r="GU556" s="19"/>
      <c r="GV556" s="19"/>
      <c r="GW556" s="19"/>
      <c r="GX556" s="19"/>
      <c r="GY556" s="19"/>
      <c r="GZ556" s="19"/>
      <c r="HA556" s="19"/>
      <c r="HB556" s="19"/>
      <c r="HC556" s="19"/>
      <c r="HD556" s="19"/>
      <c r="HE556" s="19"/>
      <c r="HF556" s="19"/>
      <c r="HG556" s="19"/>
      <c r="HH556" s="19"/>
      <c r="HI556" s="19"/>
      <c r="HJ556" s="19"/>
      <c r="HK556" s="19"/>
      <c r="HL556" s="19"/>
      <c r="HM556" s="19"/>
      <c r="HN556" s="19"/>
      <c r="HO556" s="19"/>
      <c r="HP556" s="19"/>
      <c r="HQ556" s="19"/>
      <c r="HR556" s="19"/>
      <c r="HS556" s="19"/>
      <c r="HT556" s="19"/>
      <c r="HU556" s="19"/>
      <c r="HV556" s="19"/>
      <c r="HW556" s="19"/>
      <c r="HX556" s="19"/>
      <c r="HY556" s="19"/>
      <c r="HZ556" s="19"/>
      <c r="IA556" s="19"/>
      <c r="IB556" s="19"/>
      <c r="IC556" s="19"/>
      <c r="ID556" s="19"/>
      <c r="IE556" s="19"/>
      <c r="IF556" s="19"/>
      <c r="IG556" s="19"/>
      <c r="IH556" s="19"/>
      <c r="II556" s="19"/>
      <c r="IJ556" s="19"/>
      <c r="IK556" s="19"/>
      <c r="IL556" s="19"/>
      <c r="IM556" s="19"/>
      <c r="IN556" s="19"/>
      <c r="IO556" s="19"/>
      <c r="IP556" s="19"/>
      <c r="IQ556" s="19"/>
      <c r="IR556" s="19"/>
      <c r="IS556" s="19"/>
      <c r="IT556" s="19"/>
      <c r="IU556" s="19"/>
      <c r="IV556" s="19"/>
      <c r="IW556" s="19"/>
      <c r="IX556" s="19"/>
      <c r="IY556" s="19"/>
      <c r="IZ556" s="19"/>
      <c r="JA556" s="19"/>
      <c r="JB556" s="19"/>
      <c r="JC556" s="19"/>
      <c r="JD556" s="19"/>
      <c r="JE556" s="19"/>
      <c r="JF556" s="19"/>
      <c r="JG556" s="19"/>
      <c r="JH556" s="19"/>
      <c r="JI556" s="19"/>
      <c r="JJ556" s="19"/>
      <c r="JK556" s="19"/>
      <c r="JL556" s="19"/>
      <c r="JM556" s="19"/>
      <c r="JN556" s="19"/>
      <c r="JO556" s="19"/>
      <c r="JP556" s="19"/>
      <c r="JQ556" s="19"/>
      <c r="JR556" s="19"/>
      <c r="JS556" s="19"/>
      <c r="JT556" s="19"/>
      <c r="JU556" s="19"/>
      <c r="JV556" s="19"/>
      <c r="JW556" s="19"/>
      <c r="JX556" s="19"/>
      <c r="JY556" s="19"/>
      <c r="JZ556" s="19"/>
      <c r="KA556" s="19"/>
      <c r="KB556" s="19"/>
      <c r="KC556" s="19"/>
      <c r="KD556" s="19"/>
      <c r="KE556" s="19"/>
      <c r="KF556" s="19"/>
      <c r="KG556" s="19"/>
      <c r="KH556" s="19"/>
      <c r="KI556" s="19"/>
      <c r="KJ556" s="19"/>
      <c r="KK556" s="19"/>
      <c r="KL556" s="19"/>
      <c r="KM556" s="19"/>
      <c r="KN556" s="19"/>
      <c r="KO556" s="19"/>
      <c r="KP556" s="19"/>
      <c r="KQ556" s="19"/>
      <c r="KR556" s="19"/>
      <c r="KS556" s="19"/>
      <c r="KT556" s="19"/>
      <c r="KU556" s="19"/>
      <c r="KV556" s="19"/>
      <c r="KW556" s="19"/>
      <c r="KX556" s="19"/>
      <c r="KY556" s="19"/>
      <c r="KZ556" s="19"/>
      <c r="LA556" s="19"/>
      <c r="LB556" s="19"/>
      <c r="LC556" s="19"/>
      <c r="LD556" s="19"/>
      <c r="LE556" s="19"/>
      <c r="LF556" s="19"/>
      <c r="LG556" s="19"/>
      <c r="LH556" s="19"/>
      <c r="LI556" s="19"/>
      <c r="LJ556" s="19"/>
      <c r="LK556" s="19"/>
      <c r="LL556" s="19"/>
      <c r="LM556" s="19"/>
      <c r="LN556" s="19"/>
      <c r="LO556" s="19"/>
      <c r="LP556" s="19"/>
      <c r="LQ556" s="19"/>
      <c r="LR556" s="19"/>
      <c r="LS556" s="19"/>
      <c r="LT556" s="19"/>
      <c r="LU556" s="19"/>
      <c r="LV556" s="19"/>
      <c r="LW556" s="19"/>
      <c r="LX556" s="19"/>
      <c r="LY556" s="19"/>
      <c r="LZ556" s="19"/>
      <c r="MA556" s="19"/>
      <c r="MB556" s="19"/>
      <c r="MC556" s="19"/>
      <c r="MD556" s="19"/>
      <c r="ME556" s="19"/>
      <c r="MF556" s="19"/>
      <c r="MG556" s="19"/>
      <c r="MH556" s="19"/>
      <c r="MI556" s="19"/>
      <c r="MJ556" s="19"/>
      <c r="MK556" s="19"/>
      <c r="ML556" s="19"/>
      <c r="MM556" s="19"/>
      <c r="MN556" s="19"/>
      <c r="MO556" s="19"/>
      <c r="MP556" s="19"/>
      <c r="MQ556" s="19"/>
      <c r="MR556" s="19"/>
      <c r="MS556" s="19"/>
      <c r="MT556" s="19"/>
      <c r="MU556" s="19"/>
      <c r="MV556" s="19"/>
      <c r="MW556" s="19"/>
      <c r="MX556" s="19"/>
      <c r="MY556" s="19"/>
      <c r="MZ556" s="19"/>
      <c r="NA556" s="19"/>
      <c r="NB556" s="19"/>
      <c r="NC556" s="19"/>
      <c r="ND556" s="19"/>
      <c r="NE556" s="19"/>
      <c r="NF556" s="19"/>
      <c r="NG556" s="19"/>
      <c r="NH556" s="19"/>
      <c r="NI556" s="19"/>
      <c r="NJ556" s="19"/>
      <c r="NK556" s="19"/>
      <c r="NL556" s="19"/>
      <c r="NM556" s="19"/>
      <c r="NN556" s="19"/>
      <c r="NO556" s="19"/>
      <c r="NP556" s="19"/>
      <c r="NQ556" s="19"/>
      <c r="NR556" s="19"/>
      <c r="NS556" s="19"/>
      <c r="NT556" s="19"/>
      <c r="NU556" s="19"/>
      <c r="NV556" s="19"/>
      <c r="NW556" s="19"/>
      <c r="NX556" s="19"/>
      <c r="NY556" s="19"/>
      <c r="NZ556" s="19"/>
      <c r="OA556" s="19"/>
      <c r="OB556" s="19"/>
      <c r="OC556" s="19"/>
      <c r="OD556" s="19"/>
      <c r="OE556" s="19"/>
      <c r="OF556" s="19"/>
      <c r="OG556" s="19"/>
      <c r="OH556" s="19"/>
      <c r="OI556" s="19"/>
      <c r="OJ556" s="19"/>
      <c r="OK556" s="19"/>
      <c r="OL556" s="19"/>
      <c r="OM556" s="19"/>
      <c r="ON556" s="19"/>
      <c r="OO556" s="19"/>
      <c r="OP556" s="19"/>
      <c r="OQ556" s="19"/>
      <c r="OR556" s="19"/>
      <c r="OS556" s="19"/>
      <c r="OT556" s="19"/>
      <c r="OU556" s="19"/>
      <c r="OV556" s="19"/>
      <c r="OW556" s="19"/>
      <c r="OX556" s="19"/>
      <c r="OY556" s="19"/>
      <c r="OZ556" s="19"/>
      <c r="PA556" s="19"/>
      <c r="PB556" s="19"/>
      <c r="PC556" s="19"/>
      <c r="PD556" s="19"/>
      <c r="PE556" s="19"/>
      <c r="PF556" s="19"/>
      <c r="PG556" s="19"/>
      <c r="PH556" s="19"/>
      <c r="PI556" s="19"/>
      <c r="PJ556" s="19"/>
      <c r="PK556" s="19"/>
      <c r="PL556" s="19"/>
      <c r="PM556" s="19"/>
      <c r="PN556" s="19"/>
      <c r="PO556" s="19"/>
      <c r="PP556" s="19"/>
      <c r="PQ556" s="19"/>
      <c r="PR556" s="19"/>
      <c r="PS556" s="19"/>
      <c r="PT556" s="19"/>
      <c r="PU556" s="19"/>
      <c r="PV556" s="19"/>
      <c r="PW556" s="19"/>
      <c r="PX556" s="19"/>
      <c r="PY556" s="19"/>
      <c r="PZ556" s="19"/>
      <c r="QA556" s="19"/>
      <c r="QB556" s="19"/>
      <c r="QC556" s="19"/>
      <c r="QD556" s="19"/>
      <c r="QE556" s="19"/>
      <c r="QF556" s="19"/>
      <c r="QG556" s="19"/>
      <c r="QH556" s="19"/>
      <c r="QI556" s="19"/>
      <c r="QJ556" s="19"/>
      <c r="QK556" s="19"/>
      <c r="QL556" s="19"/>
      <c r="QM556" s="19"/>
      <c r="QN556" s="19"/>
      <c r="QO556" s="19"/>
      <c r="QP556" s="19"/>
      <c r="QQ556" s="19"/>
      <c r="QR556" s="19"/>
      <c r="QS556" s="19"/>
      <c r="QT556" s="19"/>
      <c r="QU556" s="19"/>
      <c r="QV556" s="19"/>
      <c r="QW556" s="19"/>
      <c r="QX556" s="19"/>
      <c r="QY556" s="19"/>
      <c r="QZ556" s="19"/>
      <c r="RA556" s="19"/>
      <c r="RB556" s="19"/>
      <c r="RC556" s="19"/>
      <c r="RD556" s="19"/>
      <c r="RE556" s="19"/>
      <c r="RF556" s="19"/>
      <c r="RG556" s="19"/>
      <c r="RH556" s="19"/>
      <c r="RI556" s="19"/>
      <c r="RJ556" s="19"/>
      <c r="RK556" s="19"/>
      <c r="RL556" s="19"/>
      <c r="RM556" s="19"/>
      <c r="RN556" s="19"/>
      <c r="RO556" s="19"/>
      <c r="RP556" s="19"/>
      <c r="RQ556" s="19"/>
      <c r="RR556" s="19"/>
      <c r="RS556" s="19"/>
      <c r="RT556" s="19"/>
      <c r="RU556" s="19"/>
      <c r="RV556" s="19"/>
      <c r="RW556" s="19"/>
      <c r="RX556" s="19"/>
      <c r="RY556" s="19"/>
      <c r="RZ556" s="19"/>
      <c r="SA556" s="19"/>
      <c r="SB556" s="19"/>
      <c r="SC556" s="19"/>
      <c r="SD556" s="19"/>
      <c r="SE556" s="19"/>
      <c r="SF556" s="19"/>
      <c r="SG556" s="19"/>
      <c r="SH556" s="19"/>
      <c r="SI556" s="19"/>
      <c r="SJ556" s="19"/>
      <c r="SK556" s="19"/>
      <c r="SL556" s="19"/>
      <c r="SM556" s="19"/>
      <c r="SN556" s="19"/>
      <c r="SO556" s="19"/>
      <c r="SP556" s="19"/>
      <c r="SQ556" s="19"/>
      <c r="SR556" s="19"/>
      <c r="SS556" s="19"/>
      <c r="ST556" s="19"/>
      <c r="SU556" s="19"/>
      <c r="SV556" s="19"/>
      <c r="SW556" s="19"/>
      <c r="SX556" s="19"/>
      <c r="SY556" s="19"/>
      <c r="SZ556" s="19"/>
      <c r="TA556" s="19"/>
      <c r="TB556" s="19"/>
      <c r="TC556" s="19"/>
      <c r="TD556" s="19"/>
      <c r="TE556" s="19"/>
      <c r="TF556" s="19"/>
      <c r="TG556" s="19"/>
      <c r="TH556" s="19"/>
      <c r="TI556" s="19"/>
      <c r="TJ556" s="19"/>
      <c r="TK556" s="19"/>
      <c r="TL556" s="19"/>
      <c r="TM556" s="19"/>
      <c r="TN556" s="19"/>
      <c r="TO556" s="19"/>
      <c r="TP556" s="19"/>
      <c r="TQ556" s="19"/>
      <c r="TR556" s="19"/>
      <c r="TS556" s="19"/>
      <c r="TT556" s="19"/>
      <c r="TU556" s="19"/>
      <c r="TV556" s="19"/>
      <c r="TW556" s="19"/>
      <c r="TX556" s="19"/>
      <c r="TY556" s="19"/>
      <c r="TZ556" s="19"/>
      <c r="UA556" s="19"/>
      <c r="UB556" s="19"/>
      <c r="UC556" s="19"/>
      <c r="UD556" s="19"/>
      <c r="UE556" s="19"/>
      <c r="UF556" s="19"/>
      <c r="UG556" s="19"/>
      <c r="UH556" s="19"/>
      <c r="UI556" s="19"/>
      <c r="UJ556" s="19"/>
      <c r="UK556" s="19"/>
      <c r="UL556" s="19"/>
      <c r="UM556" s="19"/>
      <c r="UN556" s="19"/>
      <c r="UO556" s="19"/>
      <c r="UP556" s="19"/>
      <c r="UQ556" s="19"/>
      <c r="UR556" s="19"/>
      <c r="US556" s="19"/>
      <c r="UT556" s="19"/>
      <c r="UU556" s="19"/>
      <c r="UV556" s="19"/>
      <c r="UW556" s="19"/>
      <c r="UX556" s="19"/>
      <c r="UY556" s="19"/>
      <c r="UZ556" s="19"/>
      <c r="VA556" s="19"/>
      <c r="VB556" s="19"/>
      <c r="VC556" s="19"/>
      <c r="VD556" s="19"/>
      <c r="VE556" s="19"/>
      <c r="VF556" s="19"/>
      <c r="VG556" s="19"/>
      <c r="VH556" s="19"/>
      <c r="VI556" s="19"/>
      <c r="VJ556" s="19"/>
      <c r="VK556" s="19"/>
      <c r="VL556" s="19"/>
      <c r="VM556" s="19"/>
      <c r="VN556" s="19"/>
      <c r="VO556" s="19"/>
      <c r="VP556" s="19"/>
      <c r="VQ556" s="19"/>
      <c r="VR556" s="19"/>
      <c r="VS556" s="19"/>
      <c r="VT556" s="19"/>
      <c r="VU556" s="19"/>
      <c r="VV556" s="19"/>
      <c r="VW556" s="19"/>
      <c r="VX556" s="19"/>
      <c r="VY556" s="19"/>
      <c r="VZ556" s="19"/>
      <c r="WA556" s="19"/>
      <c r="WB556" s="19"/>
      <c r="WC556" s="19"/>
      <c r="WD556" s="19"/>
      <c r="WE556" s="19"/>
      <c r="WF556" s="19"/>
      <c r="WG556" s="19"/>
      <c r="WH556" s="19"/>
      <c r="WI556" s="19"/>
      <c r="WJ556" s="19"/>
      <c r="WK556" s="19"/>
      <c r="WL556" s="19"/>
      <c r="WM556" s="19"/>
      <c r="WN556" s="19"/>
      <c r="WO556" s="19"/>
      <c r="WP556" s="19"/>
      <c r="WQ556" s="19"/>
      <c r="WR556" s="19"/>
      <c r="WS556" s="19"/>
      <c r="WT556" s="19"/>
      <c r="WU556" s="19"/>
      <c r="WV556" s="19"/>
      <c r="WW556" s="19"/>
      <c r="WX556" s="19"/>
      <c r="WY556" s="19"/>
    </row>
    <row r="557" spans="1:623" s="17" customFormat="1" hidden="1" x14ac:dyDescent="0.2">
      <c r="A557" s="16"/>
      <c r="I557" s="18"/>
      <c r="J557" s="18"/>
      <c r="N557" s="16"/>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9"/>
      <c r="CO557" s="19"/>
      <c r="CP557" s="19"/>
      <c r="CQ557" s="19"/>
      <c r="CR557" s="19"/>
      <c r="CS557" s="19"/>
      <c r="CT557" s="19"/>
      <c r="CU557" s="19"/>
      <c r="CV557" s="19"/>
      <c r="CW557" s="19"/>
      <c r="CX557" s="19"/>
      <c r="CY557" s="19"/>
      <c r="CZ557" s="19"/>
      <c r="DA557" s="19"/>
      <c r="DB557" s="19"/>
      <c r="DC557" s="19"/>
      <c r="DD557" s="19"/>
      <c r="DE557" s="19"/>
      <c r="DF557" s="19"/>
      <c r="DG557" s="19"/>
      <c r="DH557" s="19"/>
      <c r="DI557" s="19"/>
      <c r="DJ557" s="19"/>
      <c r="DK557" s="19"/>
      <c r="DL557" s="19"/>
      <c r="DM557" s="19"/>
      <c r="DN557" s="19"/>
      <c r="DO557" s="19"/>
      <c r="DP557" s="19"/>
      <c r="DQ557" s="19"/>
      <c r="DR557" s="19"/>
      <c r="DS557" s="19"/>
      <c r="DT557" s="19"/>
      <c r="DU557" s="19"/>
      <c r="DV557" s="19"/>
      <c r="DW557" s="19"/>
      <c r="DX557" s="19"/>
      <c r="DY557" s="19"/>
      <c r="DZ557" s="19"/>
      <c r="EA557" s="19"/>
      <c r="EB557" s="19"/>
      <c r="EC557" s="19"/>
      <c r="ED557" s="19"/>
      <c r="EE557" s="19"/>
      <c r="EF557" s="19"/>
      <c r="EG557" s="19"/>
      <c r="EH557" s="19"/>
      <c r="EI557" s="19"/>
      <c r="EJ557" s="19"/>
      <c r="EK557" s="19"/>
      <c r="EL557" s="19"/>
      <c r="EM557" s="19"/>
      <c r="EN557" s="19"/>
      <c r="EO557" s="19"/>
      <c r="EP557" s="19"/>
      <c r="EQ557" s="19"/>
      <c r="ER557" s="19"/>
      <c r="ES557" s="19"/>
      <c r="ET557" s="19"/>
      <c r="EU557" s="19"/>
      <c r="EV557" s="19"/>
      <c r="EW557" s="19"/>
      <c r="EX557" s="19"/>
      <c r="EY557" s="19"/>
      <c r="EZ557" s="19"/>
      <c r="FA557" s="19"/>
      <c r="FB557" s="19"/>
      <c r="FC557" s="19"/>
      <c r="FD557" s="19"/>
      <c r="FE557" s="19"/>
      <c r="FF557" s="19"/>
      <c r="FG557" s="19"/>
      <c r="FH557" s="19"/>
      <c r="FI557" s="19"/>
      <c r="FJ557" s="19"/>
      <c r="FK557" s="19"/>
      <c r="FL557" s="19"/>
      <c r="FM557" s="19"/>
      <c r="FN557" s="19"/>
      <c r="FO557" s="19"/>
      <c r="FP557" s="19"/>
      <c r="FQ557" s="19"/>
      <c r="FR557" s="19"/>
      <c r="FS557" s="19"/>
      <c r="FT557" s="19"/>
      <c r="FU557" s="19"/>
      <c r="FV557" s="19"/>
      <c r="FW557" s="19"/>
      <c r="FX557" s="19"/>
      <c r="FY557" s="19"/>
      <c r="FZ557" s="19"/>
      <c r="GA557" s="19"/>
      <c r="GB557" s="19"/>
      <c r="GC557" s="19"/>
      <c r="GD557" s="19"/>
      <c r="GE557" s="19"/>
      <c r="GF557" s="19"/>
      <c r="GG557" s="19"/>
      <c r="GH557" s="19"/>
      <c r="GI557" s="19"/>
      <c r="GJ557" s="19"/>
      <c r="GK557" s="19"/>
      <c r="GL557" s="19"/>
      <c r="GM557" s="19"/>
      <c r="GN557" s="19"/>
      <c r="GO557" s="19"/>
      <c r="GP557" s="19"/>
      <c r="GQ557" s="19"/>
      <c r="GR557" s="19"/>
      <c r="GS557" s="19"/>
      <c r="GT557" s="19"/>
      <c r="GU557" s="19"/>
      <c r="GV557" s="19"/>
      <c r="GW557" s="19"/>
      <c r="GX557" s="19"/>
      <c r="GY557" s="19"/>
      <c r="GZ557" s="19"/>
      <c r="HA557" s="19"/>
      <c r="HB557" s="19"/>
      <c r="HC557" s="19"/>
      <c r="HD557" s="19"/>
      <c r="HE557" s="19"/>
      <c r="HF557" s="19"/>
      <c r="HG557" s="19"/>
      <c r="HH557" s="19"/>
      <c r="HI557" s="19"/>
      <c r="HJ557" s="19"/>
      <c r="HK557" s="19"/>
      <c r="HL557" s="19"/>
      <c r="HM557" s="19"/>
      <c r="HN557" s="19"/>
      <c r="HO557" s="19"/>
      <c r="HP557" s="19"/>
      <c r="HQ557" s="19"/>
      <c r="HR557" s="19"/>
      <c r="HS557" s="19"/>
      <c r="HT557" s="19"/>
      <c r="HU557" s="19"/>
      <c r="HV557" s="19"/>
      <c r="HW557" s="19"/>
      <c r="HX557" s="19"/>
      <c r="HY557" s="19"/>
      <c r="HZ557" s="19"/>
      <c r="IA557" s="19"/>
      <c r="IB557" s="19"/>
      <c r="IC557" s="19"/>
      <c r="ID557" s="19"/>
      <c r="IE557" s="19"/>
      <c r="IF557" s="19"/>
      <c r="IG557" s="19"/>
      <c r="IH557" s="19"/>
      <c r="II557" s="19"/>
      <c r="IJ557" s="19"/>
      <c r="IK557" s="19"/>
      <c r="IL557" s="19"/>
      <c r="IM557" s="19"/>
      <c r="IN557" s="19"/>
      <c r="IO557" s="19"/>
      <c r="IP557" s="19"/>
      <c r="IQ557" s="19"/>
      <c r="IR557" s="19"/>
      <c r="IS557" s="19"/>
      <c r="IT557" s="19"/>
      <c r="IU557" s="19"/>
      <c r="IV557" s="19"/>
      <c r="IW557" s="19"/>
      <c r="IX557" s="19"/>
      <c r="IY557" s="19"/>
      <c r="IZ557" s="19"/>
      <c r="JA557" s="19"/>
      <c r="JB557" s="19"/>
      <c r="JC557" s="19"/>
      <c r="JD557" s="19"/>
      <c r="JE557" s="19"/>
      <c r="JF557" s="19"/>
      <c r="JG557" s="19"/>
      <c r="JH557" s="19"/>
      <c r="JI557" s="19"/>
      <c r="JJ557" s="19"/>
      <c r="JK557" s="19"/>
      <c r="JL557" s="19"/>
      <c r="JM557" s="19"/>
      <c r="JN557" s="19"/>
      <c r="JO557" s="19"/>
      <c r="JP557" s="19"/>
      <c r="JQ557" s="19"/>
      <c r="JR557" s="19"/>
      <c r="JS557" s="19"/>
      <c r="JT557" s="19"/>
      <c r="JU557" s="19"/>
      <c r="JV557" s="19"/>
      <c r="JW557" s="19"/>
      <c r="JX557" s="19"/>
      <c r="JY557" s="19"/>
      <c r="JZ557" s="19"/>
      <c r="KA557" s="19"/>
      <c r="KB557" s="19"/>
      <c r="KC557" s="19"/>
      <c r="KD557" s="19"/>
      <c r="KE557" s="19"/>
      <c r="KF557" s="19"/>
      <c r="KG557" s="19"/>
      <c r="KH557" s="19"/>
      <c r="KI557" s="19"/>
      <c r="KJ557" s="19"/>
      <c r="KK557" s="19"/>
      <c r="KL557" s="19"/>
      <c r="KM557" s="19"/>
      <c r="KN557" s="19"/>
      <c r="KO557" s="19"/>
      <c r="KP557" s="19"/>
      <c r="KQ557" s="19"/>
      <c r="KR557" s="19"/>
      <c r="KS557" s="19"/>
      <c r="KT557" s="19"/>
      <c r="KU557" s="19"/>
      <c r="KV557" s="19"/>
      <c r="KW557" s="19"/>
      <c r="KX557" s="19"/>
      <c r="KY557" s="19"/>
      <c r="KZ557" s="19"/>
      <c r="LA557" s="19"/>
      <c r="LB557" s="19"/>
      <c r="LC557" s="19"/>
      <c r="LD557" s="19"/>
      <c r="LE557" s="19"/>
      <c r="LF557" s="19"/>
      <c r="LG557" s="19"/>
      <c r="LH557" s="19"/>
      <c r="LI557" s="19"/>
      <c r="LJ557" s="19"/>
      <c r="LK557" s="19"/>
      <c r="LL557" s="19"/>
      <c r="LM557" s="19"/>
      <c r="LN557" s="19"/>
      <c r="LO557" s="19"/>
      <c r="LP557" s="19"/>
      <c r="LQ557" s="19"/>
      <c r="LR557" s="19"/>
      <c r="LS557" s="19"/>
      <c r="LT557" s="19"/>
      <c r="LU557" s="19"/>
      <c r="LV557" s="19"/>
      <c r="LW557" s="19"/>
      <c r="LX557" s="19"/>
      <c r="LY557" s="19"/>
      <c r="LZ557" s="19"/>
      <c r="MA557" s="19"/>
      <c r="MB557" s="19"/>
      <c r="MC557" s="19"/>
      <c r="MD557" s="19"/>
      <c r="ME557" s="19"/>
      <c r="MF557" s="19"/>
      <c r="MG557" s="19"/>
      <c r="MH557" s="19"/>
      <c r="MI557" s="19"/>
      <c r="MJ557" s="19"/>
      <c r="MK557" s="19"/>
      <c r="ML557" s="19"/>
      <c r="MM557" s="19"/>
      <c r="MN557" s="19"/>
      <c r="MO557" s="19"/>
      <c r="MP557" s="19"/>
      <c r="MQ557" s="19"/>
      <c r="MR557" s="19"/>
      <c r="MS557" s="19"/>
      <c r="MT557" s="19"/>
      <c r="MU557" s="19"/>
      <c r="MV557" s="19"/>
      <c r="MW557" s="19"/>
      <c r="MX557" s="19"/>
      <c r="MY557" s="19"/>
      <c r="MZ557" s="19"/>
      <c r="NA557" s="19"/>
      <c r="NB557" s="19"/>
      <c r="NC557" s="19"/>
      <c r="ND557" s="19"/>
      <c r="NE557" s="19"/>
      <c r="NF557" s="19"/>
      <c r="NG557" s="19"/>
      <c r="NH557" s="19"/>
      <c r="NI557" s="19"/>
      <c r="NJ557" s="19"/>
      <c r="NK557" s="19"/>
      <c r="NL557" s="19"/>
      <c r="NM557" s="19"/>
      <c r="NN557" s="19"/>
      <c r="NO557" s="19"/>
      <c r="NP557" s="19"/>
      <c r="NQ557" s="19"/>
      <c r="NR557" s="19"/>
      <c r="NS557" s="19"/>
      <c r="NT557" s="19"/>
      <c r="NU557" s="19"/>
      <c r="NV557" s="19"/>
      <c r="NW557" s="19"/>
      <c r="NX557" s="19"/>
      <c r="NY557" s="19"/>
      <c r="NZ557" s="19"/>
      <c r="OA557" s="19"/>
      <c r="OB557" s="19"/>
      <c r="OC557" s="19"/>
      <c r="OD557" s="19"/>
      <c r="OE557" s="19"/>
      <c r="OF557" s="19"/>
      <c r="OG557" s="19"/>
      <c r="OH557" s="19"/>
      <c r="OI557" s="19"/>
      <c r="OJ557" s="19"/>
      <c r="OK557" s="19"/>
      <c r="OL557" s="19"/>
      <c r="OM557" s="19"/>
      <c r="ON557" s="19"/>
      <c r="OO557" s="19"/>
      <c r="OP557" s="19"/>
      <c r="OQ557" s="19"/>
      <c r="OR557" s="19"/>
      <c r="OS557" s="19"/>
      <c r="OT557" s="19"/>
      <c r="OU557" s="19"/>
      <c r="OV557" s="19"/>
      <c r="OW557" s="19"/>
      <c r="OX557" s="19"/>
      <c r="OY557" s="19"/>
      <c r="OZ557" s="19"/>
      <c r="PA557" s="19"/>
      <c r="PB557" s="19"/>
      <c r="PC557" s="19"/>
      <c r="PD557" s="19"/>
      <c r="PE557" s="19"/>
      <c r="PF557" s="19"/>
      <c r="PG557" s="19"/>
      <c r="PH557" s="19"/>
      <c r="PI557" s="19"/>
      <c r="PJ557" s="19"/>
      <c r="PK557" s="19"/>
      <c r="PL557" s="19"/>
      <c r="PM557" s="19"/>
      <c r="PN557" s="19"/>
      <c r="PO557" s="19"/>
      <c r="PP557" s="19"/>
      <c r="PQ557" s="19"/>
      <c r="PR557" s="19"/>
      <c r="PS557" s="19"/>
      <c r="PT557" s="19"/>
      <c r="PU557" s="19"/>
      <c r="PV557" s="19"/>
      <c r="PW557" s="19"/>
      <c r="PX557" s="19"/>
      <c r="PY557" s="19"/>
      <c r="PZ557" s="19"/>
      <c r="QA557" s="19"/>
      <c r="QB557" s="19"/>
      <c r="QC557" s="19"/>
      <c r="QD557" s="19"/>
      <c r="QE557" s="19"/>
      <c r="QF557" s="19"/>
      <c r="QG557" s="19"/>
      <c r="QH557" s="19"/>
      <c r="QI557" s="19"/>
      <c r="QJ557" s="19"/>
      <c r="QK557" s="19"/>
      <c r="QL557" s="19"/>
      <c r="QM557" s="19"/>
      <c r="QN557" s="19"/>
      <c r="QO557" s="19"/>
      <c r="QP557" s="19"/>
      <c r="QQ557" s="19"/>
      <c r="QR557" s="19"/>
      <c r="QS557" s="19"/>
      <c r="QT557" s="19"/>
      <c r="QU557" s="19"/>
      <c r="QV557" s="19"/>
      <c r="QW557" s="19"/>
      <c r="QX557" s="19"/>
      <c r="QY557" s="19"/>
      <c r="QZ557" s="19"/>
      <c r="RA557" s="19"/>
      <c r="RB557" s="19"/>
      <c r="RC557" s="19"/>
      <c r="RD557" s="19"/>
      <c r="RE557" s="19"/>
      <c r="RF557" s="19"/>
      <c r="RG557" s="19"/>
      <c r="RH557" s="19"/>
      <c r="RI557" s="19"/>
      <c r="RJ557" s="19"/>
      <c r="RK557" s="19"/>
      <c r="RL557" s="19"/>
      <c r="RM557" s="19"/>
      <c r="RN557" s="19"/>
      <c r="RO557" s="19"/>
      <c r="RP557" s="19"/>
      <c r="RQ557" s="19"/>
      <c r="RR557" s="19"/>
      <c r="RS557" s="19"/>
      <c r="RT557" s="19"/>
      <c r="RU557" s="19"/>
      <c r="RV557" s="19"/>
      <c r="RW557" s="19"/>
      <c r="RX557" s="19"/>
      <c r="RY557" s="19"/>
      <c r="RZ557" s="19"/>
      <c r="SA557" s="19"/>
      <c r="SB557" s="19"/>
      <c r="SC557" s="19"/>
      <c r="SD557" s="19"/>
      <c r="SE557" s="19"/>
      <c r="SF557" s="19"/>
      <c r="SG557" s="19"/>
      <c r="SH557" s="19"/>
      <c r="SI557" s="19"/>
      <c r="SJ557" s="19"/>
      <c r="SK557" s="19"/>
      <c r="SL557" s="19"/>
      <c r="SM557" s="19"/>
      <c r="SN557" s="19"/>
      <c r="SO557" s="19"/>
      <c r="SP557" s="19"/>
      <c r="SQ557" s="19"/>
      <c r="SR557" s="19"/>
      <c r="SS557" s="19"/>
      <c r="ST557" s="19"/>
      <c r="SU557" s="19"/>
      <c r="SV557" s="19"/>
      <c r="SW557" s="19"/>
      <c r="SX557" s="19"/>
      <c r="SY557" s="19"/>
      <c r="SZ557" s="19"/>
      <c r="TA557" s="19"/>
      <c r="TB557" s="19"/>
      <c r="TC557" s="19"/>
      <c r="TD557" s="19"/>
      <c r="TE557" s="19"/>
      <c r="TF557" s="19"/>
      <c r="TG557" s="19"/>
      <c r="TH557" s="19"/>
      <c r="TI557" s="19"/>
      <c r="TJ557" s="19"/>
      <c r="TK557" s="19"/>
      <c r="TL557" s="19"/>
      <c r="TM557" s="19"/>
      <c r="TN557" s="19"/>
      <c r="TO557" s="19"/>
      <c r="TP557" s="19"/>
      <c r="TQ557" s="19"/>
      <c r="TR557" s="19"/>
      <c r="TS557" s="19"/>
      <c r="TT557" s="19"/>
      <c r="TU557" s="19"/>
      <c r="TV557" s="19"/>
      <c r="TW557" s="19"/>
      <c r="TX557" s="19"/>
      <c r="TY557" s="19"/>
      <c r="TZ557" s="19"/>
      <c r="UA557" s="19"/>
      <c r="UB557" s="19"/>
      <c r="UC557" s="19"/>
      <c r="UD557" s="19"/>
      <c r="UE557" s="19"/>
      <c r="UF557" s="19"/>
      <c r="UG557" s="19"/>
      <c r="UH557" s="19"/>
      <c r="UI557" s="19"/>
      <c r="UJ557" s="19"/>
      <c r="UK557" s="19"/>
      <c r="UL557" s="19"/>
      <c r="UM557" s="19"/>
      <c r="UN557" s="19"/>
      <c r="UO557" s="19"/>
      <c r="UP557" s="19"/>
      <c r="UQ557" s="19"/>
      <c r="UR557" s="19"/>
      <c r="US557" s="19"/>
      <c r="UT557" s="19"/>
      <c r="UU557" s="19"/>
      <c r="UV557" s="19"/>
      <c r="UW557" s="19"/>
      <c r="UX557" s="19"/>
      <c r="UY557" s="19"/>
      <c r="UZ557" s="19"/>
      <c r="VA557" s="19"/>
      <c r="VB557" s="19"/>
      <c r="VC557" s="19"/>
      <c r="VD557" s="19"/>
      <c r="VE557" s="19"/>
      <c r="VF557" s="19"/>
      <c r="VG557" s="19"/>
      <c r="VH557" s="19"/>
      <c r="VI557" s="19"/>
      <c r="VJ557" s="19"/>
      <c r="VK557" s="19"/>
      <c r="VL557" s="19"/>
      <c r="VM557" s="19"/>
      <c r="VN557" s="19"/>
      <c r="VO557" s="19"/>
      <c r="VP557" s="19"/>
      <c r="VQ557" s="19"/>
      <c r="VR557" s="19"/>
      <c r="VS557" s="19"/>
      <c r="VT557" s="19"/>
      <c r="VU557" s="19"/>
      <c r="VV557" s="19"/>
      <c r="VW557" s="19"/>
      <c r="VX557" s="19"/>
      <c r="VY557" s="19"/>
      <c r="VZ557" s="19"/>
      <c r="WA557" s="19"/>
      <c r="WB557" s="19"/>
      <c r="WC557" s="19"/>
      <c r="WD557" s="19"/>
      <c r="WE557" s="19"/>
      <c r="WF557" s="19"/>
      <c r="WG557" s="19"/>
      <c r="WH557" s="19"/>
      <c r="WI557" s="19"/>
      <c r="WJ557" s="19"/>
      <c r="WK557" s="19"/>
      <c r="WL557" s="19"/>
      <c r="WM557" s="19"/>
      <c r="WN557" s="19"/>
      <c r="WO557" s="19"/>
      <c r="WP557" s="19"/>
      <c r="WQ557" s="19"/>
      <c r="WR557" s="19"/>
      <c r="WS557" s="19"/>
      <c r="WT557" s="19"/>
      <c r="WU557" s="19"/>
      <c r="WV557" s="19"/>
      <c r="WW557" s="19"/>
      <c r="WX557" s="19"/>
      <c r="WY557" s="19"/>
    </row>
    <row r="558" spans="1:623" s="17" customFormat="1" hidden="1" x14ac:dyDescent="0.2">
      <c r="A558" s="16"/>
      <c r="I558" s="18"/>
      <c r="J558" s="18"/>
      <c r="N558" s="16"/>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c r="BA558" s="19"/>
      <c r="BB558" s="19"/>
      <c r="BC558" s="19"/>
      <c r="BD558" s="19"/>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c r="CE558" s="19"/>
      <c r="CF558" s="19"/>
      <c r="CG558" s="19"/>
      <c r="CH558" s="19"/>
      <c r="CI558" s="19"/>
      <c r="CJ558" s="19"/>
      <c r="CK558" s="19"/>
      <c r="CL558" s="19"/>
      <c r="CM558" s="19"/>
      <c r="CN558" s="19"/>
      <c r="CO558" s="19"/>
      <c r="CP558" s="19"/>
      <c r="CQ558" s="19"/>
      <c r="CR558" s="19"/>
      <c r="CS558" s="19"/>
      <c r="CT558" s="19"/>
      <c r="CU558" s="19"/>
      <c r="CV558" s="19"/>
      <c r="CW558" s="19"/>
      <c r="CX558" s="19"/>
      <c r="CY558" s="19"/>
      <c r="CZ558" s="19"/>
      <c r="DA558" s="19"/>
      <c r="DB558" s="19"/>
      <c r="DC558" s="19"/>
      <c r="DD558" s="19"/>
      <c r="DE558" s="19"/>
      <c r="DF558" s="19"/>
      <c r="DG558" s="19"/>
      <c r="DH558" s="19"/>
      <c r="DI558" s="19"/>
      <c r="DJ558" s="19"/>
      <c r="DK558" s="19"/>
      <c r="DL558" s="19"/>
      <c r="DM558" s="19"/>
      <c r="DN558" s="19"/>
      <c r="DO558" s="19"/>
      <c r="DP558" s="19"/>
      <c r="DQ558" s="19"/>
      <c r="DR558" s="19"/>
      <c r="DS558" s="19"/>
      <c r="DT558" s="19"/>
      <c r="DU558" s="19"/>
      <c r="DV558" s="19"/>
      <c r="DW558" s="19"/>
      <c r="DX558" s="19"/>
      <c r="DY558" s="19"/>
      <c r="DZ558" s="19"/>
      <c r="EA558" s="19"/>
      <c r="EB558" s="19"/>
      <c r="EC558" s="19"/>
      <c r="ED558" s="19"/>
      <c r="EE558" s="19"/>
      <c r="EF558" s="19"/>
      <c r="EG558" s="19"/>
      <c r="EH558" s="19"/>
      <c r="EI558" s="19"/>
      <c r="EJ558" s="19"/>
      <c r="EK558" s="19"/>
      <c r="EL558" s="19"/>
      <c r="EM558" s="19"/>
      <c r="EN558" s="19"/>
      <c r="EO558" s="19"/>
      <c r="EP558" s="19"/>
      <c r="EQ558" s="19"/>
      <c r="ER558" s="19"/>
      <c r="ES558" s="19"/>
      <c r="ET558" s="19"/>
      <c r="EU558" s="19"/>
      <c r="EV558" s="19"/>
      <c r="EW558" s="19"/>
      <c r="EX558" s="19"/>
      <c r="EY558" s="19"/>
      <c r="EZ558" s="19"/>
      <c r="FA558" s="19"/>
      <c r="FB558" s="19"/>
      <c r="FC558" s="19"/>
      <c r="FD558" s="19"/>
      <c r="FE558" s="19"/>
      <c r="FF558" s="19"/>
      <c r="FG558" s="19"/>
      <c r="FH558" s="19"/>
      <c r="FI558" s="19"/>
      <c r="FJ558" s="19"/>
      <c r="FK558" s="19"/>
      <c r="FL558" s="19"/>
      <c r="FM558" s="19"/>
      <c r="FN558" s="19"/>
      <c r="FO558" s="19"/>
      <c r="FP558" s="19"/>
      <c r="FQ558" s="19"/>
      <c r="FR558" s="19"/>
      <c r="FS558" s="19"/>
      <c r="FT558" s="19"/>
      <c r="FU558" s="19"/>
      <c r="FV558" s="19"/>
      <c r="FW558" s="19"/>
      <c r="FX558" s="19"/>
      <c r="FY558" s="19"/>
      <c r="FZ558" s="19"/>
      <c r="GA558" s="19"/>
      <c r="GB558" s="19"/>
      <c r="GC558" s="19"/>
      <c r="GD558" s="19"/>
      <c r="GE558" s="19"/>
      <c r="GF558" s="19"/>
      <c r="GG558" s="19"/>
      <c r="GH558" s="19"/>
      <c r="GI558" s="19"/>
      <c r="GJ558" s="19"/>
      <c r="GK558" s="19"/>
      <c r="GL558" s="19"/>
      <c r="GM558" s="19"/>
      <c r="GN558" s="19"/>
      <c r="GO558" s="19"/>
      <c r="GP558" s="19"/>
      <c r="GQ558" s="19"/>
      <c r="GR558" s="19"/>
      <c r="GS558" s="19"/>
      <c r="GT558" s="19"/>
      <c r="GU558" s="19"/>
      <c r="GV558" s="19"/>
      <c r="GW558" s="19"/>
      <c r="GX558" s="19"/>
      <c r="GY558" s="19"/>
      <c r="GZ558" s="19"/>
      <c r="HA558" s="19"/>
      <c r="HB558" s="19"/>
      <c r="HC558" s="19"/>
      <c r="HD558" s="19"/>
      <c r="HE558" s="19"/>
      <c r="HF558" s="19"/>
      <c r="HG558" s="19"/>
      <c r="HH558" s="19"/>
      <c r="HI558" s="19"/>
      <c r="HJ558" s="19"/>
      <c r="HK558" s="19"/>
      <c r="HL558" s="19"/>
      <c r="HM558" s="19"/>
      <c r="HN558" s="19"/>
      <c r="HO558" s="19"/>
      <c r="HP558" s="19"/>
      <c r="HQ558" s="19"/>
      <c r="HR558" s="19"/>
      <c r="HS558" s="19"/>
      <c r="HT558" s="19"/>
      <c r="HU558" s="19"/>
      <c r="HV558" s="19"/>
      <c r="HW558" s="19"/>
      <c r="HX558" s="19"/>
      <c r="HY558" s="19"/>
      <c r="HZ558" s="19"/>
      <c r="IA558" s="19"/>
      <c r="IB558" s="19"/>
      <c r="IC558" s="19"/>
      <c r="ID558" s="19"/>
      <c r="IE558" s="19"/>
      <c r="IF558" s="19"/>
      <c r="IG558" s="19"/>
      <c r="IH558" s="19"/>
      <c r="II558" s="19"/>
      <c r="IJ558" s="19"/>
      <c r="IK558" s="19"/>
      <c r="IL558" s="19"/>
      <c r="IM558" s="19"/>
      <c r="IN558" s="19"/>
      <c r="IO558" s="19"/>
      <c r="IP558" s="19"/>
      <c r="IQ558" s="19"/>
      <c r="IR558" s="19"/>
      <c r="IS558" s="19"/>
      <c r="IT558" s="19"/>
      <c r="IU558" s="19"/>
      <c r="IV558" s="19"/>
      <c r="IW558" s="19"/>
      <c r="IX558" s="19"/>
      <c r="IY558" s="19"/>
      <c r="IZ558" s="19"/>
      <c r="JA558" s="19"/>
      <c r="JB558" s="19"/>
      <c r="JC558" s="19"/>
      <c r="JD558" s="19"/>
      <c r="JE558" s="19"/>
      <c r="JF558" s="19"/>
      <c r="JG558" s="19"/>
      <c r="JH558" s="19"/>
      <c r="JI558" s="19"/>
      <c r="JJ558" s="19"/>
      <c r="JK558" s="19"/>
      <c r="JL558" s="19"/>
      <c r="JM558" s="19"/>
      <c r="JN558" s="19"/>
      <c r="JO558" s="19"/>
      <c r="JP558" s="19"/>
      <c r="JQ558" s="19"/>
      <c r="JR558" s="19"/>
      <c r="JS558" s="19"/>
      <c r="JT558" s="19"/>
      <c r="JU558" s="19"/>
      <c r="JV558" s="19"/>
      <c r="JW558" s="19"/>
      <c r="JX558" s="19"/>
      <c r="JY558" s="19"/>
      <c r="JZ558" s="19"/>
      <c r="KA558" s="19"/>
      <c r="KB558" s="19"/>
      <c r="KC558" s="19"/>
      <c r="KD558" s="19"/>
      <c r="KE558" s="19"/>
      <c r="KF558" s="19"/>
      <c r="KG558" s="19"/>
      <c r="KH558" s="19"/>
      <c r="KI558" s="19"/>
      <c r="KJ558" s="19"/>
      <c r="KK558" s="19"/>
      <c r="KL558" s="19"/>
      <c r="KM558" s="19"/>
      <c r="KN558" s="19"/>
      <c r="KO558" s="19"/>
      <c r="KP558" s="19"/>
      <c r="KQ558" s="19"/>
      <c r="KR558" s="19"/>
      <c r="KS558" s="19"/>
      <c r="KT558" s="19"/>
      <c r="KU558" s="19"/>
      <c r="KV558" s="19"/>
      <c r="KW558" s="19"/>
      <c r="KX558" s="19"/>
      <c r="KY558" s="19"/>
      <c r="KZ558" s="19"/>
      <c r="LA558" s="19"/>
      <c r="LB558" s="19"/>
      <c r="LC558" s="19"/>
      <c r="LD558" s="19"/>
      <c r="LE558" s="19"/>
      <c r="LF558" s="19"/>
      <c r="LG558" s="19"/>
      <c r="LH558" s="19"/>
      <c r="LI558" s="19"/>
      <c r="LJ558" s="19"/>
      <c r="LK558" s="19"/>
      <c r="LL558" s="19"/>
      <c r="LM558" s="19"/>
      <c r="LN558" s="19"/>
      <c r="LO558" s="19"/>
      <c r="LP558" s="19"/>
      <c r="LQ558" s="19"/>
      <c r="LR558" s="19"/>
      <c r="LS558" s="19"/>
      <c r="LT558" s="19"/>
      <c r="LU558" s="19"/>
      <c r="LV558" s="19"/>
      <c r="LW558" s="19"/>
      <c r="LX558" s="19"/>
      <c r="LY558" s="19"/>
      <c r="LZ558" s="19"/>
      <c r="MA558" s="19"/>
      <c r="MB558" s="19"/>
      <c r="MC558" s="19"/>
      <c r="MD558" s="19"/>
      <c r="ME558" s="19"/>
      <c r="MF558" s="19"/>
      <c r="MG558" s="19"/>
      <c r="MH558" s="19"/>
      <c r="MI558" s="19"/>
      <c r="MJ558" s="19"/>
      <c r="MK558" s="19"/>
      <c r="ML558" s="19"/>
      <c r="MM558" s="19"/>
      <c r="MN558" s="19"/>
      <c r="MO558" s="19"/>
      <c r="MP558" s="19"/>
      <c r="MQ558" s="19"/>
      <c r="MR558" s="19"/>
      <c r="MS558" s="19"/>
      <c r="MT558" s="19"/>
      <c r="MU558" s="19"/>
      <c r="MV558" s="19"/>
      <c r="MW558" s="19"/>
      <c r="MX558" s="19"/>
      <c r="MY558" s="19"/>
      <c r="MZ558" s="19"/>
      <c r="NA558" s="19"/>
      <c r="NB558" s="19"/>
      <c r="NC558" s="19"/>
      <c r="ND558" s="19"/>
      <c r="NE558" s="19"/>
      <c r="NF558" s="19"/>
      <c r="NG558" s="19"/>
      <c r="NH558" s="19"/>
      <c r="NI558" s="19"/>
      <c r="NJ558" s="19"/>
      <c r="NK558" s="19"/>
      <c r="NL558" s="19"/>
      <c r="NM558" s="19"/>
      <c r="NN558" s="19"/>
      <c r="NO558" s="19"/>
      <c r="NP558" s="19"/>
      <c r="NQ558" s="19"/>
      <c r="NR558" s="19"/>
      <c r="NS558" s="19"/>
      <c r="NT558" s="19"/>
      <c r="NU558" s="19"/>
      <c r="NV558" s="19"/>
      <c r="NW558" s="19"/>
      <c r="NX558" s="19"/>
      <c r="NY558" s="19"/>
      <c r="NZ558" s="19"/>
      <c r="OA558" s="19"/>
      <c r="OB558" s="19"/>
      <c r="OC558" s="19"/>
      <c r="OD558" s="19"/>
      <c r="OE558" s="19"/>
      <c r="OF558" s="19"/>
      <c r="OG558" s="19"/>
      <c r="OH558" s="19"/>
      <c r="OI558" s="19"/>
      <c r="OJ558" s="19"/>
      <c r="OK558" s="19"/>
      <c r="OL558" s="19"/>
      <c r="OM558" s="19"/>
      <c r="ON558" s="19"/>
      <c r="OO558" s="19"/>
      <c r="OP558" s="19"/>
      <c r="OQ558" s="19"/>
      <c r="OR558" s="19"/>
      <c r="OS558" s="19"/>
      <c r="OT558" s="19"/>
      <c r="OU558" s="19"/>
      <c r="OV558" s="19"/>
      <c r="OW558" s="19"/>
      <c r="OX558" s="19"/>
      <c r="OY558" s="19"/>
      <c r="OZ558" s="19"/>
      <c r="PA558" s="19"/>
      <c r="PB558" s="19"/>
      <c r="PC558" s="19"/>
      <c r="PD558" s="19"/>
      <c r="PE558" s="19"/>
      <c r="PF558" s="19"/>
      <c r="PG558" s="19"/>
      <c r="PH558" s="19"/>
      <c r="PI558" s="19"/>
      <c r="PJ558" s="19"/>
      <c r="PK558" s="19"/>
      <c r="PL558" s="19"/>
      <c r="PM558" s="19"/>
      <c r="PN558" s="19"/>
      <c r="PO558" s="19"/>
      <c r="PP558" s="19"/>
      <c r="PQ558" s="19"/>
      <c r="PR558" s="19"/>
      <c r="PS558" s="19"/>
      <c r="PT558" s="19"/>
      <c r="PU558" s="19"/>
      <c r="PV558" s="19"/>
      <c r="PW558" s="19"/>
      <c r="PX558" s="19"/>
      <c r="PY558" s="19"/>
      <c r="PZ558" s="19"/>
      <c r="QA558" s="19"/>
      <c r="QB558" s="19"/>
      <c r="QC558" s="19"/>
      <c r="QD558" s="19"/>
      <c r="QE558" s="19"/>
      <c r="QF558" s="19"/>
      <c r="QG558" s="19"/>
      <c r="QH558" s="19"/>
      <c r="QI558" s="19"/>
      <c r="QJ558" s="19"/>
      <c r="QK558" s="19"/>
      <c r="QL558" s="19"/>
      <c r="QM558" s="19"/>
      <c r="QN558" s="19"/>
      <c r="QO558" s="19"/>
      <c r="QP558" s="19"/>
      <c r="QQ558" s="19"/>
      <c r="QR558" s="19"/>
      <c r="QS558" s="19"/>
      <c r="QT558" s="19"/>
      <c r="QU558" s="19"/>
      <c r="QV558" s="19"/>
      <c r="QW558" s="19"/>
      <c r="QX558" s="19"/>
      <c r="QY558" s="19"/>
      <c r="QZ558" s="19"/>
      <c r="RA558" s="19"/>
      <c r="RB558" s="19"/>
      <c r="RC558" s="19"/>
      <c r="RD558" s="19"/>
      <c r="RE558" s="19"/>
      <c r="RF558" s="19"/>
      <c r="RG558" s="19"/>
      <c r="RH558" s="19"/>
      <c r="RI558" s="19"/>
      <c r="RJ558" s="19"/>
      <c r="RK558" s="19"/>
      <c r="RL558" s="19"/>
      <c r="RM558" s="19"/>
      <c r="RN558" s="19"/>
      <c r="RO558" s="19"/>
      <c r="RP558" s="19"/>
      <c r="RQ558" s="19"/>
      <c r="RR558" s="19"/>
      <c r="RS558" s="19"/>
      <c r="RT558" s="19"/>
      <c r="RU558" s="19"/>
      <c r="RV558" s="19"/>
      <c r="RW558" s="19"/>
      <c r="RX558" s="19"/>
      <c r="RY558" s="19"/>
      <c r="RZ558" s="19"/>
      <c r="SA558" s="19"/>
      <c r="SB558" s="19"/>
      <c r="SC558" s="19"/>
      <c r="SD558" s="19"/>
      <c r="SE558" s="19"/>
      <c r="SF558" s="19"/>
      <c r="SG558" s="19"/>
      <c r="SH558" s="19"/>
      <c r="SI558" s="19"/>
      <c r="SJ558" s="19"/>
      <c r="SK558" s="19"/>
      <c r="SL558" s="19"/>
      <c r="SM558" s="19"/>
      <c r="SN558" s="19"/>
      <c r="SO558" s="19"/>
      <c r="SP558" s="19"/>
      <c r="SQ558" s="19"/>
      <c r="SR558" s="19"/>
      <c r="SS558" s="19"/>
      <c r="ST558" s="19"/>
      <c r="SU558" s="19"/>
      <c r="SV558" s="19"/>
      <c r="SW558" s="19"/>
      <c r="SX558" s="19"/>
      <c r="SY558" s="19"/>
      <c r="SZ558" s="19"/>
      <c r="TA558" s="19"/>
      <c r="TB558" s="19"/>
      <c r="TC558" s="19"/>
      <c r="TD558" s="19"/>
      <c r="TE558" s="19"/>
      <c r="TF558" s="19"/>
      <c r="TG558" s="19"/>
      <c r="TH558" s="19"/>
      <c r="TI558" s="19"/>
      <c r="TJ558" s="19"/>
      <c r="TK558" s="19"/>
      <c r="TL558" s="19"/>
      <c r="TM558" s="19"/>
      <c r="TN558" s="19"/>
      <c r="TO558" s="19"/>
      <c r="TP558" s="19"/>
      <c r="TQ558" s="19"/>
      <c r="TR558" s="19"/>
      <c r="TS558" s="19"/>
      <c r="TT558" s="19"/>
      <c r="TU558" s="19"/>
      <c r="TV558" s="19"/>
      <c r="TW558" s="19"/>
      <c r="TX558" s="19"/>
      <c r="TY558" s="19"/>
      <c r="TZ558" s="19"/>
      <c r="UA558" s="19"/>
      <c r="UB558" s="19"/>
      <c r="UC558" s="19"/>
      <c r="UD558" s="19"/>
      <c r="UE558" s="19"/>
      <c r="UF558" s="19"/>
      <c r="UG558" s="19"/>
      <c r="UH558" s="19"/>
      <c r="UI558" s="19"/>
      <c r="UJ558" s="19"/>
      <c r="UK558" s="19"/>
      <c r="UL558" s="19"/>
      <c r="UM558" s="19"/>
      <c r="UN558" s="19"/>
      <c r="UO558" s="19"/>
      <c r="UP558" s="19"/>
      <c r="UQ558" s="19"/>
      <c r="UR558" s="19"/>
      <c r="US558" s="19"/>
      <c r="UT558" s="19"/>
      <c r="UU558" s="19"/>
      <c r="UV558" s="19"/>
      <c r="UW558" s="19"/>
      <c r="UX558" s="19"/>
      <c r="UY558" s="19"/>
      <c r="UZ558" s="19"/>
      <c r="VA558" s="19"/>
      <c r="VB558" s="19"/>
      <c r="VC558" s="19"/>
      <c r="VD558" s="19"/>
      <c r="VE558" s="19"/>
      <c r="VF558" s="19"/>
      <c r="VG558" s="19"/>
      <c r="VH558" s="19"/>
      <c r="VI558" s="19"/>
      <c r="VJ558" s="19"/>
      <c r="VK558" s="19"/>
      <c r="VL558" s="19"/>
      <c r="VM558" s="19"/>
      <c r="VN558" s="19"/>
      <c r="VO558" s="19"/>
      <c r="VP558" s="19"/>
      <c r="VQ558" s="19"/>
      <c r="VR558" s="19"/>
      <c r="VS558" s="19"/>
      <c r="VT558" s="19"/>
      <c r="VU558" s="19"/>
      <c r="VV558" s="19"/>
      <c r="VW558" s="19"/>
      <c r="VX558" s="19"/>
      <c r="VY558" s="19"/>
      <c r="VZ558" s="19"/>
      <c r="WA558" s="19"/>
      <c r="WB558" s="19"/>
      <c r="WC558" s="19"/>
      <c r="WD558" s="19"/>
      <c r="WE558" s="19"/>
      <c r="WF558" s="19"/>
      <c r="WG558" s="19"/>
      <c r="WH558" s="19"/>
      <c r="WI558" s="19"/>
      <c r="WJ558" s="19"/>
      <c r="WK558" s="19"/>
      <c r="WL558" s="19"/>
      <c r="WM558" s="19"/>
      <c r="WN558" s="19"/>
      <c r="WO558" s="19"/>
      <c r="WP558" s="19"/>
      <c r="WQ558" s="19"/>
      <c r="WR558" s="19"/>
      <c r="WS558" s="19"/>
      <c r="WT558" s="19"/>
      <c r="WU558" s="19"/>
      <c r="WV558" s="19"/>
      <c r="WW558" s="19"/>
      <c r="WX558" s="19"/>
      <c r="WY558" s="19"/>
    </row>
    <row r="559" spans="1:623" s="17" customFormat="1" hidden="1" x14ac:dyDescent="0.2">
      <c r="A559" s="16"/>
      <c r="I559" s="18"/>
      <c r="J559" s="18"/>
      <c r="N559" s="16"/>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c r="BA559" s="19"/>
      <c r="BB559" s="19"/>
      <c r="BC559" s="19"/>
      <c r="BD559" s="19"/>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c r="CE559" s="19"/>
      <c r="CF559" s="19"/>
      <c r="CG559" s="19"/>
      <c r="CH559" s="19"/>
      <c r="CI559" s="19"/>
      <c r="CJ559" s="19"/>
      <c r="CK559" s="19"/>
      <c r="CL559" s="19"/>
      <c r="CM559" s="19"/>
      <c r="CN559" s="19"/>
      <c r="CO559" s="19"/>
      <c r="CP559" s="19"/>
      <c r="CQ559" s="19"/>
      <c r="CR559" s="19"/>
      <c r="CS559" s="19"/>
      <c r="CT559" s="19"/>
      <c r="CU559" s="19"/>
      <c r="CV559" s="19"/>
      <c r="CW559" s="19"/>
      <c r="CX559" s="19"/>
      <c r="CY559" s="19"/>
      <c r="CZ559" s="19"/>
      <c r="DA559" s="19"/>
      <c r="DB559" s="19"/>
      <c r="DC559" s="19"/>
      <c r="DD559" s="19"/>
      <c r="DE559" s="19"/>
      <c r="DF559" s="19"/>
      <c r="DG559" s="19"/>
      <c r="DH559" s="19"/>
      <c r="DI559" s="19"/>
      <c r="DJ559" s="19"/>
      <c r="DK559" s="19"/>
      <c r="DL559" s="19"/>
      <c r="DM559" s="19"/>
      <c r="DN559" s="19"/>
      <c r="DO559" s="19"/>
      <c r="DP559" s="19"/>
      <c r="DQ559" s="19"/>
      <c r="DR559" s="19"/>
      <c r="DS559" s="19"/>
      <c r="DT559" s="19"/>
      <c r="DU559" s="19"/>
      <c r="DV559" s="19"/>
      <c r="DW559" s="19"/>
      <c r="DX559" s="19"/>
      <c r="DY559" s="19"/>
      <c r="DZ559" s="19"/>
      <c r="EA559" s="19"/>
      <c r="EB559" s="19"/>
      <c r="EC559" s="19"/>
      <c r="ED559" s="19"/>
      <c r="EE559" s="19"/>
      <c r="EF559" s="19"/>
      <c r="EG559" s="19"/>
      <c r="EH559" s="19"/>
      <c r="EI559" s="19"/>
      <c r="EJ559" s="19"/>
      <c r="EK559" s="19"/>
      <c r="EL559" s="19"/>
      <c r="EM559" s="19"/>
      <c r="EN559" s="19"/>
      <c r="EO559" s="19"/>
      <c r="EP559" s="19"/>
      <c r="EQ559" s="19"/>
      <c r="ER559" s="19"/>
      <c r="ES559" s="19"/>
      <c r="ET559" s="19"/>
      <c r="EU559" s="19"/>
      <c r="EV559" s="19"/>
      <c r="EW559" s="19"/>
      <c r="EX559" s="19"/>
      <c r="EY559" s="19"/>
      <c r="EZ559" s="19"/>
      <c r="FA559" s="19"/>
      <c r="FB559" s="19"/>
      <c r="FC559" s="19"/>
      <c r="FD559" s="19"/>
      <c r="FE559" s="19"/>
      <c r="FF559" s="19"/>
      <c r="FG559" s="19"/>
      <c r="FH559" s="19"/>
      <c r="FI559" s="19"/>
      <c r="FJ559" s="19"/>
      <c r="FK559" s="19"/>
      <c r="FL559" s="19"/>
      <c r="FM559" s="19"/>
      <c r="FN559" s="19"/>
      <c r="FO559" s="19"/>
      <c r="FP559" s="19"/>
      <c r="FQ559" s="19"/>
      <c r="FR559" s="19"/>
      <c r="FS559" s="19"/>
      <c r="FT559" s="19"/>
      <c r="FU559" s="19"/>
      <c r="FV559" s="19"/>
      <c r="FW559" s="19"/>
      <c r="FX559" s="19"/>
      <c r="FY559" s="19"/>
      <c r="FZ559" s="19"/>
      <c r="GA559" s="19"/>
      <c r="GB559" s="19"/>
      <c r="GC559" s="19"/>
      <c r="GD559" s="19"/>
      <c r="GE559" s="19"/>
      <c r="GF559" s="19"/>
      <c r="GG559" s="19"/>
      <c r="GH559" s="19"/>
      <c r="GI559" s="19"/>
      <c r="GJ559" s="19"/>
      <c r="GK559" s="19"/>
      <c r="GL559" s="19"/>
      <c r="GM559" s="19"/>
      <c r="GN559" s="19"/>
      <c r="GO559" s="19"/>
      <c r="GP559" s="19"/>
      <c r="GQ559" s="19"/>
      <c r="GR559" s="19"/>
      <c r="GS559" s="19"/>
      <c r="GT559" s="19"/>
      <c r="GU559" s="19"/>
      <c r="GV559" s="19"/>
      <c r="GW559" s="19"/>
      <c r="GX559" s="19"/>
      <c r="GY559" s="19"/>
      <c r="GZ559" s="19"/>
      <c r="HA559" s="19"/>
      <c r="HB559" s="19"/>
      <c r="HC559" s="19"/>
      <c r="HD559" s="19"/>
      <c r="HE559" s="19"/>
      <c r="HF559" s="19"/>
      <c r="HG559" s="19"/>
      <c r="HH559" s="19"/>
      <c r="HI559" s="19"/>
      <c r="HJ559" s="19"/>
      <c r="HK559" s="19"/>
      <c r="HL559" s="19"/>
      <c r="HM559" s="19"/>
      <c r="HN559" s="19"/>
      <c r="HO559" s="19"/>
      <c r="HP559" s="19"/>
      <c r="HQ559" s="19"/>
      <c r="HR559" s="19"/>
      <c r="HS559" s="19"/>
      <c r="HT559" s="19"/>
      <c r="HU559" s="19"/>
      <c r="HV559" s="19"/>
      <c r="HW559" s="19"/>
      <c r="HX559" s="19"/>
      <c r="HY559" s="19"/>
      <c r="HZ559" s="19"/>
      <c r="IA559" s="19"/>
      <c r="IB559" s="19"/>
      <c r="IC559" s="19"/>
      <c r="ID559" s="19"/>
      <c r="IE559" s="19"/>
      <c r="IF559" s="19"/>
      <c r="IG559" s="19"/>
      <c r="IH559" s="19"/>
      <c r="II559" s="19"/>
      <c r="IJ559" s="19"/>
      <c r="IK559" s="19"/>
      <c r="IL559" s="19"/>
      <c r="IM559" s="19"/>
      <c r="IN559" s="19"/>
      <c r="IO559" s="19"/>
      <c r="IP559" s="19"/>
      <c r="IQ559" s="19"/>
      <c r="IR559" s="19"/>
      <c r="IS559" s="19"/>
      <c r="IT559" s="19"/>
      <c r="IU559" s="19"/>
      <c r="IV559" s="19"/>
      <c r="IW559" s="19"/>
      <c r="IX559" s="19"/>
      <c r="IY559" s="19"/>
      <c r="IZ559" s="19"/>
      <c r="JA559" s="19"/>
      <c r="JB559" s="19"/>
      <c r="JC559" s="19"/>
      <c r="JD559" s="19"/>
      <c r="JE559" s="19"/>
      <c r="JF559" s="19"/>
      <c r="JG559" s="19"/>
      <c r="JH559" s="19"/>
      <c r="JI559" s="19"/>
      <c r="JJ559" s="19"/>
      <c r="JK559" s="19"/>
      <c r="JL559" s="19"/>
      <c r="JM559" s="19"/>
      <c r="JN559" s="19"/>
      <c r="JO559" s="19"/>
      <c r="JP559" s="19"/>
      <c r="JQ559" s="19"/>
      <c r="JR559" s="19"/>
      <c r="JS559" s="19"/>
      <c r="JT559" s="19"/>
      <c r="JU559" s="19"/>
      <c r="JV559" s="19"/>
      <c r="JW559" s="19"/>
      <c r="JX559" s="19"/>
      <c r="JY559" s="19"/>
      <c r="JZ559" s="19"/>
      <c r="KA559" s="19"/>
      <c r="KB559" s="19"/>
      <c r="KC559" s="19"/>
      <c r="KD559" s="19"/>
      <c r="KE559" s="19"/>
      <c r="KF559" s="19"/>
      <c r="KG559" s="19"/>
      <c r="KH559" s="19"/>
      <c r="KI559" s="19"/>
      <c r="KJ559" s="19"/>
      <c r="KK559" s="19"/>
      <c r="KL559" s="19"/>
      <c r="KM559" s="19"/>
      <c r="KN559" s="19"/>
      <c r="KO559" s="19"/>
      <c r="KP559" s="19"/>
      <c r="KQ559" s="19"/>
      <c r="KR559" s="19"/>
      <c r="KS559" s="19"/>
      <c r="KT559" s="19"/>
      <c r="KU559" s="19"/>
      <c r="KV559" s="19"/>
      <c r="KW559" s="19"/>
      <c r="KX559" s="19"/>
      <c r="KY559" s="19"/>
      <c r="KZ559" s="19"/>
      <c r="LA559" s="19"/>
      <c r="LB559" s="19"/>
      <c r="LC559" s="19"/>
      <c r="LD559" s="19"/>
      <c r="LE559" s="19"/>
      <c r="LF559" s="19"/>
      <c r="LG559" s="19"/>
      <c r="LH559" s="19"/>
      <c r="LI559" s="19"/>
      <c r="LJ559" s="19"/>
      <c r="LK559" s="19"/>
      <c r="LL559" s="19"/>
      <c r="LM559" s="19"/>
      <c r="LN559" s="19"/>
      <c r="LO559" s="19"/>
      <c r="LP559" s="19"/>
      <c r="LQ559" s="19"/>
      <c r="LR559" s="19"/>
      <c r="LS559" s="19"/>
      <c r="LT559" s="19"/>
      <c r="LU559" s="19"/>
      <c r="LV559" s="19"/>
      <c r="LW559" s="19"/>
      <c r="LX559" s="19"/>
      <c r="LY559" s="19"/>
      <c r="LZ559" s="19"/>
      <c r="MA559" s="19"/>
      <c r="MB559" s="19"/>
      <c r="MC559" s="19"/>
      <c r="MD559" s="19"/>
      <c r="ME559" s="19"/>
      <c r="MF559" s="19"/>
      <c r="MG559" s="19"/>
      <c r="MH559" s="19"/>
      <c r="MI559" s="19"/>
      <c r="MJ559" s="19"/>
      <c r="MK559" s="19"/>
      <c r="ML559" s="19"/>
      <c r="MM559" s="19"/>
      <c r="MN559" s="19"/>
      <c r="MO559" s="19"/>
      <c r="MP559" s="19"/>
      <c r="MQ559" s="19"/>
      <c r="MR559" s="19"/>
      <c r="MS559" s="19"/>
      <c r="MT559" s="19"/>
      <c r="MU559" s="19"/>
      <c r="MV559" s="19"/>
      <c r="MW559" s="19"/>
      <c r="MX559" s="19"/>
      <c r="MY559" s="19"/>
      <c r="MZ559" s="19"/>
      <c r="NA559" s="19"/>
      <c r="NB559" s="19"/>
      <c r="NC559" s="19"/>
      <c r="ND559" s="19"/>
      <c r="NE559" s="19"/>
      <c r="NF559" s="19"/>
      <c r="NG559" s="19"/>
      <c r="NH559" s="19"/>
      <c r="NI559" s="19"/>
      <c r="NJ559" s="19"/>
      <c r="NK559" s="19"/>
      <c r="NL559" s="19"/>
      <c r="NM559" s="19"/>
      <c r="NN559" s="19"/>
      <c r="NO559" s="19"/>
      <c r="NP559" s="19"/>
      <c r="NQ559" s="19"/>
      <c r="NR559" s="19"/>
      <c r="NS559" s="19"/>
      <c r="NT559" s="19"/>
      <c r="NU559" s="19"/>
      <c r="NV559" s="19"/>
      <c r="NW559" s="19"/>
      <c r="NX559" s="19"/>
      <c r="NY559" s="19"/>
      <c r="NZ559" s="19"/>
      <c r="OA559" s="19"/>
      <c r="OB559" s="19"/>
      <c r="OC559" s="19"/>
      <c r="OD559" s="19"/>
      <c r="OE559" s="19"/>
      <c r="OF559" s="19"/>
      <c r="OG559" s="19"/>
      <c r="OH559" s="19"/>
      <c r="OI559" s="19"/>
      <c r="OJ559" s="19"/>
      <c r="OK559" s="19"/>
      <c r="OL559" s="19"/>
      <c r="OM559" s="19"/>
      <c r="ON559" s="19"/>
      <c r="OO559" s="19"/>
      <c r="OP559" s="19"/>
      <c r="OQ559" s="19"/>
      <c r="OR559" s="19"/>
      <c r="OS559" s="19"/>
      <c r="OT559" s="19"/>
      <c r="OU559" s="19"/>
      <c r="OV559" s="19"/>
      <c r="OW559" s="19"/>
      <c r="OX559" s="19"/>
      <c r="OY559" s="19"/>
      <c r="OZ559" s="19"/>
      <c r="PA559" s="19"/>
      <c r="PB559" s="19"/>
      <c r="PC559" s="19"/>
      <c r="PD559" s="19"/>
      <c r="PE559" s="19"/>
      <c r="PF559" s="19"/>
      <c r="PG559" s="19"/>
      <c r="PH559" s="19"/>
      <c r="PI559" s="19"/>
      <c r="PJ559" s="19"/>
      <c r="PK559" s="19"/>
      <c r="PL559" s="19"/>
      <c r="PM559" s="19"/>
      <c r="PN559" s="19"/>
      <c r="PO559" s="19"/>
      <c r="PP559" s="19"/>
      <c r="PQ559" s="19"/>
      <c r="PR559" s="19"/>
      <c r="PS559" s="19"/>
      <c r="PT559" s="19"/>
      <c r="PU559" s="19"/>
      <c r="PV559" s="19"/>
      <c r="PW559" s="19"/>
      <c r="PX559" s="19"/>
      <c r="PY559" s="19"/>
      <c r="PZ559" s="19"/>
      <c r="QA559" s="19"/>
      <c r="QB559" s="19"/>
      <c r="QC559" s="19"/>
      <c r="QD559" s="19"/>
      <c r="QE559" s="19"/>
      <c r="QF559" s="19"/>
      <c r="QG559" s="19"/>
      <c r="QH559" s="19"/>
      <c r="QI559" s="19"/>
      <c r="QJ559" s="19"/>
      <c r="QK559" s="19"/>
      <c r="QL559" s="19"/>
      <c r="QM559" s="19"/>
      <c r="QN559" s="19"/>
      <c r="QO559" s="19"/>
      <c r="QP559" s="19"/>
      <c r="QQ559" s="19"/>
      <c r="QR559" s="19"/>
      <c r="QS559" s="19"/>
      <c r="QT559" s="19"/>
      <c r="QU559" s="19"/>
      <c r="QV559" s="19"/>
      <c r="QW559" s="19"/>
      <c r="QX559" s="19"/>
      <c r="QY559" s="19"/>
      <c r="QZ559" s="19"/>
      <c r="RA559" s="19"/>
      <c r="RB559" s="19"/>
      <c r="RC559" s="19"/>
      <c r="RD559" s="19"/>
      <c r="RE559" s="19"/>
      <c r="RF559" s="19"/>
      <c r="RG559" s="19"/>
      <c r="RH559" s="19"/>
      <c r="RI559" s="19"/>
      <c r="RJ559" s="19"/>
      <c r="RK559" s="19"/>
      <c r="RL559" s="19"/>
      <c r="RM559" s="19"/>
      <c r="RN559" s="19"/>
      <c r="RO559" s="19"/>
      <c r="RP559" s="19"/>
      <c r="RQ559" s="19"/>
      <c r="RR559" s="19"/>
      <c r="RS559" s="19"/>
      <c r="RT559" s="19"/>
      <c r="RU559" s="19"/>
      <c r="RV559" s="19"/>
      <c r="RW559" s="19"/>
      <c r="RX559" s="19"/>
      <c r="RY559" s="19"/>
      <c r="RZ559" s="19"/>
      <c r="SA559" s="19"/>
      <c r="SB559" s="19"/>
      <c r="SC559" s="19"/>
      <c r="SD559" s="19"/>
      <c r="SE559" s="19"/>
      <c r="SF559" s="19"/>
      <c r="SG559" s="19"/>
      <c r="SH559" s="19"/>
      <c r="SI559" s="19"/>
      <c r="SJ559" s="19"/>
      <c r="SK559" s="19"/>
      <c r="SL559" s="19"/>
      <c r="SM559" s="19"/>
      <c r="SN559" s="19"/>
      <c r="SO559" s="19"/>
      <c r="SP559" s="19"/>
      <c r="SQ559" s="19"/>
      <c r="SR559" s="19"/>
      <c r="SS559" s="19"/>
      <c r="ST559" s="19"/>
      <c r="SU559" s="19"/>
      <c r="SV559" s="19"/>
      <c r="SW559" s="19"/>
      <c r="SX559" s="19"/>
      <c r="SY559" s="19"/>
      <c r="SZ559" s="19"/>
      <c r="TA559" s="19"/>
      <c r="TB559" s="19"/>
      <c r="TC559" s="19"/>
      <c r="TD559" s="19"/>
      <c r="TE559" s="19"/>
      <c r="TF559" s="19"/>
      <c r="TG559" s="19"/>
      <c r="TH559" s="19"/>
      <c r="TI559" s="19"/>
      <c r="TJ559" s="19"/>
      <c r="TK559" s="19"/>
      <c r="TL559" s="19"/>
      <c r="TM559" s="19"/>
      <c r="TN559" s="19"/>
      <c r="TO559" s="19"/>
      <c r="TP559" s="19"/>
      <c r="TQ559" s="19"/>
      <c r="TR559" s="19"/>
      <c r="TS559" s="19"/>
      <c r="TT559" s="19"/>
      <c r="TU559" s="19"/>
      <c r="TV559" s="19"/>
      <c r="TW559" s="19"/>
      <c r="TX559" s="19"/>
      <c r="TY559" s="19"/>
      <c r="TZ559" s="19"/>
      <c r="UA559" s="19"/>
      <c r="UB559" s="19"/>
      <c r="UC559" s="19"/>
      <c r="UD559" s="19"/>
      <c r="UE559" s="19"/>
      <c r="UF559" s="19"/>
      <c r="UG559" s="19"/>
      <c r="UH559" s="19"/>
      <c r="UI559" s="19"/>
      <c r="UJ559" s="19"/>
      <c r="UK559" s="19"/>
      <c r="UL559" s="19"/>
      <c r="UM559" s="19"/>
      <c r="UN559" s="19"/>
      <c r="UO559" s="19"/>
      <c r="UP559" s="19"/>
      <c r="UQ559" s="19"/>
      <c r="UR559" s="19"/>
      <c r="US559" s="19"/>
      <c r="UT559" s="19"/>
      <c r="UU559" s="19"/>
      <c r="UV559" s="19"/>
      <c r="UW559" s="19"/>
      <c r="UX559" s="19"/>
      <c r="UY559" s="19"/>
      <c r="UZ559" s="19"/>
      <c r="VA559" s="19"/>
      <c r="VB559" s="19"/>
      <c r="VC559" s="19"/>
      <c r="VD559" s="19"/>
      <c r="VE559" s="19"/>
      <c r="VF559" s="19"/>
      <c r="VG559" s="19"/>
      <c r="VH559" s="19"/>
      <c r="VI559" s="19"/>
      <c r="VJ559" s="19"/>
      <c r="VK559" s="19"/>
      <c r="VL559" s="19"/>
      <c r="VM559" s="19"/>
      <c r="VN559" s="19"/>
      <c r="VO559" s="19"/>
      <c r="VP559" s="19"/>
      <c r="VQ559" s="19"/>
      <c r="VR559" s="19"/>
      <c r="VS559" s="19"/>
      <c r="VT559" s="19"/>
      <c r="VU559" s="19"/>
      <c r="VV559" s="19"/>
      <c r="VW559" s="19"/>
      <c r="VX559" s="19"/>
      <c r="VY559" s="19"/>
      <c r="VZ559" s="19"/>
      <c r="WA559" s="19"/>
      <c r="WB559" s="19"/>
      <c r="WC559" s="19"/>
      <c r="WD559" s="19"/>
      <c r="WE559" s="19"/>
      <c r="WF559" s="19"/>
      <c r="WG559" s="19"/>
      <c r="WH559" s="19"/>
      <c r="WI559" s="19"/>
      <c r="WJ559" s="19"/>
      <c r="WK559" s="19"/>
      <c r="WL559" s="19"/>
      <c r="WM559" s="19"/>
      <c r="WN559" s="19"/>
      <c r="WO559" s="19"/>
      <c r="WP559" s="19"/>
      <c r="WQ559" s="19"/>
      <c r="WR559" s="19"/>
      <c r="WS559" s="19"/>
      <c r="WT559" s="19"/>
      <c r="WU559" s="19"/>
      <c r="WV559" s="19"/>
      <c r="WW559" s="19"/>
      <c r="WX559" s="19"/>
      <c r="WY559" s="19"/>
    </row>
    <row r="560" spans="1:623" s="17" customFormat="1" hidden="1" x14ac:dyDescent="0.2">
      <c r="A560" s="16"/>
      <c r="I560" s="18"/>
      <c r="J560" s="18"/>
      <c r="N560" s="16"/>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c r="BA560" s="19"/>
      <c r="BB560" s="19"/>
      <c r="BC560" s="19"/>
      <c r="BD560" s="19"/>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c r="CE560" s="19"/>
      <c r="CF560" s="19"/>
      <c r="CG560" s="19"/>
      <c r="CH560" s="19"/>
      <c r="CI560" s="19"/>
      <c r="CJ560" s="19"/>
      <c r="CK560" s="19"/>
      <c r="CL560" s="19"/>
      <c r="CM560" s="19"/>
      <c r="CN560" s="19"/>
      <c r="CO560" s="19"/>
      <c r="CP560" s="19"/>
      <c r="CQ560" s="19"/>
      <c r="CR560" s="19"/>
      <c r="CS560" s="19"/>
      <c r="CT560" s="19"/>
      <c r="CU560" s="19"/>
      <c r="CV560" s="19"/>
      <c r="CW560" s="19"/>
      <c r="CX560" s="19"/>
      <c r="CY560" s="19"/>
      <c r="CZ560" s="19"/>
      <c r="DA560" s="19"/>
      <c r="DB560" s="19"/>
      <c r="DC560" s="19"/>
      <c r="DD560" s="19"/>
      <c r="DE560" s="19"/>
      <c r="DF560" s="19"/>
      <c r="DG560" s="19"/>
      <c r="DH560" s="19"/>
      <c r="DI560" s="19"/>
      <c r="DJ560" s="19"/>
      <c r="DK560" s="19"/>
      <c r="DL560" s="19"/>
      <c r="DM560" s="19"/>
      <c r="DN560" s="19"/>
      <c r="DO560" s="19"/>
      <c r="DP560" s="19"/>
      <c r="DQ560" s="19"/>
      <c r="DR560" s="19"/>
      <c r="DS560" s="19"/>
      <c r="DT560" s="19"/>
      <c r="DU560" s="19"/>
      <c r="DV560" s="19"/>
      <c r="DW560" s="19"/>
      <c r="DX560" s="19"/>
      <c r="DY560" s="19"/>
      <c r="DZ560" s="19"/>
      <c r="EA560" s="19"/>
      <c r="EB560" s="19"/>
      <c r="EC560" s="19"/>
      <c r="ED560" s="19"/>
      <c r="EE560" s="19"/>
      <c r="EF560" s="19"/>
      <c r="EG560" s="19"/>
      <c r="EH560" s="19"/>
      <c r="EI560" s="19"/>
      <c r="EJ560" s="19"/>
      <c r="EK560" s="19"/>
      <c r="EL560" s="19"/>
      <c r="EM560" s="19"/>
      <c r="EN560" s="19"/>
      <c r="EO560" s="19"/>
      <c r="EP560" s="19"/>
      <c r="EQ560" s="19"/>
      <c r="ER560" s="19"/>
      <c r="ES560" s="19"/>
      <c r="ET560" s="19"/>
      <c r="EU560" s="19"/>
      <c r="EV560" s="19"/>
      <c r="EW560" s="19"/>
      <c r="EX560" s="19"/>
      <c r="EY560" s="19"/>
      <c r="EZ560" s="19"/>
      <c r="FA560" s="19"/>
      <c r="FB560" s="19"/>
      <c r="FC560" s="19"/>
      <c r="FD560" s="19"/>
      <c r="FE560" s="19"/>
      <c r="FF560" s="19"/>
      <c r="FG560" s="19"/>
      <c r="FH560" s="19"/>
      <c r="FI560" s="19"/>
      <c r="FJ560" s="19"/>
      <c r="FK560" s="19"/>
      <c r="FL560" s="19"/>
      <c r="FM560" s="19"/>
      <c r="FN560" s="19"/>
      <c r="FO560" s="19"/>
      <c r="FP560" s="19"/>
      <c r="FQ560" s="19"/>
      <c r="FR560" s="19"/>
      <c r="FS560" s="19"/>
      <c r="FT560" s="19"/>
      <c r="FU560" s="19"/>
      <c r="FV560" s="19"/>
      <c r="FW560" s="19"/>
      <c r="FX560" s="19"/>
      <c r="FY560" s="19"/>
      <c r="FZ560" s="19"/>
      <c r="GA560" s="19"/>
      <c r="GB560" s="19"/>
      <c r="GC560" s="19"/>
      <c r="GD560" s="19"/>
      <c r="GE560" s="19"/>
      <c r="GF560" s="19"/>
      <c r="GG560" s="19"/>
      <c r="GH560" s="19"/>
      <c r="GI560" s="19"/>
      <c r="GJ560" s="19"/>
      <c r="GK560" s="19"/>
      <c r="GL560" s="19"/>
      <c r="GM560" s="19"/>
      <c r="GN560" s="19"/>
      <c r="GO560" s="19"/>
      <c r="GP560" s="19"/>
      <c r="GQ560" s="19"/>
      <c r="GR560" s="19"/>
      <c r="GS560" s="19"/>
      <c r="GT560" s="19"/>
      <c r="GU560" s="19"/>
      <c r="GV560" s="19"/>
      <c r="GW560" s="19"/>
      <c r="GX560" s="19"/>
      <c r="GY560" s="19"/>
      <c r="GZ560" s="19"/>
      <c r="HA560" s="19"/>
      <c r="HB560" s="19"/>
      <c r="HC560" s="19"/>
      <c r="HD560" s="19"/>
      <c r="HE560" s="19"/>
      <c r="HF560" s="19"/>
      <c r="HG560" s="19"/>
      <c r="HH560" s="19"/>
      <c r="HI560" s="19"/>
      <c r="HJ560" s="19"/>
      <c r="HK560" s="19"/>
      <c r="HL560" s="19"/>
      <c r="HM560" s="19"/>
      <c r="HN560" s="19"/>
      <c r="HO560" s="19"/>
      <c r="HP560" s="19"/>
      <c r="HQ560" s="19"/>
      <c r="HR560" s="19"/>
      <c r="HS560" s="19"/>
      <c r="HT560" s="19"/>
      <c r="HU560" s="19"/>
      <c r="HV560" s="19"/>
      <c r="HW560" s="19"/>
      <c r="HX560" s="19"/>
      <c r="HY560" s="19"/>
      <c r="HZ560" s="19"/>
      <c r="IA560" s="19"/>
      <c r="IB560" s="19"/>
      <c r="IC560" s="19"/>
      <c r="ID560" s="19"/>
      <c r="IE560" s="19"/>
      <c r="IF560" s="19"/>
      <c r="IG560" s="19"/>
      <c r="IH560" s="19"/>
      <c r="II560" s="19"/>
      <c r="IJ560" s="19"/>
      <c r="IK560" s="19"/>
      <c r="IL560" s="19"/>
      <c r="IM560" s="19"/>
      <c r="IN560" s="19"/>
      <c r="IO560" s="19"/>
      <c r="IP560" s="19"/>
      <c r="IQ560" s="19"/>
      <c r="IR560" s="19"/>
      <c r="IS560" s="19"/>
      <c r="IT560" s="19"/>
      <c r="IU560" s="19"/>
      <c r="IV560" s="19"/>
      <c r="IW560" s="19"/>
      <c r="IX560" s="19"/>
      <c r="IY560" s="19"/>
      <c r="IZ560" s="19"/>
      <c r="JA560" s="19"/>
      <c r="JB560" s="19"/>
      <c r="JC560" s="19"/>
      <c r="JD560" s="19"/>
      <c r="JE560" s="19"/>
      <c r="JF560" s="19"/>
      <c r="JG560" s="19"/>
      <c r="JH560" s="19"/>
      <c r="JI560" s="19"/>
      <c r="JJ560" s="19"/>
      <c r="JK560" s="19"/>
      <c r="JL560" s="19"/>
      <c r="JM560" s="19"/>
      <c r="JN560" s="19"/>
      <c r="JO560" s="19"/>
      <c r="JP560" s="19"/>
      <c r="JQ560" s="19"/>
      <c r="JR560" s="19"/>
      <c r="JS560" s="19"/>
      <c r="JT560" s="19"/>
      <c r="JU560" s="19"/>
      <c r="JV560" s="19"/>
      <c r="JW560" s="19"/>
      <c r="JX560" s="19"/>
      <c r="JY560" s="19"/>
      <c r="JZ560" s="19"/>
      <c r="KA560" s="19"/>
      <c r="KB560" s="19"/>
      <c r="KC560" s="19"/>
      <c r="KD560" s="19"/>
      <c r="KE560" s="19"/>
      <c r="KF560" s="19"/>
      <c r="KG560" s="19"/>
      <c r="KH560" s="19"/>
      <c r="KI560" s="19"/>
      <c r="KJ560" s="19"/>
      <c r="KK560" s="19"/>
      <c r="KL560" s="19"/>
      <c r="KM560" s="19"/>
      <c r="KN560" s="19"/>
      <c r="KO560" s="19"/>
      <c r="KP560" s="19"/>
      <c r="KQ560" s="19"/>
      <c r="KR560" s="19"/>
      <c r="KS560" s="19"/>
      <c r="KT560" s="19"/>
      <c r="KU560" s="19"/>
      <c r="KV560" s="19"/>
      <c r="KW560" s="19"/>
      <c r="KX560" s="19"/>
      <c r="KY560" s="19"/>
      <c r="KZ560" s="19"/>
      <c r="LA560" s="19"/>
      <c r="LB560" s="19"/>
      <c r="LC560" s="19"/>
      <c r="LD560" s="19"/>
      <c r="LE560" s="19"/>
      <c r="LF560" s="19"/>
      <c r="LG560" s="19"/>
      <c r="LH560" s="19"/>
      <c r="LI560" s="19"/>
      <c r="LJ560" s="19"/>
      <c r="LK560" s="19"/>
      <c r="LL560" s="19"/>
      <c r="LM560" s="19"/>
      <c r="LN560" s="19"/>
      <c r="LO560" s="19"/>
      <c r="LP560" s="19"/>
      <c r="LQ560" s="19"/>
      <c r="LR560" s="19"/>
      <c r="LS560" s="19"/>
      <c r="LT560" s="19"/>
      <c r="LU560" s="19"/>
      <c r="LV560" s="19"/>
      <c r="LW560" s="19"/>
      <c r="LX560" s="19"/>
      <c r="LY560" s="19"/>
      <c r="LZ560" s="19"/>
      <c r="MA560" s="19"/>
      <c r="MB560" s="19"/>
      <c r="MC560" s="19"/>
      <c r="MD560" s="19"/>
      <c r="ME560" s="19"/>
      <c r="MF560" s="19"/>
      <c r="MG560" s="19"/>
      <c r="MH560" s="19"/>
      <c r="MI560" s="19"/>
      <c r="MJ560" s="19"/>
      <c r="MK560" s="19"/>
      <c r="ML560" s="19"/>
      <c r="MM560" s="19"/>
      <c r="MN560" s="19"/>
      <c r="MO560" s="19"/>
      <c r="MP560" s="19"/>
      <c r="MQ560" s="19"/>
      <c r="MR560" s="19"/>
      <c r="MS560" s="19"/>
      <c r="MT560" s="19"/>
      <c r="MU560" s="19"/>
      <c r="MV560" s="19"/>
      <c r="MW560" s="19"/>
      <c r="MX560" s="19"/>
      <c r="MY560" s="19"/>
      <c r="MZ560" s="19"/>
      <c r="NA560" s="19"/>
      <c r="NB560" s="19"/>
      <c r="NC560" s="19"/>
      <c r="ND560" s="19"/>
      <c r="NE560" s="19"/>
      <c r="NF560" s="19"/>
      <c r="NG560" s="19"/>
      <c r="NH560" s="19"/>
      <c r="NI560" s="19"/>
      <c r="NJ560" s="19"/>
      <c r="NK560" s="19"/>
      <c r="NL560" s="19"/>
      <c r="NM560" s="19"/>
      <c r="NN560" s="19"/>
      <c r="NO560" s="19"/>
      <c r="NP560" s="19"/>
      <c r="NQ560" s="19"/>
      <c r="NR560" s="19"/>
      <c r="NS560" s="19"/>
      <c r="NT560" s="19"/>
      <c r="NU560" s="19"/>
      <c r="NV560" s="19"/>
      <c r="NW560" s="19"/>
      <c r="NX560" s="19"/>
      <c r="NY560" s="19"/>
      <c r="NZ560" s="19"/>
      <c r="OA560" s="19"/>
      <c r="OB560" s="19"/>
      <c r="OC560" s="19"/>
      <c r="OD560" s="19"/>
      <c r="OE560" s="19"/>
      <c r="OF560" s="19"/>
      <c r="OG560" s="19"/>
      <c r="OH560" s="19"/>
      <c r="OI560" s="19"/>
      <c r="OJ560" s="19"/>
      <c r="OK560" s="19"/>
      <c r="OL560" s="19"/>
      <c r="OM560" s="19"/>
      <c r="ON560" s="19"/>
      <c r="OO560" s="19"/>
      <c r="OP560" s="19"/>
      <c r="OQ560" s="19"/>
      <c r="OR560" s="19"/>
      <c r="OS560" s="19"/>
      <c r="OT560" s="19"/>
      <c r="OU560" s="19"/>
      <c r="OV560" s="19"/>
      <c r="OW560" s="19"/>
      <c r="OX560" s="19"/>
      <c r="OY560" s="19"/>
      <c r="OZ560" s="19"/>
      <c r="PA560" s="19"/>
      <c r="PB560" s="19"/>
      <c r="PC560" s="19"/>
      <c r="PD560" s="19"/>
      <c r="PE560" s="19"/>
      <c r="PF560" s="19"/>
      <c r="PG560" s="19"/>
      <c r="PH560" s="19"/>
      <c r="PI560" s="19"/>
      <c r="PJ560" s="19"/>
      <c r="PK560" s="19"/>
      <c r="PL560" s="19"/>
      <c r="PM560" s="19"/>
      <c r="PN560" s="19"/>
      <c r="PO560" s="19"/>
      <c r="PP560" s="19"/>
      <c r="PQ560" s="19"/>
      <c r="PR560" s="19"/>
      <c r="PS560" s="19"/>
      <c r="PT560" s="19"/>
      <c r="PU560" s="19"/>
      <c r="PV560" s="19"/>
      <c r="PW560" s="19"/>
      <c r="PX560" s="19"/>
      <c r="PY560" s="19"/>
      <c r="PZ560" s="19"/>
      <c r="QA560" s="19"/>
      <c r="QB560" s="19"/>
      <c r="QC560" s="19"/>
      <c r="QD560" s="19"/>
      <c r="QE560" s="19"/>
      <c r="QF560" s="19"/>
      <c r="QG560" s="19"/>
      <c r="QH560" s="19"/>
      <c r="QI560" s="19"/>
      <c r="QJ560" s="19"/>
      <c r="QK560" s="19"/>
      <c r="QL560" s="19"/>
      <c r="QM560" s="19"/>
      <c r="QN560" s="19"/>
      <c r="QO560" s="19"/>
      <c r="QP560" s="19"/>
      <c r="QQ560" s="19"/>
      <c r="QR560" s="19"/>
      <c r="QS560" s="19"/>
      <c r="QT560" s="19"/>
      <c r="QU560" s="19"/>
      <c r="QV560" s="19"/>
      <c r="QW560" s="19"/>
      <c r="QX560" s="19"/>
      <c r="QY560" s="19"/>
      <c r="QZ560" s="19"/>
      <c r="RA560" s="19"/>
      <c r="RB560" s="19"/>
      <c r="RC560" s="19"/>
      <c r="RD560" s="19"/>
      <c r="RE560" s="19"/>
      <c r="RF560" s="19"/>
      <c r="RG560" s="19"/>
      <c r="RH560" s="19"/>
      <c r="RI560" s="19"/>
      <c r="RJ560" s="19"/>
      <c r="RK560" s="19"/>
      <c r="RL560" s="19"/>
      <c r="RM560" s="19"/>
      <c r="RN560" s="19"/>
      <c r="RO560" s="19"/>
      <c r="RP560" s="19"/>
      <c r="RQ560" s="19"/>
      <c r="RR560" s="19"/>
      <c r="RS560" s="19"/>
      <c r="RT560" s="19"/>
      <c r="RU560" s="19"/>
      <c r="RV560" s="19"/>
      <c r="RW560" s="19"/>
      <c r="RX560" s="19"/>
      <c r="RY560" s="19"/>
      <c r="RZ560" s="19"/>
      <c r="SA560" s="19"/>
      <c r="SB560" s="19"/>
      <c r="SC560" s="19"/>
      <c r="SD560" s="19"/>
      <c r="SE560" s="19"/>
      <c r="SF560" s="19"/>
      <c r="SG560" s="19"/>
      <c r="SH560" s="19"/>
      <c r="SI560" s="19"/>
      <c r="SJ560" s="19"/>
      <c r="SK560" s="19"/>
      <c r="SL560" s="19"/>
      <c r="SM560" s="19"/>
      <c r="SN560" s="19"/>
      <c r="SO560" s="19"/>
      <c r="SP560" s="19"/>
      <c r="SQ560" s="19"/>
      <c r="SR560" s="19"/>
      <c r="SS560" s="19"/>
      <c r="ST560" s="19"/>
      <c r="SU560" s="19"/>
      <c r="SV560" s="19"/>
      <c r="SW560" s="19"/>
      <c r="SX560" s="19"/>
      <c r="SY560" s="19"/>
      <c r="SZ560" s="19"/>
      <c r="TA560" s="19"/>
      <c r="TB560" s="19"/>
      <c r="TC560" s="19"/>
      <c r="TD560" s="19"/>
      <c r="TE560" s="19"/>
      <c r="TF560" s="19"/>
      <c r="TG560" s="19"/>
      <c r="TH560" s="19"/>
      <c r="TI560" s="19"/>
      <c r="TJ560" s="19"/>
      <c r="TK560" s="19"/>
      <c r="TL560" s="19"/>
      <c r="TM560" s="19"/>
      <c r="TN560" s="19"/>
      <c r="TO560" s="19"/>
      <c r="TP560" s="19"/>
      <c r="TQ560" s="19"/>
      <c r="TR560" s="19"/>
      <c r="TS560" s="19"/>
      <c r="TT560" s="19"/>
      <c r="TU560" s="19"/>
      <c r="TV560" s="19"/>
      <c r="TW560" s="19"/>
      <c r="TX560" s="19"/>
      <c r="TY560" s="19"/>
      <c r="TZ560" s="19"/>
      <c r="UA560" s="19"/>
      <c r="UB560" s="19"/>
      <c r="UC560" s="19"/>
      <c r="UD560" s="19"/>
      <c r="UE560" s="19"/>
      <c r="UF560" s="19"/>
      <c r="UG560" s="19"/>
      <c r="UH560" s="19"/>
      <c r="UI560" s="19"/>
      <c r="UJ560" s="19"/>
      <c r="UK560" s="19"/>
      <c r="UL560" s="19"/>
      <c r="UM560" s="19"/>
      <c r="UN560" s="19"/>
      <c r="UO560" s="19"/>
      <c r="UP560" s="19"/>
      <c r="UQ560" s="19"/>
      <c r="UR560" s="19"/>
      <c r="US560" s="19"/>
      <c r="UT560" s="19"/>
      <c r="UU560" s="19"/>
      <c r="UV560" s="19"/>
      <c r="UW560" s="19"/>
      <c r="UX560" s="19"/>
      <c r="UY560" s="19"/>
      <c r="UZ560" s="19"/>
      <c r="VA560" s="19"/>
      <c r="VB560" s="19"/>
      <c r="VC560" s="19"/>
      <c r="VD560" s="19"/>
      <c r="VE560" s="19"/>
      <c r="VF560" s="19"/>
      <c r="VG560" s="19"/>
      <c r="VH560" s="19"/>
      <c r="VI560" s="19"/>
      <c r="VJ560" s="19"/>
      <c r="VK560" s="19"/>
      <c r="VL560" s="19"/>
      <c r="VM560" s="19"/>
      <c r="VN560" s="19"/>
      <c r="VO560" s="19"/>
      <c r="VP560" s="19"/>
      <c r="VQ560" s="19"/>
      <c r="VR560" s="19"/>
      <c r="VS560" s="19"/>
      <c r="VT560" s="19"/>
      <c r="VU560" s="19"/>
      <c r="VV560" s="19"/>
      <c r="VW560" s="19"/>
      <c r="VX560" s="19"/>
      <c r="VY560" s="19"/>
      <c r="VZ560" s="19"/>
      <c r="WA560" s="19"/>
      <c r="WB560" s="19"/>
      <c r="WC560" s="19"/>
      <c r="WD560" s="19"/>
      <c r="WE560" s="19"/>
      <c r="WF560" s="19"/>
      <c r="WG560" s="19"/>
      <c r="WH560" s="19"/>
      <c r="WI560" s="19"/>
      <c r="WJ560" s="19"/>
      <c r="WK560" s="19"/>
      <c r="WL560" s="19"/>
      <c r="WM560" s="19"/>
      <c r="WN560" s="19"/>
      <c r="WO560" s="19"/>
      <c r="WP560" s="19"/>
      <c r="WQ560" s="19"/>
      <c r="WR560" s="19"/>
      <c r="WS560" s="19"/>
      <c r="WT560" s="19"/>
      <c r="WU560" s="19"/>
      <c r="WV560" s="19"/>
      <c r="WW560" s="19"/>
      <c r="WX560" s="19"/>
      <c r="WY560" s="19"/>
    </row>
    <row r="561" spans="1:623" s="17" customFormat="1" hidden="1" x14ac:dyDescent="0.2">
      <c r="A561" s="16"/>
      <c r="I561" s="18"/>
      <c r="J561" s="18"/>
      <c r="N561" s="16"/>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c r="BA561" s="19"/>
      <c r="BB561" s="19"/>
      <c r="BC561" s="19"/>
      <c r="BD561" s="19"/>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c r="CE561" s="19"/>
      <c r="CF561" s="19"/>
      <c r="CG561" s="19"/>
      <c r="CH561" s="19"/>
      <c r="CI561" s="19"/>
      <c r="CJ561" s="19"/>
      <c r="CK561" s="19"/>
      <c r="CL561" s="19"/>
      <c r="CM561" s="19"/>
      <c r="CN561" s="19"/>
      <c r="CO561" s="19"/>
      <c r="CP561" s="19"/>
      <c r="CQ561" s="19"/>
      <c r="CR561" s="19"/>
      <c r="CS561" s="19"/>
      <c r="CT561" s="19"/>
      <c r="CU561" s="19"/>
      <c r="CV561" s="19"/>
      <c r="CW561" s="19"/>
      <c r="CX561" s="19"/>
      <c r="CY561" s="19"/>
      <c r="CZ561" s="19"/>
      <c r="DA561" s="19"/>
      <c r="DB561" s="19"/>
      <c r="DC561" s="19"/>
      <c r="DD561" s="19"/>
      <c r="DE561" s="19"/>
      <c r="DF561" s="19"/>
      <c r="DG561" s="19"/>
      <c r="DH561" s="19"/>
      <c r="DI561" s="19"/>
      <c r="DJ561" s="19"/>
      <c r="DK561" s="19"/>
      <c r="DL561" s="19"/>
      <c r="DM561" s="19"/>
      <c r="DN561" s="19"/>
      <c r="DO561" s="19"/>
      <c r="DP561" s="19"/>
      <c r="DQ561" s="19"/>
      <c r="DR561" s="19"/>
      <c r="DS561" s="19"/>
      <c r="DT561" s="19"/>
      <c r="DU561" s="19"/>
      <c r="DV561" s="19"/>
      <c r="DW561" s="19"/>
      <c r="DX561" s="19"/>
      <c r="DY561" s="19"/>
      <c r="DZ561" s="19"/>
      <c r="EA561" s="19"/>
      <c r="EB561" s="19"/>
      <c r="EC561" s="19"/>
      <c r="ED561" s="19"/>
      <c r="EE561" s="19"/>
      <c r="EF561" s="19"/>
      <c r="EG561" s="19"/>
      <c r="EH561" s="19"/>
      <c r="EI561" s="19"/>
      <c r="EJ561" s="19"/>
      <c r="EK561" s="19"/>
      <c r="EL561" s="19"/>
      <c r="EM561" s="19"/>
      <c r="EN561" s="19"/>
      <c r="EO561" s="19"/>
      <c r="EP561" s="19"/>
      <c r="EQ561" s="19"/>
      <c r="ER561" s="19"/>
      <c r="ES561" s="19"/>
      <c r="ET561" s="19"/>
      <c r="EU561" s="19"/>
      <c r="EV561" s="19"/>
      <c r="EW561" s="19"/>
      <c r="EX561" s="19"/>
      <c r="EY561" s="19"/>
      <c r="EZ561" s="19"/>
      <c r="FA561" s="19"/>
      <c r="FB561" s="19"/>
      <c r="FC561" s="19"/>
      <c r="FD561" s="19"/>
      <c r="FE561" s="19"/>
      <c r="FF561" s="19"/>
      <c r="FG561" s="19"/>
      <c r="FH561" s="19"/>
      <c r="FI561" s="19"/>
      <c r="FJ561" s="19"/>
      <c r="FK561" s="19"/>
      <c r="FL561" s="19"/>
      <c r="FM561" s="19"/>
      <c r="FN561" s="19"/>
      <c r="FO561" s="19"/>
      <c r="FP561" s="19"/>
      <c r="FQ561" s="19"/>
      <c r="FR561" s="19"/>
      <c r="FS561" s="19"/>
      <c r="FT561" s="19"/>
      <c r="FU561" s="19"/>
      <c r="FV561" s="19"/>
      <c r="FW561" s="19"/>
      <c r="FX561" s="19"/>
      <c r="FY561" s="19"/>
      <c r="FZ561" s="19"/>
      <c r="GA561" s="19"/>
      <c r="GB561" s="19"/>
      <c r="GC561" s="19"/>
      <c r="GD561" s="19"/>
      <c r="GE561" s="19"/>
      <c r="GF561" s="19"/>
      <c r="GG561" s="19"/>
      <c r="GH561" s="19"/>
      <c r="GI561" s="19"/>
      <c r="GJ561" s="19"/>
      <c r="GK561" s="19"/>
      <c r="GL561" s="19"/>
      <c r="GM561" s="19"/>
      <c r="GN561" s="19"/>
      <c r="GO561" s="19"/>
      <c r="GP561" s="19"/>
      <c r="GQ561" s="19"/>
      <c r="GR561" s="19"/>
      <c r="GS561" s="19"/>
      <c r="GT561" s="19"/>
      <c r="GU561" s="19"/>
      <c r="GV561" s="19"/>
      <c r="GW561" s="19"/>
      <c r="GX561" s="19"/>
      <c r="GY561" s="19"/>
      <c r="GZ561" s="19"/>
      <c r="HA561" s="19"/>
      <c r="HB561" s="19"/>
      <c r="HC561" s="19"/>
      <c r="HD561" s="19"/>
      <c r="HE561" s="19"/>
      <c r="HF561" s="19"/>
      <c r="HG561" s="19"/>
      <c r="HH561" s="19"/>
      <c r="HI561" s="19"/>
      <c r="HJ561" s="19"/>
      <c r="HK561" s="19"/>
      <c r="HL561" s="19"/>
      <c r="HM561" s="19"/>
      <c r="HN561" s="19"/>
      <c r="HO561" s="19"/>
      <c r="HP561" s="19"/>
      <c r="HQ561" s="19"/>
      <c r="HR561" s="19"/>
      <c r="HS561" s="19"/>
      <c r="HT561" s="19"/>
      <c r="HU561" s="19"/>
      <c r="HV561" s="19"/>
      <c r="HW561" s="19"/>
      <c r="HX561" s="19"/>
      <c r="HY561" s="19"/>
      <c r="HZ561" s="19"/>
      <c r="IA561" s="19"/>
      <c r="IB561" s="19"/>
      <c r="IC561" s="19"/>
      <c r="ID561" s="19"/>
      <c r="IE561" s="19"/>
      <c r="IF561" s="19"/>
      <c r="IG561" s="19"/>
      <c r="IH561" s="19"/>
      <c r="II561" s="19"/>
      <c r="IJ561" s="19"/>
      <c r="IK561" s="19"/>
      <c r="IL561" s="19"/>
      <c r="IM561" s="19"/>
      <c r="IN561" s="19"/>
      <c r="IO561" s="19"/>
      <c r="IP561" s="19"/>
      <c r="IQ561" s="19"/>
      <c r="IR561" s="19"/>
      <c r="IS561" s="19"/>
      <c r="IT561" s="19"/>
      <c r="IU561" s="19"/>
      <c r="IV561" s="19"/>
      <c r="IW561" s="19"/>
      <c r="IX561" s="19"/>
      <c r="IY561" s="19"/>
      <c r="IZ561" s="19"/>
      <c r="JA561" s="19"/>
      <c r="JB561" s="19"/>
      <c r="JC561" s="19"/>
      <c r="JD561" s="19"/>
      <c r="JE561" s="19"/>
      <c r="JF561" s="19"/>
      <c r="JG561" s="19"/>
      <c r="JH561" s="19"/>
      <c r="JI561" s="19"/>
      <c r="JJ561" s="19"/>
      <c r="JK561" s="19"/>
      <c r="JL561" s="19"/>
      <c r="JM561" s="19"/>
      <c r="JN561" s="19"/>
      <c r="JO561" s="19"/>
      <c r="JP561" s="19"/>
      <c r="JQ561" s="19"/>
      <c r="JR561" s="19"/>
      <c r="JS561" s="19"/>
      <c r="JT561" s="19"/>
      <c r="JU561" s="19"/>
      <c r="JV561" s="19"/>
      <c r="JW561" s="19"/>
      <c r="JX561" s="19"/>
      <c r="JY561" s="19"/>
      <c r="JZ561" s="19"/>
      <c r="KA561" s="19"/>
      <c r="KB561" s="19"/>
      <c r="KC561" s="19"/>
      <c r="KD561" s="19"/>
      <c r="KE561" s="19"/>
      <c r="KF561" s="19"/>
      <c r="KG561" s="19"/>
      <c r="KH561" s="19"/>
      <c r="KI561" s="19"/>
      <c r="KJ561" s="19"/>
      <c r="KK561" s="19"/>
      <c r="KL561" s="19"/>
      <c r="KM561" s="19"/>
      <c r="KN561" s="19"/>
      <c r="KO561" s="19"/>
      <c r="KP561" s="19"/>
      <c r="KQ561" s="19"/>
      <c r="KR561" s="19"/>
      <c r="KS561" s="19"/>
      <c r="KT561" s="19"/>
      <c r="KU561" s="19"/>
      <c r="KV561" s="19"/>
      <c r="KW561" s="19"/>
      <c r="KX561" s="19"/>
      <c r="KY561" s="19"/>
      <c r="KZ561" s="19"/>
      <c r="LA561" s="19"/>
      <c r="LB561" s="19"/>
      <c r="LC561" s="19"/>
      <c r="LD561" s="19"/>
      <c r="LE561" s="19"/>
      <c r="LF561" s="19"/>
      <c r="LG561" s="19"/>
      <c r="LH561" s="19"/>
      <c r="LI561" s="19"/>
      <c r="LJ561" s="19"/>
      <c r="LK561" s="19"/>
      <c r="LL561" s="19"/>
      <c r="LM561" s="19"/>
      <c r="LN561" s="19"/>
      <c r="LO561" s="19"/>
      <c r="LP561" s="19"/>
      <c r="LQ561" s="19"/>
      <c r="LR561" s="19"/>
      <c r="LS561" s="19"/>
      <c r="LT561" s="19"/>
      <c r="LU561" s="19"/>
      <c r="LV561" s="19"/>
      <c r="LW561" s="19"/>
      <c r="LX561" s="19"/>
      <c r="LY561" s="19"/>
      <c r="LZ561" s="19"/>
      <c r="MA561" s="19"/>
      <c r="MB561" s="19"/>
      <c r="MC561" s="19"/>
      <c r="MD561" s="19"/>
      <c r="ME561" s="19"/>
      <c r="MF561" s="19"/>
      <c r="MG561" s="19"/>
      <c r="MH561" s="19"/>
      <c r="MI561" s="19"/>
      <c r="MJ561" s="19"/>
      <c r="MK561" s="19"/>
      <c r="ML561" s="19"/>
      <c r="MM561" s="19"/>
      <c r="MN561" s="19"/>
      <c r="MO561" s="19"/>
      <c r="MP561" s="19"/>
      <c r="MQ561" s="19"/>
      <c r="MR561" s="19"/>
      <c r="MS561" s="19"/>
      <c r="MT561" s="19"/>
      <c r="MU561" s="19"/>
      <c r="MV561" s="19"/>
      <c r="MW561" s="19"/>
      <c r="MX561" s="19"/>
      <c r="MY561" s="19"/>
      <c r="MZ561" s="19"/>
      <c r="NA561" s="19"/>
      <c r="NB561" s="19"/>
      <c r="NC561" s="19"/>
      <c r="ND561" s="19"/>
      <c r="NE561" s="19"/>
      <c r="NF561" s="19"/>
      <c r="NG561" s="19"/>
      <c r="NH561" s="19"/>
      <c r="NI561" s="19"/>
      <c r="NJ561" s="19"/>
      <c r="NK561" s="19"/>
      <c r="NL561" s="19"/>
      <c r="NM561" s="19"/>
      <c r="NN561" s="19"/>
      <c r="NO561" s="19"/>
      <c r="NP561" s="19"/>
      <c r="NQ561" s="19"/>
      <c r="NR561" s="19"/>
      <c r="NS561" s="19"/>
      <c r="NT561" s="19"/>
      <c r="NU561" s="19"/>
      <c r="NV561" s="19"/>
      <c r="NW561" s="19"/>
      <c r="NX561" s="19"/>
      <c r="NY561" s="19"/>
      <c r="NZ561" s="19"/>
      <c r="OA561" s="19"/>
      <c r="OB561" s="19"/>
      <c r="OC561" s="19"/>
      <c r="OD561" s="19"/>
      <c r="OE561" s="19"/>
      <c r="OF561" s="19"/>
      <c r="OG561" s="19"/>
      <c r="OH561" s="19"/>
      <c r="OI561" s="19"/>
      <c r="OJ561" s="19"/>
      <c r="OK561" s="19"/>
      <c r="OL561" s="19"/>
      <c r="OM561" s="19"/>
      <c r="ON561" s="19"/>
      <c r="OO561" s="19"/>
      <c r="OP561" s="19"/>
      <c r="OQ561" s="19"/>
      <c r="OR561" s="19"/>
      <c r="OS561" s="19"/>
      <c r="OT561" s="19"/>
      <c r="OU561" s="19"/>
      <c r="OV561" s="19"/>
      <c r="OW561" s="19"/>
      <c r="OX561" s="19"/>
      <c r="OY561" s="19"/>
      <c r="OZ561" s="19"/>
      <c r="PA561" s="19"/>
      <c r="PB561" s="19"/>
      <c r="PC561" s="19"/>
      <c r="PD561" s="19"/>
      <c r="PE561" s="19"/>
      <c r="PF561" s="19"/>
      <c r="PG561" s="19"/>
      <c r="PH561" s="19"/>
      <c r="PI561" s="19"/>
      <c r="PJ561" s="19"/>
      <c r="PK561" s="19"/>
      <c r="PL561" s="19"/>
      <c r="PM561" s="19"/>
      <c r="PN561" s="19"/>
      <c r="PO561" s="19"/>
      <c r="PP561" s="19"/>
      <c r="PQ561" s="19"/>
      <c r="PR561" s="19"/>
      <c r="PS561" s="19"/>
      <c r="PT561" s="19"/>
      <c r="PU561" s="19"/>
      <c r="PV561" s="19"/>
      <c r="PW561" s="19"/>
      <c r="PX561" s="19"/>
      <c r="PY561" s="19"/>
      <c r="PZ561" s="19"/>
      <c r="QA561" s="19"/>
      <c r="QB561" s="19"/>
      <c r="QC561" s="19"/>
      <c r="QD561" s="19"/>
      <c r="QE561" s="19"/>
      <c r="QF561" s="19"/>
      <c r="QG561" s="19"/>
      <c r="QH561" s="19"/>
      <c r="QI561" s="19"/>
      <c r="QJ561" s="19"/>
      <c r="QK561" s="19"/>
      <c r="QL561" s="19"/>
      <c r="QM561" s="19"/>
      <c r="QN561" s="19"/>
      <c r="QO561" s="19"/>
      <c r="QP561" s="19"/>
      <c r="QQ561" s="19"/>
      <c r="QR561" s="19"/>
      <c r="QS561" s="19"/>
      <c r="QT561" s="19"/>
      <c r="QU561" s="19"/>
      <c r="QV561" s="19"/>
      <c r="QW561" s="19"/>
      <c r="QX561" s="19"/>
      <c r="QY561" s="19"/>
      <c r="QZ561" s="19"/>
      <c r="RA561" s="19"/>
      <c r="RB561" s="19"/>
      <c r="RC561" s="19"/>
      <c r="RD561" s="19"/>
      <c r="RE561" s="19"/>
      <c r="RF561" s="19"/>
      <c r="RG561" s="19"/>
      <c r="RH561" s="19"/>
      <c r="RI561" s="19"/>
      <c r="RJ561" s="19"/>
      <c r="RK561" s="19"/>
      <c r="RL561" s="19"/>
      <c r="RM561" s="19"/>
      <c r="RN561" s="19"/>
      <c r="RO561" s="19"/>
      <c r="RP561" s="19"/>
      <c r="RQ561" s="19"/>
      <c r="RR561" s="19"/>
      <c r="RS561" s="19"/>
      <c r="RT561" s="19"/>
      <c r="RU561" s="19"/>
      <c r="RV561" s="19"/>
      <c r="RW561" s="19"/>
      <c r="RX561" s="19"/>
      <c r="RY561" s="19"/>
      <c r="RZ561" s="19"/>
      <c r="SA561" s="19"/>
      <c r="SB561" s="19"/>
      <c r="SC561" s="19"/>
      <c r="SD561" s="19"/>
      <c r="SE561" s="19"/>
      <c r="SF561" s="19"/>
      <c r="SG561" s="19"/>
      <c r="SH561" s="19"/>
      <c r="SI561" s="19"/>
      <c r="SJ561" s="19"/>
      <c r="SK561" s="19"/>
      <c r="SL561" s="19"/>
      <c r="SM561" s="19"/>
      <c r="SN561" s="19"/>
      <c r="SO561" s="19"/>
      <c r="SP561" s="19"/>
      <c r="SQ561" s="19"/>
      <c r="SR561" s="19"/>
      <c r="SS561" s="19"/>
      <c r="ST561" s="19"/>
      <c r="SU561" s="19"/>
      <c r="SV561" s="19"/>
      <c r="SW561" s="19"/>
      <c r="SX561" s="19"/>
      <c r="SY561" s="19"/>
      <c r="SZ561" s="19"/>
      <c r="TA561" s="19"/>
      <c r="TB561" s="19"/>
      <c r="TC561" s="19"/>
      <c r="TD561" s="19"/>
      <c r="TE561" s="19"/>
      <c r="TF561" s="19"/>
      <c r="TG561" s="19"/>
      <c r="TH561" s="19"/>
      <c r="TI561" s="19"/>
      <c r="TJ561" s="19"/>
      <c r="TK561" s="19"/>
      <c r="TL561" s="19"/>
      <c r="TM561" s="19"/>
      <c r="TN561" s="19"/>
      <c r="TO561" s="19"/>
      <c r="TP561" s="19"/>
      <c r="TQ561" s="19"/>
      <c r="TR561" s="19"/>
      <c r="TS561" s="19"/>
      <c r="TT561" s="19"/>
      <c r="TU561" s="19"/>
      <c r="TV561" s="19"/>
      <c r="TW561" s="19"/>
      <c r="TX561" s="19"/>
      <c r="TY561" s="19"/>
      <c r="TZ561" s="19"/>
      <c r="UA561" s="19"/>
      <c r="UB561" s="19"/>
      <c r="UC561" s="19"/>
      <c r="UD561" s="19"/>
      <c r="UE561" s="19"/>
      <c r="UF561" s="19"/>
      <c r="UG561" s="19"/>
      <c r="UH561" s="19"/>
      <c r="UI561" s="19"/>
      <c r="UJ561" s="19"/>
      <c r="UK561" s="19"/>
      <c r="UL561" s="19"/>
      <c r="UM561" s="19"/>
      <c r="UN561" s="19"/>
      <c r="UO561" s="19"/>
      <c r="UP561" s="19"/>
      <c r="UQ561" s="19"/>
      <c r="UR561" s="19"/>
      <c r="US561" s="19"/>
      <c r="UT561" s="19"/>
      <c r="UU561" s="19"/>
      <c r="UV561" s="19"/>
      <c r="UW561" s="19"/>
      <c r="UX561" s="19"/>
      <c r="UY561" s="19"/>
      <c r="UZ561" s="19"/>
      <c r="VA561" s="19"/>
      <c r="VB561" s="19"/>
      <c r="VC561" s="19"/>
      <c r="VD561" s="19"/>
      <c r="VE561" s="19"/>
      <c r="VF561" s="19"/>
      <c r="VG561" s="19"/>
      <c r="VH561" s="19"/>
      <c r="VI561" s="19"/>
      <c r="VJ561" s="19"/>
      <c r="VK561" s="19"/>
      <c r="VL561" s="19"/>
      <c r="VM561" s="19"/>
      <c r="VN561" s="19"/>
      <c r="VO561" s="19"/>
      <c r="VP561" s="19"/>
      <c r="VQ561" s="19"/>
      <c r="VR561" s="19"/>
      <c r="VS561" s="19"/>
      <c r="VT561" s="19"/>
      <c r="VU561" s="19"/>
      <c r="VV561" s="19"/>
      <c r="VW561" s="19"/>
      <c r="VX561" s="19"/>
      <c r="VY561" s="19"/>
      <c r="VZ561" s="19"/>
      <c r="WA561" s="19"/>
      <c r="WB561" s="19"/>
      <c r="WC561" s="19"/>
      <c r="WD561" s="19"/>
      <c r="WE561" s="19"/>
      <c r="WF561" s="19"/>
      <c r="WG561" s="19"/>
      <c r="WH561" s="19"/>
      <c r="WI561" s="19"/>
      <c r="WJ561" s="19"/>
      <c r="WK561" s="19"/>
      <c r="WL561" s="19"/>
      <c r="WM561" s="19"/>
      <c r="WN561" s="19"/>
      <c r="WO561" s="19"/>
      <c r="WP561" s="19"/>
      <c r="WQ561" s="19"/>
      <c r="WR561" s="19"/>
      <c r="WS561" s="19"/>
      <c r="WT561" s="19"/>
      <c r="WU561" s="19"/>
      <c r="WV561" s="19"/>
      <c r="WW561" s="19"/>
      <c r="WX561" s="19"/>
      <c r="WY561" s="19"/>
    </row>
    <row r="562" spans="1:623" s="17" customFormat="1" hidden="1" x14ac:dyDescent="0.2">
      <c r="A562" s="16"/>
      <c r="I562" s="18"/>
      <c r="J562" s="18"/>
      <c r="N562" s="16"/>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c r="BA562" s="19"/>
      <c r="BB562" s="19"/>
      <c r="BC562" s="19"/>
      <c r="BD562" s="19"/>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c r="CE562" s="19"/>
      <c r="CF562" s="19"/>
      <c r="CG562" s="19"/>
      <c r="CH562" s="19"/>
      <c r="CI562" s="19"/>
      <c r="CJ562" s="19"/>
      <c r="CK562" s="19"/>
      <c r="CL562" s="19"/>
      <c r="CM562" s="19"/>
      <c r="CN562" s="19"/>
      <c r="CO562" s="19"/>
      <c r="CP562" s="19"/>
      <c r="CQ562" s="19"/>
      <c r="CR562" s="19"/>
      <c r="CS562" s="19"/>
      <c r="CT562" s="19"/>
      <c r="CU562" s="19"/>
      <c r="CV562" s="19"/>
      <c r="CW562" s="19"/>
      <c r="CX562" s="19"/>
      <c r="CY562" s="19"/>
      <c r="CZ562" s="19"/>
      <c r="DA562" s="19"/>
      <c r="DB562" s="19"/>
      <c r="DC562" s="19"/>
      <c r="DD562" s="19"/>
      <c r="DE562" s="19"/>
      <c r="DF562" s="19"/>
      <c r="DG562" s="19"/>
      <c r="DH562" s="19"/>
      <c r="DI562" s="19"/>
      <c r="DJ562" s="19"/>
      <c r="DK562" s="19"/>
      <c r="DL562" s="19"/>
      <c r="DM562" s="19"/>
      <c r="DN562" s="19"/>
      <c r="DO562" s="19"/>
      <c r="DP562" s="19"/>
      <c r="DQ562" s="19"/>
      <c r="DR562" s="19"/>
      <c r="DS562" s="19"/>
      <c r="DT562" s="19"/>
      <c r="DU562" s="19"/>
      <c r="DV562" s="19"/>
      <c r="DW562" s="19"/>
      <c r="DX562" s="19"/>
      <c r="DY562" s="19"/>
      <c r="DZ562" s="19"/>
      <c r="EA562" s="19"/>
      <c r="EB562" s="19"/>
      <c r="EC562" s="19"/>
      <c r="ED562" s="19"/>
      <c r="EE562" s="19"/>
      <c r="EF562" s="19"/>
      <c r="EG562" s="19"/>
      <c r="EH562" s="19"/>
      <c r="EI562" s="19"/>
      <c r="EJ562" s="19"/>
      <c r="EK562" s="19"/>
      <c r="EL562" s="19"/>
      <c r="EM562" s="19"/>
      <c r="EN562" s="19"/>
      <c r="EO562" s="19"/>
      <c r="EP562" s="19"/>
      <c r="EQ562" s="19"/>
      <c r="ER562" s="19"/>
      <c r="ES562" s="19"/>
      <c r="ET562" s="19"/>
      <c r="EU562" s="19"/>
      <c r="EV562" s="19"/>
      <c r="EW562" s="19"/>
      <c r="EX562" s="19"/>
      <c r="EY562" s="19"/>
      <c r="EZ562" s="19"/>
      <c r="FA562" s="19"/>
      <c r="FB562" s="19"/>
      <c r="FC562" s="19"/>
      <c r="FD562" s="19"/>
      <c r="FE562" s="19"/>
      <c r="FF562" s="19"/>
      <c r="FG562" s="19"/>
      <c r="FH562" s="19"/>
      <c r="FI562" s="19"/>
      <c r="FJ562" s="19"/>
      <c r="FK562" s="19"/>
      <c r="FL562" s="19"/>
      <c r="FM562" s="19"/>
      <c r="FN562" s="19"/>
      <c r="FO562" s="19"/>
      <c r="FP562" s="19"/>
      <c r="FQ562" s="19"/>
      <c r="FR562" s="19"/>
      <c r="FS562" s="19"/>
      <c r="FT562" s="19"/>
      <c r="FU562" s="19"/>
      <c r="FV562" s="19"/>
      <c r="FW562" s="19"/>
      <c r="FX562" s="19"/>
      <c r="FY562" s="19"/>
      <c r="FZ562" s="19"/>
      <c r="GA562" s="19"/>
      <c r="GB562" s="19"/>
      <c r="GC562" s="19"/>
      <c r="GD562" s="19"/>
      <c r="GE562" s="19"/>
      <c r="GF562" s="19"/>
      <c r="GG562" s="19"/>
      <c r="GH562" s="19"/>
      <c r="GI562" s="19"/>
      <c r="GJ562" s="19"/>
      <c r="GK562" s="19"/>
      <c r="GL562" s="19"/>
      <c r="GM562" s="19"/>
      <c r="GN562" s="19"/>
      <c r="GO562" s="19"/>
      <c r="GP562" s="19"/>
      <c r="GQ562" s="19"/>
      <c r="GR562" s="19"/>
      <c r="GS562" s="19"/>
      <c r="GT562" s="19"/>
      <c r="GU562" s="19"/>
      <c r="GV562" s="19"/>
      <c r="GW562" s="19"/>
      <c r="GX562" s="19"/>
      <c r="GY562" s="19"/>
      <c r="GZ562" s="19"/>
      <c r="HA562" s="19"/>
      <c r="HB562" s="19"/>
      <c r="HC562" s="19"/>
      <c r="HD562" s="19"/>
      <c r="HE562" s="19"/>
      <c r="HF562" s="19"/>
      <c r="HG562" s="19"/>
      <c r="HH562" s="19"/>
      <c r="HI562" s="19"/>
      <c r="HJ562" s="19"/>
      <c r="HK562" s="19"/>
      <c r="HL562" s="19"/>
      <c r="HM562" s="19"/>
      <c r="HN562" s="19"/>
      <c r="HO562" s="19"/>
      <c r="HP562" s="19"/>
      <c r="HQ562" s="19"/>
      <c r="HR562" s="19"/>
      <c r="HS562" s="19"/>
      <c r="HT562" s="19"/>
      <c r="HU562" s="19"/>
      <c r="HV562" s="19"/>
      <c r="HW562" s="19"/>
      <c r="HX562" s="19"/>
      <c r="HY562" s="19"/>
      <c r="HZ562" s="19"/>
      <c r="IA562" s="19"/>
      <c r="IB562" s="19"/>
      <c r="IC562" s="19"/>
      <c r="ID562" s="19"/>
      <c r="IE562" s="19"/>
      <c r="IF562" s="19"/>
      <c r="IG562" s="19"/>
      <c r="IH562" s="19"/>
      <c r="II562" s="19"/>
      <c r="IJ562" s="19"/>
      <c r="IK562" s="19"/>
      <c r="IL562" s="19"/>
      <c r="IM562" s="19"/>
      <c r="IN562" s="19"/>
      <c r="IO562" s="19"/>
      <c r="IP562" s="19"/>
      <c r="IQ562" s="19"/>
      <c r="IR562" s="19"/>
      <c r="IS562" s="19"/>
      <c r="IT562" s="19"/>
      <c r="IU562" s="19"/>
      <c r="IV562" s="19"/>
      <c r="IW562" s="19"/>
      <c r="IX562" s="19"/>
      <c r="IY562" s="19"/>
      <c r="IZ562" s="19"/>
      <c r="JA562" s="19"/>
      <c r="JB562" s="19"/>
      <c r="JC562" s="19"/>
      <c r="JD562" s="19"/>
      <c r="JE562" s="19"/>
      <c r="JF562" s="19"/>
      <c r="JG562" s="19"/>
      <c r="JH562" s="19"/>
      <c r="JI562" s="19"/>
      <c r="JJ562" s="19"/>
      <c r="JK562" s="19"/>
      <c r="JL562" s="19"/>
      <c r="JM562" s="19"/>
      <c r="JN562" s="19"/>
      <c r="JO562" s="19"/>
      <c r="JP562" s="19"/>
      <c r="JQ562" s="19"/>
      <c r="JR562" s="19"/>
      <c r="JS562" s="19"/>
      <c r="JT562" s="19"/>
      <c r="JU562" s="19"/>
      <c r="JV562" s="19"/>
      <c r="JW562" s="19"/>
      <c r="JX562" s="19"/>
      <c r="JY562" s="19"/>
      <c r="JZ562" s="19"/>
      <c r="KA562" s="19"/>
      <c r="KB562" s="19"/>
      <c r="KC562" s="19"/>
      <c r="KD562" s="19"/>
      <c r="KE562" s="19"/>
      <c r="KF562" s="19"/>
      <c r="KG562" s="19"/>
      <c r="KH562" s="19"/>
      <c r="KI562" s="19"/>
      <c r="KJ562" s="19"/>
      <c r="KK562" s="19"/>
      <c r="KL562" s="19"/>
      <c r="KM562" s="19"/>
      <c r="KN562" s="19"/>
      <c r="KO562" s="19"/>
      <c r="KP562" s="19"/>
      <c r="KQ562" s="19"/>
      <c r="KR562" s="19"/>
      <c r="KS562" s="19"/>
      <c r="KT562" s="19"/>
      <c r="KU562" s="19"/>
      <c r="KV562" s="19"/>
      <c r="KW562" s="19"/>
      <c r="KX562" s="19"/>
      <c r="KY562" s="19"/>
      <c r="KZ562" s="19"/>
      <c r="LA562" s="19"/>
      <c r="LB562" s="19"/>
      <c r="LC562" s="19"/>
      <c r="LD562" s="19"/>
      <c r="LE562" s="19"/>
      <c r="LF562" s="19"/>
      <c r="LG562" s="19"/>
      <c r="LH562" s="19"/>
      <c r="LI562" s="19"/>
      <c r="LJ562" s="19"/>
      <c r="LK562" s="19"/>
      <c r="LL562" s="19"/>
      <c r="LM562" s="19"/>
      <c r="LN562" s="19"/>
      <c r="LO562" s="19"/>
      <c r="LP562" s="19"/>
      <c r="LQ562" s="19"/>
      <c r="LR562" s="19"/>
      <c r="LS562" s="19"/>
      <c r="LT562" s="19"/>
      <c r="LU562" s="19"/>
      <c r="LV562" s="19"/>
      <c r="LW562" s="19"/>
      <c r="LX562" s="19"/>
      <c r="LY562" s="19"/>
      <c r="LZ562" s="19"/>
      <c r="MA562" s="19"/>
      <c r="MB562" s="19"/>
      <c r="MC562" s="19"/>
      <c r="MD562" s="19"/>
      <c r="ME562" s="19"/>
      <c r="MF562" s="19"/>
      <c r="MG562" s="19"/>
      <c r="MH562" s="19"/>
      <c r="MI562" s="19"/>
      <c r="MJ562" s="19"/>
      <c r="MK562" s="19"/>
      <c r="ML562" s="19"/>
      <c r="MM562" s="19"/>
      <c r="MN562" s="19"/>
      <c r="MO562" s="19"/>
      <c r="MP562" s="19"/>
      <c r="MQ562" s="19"/>
      <c r="MR562" s="19"/>
      <c r="MS562" s="19"/>
      <c r="MT562" s="19"/>
      <c r="MU562" s="19"/>
      <c r="MV562" s="19"/>
      <c r="MW562" s="19"/>
      <c r="MX562" s="19"/>
      <c r="MY562" s="19"/>
      <c r="MZ562" s="19"/>
      <c r="NA562" s="19"/>
      <c r="NB562" s="19"/>
      <c r="NC562" s="19"/>
      <c r="ND562" s="19"/>
      <c r="NE562" s="19"/>
      <c r="NF562" s="19"/>
      <c r="NG562" s="19"/>
      <c r="NH562" s="19"/>
      <c r="NI562" s="19"/>
      <c r="NJ562" s="19"/>
      <c r="NK562" s="19"/>
      <c r="NL562" s="19"/>
      <c r="NM562" s="19"/>
      <c r="NN562" s="19"/>
      <c r="NO562" s="19"/>
      <c r="NP562" s="19"/>
      <c r="NQ562" s="19"/>
      <c r="NR562" s="19"/>
      <c r="NS562" s="19"/>
      <c r="NT562" s="19"/>
      <c r="NU562" s="19"/>
      <c r="NV562" s="19"/>
      <c r="NW562" s="19"/>
      <c r="NX562" s="19"/>
      <c r="NY562" s="19"/>
      <c r="NZ562" s="19"/>
      <c r="OA562" s="19"/>
      <c r="OB562" s="19"/>
      <c r="OC562" s="19"/>
      <c r="OD562" s="19"/>
      <c r="OE562" s="19"/>
      <c r="OF562" s="19"/>
      <c r="OG562" s="19"/>
      <c r="OH562" s="19"/>
      <c r="OI562" s="19"/>
      <c r="OJ562" s="19"/>
      <c r="OK562" s="19"/>
      <c r="OL562" s="19"/>
      <c r="OM562" s="19"/>
      <c r="ON562" s="19"/>
      <c r="OO562" s="19"/>
      <c r="OP562" s="19"/>
      <c r="OQ562" s="19"/>
      <c r="OR562" s="19"/>
      <c r="OS562" s="19"/>
      <c r="OT562" s="19"/>
      <c r="OU562" s="19"/>
      <c r="OV562" s="19"/>
      <c r="OW562" s="19"/>
      <c r="OX562" s="19"/>
      <c r="OY562" s="19"/>
      <c r="OZ562" s="19"/>
      <c r="PA562" s="19"/>
      <c r="PB562" s="19"/>
      <c r="PC562" s="19"/>
      <c r="PD562" s="19"/>
      <c r="PE562" s="19"/>
      <c r="PF562" s="19"/>
      <c r="PG562" s="19"/>
      <c r="PH562" s="19"/>
      <c r="PI562" s="19"/>
      <c r="PJ562" s="19"/>
      <c r="PK562" s="19"/>
      <c r="PL562" s="19"/>
      <c r="PM562" s="19"/>
      <c r="PN562" s="19"/>
      <c r="PO562" s="19"/>
      <c r="PP562" s="19"/>
      <c r="PQ562" s="19"/>
      <c r="PR562" s="19"/>
      <c r="PS562" s="19"/>
      <c r="PT562" s="19"/>
      <c r="PU562" s="19"/>
      <c r="PV562" s="19"/>
      <c r="PW562" s="19"/>
      <c r="PX562" s="19"/>
      <c r="PY562" s="19"/>
      <c r="PZ562" s="19"/>
      <c r="QA562" s="19"/>
      <c r="QB562" s="19"/>
      <c r="QC562" s="19"/>
      <c r="QD562" s="19"/>
      <c r="QE562" s="19"/>
      <c r="QF562" s="19"/>
      <c r="QG562" s="19"/>
      <c r="QH562" s="19"/>
      <c r="QI562" s="19"/>
      <c r="QJ562" s="19"/>
      <c r="QK562" s="19"/>
      <c r="QL562" s="19"/>
      <c r="QM562" s="19"/>
      <c r="QN562" s="19"/>
      <c r="QO562" s="19"/>
      <c r="QP562" s="19"/>
      <c r="QQ562" s="19"/>
      <c r="QR562" s="19"/>
      <c r="QS562" s="19"/>
      <c r="QT562" s="19"/>
      <c r="QU562" s="19"/>
      <c r="QV562" s="19"/>
      <c r="QW562" s="19"/>
      <c r="QX562" s="19"/>
      <c r="QY562" s="19"/>
      <c r="QZ562" s="19"/>
      <c r="RA562" s="19"/>
      <c r="RB562" s="19"/>
      <c r="RC562" s="19"/>
      <c r="RD562" s="19"/>
      <c r="RE562" s="19"/>
      <c r="RF562" s="19"/>
      <c r="RG562" s="19"/>
      <c r="RH562" s="19"/>
      <c r="RI562" s="19"/>
      <c r="RJ562" s="19"/>
      <c r="RK562" s="19"/>
      <c r="RL562" s="19"/>
      <c r="RM562" s="19"/>
      <c r="RN562" s="19"/>
      <c r="RO562" s="19"/>
      <c r="RP562" s="19"/>
      <c r="RQ562" s="19"/>
      <c r="RR562" s="19"/>
      <c r="RS562" s="19"/>
      <c r="RT562" s="19"/>
      <c r="RU562" s="19"/>
      <c r="RV562" s="19"/>
      <c r="RW562" s="19"/>
      <c r="RX562" s="19"/>
      <c r="RY562" s="19"/>
      <c r="RZ562" s="19"/>
      <c r="SA562" s="19"/>
      <c r="SB562" s="19"/>
      <c r="SC562" s="19"/>
      <c r="SD562" s="19"/>
      <c r="SE562" s="19"/>
      <c r="SF562" s="19"/>
      <c r="SG562" s="19"/>
      <c r="SH562" s="19"/>
      <c r="SI562" s="19"/>
      <c r="SJ562" s="19"/>
      <c r="SK562" s="19"/>
      <c r="SL562" s="19"/>
      <c r="SM562" s="19"/>
      <c r="SN562" s="19"/>
      <c r="SO562" s="19"/>
      <c r="SP562" s="19"/>
      <c r="SQ562" s="19"/>
      <c r="SR562" s="19"/>
      <c r="SS562" s="19"/>
      <c r="ST562" s="19"/>
      <c r="SU562" s="19"/>
      <c r="SV562" s="19"/>
      <c r="SW562" s="19"/>
      <c r="SX562" s="19"/>
      <c r="SY562" s="19"/>
      <c r="SZ562" s="19"/>
      <c r="TA562" s="19"/>
      <c r="TB562" s="19"/>
      <c r="TC562" s="19"/>
      <c r="TD562" s="19"/>
      <c r="TE562" s="19"/>
      <c r="TF562" s="19"/>
      <c r="TG562" s="19"/>
      <c r="TH562" s="19"/>
      <c r="TI562" s="19"/>
      <c r="TJ562" s="19"/>
      <c r="TK562" s="19"/>
      <c r="TL562" s="19"/>
      <c r="TM562" s="19"/>
      <c r="TN562" s="19"/>
      <c r="TO562" s="19"/>
      <c r="TP562" s="19"/>
      <c r="TQ562" s="19"/>
      <c r="TR562" s="19"/>
      <c r="TS562" s="19"/>
      <c r="TT562" s="19"/>
      <c r="TU562" s="19"/>
      <c r="TV562" s="19"/>
      <c r="TW562" s="19"/>
      <c r="TX562" s="19"/>
      <c r="TY562" s="19"/>
      <c r="TZ562" s="19"/>
      <c r="UA562" s="19"/>
      <c r="UB562" s="19"/>
      <c r="UC562" s="19"/>
      <c r="UD562" s="19"/>
      <c r="UE562" s="19"/>
      <c r="UF562" s="19"/>
      <c r="UG562" s="19"/>
      <c r="UH562" s="19"/>
      <c r="UI562" s="19"/>
      <c r="UJ562" s="19"/>
      <c r="UK562" s="19"/>
      <c r="UL562" s="19"/>
      <c r="UM562" s="19"/>
      <c r="UN562" s="19"/>
      <c r="UO562" s="19"/>
      <c r="UP562" s="19"/>
      <c r="UQ562" s="19"/>
      <c r="UR562" s="19"/>
      <c r="US562" s="19"/>
      <c r="UT562" s="19"/>
      <c r="UU562" s="19"/>
      <c r="UV562" s="19"/>
      <c r="UW562" s="19"/>
      <c r="UX562" s="19"/>
      <c r="UY562" s="19"/>
      <c r="UZ562" s="19"/>
      <c r="VA562" s="19"/>
      <c r="VB562" s="19"/>
      <c r="VC562" s="19"/>
      <c r="VD562" s="19"/>
      <c r="VE562" s="19"/>
      <c r="VF562" s="19"/>
      <c r="VG562" s="19"/>
      <c r="VH562" s="19"/>
      <c r="VI562" s="19"/>
      <c r="VJ562" s="19"/>
      <c r="VK562" s="19"/>
      <c r="VL562" s="19"/>
      <c r="VM562" s="19"/>
      <c r="VN562" s="19"/>
      <c r="VO562" s="19"/>
      <c r="VP562" s="19"/>
      <c r="VQ562" s="19"/>
      <c r="VR562" s="19"/>
      <c r="VS562" s="19"/>
      <c r="VT562" s="19"/>
      <c r="VU562" s="19"/>
      <c r="VV562" s="19"/>
      <c r="VW562" s="19"/>
      <c r="VX562" s="19"/>
      <c r="VY562" s="19"/>
      <c r="VZ562" s="19"/>
      <c r="WA562" s="19"/>
      <c r="WB562" s="19"/>
      <c r="WC562" s="19"/>
      <c r="WD562" s="19"/>
      <c r="WE562" s="19"/>
      <c r="WF562" s="19"/>
      <c r="WG562" s="19"/>
      <c r="WH562" s="19"/>
      <c r="WI562" s="19"/>
      <c r="WJ562" s="19"/>
      <c r="WK562" s="19"/>
      <c r="WL562" s="19"/>
      <c r="WM562" s="19"/>
      <c r="WN562" s="19"/>
      <c r="WO562" s="19"/>
      <c r="WP562" s="19"/>
      <c r="WQ562" s="19"/>
      <c r="WR562" s="19"/>
      <c r="WS562" s="19"/>
      <c r="WT562" s="19"/>
      <c r="WU562" s="19"/>
      <c r="WV562" s="19"/>
      <c r="WW562" s="19"/>
      <c r="WX562" s="19"/>
      <c r="WY562" s="19"/>
    </row>
    <row r="563" spans="1:623" s="17" customFormat="1" hidden="1" x14ac:dyDescent="0.2">
      <c r="A563" s="16"/>
      <c r="I563" s="18"/>
      <c r="J563" s="18"/>
      <c r="N563" s="16"/>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c r="DV563" s="19"/>
      <c r="DW563" s="19"/>
      <c r="DX563" s="19"/>
      <c r="DY563" s="19"/>
      <c r="DZ563" s="19"/>
      <c r="EA563" s="19"/>
      <c r="EB563" s="19"/>
      <c r="EC563" s="19"/>
      <c r="ED563" s="19"/>
      <c r="EE563" s="19"/>
      <c r="EF563" s="19"/>
      <c r="EG563" s="19"/>
      <c r="EH563" s="19"/>
      <c r="EI563" s="19"/>
      <c r="EJ563" s="19"/>
      <c r="EK563" s="19"/>
      <c r="EL563" s="19"/>
      <c r="EM563" s="19"/>
      <c r="EN563" s="19"/>
      <c r="EO563" s="19"/>
      <c r="EP563" s="19"/>
      <c r="EQ563" s="19"/>
      <c r="ER563" s="19"/>
      <c r="ES563" s="19"/>
      <c r="ET563" s="19"/>
      <c r="EU563" s="19"/>
      <c r="EV563" s="19"/>
      <c r="EW563" s="19"/>
      <c r="EX563" s="19"/>
      <c r="EY563" s="19"/>
      <c r="EZ563" s="19"/>
      <c r="FA563" s="19"/>
      <c r="FB563" s="19"/>
      <c r="FC563" s="19"/>
      <c r="FD563" s="19"/>
      <c r="FE563" s="19"/>
      <c r="FF563" s="19"/>
      <c r="FG563" s="19"/>
      <c r="FH563" s="19"/>
      <c r="FI563" s="19"/>
      <c r="FJ563" s="19"/>
      <c r="FK563" s="19"/>
      <c r="FL563" s="19"/>
      <c r="FM563" s="19"/>
      <c r="FN563" s="19"/>
      <c r="FO563" s="19"/>
      <c r="FP563" s="19"/>
      <c r="FQ563" s="19"/>
      <c r="FR563" s="19"/>
      <c r="FS563" s="19"/>
      <c r="FT563" s="19"/>
      <c r="FU563" s="19"/>
      <c r="FV563" s="19"/>
      <c r="FW563" s="19"/>
      <c r="FX563" s="19"/>
      <c r="FY563" s="19"/>
      <c r="FZ563" s="19"/>
      <c r="GA563" s="19"/>
      <c r="GB563" s="19"/>
      <c r="GC563" s="19"/>
      <c r="GD563" s="19"/>
      <c r="GE563" s="19"/>
      <c r="GF563" s="19"/>
      <c r="GG563" s="19"/>
      <c r="GH563" s="19"/>
      <c r="GI563" s="19"/>
      <c r="GJ563" s="19"/>
      <c r="GK563" s="19"/>
      <c r="GL563" s="19"/>
      <c r="GM563" s="19"/>
      <c r="GN563" s="19"/>
      <c r="GO563" s="19"/>
      <c r="GP563" s="19"/>
      <c r="GQ563" s="19"/>
      <c r="GR563" s="19"/>
      <c r="GS563" s="19"/>
      <c r="GT563" s="19"/>
      <c r="GU563" s="19"/>
      <c r="GV563" s="19"/>
      <c r="GW563" s="19"/>
      <c r="GX563" s="19"/>
      <c r="GY563" s="19"/>
      <c r="GZ563" s="19"/>
      <c r="HA563" s="19"/>
      <c r="HB563" s="19"/>
      <c r="HC563" s="19"/>
      <c r="HD563" s="19"/>
      <c r="HE563" s="19"/>
      <c r="HF563" s="19"/>
      <c r="HG563" s="19"/>
      <c r="HH563" s="19"/>
      <c r="HI563" s="19"/>
      <c r="HJ563" s="19"/>
      <c r="HK563" s="19"/>
      <c r="HL563" s="19"/>
      <c r="HM563" s="19"/>
      <c r="HN563" s="19"/>
      <c r="HO563" s="19"/>
      <c r="HP563" s="19"/>
      <c r="HQ563" s="19"/>
      <c r="HR563" s="19"/>
      <c r="HS563" s="19"/>
      <c r="HT563" s="19"/>
      <c r="HU563" s="19"/>
      <c r="HV563" s="19"/>
      <c r="HW563" s="19"/>
      <c r="HX563" s="19"/>
      <c r="HY563" s="19"/>
      <c r="HZ563" s="19"/>
      <c r="IA563" s="19"/>
      <c r="IB563" s="19"/>
      <c r="IC563" s="19"/>
      <c r="ID563" s="19"/>
      <c r="IE563" s="19"/>
      <c r="IF563" s="19"/>
      <c r="IG563" s="19"/>
      <c r="IH563" s="19"/>
      <c r="II563" s="19"/>
      <c r="IJ563" s="19"/>
      <c r="IK563" s="19"/>
      <c r="IL563" s="19"/>
      <c r="IM563" s="19"/>
      <c r="IN563" s="19"/>
      <c r="IO563" s="19"/>
      <c r="IP563" s="19"/>
      <c r="IQ563" s="19"/>
      <c r="IR563" s="19"/>
      <c r="IS563" s="19"/>
      <c r="IT563" s="19"/>
      <c r="IU563" s="19"/>
      <c r="IV563" s="19"/>
      <c r="IW563" s="19"/>
      <c r="IX563" s="19"/>
      <c r="IY563" s="19"/>
      <c r="IZ563" s="19"/>
      <c r="JA563" s="19"/>
      <c r="JB563" s="19"/>
      <c r="JC563" s="19"/>
      <c r="JD563" s="19"/>
      <c r="JE563" s="19"/>
      <c r="JF563" s="19"/>
      <c r="JG563" s="19"/>
      <c r="JH563" s="19"/>
      <c r="JI563" s="19"/>
      <c r="JJ563" s="19"/>
      <c r="JK563" s="19"/>
      <c r="JL563" s="19"/>
      <c r="JM563" s="19"/>
      <c r="JN563" s="19"/>
      <c r="JO563" s="19"/>
      <c r="JP563" s="19"/>
      <c r="JQ563" s="19"/>
      <c r="JR563" s="19"/>
      <c r="JS563" s="19"/>
      <c r="JT563" s="19"/>
      <c r="JU563" s="19"/>
      <c r="JV563" s="19"/>
      <c r="JW563" s="19"/>
      <c r="JX563" s="19"/>
      <c r="JY563" s="19"/>
      <c r="JZ563" s="19"/>
      <c r="KA563" s="19"/>
      <c r="KB563" s="19"/>
      <c r="KC563" s="19"/>
      <c r="KD563" s="19"/>
      <c r="KE563" s="19"/>
      <c r="KF563" s="19"/>
      <c r="KG563" s="19"/>
      <c r="KH563" s="19"/>
      <c r="KI563" s="19"/>
      <c r="KJ563" s="19"/>
      <c r="KK563" s="19"/>
      <c r="KL563" s="19"/>
      <c r="KM563" s="19"/>
      <c r="KN563" s="19"/>
      <c r="KO563" s="19"/>
      <c r="KP563" s="19"/>
      <c r="KQ563" s="19"/>
      <c r="KR563" s="19"/>
      <c r="KS563" s="19"/>
      <c r="KT563" s="19"/>
      <c r="KU563" s="19"/>
      <c r="KV563" s="19"/>
      <c r="KW563" s="19"/>
      <c r="KX563" s="19"/>
      <c r="KY563" s="19"/>
      <c r="KZ563" s="19"/>
      <c r="LA563" s="19"/>
      <c r="LB563" s="19"/>
      <c r="LC563" s="19"/>
      <c r="LD563" s="19"/>
      <c r="LE563" s="19"/>
      <c r="LF563" s="19"/>
      <c r="LG563" s="19"/>
      <c r="LH563" s="19"/>
      <c r="LI563" s="19"/>
      <c r="LJ563" s="19"/>
      <c r="LK563" s="19"/>
      <c r="LL563" s="19"/>
      <c r="LM563" s="19"/>
      <c r="LN563" s="19"/>
      <c r="LO563" s="19"/>
      <c r="LP563" s="19"/>
      <c r="LQ563" s="19"/>
      <c r="LR563" s="19"/>
      <c r="LS563" s="19"/>
      <c r="LT563" s="19"/>
      <c r="LU563" s="19"/>
      <c r="LV563" s="19"/>
      <c r="LW563" s="19"/>
      <c r="LX563" s="19"/>
      <c r="LY563" s="19"/>
      <c r="LZ563" s="19"/>
      <c r="MA563" s="19"/>
      <c r="MB563" s="19"/>
      <c r="MC563" s="19"/>
      <c r="MD563" s="19"/>
      <c r="ME563" s="19"/>
      <c r="MF563" s="19"/>
      <c r="MG563" s="19"/>
      <c r="MH563" s="19"/>
      <c r="MI563" s="19"/>
      <c r="MJ563" s="19"/>
      <c r="MK563" s="19"/>
      <c r="ML563" s="19"/>
      <c r="MM563" s="19"/>
      <c r="MN563" s="19"/>
      <c r="MO563" s="19"/>
      <c r="MP563" s="19"/>
      <c r="MQ563" s="19"/>
      <c r="MR563" s="19"/>
      <c r="MS563" s="19"/>
      <c r="MT563" s="19"/>
      <c r="MU563" s="19"/>
      <c r="MV563" s="19"/>
      <c r="MW563" s="19"/>
      <c r="MX563" s="19"/>
      <c r="MY563" s="19"/>
      <c r="MZ563" s="19"/>
      <c r="NA563" s="19"/>
      <c r="NB563" s="19"/>
      <c r="NC563" s="19"/>
      <c r="ND563" s="19"/>
      <c r="NE563" s="19"/>
      <c r="NF563" s="19"/>
      <c r="NG563" s="19"/>
      <c r="NH563" s="19"/>
      <c r="NI563" s="19"/>
      <c r="NJ563" s="19"/>
      <c r="NK563" s="19"/>
      <c r="NL563" s="19"/>
      <c r="NM563" s="19"/>
      <c r="NN563" s="19"/>
      <c r="NO563" s="19"/>
      <c r="NP563" s="19"/>
      <c r="NQ563" s="19"/>
      <c r="NR563" s="19"/>
      <c r="NS563" s="19"/>
      <c r="NT563" s="19"/>
      <c r="NU563" s="19"/>
      <c r="NV563" s="19"/>
      <c r="NW563" s="19"/>
      <c r="NX563" s="19"/>
      <c r="NY563" s="19"/>
      <c r="NZ563" s="19"/>
      <c r="OA563" s="19"/>
      <c r="OB563" s="19"/>
      <c r="OC563" s="19"/>
      <c r="OD563" s="19"/>
      <c r="OE563" s="19"/>
      <c r="OF563" s="19"/>
      <c r="OG563" s="19"/>
      <c r="OH563" s="19"/>
      <c r="OI563" s="19"/>
      <c r="OJ563" s="19"/>
      <c r="OK563" s="19"/>
      <c r="OL563" s="19"/>
      <c r="OM563" s="19"/>
      <c r="ON563" s="19"/>
      <c r="OO563" s="19"/>
      <c r="OP563" s="19"/>
      <c r="OQ563" s="19"/>
      <c r="OR563" s="19"/>
      <c r="OS563" s="19"/>
      <c r="OT563" s="19"/>
      <c r="OU563" s="19"/>
      <c r="OV563" s="19"/>
      <c r="OW563" s="19"/>
      <c r="OX563" s="19"/>
      <c r="OY563" s="19"/>
      <c r="OZ563" s="19"/>
      <c r="PA563" s="19"/>
      <c r="PB563" s="19"/>
      <c r="PC563" s="19"/>
      <c r="PD563" s="19"/>
      <c r="PE563" s="19"/>
      <c r="PF563" s="19"/>
      <c r="PG563" s="19"/>
      <c r="PH563" s="19"/>
      <c r="PI563" s="19"/>
      <c r="PJ563" s="19"/>
      <c r="PK563" s="19"/>
      <c r="PL563" s="19"/>
      <c r="PM563" s="19"/>
      <c r="PN563" s="19"/>
      <c r="PO563" s="19"/>
      <c r="PP563" s="19"/>
      <c r="PQ563" s="19"/>
      <c r="PR563" s="19"/>
      <c r="PS563" s="19"/>
      <c r="PT563" s="19"/>
      <c r="PU563" s="19"/>
      <c r="PV563" s="19"/>
      <c r="PW563" s="19"/>
      <c r="PX563" s="19"/>
      <c r="PY563" s="19"/>
      <c r="PZ563" s="19"/>
      <c r="QA563" s="19"/>
      <c r="QB563" s="19"/>
      <c r="QC563" s="19"/>
      <c r="QD563" s="19"/>
      <c r="QE563" s="19"/>
      <c r="QF563" s="19"/>
      <c r="QG563" s="19"/>
      <c r="QH563" s="19"/>
      <c r="QI563" s="19"/>
      <c r="QJ563" s="19"/>
      <c r="QK563" s="19"/>
      <c r="QL563" s="19"/>
      <c r="QM563" s="19"/>
      <c r="QN563" s="19"/>
      <c r="QO563" s="19"/>
      <c r="QP563" s="19"/>
      <c r="QQ563" s="19"/>
      <c r="QR563" s="19"/>
      <c r="QS563" s="19"/>
      <c r="QT563" s="19"/>
      <c r="QU563" s="19"/>
      <c r="QV563" s="19"/>
      <c r="QW563" s="19"/>
      <c r="QX563" s="19"/>
      <c r="QY563" s="19"/>
      <c r="QZ563" s="19"/>
      <c r="RA563" s="19"/>
      <c r="RB563" s="19"/>
      <c r="RC563" s="19"/>
      <c r="RD563" s="19"/>
      <c r="RE563" s="19"/>
      <c r="RF563" s="19"/>
      <c r="RG563" s="19"/>
      <c r="RH563" s="19"/>
      <c r="RI563" s="19"/>
      <c r="RJ563" s="19"/>
      <c r="RK563" s="19"/>
      <c r="RL563" s="19"/>
      <c r="RM563" s="19"/>
      <c r="RN563" s="19"/>
      <c r="RO563" s="19"/>
      <c r="RP563" s="19"/>
      <c r="RQ563" s="19"/>
      <c r="RR563" s="19"/>
      <c r="RS563" s="19"/>
      <c r="RT563" s="19"/>
      <c r="RU563" s="19"/>
      <c r="RV563" s="19"/>
      <c r="RW563" s="19"/>
      <c r="RX563" s="19"/>
      <c r="RY563" s="19"/>
      <c r="RZ563" s="19"/>
      <c r="SA563" s="19"/>
      <c r="SB563" s="19"/>
      <c r="SC563" s="19"/>
      <c r="SD563" s="19"/>
      <c r="SE563" s="19"/>
      <c r="SF563" s="19"/>
      <c r="SG563" s="19"/>
      <c r="SH563" s="19"/>
      <c r="SI563" s="19"/>
      <c r="SJ563" s="19"/>
      <c r="SK563" s="19"/>
      <c r="SL563" s="19"/>
      <c r="SM563" s="19"/>
      <c r="SN563" s="19"/>
      <c r="SO563" s="19"/>
      <c r="SP563" s="19"/>
      <c r="SQ563" s="19"/>
      <c r="SR563" s="19"/>
      <c r="SS563" s="19"/>
      <c r="ST563" s="19"/>
      <c r="SU563" s="19"/>
      <c r="SV563" s="19"/>
      <c r="SW563" s="19"/>
      <c r="SX563" s="19"/>
      <c r="SY563" s="19"/>
      <c r="SZ563" s="19"/>
      <c r="TA563" s="19"/>
      <c r="TB563" s="19"/>
      <c r="TC563" s="19"/>
      <c r="TD563" s="19"/>
      <c r="TE563" s="19"/>
      <c r="TF563" s="19"/>
      <c r="TG563" s="19"/>
      <c r="TH563" s="19"/>
      <c r="TI563" s="19"/>
      <c r="TJ563" s="19"/>
      <c r="TK563" s="19"/>
      <c r="TL563" s="19"/>
      <c r="TM563" s="19"/>
      <c r="TN563" s="19"/>
      <c r="TO563" s="19"/>
      <c r="TP563" s="19"/>
      <c r="TQ563" s="19"/>
      <c r="TR563" s="19"/>
      <c r="TS563" s="19"/>
      <c r="TT563" s="19"/>
      <c r="TU563" s="19"/>
      <c r="TV563" s="19"/>
      <c r="TW563" s="19"/>
      <c r="TX563" s="19"/>
      <c r="TY563" s="19"/>
      <c r="TZ563" s="19"/>
      <c r="UA563" s="19"/>
      <c r="UB563" s="19"/>
      <c r="UC563" s="19"/>
      <c r="UD563" s="19"/>
      <c r="UE563" s="19"/>
      <c r="UF563" s="19"/>
      <c r="UG563" s="19"/>
      <c r="UH563" s="19"/>
      <c r="UI563" s="19"/>
      <c r="UJ563" s="19"/>
      <c r="UK563" s="19"/>
      <c r="UL563" s="19"/>
      <c r="UM563" s="19"/>
      <c r="UN563" s="19"/>
      <c r="UO563" s="19"/>
      <c r="UP563" s="19"/>
      <c r="UQ563" s="19"/>
      <c r="UR563" s="19"/>
      <c r="US563" s="19"/>
      <c r="UT563" s="19"/>
      <c r="UU563" s="19"/>
      <c r="UV563" s="19"/>
      <c r="UW563" s="19"/>
      <c r="UX563" s="19"/>
      <c r="UY563" s="19"/>
      <c r="UZ563" s="19"/>
      <c r="VA563" s="19"/>
      <c r="VB563" s="19"/>
      <c r="VC563" s="19"/>
      <c r="VD563" s="19"/>
      <c r="VE563" s="19"/>
      <c r="VF563" s="19"/>
      <c r="VG563" s="19"/>
      <c r="VH563" s="19"/>
      <c r="VI563" s="19"/>
      <c r="VJ563" s="19"/>
      <c r="VK563" s="19"/>
      <c r="VL563" s="19"/>
      <c r="VM563" s="19"/>
      <c r="VN563" s="19"/>
      <c r="VO563" s="19"/>
      <c r="VP563" s="19"/>
      <c r="VQ563" s="19"/>
      <c r="VR563" s="19"/>
      <c r="VS563" s="19"/>
      <c r="VT563" s="19"/>
      <c r="VU563" s="19"/>
      <c r="VV563" s="19"/>
      <c r="VW563" s="19"/>
      <c r="VX563" s="19"/>
      <c r="VY563" s="19"/>
      <c r="VZ563" s="19"/>
      <c r="WA563" s="19"/>
      <c r="WB563" s="19"/>
      <c r="WC563" s="19"/>
      <c r="WD563" s="19"/>
      <c r="WE563" s="19"/>
      <c r="WF563" s="19"/>
      <c r="WG563" s="19"/>
      <c r="WH563" s="19"/>
      <c r="WI563" s="19"/>
      <c r="WJ563" s="19"/>
      <c r="WK563" s="19"/>
      <c r="WL563" s="19"/>
      <c r="WM563" s="19"/>
      <c r="WN563" s="19"/>
      <c r="WO563" s="19"/>
      <c r="WP563" s="19"/>
      <c r="WQ563" s="19"/>
      <c r="WR563" s="19"/>
      <c r="WS563" s="19"/>
      <c r="WT563" s="19"/>
      <c r="WU563" s="19"/>
      <c r="WV563" s="19"/>
      <c r="WW563" s="19"/>
      <c r="WX563" s="19"/>
      <c r="WY563" s="19"/>
    </row>
    <row r="564" spans="1:623" s="17" customFormat="1" hidden="1" x14ac:dyDescent="0.2">
      <c r="A564" s="16"/>
      <c r="I564" s="18"/>
      <c r="J564" s="18"/>
      <c r="N564" s="16"/>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c r="BA564" s="19"/>
      <c r="BB564" s="19"/>
      <c r="BC564" s="19"/>
      <c r="BD564" s="19"/>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c r="CE564" s="19"/>
      <c r="CF564" s="19"/>
      <c r="CG564" s="19"/>
      <c r="CH564" s="19"/>
      <c r="CI564" s="19"/>
      <c r="CJ564" s="19"/>
      <c r="CK564" s="19"/>
      <c r="CL564" s="19"/>
      <c r="CM564" s="19"/>
      <c r="CN564" s="19"/>
      <c r="CO564" s="19"/>
      <c r="CP564" s="19"/>
      <c r="CQ564" s="19"/>
      <c r="CR564" s="19"/>
      <c r="CS564" s="19"/>
      <c r="CT564" s="19"/>
      <c r="CU564" s="19"/>
      <c r="CV564" s="19"/>
      <c r="CW564" s="19"/>
      <c r="CX564" s="19"/>
      <c r="CY564" s="19"/>
      <c r="CZ564" s="19"/>
      <c r="DA564" s="19"/>
      <c r="DB564" s="19"/>
      <c r="DC564" s="19"/>
      <c r="DD564" s="19"/>
      <c r="DE564" s="19"/>
      <c r="DF564" s="19"/>
      <c r="DG564" s="19"/>
      <c r="DH564" s="19"/>
      <c r="DI564" s="19"/>
      <c r="DJ564" s="19"/>
      <c r="DK564" s="19"/>
      <c r="DL564" s="19"/>
      <c r="DM564" s="19"/>
      <c r="DN564" s="19"/>
      <c r="DO564" s="19"/>
      <c r="DP564" s="19"/>
      <c r="DQ564" s="19"/>
      <c r="DR564" s="19"/>
      <c r="DS564" s="19"/>
      <c r="DT564" s="19"/>
      <c r="DU564" s="19"/>
      <c r="DV564" s="19"/>
      <c r="DW564" s="19"/>
      <c r="DX564" s="19"/>
      <c r="DY564" s="19"/>
      <c r="DZ564" s="19"/>
      <c r="EA564" s="19"/>
      <c r="EB564" s="19"/>
      <c r="EC564" s="19"/>
      <c r="ED564" s="19"/>
      <c r="EE564" s="19"/>
      <c r="EF564" s="19"/>
      <c r="EG564" s="19"/>
      <c r="EH564" s="19"/>
      <c r="EI564" s="19"/>
      <c r="EJ564" s="19"/>
      <c r="EK564" s="19"/>
      <c r="EL564" s="19"/>
      <c r="EM564" s="19"/>
      <c r="EN564" s="19"/>
      <c r="EO564" s="19"/>
      <c r="EP564" s="19"/>
      <c r="EQ564" s="19"/>
      <c r="ER564" s="19"/>
      <c r="ES564" s="19"/>
      <c r="ET564" s="19"/>
      <c r="EU564" s="19"/>
      <c r="EV564" s="19"/>
      <c r="EW564" s="19"/>
      <c r="EX564" s="19"/>
      <c r="EY564" s="19"/>
      <c r="EZ564" s="19"/>
      <c r="FA564" s="19"/>
      <c r="FB564" s="19"/>
      <c r="FC564" s="19"/>
      <c r="FD564" s="19"/>
      <c r="FE564" s="19"/>
      <c r="FF564" s="19"/>
      <c r="FG564" s="19"/>
      <c r="FH564" s="19"/>
      <c r="FI564" s="19"/>
      <c r="FJ564" s="19"/>
      <c r="FK564" s="19"/>
      <c r="FL564" s="19"/>
      <c r="FM564" s="19"/>
      <c r="FN564" s="19"/>
      <c r="FO564" s="19"/>
      <c r="FP564" s="19"/>
      <c r="FQ564" s="19"/>
      <c r="FR564" s="19"/>
      <c r="FS564" s="19"/>
      <c r="FT564" s="19"/>
      <c r="FU564" s="19"/>
      <c r="FV564" s="19"/>
      <c r="FW564" s="19"/>
      <c r="FX564" s="19"/>
      <c r="FY564" s="19"/>
      <c r="FZ564" s="19"/>
      <c r="GA564" s="19"/>
      <c r="GB564" s="19"/>
      <c r="GC564" s="19"/>
      <c r="GD564" s="19"/>
      <c r="GE564" s="19"/>
      <c r="GF564" s="19"/>
      <c r="GG564" s="19"/>
      <c r="GH564" s="19"/>
      <c r="GI564" s="19"/>
      <c r="GJ564" s="19"/>
      <c r="GK564" s="19"/>
      <c r="GL564" s="19"/>
      <c r="GM564" s="19"/>
      <c r="GN564" s="19"/>
      <c r="GO564" s="19"/>
      <c r="GP564" s="19"/>
      <c r="GQ564" s="19"/>
      <c r="GR564" s="19"/>
      <c r="GS564" s="19"/>
      <c r="GT564" s="19"/>
      <c r="GU564" s="19"/>
      <c r="GV564" s="19"/>
      <c r="GW564" s="19"/>
      <c r="GX564" s="19"/>
      <c r="GY564" s="19"/>
      <c r="GZ564" s="19"/>
      <c r="HA564" s="19"/>
      <c r="HB564" s="19"/>
      <c r="HC564" s="19"/>
      <c r="HD564" s="19"/>
      <c r="HE564" s="19"/>
      <c r="HF564" s="19"/>
      <c r="HG564" s="19"/>
      <c r="HH564" s="19"/>
      <c r="HI564" s="19"/>
      <c r="HJ564" s="19"/>
      <c r="HK564" s="19"/>
      <c r="HL564" s="19"/>
      <c r="HM564" s="19"/>
      <c r="HN564" s="19"/>
      <c r="HO564" s="19"/>
      <c r="HP564" s="19"/>
      <c r="HQ564" s="19"/>
      <c r="HR564" s="19"/>
      <c r="HS564" s="19"/>
      <c r="HT564" s="19"/>
      <c r="HU564" s="19"/>
      <c r="HV564" s="19"/>
      <c r="HW564" s="19"/>
      <c r="HX564" s="19"/>
      <c r="HY564" s="19"/>
      <c r="HZ564" s="19"/>
      <c r="IA564" s="19"/>
      <c r="IB564" s="19"/>
      <c r="IC564" s="19"/>
      <c r="ID564" s="19"/>
      <c r="IE564" s="19"/>
      <c r="IF564" s="19"/>
      <c r="IG564" s="19"/>
      <c r="IH564" s="19"/>
      <c r="II564" s="19"/>
      <c r="IJ564" s="19"/>
      <c r="IK564" s="19"/>
      <c r="IL564" s="19"/>
      <c r="IM564" s="19"/>
      <c r="IN564" s="19"/>
      <c r="IO564" s="19"/>
      <c r="IP564" s="19"/>
      <c r="IQ564" s="19"/>
      <c r="IR564" s="19"/>
      <c r="IS564" s="19"/>
      <c r="IT564" s="19"/>
      <c r="IU564" s="19"/>
      <c r="IV564" s="19"/>
      <c r="IW564" s="19"/>
      <c r="IX564" s="19"/>
      <c r="IY564" s="19"/>
      <c r="IZ564" s="19"/>
      <c r="JA564" s="19"/>
      <c r="JB564" s="19"/>
      <c r="JC564" s="19"/>
      <c r="JD564" s="19"/>
      <c r="JE564" s="19"/>
      <c r="JF564" s="19"/>
      <c r="JG564" s="19"/>
      <c r="JH564" s="19"/>
      <c r="JI564" s="19"/>
      <c r="JJ564" s="19"/>
      <c r="JK564" s="19"/>
      <c r="JL564" s="19"/>
      <c r="JM564" s="19"/>
      <c r="JN564" s="19"/>
      <c r="JO564" s="19"/>
      <c r="JP564" s="19"/>
      <c r="JQ564" s="19"/>
      <c r="JR564" s="19"/>
      <c r="JS564" s="19"/>
      <c r="JT564" s="19"/>
      <c r="JU564" s="19"/>
      <c r="JV564" s="19"/>
      <c r="JW564" s="19"/>
      <c r="JX564" s="19"/>
      <c r="JY564" s="19"/>
      <c r="JZ564" s="19"/>
      <c r="KA564" s="19"/>
      <c r="KB564" s="19"/>
      <c r="KC564" s="19"/>
      <c r="KD564" s="19"/>
      <c r="KE564" s="19"/>
      <c r="KF564" s="19"/>
      <c r="KG564" s="19"/>
      <c r="KH564" s="19"/>
      <c r="KI564" s="19"/>
      <c r="KJ564" s="19"/>
      <c r="KK564" s="19"/>
      <c r="KL564" s="19"/>
      <c r="KM564" s="19"/>
      <c r="KN564" s="19"/>
      <c r="KO564" s="19"/>
      <c r="KP564" s="19"/>
      <c r="KQ564" s="19"/>
      <c r="KR564" s="19"/>
      <c r="KS564" s="19"/>
      <c r="KT564" s="19"/>
      <c r="KU564" s="19"/>
      <c r="KV564" s="19"/>
      <c r="KW564" s="19"/>
      <c r="KX564" s="19"/>
      <c r="KY564" s="19"/>
      <c r="KZ564" s="19"/>
      <c r="LA564" s="19"/>
      <c r="LB564" s="19"/>
      <c r="LC564" s="19"/>
      <c r="LD564" s="19"/>
      <c r="LE564" s="19"/>
      <c r="LF564" s="19"/>
      <c r="LG564" s="19"/>
      <c r="LH564" s="19"/>
      <c r="LI564" s="19"/>
      <c r="LJ564" s="19"/>
      <c r="LK564" s="19"/>
      <c r="LL564" s="19"/>
      <c r="LM564" s="19"/>
      <c r="LN564" s="19"/>
      <c r="LO564" s="19"/>
      <c r="LP564" s="19"/>
      <c r="LQ564" s="19"/>
      <c r="LR564" s="19"/>
      <c r="LS564" s="19"/>
      <c r="LT564" s="19"/>
      <c r="LU564" s="19"/>
      <c r="LV564" s="19"/>
      <c r="LW564" s="19"/>
      <c r="LX564" s="19"/>
      <c r="LY564" s="19"/>
      <c r="LZ564" s="19"/>
      <c r="MA564" s="19"/>
      <c r="MB564" s="19"/>
      <c r="MC564" s="19"/>
      <c r="MD564" s="19"/>
      <c r="ME564" s="19"/>
      <c r="MF564" s="19"/>
      <c r="MG564" s="19"/>
      <c r="MH564" s="19"/>
      <c r="MI564" s="19"/>
      <c r="MJ564" s="19"/>
      <c r="MK564" s="19"/>
      <c r="ML564" s="19"/>
      <c r="MM564" s="19"/>
      <c r="MN564" s="19"/>
      <c r="MO564" s="19"/>
      <c r="MP564" s="19"/>
      <c r="MQ564" s="19"/>
      <c r="MR564" s="19"/>
      <c r="MS564" s="19"/>
      <c r="MT564" s="19"/>
      <c r="MU564" s="19"/>
      <c r="MV564" s="19"/>
      <c r="MW564" s="19"/>
      <c r="MX564" s="19"/>
      <c r="MY564" s="19"/>
      <c r="MZ564" s="19"/>
      <c r="NA564" s="19"/>
      <c r="NB564" s="19"/>
      <c r="NC564" s="19"/>
      <c r="ND564" s="19"/>
      <c r="NE564" s="19"/>
      <c r="NF564" s="19"/>
      <c r="NG564" s="19"/>
      <c r="NH564" s="19"/>
      <c r="NI564" s="19"/>
      <c r="NJ564" s="19"/>
      <c r="NK564" s="19"/>
      <c r="NL564" s="19"/>
      <c r="NM564" s="19"/>
      <c r="NN564" s="19"/>
      <c r="NO564" s="19"/>
      <c r="NP564" s="19"/>
      <c r="NQ564" s="19"/>
      <c r="NR564" s="19"/>
      <c r="NS564" s="19"/>
      <c r="NT564" s="19"/>
      <c r="NU564" s="19"/>
      <c r="NV564" s="19"/>
      <c r="NW564" s="19"/>
      <c r="NX564" s="19"/>
      <c r="NY564" s="19"/>
      <c r="NZ564" s="19"/>
      <c r="OA564" s="19"/>
      <c r="OB564" s="19"/>
      <c r="OC564" s="19"/>
      <c r="OD564" s="19"/>
      <c r="OE564" s="19"/>
      <c r="OF564" s="19"/>
      <c r="OG564" s="19"/>
      <c r="OH564" s="19"/>
      <c r="OI564" s="19"/>
      <c r="OJ564" s="19"/>
      <c r="OK564" s="19"/>
      <c r="OL564" s="19"/>
      <c r="OM564" s="19"/>
      <c r="ON564" s="19"/>
      <c r="OO564" s="19"/>
      <c r="OP564" s="19"/>
      <c r="OQ564" s="19"/>
      <c r="OR564" s="19"/>
      <c r="OS564" s="19"/>
      <c r="OT564" s="19"/>
      <c r="OU564" s="19"/>
      <c r="OV564" s="19"/>
      <c r="OW564" s="19"/>
      <c r="OX564" s="19"/>
      <c r="OY564" s="19"/>
      <c r="OZ564" s="19"/>
      <c r="PA564" s="19"/>
      <c r="PB564" s="19"/>
      <c r="PC564" s="19"/>
      <c r="PD564" s="19"/>
      <c r="PE564" s="19"/>
      <c r="PF564" s="19"/>
      <c r="PG564" s="19"/>
      <c r="PH564" s="19"/>
      <c r="PI564" s="19"/>
      <c r="PJ564" s="19"/>
      <c r="PK564" s="19"/>
      <c r="PL564" s="19"/>
      <c r="PM564" s="19"/>
      <c r="PN564" s="19"/>
      <c r="PO564" s="19"/>
      <c r="PP564" s="19"/>
      <c r="PQ564" s="19"/>
      <c r="PR564" s="19"/>
      <c r="PS564" s="19"/>
      <c r="PT564" s="19"/>
      <c r="PU564" s="19"/>
      <c r="PV564" s="19"/>
      <c r="PW564" s="19"/>
      <c r="PX564" s="19"/>
      <c r="PY564" s="19"/>
      <c r="PZ564" s="19"/>
      <c r="QA564" s="19"/>
      <c r="QB564" s="19"/>
      <c r="QC564" s="19"/>
      <c r="QD564" s="19"/>
      <c r="QE564" s="19"/>
      <c r="QF564" s="19"/>
      <c r="QG564" s="19"/>
      <c r="QH564" s="19"/>
      <c r="QI564" s="19"/>
      <c r="QJ564" s="19"/>
      <c r="QK564" s="19"/>
      <c r="QL564" s="19"/>
      <c r="QM564" s="19"/>
      <c r="QN564" s="19"/>
      <c r="QO564" s="19"/>
      <c r="QP564" s="19"/>
      <c r="QQ564" s="19"/>
      <c r="QR564" s="19"/>
      <c r="QS564" s="19"/>
      <c r="QT564" s="19"/>
      <c r="QU564" s="19"/>
      <c r="QV564" s="19"/>
      <c r="QW564" s="19"/>
      <c r="QX564" s="19"/>
      <c r="QY564" s="19"/>
      <c r="QZ564" s="19"/>
      <c r="RA564" s="19"/>
      <c r="RB564" s="19"/>
      <c r="RC564" s="19"/>
      <c r="RD564" s="19"/>
      <c r="RE564" s="19"/>
      <c r="RF564" s="19"/>
      <c r="RG564" s="19"/>
      <c r="RH564" s="19"/>
      <c r="RI564" s="19"/>
      <c r="RJ564" s="19"/>
      <c r="RK564" s="19"/>
      <c r="RL564" s="19"/>
      <c r="RM564" s="19"/>
      <c r="RN564" s="19"/>
      <c r="RO564" s="19"/>
      <c r="RP564" s="19"/>
      <c r="RQ564" s="19"/>
      <c r="RR564" s="19"/>
      <c r="RS564" s="19"/>
      <c r="RT564" s="19"/>
      <c r="RU564" s="19"/>
      <c r="RV564" s="19"/>
      <c r="RW564" s="19"/>
      <c r="RX564" s="19"/>
      <c r="RY564" s="19"/>
      <c r="RZ564" s="19"/>
      <c r="SA564" s="19"/>
      <c r="SB564" s="19"/>
      <c r="SC564" s="19"/>
      <c r="SD564" s="19"/>
      <c r="SE564" s="19"/>
      <c r="SF564" s="19"/>
      <c r="SG564" s="19"/>
      <c r="SH564" s="19"/>
      <c r="SI564" s="19"/>
      <c r="SJ564" s="19"/>
      <c r="SK564" s="19"/>
      <c r="SL564" s="19"/>
      <c r="SM564" s="19"/>
      <c r="SN564" s="19"/>
      <c r="SO564" s="19"/>
      <c r="SP564" s="19"/>
      <c r="SQ564" s="19"/>
      <c r="SR564" s="19"/>
      <c r="SS564" s="19"/>
      <c r="ST564" s="19"/>
      <c r="SU564" s="19"/>
      <c r="SV564" s="19"/>
      <c r="SW564" s="19"/>
      <c r="SX564" s="19"/>
      <c r="SY564" s="19"/>
      <c r="SZ564" s="19"/>
      <c r="TA564" s="19"/>
      <c r="TB564" s="19"/>
      <c r="TC564" s="19"/>
      <c r="TD564" s="19"/>
      <c r="TE564" s="19"/>
      <c r="TF564" s="19"/>
      <c r="TG564" s="19"/>
      <c r="TH564" s="19"/>
      <c r="TI564" s="19"/>
      <c r="TJ564" s="19"/>
      <c r="TK564" s="19"/>
      <c r="TL564" s="19"/>
      <c r="TM564" s="19"/>
      <c r="TN564" s="19"/>
      <c r="TO564" s="19"/>
      <c r="TP564" s="19"/>
      <c r="TQ564" s="19"/>
      <c r="TR564" s="19"/>
      <c r="TS564" s="19"/>
      <c r="TT564" s="19"/>
      <c r="TU564" s="19"/>
      <c r="TV564" s="19"/>
      <c r="TW564" s="19"/>
      <c r="TX564" s="19"/>
      <c r="TY564" s="19"/>
      <c r="TZ564" s="19"/>
      <c r="UA564" s="19"/>
      <c r="UB564" s="19"/>
      <c r="UC564" s="19"/>
      <c r="UD564" s="19"/>
      <c r="UE564" s="19"/>
      <c r="UF564" s="19"/>
      <c r="UG564" s="19"/>
      <c r="UH564" s="19"/>
      <c r="UI564" s="19"/>
      <c r="UJ564" s="19"/>
      <c r="UK564" s="19"/>
      <c r="UL564" s="19"/>
      <c r="UM564" s="19"/>
      <c r="UN564" s="19"/>
      <c r="UO564" s="19"/>
      <c r="UP564" s="19"/>
      <c r="UQ564" s="19"/>
      <c r="UR564" s="19"/>
      <c r="US564" s="19"/>
      <c r="UT564" s="19"/>
      <c r="UU564" s="19"/>
      <c r="UV564" s="19"/>
      <c r="UW564" s="19"/>
      <c r="UX564" s="19"/>
      <c r="UY564" s="19"/>
      <c r="UZ564" s="19"/>
      <c r="VA564" s="19"/>
      <c r="VB564" s="19"/>
      <c r="VC564" s="19"/>
      <c r="VD564" s="19"/>
      <c r="VE564" s="19"/>
      <c r="VF564" s="19"/>
      <c r="VG564" s="19"/>
      <c r="VH564" s="19"/>
      <c r="VI564" s="19"/>
      <c r="VJ564" s="19"/>
      <c r="VK564" s="19"/>
      <c r="VL564" s="19"/>
      <c r="VM564" s="19"/>
      <c r="VN564" s="19"/>
      <c r="VO564" s="19"/>
      <c r="VP564" s="19"/>
      <c r="VQ564" s="19"/>
      <c r="VR564" s="19"/>
      <c r="VS564" s="19"/>
      <c r="VT564" s="19"/>
      <c r="VU564" s="19"/>
      <c r="VV564" s="19"/>
      <c r="VW564" s="19"/>
      <c r="VX564" s="19"/>
      <c r="VY564" s="19"/>
      <c r="VZ564" s="19"/>
      <c r="WA564" s="19"/>
      <c r="WB564" s="19"/>
      <c r="WC564" s="19"/>
      <c r="WD564" s="19"/>
      <c r="WE564" s="19"/>
      <c r="WF564" s="19"/>
      <c r="WG564" s="19"/>
      <c r="WH564" s="19"/>
      <c r="WI564" s="19"/>
      <c r="WJ564" s="19"/>
      <c r="WK564" s="19"/>
      <c r="WL564" s="19"/>
      <c r="WM564" s="19"/>
      <c r="WN564" s="19"/>
      <c r="WO564" s="19"/>
      <c r="WP564" s="19"/>
      <c r="WQ564" s="19"/>
      <c r="WR564" s="19"/>
      <c r="WS564" s="19"/>
      <c r="WT564" s="19"/>
      <c r="WU564" s="19"/>
      <c r="WV564" s="19"/>
      <c r="WW564" s="19"/>
      <c r="WX564" s="19"/>
      <c r="WY564" s="19"/>
    </row>
    <row r="565" spans="1:623" s="17" customFormat="1" hidden="1" x14ac:dyDescent="0.2">
      <c r="A565" s="16"/>
      <c r="I565" s="18"/>
      <c r="J565" s="18"/>
      <c r="N565" s="16"/>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c r="BA565" s="19"/>
      <c r="BB565" s="19"/>
      <c r="BC565" s="19"/>
      <c r="BD565" s="19"/>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c r="CE565" s="19"/>
      <c r="CF565" s="19"/>
      <c r="CG565" s="19"/>
      <c r="CH565" s="19"/>
      <c r="CI565" s="19"/>
      <c r="CJ565" s="19"/>
      <c r="CK565" s="19"/>
      <c r="CL565" s="19"/>
      <c r="CM565" s="19"/>
      <c r="CN565" s="19"/>
      <c r="CO565" s="19"/>
      <c r="CP565" s="19"/>
      <c r="CQ565" s="19"/>
      <c r="CR565" s="19"/>
      <c r="CS565" s="19"/>
      <c r="CT565" s="19"/>
      <c r="CU565" s="19"/>
      <c r="CV565" s="19"/>
      <c r="CW565" s="19"/>
      <c r="CX565" s="19"/>
      <c r="CY565" s="19"/>
      <c r="CZ565" s="19"/>
      <c r="DA565" s="19"/>
      <c r="DB565" s="19"/>
      <c r="DC565" s="19"/>
      <c r="DD565" s="19"/>
      <c r="DE565" s="19"/>
      <c r="DF565" s="19"/>
      <c r="DG565" s="19"/>
      <c r="DH565" s="19"/>
      <c r="DI565" s="19"/>
      <c r="DJ565" s="19"/>
      <c r="DK565" s="19"/>
      <c r="DL565" s="19"/>
      <c r="DM565" s="19"/>
      <c r="DN565" s="19"/>
      <c r="DO565" s="19"/>
      <c r="DP565" s="19"/>
      <c r="DQ565" s="19"/>
      <c r="DR565" s="19"/>
      <c r="DS565" s="19"/>
      <c r="DT565" s="19"/>
      <c r="DU565" s="19"/>
      <c r="DV565" s="19"/>
      <c r="DW565" s="19"/>
      <c r="DX565" s="19"/>
      <c r="DY565" s="19"/>
      <c r="DZ565" s="19"/>
      <c r="EA565" s="19"/>
      <c r="EB565" s="19"/>
      <c r="EC565" s="19"/>
      <c r="ED565" s="19"/>
      <c r="EE565" s="19"/>
      <c r="EF565" s="19"/>
      <c r="EG565" s="19"/>
      <c r="EH565" s="19"/>
      <c r="EI565" s="19"/>
      <c r="EJ565" s="19"/>
      <c r="EK565" s="19"/>
      <c r="EL565" s="19"/>
      <c r="EM565" s="19"/>
      <c r="EN565" s="19"/>
      <c r="EO565" s="19"/>
      <c r="EP565" s="19"/>
      <c r="EQ565" s="19"/>
      <c r="ER565" s="19"/>
      <c r="ES565" s="19"/>
      <c r="ET565" s="19"/>
      <c r="EU565" s="19"/>
      <c r="EV565" s="19"/>
      <c r="EW565" s="19"/>
      <c r="EX565" s="19"/>
      <c r="EY565" s="19"/>
      <c r="EZ565" s="19"/>
      <c r="FA565" s="19"/>
      <c r="FB565" s="19"/>
      <c r="FC565" s="19"/>
      <c r="FD565" s="19"/>
      <c r="FE565" s="19"/>
      <c r="FF565" s="19"/>
      <c r="FG565" s="19"/>
      <c r="FH565" s="19"/>
      <c r="FI565" s="19"/>
      <c r="FJ565" s="19"/>
      <c r="FK565" s="19"/>
      <c r="FL565" s="19"/>
      <c r="FM565" s="19"/>
      <c r="FN565" s="19"/>
      <c r="FO565" s="19"/>
      <c r="FP565" s="19"/>
      <c r="FQ565" s="19"/>
      <c r="FR565" s="19"/>
      <c r="FS565" s="19"/>
      <c r="FT565" s="19"/>
      <c r="FU565" s="19"/>
      <c r="FV565" s="19"/>
      <c r="FW565" s="19"/>
      <c r="FX565" s="19"/>
      <c r="FY565" s="19"/>
      <c r="FZ565" s="19"/>
      <c r="GA565" s="19"/>
      <c r="GB565" s="19"/>
      <c r="GC565" s="19"/>
      <c r="GD565" s="19"/>
      <c r="GE565" s="19"/>
      <c r="GF565" s="19"/>
      <c r="GG565" s="19"/>
      <c r="GH565" s="19"/>
      <c r="GI565" s="19"/>
      <c r="GJ565" s="19"/>
      <c r="GK565" s="19"/>
      <c r="GL565" s="19"/>
      <c r="GM565" s="19"/>
      <c r="GN565" s="19"/>
      <c r="GO565" s="19"/>
      <c r="GP565" s="19"/>
      <c r="GQ565" s="19"/>
      <c r="GR565" s="19"/>
      <c r="GS565" s="19"/>
      <c r="GT565" s="19"/>
      <c r="GU565" s="19"/>
      <c r="GV565" s="19"/>
      <c r="GW565" s="19"/>
      <c r="GX565" s="19"/>
      <c r="GY565" s="19"/>
      <c r="GZ565" s="19"/>
      <c r="HA565" s="19"/>
      <c r="HB565" s="19"/>
      <c r="HC565" s="19"/>
      <c r="HD565" s="19"/>
      <c r="HE565" s="19"/>
      <c r="HF565" s="19"/>
      <c r="HG565" s="19"/>
      <c r="HH565" s="19"/>
      <c r="HI565" s="19"/>
      <c r="HJ565" s="19"/>
      <c r="HK565" s="19"/>
      <c r="HL565" s="19"/>
      <c r="HM565" s="19"/>
      <c r="HN565" s="19"/>
      <c r="HO565" s="19"/>
      <c r="HP565" s="19"/>
      <c r="HQ565" s="19"/>
      <c r="HR565" s="19"/>
      <c r="HS565" s="19"/>
      <c r="HT565" s="19"/>
      <c r="HU565" s="19"/>
      <c r="HV565" s="19"/>
      <c r="HW565" s="19"/>
      <c r="HX565" s="19"/>
      <c r="HY565" s="19"/>
      <c r="HZ565" s="19"/>
      <c r="IA565" s="19"/>
      <c r="IB565" s="19"/>
      <c r="IC565" s="19"/>
      <c r="ID565" s="19"/>
      <c r="IE565" s="19"/>
      <c r="IF565" s="19"/>
      <c r="IG565" s="19"/>
      <c r="IH565" s="19"/>
      <c r="II565" s="19"/>
      <c r="IJ565" s="19"/>
      <c r="IK565" s="19"/>
      <c r="IL565" s="19"/>
      <c r="IM565" s="19"/>
      <c r="IN565" s="19"/>
      <c r="IO565" s="19"/>
      <c r="IP565" s="19"/>
      <c r="IQ565" s="19"/>
      <c r="IR565" s="19"/>
      <c r="IS565" s="19"/>
      <c r="IT565" s="19"/>
      <c r="IU565" s="19"/>
      <c r="IV565" s="19"/>
      <c r="IW565" s="19"/>
      <c r="IX565" s="19"/>
      <c r="IY565" s="19"/>
      <c r="IZ565" s="19"/>
      <c r="JA565" s="19"/>
      <c r="JB565" s="19"/>
      <c r="JC565" s="19"/>
      <c r="JD565" s="19"/>
      <c r="JE565" s="19"/>
      <c r="JF565" s="19"/>
      <c r="JG565" s="19"/>
      <c r="JH565" s="19"/>
      <c r="JI565" s="19"/>
      <c r="JJ565" s="19"/>
      <c r="JK565" s="19"/>
      <c r="JL565" s="19"/>
      <c r="JM565" s="19"/>
      <c r="JN565" s="19"/>
      <c r="JO565" s="19"/>
      <c r="JP565" s="19"/>
      <c r="JQ565" s="19"/>
      <c r="JR565" s="19"/>
      <c r="JS565" s="19"/>
      <c r="JT565" s="19"/>
      <c r="JU565" s="19"/>
      <c r="JV565" s="19"/>
      <c r="JW565" s="19"/>
      <c r="JX565" s="19"/>
      <c r="JY565" s="19"/>
      <c r="JZ565" s="19"/>
      <c r="KA565" s="19"/>
      <c r="KB565" s="19"/>
      <c r="KC565" s="19"/>
      <c r="KD565" s="19"/>
      <c r="KE565" s="19"/>
      <c r="KF565" s="19"/>
      <c r="KG565" s="19"/>
      <c r="KH565" s="19"/>
      <c r="KI565" s="19"/>
      <c r="KJ565" s="19"/>
      <c r="KK565" s="19"/>
      <c r="KL565" s="19"/>
      <c r="KM565" s="19"/>
      <c r="KN565" s="19"/>
      <c r="KO565" s="19"/>
      <c r="KP565" s="19"/>
      <c r="KQ565" s="19"/>
      <c r="KR565" s="19"/>
      <c r="KS565" s="19"/>
      <c r="KT565" s="19"/>
      <c r="KU565" s="19"/>
      <c r="KV565" s="19"/>
      <c r="KW565" s="19"/>
      <c r="KX565" s="19"/>
      <c r="KY565" s="19"/>
      <c r="KZ565" s="19"/>
      <c r="LA565" s="19"/>
      <c r="LB565" s="19"/>
      <c r="LC565" s="19"/>
      <c r="LD565" s="19"/>
      <c r="LE565" s="19"/>
      <c r="LF565" s="19"/>
      <c r="LG565" s="19"/>
      <c r="LH565" s="19"/>
      <c r="LI565" s="19"/>
      <c r="LJ565" s="19"/>
      <c r="LK565" s="19"/>
      <c r="LL565" s="19"/>
      <c r="LM565" s="19"/>
      <c r="LN565" s="19"/>
      <c r="LO565" s="19"/>
      <c r="LP565" s="19"/>
      <c r="LQ565" s="19"/>
      <c r="LR565" s="19"/>
      <c r="LS565" s="19"/>
      <c r="LT565" s="19"/>
      <c r="LU565" s="19"/>
      <c r="LV565" s="19"/>
      <c r="LW565" s="19"/>
      <c r="LX565" s="19"/>
      <c r="LY565" s="19"/>
      <c r="LZ565" s="19"/>
      <c r="MA565" s="19"/>
      <c r="MB565" s="19"/>
      <c r="MC565" s="19"/>
      <c r="MD565" s="19"/>
      <c r="ME565" s="19"/>
      <c r="MF565" s="19"/>
      <c r="MG565" s="19"/>
      <c r="MH565" s="19"/>
      <c r="MI565" s="19"/>
      <c r="MJ565" s="19"/>
      <c r="MK565" s="19"/>
      <c r="ML565" s="19"/>
      <c r="MM565" s="19"/>
      <c r="MN565" s="19"/>
      <c r="MO565" s="19"/>
      <c r="MP565" s="19"/>
      <c r="MQ565" s="19"/>
      <c r="MR565" s="19"/>
      <c r="MS565" s="19"/>
      <c r="MT565" s="19"/>
      <c r="MU565" s="19"/>
      <c r="MV565" s="19"/>
      <c r="MW565" s="19"/>
      <c r="MX565" s="19"/>
      <c r="MY565" s="19"/>
      <c r="MZ565" s="19"/>
      <c r="NA565" s="19"/>
      <c r="NB565" s="19"/>
      <c r="NC565" s="19"/>
      <c r="ND565" s="19"/>
      <c r="NE565" s="19"/>
      <c r="NF565" s="19"/>
      <c r="NG565" s="19"/>
      <c r="NH565" s="19"/>
      <c r="NI565" s="19"/>
      <c r="NJ565" s="19"/>
      <c r="NK565" s="19"/>
      <c r="NL565" s="19"/>
      <c r="NM565" s="19"/>
      <c r="NN565" s="19"/>
      <c r="NO565" s="19"/>
      <c r="NP565" s="19"/>
      <c r="NQ565" s="19"/>
      <c r="NR565" s="19"/>
      <c r="NS565" s="19"/>
      <c r="NT565" s="19"/>
      <c r="NU565" s="19"/>
      <c r="NV565" s="19"/>
      <c r="NW565" s="19"/>
      <c r="NX565" s="19"/>
      <c r="NY565" s="19"/>
      <c r="NZ565" s="19"/>
      <c r="OA565" s="19"/>
      <c r="OB565" s="19"/>
      <c r="OC565" s="19"/>
      <c r="OD565" s="19"/>
      <c r="OE565" s="19"/>
      <c r="OF565" s="19"/>
      <c r="OG565" s="19"/>
      <c r="OH565" s="19"/>
      <c r="OI565" s="19"/>
      <c r="OJ565" s="19"/>
      <c r="OK565" s="19"/>
      <c r="OL565" s="19"/>
      <c r="OM565" s="19"/>
      <c r="ON565" s="19"/>
      <c r="OO565" s="19"/>
      <c r="OP565" s="19"/>
      <c r="OQ565" s="19"/>
      <c r="OR565" s="19"/>
      <c r="OS565" s="19"/>
      <c r="OT565" s="19"/>
      <c r="OU565" s="19"/>
      <c r="OV565" s="19"/>
      <c r="OW565" s="19"/>
      <c r="OX565" s="19"/>
      <c r="OY565" s="19"/>
      <c r="OZ565" s="19"/>
      <c r="PA565" s="19"/>
      <c r="PB565" s="19"/>
      <c r="PC565" s="19"/>
      <c r="PD565" s="19"/>
      <c r="PE565" s="19"/>
      <c r="PF565" s="19"/>
      <c r="PG565" s="19"/>
      <c r="PH565" s="19"/>
      <c r="PI565" s="19"/>
      <c r="PJ565" s="19"/>
      <c r="PK565" s="19"/>
      <c r="PL565" s="19"/>
      <c r="PM565" s="19"/>
      <c r="PN565" s="19"/>
      <c r="PO565" s="19"/>
      <c r="PP565" s="19"/>
      <c r="PQ565" s="19"/>
      <c r="PR565" s="19"/>
      <c r="PS565" s="19"/>
      <c r="PT565" s="19"/>
      <c r="PU565" s="19"/>
      <c r="PV565" s="19"/>
      <c r="PW565" s="19"/>
      <c r="PX565" s="19"/>
      <c r="PY565" s="19"/>
      <c r="PZ565" s="19"/>
      <c r="QA565" s="19"/>
      <c r="QB565" s="19"/>
      <c r="QC565" s="19"/>
      <c r="QD565" s="19"/>
      <c r="QE565" s="19"/>
      <c r="QF565" s="19"/>
      <c r="QG565" s="19"/>
      <c r="QH565" s="19"/>
      <c r="QI565" s="19"/>
      <c r="QJ565" s="19"/>
      <c r="QK565" s="19"/>
      <c r="QL565" s="19"/>
      <c r="QM565" s="19"/>
      <c r="QN565" s="19"/>
      <c r="QO565" s="19"/>
      <c r="QP565" s="19"/>
      <c r="QQ565" s="19"/>
      <c r="QR565" s="19"/>
      <c r="QS565" s="19"/>
      <c r="QT565" s="19"/>
      <c r="QU565" s="19"/>
      <c r="QV565" s="19"/>
      <c r="QW565" s="19"/>
      <c r="QX565" s="19"/>
      <c r="QY565" s="19"/>
      <c r="QZ565" s="19"/>
      <c r="RA565" s="19"/>
      <c r="RB565" s="19"/>
      <c r="RC565" s="19"/>
      <c r="RD565" s="19"/>
      <c r="RE565" s="19"/>
      <c r="RF565" s="19"/>
      <c r="RG565" s="19"/>
      <c r="RH565" s="19"/>
      <c r="RI565" s="19"/>
      <c r="RJ565" s="19"/>
      <c r="RK565" s="19"/>
      <c r="RL565" s="19"/>
      <c r="RM565" s="19"/>
      <c r="RN565" s="19"/>
      <c r="RO565" s="19"/>
      <c r="RP565" s="19"/>
      <c r="RQ565" s="19"/>
      <c r="RR565" s="19"/>
      <c r="RS565" s="19"/>
      <c r="RT565" s="19"/>
      <c r="RU565" s="19"/>
      <c r="RV565" s="19"/>
      <c r="RW565" s="19"/>
      <c r="RX565" s="19"/>
      <c r="RY565" s="19"/>
      <c r="RZ565" s="19"/>
      <c r="SA565" s="19"/>
      <c r="SB565" s="19"/>
      <c r="SC565" s="19"/>
      <c r="SD565" s="19"/>
      <c r="SE565" s="19"/>
      <c r="SF565" s="19"/>
      <c r="SG565" s="19"/>
      <c r="SH565" s="19"/>
      <c r="SI565" s="19"/>
      <c r="SJ565" s="19"/>
      <c r="SK565" s="19"/>
      <c r="SL565" s="19"/>
      <c r="SM565" s="19"/>
      <c r="SN565" s="19"/>
      <c r="SO565" s="19"/>
      <c r="SP565" s="19"/>
      <c r="SQ565" s="19"/>
      <c r="SR565" s="19"/>
      <c r="SS565" s="19"/>
      <c r="ST565" s="19"/>
      <c r="SU565" s="19"/>
      <c r="SV565" s="19"/>
      <c r="SW565" s="19"/>
      <c r="SX565" s="19"/>
      <c r="SY565" s="19"/>
      <c r="SZ565" s="19"/>
      <c r="TA565" s="19"/>
      <c r="TB565" s="19"/>
      <c r="TC565" s="19"/>
      <c r="TD565" s="19"/>
      <c r="TE565" s="19"/>
      <c r="TF565" s="19"/>
      <c r="TG565" s="19"/>
      <c r="TH565" s="19"/>
      <c r="TI565" s="19"/>
      <c r="TJ565" s="19"/>
      <c r="TK565" s="19"/>
      <c r="TL565" s="19"/>
      <c r="TM565" s="19"/>
      <c r="TN565" s="19"/>
      <c r="TO565" s="19"/>
      <c r="TP565" s="19"/>
      <c r="TQ565" s="19"/>
      <c r="TR565" s="19"/>
      <c r="TS565" s="19"/>
      <c r="TT565" s="19"/>
      <c r="TU565" s="19"/>
      <c r="TV565" s="19"/>
      <c r="TW565" s="19"/>
      <c r="TX565" s="19"/>
      <c r="TY565" s="19"/>
      <c r="TZ565" s="19"/>
      <c r="UA565" s="19"/>
      <c r="UB565" s="19"/>
      <c r="UC565" s="19"/>
      <c r="UD565" s="19"/>
      <c r="UE565" s="19"/>
      <c r="UF565" s="19"/>
      <c r="UG565" s="19"/>
      <c r="UH565" s="19"/>
      <c r="UI565" s="19"/>
      <c r="UJ565" s="19"/>
      <c r="UK565" s="19"/>
      <c r="UL565" s="19"/>
      <c r="UM565" s="19"/>
      <c r="UN565" s="19"/>
      <c r="UO565" s="19"/>
      <c r="UP565" s="19"/>
      <c r="UQ565" s="19"/>
      <c r="UR565" s="19"/>
      <c r="US565" s="19"/>
      <c r="UT565" s="19"/>
      <c r="UU565" s="19"/>
      <c r="UV565" s="19"/>
      <c r="UW565" s="19"/>
      <c r="UX565" s="19"/>
      <c r="UY565" s="19"/>
      <c r="UZ565" s="19"/>
      <c r="VA565" s="19"/>
      <c r="VB565" s="19"/>
      <c r="VC565" s="19"/>
      <c r="VD565" s="19"/>
      <c r="VE565" s="19"/>
      <c r="VF565" s="19"/>
      <c r="VG565" s="19"/>
      <c r="VH565" s="19"/>
      <c r="VI565" s="19"/>
      <c r="VJ565" s="19"/>
      <c r="VK565" s="19"/>
      <c r="VL565" s="19"/>
      <c r="VM565" s="19"/>
      <c r="VN565" s="19"/>
      <c r="VO565" s="19"/>
      <c r="VP565" s="19"/>
      <c r="VQ565" s="19"/>
      <c r="VR565" s="19"/>
      <c r="VS565" s="19"/>
      <c r="VT565" s="19"/>
      <c r="VU565" s="19"/>
      <c r="VV565" s="19"/>
      <c r="VW565" s="19"/>
      <c r="VX565" s="19"/>
      <c r="VY565" s="19"/>
      <c r="VZ565" s="19"/>
      <c r="WA565" s="19"/>
      <c r="WB565" s="19"/>
      <c r="WC565" s="19"/>
      <c r="WD565" s="19"/>
      <c r="WE565" s="19"/>
      <c r="WF565" s="19"/>
      <c r="WG565" s="19"/>
      <c r="WH565" s="19"/>
      <c r="WI565" s="19"/>
      <c r="WJ565" s="19"/>
      <c r="WK565" s="19"/>
      <c r="WL565" s="19"/>
      <c r="WM565" s="19"/>
      <c r="WN565" s="19"/>
      <c r="WO565" s="19"/>
      <c r="WP565" s="19"/>
      <c r="WQ565" s="19"/>
      <c r="WR565" s="19"/>
      <c r="WS565" s="19"/>
      <c r="WT565" s="19"/>
      <c r="WU565" s="19"/>
      <c r="WV565" s="19"/>
      <c r="WW565" s="19"/>
      <c r="WX565" s="19"/>
      <c r="WY565" s="19"/>
    </row>
    <row r="566" spans="1:623" s="17" customFormat="1" hidden="1" x14ac:dyDescent="0.2">
      <c r="A566" s="16"/>
      <c r="I566" s="18"/>
      <c r="J566" s="18"/>
      <c r="N566" s="16"/>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c r="BA566" s="19"/>
      <c r="BB566" s="19"/>
      <c r="BC566" s="19"/>
      <c r="BD566" s="19"/>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c r="CE566" s="19"/>
      <c r="CF566" s="19"/>
      <c r="CG566" s="19"/>
      <c r="CH566" s="19"/>
      <c r="CI566" s="19"/>
      <c r="CJ566" s="19"/>
      <c r="CK566" s="19"/>
      <c r="CL566" s="19"/>
      <c r="CM566" s="19"/>
      <c r="CN566" s="19"/>
      <c r="CO566" s="19"/>
      <c r="CP566" s="19"/>
      <c r="CQ566" s="19"/>
      <c r="CR566" s="19"/>
      <c r="CS566" s="19"/>
      <c r="CT566" s="19"/>
      <c r="CU566" s="19"/>
      <c r="CV566" s="19"/>
      <c r="CW566" s="19"/>
      <c r="CX566" s="19"/>
      <c r="CY566" s="19"/>
      <c r="CZ566" s="19"/>
      <c r="DA566" s="19"/>
      <c r="DB566" s="19"/>
      <c r="DC566" s="19"/>
      <c r="DD566" s="19"/>
      <c r="DE566" s="19"/>
      <c r="DF566" s="19"/>
      <c r="DG566" s="19"/>
      <c r="DH566" s="19"/>
      <c r="DI566" s="19"/>
      <c r="DJ566" s="19"/>
      <c r="DK566" s="19"/>
      <c r="DL566" s="19"/>
      <c r="DM566" s="19"/>
      <c r="DN566" s="19"/>
      <c r="DO566" s="19"/>
      <c r="DP566" s="19"/>
      <c r="DQ566" s="19"/>
      <c r="DR566" s="19"/>
      <c r="DS566" s="19"/>
      <c r="DT566" s="19"/>
      <c r="DU566" s="19"/>
      <c r="DV566" s="19"/>
      <c r="DW566" s="19"/>
      <c r="DX566" s="19"/>
      <c r="DY566" s="19"/>
      <c r="DZ566" s="19"/>
      <c r="EA566" s="19"/>
      <c r="EB566" s="19"/>
      <c r="EC566" s="19"/>
      <c r="ED566" s="19"/>
      <c r="EE566" s="19"/>
      <c r="EF566" s="19"/>
      <c r="EG566" s="19"/>
      <c r="EH566" s="19"/>
      <c r="EI566" s="19"/>
      <c r="EJ566" s="19"/>
      <c r="EK566" s="19"/>
      <c r="EL566" s="19"/>
      <c r="EM566" s="19"/>
      <c r="EN566" s="19"/>
      <c r="EO566" s="19"/>
      <c r="EP566" s="19"/>
      <c r="EQ566" s="19"/>
      <c r="ER566" s="19"/>
      <c r="ES566" s="19"/>
      <c r="ET566" s="19"/>
      <c r="EU566" s="19"/>
      <c r="EV566" s="19"/>
      <c r="EW566" s="19"/>
      <c r="EX566" s="19"/>
      <c r="EY566" s="19"/>
      <c r="EZ566" s="19"/>
      <c r="FA566" s="19"/>
      <c r="FB566" s="19"/>
      <c r="FC566" s="19"/>
      <c r="FD566" s="19"/>
      <c r="FE566" s="19"/>
      <c r="FF566" s="19"/>
      <c r="FG566" s="19"/>
      <c r="FH566" s="19"/>
      <c r="FI566" s="19"/>
      <c r="FJ566" s="19"/>
      <c r="FK566" s="19"/>
      <c r="FL566" s="19"/>
      <c r="FM566" s="19"/>
      <c r="FN566" s="19"/>
      <c r="FO566" s="19"/>
      <c r="FP566" s="19"/>
      <c r="FQ566" s="19"/>
      <c r="FR566" s="19"/>
      <c r="FS566" s="19"/>
      <c r="FT566" s="19"/>
      <c r="FU566" s="19"/>
      <c r="FV566" s="19"/>
      <c r="FW566" s="19"/>
      <c r="FX566" s="19"/>
      <c r="FY566" s="19"/>
      <c r="FZ566" s="19"/>
      <c r="GA566" s="19"/>
      <c r="GB566" s="19"/>
      <c r="GC566" s="19"/>
      <c r="GD566" s="19"/>
      <c r="GE566" s="19"/>
      <c r="GF566" s="19"/>
      <c r="GG566" s="19"/>
      <c r="GH566" s="19"/>
      <c r="GI566" s="19"/>
      <c r="GJ566" s="19"/>
      <c r="GK566" s="19"/>
      <c r="GL566" s="19"/>
      <c r="GM566" s="19"/>
      <c r="GN566" s="19"/>
      <c r="GO566" s="19"/>
      <c r="GP566" s="19"/>
      <c r="GQ566" s="19"/>
      <c r="GR566" s="19"/>
      <c r="GS566" s="19"/>
      <c r="GT566" s="19"/>
      <c r="GU566" s="19"/>
      <c r="GV566" s="19"/>
      <c r="GW566" s="19"/>
      <c r="GX566" s="19"/>
      <c r="GY566" s="19"/>
      <c r="GZ566" s="19"/>
      <c r="HA566" s="19"/>
      <c r="HB566" s="19"/>
      <c r="HC566" s="19"/>
      <c r="HD566" s="19"/>
      <c r="HE566" s="19"/>
      <c r="HF566" s="19"/>
      <c r="HG566" s="19"/>
      <c r="HH566" s="19"/>
      <c r="HI566" s="19"/>
      <c r="HJ566" s="19"/>
      <c r="HK566" s="19"/>
      <c r="HL566" s="19"/>
      <c r="HM566" s="19"/>
      <c r="HN566" s="19"/>
      <c r="HO566" s="19"/>
      <c r="HP566" s="19"/>
      <c r="HQ566" s="19"/>
      <c r="HR566" s="19"/>
      <c r="HS566" s="19"/>
      <c r="HT566" s="19"/>
      <c r="HU566" s="19"/>
      <c r="HV566" s="19"/>
      <c r="HW566" s="19"/>
      <c r="HX566" s="19"/>
      <c r="HY566" s="19"/>
      <c r="HZ566" s="19"/>
      <c r="IA566" s="19"/>
      <c r="IB566" s="19"/>
      <c r="IC566" s="19"/>
      <c r="ID566" s="19"/>
      <c r="IE566" s="19"/>
      <c r="IF566" s="19"/>
      <c r="IG566" s="19"/>
      <c r="IH566" s="19"/>
      <c r="II566" s="19"/>
      <c r="IJ566" s="19"/>
      <c r="IK566" s="19"/>
      <c r="IL566" s="19"/>
      <c r="IM566" s="19"/>
      <c r="IN566" s="19"/>
      <c r="IO566" s="19"/>
      <c r="IP566" s="19"/>
      <c r="IQ566" s="19"/>
      <c r="IR566" s="19"/>
      <c r="IS566" s="19"/>
      <c r="IT566" s="19"/>
      <c r="IU566" s="19"/>
      <c r="IV566" s="19"/>
      <c r="IW566" s="19"/>
      <c r="IX566" s="19"/>
      <c r="IY566" s="19"/>
      <c r="IZ566" s="19"/>
      <c r="JA566" s="19"/>
      <c r="JB566" s="19"/>
      <c r="JC566" s="19"/>
      <c r="JD566" s="19"/>
      <c r="JE566" s="19"/>
      <c r="JF566" s="19"/>
      <c r="JG566" s="19"/>
      <c r="JH566" s="19"/>
      <c r="JI566" s="19"/>
      <c r="JJ566" s="19"/>
      <c r="JK566" s="19"/>
      <c r="JL566" s="19"/>
      <c r="JM566" s="19"/>
      <c r="JN566" s="19"/>
      <c r="JO566" s="19"/>
      <c r="JP566" s="19"/>
      <c r="JQ566" s="19"/>
      <c r="JR566" s="19"/>
      <c r="JS566" s="19"/>
      <c r="JT566" s="19"/>
      <c r="JU566" s="19"/>
      <c r="JV566" s="19"/>
      <c r="JW566" s="19"/>
      <c r="JX566" s="19"/>
      <c r="JY566" s="19"/>
      <c r="JZ566" s="19"/>
      <c r="KA566" s="19"/>
      <c r="KB566" s="19"/>
      <c r="KC566" s="19"/>
      <c r="KD566" s="19"/>
      <c r="KE566" s="19"/>
      <c r="KF566" s="19"/>
      <c r="KG566" s="19"/>
      <c r="KH566" s="19"/>
      <c r="KI566" s="19"/>
      <c r="KJ566" s="19"/>
      <c r="KK566" s="19"/>
      <c r="KL566" s="19"/>
      <c r="KM566" s="19"/>
      <c r="KN566" s="19"/>
      <c r="KO566" s="19"/>
      <c r="KP566" s="19"/>
      <c r="KQ566" s="19"/>
      <c r="KR566" s="19"/>
      <c r="KS566" s="19"/>
      <c r="KT566" s="19"/>
      <c r="KU566" s="19"/>
      <c r="KV566" s="19"/>
      <c r="KW566" s="19"/>
      <c r="KX566" s="19"/>
      <c r="KY566" s="19"/>
      <c r="KZ566" s="19"/>
      <c r="LA566" s="19"/>
      <c r="LB566" s="19"/>
      <c r="LC566" s="19"/>
      <c r="LD566" s="19"/>
      <c r="LE566" s="19"/>
      <c r="LF566" s="19"/>
      <c r="LG566" s="19"/>
      <c r="LH566" s="19"/>
      <c r="LI566" s="19"/>
      <c r="LJ566" s="19"/>
      <c r="LK566" s="19"/>
      <c r="LL566" s="19"/>
      <c r="LM566" s="19"/>
      <c r="LN566" s="19"/>
      <c r="LO566" s="19"/>
      <c r="LP566" s="19"/>
      <c r="LQ566" s="19"/>
      <c r="LR566" s="19"/>
      <c r="LS566" s="19"/>
      <c r="LT566" s="19"/>
      <c r="LU566" s="19"/>
      <c r="LV566" s="19"/>
      <c r="LW566" s="19"/>
      <c r="LX566" s="19"/>
      <c r="LY566" s="19"/>
      <c r="LZ566" s="19"/>
      <c r="MA566" s="19"/>
      <c r="MB566" s="19"/>
      <c r="MC566" s="19"/>
      <c r="MD566" s="19"/>
      <c r="ME566" s="19"/>
      <c r="MF566" s="19"/>
      <c r="MG566" s="19"/>
      <c r="MH566" s="19"/>
      <c r="MI566" s="19"/>
      <c r="MJ566" s="19"/>
      <c r="MK566" s="19"/>
      <c r="ML566" s="19"/>
      <c r="MM566" s="19"/>
      <c r="MN566" s="19"/>
      <c r="MO566" s="19"/>
      <c r="MP566" s="19"/>
      <c r="MQ566" s="19"/>
      <c r="MR566" s="19"/>
      <c r="MS566" s="19"/>
      <c r="MT566" s="19"/>
      <c r="MU566" s="19"/>
      <c r="MV566" s="19"/>
      <c r="MW566" s="19"/>
      <c r="MX566" s="19"/>
      <c r="MY566" s="19"/>
      <c r="MZ566" s="19"/>
      <c r="NA566" s="19"/>
      <c r="NB566" s="19"/>
      <c r="NC566" s="19"/>
      <c r="ND566" s="19"/>
      <c r="NE566" s="19"/>
      <c r="NF566" s="19"/>
      <c r="NG566" s="19"/>
      <c r="NH566" s="19"/>
      <c r="NI566" s="19"/>
      <c r="NJ566" s="19"/>
      <c r="NK566" s="19"/>
      <c r="NL566" s="19"/>
      <c r="NM566" s="19"/>
      <c r="NN566" s="19"/>
      <c r="NO566" s="19"/>
      <c r="NP566" s="19"/>
      <c r="NQ566" s="19"/>
      <c r="NR566" s="19"/>
      <c r="NS566" s="19"/>
      <c r="NT566" s="19"/>
      <c r="NU566" s="19"/>
      <c r="NV566" s="19"/>
      <c r="NW566" s="19"/>
      <c r="NX566" s="19"/>
      <c r="NY566" s="19"/>
      <c r="NZ566" s="19"/>
      <c r="OA566" s="19"/>
      <c r="OB566" s="19"/>
      <c r="OC566" s="19"/>
      <c r="OD566" s="19"/>
      <c r="OE566" s="19"/>
      <c r="OF566" s="19"/>
      <c r="OG566" s="19"/>
      <c r="OH566" s="19"/>
      <c r="OI566" s="19"/>
      <c r="OJ566" s="19"/>
      <c r="OK566" s="19"/>
      <c r="OL566" s="19"/>
      <c r="OM566" s="19"/>
      <c r="ON566" s="19"/>
      <c r="OO566" s="19"/>
      <c r="OP566" s="19"/>
      <c r="OQ566" s="19"/>
      <c r="OR566" s="19"/>
      <c r="OS566" s="19"/>
      <c r="OT566" s="19"/>
      <c r="OU566" s="19"/>
      <c r="OV566" s="19"/>
      <c r="OW566" s="19"/>
      <c r="OX566" s="19"/>
      <c r="OY566" s="19"/>
      <c r="OZ566" s="19"/>
      <c r="PA566" s="19"/>
      <c r="PB566" s="19"/>
      <c r="PC566" s="19"/>
      <c r="PD566" s="19"/>
      <c r="PE566" s="19"/>
      <c r="PF566" s="19"/>
      <c r="PG566" s="19"/>
      <c r="PH566" s="19"/>
      <c r="PI566" s="19"/>
      <c r="PJ566" s="19"/>
      <c r="PK566" s="19"/>
      <c r="PL566" s="19"/>
      <c r="PM566" s="19"/>
      <c r="PN566" s="19"/>
      <c r="PO566" s="19"/>
      <c r="PP566" s="19"/>
      <c r="PQ566" s="19"/>
      <c r="PR566" s="19"/>
      <c r="PS566" s="19"/>
      <c r="PT566" s="19"/>
      <c r="PU566" s="19"/>
      <c r="PV566" s="19"/>
      <c r="PW566" s="19"/>
      <c r="PX566" s="19"/>
      <c r="PY566" s="19"/>
      <c r="PZ566" s="19"/>
      <c r="QA566" s="19"/>
      <c r="QB566" s="19"/>
      <c r="QC566" s="19"/>
      <c r="QD566" s="19"/>
      <c r="QE566" s="19"/>
      <c r="QF566" s="19"/>
      <c r="QG566" s="19"/>
      <c r="QH566" s="19"/>
      <c r="QI566" s="19"/>
      <c r="QJ566" s="19"/>
      <c r="QK566" s="19"/>
      <c r="QL566" s="19"/>
      <c r="QM566" s="19"/>
      <c r="QN566" s="19"/>
      <c r="QO566" s="19"/>
      <c r="QP566" s="19"/>
      <c r="QQ566" s="19"/>
      <c r="QR566" s="19"/>
      <c r="QS566" s="19"/>
      <c r="QT566" s="19"/>
      <c r="QU566" s="19"/>
      <c r="QV566" s="19"/>
      <c r="QW566" s="19"/>
      <c r="QX566" s="19"/>
      <c r="QY566" s="19"/>
      <c r="QZ566" s="19"/>
      <c r="RA566" s="19"/>
      <c r="RB566" s="19"/>
      <c r="RC566" s="19"/>
      <c r="RD566" s="19"/>
      <c r="RE566" s="19"/>
      <c r="RF566" s="19"/>
      <c r="RG566" s="19"/>
      <c r="RH566" s="19"/>
      <c r="RI566" s="19"/>
      <c r="RJ566" s="19"/>
      <c r="RK566" s="19"/>
      <c r="RL566" s="19"/>
      <c r="RM566" s="19"/>
      <c r="RN566" s="19"/>
      <c r="RO566" s="19"/>
      <c r="RP566" s="19"/>
      <c r="RQ566" s="19"/>
      <c r="RR566" s="19"/>
      <c r="RS566" s="19"/>
      <c r="RT566" s="19"/>
      <c r="RU566" s="19"/>
      <c r="RV566" s="19"/>
      <c r="RW566" s="19"/>
      <c r="RX566" s="19"/>
      <c r="RY566" s="19"/>
      <c r="RZ566" s="19"/>
      <c r="SA566" s="19"/>
      <c r="SB566" s="19"/>
      <c r="SC566" s="19"/>
      <c r="SD566" s="19"/>
      <c r="SE566" s="19"/>
      <c r="SF566" s="19"/>
      <c r="SG566" s="19"/>
      <c r="SH566" s="19"/>
      <c r="SI566" s="19"/>
      <c r="SJ566" s="19"/>
      <c r="SK566" s="19"/>
      <c r="SL566" s="19"/>
      <c r="SM566" s="19"/>
      <c r="SN566" s="19"/>
      <c r="SO566" s="19"/>
      <c r="SP566" s="19"/>
      <c r="SQ566" s="19"/>
      <c r="SR566" s="19"/>
      <c r="SS566" s="19"/>
      <c r="ST566" s="19"/>
      <c r="SU566" s="19"/>
      <c r="SV566" s="19"/>
      <c r="SW566" s="19"/>
      <c r="SX566" s="19"/>
      <c r="SY566" s="19"/>
      <c r="SZ566" s="19"/>
      <c r="TA566" s="19"/>
      <c r="TB566" s="19"/>
      <c r="TC566" s="19"/>
      <c r="TD566" s="19"/>
      <c r="TE566" s="19"/>
      <c r="TF566" s="19"/>
      <c r="TG566" s="19"/>
      <c r="TH566" s="19"/>
      <c r="TI566" s="19"/>
      <c r="TJ566" s="19"/>
      <c r="TK566" s="19"/>
      <c r="TL566" s="19"/>
      <c r="TM566" s="19"/>
      <c r="TN566" s="19"/>
      <c r="TO566" s="19"/>
      <c r="TP566" s="19"/>
      <c r="TQ566" s="19"/>
      <c r="TR566" s="19"/>
      <c r="TS566" s="19"/>
      <c r="TT566" s="19"/>
      <c r="TU566" s="19"/>
      <c r="TV566" s="19"/>
      <c r="TW566" s="19"/>
      <c r="TX566" s="19"/>
      <c r="TY566" s="19"/>
      <c r="TZ566" s="19"/>
      <c r="UA566" s="19"/>
      <c r="UB566" s="19"/>
      <c r="UC566" s="19"/>
      <c r="UD566" s="19"/>
      <c r="UE566" s="19"/>
      <c r="UF566" s="19"/>
      <c r="UG566" s="19"/>
      <c r="UH566" s="19"/>
      <c r="UI566" s="19"/>
      <c r="UJ566" s="19"/>
      <c r="UK566" s="19"/>
      <c r="UL566" s="19"/>
      <c r="UM566" s="19"/>
      <c r="UN566" s="19"/>
      <c r="UO566" s="19"/>
      <c r="UP566" s="19"/>
      <c r="UQ566" s="19"/>
      <c r="UR566" s="19"/>
      <c r="US566" s="19"/>
      <c r="UT566" s="19"/>
      <c r="UU566" s="19"/>
      <c r="UV566" s="19"/>
      <c r="UW566" s="19"/>
      <c r="UX566" s="19"/>
      <c r="UY566" s="19"/>
      <c r="UZ566" s="19"/>
      <c r="VA566" s="19"/>
      <c r="VB566" s="19"/>
      <c r="VC566" s="19"/>
      <c r="VD566" s="19"/>
      <c r="VE566" s="19"/>
      <c r="VF566" s="19"/>
      <c r="VG566" s="19"/>
      <c r="VH566" s="19"/>
      <c r="VI566" s="19"/>
      <c r="VJ566" s="19"/>
      <c r="VK566" s="19"/>
      <c r="VL566" s="19"/>
      <c r="VM566" s="19"/>
      <c r="VN566" s="19"/>
      <c r="VO566" s="19"/>
      <c r="VP566" s="19"/>
      <c r="VQ566" s="19"/>
      <c r="VR566" s="19"/>
      <c r="VS566" s="19"/>
      <c r="VT566" s="19"/>
      <c r="VU566" s="19"/>
      <c r="VV566" s="19"/>
      <c r="VW566" s="19"/>
      <c r="VX566" s="19"/>
      <c r="VY566" s="19"/>
      <c r="VZ566" s="19"/>
      <c r="WA566" s="19"/>
      <c r="WB566" s="19"/>
      <c r="WC566" s="19"/>
      <c r="WD566" s="19"/>
      <c r="WE566" s="19"/>
      <c r="WF566" s="19"/>
      <c r="WG566" s="19"/>
      <c r="WH566" s="19"/>
      <c r="WI566" s="19"/>
      <c r="WJ566" s="19"/>
      <c r="WK566" s="19"/>
      <c r="WL566" s="19"/>
      <c r="WM566" s="19"/>
      <c r="WN566" s="19"/>
      <c r="WO566" s="19"/>
      <c r="WP566" s="19"/>
      <c r="WQ566" s="19"/>
      <c r="WR566" s="19"/>
      <c r="WS566" s="19"/>
      <c r="WT566" s="19"/>
      <c r="WU566" s="19"/>
      <c r="WV566" s="19"/>
      <c r="WW566" s="19"/>
      <c r="WX566" s="19"/>
      <c r="WY566" s="19"/>
    </row>
    <row r="567" spans="1:623" s="17" customFormat="1" hidden="1" x14ac:dyDescent="0.2">
      <c r="A567" s="16"/>
      <c r="I567" s="18"/>
      <c r="J567" s="18"/>
      <c r="N567" s="16"/>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c r="BA567" s="19"/>
      <c r="BB567" s="19"/>
      <c r="BC567" s="19"/>
      <c r="BD567" s="19"/>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c r="CE567" s="19"/>
      <c r="CF567" s="19"/>
      <c r="CG567" s="19"/>
      <c r="CH567" s="19"/>
      <c r="CI567" s="19"/>
      <c r="CJ567" s="19"/>
      <c r="CK567" s="19"/>
      <c r="CL567" s="19"/>
      <c r="CM567" s="19"/>
      <c r="CN567" s="19"/>
      <c r="CO567" s="19"/>
      <c r="CP567" s="19"/>
      <c r="CQ567" s="19"/>
      <c r="CR567" s="19"/>
      <c r="CS567" s="19"/>
      <c r="CT567" s="19"/>
      <c r="CU567" s="19"/>
      <c r="CV567" s="19"/>
      <c r="CW567" s="19"/>
      <c r="CX567" s="19"/>
      <c r="CY567" s="19"/>
      <c r="CZ567" s="19"/>
      <c r="DA567" s="19"/>
      <c r="DB567" s="19"/>
      <c r="DC567" s="19"/>
      <c r="DD567" s="19"/>
      <c r="DE567" s="19"/>
      <c r="DF567" s="19"/>
      <c r="DG567" s="19"/>
      <c r="DH567" s="19"/>
      <c r="DI567" s="19"/>
      <c r="DJ567" s="19"/>
      <c r="DK567" s="19"/>
      <c r="DL567" s="19"/>
      <c r="DM567" s="19"/>
      <c r="DN567" s="19"/>
      <c r="DO567" s="19"/>
      <c r="DP567" s="19"/>
      <c r="DQ567" s="19"/>
      <c r="DR567" s="19"/>
      <c r="DS567" s="19"/>
      <c r="DT567" s="19"/>
      <c r="DU567" s="19"/>
      <c r="DV567" s="19"/>
      <c r="DW567" s="19"/>
      <c r="DX567" s="19"/>
      <c r="DY567" s="19"/>
      <c r="DZ567" s="19"/>
      <c r="EA567" s="19"/>
      <c r="EB567" s="19"/>
      <c r="EC567" s="19"/>
      <c r="ED567" s="19"/>
      <c r="EE567" s="19"/>
      <c r="EF567" s="19"/>
      <c r="EG567" s="19"/>
      <c r="EH567" s="19"/>
      <c r="EI567" s="19"/>
      <c r="EJ567" s="19"/>
      <c r="EK567" s="19"/>
      <c r="EL567" s="19"/>
      <c r="EM567" s="19"/>
      <c r="EN567" s="19"/>
      <c r="EO567" s="19"/>
      <c r="EP567" s="19"/>
      <c r="EQ567" s="19"/>
      <c r="ER567" s="19"/>
      <c r="ES567" s="19"/>
      <c r="ET567" s="19"/>
      <c r="EU567" s="19"/>
      <c r="EV567" s="19"/>
      <c r="EW567" s="19"/>
      <c r="EX567" s="19"/>
      <c r="EY567" s="19"/>
      <c r="EZ567" s="19"/>
      <c r="FA567" s="19"/>
      <c r="FB567" s="19"/>
      <c r="FC567" s="19"/>
      <c r="FD567" s="19"/>
      <c r="FE567" s="19"/>
      <c r="FF567" s="19"/>
      <c r="FG567" s="19"/>
      <c r="FH567" s="19"/>
      <c r="FI567" s="19"/>
      <c r="FJ567" s="19"/>
      <c r="FK567" s="19"/>
      <c r="FL567" s="19"/>
      <c r="FM567" s="19"/>
      <c r="FN567" s="19"/>
      <c r="FO567" s="19"/>
      <c r="FP567" s="19"/>
      <c r="FQ567" s="19"/>
      <c r="FR567" s="19"/>
      <c r="FS567" s="19"/>
      <c r="FT567" s="19"/>
      <c r="FU567" s="19"/>
      <c r="FV567" s="19"/>
      <c r="FW567" s="19"/>
      <c r="FX567" s="19"/>
      <c r="FY567" s="19"/>
      <c r="FZ567" s="19"/>
      <c r="GA567" s="19"/>
      <c r="GB567" s="19"/>
      <c r="GC567" s="19"/>
      <c r="GD567" s="19"/>
      <c r="GE567" s="19"/>
      <c r="GF567" s="19"/>
      <c r="GG567" s="19"/>
      <c r="GH567" s="19"/>
      <c r="GI567" s="19"/>
      <c r="GJ567" s="19"/>
      <c r="GK567" s="19"/>
      <c r="GL567" s="19"/>
      <c r="GM567" s="19"/>
      <c r="GN567" s="19"/>
      <c r="GO567" s="19"/>
      <c r="GP567" s="19"/>
      <c r="GQ567" s="19"/>
      <c r="GR567" s="19"/>
      <c r="GS567" s="19"/>
      <c r="GT567" s="19"/>
      <c r="GU567" s="19"/>
      <c r="GV567" s="19"/>
      <c r="GW567" s="19"/>
      <c r="GX567" s="19"/>
      <c r="GY567" s="19"/>
      <c r="GZ567" s="19"/>
      <c r="HA567" s="19"/>
      <c r="HB567" s="19"/>
      <c r="HC567" s="19"/>
      <c r="HD567" s="19"/>
      <c r="HE567" s="19"/>
      <c r="HF567" s="19"/>
      <c r="HG567" s="19"/>
      <c r="HH567" s="19"/>
      <c r="HI567" s="19"/>
      <c r="HJ567" s="19"/>
      <c r="HK567" s="19"/>
      <c r="HL567" s="19"/>
      <c r="HM567" s="19"/>
      <c r="HN567" s="19"/>
      <c r="HO567" s="19"/>
      <c r="HP567" s="19"/>
      <c r="HQ567" s="19"/>
      <c r="HR567" s="19"/>
      <c r="HS567" s="19"/>
      <c r="HT567" s="19"/>
      <c r="HU567" s="19"/>
      <c r="HV567" s="19"/>
      <c r="HW567" s="19"/>
      <c r="HX567" s="19"/>
      <c r="HY567" s="19"/>
      <c r="HZ567" s="19"/>
      <c r="IA567" s="19"/>
      <c r="IB567" s="19"/>
      <c r="IC567" s="19"/>
      <c r="ID567" s="19"/>
      <c r="IE567" s="19"/>
      <c r="IF567" s="19"/>
      <c r="IG567" s="19"/>
      <c r="IH567" s="19"/>
      <c r="II567" s="19"/>
      <c r="IJ567" s="19"/>
      <c r="IK567" s="19"/>
      <c r="IL567" s="19"/>
      <c r="IM567" s="19"/>
      <c r="IN567" s="19"/>
      <c r="IO567" s="19"/>
      <c r="IP567" s="19"/>
      <c r="IQ567" s="19"/>
      <c r="IR567" s="19"/>
      <c r="IS567" s="19"/>
      <c r="IT567" s="19"/>
      <c r="IU567" s="19"/>
      <c r="IV567" s="19"/>
      <c r="IW567" s="19"/>
      <c r="IX567" s="19"/>
      <c r="IY567" s="19"/>
      <c r="IZ567" s="19"/>
      <c r="JA567" s="19"/>
      <c r="JB567" s="19"/>
      <c r="JC567" s="19"/>
      <c r="JD567" s="19"/>
      <c r="JE567" s="19"/>
      <c r="JF567" s="19"/>
      <c r="JG567" s="19"/>
      <c r="JH567" s="19"/>
      <c r="JI567" s="19"/>
      <c r="JJ567" s="19"/>
      <c r="JK567" s="19"/>
      <c r="JL567" s="19"/>
      <c r="JM567" s="19"/>
      <c r="JN567" s="19"/>
      <c r="JO567" s="19"/>
      <c r="JP567" s="19"/>
      <c r="JQ567" s="19"/>
      <c r="JR567" s="19"/>
      <c r="JS567" s="19"/>
      <c r="JT567" s="19"/>
      <c r="JU567" s="19"/>
      <c r="JV567" s="19"/>
      <c r="JW567" s="19"/>
      <c r="JX567" s="19"/>
      <c r="JY567" s="19"/>
      <c r="JZ567" s="19"/>
      <c r="KA567" s="19"/>
      <c r="KB567" s="19"/>
      <c r="KC567" s="19"/>
      <c r="KD567" s="19"/>
      <c r="KE567" s="19"/>
      <c r="KF567" s="19"/>
      <c r="KG567" s="19"/>
      <c r="KH567" s="19"/>
      <c r="KI567" s="19"/>
      <c r="KJ567" s="19"/>
      <c r="KK567" s="19"/>
      <c r="KL567" s="19"/>
      <c r="KM567" s="19"/>
      <c r="KN567" s="19"/>
      <c r="KO567" s="19"/>
      <c r="KP567" s="19"/>
      <c r="KQ567" s="19"/>
      <c r="KR567" s="19"/>
      <c r="KS567" s="19"/>
      <c r="KT567" s="19"/>
      <c r="KU567" s="19"/>
      <c r="KV567" s="19"/>
      <c r="KW567" s="19"/>
      <c r="KX567" s="19"/>
      <c r="KY567" s="19"/>
      <c r="KZ567" s="19"/>
      <c r="LA567" s="19"/>
      <c r="LB567" s="19"/>
      <c r="LC567" s="19"/>
      <c r="LD567" s="19"/>
      <c r="LE567" s="19"/>
      <c r="LF567" s="19"/>
      <c r="LG567" s="19"/>
      <c r="LH567" s="19"/>
      <c r="LI567" s="19"/>
      <c r="LJ567" s="19"/>
      <c r="LK567" s="19"/>
      <c r="LL567" s="19"/>
      <c r="LM567" s="19"/>
      <c r="LN567" s="19"/>
      <c r="LO567" s="19"/>
      <c r="LP567" s="19"/>
      <c r="LQ567" s="19"/>
      <c r="LR567" s="19"/>
      <c r="LS567" s="19"/>
      <c r="LT567" s="19"/>
      <c r="LU567" s="19"/>
      <c r="LV567" s="19"/>
      <c r="LW567" s="19"/>
      <c r="LX567" s="19"/>
      <c r="LY567" s="19"/>
      <c r="LZ567" s="19"/>
      <c r="MA567" s="19"/>
      <c r="MB567" s="19"/>
      <c r="MC567" s="19"/>
      <c r="MD567" s="19"/>
      <c r="ME567" s="19"/>
      <c r="MF567" s="19"/>
      <c r="MG567" s="19"/>
      <c r="MH567" s="19"/>
      <c r="MI567" s="19"/>
      <c r="MJ567" s="19"/>
      <c r="MK567" s="19"/>
      <c r="ML567" s="19"/>
      <c r="MM567" s="19"/>
      <c r="MN567" s="19"/>
      <c r="MO567" s="19"/>
      <c r="MP567" s="19"/>
      <c r="MQ567" s="19"/>
      <c r="MR567" s="19"/>
      <c r="MS567" s="19"/>
      <c r="MT567" s="19"/>
      <c r="MU567" s="19"/>
      <c r="MV567" s="19"/>
      <c r="MW567" s="19"/>
      <c r="MX567" s="19"/>
      <c r="MY567" s="19"/>
      <c r="MZ567" s="19"/>
      <c r="NA567" s="19"/>
      <c r="NB567" s="19"/>
      <c r="NC567" s="19"/>
      <c r="ND567" s="19"/>
      <c r="NE567" s="19"/>
      <c r="NF567" s="19"/>
      <c r="NG567" s="19"/>
      <c r="NH567" s="19"/>
      <c r="NI567" s="19"/>
      <c r="NJ567" s="19"/>
      <c r="NK567" s="19"/>
      <c r="NL567" s="19"/>
      <c r="NM567" s="19"/>
      <c r="NN567" s="19"/>
      <c r="NO567" s="19"/>
      <c r="NP567" s="19"/>
      <c r="NQ567" s="19"/>
      <c r="NR567" s="19"/>
      <c r="NS567" s="19"/>
      <c r="NT567" s="19"/>
      <c r="NU567" s="19"/>
      <c r="NV567" s="19"/>
      <c r="NW567" s="19"/>
      <c r="NX567" s="19"/>
      <c r="NY567" s="19"/>
      <c r="NZ567" s="19"/>
      <c r="OA567" s="19"/>
      <c r="OB567" s="19"/>
      <c r="OC567" s="19"/>
      <c r="OD567" s="19"/>
      <c r="OE567" s="19"/>
      <c r="OF567" s="19"/>
      <c r="OG567" s="19"/>
      <c r="OH567" s="19"/>
      <c r="OI567" s="19"/>
      <c r="OJ567" s="19"/>
      <c r="OK567" s="19"/>
      <c r="OL567" s="19"/>
      <c r="OM567" s="19"/>
      <c r="ON567" s="19"/>
      <c r="OO567" s="19"/>
      <c r="OP567" s="19"/>
      <c r="OQ567" s="19"/>
      <c r="OR567" s="19"/>
      <c r="OS567" s="19"/>
      <c r="OT567" s="19"/>
      <c r="OU567" s="19"/>
      <c r="OV567" s="19"/>
      <c r="OW567" s="19"/>
      <c r="OX567" s="19"/>
      <c r="OY567" s="19"/>
      <c r="OZ567" s="19"/>
      <c r="PA567" s="19"/>
      <c r="PB567" s="19"/>
      <c r="PC567" s="19"/>
      <c r="PD567" s="19"/>
      <c r="PE567" s="19"/>
      <c r="PF567" s="19"/>
      <c r="PG567" s="19"/>
      <c r="PH567" s="19"/>
      <c r="PI567" s="19"/>
      <c r="PJ567" s="19"/>
      <c r="PK567" s="19"/>
      <c r="PL567" s="19"/>
      <c r="PM567" s="19"/>
      <c r="PN567" s="19"/>
      <c r="PO567" s="19"/>
      <c r="PP567" s="19"/>
      <c r="PQ567" s="19"/>
      <c r="PR567" s="19"/>
      <c r="PS567" s="19"/>
      <c r="PT567" s="19"/>
      <c r="PU567" s="19"/>
      <c r="PV567" s="19"/>
      <c r="PW567" s="19"/>
      <c r="PX567" s="19"/>
      <c r="PY567" s="19"/>
      <c r="PZ567" s="19"/>
      <c r="QA567" s="19"/>
      <c r="QB567" s="19"/>
      <c r="QC567" s="19"/>
      <c r="QD567" s="19"/>
      <c r="QE567" s="19"/>
      <c r="QF567" s="19"/>
      <c r="QG567" s="19"/>
      <c r="QH567" s="19"/>
      <c r="QI567" s="19"/>
      <c r="QJ567" s="19"/>
      <c r="QK567" s="19"/>
      <c r="QL567" s="19"/>
      <c r="QM567" s="19"/>
      <c r="QN567" s="19"/>
      <c r="QO567" s="19"/>
      <c r="QP567" s="19"/>
      <c r="QQ567" s="19"/>
      <c r="QR567" s="19"/>
      <c r="QS567" s="19"/>
      <c r="QT567" s="19"/>
      <c r="QU567" s="19"/>
      <c r="QV567" s="19"/>
      <c r="QW567" s="19"/>
      <c r="QX567" s="19"/>
      <c r="QY567" s="19"/>
      <c r="QZ567" s="19"/>
      <c r="RA567" s="19"/>
      <c r="RB567" s="19"/>
      <c r="RC567" s="19"/>
      <c r="RD567" s="19"/>
      <c r="RE567" s="19"/>
      <c r="RF567" s="19"/>
      <c r="RG567" s="19"/>
      <c r="RH567" s="19"/>
      <c r="RI567" s="19"/>
      <c r="RJ567" s="19"/>
      <c r="RK567" s="19"/>
      <c r="RL567" s="19"/>
      <c r="RM567" s="19"/>
      <c r="RN567" s="19"/>
      <c r="RO567" s="19"/>
      <c r="RP567" s="19"/>
      <c r="RQ567" s="19"/>
      <c r="RR567" s="19"/>
      <c r="RS567" s="19"/>
      <c r="RT567" s="19"/>
      <c r="RU567" s="19"/>
      <c r="RV567" s="19"/>
      <c r="RW567" s="19"/>
      <c r="RX567" s="19"/>
      <c r="RY567" s="19"/>
      <c r="RZ567" s="19"/>
      <c r="SA567" s="19"/>
      <c r="SB567" s="19"/>
      <c r="SC567" s="19"/>
      <c r="SD567" s="19"/>
      <c r="SE567" s="19"/>
      <c r="SF567" s="19"/>
      <c r="SG567" s="19"/>
      <c r="SH567" s="19"/>
      <c r="SI567" s="19"/>
      <c r="SJ567" s="19"/>
      <c r="SK567" s="19"/>
      <c r="SL567" s="19"/>
      <c r="SM567" s="19"/>
      <c r="SN567" s="19"/>
      <c r="SO567" s="19"/>
      <c r="SP567" s="19"/>
      <c r="SQ567" s="19"/>
      <c r="SR567" s="19"/>
      <c r="SS567" s="19"/>
      <c r="ST567" s="19"/>
      <c r="SU567" s="19"/>
      <c r="SV567" s="19"/>
      <c r="SW567" s="19"/>
      <c r="SX567" s="19"/>
      <c r="SY567" s="19"/>
      <c r="SZ567" s="19"/>
      <c r="TA567" s="19"/>
      <c r="TB567" s="19"/>
      <c r="TC567" s="19"/>
      <c r="TD567" s="19"/>
      <c r="TE567" s="19"/>
      <c r="TF567" s="19"/>
      <c r="TG567" s="19"/>
      <c r="TH567" s="19"/>
      <c r="TI567" s="19"/>
      <c r="TJ567" s="19"/>
      <c r="TK567" s="19"/>
      <c r="TL567" s="19"/>
      <c r="TM567" s="19"/>
      <c r="TN567" s="19"/>
      <c r="TO567" s="19"/>
      <c r="TP567" s="19"/>
      <c r="TQ567" s="19"/>
      <c r="TR567" s="19"/>
      <c r="TS567" s="19"/>
      <c r="TT567" s="19"/>
      <c r="TU567" s="19"/>
      <c r="TV567" s="19"/>
      <c r="TW567" s="19"/>
      <c r="TX567" s="19"/>
      <c r="TY567" s="19"/>
      <c r="TZ567" s="19"/>
      <c r="UA567" s="19"/>
      <c r="UB567" s="19"/>
      <c r="UC567" s="19"/>
      <c r="UD567" s="19"/>
      <c r="UE567" s="19"/>
      <c r="UF567" s="19"/>
      <c r="UG567" s="19"/>
      <c r="UH567" s="19"/>
      <c r="UI567" s="19"/>
      <c r="UJ567" s="19"/>
      <c r="UK567" s="19"/>
      <c r="UL567" s="19"/>
      <c r="UM567" s="19"/>
      <c r="UN567" s="19"/>
      <c r="UO567" s="19"/>
      <c r="UP567" s="19"/>
      <c r="UQ567" s="19"/>
      <c r="UR567" s="19"/>
      <c r="US567" s="19"/>
      <c r="UT567" s="19"/>
      <c r="UU567" s="19"/>
      <c r="UV567" s="19"/>
      <c r="UW567" s="19"/>
      <c r="UX567" s="19"/>
      <c r="UY567" s="19"/>
      <c r="UZ567" s="19"/>
      <c r="VA567" s="19"/>
      <c r="VB567" s="19"/>
      <c r="VC567" s="19"/>
      <c r="VD567" s="19"/>
      <c r="VE567" s="19"/>
      <c r="VF567" s="19"/>
      <c r="VG567" s="19"/>
      <c r="VH567" s="19"/>
      <c r="VI567" s="19"/>
      <c r="VJ567" s="19"/>
      <c r="VK567" s="19"/>
      <c r="VL567" s="19"/>
      <c r="VM567" s="19"/>
      <c r="VN567" s="19"/>
      <c r="VO567" s="19"/>
      <c r="VP567" s="19"/>
      <c r="VQ567" s="19"/>
      <c r="VR567" s="19"/>
      <c r="VS567" s="19"/>
      <c r="VT567" s="19"/>
      <c r="VU567" s="19"/>
      <c r="VV567" s="19"/>
      <c r="VW567" s="19"/>
      <c r="VX567" s="19"/>
      <c r="VY567" s="19"/>
      <c r="VZ567" s="19"/>
      <c r="WA567" s="19"/>
      <c r="WB567" s="19"/>
      <c r="WC567" s="19"/>
      <c r="WD567" s="19"/>
      <c r="WE567" s="19"/>
      <c r="WF567" s="19"/>
      <c r="WG567" s="19"/>
      <c r="WH567" s="19"/>
      <c r="WI567" s="19"/>
      <c r="WJ567" s="19"/>
      <c r="WK567" s="19"/>
      <c r="WL567" s="19"/>
      <c r="WM567" s="19"/>
      <c r="WN567" s="19"/>
      <c r="WO567" s="19"/>
      <c r="WP567" s="19"/>
      <c r="WQ567" s="19"/>
      <c r="WR567" s="19"/>
      <c r="WS567" s="19"/>
      <c r="WT567" s="19"/>
      <c r="WU567" s="19"/>
      <c r="WV567" s="19"/>
      <c r="WW567" s="19"/>
      <c r="WX567" s="19"/>
      <c r="WY567" s="19"/>
    </row>
    <row r="568" spans="1:623" s="17" customFormat="1" hidden="1" x14ac:dyDescent="0.2">
      <c r="A568" s="16"/>
      <c r="I568" s="18"/>
      <c r="J568" s="18"/>
      <c r="N568" s="16"/>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c r="BA568" s="19"/>
      <c r="BB568" s="19"/>
      <c r="BC568" s="19"/>
      <c r="BD568" s="19"/>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c r="CE568" s="19"/>
      <c r="CF568" s="19"/>
      <c r="CG568" s="19"/>
      <c r="CH568" s="19"/>
      <c r="CI568" s="19"/>
      <c r="CJ568" s="19"/>
      <c r="CK568" s="19"/>
      <c r="CL568" s="19"/>
      <c r="CM568" s="19"/>
      <c r="CN568" s="19"/>
      <c r="CO568" s="19"/>
      <c r="CP568" s="19"/>
      <c r="CQ568" s="19"/>
      <c r="CR568" s="19"/>
      <c r="CS568" s="19"/>
      <c r="CT568" s="19"/>
      <c r="CU568" s="19"/>
      <c r="CV568" s="19"/>
      <c r="CW568" s="19"/>
      <c r="CX568" s="19"/>
      <c r="CY568" s="19"/>
      <c r="CZ568" s="19"/>
      <c r="DA568" s="19"/>
      <c r="DB568" s="19"/>
      <c r="DC568" s="19"/>
      <c r="DD568" s="19"/>
      <c r="DE568" s="19"/>
      <c r="DF568" s="19"/>
      <c r="DG568" s="19"/>
      <c r="DH568" s="19"/>
      <c r="DI568" s="19"/>
      <c r="DJ568" s="19"/>
      <c r="DK568" s="19"/>
      <c r="DL568" s="19"/>
      <c r="DM568" s="19"/>
      <c r="DN568" s="19"/>
      <c r="DO568" s="19"/>
      <c r="DP568" s="19"/>
      <c r="DQ568" s="19"/>
      <c r="DR568" s="19"/>
      <c r="DS568" s="19"/>
      <c r="DT568" s="19"/>
      <c r="DU568" s="19"/>
      <c r="DV568" s="19"/>
      <c r="DW568" s="19"/>
      <c r="DX568" s="19"/>
      <c r="DY568" s="19"/>
      <c r="DZ568" s="19"/>
      <c r="EA568" s="19"/>
      <c r="EB568" s="19"/>
      <c r="EC568" s="19"/>
      <c r="ED568" s="19"/>
      <c r="EE568" s="19"/>
      <c r="EF568" s="19"/>
      <c r="EG568" s="19"/>
      <c r="EH568" s="19"/>
      <c r="EI568" s="19"/>
      <c r="EJ568" s="19"/>
      <c r="EK568" s="19"/>
      <c r="EL568" s="19"/>
      <c r="EM568" s="19"/>
      <c r="EN568" s="19"/>
      <c r="EO568" s="19"/>
      <c r="EP568" s="19"/>
      <c r="EQ568" s="19"/>
      <c r="ER568" s="19"/>
      <c r="ES568" s="19"/>
      <c r="ET568" s="19"/>
      <c r="EU568" s="19"/>
      <c r="EV568" s="19"/>
      <c r="EW568" s="19"/>
      <c r="EX568" s="19"/>
      <c r="EY568" s="19"/>
      <c r="EZ568" s="19"/>
      <c r="FA568" s="19"/>
      <c r="FB568" s="19"/>
      <c r="FC568" s="19"/>
      <c r="FD568" s="19"/>
      <c r="FE568" s="19"/>
      <c r="FF568" s="19"/>
      <c r="FG568" s="19"/>
      <c r="FH568" s="19"/>
      <c r="FI568" s="19"/>
      <c r="FJ568" s="19"/>
      <c r="FK568" s="19"/>
      <c r="FL568" s="19"/>
      <c r="FM568" s="19"/>
      <c r="FN568" s="19"/>
      <c r="FO568" s="19"/>
      <c r="FP568" s="19"/>
      <c r="FQ568" s="19"/>
      <c r="FR568" s="19"/>
      <c r="FS568" s="19"/>
      <c r="FT568" s="19"/>
      <c r="FU568" s="19"/>
      <c r="FV568" s="19"/>
      <c r="FW568" s="19"/>
      <c r="FX568" s="19"/>
      <c r="FY568" s="19"/>
      <c r="FZ568" s="19"/>
      <c r="GA568" s="19"/>
      <c r="GB568" s="19"/>
      <c r="GC568" s="19"/>
      <c r="GD568" s="19"/>
      <c r="GE568" s="19"/>
      <c r="GF568" s="19"/>
      <c r="GG568" s="19"/>
      <c r="GH568" s="19"/>
      <c r="GI568" s="19"/>
      <c r="GJ568" s="19"/>
      <c r="GK568" s="19"/>
      <c r="GL568" s="19"/>
      <c r="GM568" s="19"/>
      <c r="GN568" s="19"/>
      <c r="GO568" s="19"/>
      <c r="GP568" s="19"/>
      <c r="GQ568" s="19"/>
      <c r="GR568" s="19"/>
      <c r="GS568" s="19"/>
      <c r="GT568" s="19"/>
      <c r="GU568" s="19"/>
      <c r="GV568" s="19"/>
      <c r="GW568" s="19"/>
      <c r="GX568" s="19"/>
      <c r="GY568" s="19"/>
      <c r="GZ568" s="19"/>
      <c r="HA568" s="19"/>
      <c r="HB568" s="19"/>
      <c r="HC568" s="19"/>
      <c r="HD568" s="19"/>
      <c r="HE568" s="19"/>
      <c r="HF568" s="19"/>
      <c r="HG568" s="19"/>
      <c r="HH568" s="19"/>
      <c r="HI568" s="19"/>
      <c r="HJ568" s="19"/>
      <c r="HK568" s="19"/>
      <c r="HL568" s="19"/>
      <c r="HM568" s="19"/>
      <c r="HN568" s="19"/>
      <c r="HO568" s="19"/>
      <c r="HP568" s="19"/>
      <c r="HQ568" s="19"/>
      <c r="HR568" s="19"/>
      <c r="HS568" s="19"/>
      <c r="HT568" s="19"/>
      <c r="HU568" s="19"/>
      <c r="HV568" s="19"/>
      <c r="HW568" s="19"/>
      <c r="HX568" s="19"/>
      <c r="HY568" s="19"/>
      <c r="HZ568" s="19"/>
      <c r="IA568" s="19"/>
      <c r="IB568" s="19"/>
      <c r="IC568" s="19"/>
      <c r="ID568" s="19"/>
      <c r="IE568" s="19"/>
      <c r="IF568" s="19"/>
      <c r="IG568" s="19"/>
      <c r="IH568" s="19"/>
      <c r="II568" s="19"/>
      <c r="IJ568" s="19"/>
      <c r="IK568" s="19"/>
      <c r="IL568" s="19"/>
      <c r="IM568" s="19"/>
      <c r="IN568" s="19"/>
      <c r="IO568" s="19"/>
      <c r="IP568" s="19"/>
      <c r="IQ568" s="19"/>
      <c r="IR568" s="19"/>
      <c r="IS568" s="19"/>
      <c r="IT568" s="19"/>
      <c r="IU568" s="19"/>
      <c r="IV568" s="19"/>
      <c r="IW568" s="19"/>
      <c r="IX568" s="19"/>
      <c r="IY568" s="19"/>
      <c r="IZ568" s="19"/>
      <c r="JA568" s="19"/>
      <c r="JB568" s="19"/>
      <c r="JC568" s="19"/>
      <c r="JD568" s="19"/>
      <c r="JE568" s="19"/>
      <c r="JF568" s="19"/>
      <c r="JG568" s="19"/>
      <c r="JH568" s="19"/>
      <c r="JI568" s="19"/>
      <c r="JJ568" s="19"/>
      <c r="JK568" s="19"/>
      <c r="JL568" s="19"/>
      <c r="JM568" s="19"/>
      <c r="JN568" s="19"/>
      <c r="JO568" s="19"/>
      <c r="JP568" s="19"/>
      <c r="JQ568" s="19"/>
      <c r="JR568" s="19"/>
      <c r="JS568" s="19"/>
      <c r="JT568" s="19"/>
      <c r="JU568" s="19"/>
      <c r="JV568" s="19"/>
      <c r="JW568" s="19"/>
      <c r="JX568" s="19"/>
      <c r="JY568" s="19"/>
      <c r="JZ568" s="19"/>
      <c r="KA568" s="19"/>
      <c r="KB568" s="19"/>
      <c r="KC568" s="19"/>
      <c r="KD568" s="19"/>
      <c r="KE568" s="19"/>
      <c r="KF568" s="19"/>
      <c r="KG568" s="19"/>
      <c r="KH568" s="19"/>
      <c r="KI568" s="19"/>
      <c r="KJ568" s="19"/>
      <c r="KK568" s="19"/>
      <c r="KL568" s="19"/>
      <c r="KM568" s="19"/>
      <c r="KN568" s="19"/>
      <c r="KO568" s="19"/>
      <c r="KP568" s="19"/>
      <c r="KQ568" s="19"/>
      <c r="KR568" s="19"/>
      <c r="KS568" s="19"/>
      <c r="KT568" s="19"/>
      <c r="KU568" s="19"/>
      <c r="KV568" s="19"/>
      <c r="KW568" s="19"/>
      <c r="KX568" s="19"/>
      <c r="KY568" s="19"/>
      <c r="KZ568" s="19"/>
      <c r="LA568" s="19"/>
      <c r="LB568" s="19"/>
      <c r="LC568" s="19"/>
      <c r="LD568" s="19"/>
      <c r="LE568" s="19"/>
      <c r="LF568" s="19"/>
      <c r="LG568" s="19"/>
      <c r="LH568" s="19"/>
      <c r="LI568" s="19"/>
      <c r="LJ568" s="19"/>
      <c r="LK568" s="19"/>
      <c r="LL568" s="19"/>
      <c r="LM568" s="19"/>
      <c r="LN568" s="19"/>
      <c r="LO568" s="19"/>
      <c r="LP568" s="19"/>
      <c r="LQ568" s="19"/>
      <c r="LR568" s="19"/>
      <c r="LS568" s="19"/>
      <c r="LT568" s="19"/>
      <c r="LU568" s="19"/>
      <c r="LV568" s="19"/>
      <c r="LW568" s="19"/>
      <c r="LX568" s="19"/>
      <c r="LY568" s="19"/>
      <c r="LZ568" s="19"/>
      <c r="MA568" s="19"/>
      <c r="MB568" s="19"/>
      <c r="MC568" s="19"/>
      <c r="MD568" s="19"/>
      <c r="ME568" s="19"/>
      <c r="MF568" s="19"/>
      <c r="MG568" s="19"/>
      <c r="MH568" s="19"/>
      <c r="MI568" s="19"/>
      <c r="MJ568" s="19"/>
      <c r="MK568" s="19"/>
      <c r="ML568" s="19"/>
      <c r="MM568" s="19"/>
      <c r="MN568" s="19"/>
      <c r="MO568" s="19"/>
      <c r="MP568" s="19"/>
      <c r="MQ568" s="19"/>
      <c r="MR568" s="19"/>
      <c r="MS568" s="19"/>
      <c r="MT568" s="19"/>
      <c r="MU568" s="19"/>
      <c r="MV568" s="19"/>
      <c r="MW568" s="19"/>
      <c r="MX568" s="19"/>
      <c r="MY568" s="19"/>
      <c r="MZ568" s="19"/>
      <c r="NA568" s="19"/>
      <c r="NB568" s="19"/>
      <c r="NC568" s="19"/>
      <c r="ND568" s="19"/>
      <c r="NE568" s="19"/>
      <c r="NF568" s="19"/>
      <c r="NG568" s="19"/>
      <c r="NH568" s="19"/>
      <c r="NI568" s="19"/>
      <c r="NJ568" s="19"/>
      <c r="NK568" s="19"/>
      <c r="NL568" s="19"/>
      <c r="NM568" s="19"/>
      <c r="NN568" s="19"/>
      <c r="NO568" s="19"/>
      <c r="NP568" s="19"/>
      <c r="NQ568" s="19"/>
      <c r="NR568" s="19"/>
      <c r="NS568" s="19"/>
      <c r="NT568" s="19"/>
      <c r="NU568" s="19"/>
      <c r="NV568" s="19"/>
      <c r="NW568" s="19"/>
      <c r="NX568" s="19"/>
      <c r="NY568" s="19"/>
      <c r="NZ568" s="19"/>
      <c r="OA568" s="19"/>
      <c r="OB568" s="19"/>
      <c r="OC568" s="19"/>
      <c r="OD568" s="19"/>
      <c r="OE568" s="19"/>
      <c r="OF568" s="19"/>
      <c r="OG568" s="19"/>
      <c r="OH568" s="19"/>
      <c r="OI568" s="19"/>
      <c r="OJ568" s="19"/>
      <c r="OK568" s="19"/>
      <c r="OL568" s="19"/>
      <c r="OM568" s="19"/>
      <c r="ON568" s="19"/>
      <c r="OO568" s="19"/>
      <c r="OP568" s="19"/>
      <c r="OQ568" s="19"/>
      <c r="OR568" s="19"/>
      <c r="OS568" s="19"/>
      <c r="OT568" s="19"/>
      <c r="OU568" s="19"/>
      <c r="OV568" s="19"/>
      <c r="OW568" s="19"/>
      <c r="OX568" s="19"/>
      <c r="OY568" s="19"/>
      <c r="OZ568" s="19"/>
      <c r="PA568" s="19"/>
      <c r="PB568" s="19"/>
      <c r="PC568" s="19"/>
      <c r="PD568" s="19"/>
      <c r="PE568" s="19"/>
      <c r="PF568" s="19"/>
      <c r="PG568" s="19"/>
      <c r="PH568" s="19"/>
      <c r="PI568" s="19"/>
      <c r="PJ568" s="19"/>
      <c r="PK568" s="19"/>
      <c r="PL568" s="19"/>
      <c r="PM568" s="19"/>
      <c r="PN568" s="19"/>
      <c r="PO568" s="19"/>
      <c r="PP568" s="19"/>
      <c r="PQ568" s="19"/>
      <c r="PR568" s="19"/>
      <c r="PS568" s="19"/>
      <c r="PT568" s="19"/>
      <c r="PU568" s="19"/>
      <c r="PV568" s="19"/>
      <c r="PW568" s="19"/>
      <c r="PX568" s="19"/>
      <c r="PY568" s="19"/>
      <c r="PZ568" s="19"/>
      <c r="QA568" s="19"/>
      <c r="QB568" s="19"/>
      <c r="QC568" s="19"/>
      <c r="QD568" s="19"/>
      <c r="QE568" s="19"/>
      <c r="QF568" s="19"/>
      <c r="QG568" s="19"/>
      <c r="QH568" s="19"/>
      <c r="QI568" s="19"/>
      <c r="QJ568" s="19"/>
      <c r="QK568" s="19"/>
      <c r="QL568" s="19"/>
      <c r="QM568" s="19"/>
      <c r="QN568" s="19"/>
      <c r="QO568" s="19"/>
      <c r="QP568" s="19"/>
      <c r="QQ568" s="19"/>
      <c r="QR568" s="19"/>
      <c r="QS568" s="19"/>
      <c r="QT568" s="19"/>
      <c r="QU568" s="19"/>
      <c r="QV568" s="19"/>
      <c r="QW568" s="19"/>
      <c r="QX568" s="19"/>
      <c r="QY568" s="19"/>
      <c r="QZ568" s="19"/>
      <c r="RA568" s="19"/>
      <c r="RB568" s="19"/>
      <c r="RC568" s="19"/>
      <c r="RD568" s="19"/>
      <c r="RE568" s="19"/>
      <c r="RF568" s="19"/>
      <c r="RG568" s="19"/>
      <c r="RH568" s="19"/>
      <c r="RI568" s="19"/>
      <c r="RJ568" s="19"/>
      <c r="RK568" s="19"/>
      <c r="RL568" s="19"/>
      <c r="RM568" s="19"/>
      <c r="RN568" s="19"/>
      <c r="RO568" s="19"/>
      <c r="RP568" s="19"/>
      <c r="RQ568" s="19"/>
      <c r="RR568" s="19"/>
      <c r="RS568" s="19"/>
      <c r="RT568" s="19"/>
      <c r="RU568" s="19"/>
      <c r="RV568" s="19"/>
      <c r="RW568" s="19"/>
      <c r="RX568" s="19"/>
      <c r="RY568" s="19"/>
      <c r="RZ568" s="19"/>
      <c r="SA568" s="19"/>
      <c r="SB568" s="19"/>
      <c r="SC568" s="19"/>
      <c r="SD568" s="19"/>
      <c r="SE568" s="19"/>
      <c r="SF568" s="19"/>
      <c r="SG568" s="19"/>
      <c r="SH568" s="19"/>
      <c r="SI568" s="19"/>
      <c r="SJ568" s="19"/>
      <c r="SK568" s="19"/>
      <c r="SL568" s="19"/>
      <c r="SM568" s="19"/>
      <c r="SN568" s="19"/>
      <c r="SO568" s="19"/>
      <c r="SP568" s="19"/>
      <c r="SQ568" s="19"/>
      <c r="SR568" s="19"/>
      <c r="SS568" s="19"/>
      <c r="ST568" s="19"/>
      <c r="SU568" s="19"/>
      <c r="SV568" s="19"/>
      <c r="SW568" s="19"/>
      <c r="SX568" s="19"/>
      <c r="SY568" s="19"/>
      <c r="SZ568" s="19"/>
      <c r="TA568" s="19"/>
      <c r="TB568" s="19"/>
      <c r="TC568" s="19"/>
      <c r="TD568" s="19"/>
      <c r="TE568" s="19"/>
      <c r="TF568" s="19"/>
      <c r="TG568" s="19"/>
      <c r="TH568" s="19"/>
      <c r="TI568" s="19"/>
      <c r="TJ568" s="19"/>
      <c r="TK568" s="19"/>
      <c r="TL568" s="19"/>
      <c r="TM568" s="19"/>
      <c r="TN568" s="19"/>
      <c r="TO568" s="19"/>
      <c r="TP568" s="19"/>
      <c r="TQ568" s="19"/>
      <c r="TR568" s="19"/>
      <c r="TS568" s="19"/>
      <c r="TT568" s="19"/>
      <c r="TU568" s="19"/>
      <c r="TV568" s="19"/>
      <c r="TW568" s="19"/>
      <c r="TX568" s="19"/>
      <c r="TY568" s="19"/>
      <c r="TZ568" s="19"/>
      <c r="UA568" s="19"/>
      <c r="UB568" s="19"/>
      <c r="UC568" s="19"/>
      <c r="UD568" s="19"/>
      <c r="UE568" s="19"/>
      <c r="UF568" s="19"/>
      <c r="UG568" s="19"/>
      <c r="UH568" s="19"/>
      <c r="UI568" s="19"/>
      <c r="UJ568" s="19"/>
      <c r="UK568" s="19"/>
      <c r="UL568" s="19"/>
      <c r="UM568" s="19"/>
      <c r="UN568" s="19"/>
      <c r="UO568" s="19"/>
      <c r="UP568" s="19"/>
      <c r="UQ568" s="19"/>
      <c r="UR568" s="19"/>
      <c r="US568" s="19"/>
      <c r="UT568" s="19"/>
      <c r="UU568" s="19"/>
      <c r="UV568" s="19"/>
      <c r="UW568" s="19"/>
      <c r="UX568" s="19"/>
      <c r="UY568" s="19"/>
      <c r="UZ568" s="19"/>
      <c r="VA568" s="19"/>
      <c r="VB568" s="19"/>
      <c r="VC568" s="19"/>
      <c r="VD568" s="19"/>
      <c r="VE568" s="19"/>
      <c r="VF568" s="19"/>
      <c r="VG568" s="19"/>
      <c r="VH568" s="19"/>
      <c r="VI568" s="19"/>
      <c r="VJ568" s="19"/>
      <c r="VK568" s="19"/>
      <c r="VL568" s="19"/>
      <c r="VM568" s="19"/>
      <c r="VN568" s="19"/>
      <c r="VO568" s="19"/>
      <c r="VP568" s="19"/>
      <c r="VQ568" s="19"/>
      <c r="VR568" s="19"/>
      <c r="VS568" s="19"/>
      <c r="VT568" s="19"/>
      <c r="VU568" s="19"/>
      <c r="VV568" s="19"/>
      <c r="VW568" s="19"/>
      <c r="VX568" s="19"/>
      <c r="VY568" s="19"/>
      <c r="VZ568" s="19"/>
      <c r="WA568" s="19"/>
      <c r="WB568" s="19"/>
      <c r="WC568" s="19"/>
      <c r="WD568" s="19"/>
      <c r="WE568" s="19"/>
      <c r="WF568" s="19"/>
      <c r="WG568" s="19"/>
      <c r="WH568" s="19"/>
      <c r="WI568" s="19"/>
      <c r="WJ568" s="19"/>
      <c r="WK568" s="19"/>
      <c r="WL568" s="19"/>
      <c r="WM568" s="19"/>
      <c r="WN568" s="19"/>
      <c r="WO568" s="19"/>
      <c r="WP568" s="19"/>
      <c r="WQ568" s="19"/>
      <c r="WR568" s="19"/>
      <c r="WS568" s="19"/>
      <c r="WT568" s="19"/>
      <c r="WU568" s="19"/>
      <c r="WV568" s="19"/>
      <c r="WW568" s="19"/>
      <c r="WX568" s="19"/>
      <c r="WY568" s="19"/>
    </row>
    <row r="569" spans="1:623" s="17" customFormat="1" hidden="1" x14ac:dyDescent="0.2">
      <c r="A569" s="16"/>
      <c r="I569" s="18"/>
      <c r="J569" s="18"/>
      <c r="N569" s="16"/>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c r="BA569" s="19"/>
      <c r="BB569" s="19"/>
      <c r="BC569" s="19"/>
      <c r="BD569" s="19"/>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c r="CE569" s="19"/>
      <c r="CF569" s="19"/>
      <c r="CG569" s="19"/>
      <c r="CH569" s="19"/>
      <c r="CI569" s="19"/>
      <c r="CJ569" s="19"/>
      <c r="CK569" s="19"/>
      <c r="CL569" s="19"/>
      <c r="CM569" s="19"/>
      <c r="CN569" s="19"/>
      <c r="CO569" s="19"/>
      <c r="CP569" s="19"/>
      <c r="CQ569" s="19"/>
      <c r="CR569" s="19"/>
      <c r="CS569" s="19"/>
      <c r="CT569" s="19"/>
      <c r="CU569" s="19"/>
      <c r="CV569" s="19"/>
      <c r="CW569" s="19"/>
      <c r="CX569" s="19"/>
      <c r="CY569" s="19"/>
      <c r="CZ569" s="19"/>
      <c r="DA569" s="19"/>
      <c r="DB569" s="19"/>
      <c r="DC569" s="19"/>
      <c r="DD569" s="19"/>
      <c r="DE569" s="19"/>
      <c r="DF569" s="19"/>
      <c r="DG569" s="19"/>
      <c r="DH569" s="19"/>
      <c r="DI569" s="19"/>
      <c r="DJ569" s="19"/>
      <c r="DK569" s="19"/>
      <c r="DL569" s="19"/>
      <c r="DM569" s="19"/>
      <c r="DN569" s="19"/>
      <c r="DO569" s="19"/>
      <c r="DP569" s="19"/>
      <c r="DQ569" s="19"/>
      <c r="DR569" s="19"/>
      <c r="DS569" s="19"/>
      <c r="DT569" s="19"/>
      <c r="DU569" s="19"/>
      <c r="DV569" s="19"/>
      <c r="DW569" s="19"/>
      <c r="DX569" s="19"/>
      <c r="DY569" s="19"/>
      <c r="DZ569" s="19"/>
      <c r="EA569" s="19"/>
      <c r="EB569" s="19"/>
      <c r="EC569" s="19"/>
      <c r="ED569" s="19"/>
      <c r="EE569" s="19"/>
      <c r="EF569" s="19"/>
      <c r="EG569" s="19"/>
      <c r="EH569" s="19"/>
      <c r="EI569" s="19"/>
      <c r="EJ569" s="19"/>
      <c r="EK569" s="19"/>
      <c r="EL569" s="19"/>
      <c r="EM569" s="19"/>
      <c r="EN569" s="19"/>
      <c r="EO569" s="19"/>
      <c r="EP569" s="19"/>
      <c r="EQ569" s="19"/>
      <c r="ER569" s="19"/>
      <c r="ES569" s="19"/>
      <c r="ET569" s="19"/>
      <c r="EU569" s="19"/>
      <c r="EV569" s="19"/>
      <c r="EW569" s="19"/>
      <c r="EX569" s="19"/>
      <c r="EY569" s="19"/>
      <c r="EZ569" s="19"/>
      <c r="FA569" s="19"/>
      <c r="FB569" s="19"/>
      <c r="FC569" s="19"/>
      <c r="FD569" s="19"/>
      <c r="FE569" s="19"/>
      <c r="FF569" s="19"/>
      <c r="FG569" s="19"/>
      <c r="FH569" s="19"/>
      <c r="FI569" s="19"/>
      <c r="FJ569" s="19"/>
      <c r="FK569" s="19"/>
      <c r="FL569" s="19"/>
      <c r="FM569" s="19"/>
      <c r="FN569" s="19"/>
      <c r="FO569" s="19"/>
      <c r="FP569" s="19"/>
      <c r="FQ569" s="19"/>
      <c r="FR569" s="19"/>
      <c r="FS569" s="19"/>
      <c r="FT569" s="19"/>
      <c r="FU569" s="19"/>
      <c r="FV569" s="19"/>
      <c r="FW569" s="19"/>
      <c r="FX569" s="19"/>
      <c r="FY569" s="19"/>
      <c r="FZ569" s="19"/>
      <c r="GA569" s="19"/>
      <c r="GB569" s="19"/>
      <c r="GC569" s="19"/>
      <c r="GD569" s="19"/>
      <c r="GE569" s="19"/>
      <c r="GF569" s="19"/>
      <c r="GG569" s="19"/>
      <c r="GH569" s="19"/>
      <c r="GI569" s="19"/>
      <c r="GJ569" s="19"/>
      <c r="GK569" s="19"/>
      <c r="GL569" s="19"/>
      <c r="GM569" s="19"/>
      <c r="GN569" s="19"/>
      <c r="GO569" s="19"/>
      <c r="GP569" s="19"/>
      <c r="GQ569" s="19"/>
      <c r="GR569" s="19"/>
      <c r="GS569" s="19"/>
      <c r="GT569" s="19"/>
      <c r="GU569" s="19"/>
      <c r="GV569" s="19"/>
      <c r="GW569" s="19"/>
      <c r="GX569" s="19"/>
      <c r="GY569" s="19"/>
      <c r="GZ569" s="19"/>
      <c r="HA569" s="19"/>
      <c r="HB569" s="19"/>
      <c r="HC569" s="19"/>
      <c r="HD569" s="19"/>
      <c r="HE569" s="19"/>
      <c r="HF569" s="19"/>
      <c r="HG569" s="19"/>
      <c r="HH569" s="19"/>
      <c r="HI569" s="19"/>
      <c r="HJ569" s="19"/>
      <c r="HK569" s="19"/>
      <c r="HL569" s="19"/>
      <c r="HM569" s="19"/>
      <c r="HN569" s="19"/>
      <c r="HO569" s="19"/>
      <c r="HP569" s="19"/>
      <c r="HQ569" s="19"/>
      <c r="HR569" s="19"/>
      <c r="HS569" s="19"/>
      <c r="HT569" s="19"/>
      <c r="HU569" s="19"/>
      <c r="HV569" s="19"/>
      <c r="HW569" s="19"/>
      <c r="HX569" s="19"/>
      <c r="HY569" s="19"/>
      <c r="HZ569" s="19"/>
      <c r="IA569" s="19"/>
      <c r="IB569" s="19"/>
      <c r="IC569" s="19"/>
      <c r="ID569" s="19"/>
      <c r="IE569" s="19"/>
      <c r="IF569" s="19"/>
      <c r="IG569" s="19"/>
      <c r="IH569" s="19"/>
      <c r="II569" s="19"/>
      <c r="IJ569" s="19"/>
      <c r="IK569" s="19"/>
      <c r="IL569" s="19"/>
      <c r="IM569" s="19"/>
      <c r="IN569" s="19"/>
      <c r="IO569" s="19"/>
      <c r="IP569" s="19"/>
      <c r="IQ569" s="19"/>
      <c r="IR569" s="19"/>
      <c r="IS569" s="19"/>
      <c r="IT569" s="19"/>
      <c r="IU569" s="19"/>
      <c r="IV569" s="19"/>
      <c r="IW569" s="19"/>
      <c r="IX569" s="19"/>
      <c r="IY569" s="19"/>
      <c r="IZ569" s="19"/>
      <c r="JA569" s="19"/>
      <c r="JB569" s="19"/>
      <c r="JC569" s="19"/>
      <c r="JD569" s="19"/>
      <c r="JE569" s="19"/>
      <c r="JF569" s="19"/>
      <c r="JG569" s="19"/>
      <c r="JH569" s="19"/>
      <c r="JI569" s="19"/>
      <c r="JJ569" s="19"/>
      <c r="JK569" s="19"/>
      <c r="JL569" s="19"/>
      <c r="JM569" s="19"/>
      <c r="JN569" s="19"/>
      <c r="JO569" s="19"/>
      <c r="JP569" s="19"/>
      <c r="JQ569" s="19"/>
      <c r="JR569" s="19"/>
      <c r="JS569" s="19"/>
      <c r="JT569" s="19"/>
      <c r="JU569" s="19"/>
      <c r="JV569" s="19"/>
      <c r="JW569" s="19"/>
      <c r="JX569" s="19"/>
      <c r="JY569" s="19"/>
      <c r="JZ569" s="19"/>
      <c r="KA569" s="19"/>
      <c r="KB569" s="19"/>
      <c r="KC569" s="19"/>
      <c r="KD569" s="19"/>
      <c r="KE569" s="19"/>
      <c r="KF569" s="19"/>
      <c r="KG569" s="19"/>
      <c r="KH569" s="19"/>
      <c r="KI569" s="19"/>
      <c r="KJ569" s="19"/>
      <c r="KK569" s="19"/>
      <c r="KL569" s="19"/>
      <c r="KM569" s="19"/>
      <c r="KN569" s="19"/>
      <c r="KO569" s="19"/>
      <c r="KP569" s="19"/>
      <c r="KQ569" s="19"/>
      <c r="KR569" s="19"/>
      <c r="KS569" s="19"/>
      <c r="KT569" s="19"/>
      <c r="KU569" s="19"/>
      <c r="KV569" s="19"/>
      <c r="KW569" s="19"/>
      <c r="KX569" s="19"/>
      <c r="KY569" s="19"/>
      <c r="KZ569" s="19"/>
      <c r="LA569" s="19"/>
      <c r="LB569" s="19"/>
      <c r="LC569" s="19"/>
      <c r="LD569" s="19"/>
      <c r="LE569" s="19"/>
      <c r="LF569" s="19"/>
      <c r="LG569" s="19"/>
      <c r="LH569" s="19"/>
      <c r="LI569" s="19"/>
      <c r="LJ569" s="19"/>
      <c r="LK569" s="19"/>
      <c r="LL569" s="19"/>
      <c r="LM569" s="19"/>
      <c r="LN569" s="19"/>
      <c r="LO569" s="19"/>
      <c r="LP569" s="19"/>
      <c r="LQ569" s="19"/>
      <c r="LR569" s="19"/>
      <c r="LS569" s="19"/>
      <c r="LT569" s="19"/>
      <c r="LU569" s="19"/>
      <c r="LV569" s="19"/>
      <c r="LW569" s="19"/>
      <c r="LX569" s="19"/>
      <c r="LY569" s="19"/>
      <c r="LZ569" s="19"/>
      <c r="MA569" s="19"/>
      <c r="MB569" s="19"/>
      <c r="MC569" s="19"/>
      <c r="MD569" s="19"/>
      <c r="ME569" s="19"/>
      <c r="MF569" s="19"/>
      <c r="MG569" s="19"/>
      <c r="MH569" s="19"/>
      <c r="MI569" s="19"/>
      <c r="MJ569" s="19"/>
      <c r="MK569" s="19"/>
      <c r="ML569" s="19"/>
      <c r="MM569" s="19"/>
      <c r="MN569" s="19"/>
      <c r="MO569" s="19"/>
      <c r="MP569" s="19"/>
      <c r="MQ569" s="19"/>
      <c r="MR569" s="19"/>
      <c r="MS569" s="19"/>
      <c r="MT569" s="19"/>
      <c r="MU569" s="19"/>
      <c r="MV569" s="19"/>
      <c r="MW569" s="19"/>
      <c r="MX569" s="19"/>
      <c r="MY569" s="19"/>
      <c r="MZ569" s="19"/>
      <c r="NA569" s="19"/>
      <c r="NB569" s="19"/>
      <c r="NC569" s="19"/>
      <c r="ND569" s="19"/>
      <c r="NE569" s="19"/>
      <c r="NF569" s="19"/>
      <c r="NG569" s="19"/>
      <c r="NH569" s="19"/>
      <c r="NI569" s="19"/>
      <c r="NJ569" s="19"/>
      <c r="NK569" s="19"/>
      <c r="NL569" s="19"/>
      <c r="NM569" s="19"/>
      <c r="NN569" s="19"/>
      <c r="NO569" s="19"/>
      <c r="NP569" s="19"/>
      <c r="NQ569" s="19"/>
      <c r="NR569" s="19"/>
      <c r="NS569" s="19"/>
      <c r="NT569" s="19"/>
      <c r="NU569" s="19"/>
      <c r="NV569" s="19"/>
      <c r="NW569" s="19"/>
      <c r="NX569" s="19"/>
      <c r="NY569" s="19"/>
      <c r="NZ569" s="19"/>
      <c r="OA569" s="19"/>
      <c r="OB569" s="19"/>
      <c r="OC569" s="19"/>
      <c r="OD569" s="19"/>
      <c r="OE569" s="19"/>
      <c r="OF569" s="19"/>
      <c r="OG569" s="19"/>
      <c r="OH569" s="19"/>
      <c r="OI569" s="19"/>
      <c r="OJ569" s="19"/>
      <c r="OK569" s="19"/>
      <c r="OL569" s="19"/>
      <c r="OM569" s="19"/>
      <c r="ON569" s="19"/>
      <c r="OO569" s="19"/>
      <c r="OP569" s="19"/>
      <c r="OQ569" s="19"/>
      <c r="OR569" s="19"/>
      <c r="OS569" s="19"/>
      <c r="OT569" s="19"/>
      <c r="OU569" s="19"/>
      <c r="OV569" s="19"/>
      <c r="OW569" s="19"/>
      <c r="OX569" s="19"/>
      <c r="OY569" s="19"/>
      <c r="OZ569" s="19"/>
      <c r="PA569" s="19"/>
      <c r="PB569" s="19"/>
      <c r="PC569" s="19"/>
      <c r="PD569" s="19"/>
      <c r="PE569" s="19"/>
      <c r="PF569" s="19"/>
      <c r="PG569" s="19"/>
      <c r="PH569" s="19"/>
      <c r="PI569" s="19"/>
      <c r="PJ569" s="19"/>
      <c r="PK569" s="19"/>
      <c r="PL569" s="19"/>
      <c r="PM569" s="19"/>
      <c r="PN569" s="19"/>
      <c r="PO569" s="19"/>
      <c r="PP569" s="19"/>
      <c r="PQ569" s="19"/>
      <c r="PR569" s="19"/>
      <c r="PS569" s="19"/>
      <c r="PT569" s="19"/>
      <c r="PU569" s="19"/>
      <c r="PV569" s="19"/>
      <c r="PW569" s="19"/>
      <c r="PX569" s="19"/>
      <c r="PY569" s="19"/>
      <c r="PZ569" s="19"/>
      <c r="QA569" s="19"/>
      <c r="QB569" s="19"/>
      <c r="QC569" s="19"/>
      <c r="QD569" s="19"/>
      <c r="QE569" s="19"/>
      <c r="QF569" s="19"/>
      <c r="QG569" s="19"/>
      <c r="QH569" s="19"/>
      <c r="QI569" s="19"/>
      <c r="QJ569" s="19"/>
      <c r="QK569" s="19"/>
      <c r="QL569" s="19"/>
      <c r="QM569" s="19"/>
      <c r="QN569" s="19"/>
      <c r="QO569" s="19"/>
      <c r="QP569" s="19"/>
      <c r="QQ569" s="19"/>
      <c r="QR569" s="19"/>
      <c r="QS569" s="19"/>
      <c r="QT569" s="19"/>
      <c r="QU569" s="19"/>
      <c r="QV569" s="19"/>
      <c r="QW569" s="19"/>
      <c r="QX569" s="19"/>
      <c r="QY569" s="19"/>
      <c r="QZ569" s="19"/>
      <c r="RA569" s="19"/>
      <c r="RB569" s="19"/>
      <c r="RC569" s="19"/>
      <c r="RD569" s="19"/>
      <c r="RE569" s="19"/>
      <c r="RF569" s="19"/>
      <c r="RG569" s="19"/>
      <c r="RH569" s="19"/>
      <c r="RI569" s="19"/>
      <c r="RJ569" s="19"/>
      <c r="RK569" s="19"/>
      <c r="RL569" s="19"/>
      <c r="RM569" s="19"/>
      <c r="RN569" s="19"/>
      <c r="RO569" s="19"/>
      <c r="RP569" s="19"/>
      <c r="RQ569" s="19"/>
      <c r="RR569" s="19"/>
      <c r="RS569" s="19"/>
      <c r="RT569" s="19"/>
      <c r="RU569" s="19"/>
      <c r="RV569" s="19"/>
      <c r="RW569" s="19"/>
      <c r="RX569" s="19"/>
      <c r="RY569" s="19"/>
      <c r="RZ569" s="19"/>
      <c r="SA569" s="19"/>
      <c r="SB569" s="19"/>
      <c r="SC569" s="19"/>
      <c r="SD569" s="19"/>
      <c r="SE569" s="19"/>
      <c r="SF569" s="19"/>
      <c r="SG569" s="19"/>
      <c r="SH569" s="19"/>
      <c r="SI569" s="19"/>
      <c r="SJ569" s="19"/>
      <c r="SK569" s="19"/>
      <c r="SL569" s="19"/>
      <c r="SM569" s="19"/>
      <c r="SN569" s="19"/>
      <c r="SO569" s="19"/>
      <c r="SP569" s="19"/>
      <c r="SQ569" s="19"/>
      <c r="SR569" s="19"/>
      <c r="SS569" s="19"/>
      <c r="ST569" s="19"/>
      <c r="SU569" s="19"/>
      <c r="SV569" s="19"/>
      <c r="SW569" s="19"/>
      <c r="SX569" s="19"/>
      <c r="SY569" s="19"/>
      <c r="SZ569" s="19"/>
      <c r="TA569" s="19"/>
      <c r="TB569" s="19"/>
      <c r="TC569" s="19"/>
      <c r="TD569" s="19"/>
      <c r="TE569" s="19"/>
      <c r="TF569" s="19"/>
      <c r="TG569" s="19"/>
      <c r="TH569" s="19"/>
      <c r="TI569" s="19"/>
      <c r="TJ569" s="19"/>
      <c r="TK569" s="19"/>
      <c r="TL569" s="19"/>
      <c r="TM569" s="19"/>
      <c r="TN569" s="19"/>
      <c r="TO569" s="19"/>
      <c r="TP569" s="19"/>
      <c r="TQ569" s="19"/>
      <c r="TR569" s="19"/>
      <c r="TS569" s="19"/>
      <c r="TT569" s="19"/>
      <c r="TU569" s="19"/>
      <c r="TV569" s="19"/>
      <c r="TW569" s="19"/>
      <c r="TX569" s="19"/>
      <c r="TY569" s="19"/>
      <c r="TZ569" s="19"/>
      <c r="UA569" s="19"/>
      <c r="UB569" s="19"/>
      <c r="UC569" s="19"/>
      <c r="UD569" s="19"/>
      <c r="UE569" s="19"/>
      <c r="UF569" s="19"/>
      <c r="UG569" s="19"/>
      <c r="UH569" s="19"/>
      <c r="UI569" s="19"/>
      <c r="UJ569" s="19"/>
      <c r="UK569" s="19"/>
      <c r="UL569" s="19"/>
      <c r="UM569" s="19"/>
      <c r="UN569" s="19"/>
      <c r="UO569" s="19"/>
      <c r="UP569" s="19"/>
      <c r="UQ569" s="19"/>
      <c r="UR569" s="19"/>
      <c r="US569" s="19"/>
      <c r="UT569" s="19"/>
      <c r="UU569" s="19"/>
      <c r="UV569" s="19"/>
      <c r="UW569" s="19"/>
      <c r="UX569" s="19"/>
      <c r="UY569" s="19"/>
      <c r="UZ569" s="19"/>
      <c r="VA569" s="19"/>
      <c r="VB569" s="19"/>
      <c r="VC569" s="19"/>
      <c r="VD569" s="19"/>
      <c r="VE569" s="19"/>
      <c r="VF569" s="19"/>
      <c r="VG569" s="19"/>
      <c r="VH569" s="19"/>
      <c r="VI569" s="19"/>
      <c r="VJ569" s="19"/>
      <c r="VK569" s="19"/>
      <c r="VL569" s="19"/>
      <c r="VM569" s="19"/>
      <c r="VN569" s="19"/>
      <c r="VO569" s="19"/>
      <c r="VP569" s="19"/>
      <c r="VQ569" s="19"/>
      <c r="VR569" s="19"/>
      <c r="VS569" s="19"/>
      <c r="VT569" s="19"/>
      <c r="VU569" s="19"/>
      <c r="VV569" s="19"/>
      <c r="VW569" s="19"/>
      <c r="VX569" s="19"/>
      <c r="VY569" s="19"/>
      <c r="VZ569" s="19"/>
      <c r="WA569" s="19"/>
      <c r="WB569" s="19"/>
      <c r="WC569" s="19"/>
      <c r="WD569" s="19"/>
      <c r="WE569" s="19"/>
      <c r="WF569" s="19"/>
      <c r="WG569" s="19"/>
      <c r="WH569" s="19"/>
      <c r="WI569" s="19"/>
      <c r="WJ569" s="19"/>
      <c r="WK569" s="19"/>
      <c r="WL569" s="19"/>
      <c r="WM569" s="19"/>
      <c r="WN569" s="19"/>
      <c r="WO569" s="19"/>
      <c r="WP569" s="19"/>
      <c r="WQ569" s="19"/>
      <c r="WR569" s="19"/>
      <c r="WS569" s="19"/>
      <c r="WT569" s="19"/>
      <c r="WU569" s="19"/>
      <c r="WV569" s="19"/>
      <c r="WW569" s="19"/>
      <c r="WX569" s="19"/>
      <c r="WY569" s="19"/>
    </row>
    <row r="570" spans="1:623" s="17" customFormat="1" hidden="1" x14ac:dyDescent="0.2">
      <c r="A570" s="16"/>
      <c r="I570" s="18"/>
      <c r="J570" s="18"/>
      <c r="N570" s="16"/>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c r="BA570" s="19"/>
      <c r="BB570" s="19"/>
      <c r="BC570" s="19"/>
      <c r="BD570" s="19"/>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c r="CE570" s="19"/>
      <c r="CF570" s="19"/>
      <c r="CG570" s="19"/>
      <c r="CH570" s="19"/>
      <c r="CI570" s="19"/>
      <c r="CJ570" s="19"/>
      <c r="CK570" s="19"/>
      <c r="CL570" s="19"/>
      <c r="CM570" s="19"/>
      <c r="CN570" s="19"/>
      <c r="CO570" s="19"/>
      <c r="CP570" s="19"/>
      <c r="CQ570" s="19"/>
      <c r="CR570" s="19"/>
      <c r="CS570" s="19"/>
      <c r="CT570" s="19"/>
      <c r="CU570" s="19"/>
      <c r="CV570" s="19"/>
      <c r="CW570" s="19"/>
      <c r="CX570" s="19"/>
      <c r="CY570" s="19"/>
      <c r="CZ570" s="19"/>
      <c r="DA570" s="19"/>
      <c r="DB570" s="19"/>
      <c r="DC570" s="19"/>
      <c r="DD570" s="19"/>
      <c r="DE570" s="19"/>
      <c r="DF570" s="19"/>
      <c r="DG570" s="19"/>
      <c r="DH570" s="19"/>
      <c r="DI570" s="19"/>
      <c r="DJ570" s="19"/>
      <c r="DK570" s="19"/>
      <c r="DL570" s="19"/>
      <c r="DM570" s="19"/>
      <c r="DN570" s="19"/>
      <c r="DO570" s="19"/>
      <c r="DP570" s="19"/>
      <c r="DQ570" s="19"/>
      <c r="DR570" s="19"/>
      <c r="DS570" s="19"/>
      <c r="DT570" s="19"/>
      <c r="DU570" s="19"/>
      <c r="DV570" s="19"/>
      <c r="DW570" s="19"/>
      <c r="DX570" s="19"/>
      <c r="DY570" s="19"/>
      <c r="DZ570" s="19"/>
      <c r="EA570" s="19"/>
      <c r="EB570" s="19"/>
      <c r="EC570" s="19"/>
      <c r="ED570" s="19"/>
      <c r="EE570" s="19"/>
      <c r="EF570" s="19"/>
      <c r="EG570" s="19"/>
      <c r="EH570" s="19"/>
      <c r="EI570" s="19"/>
      <c r="EJ570" s="19"/>
      <c r="EK570" s="19"/>
      <c r="EL570" s="19"/>
      <c r="EM570" s="19"/>
      <c r="EN570" s="19"/>
      <c r="EO570" s="19"/>
      <c r="EP570" s="19"/>
      <c r="EQ570" s="19"/>
      <c r="ER570" s="19"/>
      <c r="ES570" s="19"/>
      <c r="ET570" s="19"/>
      <c r="EU570" s="19"/>
      <c r="EV570" s="19"/>
      <c r="EW570" s="19"/>
      <c r="EX570" s="19"/>
      <c r="EY570" s="19"/>
      <c r="EZ570" s="19"/>
      <c r="FA570" s="19"/>
      <c r="FB570" s="19"/>
      <c r="FC570" s="19"/>
      <c r="FD570" s="19"/>
      <c r="FE570" s="19"/>
      <c r="FF570" s="19"/>
      <c r="FG570" s="19"/>
      <c r="FH570" s="19"/>
      <c r="FI570" s="19"/>
      <c r="FJ570" s="19"/>
      <c r="FK570" s="19"/>
      <c r="FL570" s="19"/>
      <c r="FM570" s="19"/>
      <c r="FN570" s="19"/>
      <c r="FO570" s="19"/>
      <c r="FP570" s="19"/>
      <c r="FQ570" s="19"/>
      <c r="FR570" s="19"/>
      <c r="FS570" s="19"/>
      <c r="FT570" s="19"/>
      <c r="FU570" s="19"/>
      <c r="FV570" s="19"/>
      <c r="FW570" s="19"/>
      <c r="FX570" s="19"/>
      <c r="FY570" s="19"/>
      <c r="FZ570" s="19"/>
      <c r="GA570" s="19"/>
      <c r="GB570" s="19"/>
      <c r="GC570" s="19"/>
      <c r="GD570" s="19"/>
      <c r="GE570" s="19"/>
      <c r="GF570" s="19"/>
      <c r="GG570" s="19"/>
      <c r="GH570" s="19"/>
      <c r="GI570" s="19"/>
      <c r="GJ570" s="19"/>
      <c r="GK570" s="19"/>
      <c r="GL570" s="19"/>
      <c r="GM570" s="19"/>
      <c r="GN570" s="19"/>
      <c r="GO570" s="19"/>
      <c r="GP570" s="19"/>
      <c r="GQ570" s="19"/>
      <c r="GR570" s="19"/>
      <c r="GS570" s="19"/>
      <c r="GT570" s="19"/>
      <c r="GU570" s="19"/>
      <c r="GV570" s="19"/>
      <c r="GW570" s="19"/>
      <c r="GX570" s="19"/>
      <c r="GY570" s="19"/>
      <c r="GZ570" s="19"/>
      <c r="HA570" s="19"/>
      <c r="HB570" s="19"/>
      <c r="HC570" s="19"/>
      <c r="HD570" s="19"/>
      <c r="HE570" s="19"/>
      <c r="HF570" s="19"/>
      <c r="HG570" s="19"/>
      <c r="HH570" s="19"/>
      <c r="HI570" s="19"/>
      <c r="HJ570" s="19"/>
      <c r="HK570" s="19"/>
      <c r="HL570" s="19"/>
      <c r="HM570" s="19"/>
      <c r="HN570" s="19"/>
      <c r="HO570" s="19"/>
      <c r="HP570" s="19"/>
      <c r="HQ570" s="19"/>
      <c r="HR570" s="19"/>
      <c r="HS570" s="19"/>
      <c r="HT570" s="19"/>
      <c r="HU570" s="19"/>
      <c r="HV570" s="19"/>
      <c r="HW570" s="19"/>
      <c r="HX570" s="19"/>
      <c r="HY570" s="19"/>
      <c r="HZ570" s="19"/>
      <c r="IA570" s="19"/>
      <c r="IB570" s="19"/>
      <c r="IC570" s="19"/>
      <c r="ID570" s="19"/>
      <c r="IE570" s="19"/>
      <c r="IF570" s="19"/>
      <c r="IG570" s="19"/>
      <c r="IH570" s="19"/>
      <c r="II570" s="19"/>
      <c r="IJ570" s="19"/>
      <c r="IK570" s="19"/>
      <c r="IL570" s="19"/>
      <c r="IM570" s="19"/>
      <c r="IN570" s="19"/>
      <c r="IO570" s="19"/>
      <c r="IP570" s="19"/>
      <c r="IQ570" s="19"/>
      <c r="IR570" s="19"/>
      <c r="IS570" s="19"/>
      <c r="IT570" s="19"/>
      <c r="IU570" s="19"/>
      <c r="IV570" s="19"/>
      <c r="IW570" s="19"/>
      <c r="IX570" s="19"/>
      <c r="IY570" s="19"/>
      <c r="IZ570" s="19"/>
      <c r="JA570" s="19"/>
      <c r="JB570" s="19"/>
      <c r="JC570" s="19"/>
      <c r="JD570" s="19"/>
      <c r="JE570" s="19"/>
      <c r="JF570" s="19"/>
      <c r="JG570" s="19"/>
      <c r="JH570" s="19"/>
      <c r="JI570" s="19"/>
      <c r="JJ570" s="19"/>
      <c r="JK570" s="19"/>
      <c r="JL570" s="19"/>
      <c r="JM570" s="19"/>
      <c r="JN570" s="19"/>
      <c r="JO570" s="19"/>
      <c r="JP570" s="19"/>
      <c r="JQ570" s="19"/>
      <c r="JR570" s="19"/>
      <c r="JS570" s="19"/>
      <c r="JT570" s="19"/>
      <c r="JU570" s="19"/>
      <c r="JV570" s="19"/>
      <c r="JW570" s="19"/>
      <c r="JX570" s="19"/>
      <c r="JY570" s="19"/>
      <c r="JZ570" s="19"/>
      <c r="KA570" s="19"/>
      <c r="KB570" s="19"/>
      <c r="KC570" s="19"/>
      <c r="KD570" s="19"/>
      <c r="KE570" s="19"/>
      <c r="KF570" s="19"/>
      <c r="KG570" s="19"/>
      <c r="KH570" s="19"/>
      <c r="KI570" s="19"/>
      <c r="KJ570" s="19"/>
      <c r="KK570" s="19"/>
      <c r="KL570" s="19"/>
      <c r="KM570" s="19"/>
      <c r="KN570" s="19"/>
      <c r="KO570" s="19"/>
      <c r="KP570" s="19"/>
      <c r="KQ570" s="19"/>
      <c r="KR570" s="19"/>
      <c r="KS570" s="19"/>
      <c r="KT570" s="19"/>
      <c r="KU570" s="19"/>
      <c r="KV570" s="19"/>
      <c r="KW570" s="19"/>
      <c r="KX570" s="19"/>
      <c r="KY570" s="19"/>
      <c r="KZ570" s="19"/>
      <c r="LA570" s="19"/>
      <c r="LB570" s="19"/>
      <c r="LC570" s="19"/>
      <c r="LD570" s="19"/>
      <c r="LE570" s="19"/>
      <c r="LF570" s="19"/>
      <c r="LG570" s="19"/>
      <c r="LH570" s="19"/>
      <c r="LI570" s="19"/>
      <c r="LJ570" s="19"/>
      <c r="LK570" s="19"/>
      <c r="LL570" s="19"/>
      <c r="LM570" s="19"/>
      <c r="LN570" s="19"/>
      <c r="LO570" s="19"/>
      <c r="LP570" s="19"/>
      <c r="LQ570" s="19"/>
      <c r="LR570" s="19"/>
      <c r="LS570" s="19"/>
      <c r="LT570" s="19"/>
      <c r="LU570" s="19"/>
      <c r="LV570" s="19"/>
      <c r="LW570" s="19"/>
      <c r="LX570" s="19"/>
      <c r="LY570" s="19"/>
      <c r="LZ570" s="19"/>
      <c r="MA570" s="19"/>
      <c r="MB570" s="19"/>
      <c r="MC570" s="19"/>
      <c r="MD570" s="19"/>
      <c r="ME570" s="19"/>
      <c r="MF570" s="19"/>
      <c r="MG570" s="19"/>
      <c r="MH570" s="19"/>
      <c r="MI570" s="19"/>
      <c r="MJ570" s="19"/>
      <c r="MK570" s="19"/>
      <c r="ML570" s="19"/>
      <c r="MM570" s="19"/>
      <c r="MN570" s="19"/>
      <c r="MO570" s="19"/>
      <c r="MP570" s="19"/>
      <c r="MQ570" s="19"/>
      <c r="MR570" s="19"/>
      <c r="MS570" s="19"/>
      <c r="MT570" s="19"/>
      <c r="MU570" s="19"/>
      <c r="MV570" s="19"/>
      <c r="MW570" s="19"/>
      <c r="MX570" s="19"/>
      <c r="MY570" s="19"/>
      <c r="MZ570" s="19"/>
      <c r="NA570" s="19"/>
      <c r="NB570" s="19"/>
      <c r="NC570" s="19"/>
      <c r="ND570" s="19"/>
      <c r="NE570" s="19"/>
      <c r="NF570" s="19"/>
      <c r="NG570" s="19"/>
      <c r="NH570" s="19"/>
      <c r="NI570" s="19"/>
      <c r="NJ570" s="19"/>
      <c r="NK570" s="19"/>
      <c r="NL570" s="19"/>
      <c r="NM570" s="19"/>
      <c r="NN570" s="19"/>
      <c r="NO570" s="19"/>
      <c r="NP570" s="19"/>
      <c r="NQ570" s="19"/>
      <c r="NR570" s="19"/>
      <c r="NS570" s="19"/>
      <c r="NT570" s="19"/>
      <c r="NU570" s="19"/>
      <c r="NV570" s="19"/>
      <c r="NW570" s="19"/>
      <c r="NX570" s="19"/>
      <c r="NY570" s="19"/>
      <c r="NZ570" s="19"/>
      <c r="OA570" s="19"/>
      <c r="OB570" s="19"/>
      <c r="OC570" s="19"/>
      <c r="OD570" s="19"/>
      <c r="OE570" s="19"/>
      <c r="OF570" s="19"/>
      <c r="OG570" s="19"/>
      <c r="OH570" s="19"/>
      <c r="OI570" s="19"/>
      <c r="OJ570" s="19"/>
      <c r="OK570" s="19"/>
      <c r="OL570" s="19"/>
      <c r="OM570" s="19"/>
      <c r="ON570" s="19"/>
      <c r="OO570" s="19"/>
      <c r="OP570" s="19"/>
      <c r="OQ570" s="19"/>
      <c r="OR570" s="19"/>
      <c r="OS570" s="19"/>
      <c r="OT570" s="19"/>
      <c r="OU570" s="19"/>
      <c r="OV570" s="19"/>
      <c r="OW570" s="19"/>
      <c r="OX570" s="19"/>
      <c r="OY570" s="19"/>
      <c r="OZ570" s="19"/>
      <c r="PA570" s="19"/>
      <c r="PB570" s="19"/>
      <c r="PC570" s="19"/>
      <c r="PD570" s="19"/>
      <c r="PE570" s="19"/>
      <c r="PF570" s="19"/>
      <c r="PG570" s="19"/>
      <c r="PH570" s="19"/>
      <c r="PI570" s="19"/>
      <c r="PJ570" s="19"/>
      <c r="PK570" s="19"/>
      <c r="PL570" s="19"/>
      <c r="PM570" s="19"/>
      <c r="PN570" s="19"/>
      <c r="PO570" s="19"/>
      <c r="PP570" s="19"/>
      <c r="PQ570" s="19"/>
      <c r="PR570" s="19"/>
      <c r="PS570" s="19"/>
      <c r="PT570" s="19"/>
      <c r="PU570" s="19"/>
      <c r="PV570" s="19"/>
      <c r="PW570" s="19"/>
      <c r="PX570" s="19"/>
      <c r="PY570" s="19"/>
      <c r="PZ570" s="19"/>
      <c r="QA570" s="19"/>
      <c r="QB570" s="19"/>
      <c r="QC570" s="19"/>
      <c r="QD570" s="19"/>
      <c r="QE570" s="19"/>
      <c r="QF570" s="19"/>
      <c r="QG570" s="19"/>
      <c r="QH570" s="19"/>
      <c r="QI570" s="19"/>
      <c r="QJ570" s="19"/>
      <c r="QK570" s="19"/>
      <c r="QL570" s="19"/>
      <c r="QM570" s="19"/>
      <c r="QN570" s="19"/>
      <c r="QO570" s="19"/>
      <c r="QP570" s="19"/>
      <c r="QQ570" s="19"/>
      <c r="QR570" s="19"/>
      <c r="QS570" s="19"/>
      <c r="QT570" s="19"/>
      <c r="QU570" s="19"/>
      <c r="QV570" s="19"/>
      <c r="QW570" s="19"/>
      <c r="QX570" s="19"/>
      <c r="QY570" s="19"/>
      <c r="QZ570" s="19"/>
      <c r="RA570" s="19"/>
      <c r="RB570" s="19"/>
      <c r="RC570" s="19"/>
      <c r="RD570" s="19"/>
      <c r="RE570" s="19"/>
      <c r="RF570" s="19"/>
      <c r="RG570" s="19"/>
      <c r="RH570" s="19"/>
      <c r="RI570" s="19"/>
      <c r="RJ570" s="19"/>
      <c r="RK570" s="19"/>
      <c r="RL570" s="19"/>
      <c r="RM570" s="19"/>
      <c r="RN570" s="19"/>
      <c r="RO570" s="19"/>
      <c r="RP570" s="19"/>
      <c r="RQ570" s="19"/>
      <c r="RR570" s="19"/>
      <c r="RS570" s="19"/>
      <c r="RT570" s="19"/>
      <c r="RU570" s="19"/>
      <c r="RV570" s="19"/>
      <c r="RW570" s="19"/>
      <c r="RX570" s="19"/>
      <c r="RY570" s="19"/>
      <c r="RZ570" s="19"/>
      <c r="SA570" s="19"/>
      <c r="SB570" s="19"/>
      <c r="SC570" s="19"/>
      <c r="SD570" s="19"/>
      <c r="SE570" s="19"/>
      <c r="SF570" s="19"/>
      <c r="SG570" s="19"/>
      <c r="SH570" s="19"/>
      <c r="SI570" s="19"/>
      <c r="SJ570" s="19"/>
      <c r="SK570" s="19"/>
      <c r="SL570" s="19"/>
      <c r="SM570" s="19"/>
      <c r="SN570" s="19"/>
      <c r="SO570" s="19"/>
      <c r="SP570" s="19"/>
      <c r="SQ570" s="19"/>
      <c r="SR570" s="19"/>
      <c r="SS570" s="19"/>
      <c r="ST570" s="19"/>
      <c r="SU570" s="19"/>
      <c r="SV570" s="19"/>
      <c r="SW570" s="19"/>
      <c r="SX570" s="19"/>
      <c r="SY570" s="19"/>
      <c r="SZ570" s="19"/>
      <c r="TA570" s="19"/>
      <c r="TB570" s="19"/>
      <c r="TC570" s="19"/>
      <c r="TD570" s="19"/>
      <c r="TE570" s="19"/>
      <c r="TF570" s="19"/>
      <c r="TG570" s="19"/>
      <c r="TH570" s="19"/>
      <c r="TI570" s="19"/>
      <c r="TJ570" s="19"/>
      <c r="TK570" s="19"/>
      <c r="TL570" s="19"/>
      <c r="TM570" s="19"/>
      <c r="TN570" s="19"/>
      <c r="TO570" s="19"/>
      <c r="TP570" s="19"/>
      <c r="TQ570" s="19"/>
      <c r="TR570" s="19"/>
      <c r="TS570" s="19"/>
      <c r="TT570" s="19"/>
      <c r="TU570" s="19"/>
      <c r="TV570" s="19"/>
      <c r="TW570" s="19"/>
      <c r="TX570" s="19"/>
      <c r="TY570" s="19"/>
      <c r="TZ570" s="19"/>
      <c r="UA570" s="19"/>
      <c r="UB570" s="19"/>
      <c r="UC570" s="19"/>
      <c r="UD570" s="19"/>
      <c r="UE570" s="19"/>
      <c r="UF570" s="19"/>
      <c r="UG570" s="19"/>
      <c r="UH570" s="19"/>
      <c r="UI570" s="19"/>
      <c r="UJ570" s="19"/>
      <c r="UK570" s="19"/>
      <c r="UL570" s="19"/>
      <c r="UM570" s="19"/>
      <c r="UN570" s="19"/>
      <c r="UO570" s="19"/>
      <c r="UP570" s="19"/>
      <c r="UQ570" s="19"/>
      <c r="UR570" s="19"/>
      <c r="US570" s="19"/>
      <c r="UT570" s="19"/>
      <c r="UU570" s="19"/>
      <c r="UV570" s="19"/>
      <c r="UW570" s="19"/>
      <c r="UX570" s="19"/>
      <c r="UY570" s="19"/>
      <c r="UZ570" s="19"/>
      <c r="VA570" s="19"/>
      <c r="VB570" s="19"/>
      <c r="VC570" s="19"/>
      <c r="VD570" s="19"/>
      <c r="VE570" s="19"/>
      <c r="VF570" s="19"/>
      <c r="VG570" s="19"/>
      <c r="VH570" s="19"/>
      <c r="VI570" s="19"/>
      <c r="VJ570" s="19"/>
      <c r="VK570" s="19"/>
      <c r="VL570" s="19"/>
      <c r="VM570" s="19"/>
      <c r="VN570" s="19"/>
      <c r="VO570" s="19"/>
      <c r="VP570" s="19"/>
      <c r="VQ570" s="19"/>
      <c r="VR570" s="19"/>
      <c r="VS570" s="19"/>
      <c r="VT570" s="19"/>
      <c r="VU570" s="19"/>
      <c r="VV570" s="19"/>
      <c r="VW570" s="19"/>
      <c r="VX570" s="19"/>
      <c r="VY570" s="19"/>
      <c r="VZ570" s="19"/>
      <c r="WA570" s="19"/>
      <c r="WB570" s="19"/>
      <c r="WC570" s="19"/>
      <c r="WD570" s="19"/>
      <c r="WE570" s="19"/>
      <c r="WF570" s="19"/>
      <c r="WG570" s="19"/>
      <c r="WH570" s="19"/>
      <c r="WI570" s="19"/>
      <c r="WJ570" s="19"/>
      <c r="WK570" s="19"/>
      <c r="WL570" s="19"/>
      <c r="WM570" s="19"/>
      <c r="WN570" s="19"/>
      <c r="WO570" s="19"/>
      <c r="WP570" s="19"/>
      <c r="WQ570" s="19"/>
      <c r="WR570" s="19"/>
      <c r="WS570" s="19"/>
      <c r="WT570" s="19"/>
      <c r="WU570" s="19"/>
      <c r="WV570" s="19"/>
      <c r="WW570" s="19"/>
      <c r="WX570" s="19"/>
      <c r="WY570" s="19"/>
    </row>
    <row r="571" spans="1:623" s="17" customFormat="1" hidden="1" x14ac:dyDescent="0.2">
      <c r="A571" s="16"/>
      <c r="I571" s="18"/>
      <c r="J571" s="18"/>
      <c r="N571" s="16"/>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c r="BA571" s="19"/>
      <c r="BB571" s="19"/>
      <c r="BC571" s="19"/>
      <c r="BD571" s="19"/>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c r="CE571" s="19"/>
      <c r="CF571" s="19"/>
      <c r="CG571" s="19"/>
      <c r="CH571" s="19"/>
      <c r="CI571" s="19"/>
      <c r="CJ571" s="19"/>
      <c r="CK571" s="19"/>
      <c r="CL571" s="19"/>
      <c r="CM571" s="19"/>
      <c r="CN571" s="19"/>
      <c r="CO571" s="19"/>
      <c r="CP571" s="19"/>
      <c r="CQ571" s="19"/>
      <c r="CR571" s="19"/>
      <c r="CS571" s="19"/>
      <c r="CT571" s="19"/>
      <c r="CU571" s="19"/>
      <c r="CV571" s="19"/>
      <c r="CW571" s="19"/>
      <c r="CX571" s="19"/>
      <c r="CY571" s="19"/>
      <c r="CZ571" s="19"/>
      <c r="DA571" s="19"/>
      <c r="DB571" s="19"/>
      <c r="DC571" s="19"/>
      <c r="DD571" s="19"/>
      <c r="DE571" s="19"/>
      <c r="DF571" s="19"/>
      <c r="DG571" s="19"/>
      <c r="DH571" s="19"/>
      <c r="DI571" s="19"/>
      <c r="DJ571" s="19"/>
      <c r="DK571" s="19"/>
      <c r="DL571" s="19"/>
      <c r="DM571" s="19"/>
      <c r="DN571" s="19"/>
      <c r="DO571" s="19"/>
      <c r="DP571" s="19"/>
      <c r="DQ571" s="19"/>
      <c r="DR571" s="19"/>
      <c r="DS571" s="19"/>
      <c r="DT571" s="19"/>
      <c r="DU571" s="19"/>
      <c r="DV571" s="19"/>
      <c r="DW571" s="19"/>
      <c r="DX571" s="19"/>
      <c r="DY571" s="19"/>
      <c r="DZ571" s="19"/>
      <c r="EA571" s="19"/>
      <c r="EB571" s="19"/>
      <c r="EC571" s="19"/>
      <c r="ED571" s="19"/>
      <c r="EE571" s="19"/>
      <c r="EF571" s="19"/>
      <c r="EG571" s="19"/>
      <c r="EH571" s="19"/>
      <c r="EI571" s="19"/>
      <c r="EJ571" s="19"/>
      <c r="EK571" s="19"/>
      <c r="EL571" s="19"/>
      <c r="EM571" s="19"/>
      <c r="EN571" s="19"/>
      <c r="EO571" s="19"/>
      <c r="EP571" s="19"/>
      <c r="EQ571" s="19"/>
      <c r="ER571" s="19"/>
      <c r="ES571" s="19"/>
      <c r="ET571" s="19"/>
      <c r="EU571" s="19"/>
      <c r="EV571" s="19"/>
      <c r="EW571" s="19"/>
      <c r="EX571" s="19"/>
      <c r="EY571" s="19"/>
      <c r="EZ571" s="19"/>
      <c r="FA571" s="19"/>
      <c r="FB571" s="19"/>
      <c r="FC571" s="19"/>
      <c r="FD571" s="19"/>
      <c r="FE571" s="19"/>
      <c r="FF571" s="19"/>
      <c r="FG571" s="19"/>
      <c r="FH571" s="19"/>
      <c r="FI571" s="19"/>
      <c r="FJ571" s="19"/>
      <c r="FK571" s="19"/>
      <c r="FL571" s="19"/>
      <c r="FM571" s="19"/>
      <c r="FN571" s="19"/>
      <c r="FO571" s="19"/>
      <c r="FP571" s="19"/>
      <c r="FQ571" s="19"/>
      <c r="FR571" s="19"/>
      <c r="FS571" s="19"/>
      <c r="FT571" s="19"/>
      <c r="FU571" s="19"/>
      <c r="FV571" s="19"/>
      <c r="FW571" s="19"/>
      <c r="FX571" s="19"/>
      <c r="FY571" s="19"/>
      <c r="FZ571" s="19"/>
      <c r="GA571" s="19"/>
      <c r="GB571" s="19"/>
      <c r="GC571" s="19"/>
      <c r="GD571" s="19"/>
      <c r="GE571" s="19"/>
      <c r="GF571" s="19"/>
      <c r="GG571" s="19"/>
      <c r="GH571" s="19"/>
      <c r="GI571" s="19"/>
      <c r="GJ571" s="19"/>
      <c r="GK571" s="19"/>
      <c r="GL571" s="19"/>
      <c r="GM571" s="19"/>
      <c r="GN571" s="19"/>
      <c r="GO571" s="19"/>
      <c r="GP571" s="19"/>
      <c r="GQ571" s="19"/>
      <c r="GR571" s="19"/>
      <c r="GS571" s="19"/>
      <c r="GT571" s="19"/>
      <c r="GU571" s="19"/>
      <c r="GV571" s="19"/>
      <c r="GW571" s="19"/>
      <c r="GX571" s="19"/>
      <c r="GY571" s="19"/>
      <c r="GZ571" s="19"/>
      <c r="HA571" s="19"/>
      <c r="HB571" s="19"/>
      <c r="HC571" s="19"/>
      <c r="HD571" s="19"/>
      <c r="HE571" s="19"/>
      <c r="HF571" s="19"/>
      <c r="HG571" s="19"/>
      <c r="HH571" s="19"/>
      <c r="HI571" s="19"/>
      <c r="HJ571" s="19"/>
      <c r="HK571" s="19"/>
      <c r="HL571" s="19"/>
      <c r="HM571" s="19"/>
      <c r="HN571" s="19"/>
      <c r="HO571" s="19"/>
      <c r="HP571" s="19"/>
      <c r="HQ571" s="19"/>
      <c r="HR571" s="19"/>
      <c r="HS571" s="19"/>
      <c r="HT571" s="19"/>
      <c r="HU571" s="19"/>
      <c r="HV571" s="19"/>
      <c r="HW571" s="19"/>
      <c r="HX571" s="19"/>
      <c r="HY571" s="19"/>
      <c r="HZ571" s="19"/>
      <c r="IA571" s="19"/>
      <c r="IB571" s="19"/>
      <c r="IC571" s="19"/>
      <c r="ID571" s="19"/>
      <c r="IE571" s="19"/>
      <c r="IF571" s="19"/>
      <c r="IG571" s="19"/>
      <c r="IH571" s="19"/>
      <c r="II571" s="19"/>
      <c r="IJ571" s="19"/>
      <c r="IK571" s="19"/>
      <c r="IL571" s="19"/>
      <c r="IM571" s="19"/>
      <c r="IN571" s="19"/>
      <c r="IO571" s="19"/>
      <c r="IP571" s="19"/>
      <c r="IQ571" s="19"/>
      <c r="IR571" s="19"/>
      <c r="IS571" s="19"/>
      <c r="IT571" s="19"/>
      <c r="IU571" s="19"/>
      <c r="IV571" s="19"/>
      <c r="IW571" s="19"/>
      <c r="IX571" s="19"/>
      <c r="IY571" s="19"/>
      <c r="IZ571" s="19"/>
      <c r="JA571" s="19"/>
      <c r="JB571" s="19"/>
      <c r="JC571" s="19"/>
      <c r="JD571" s="19"/>
      <c r="JE571" s="19"/>
      <c r="JF571" s="19"/>
      <c r="JG571" s="19"/>
      <c r="JH571" s="19"/>
      <c r="JI571" s="19"/>
      <c r="JJ571" s="19"/>
      <c r="JK571" s="19"/>
      <c r="JL571" s="19"/>
      <c r="JM571" s="19"/>
      <c r="JN571" s="19"/>
      <c r="JO571" s="19"/>
      <c r="JP571" s="19"/>
      <c r="JQ571" s="19"/>
      <c r="JR571" s="19"/>
      <c r="JS571" s="19"/>
      <c r="JT571" s="19"/>
      <c r="JU571" s="19"/>
      <c r="JV571" s="19"/>
      <c r="JW571" s="19"/>
      <c r="JX571" s="19"/>
      <c r="JY571" s="19"/>
      <c r="JZ571" s="19"/>
      <c r="KA571" s="19"/>
      <c r="KB571" s="19"/>
      <c r="KC571" s="19"/>
      <c r="KD571" s="19"/>
      <c r="KE571" s="19"/>
      <c r="KF571" s="19"/>
      <c r="KG571" s="19"/>
      <c r="KH571" s="19"/>
      <c r="KI571" s="19"/>
      <c r="KJ571" s="19"/>
      <c r="KK571" s="19"/>
      <c r="KL571" s="19"/>
      <c r="KM571" s="19"/>
      <c r="KN571" s="19"/>
      <c r="KO571" s="19"/>
      <c r="KP571" s="19"/>
      <c r="KQ571" s="19"/>
      <c r="KR571" s="19"/>
      <c r="KS571" s="19"/>
      <c r="KT571" s="19"/>
      <c r="KU571" s="19"/>
      <c r="KV571" s="19"/>
      <c r="KW571" s="19"/>
      <c r="KX571" s="19"/>
      <c r="KY571" s="19"/>
      <c r="KZ571" s="19"/>
      <c r="LA571" s="19"/>
      <c r="LB571" s="19"/>
      <c r="LC571" s="19"/>
      <c r="LD571" s="19"/>
      <c r="LE571" s="19"/>
      <c r="LF571" s="19"/>
      <c r="LG571" s="19"/>
      <c r="LH571" s="19"/>
      <c r="LI571" s="19"/>
      <c r="LJ571" s="19"/>
      <c r="LK571" s="19"/>
      <c r="LL571" s="19"/>
      <c r="LM571" s="19"/>
      <c r="LN571" s="19"/>
      <c r="LO571" s="19"/>
      <c r="LP571" s="19"/>
      <c r="LQ571" s="19"/>
      <c r="LR571" s="19"/>
      <c r="LS571" s="19"/>
      <c r="LT571" s="19"/>
      <c r="LU571" s="19"/>
      <c r="LV571" s="19"/>
      <c r="LW571" s="19"/>
      <c r="LX571" s="19"/>
      <c r="LY571" s="19"/>
      <c r="LZ571" s="19"/>
      <c r="MA571" s="19"/>
      <c r="MB571" s="19"/>
      <c r="MC571" s="19"/>
      <c r="MD571" s="19"/>
      <c r="ME571" s="19"/>
      <c r="MF571" s="19"/>
      <c r="MG571" s="19"/>
      <c r="MH571" s="19"/>
      <c r="MI571" s="19"/>
      <c r="MJ571" s="19"/>
      <c r="MK571" s="19"/>
      <c r="ML571" s="19"/>
      <c r="MM571" s="19"/>
      <c r="MN571" s="19"/>
      <c r="MO571" s="19"/>
      <c r="MP571" s="19"/>
      <c r="MQ571" s="19"/>
      <c r="MR571" s="19"/>
      <c r="MS571" s="19"/>
      <c r="MT571" s="19"/>
      <c r="MU571" s="19"/>
      <c r="MV571" s="19"/>
      <c r="MW571" s="19"/>
      <c r="MX571" s="19"/>
      <c r="MY571" s="19"/>
      <c r="MZ571" s="19"/>
      <c r="NA571" s="19"/>
      <c r="NB571" s="19"/>
      <c r="NC571" s="19"/>
      <c r="ND571" s="19"/>
      <c r="NE571" s="19"/>
      <c r="NF571" s="19"/>
      <c r="NG571" s="19"/>
      <c r="NH571" s="19"/>
      <c r="NI571" s="19"/>
      <c r="NJ571" s="19"/>
      <c r="NK571" s="19"/>
      <c r="NL571" s="19"/>
      <c r="NM571" s="19"/>
      <c r="NN571" s="19"/>
      <c r="NO571" s="19"/>
      <c r="NP571" s="19"/>
      <c r="NQ571" s="19"/>
      <c r="NR571" s="19"/>
      <c r="NS571" s="19"/>
      <c r="NT571" s="19"/>
      <c r="NU571" s="19"/>
      <c r="NV571" s="19"/>
      <c r="NW571" s="19"/>
      <c r="NX571" s="19"/>
      <c r="NY571" s="19"/>
      <c r="NZ571" s="19"/>
      <c r="OA571" s="19"/>
      <c r="OB571" s="19"/>
      <c r="OC571" s="19"/>
      <c r="OD571" s="19"/>
      <c r="OE571" s="19"/>
      <c r="OF571" s="19"/>
      <c r="OG571" s="19"/>
      <c r="OH571" s="19"/>
      <c r="OI571" s="19"/>
      <c r="OJ571" s="19"/>
      <c r="OK571" s="19"/>
      <c r="OL571" s="19"/>
      <c r="OM571" s="19"/>
      <c r="ON571" s="19"/>
      <c r="OO571" s="19"/>
      <c r="OP571" s="19"/>
      <c r="OQ571" s="19"/>
      <c r="OR571" s="19"/>
      <c r="OS571" s="19"/>
      <c r="OT571" s="19"/>
      <c r="OU571" s="19"/>
      <c r="OV571" s="19"/>
      <c r="OW571" s="19"/>
      <c r="OX571" s="19"/>
      <c r="OY571" s="19"/>
      <c r="OZ571" s="19"/>
      <c r="PA571" s="19"/>
      <c r="PB571" s="19"/>
      <c r="PC571" s="19"/>
      <c r="PD571" s="19"/>
      <c r="PE571" s="19"/>
      <c r="PF571" s="19"/>
      <c r="PG571" s="19"/>
      <c r="PH571" s="19"/>
      <c r="PI571" s="19"/>
      <c r="PJ571" s="19"/>
      <c r="PK571" s="19"/>
      <c r="PL571" s="19"/>
      <c r="PM571" s="19"/>
      <c r="PN571" s="19"/>
      <c r="PO571" s="19"/>
      <c r="PP571" s="19"/>
      <c r="PQ571" s="19"/>
      <c r="PR571" s="19"/>
      <c r="PS571" s="19"/>
      <c r="PT571" s="19"/>
      <c r="PU571" s="19"/>
      <c r="PV571" s="19"/>
      <c r="PW571" s="19"/>
      <c r="PX571" s="19"/>
      <c r="PY571" s="19"/>
      <c r="PZ571" s="19"/>
      <c r="QA571" s="19"/>
      <c r="QB571" s="19"/>
      <c r="QC571" s="19"/>
      <c r="QD571" s="19"/>
      <c r="QE571" s="19"/>
      <c r="QF571" s="19"/>
      <c r="QG571" s="19"/>
      <c r="QH571" s="19"/>
      <c r="QI571" s="19"/>
      <c r="QJ571" s="19"/>
      <c r="QK571" s="19"/>
      <c r="QL571" s="19"/>
      <c r="QM571" s="19"/>
      <c r="QN571" s="19"/>
      <c r="QO571" s="19"/>
      <c r="QP571" s="19"/>
      <c r="QQ571" s="19"/>
      <c r="QR571" s="19"/>
      <c r="QS571" s="19"/>
      <c r="QT571" s="19"/>
      <c r="QU571" s="19"/>
      <c r="QV571" s="19"/>
      <c r="QW571" s="19"/>
      <c r="QX571" s="19"/>
      <c r="QY571" s="19"/>
      <c r="QZ571" s="19"/>
      <c r="RA571" s="19"/>
      <c r="RB571" s="19"/>
      <c r="RC571" s="19"/>
      <c r="RD571" s="19"/>
      <c r="RE571" s="19"/>
      <c r="RF571" s="19"/>
      <c r="RG571" s="19"/>
      <c r="RH571" s="19"/>
      <c r="RI571" s="19"/>
      <c r="RJ571" s="19"/>
      <c r="RK571" s="19"/>
      <c r="RL571" s="19"/>
      <c r="RM571" s="19"/>
      <c r="RN571" s="19"/>
      <c r="RO571" s="19"/>
      <c r="RP571" s="19"/>
      <c r="RQ571" s="19"/>
      <c r="RR571" s="19"/>
      <c r="RS571" s="19"/>
      <c r="RT571" s="19"/>
      <c r="RU571" s="19"/>
      <c r="RV571" s="19"/>
      <c r="RW571" s="19"/>
      <c r="RX571" s="19"/>
      <c r="RY571" s="19"/>
      <c r="RZ571" s="19"/>
      <c r="SA571" s="19"/>
      <c r="SB571" s="19"/>
      <c r="SC571" s="19"/>
      <c r="SD571" s="19"/>
      <c r="SE571" s="19"/>
      <c r="SF571" s="19"/>
      <c r="SG571" s="19"/>
      <c r="SH571" s="19"/>
      <c r="SI571" s="19"/>
      <c r="SJ571" s="19"/>
      <c r="SK571" s="19"/>
      <c r="SL571" s="19"/>
      <c r="SM571" s="19"/>
      <c r="SN571" s="19"/>
      <c r="SO571" s="19"/>
      <c r="SP571" s="19"/>
      <c r="SQ571" s="19"/>
      <c r="SR571" s="19"/>
      <c r="SS571" s="19"/>
      <c r="ST571" s="19"/>
      <c r="SU571" s="19"/>
      <c r="SV571" s="19"/>
      <c r="SW571" s="19"/>
      <c r="SX571" s="19"/>
      <c r="SY571" s="19"/>
      <c r="SZ571" s="19"/>
      <c r="TA571" s="19"/>
      <c r="TB571" s="19"/>
      <c r="TC571" s="19"/>
      <c r="TD571" s="19"/>
      <c r="TE571" s="19"/>
      <c r="TF571" s="19"/>
      <c r="TG571" s="19"/>
      <c r="TH571" s="19"/>
      <c r="TI571" s="19"/>
      <c r="TJ571" s="19"/>
      <c r="TK571" s="19"/>
      <c r="TL571" s="19"/>
      <c r="TM571" s="19"/>
      <c r="TN571" s="19"/>
      <c r="TO571" s="19"/>
      <c r="TP571" s="19"/>
      <c r="TQ571" s="19"/>
      <c r="TR571" s="19"/>
      <c r="TS571" s="19"/>
      <c r="TT571" s="19"/>
      <c r="TU571" s="19"/>
      <c r="TV571" s="19"/>
      <c r="TW571" s="19"/>
      <c r="TX571" s="19"/>
      <c r="TY571" s="19"/>
      <c r="TZ571" s="19"/>
      <c r="UA571" s="19"/>
      <c r="UB571" s="19"/>
      <c r="UC571" s="19"/>
      <c r="UD571" s="19"/>
      <c r="UE571" s="19"/>
      <c r="UF571" s="19"/>
      <c r="UG571" s="19"/>
      <c r="UH571" s="19"/>
      <c r="UI571" s="19"/>
      <c r="UJ571" s="19"/>
      <c r="UK571" s="19"/>
      <c r="UL571" s="19"/>
      <c r="UM571" s="19"/>
      <c r="UN571" s="19"/>
      <c r="UO571" s="19"/>
      <c r="UP571" s="19"/>
      <c r="UQ571" s="19"/>
      <c r="UR571" s="19"/>
      <c r="US571" s="19"/>
      <c r="UT571" s="19"/>
      <c r="UU571" s="19"/>
      <c r="UV571" s="19"/>
      <c r="UW571" s="19"/>
      <c r="UX571" s="19"/>
      <c r="UY571" s="19"/>
      <c r="UZ571" s="19"/>
      <c r="VA571" s="19"/>
      <c r="VB571" s="19"/>
      <c r="VC571" s="19"/>
      <c r="VD571" s="19"/>
      <c r="VE571" s="19"/>
      <c r="VF571" s="19"/>
      <c r="VG571" s="19"/>
      <c r="VH571" s="19"/>
      <c r="VI571" s="19"/>
      <c r="VJ571" s="19"/>
      <c r="VK571" s="19"/>
      <c r="VL571" s="19"/>
      <c r="VM571" s="19"/>
      <c r="VN571" s="19"/>
      <c r="VO571" s="19"/>
      <c r="VP571" s="19"/>
      <c r="VQ571" s="19"/>
      <c r="VR571" s="19"/>
      <c r="VS571" s="19"/>
      <c r="VT571" s="19"/>
      <c r="VU571" s="19"/>
      <c r="VV571" s="19"/>
      <c r="VW571" s="19"/>
      <c r="VX571" s="19"/>
      <c r="VY571" s="19"/>
      <c r="VZ571" s="19"/>
      <c r="WA571" s="19"/>
      <c r="WB571" s="19"/>
      <c r="WC571" s="19"/>
      <c r="WD571" s="19"/>
      <c r="WE571" s="19"/>
      <c r="WF571" s="19"/>
      <c r="WG571" s="19"/>
      <c r="WH571" s="19"/>
      <c r="WI571" s="19"/>
      <c r="WJ571" s="19"/>
      <c r="WK571" s="19"/>
      <c r="WL571" s="19"/>
      <c r="WM571" s="19"/>
      <c r="WN571" s="19"/>
      <c r="WO571" s="19"/>
      <c r="WP571" s="19"/>
      <c r="WQ571" s="19"/>
      <c r="WR571" s="19"/>
      <c r="WS571" s="19"/>
      <c r="WT571" s="19"/>
      <c r="WU571" s="19"/>
      <c r="WV571" s="19"/>
      <c r="WW571" s="19"/>
      <c r="WX571" s="19"/>
      <c r="WY571" s="19"/>
    </row>
    <row r="572" spans="1:623" s="17" customFormat="1" hidden="1" x14ac:dyDescent="0.2">
      <c r="A572" s="16"/>
      <c r="I572" s="18"/>
      <c r="J572" s="18"/>
      <c r="N572" s="16"/>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c r="BA572" s="19"/>
      <c r="BB572" s="19"/>
      <c r="BC572" s="19"/>
      <c r="BD572" s="19"/>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c r="CE572" s="19"/>
      <c r="CF572" s="19"/>
      <c r="CG572" s="19"/>
      <c r="CH572" s="19"/>
      <c r="CI572" s="19"/>
      <c r="CJ572" s="19"/>
      <c r="CK572" s="19"/>
      <c r="CL572" s="19"/>
      <c r="CM572" s="19"/>
      <c r="CN572" s="19"/>
      <c r="CO572" s="19"/>
      <c r="CP572" s="19"/>
      <c r="CQ572" s="19"/>
      <c r="CR572" s="19"/>
      <c r="CS572" s="19"/>
      <c r="CT572" s="19"/>
      <c r="CU572" s="19"/>
      <c r="CV572" s="19"/>
      <c r="CW572" s="19"/>
      <c r="CX572" s="19"/>
      <c r="CY572" s="19"/>
      <c r="CZ572" s="19"/>
      <c r="DA572" s="19"/>
      <c r="DB572" s="19"/>
      <c r="DC572" s="19"/>
      <c r="DD572" s="19"/>
      <c r="DE572" s="19"/>
      <c r="DF572" s="19"/>
      <c r="DG572" s="19"/>
      <c r="DH572" s="19"/>
      <c r="DI572" s="19"/>
      <c r="DJ572" s="19"/>
      <c r="DK572" s="19"/>
      <c r="DL572" s="19"/>
      <c r="DM572" s="19"/>
      <c r="DN572" s="19"/>
      <c r="DO572" s="19"/>
      <c r="DP572" s="19"/>
      <c r="DQ572" s="19"/>
      <c r="DR572" s="19"/>
      <c r="DS572" s="19"/>
      <c r="DT572" s="19"/>
      <c r="DU572" s="19"/>
      <c r="DV572" s="19"/>
      <c r="DW572" s="19"/>
      <c r="DX572" s="19"/>
      <c r="DY572" s="19"/>
      <c r="DZ572" s="19"/>
      <c r="EA572" s="19"/>
      <c r="EB572" s="19"/>
      <c r="EC572" s="19"/>
      <c r="ED572" s="19"/>
      <c r="EE572" s="19"/>
      <c r="EF572" s="19"/>
      <c r="EG572" s="19"/>
      <c r="EH572" s="19"/>
      <c r="EI572" s="19"/>
      <c r="EJ572" s="19"/>
      <c r="EK572" s="19"/>
      <c r="EL572" s="19"/>
      <c r="EM572" s="19"/>
      <c r="EN572" s="19"/>
      <c r="EO572" s="19"/>
      <c r="EP572" s="19"/>
      <c r="EQ572" s="19"/>
      <c r="ER572" s="19"/>
      <c r="ES572" s="19"/>
      <c r="ET572" s="19"/>
      <c r="EU572" s="19"/>
      <c r="EV572" s="19"/>
      <c r="EW572" s="19"/>
      <c r="EX572" s="19"/>
      <c r="EY572" s="19"/>
      <c r="EZ572" s="19"/>
      <c r="FA572" s="19"/>
      <c r="FB572" s="19"/>
      <c r="FC572" s="19"/>
      <c r="FD572" s="19"/>
      <c r="FE572" s="19"/>
      <c r="FF572" s="19"/>
      <c r="FG572" s="19"/>
      <c r="FH572" s="19"/>
      <c r="FI572" s="19"/>
      <c r="FJ572" s="19"/>
      <c r="FK572" s="19"/>
      <c r="FL572" s="19"/>
      <c r="FM572" s="19"/>
      <c r="FN572" s="19"/>
      <c r="FO572" s="19"/>
      <c r="FP572" s="19"/>
      <c r="FQ572" s="19"/>
      <c r="FR572" s="19"/>
      <c r="FS572" s="19"/>
      <c r="FT572" s="19"/>
      <c r="FU572" s="19"/>
      <c r="FV572" s="19"/>
      <c r="FW572" s="19"/>
      <c r="FX572" s="19"/>
      <c r="FY572" s="19"/>
      <c r="FZ572" s="19"/>
      <c r="GA572" s="19"/>
      <c r="GB572" s="19"/>
      <c r="GC572" s="19"/>
      <c r="GD572" s="19"/>
      <c r="GE572" s="19"/>
      <c r="GF572" s="19"/>
      <c r="GG572" s="19"/>
      <c r="GH572" s="19"/>
      <c r="GI572" s="19"/>
      <c r="GJ572" s="19"/>
      <c r="GK572" s="19"/>
      <c r="GL572" s="19"/>
      <c r="GM572" s="19"/>
      <c r="GN572" s="19"/>
      <c r="GO572" s="19"/>
      <c r="GP572" s="19"/>
      <c r="GQ572" s="19"/>
      <c r="GR572" s="19"/>
      <c r="GS572" s="19"/>
      <c r="GT572" s="19"/>
      <c r="GU572" s="19"/>
      <c r="GV572" s="19"/>
      <c r="GW572" s="19"/>
      <c r="GX572" s="19"/>
      <c r="GY572" s="19"/>
      <c r="GZ572" s="19"/>
      <c r="HA572" s="19"/>
      <c r="HB572" s="19"/>
      <c r="HC572" s="19"/>
      <c r="HD572" s="19"/>
      <c r="HE572" s="19"/>
      <c r="HF572" s="19"/>
      <c r="HG572" s="19"/>
      <c r="HH572" s="19"/>
      <c r="HI572" s="19"/>
      <c r="HJ572" s="19"/>
      <c r="HK572" s="19"/>
      <c r="HL572" s="19"/>
      <c r="HM572" s="19"/>
      <c r="HN572" s="19"/>
      <c r="HO572" s="19"/>
      <c r="HP572" s="19"/>
      <c r="HQ572" s="19"/>
      <c r="HR572" s="19"/>
      <c r="HS572" s="19"/>
      <c r="HT572" s="19"/>
      <c r="HU572" s="19"/>
      <c r="HV572" s="19"/>
      <c r="HW572" s="19"/>
      <c r="HX572" s="19"/>
      <c r="HY572" s="19"/>
      <c r="HZ572" s="19"/>
      <c r="IA572" s="19"/>
      <c r="IB572" s="19"/>
      <c r="IC572" s="19"/>
      <c r="ID572" s="19"/>
      <c r="IE572" s="19"/>
      <c r="IF572" s="19"/>
      <c r="IG572" s="19"/>
      <c r="IH572" s="19"/>
      <c r="II572" s="19"/>
      <c r="IJ572" s="19"/>
      <c r="IK572" s="19"/>
      <c r="IL572" s="19"/>
      <c r="IM572" s="19"/>
      <c r="IN572" s="19"/>
      <c r="IO572" s="19"/>
      <c r="IP572" s="19"/>
      <c r="IQ572" s="19"/>
      <c r="IR572" s="19"/>
      <c r="IS572" s="19"/>
      <c r="IT572" s="19"/>
      <c r="IU572" s="19"/>
      <c r="IV572" s="19"/>
      <c r="IW572" s="19"/>
      <c r="IX572" s="19"/>
      <c r="IY572" s="19"/>
      <c r="IZ572" s="19"/>
      <c r="JA572" s="19"/>
      <c r="JB572" s="19"/>
      <c r="JC572" s="19"/>
      <c r="JD572" s="19"/>
      <c r="JE572" s="19"/>
      <c r="JF572" s="19"/>
      <c r="JG572" s="19"/>
      <c r="JH572" s="19"/>
      <c r="JI572" s="19"/>
      <c r="JJ572" s="19"/>
      <c r="JK572" s="19"/>
      <c r="JL572" s="19"/>
      <c r="JM572" s="19"/>
      <c r="JN572" s="19"/>
      <c r="JO572" s="19"/>
      <c r="JP572" s="19"/>
      <c r="JQ572" s="19"/>
      <c r="JR572" s="19"/>
      <c r="JS572" s="19"/>
      <c r="JT572" s="19"/>
      <c r="JU572" s="19"/>
      <c r="JV572" s="19"/>
      <c r="JW572" s="19"/>
      <c r="JX572" s="19"/>
      <c r="JY572" s="19"/>
      <c r="JZ572" s="19"/>
      <c r="KA572" s="19"/>
      <c r="KB572" s="19"/>
      <c r="KC572" s="19"/>
      <c r="KD572" s="19"/>
      <c r="KE572" s="19"/>
      <c r="KF572" s="19"/>
      <c r="KG572" s="19"/>
      <c r="KH572" s="19"/>
      <c r="KI572" s="19"/>
      <c r="KJ572" s="19"/>
      <c r="KK572" s="19"/>
      <c r="KL572" s="19"/>
      <c r="KM572" s="19"/>
      <c r="KN572" s="19"/>
      <c r="KO572" s="19"/>
      <c r="KP572" s="19"/>
      <c r="KQ572" s="19"/>
      <c r="KR572" s="19"/>
      <c r="KS572" s="19"/>
      <c r="KT572" s="19"/>
      <c r="KU572" s="19"/>
      <c r="KV572" s="19"/>
      <c r="KW572" s="19"/>
      <c r="KX572" s="19"/>
      <c r="KY572" s="19"/>
      <c r="KZ572" s="19"/>
      <c r="LA572" s="19"/>
      <c r="LB572" s="19"/>
      <c r="LC572" s="19"/>
      <c r="LD572" s="19"/>
      <c r="LE572" s="19"/>
      <c r="LF572" s="19"/>
      <c r="LG572" s="19"/>
      <c r="LH572" s="19"/>
      <c r="LI572" s="19"/>
      <c r="LJ572" s="19"/>
      <c r="LK572" s="19"/>
      <c r="LL572" s="19"/>
      <c r="LM572" s="19"/>
      <c r="LN572" s="19"/>
      <c r="LO572" s="19"/>
      <c r="LP572" s="19"/>
      <c r="LQ572" s="19"/>
      <c r="LR572" s="19"/>
      <c r="LS572" s="19"/>
      <c r="LT572" s="19"/>
      <c r="LU572" s="19"/>
      <c r="LV572" s="19"/>
      <c r="LW572" s="19"/>
      <c r="LX572" s="19"/>
      <c r="LY572" s="19"/>
      <c r="LZ572" s="19"/>
      <c r="MA572" s="19"/>
      <c r="MB572" s="19"/>
      <c r="MC572" s="19"/>
      <c r="MD572" s="19"/>
      <c r="ME572" s="19"/>
      <c r="MF572" s="19"/>
      <c r="MG572" s="19"/>
      <c r="MH572" s="19"/>
      <c r="MI572" s="19"/>
      <c r="MJ572" s="19"/>
      <c r="MK572" s="19"/>
      <c r="ML572" s="19"/>
      <c r="MM572" s="19"/>
      <c r="MN572" s="19"/>
      <c r="MO572" s="19"/>
      <c r="MP572" s="19"/>
      <c r="MQ572" s="19"/>
      <c r="MR572" s="19"/>
      <c r="MS572" s="19"/>
      <c r="MT572" s="19"/>
      <c r="MU572" s="19"/>
      <c r="MV572" s="19"/>
      <c r="MW572" s="19"/>
      <c r="MX572" s="19"/>
      <c r="MY572" s="19"/>
      <c r="MZ572" s="19"/>
      <c r="NA572" s="19"/>
      <c r="NB572" s="19"/>
      <c r="NC572" s="19"/>
      <c r="ND572" s="19"/>
      <c r="NE572" s="19"/>
      <c r="NF572" s="19"/>
      <c r="NG572" s="19"/>
      <c r="NH572" s="19"/>
      <c r="NI572" s="19"/>
      <c r="NJ572" s="19"/>
      <c r="NK572" s="19"/>
      <c r="NL572" s="19"/>
      <c r="NM572" s="19"/>
      <c r="NN572" s="19"/>
      <c r="NO572" s="19"/>
      <c r="NP572" s="19"/>
      <c r="NQ572" s="19"/>
      <c r="NR572" s="19"/>
      <c r="NS572" s="19"/>
      <c r="NT572" s="19"/>
      <c r="NU572" s="19"/>
      <c r="NV572" s="19"/>
      <c r="NW572" s="19"/>
      <c r="NX572" s="19"/>
      <c r="NY572" s="19"/>
      <c r="NZ572" s="19"/>
      <c r="OA572" s="19"/>
      <c r="OB572" s="19"/>
      <c r="OC572" s="19"/>
      <c r="OD572" s="19"/>
      <c r="OE572" s="19"/>
      <c r="OF572" s="19"/>
      <c r="OG572" s="19"/>
      <c r="OH572" s="19"/>
      <c r="OI572" s="19"/>
      <c r="OJ572" s="19"/>
      <c r="OK572" s="19"/>
      <c r="OL572" s="19"/>
      <c r="OM572" s="19"/>
      <c r="ON572" s="19"/>
      <c r="OO572" s="19"/>
      <c r="OP572" s="19"/>
      <c r="OQ572" s="19"/>
      <c r="OR572" s="19"/>
      <c r="OS572" s="19"/>
      <c r="OT572" s="19"/>
      <c r="OU572" s="19"/>
      <c r="OV572" s="19"/>
      <c r="OW572" s="19"/>
      <c r="OX572" s="19"/>
      <c r="OY572" s="19"/>
      <c r="OZ572" s="19"/>
      <c r="PA572" s="19"/>
      <c r="PB572" s="19"/>
      <c r="PC572" s="19"/>
      <c r="PD572" s="19"/>
      <c r="PE572" s="19"/>
      <c r="PF572" s="19"/>
      <c r="PG572" s="19"/>
      <c r="PH572" s="19"/>
      <c r="PI572" s="19"/>
      <c r="PJ572" s="19"/>
      <c r="PK572" s="19"/>
      <c r="PL572" s="19"/>
      <c r="PM572" s="19"/>
      <c r="PN572" s="19"/>
      <c r="PO572" s="19"/>
      <c r="PP572" s="19"/>
      <c r="PQ572" s="19"/>
      <c r="PR572" s="19"/>
      <c r="PS572" s="19"/>
      <c r="PT572" s="19"/>
      <c r="PU572" s="19"/>
      <c r="PV572" s="19"/>
      <c r="PW572" s="19"/>
      <c r="PX572" s="19"/>
      <c r="PY572" s="19"/>
      <c r="PZ572" s="19"/>
      <c r="QA572" s="19"/>
      <c r="QB572" s="19"/>
      <c r="QC572" s="19"/>
      <c r="QD572" s="19"/>
      <c r="QE572" s="19"/>
      <c r="QF572" s="19"/>
      <c r="QG572" s="19"/>
      <c r="QH572" s="19"/>
      <c r="QI572" s="19"/>
      <c r="QJ572" s="19"/>
      <c r="QK572" s="19"/>
      <c r="QL572" s="19"/>
      <c r="QM572" s="19"/>
      <c r="QN572" s="19"/>
      <c r="QO572" s="19"/>
      <c r="QP572" s="19"/>
      <c r="QQ572" s="19"/>
      <c r="QR572" s="19"/>
      <c r="QS572" s="19"/>
      <c r="QT572" s="19"/>
      <c r="QU572" s="19"/>
      <c r="QV572" s="19"/>
      <c r="QW572" s="19"/>
      <c r="QX572" s="19"/>
      <c r="QY572" s="19"/>
      <c r="QZ572" s="19"/>
      <c r="RA572" s="19"/>
      <c r="RB572" s="19"/>
      <c r="RC572" s="19"/>
      <c r="RD572" s="19"/>
      <c r="RE572" s="19"/>
      <c r="RF572" s="19"/>
      <c r="RG572" s="19"/>
      <c r="RH572" s="19"/>
      <c r="RI572" s="19"/>
      <c r="RJ572" s="19"/>
      <c r="RK572" s="19"/>
      <c r="RL572" s="19"/>
      <c r="RM572" s="19"/>
      <c r="RN572" s="19"/>
      <c r="RO572" s="19"/>
      <c r="RP572" s="19"/>
      <c r="RQ572" s="19"/>
      <c r="RR572" s="19"/>
      <c r="RS572" s="19"/>
      <c r="RT572" s="19"/>
      <c r="RU572" s="19"/>
      <c r="RV572" s="19"/>
      <c r="RW572" s="19"/>
      <c r="RX572" s="19"/>
      <c r="RY572" s="19"/>
      <c r="RZ572" s="19"/>
      <c r="SA572" s="19"/>
      <c r="SB572" s="19"/>
      <c r="SC572" s="19"/>
      <c r="SD572" s="19"/>
      <c r="SE572" s="19"/>
      <c r="SF572" s="19"/>
      <c r="SG572" s="19"/>
      <c r="SH572" s="19"/>
      <c r="SI572" s="19"/>
      <c r="SJ572" s="19"/>
      <c r="SK572" s="19"/>
      <c r="SL572" s="19"/>
      <c r="SM572" s="19"/>
      <c r="SN572" s="19"/>
      <c r="SO572" s="19"/>
      <c r="SP572" s="19"/>
      <c r="SQ572" s="19"/>
      <c r="SR572" s="19"/>
      <c r="SS572" s="19"/>
      <c r="ST572" s="19"/>
      <c r="SU572" s="19"/>
      <c r="SV572" s="19"/>
      <c r="SW572" s="19"/>
      <c r="SX572" s="19"/>
      <c r="SY572" s="19"/>
      <c r="SZ572" s="19"/>
      <c r="TA572" s="19"/>
      <c r="TB572" s="19"/>
      <c r="TC572" s="19"/>
      <c r="TD572" s="19"/>
      <c r="TE572" s="19"/>
      <c r="TF572" s="19"/>
      <c r="TG572" s="19"/>
      <c r="TH572" s="19"/>
      <c r="TI572" s="19"/>
      <c r="TJ572" s="19"/>
      <c r="TK572" s="19"/>
      <c r="TL572" s="19"/>
      <c r="TM572" s="19"/>
      <c r="TN572" s="19"/>
      <c r="TO572" s="19"/>
      <c r="TP572" s="19"/>
      <c r="TQ572" s="19"/>
      <c r="TR572" s="19"/>
      <c r="TS572" s="19"/>
      <c r="TT572" s="19"/>
      <c r="TU572" s="19"/>
      <c r="TV572" s="19"/>
      <c r="TW572" s="19"/>
      <c r="TX572" s="19"/>
      <c r="TY572" s="19"/>
      <c r="TZ572" s="19"/>
      <c r="UA572" s="19"/>
      <c r="UB572" s="19"/>
      <c r="UC572" s="19"/>
      <c r="UD572" s="19"/>
      <c r="UE572" s="19"/>
      <c r="UF572" s="19"/>
      <c r="UG572" s="19"/>
      <c r="UH572" s="19"/>
      <c r="UI572" s="19"/>
      <c r="UJ572" s="19"/>
      <c r="UK572" s="19"/>
      <c r="UL572" s="19"/>
      <c r="UM572" s="19"/>
      <c r="UN572" s="19"/>
      <c r="UO572" s="19"/>
      <c r="UP572" s="19"/>
      <c r="UQ572" s="19"/>
      <c r="UR572" s="19"/>
      <c r="US572" s="19"/>
      <c r="UT572" s="19"/>
      <c r="UU572" s="19"/>
      <c r="UV572" s="19"/>
      <c r="UW572" s="19"/>
      <c r="UX572" s="19"/>
      <c r="UY572" s="19"/>
      <c r="UZ572" s="19"/>
      <c r="VA572" s="19"/>
      <c r="VB572" s="19"/>
      <c r="VC572" s="19"/>
      <c r="VD572" s="19"/>
      <c r="VE572" s="19"/>
      <c r="VF572" s="19"/>
      <c r="VG572" s="19"/>
      <c r="VH572" s="19"/>
      <c r="VI572" s="19"/>
      <c r="VJ572" s="19"/>
      <c r="VK572" s="19"/>
      <c r="VL572" s="19"/>
      <c r="VM572" s="19"/>
      <c r="VN572" s="19"/>
      <c r="VO572" s="19"/>
      <c r="VP572" s="19"/>
      <c r="VQ572" s="19"/>
      <c r="VR572" s="19"/>
      <c r="VS572" s="19"/>
      <c r="VT572" s="19"/>
      <c r="VU572" s="19"/>
      <c r="VV572" s="19"/>
      <c r="VW572" s="19"/>
      <c r="VX572" s="19"/>
      <c r="VY572" s="19"/>
      <c r="VZ572" s="19"/>
      <c r="WA572" s="19"/>
      <c r="WB572" s="19"/>
      <c r="WC572" s="19"/>
      <c r="WD572" s="19"/>
      <c r="WE572" s="19"/>
      <c r="WF572" s="19"/>
      <c r="WG572" s="19"/>
      <c r="WH572" s="19"/>
      <c r="WI572" s="19"/>
      <c r="WJ572" s="19"/>
      <c r="WK572" s="19"/>
      <c r="WL572" s="19"/>
      <c r="WM572" s="19"/>
      <c r="WN572" s="19"/>
      <c r="WO572" s="19"/>
      <c r="WP572" s="19"/>
      <c r="WQ572" s="19"/>
      <c r="WR572" s="19"/>
      <c r="WS572" s="19"/>
      <c r="WT572" s="19"/>
      <c r="WU572" s="19"/>
      <c r="WV572" s="19"/>
      <c r="WW572" s="19"/>
      <c r="WX572" s="19"/>
      <c r="WY572" s="19"/>
    </row>
    <row r="573" spans="1:623" s="17" customFormat="1" hidden="1" x14ac:dyDescent="0.2">
      <c r="A573" s="16"/>
      <c r="I573" s="18"/>
      <c r="J573" s="18"/>
      <c r="N573" s="16"/>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c r="DX573" s="19"/>
      <c r="DY573" s="19"/>
      <c r="DZ573" s="19"/>
      <c r="EA573" s="19"/>
      <c r="EB573" s="19"/>
      <c r="EC573" s="19"/>
      <c r="ED573" s="19"/>
      <c r="EE573" s="19"/>
      <c r="EF573" s="19"/>
      <c r="EG573" s="19"/>
      <c r="EH573" s="19"/>
      <c r="EI573" s="19"/>
      <c r="EJ573" s="19"/>
      <c r="EK573" s="19"/>
      <c r="EL573" s="19"/>
      <c r="EM573" s="19"/>
      <c r="EN573" s="19"/>
      <c r="EO573" s="19"/>
      <c r="EP573" s="19"/>
      <c r="EQ573" s="19"/>
      <c r="ER573" s="19"/>
      <c r="ES573" s="19"/>
      <c r="ET573" s="19"/>
      <c r="EU573" s="19"/>
      <c r="EV573" s="19"/>
      <c r="EW573" s="19"/>
      <c r="EX573" s="19"/>
      <c r="EY573" s="19"/>
      <c r="EZ573" s="19"/>
      <c r="FA573" s="19"/>
      <c r="FB573" s="19"/>
      <c r="FC573" s="19"/>
      <c r="FD573" s="19"/>
      <c r="FE573" s="19"/>
      <c r="FF573" s="19"/>
      <c r="FG573" s="19"/>
      <c r="FH573" s="19"/>
      <c r="FI573" s="19"/>
      <c r="FJ573" s="19"/>
      <c r="FK573" s="19"/>
      <c r="FL573" s="19"/>
      <c r="FM573" s="19"/>
      <c r="FN573" s="19"/>
      <c r="FO573" s="19"/>
      <c r="FP573" s="19"/>
      <c r="FQ573" s="19"/>
      <c r="FR573" s="19"/>
      <c r="FS573" s="19"/>
      <c r="FT573" s="19"/>
      <c r="FU573" s="19"/>
      <c r="FV573" s="19"/>
      <c r="FW573" s="19"/>
      <c r="FX573" s="19"/>
      <c r="FY573" s="19"/>
      <c r="FZ573" s="19"/>
      <c r="GA573" s="19"/>
      <c r="GB573" s="19"/>
      <c r="GC573" s="19"/>
      <c r="GD573" s="19"/>
      <c r="GE573" s="19"/>
      <c r="GF573" s="19"/>
      <c r="GG573" s="19"/>
      <c r="GH573" s="19"/>
      <c r="GI573" s="19"/>
      <c r="GJ573" s="19"/>
      <c r="GK573" s="19"/>
      <c r="GL573" s="19"/>
      <c r="GM573" s="19"/>
      <c r="GN573" s="19"/>
      <c r="GO573" s="19"/>
      <c r="GP573" s="19"/>
      <c r="GQ573" s="19"/>
      <c r="GR573" s="19"/>
      <c r="GS573" s="19"/>
      <c r="GT573" s="19"/>
      <c r="GU573" s="19"/>
      <c r="GV573" s="19"/>
      <c r="GW573" s="19"/>
      <c r="GX573" s="19"/>
      <c r="GY573" s="19"/>
      <c r="GZ573" s="19"/>
      <c r="HA573" s="19"/>
      <c r="HB573" s="19"/>
      <c r="HC573" s="19"/>
      <c r="HD573" s="19"/>
      <c r="HE573" s="19"/>
      <c r="HF573" s="19"/>
      <c r="HG573" s="19"/>
      <c r="HH573" s="19"/>
      <c r="HI573" s="19"/>
      <c r="HJ573" s="19"/>
      <c r="HK573" s="19"/>
      <c r="HL573" s="19"/>
      <c r="HM573" s="19"/>
      <c r="HN573" s="19"/>
      <c r="HO573" s="19"/>
      <c r="HP573" s="19"/>
      <c r="HQ573" s="19"/>
      <c r="HR573" s="19"/>
      <c r="HS573" s="19"/>
      <c r="HT573" s="19"/>
      <c r="HU573" s="19"/>
      <c r="HV573" s="19"/>
      <c r="HW573" s="19"/>
      <c r="HX573" s="19"/>
      <c r="HY573" s="19"/>
      <c r="HZ573" s="19"/>
      <c r="IA573" s="19"/>
      <c r="IB573" s="19"/>
      <c r="IC573" s="19"/>
      <c r="ID573" s="19"/>
      <c r="IE573" s="19"/>
      <c r="IF573" s="19"/>
      <c r="IG573" s="19"/>
      <c r="IH573" s="19"/>
      <c r="II573" s="19"/>
      <c r="IJ573" s="19"/>
      <c r="IK573" s="19"/>
      <c r="IL573" s="19"/>
      <c r="IM573" s="19"/>
      <c r="IN573" s="19"/>
      <c r="IO573" s="19"/>
      <c r="IP573" s="19"/>
      <c r="IQ573" s="19"/>
      <c r="IR573" s="19"/>
      <c r="IS573" s="19"/>
      <c r="IT573" s="19"/>
      <c r="IU573" s="19"/>
      <c r="IV573" s="19"/>
      <c r="IW573" s="19"/>
      <c r="IX573" s="19"/>
      <c r="IY573" s="19"/>
      <c r="IZ573" s="19"/>
      <c r="JA573" s="19"/>
      <c r="JB573" s="19"/>
      <c r="JC573" s="19"/>
      <c r="JD573" s="19"/>
      <c r="JE573" s="19"/>
      <c r="JF573" s="19"/>
      <c r="JG573" s="19"/>
      <c r="JH573" s="19"/>
      <c r="JI573" s="19"/>
      <c r="JJ573" s="19"/>
      <c r="JK573" s="19"/>
      <c r="JL573" s="19"/>
      <c r="JM573" s="19"/>
      <c r="JN573" s="19"/>
      <c r="JO573" s="19"/>
      <c r="JP573" s="19"/>
      <c r="JQ573" s="19"/>
      <c r="JR573" s="19"/>
      <c r="JS573" s="19"/>
      <c r="JT573" s="19"/>
      <c r="JU573" s="19"/>
      <c r="JV573" s="19"/>
      <c r="JW573" s="19"/>
      <c r="JX573" s="19"/>
      <c r="JY573" s="19"/>
      <c r="JZ573" s="19"/>
      <c r="KA573" s="19"/>
      <c r="KB573" s="19"/>
      <c r="KC573" s="19"/>
      <c r="KD573" s="19"/>
      <c r="KE573" s="19"/>
      <c r="KF573" s="19"/>
      <c r="KG573" s="19"/>
      <c r="KH573" s="19"/>
      <c r="KI573" s="19"/>
      <c r="KJ573" s="19"/>
      <c r="KK573" s="19"/>
      <c r="KL573" s="19"/>
      <c r="KM573" s="19"/>
      <c r="KN573" s="19"/>
      <c r="KO573" s="19"/>
      <c r="KP573" s="19"/>
      <c r="KQ573" s="19"/>
      <c r="KR573" s="19"/>
      <c r="KS573" s="19"/>
      <c r="KT573" s="19"/>
      <c r="KU573" s="19"/>
      <c r="KV573" s="19"/>
      <c r="KW573" s="19"/>
      <c r="KX573" s="19"/>
      <c r="KY573" s="19"/>
      <c r="KZ573" s="19"/>
      <c r="LA573" s="19"/>
      <c r="LB573" s="19"/>
      <c r="LC573" s="19"/>
      <c r="LD573" s="19"/>
      <c r="LE573" s="19"/>
      <c r="LF573" s="19"/>
      <c r="LG573" s="19"/>
      <c r="LH573" s="19"/>
      <c r="LI573" s="19"/>
      <c r="LJ573" s="19"/>
      <c r="LK573" s="19"/>
      <c r="LL573" s="19"/>
      <c r="LM573" s="19"/>
      <c r="LN573" s="19"/>
      <c r="LO573" s="19"/>
      <c r="LP573" s="19"/>
      <c r="LQ573" s="19"/>
      <c r="LR573" s="19"/>
      <c r="LS573" s="19"/>
      <c r="LT573" s="19"/>
      <c r="LU573" s="19"/>
      <c r="LV573" s="19"/>
      <c r="LW573" s="19"/>
      <c r="LX573" s="19"/>
      <c r="LY573" s="19"/>
      <c r="LZ573" s="19"/>
      <c r="MA573" s="19"/>
      <c r="MB573" s="19"/>
      <c r="MC573" s="19"/>
      <c r="MD573" s="19"/>
      <c r="ME573" s="19"/>
      <c r="MF573" s="19"/>
      <c r="MG573" s="19"/>
      <c r="MH573" s="19"/>
      <c r="MI573" s="19"/>
      <c r="MJ573" s="19"/>
      <c r="MK573" s="19"/>
      <c r="ML573" s="19"/>
      <c r="MM573" s="19"/>
      <c r="MN573" s="19"/>
      <c r="MO573" s="19"/>
      <c r="MP573" s="19"/>
      <c r="MQ573" s="19"/>
      <c r="MR573" s="19"/>
      <c r="MS573" s="19"/>
      <c r="MT573" s="19"/>
      <c r="MU573" s="19"/>
      <c r="MV573" s="19"/>
      <c r="MW573" s="19"/>
      <c r="MX573" s="19"/>
      <c r="MY573" s="19"/>
      <c r="MZ573" s="19"/>
      <c r="NA573" s="19"/>
      <c r="NB573" s="19"/>
      <c r="NC573" s="19"/>
      <c r="ND573" s="19"/>
      <c r="NE573" s="19"/>
      <c r="NF573" s="19"/>
      <c r="NG573" s="19"/>
      <c r="NH573" s="19"/>
      <c r="NI573" s="19"/>
      <c r="NJ573" s="19"/>
      <c r="NK573" s="19"/>
      <c r="NL573" s="19"/>
      <c r="NM573" s="19"/>
      <c r="NN573" s="19"/>
      <c r="NO573" s="19"/>
      <c r="NP573" s="19"/>
      <c r="NQ573" s="19"/>
      <c r="NR573" s="19"/>
      <c r="NS573" s="19"/>
      <c r="NT573" s="19"/>
      <c r="NU573" s="19"/>
      <c r="NV573" s="19"/>
      <c r="NW573" s="19"/>
      <c r="NX573" s="19"/>
      <c r="NY573" s="19"/>
      <c r="NZ573" s="19"/>
      <c r="OA573" s="19"/>
      <c r="OB573" s="19"/>
      <c r="OC573" s="19"/>
      <c r="OD573" s="19"/>
      <c r="OE573" s="19"/>
      <c r="OF573" s="19"/>
      <c r="OG573" s="19"/>
      <c r="OH573" s="19"/>
      <c r="OI573" s="19"/>
      <c r="OJ573" s="19"/>
      <c r="OK573" s="19"/>
      <c r="OL573" s="19"/>
      <c r="OM573" s="19"/>
      <c r="ON573" s="19"/>
      <c r="OO573" s="19"/>
      <c r="OP573" s="19"/>
      <c r="OQ573" s="19"/>
      <c r="OR573" s="19"/>
      <c r="OS573" s="19"/>
      <c r="OT573" s="19"/>
      <c r="OU573" s="19"/>
      <c r="OV573" s="19"/>
      <c r="OW573" s="19"/>
      <c r="OX573" s="19"/>
      <c r="OY573" s="19"/>
      <c r="OZ573" s="19"/>
      <c r="PA573" s="19"/>
      <c r="PB573" s="19"/>
      <c r="PC573" s="19"/>
      <c r="PD573" s="19"/>
      <c r="PE573" s="19"/>
      <c r="PF573" s="19"/>
      <c r="PG573" s="19"/>
      <c r="PH573" s="19"/>
      <c r="PI573" s="19"/>
      <c r="PJ573" s="19"/>
      <c r="PK573" s="19"/>
      <c r="PL573" s="19"/>
      <c r="PM573" s="19"/>
      <c r="PN573" s="19"/>
      <c r="PO573" s="19"/>
      <c r="PP573" s="19"/>
      <c r="PQ573" s="19"/>
      <c r="PR573" s="19"/>
      <c r="PS573" s="19"/>
      <c r="PT573" s="19"/>
      <c r="PU573" s="19"/>
      <c r="PV573" s="19"/>
      <c r="PW573" s="19"/>
      <c r="PX573" s="19"/>
      <c r="PY573" s="19"/>
      <c r="PZ573" s="19"/>
      <c r="QA573" s="19"/>
      <c r="QB573" s="19"/>
      <c r="QC573" s="19"/>
      <c r="QD573" s="19"/>
      <c r="QE573" s="19"/>
      <c r="QF573" s="19"/>
      <c r="QG573" s="19"/>
      <c r="QH573" s="19"/>
      <c r="QI573" s="19"/>
      <c r="QJ573" s="19"/>
      <c r="QK573" s="19"/>
      <c r="QL573" s="19"/>
      <c r="QM573" s="19"/>
      <c r="QN573" s="19"/>
      <c r="QO573" s="19"/>
      <c r="QP573" s="19"/>
      <c r="QQ573" s="19"/>
      <c r="QR573" s="19"/>
      <c r="QS573" s="19"/>
      <c r="QT573" s="19"/>
      <c r="QU573" s="19"/>
      <c r="QV573" s="19"/>
      <c r="QW573" s="19"/>
      <c r="QX573" s="19"/>
      <c r="QY573" s="19"/>
      <c r="QZ573" s="19"/>
      <c r="RA573" s="19"/>
      <c r="RB573" s="19"/>
      <c r="RC573" s="19"/>
      <c r="RD573" s="19"/>
      <c r="RE573" s="19"/>
      <c r="RF573" s="19"/>
      <c r="RG573" s="19"/>
      <c r="RH573" s="19"/>
      <c r="RI573" s="19"/>
      <c r="RJ573" s="19"/>
      <c r="RK573" s="19"/>
      <c r="RL573" s="19"/>
      <c r="RM573" s="19"/>
      <c r="RN573" s="19"/>
      <c r="RO573" s="19"/>
      <c r="RP573" s="19"/>
      <c r="RQ573" s="19"/>
      <c r="RR573" s="19"/>
      <c r="RS573" s="19"/>
      <c r="RT573" s="19"/>
      <c r="RU573" s="19"/>
      <c r="RV573" s="19"/>
      <c r="RW573" s="19"/>
      <c r="RX573" s="19"/>
      <c r="RY573" s="19"/>
      <c r="RZ573" s="19"/>
      <c r="SA573" s="19"/>
      <c r="SB573" s="19"/>
      <c r="SC573" s="19"/>
      <c r="SD573" s="19"/>
      <c r="SE573" s="19"/>
      <c r="SF573" s="19"/>
      <c r="SG573" s="19"/>
      <c r="SH573" s="19"/>
      <c r="SI573" s="19"/>
      <c r="SJ573" s="19"/>
      <c r="SK573" s="19"/>
      <c r="SL573" s="19"/>
      <c r="SM573" s="19"/>
      <c r="SN573" s="19"/>
      <c r="SO573" s="19"/>
      <c r="SP573" s="19"/>
      <c r="SQ573" s="19"/>
      <c r="SR573" s="19"/>
      <c r="SS573" s="19"/>
      <c r="ST573" s="19"/>
      <c r="SU573" s="19"/>
      <c r="SV573" s="19"/>
      <c r="SW573" s="19"/>
      <c r="SX573" s="19"/>
      <c r="SY573" s="19"/>
      <c r="SZ573" s="19"/>
      <c r="TA573" s="19"/>
      <c r="TB573" s="19"/>
      <c r="TC573" s="19"/>
      <c r="TD573" s="19"/>
      <c r="TE573" s="19"/>
      <c r="TF573" s="19"/>
      <c r="TG573" s="19"/>
      <c r="TH573" s="19"/>
      <c r="TI573" s="19"/>
      <c r="TJ573" s="19"/>
      <c r="TK573" s="19"/>
      <c r="TL573" s="19"/>
      <c r="TM573" s="19"/>
      <c r="TN573" s="19"/>
      <c r="TO573" s="19"/>
      <c r="TP573" s="19"/>
      <c r="TQ573" s="19"/>
      <c r="TR573" s="19"/>
      <c r="TS573" s="19"/>
      <c r="TT573" s="19"/>
      <c r="TU573" s="19"/>
      <c r="TV573" s="19"/>
      <c r="TW573" s="19"/>
      <c r="TX573" s="19"/>
      <c r="TY573" s="19"/>
      <c r="TZ573" s="19"/>
      <c r="UA573" s="19"/>
      <c r="UB573" s="19"/>
      <c r="UC573" s="19"/>
      <c r="UD573" s="19"/>
      <c r="UE573" s="19"/>
      <c r="UF573" s="19"/>
      <c r="UG573" s="19"/>
      <c r="UH573" s="19"/>
      <c r="UI573" s="19"/>
      <c r="UJ573" s="19"/>
      <c r="UK573" s="19"/>
      <c r="UL573" s="19"/>
      <c r="UM573" s="19"/>
      <c r="UN573" s="19"/>
      <c r="UO573" s="19"/>
      <c r="UP573" s="19"/>
      <c r="UQ573" s="19"/>
      <c r="UR573" s="19"/>
      <c r="US573" s="19"/>
      <c r="UT573" s="19"/>
      <c r="UU573" s="19"/>
      <c r="UV573" s="19"/>
      <c r="UW573" s="19"/>
      <c r="UX573" s="19"/>
      <c r="UY573" s="19"/>
      <c r="UZ573" s="19"/>
      <c r="VA573" s="19"/>
      <c r="VB573" s="19"/>
      <c r="VC573" s="19"/>
      <c r="VD573" s="19"/>
      <c r="VE573" s="19"/>
      <c r="VF573" s="19"/>
      <c r="VG573" s="19"/>
      <c r="VH573" s="19"/>
      <c r="VI573" s="19"/>
      <c r="VJ573" s="19"/>
      <c r="VK573" s="19"/>
      <c r="VL573" s="19"/>
      <c r="VM573" s="19"/>
      <c r="VN573" s="19"/>
      <c r="VO573" s="19"/>
      <c r="VP573" s="19"/>
      <c r="VQ573" s="19"/>
      <c r="VR573" s="19"/>
      <c r="VS573" s="19"/>
      <c r="VT573" s="19"/>
      <c r="VU573" s="19"/>
      <c r="VV573" s="19"/>
      <c r="VW573" s="19"/>
      <c r="VX573" s="19"/>
      <c r="VY573" s="19"/>
      <c r="VZ573" s="19"/>
      <c r="WA573" s="19"/>
      <c r="WB573" s="19"/>
      <c r="WC573" s="19"/>
      <c r="WD573" s="19"/>
      <c r="WE573" s="19"/>
      <c r="WF573" s="19"/>
      <c r="WG573" s="19"/>
      <c r="WH573" s="19"/>
      <c r="WI573" s="19"/>
      <c r="WJ573" s="19"/>
      <c r="WK573" s="19"/>
      <c r="WL573" s="19"/>
      <c r="WM573" s="19"/>
      <c r="WN573" s="19"/>
      <c r="WO573" s="19"/>
      <c r="WP573" s="19"/>
      <c r="WQ573" s="19"/>
      <c r="WR573" s="19"/>
      <c r="WS573" s="19"/>
      <c r="WT573" s="19"/>
      <c r="WU573" s="19"/>
      <c r="WV573" s="19"/>
      <c r="WW573" s="19"/>
      <c r="WX573" s="19"/>
      <c r="WY573" s="19"/>
    </row>
    <row r="574" spans="1:623" s="17" customFormat="1" hidden="1" x14ac:dyDescent="0.2">
      <c r="A574" s="16"/>
      <c r="I574" s="18"/>
      <c r="J574" s="18"/>
      <c r="N574" s="16"/>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19"/>
      <c r="FJ574" s="19"/>
      <c r="FK574" s="19"/>
      <c r="FL574" s="19"/>
      <c r="FM574" s="19"/>
      <c r="FN574" s="19"/>
      <c r="FO574" s="19"/>
      <c r="FP574" s="19"/>
      <c r="FQ574" s="19"/>
      <c r="FR574" s="19"/>
      <c r="FS574" s="19"/>
      <c r="FT574" s="19"/>
      <c r="FU574" s="19"/>
      <c r="FV574" s="19"/>
      <c r="FW574" s="19"/>
      <c r="FX574" s="19"/>
      <c r="FY574" s="19"/>
      <c r="FZ574" s="19"/>
      <c r="GA574" s="19"/>
      <c r="GB574" s="19"/>
      <c r="GC574" s="19"/>
      <c r="GD574" s="19"/>
      <c r="GE574" s="19"/>
      <c r="GF574" s="19"/>
      <c r="GG574" s="19"/>
      <c r="GH574" s="19"/>
      <c r="GI574" s="19"/>
      <c r="GJ574" s="19"/>
      <c r="GK574" s="19"/>
      <c r="GL574" s="19"/>
      <c r="GM574" s="19"/>
      <c r="GN574" s="19"/>
      <c r="GO574" s="19"/>
      <c r="GP574" s="19"/>
      <c r="GQ574" s="19"/>
      <c r="GR574" s="19"/>
      <c r="GS574" s="19"/>
      <c r="GT574" s="19"/>
      <c r="GU574" s="19"/>
      <c r="GV574" s="19"/>
      <c r="GW574" s="19"/>
      <c r="GX574" s="19"/>
      <c r="GY574" s="19"/>
      <c r="GZ574" s="19"/>
      <c r="HA574" s="19"/>
      <c r="HB574" s="19"/>
      <c r="HC574" s="19"/>
      <c r="HD574" s="19"/>
      <c r="HE574" s="19"/>
      <c r="HF574" s="19"/>
      <c r="HG574" s="19"/>
      <c r="HH574" s="19"/>
      <c r="HI574" s="19"/>
      <c r="HJ574" s="19"/>
      <c r="HK574" s="19"/>
      <c r="HL574" s="19"/>
      <c r="HM574" s="19"/>
      <c r="HN574" s="19"/>
      <c r="HO574" s="19"/>
      <c r="HP574" s="19"/>
      <c r="HQ574" s="19"/>
      <c r="HR574" s="19"/>
      <c r="HS574" s="19"/>
      <c r="HT574" s="19"/>
      <c r="HU574" s="19"/>
      <c r="HV574" s="19"/>
      <c r="HW574" s="19"/>
      <c r="HX574" s="19"/>
      <c r="HY574" s="19"/>
      <c r="HZ574" s="19"/>
      <c r="IA574" s="19"/>
      <c r="IB574" s="19"/>
      <c r="IC574" s="19"/>
      <c r="ID574" s="19"/>
      <c r="IE574" s="19"/>
      <c r="IF574" s="19"/>
      <c r="IG574" s="19"/>
      <c r="IH574" s="19"/>
      <c r="II574" s="19"/>
      <c r="IJ574" s="19"/>
      <c r="IK574" s="19"/>
      <c r="IL574" s="19"/>
      <c r="IM574" s="19"/>
      <c r="IN574" s="19"/>
      <c r="IO574" s="19"/>
      <c r="IP574" s="19"/>
      <c r="IQ574" s="19"/>
      <c r="IR574" s="19"/>
      <c r="IS574" s="19"/>
      <c r="IT574" s="19"/>
      <c r="IU574" s="19"/>
      <c r="IV574" s="19"/>
      <c r="IW574" s="19"/>
      <c r="IX574" s="19"/>
      <c r="IY574" s="19"/>
      <c r="IZ574" s="19"/>
      <c r="JA574" s="19"/>
      <c r="JB574" s="19"/>
      <c r="JC574" s="19"/>
      <c r="JD574" s="19"/>
      <c r="JE574" s="19"/>
      <c r="JF574" s="19"/>
      <c r="JG574" s="19"/>
      <c r="JH574" s="19"/>
      <c r="JI574" s="19"/>
      <c r="JJ574" s="19"/>
      <c r="JK574" s="19"/>
      <c r="JL574" s="19"/>
      <c r="JM574" s="19"/>
      <c r="JN574" s="19"/>
      <c r="JO574" s="19"/>
      <c r="JP574" s="19"/>
      <c r="JQ574" s="19"/>
      <c r="JR574" s="19"/>
      <c r="JS574" s="19"/>
      <c r="JT574" s="19"/>
      <c r="JU574" s="19"/>
      <c r="JV574" s="19"/>
      <c r="JW574" s="19"/>
      <c r="JX574" s="19"/>
      <c r="JY574" s="19"/>
      <c r="JZ574" s="19"/>
      <c r="KA574" s="19"/>
      <c r="KB574" s="19"/>
      <c r="KC574" s="19"/>
      <c r="KD574" s="19"/>
      <c r="KE574" s="19"/>
      <c r="KF574" s="19"/>
      <c r="KG574" s="19"/>
      <c r="KH574" s="19"/>
      <c r="KI574" s="19"/>
      <c r="KJ574" s="19"/>
      <c r="KK574" s="19"/>
      <c r="KL574" s="19"/>
      <c r="KM574" s="19"/>
      <c r="KN574" s="19"/>
      <c r="KO574" s="19"/>
      <c r="KP574" s="19"/>
      <c r="KQ574" s="19"/>
      <c r="KR574" s="19"/>
      <c r="KS574" s="19"/>
      <c r="KT574" s="19"/>
      <c r="KU574" s="19"/>
      <c r="KV574" s="19"/>
      <c r="KW574" s="19"/>
      <c r="KX574" s="19"/>
      <c r="KY574" s="19"/>
      <c r="KZ574" s="19"/>
      <c r="LA574" s="19"/>
      <c r="LB574" s="19"/>
      <c r="LC574" s="19"/>
      <c r="LD574" s="19"/>
      <c r="LE574" s="19"/>
      <c r="LF574" s="19"/>
      <c r="LG574" s="19"/>
      <c r="LH574" s="19"/>
      <c r="LI574" s="19"/>
      <c r="LJ574" s="19"/>
      <c r="LK574" s="19"/>
      <c r="LL574" s="19"/>
      <c r="LM574" s="19"/>
      <c r="LN574" s="19"/>
      <c r="LO574" s="19"/>
      <c r="LP574" s="19"/>
      <c r="LQ574" s="19"/>
      <c r="LR574" s="19"/>
      <c r="LS574" s="19"/>
      <c r="LT574" s="19"/>
      <c r="LU574" s="19"/>
      <c r="LV574" s="19"/>
      <c r="LW574" s="19"/>
      <c r="LX574" s="19"/>
      <c r="LY574" s="19"/>
      <c r="LZ574" s="19"/>
      <c r="MA574" s="19"/>
      <c r="MB574" s="19"/>
      <c r="MC574" s="19"/>
      <c r="MD574" s="19"/>
      <c r="ME574" s="19"/>
      <c r="MF574" s="19"/>
      <c r="MG574" s="19"/>
      <c r="MH574" s="19"/>
      <c r="MI574" s="19"/>
      <c r="MJ574" s="19"/>
      <c r="MK574" s="19"/>
      <c r="ML574" s="19"/>
      <c r="MM574" s="19"/>
      <c r="MN574" s="19"/>
      <c r="MO574" s="19"/>
      <c r="MP574" s="19"/>
      <c r="MQ574" s="19"/>
      <c r="MR574" s="19"/>
      <c r="MS574" s="19"/>
      <c r="MT574" s="19"/>
      <c r="MU574" s="19"/>
      <c r="MV574" s="19"/>
      <c r="MW574" s="19"/>
      <c r="MX574" s="19"/>
      <c r="MY574" s="19"/>
      <c r="MZ574" s="19"/>
      <c r="NA574" s="19"/>
      <c r="NB574" s="19"/>
      <c r="NC574" s="19"/>
      <c r="ND574" s="19"/>
      <c r="NE574" s="19"/>
      <c r="NF574" s="19"/>
      <c r="NG574" s="19"/>
      <c r="NH574" s="19"/>
      <c r="NI574" s="19"/>
      <c r="NJ574" s="19"/>
      <c r="NK574" s="19"/>
      <c r="NL574" s="19"/>
      <c r="NM574" s="19"/>
      <c r="NN574" s="19"/>
      <c r="NO574" s="19"/>
      <c r="NP574" s="19"/>
      <c r="NQ574" s="19"/>
      <c r="NR574" s="19"/>
      <c r="NS574" s="19"/>
      <c r="NT574" s="19"/>
      <c r="NU574" s="19"/>
      <c r="NV574" s="19"/>
      <c r="NW574" s="19"/>
      <c r="NX574" s="19"/>
      <c r="NY574" s="19"/>
      <c r="NZ574" s="19"/>
      <c r="OA574" s="19"/>
      <c r="OB574" s="19"/>
      <c r="OC574" s="19"/>
      <c r="OD574" s="19"/>
      <c r="OE574" s="19"/>
      <c r="OF574" s="19"/>
      <c r="OG574" s="19"/>
      <c r="OH574" s="19"/>
      <c r="OI574" s="19"/>
      <c r="OJ574" s="19"/>
      <c r="OK574" s="19"/>
      <c r="OL574" s="19"/>
      <c r="OM574" s="19"/>
      <c r="ON574" s="19"/>
      <c r="OO574" s="19"/>
      <c r="OP574" s="19"/>
      <c r="OQ574" s="19"/>
      <c r="OR574" s="19"/>
      <c r="OS574" s="19"/>
      <c r="OT574" s="19"/>
      <c r="OU574" s="19"/>
      <c r="OV574" s="19"/>
      <c r="OW574" s="19"/>
      <c r="OX574" s="19"/>
      <c r="OY574" s="19"/>
      <c r="OZ574" s="19"/>
      <c r="PA574" s="19"/>
      <c r="PB574" s="19"/>
      <c r="PC574" s="19"/>
      <c r="PD574" s="19"/>
      <c r="PE574" s="19"/>
      <c r="PF574" s="19"/>
      <c r="PG574" s="19"/>
      <c r="PH574" s="19"/>
      <c r="PI574" s="19"/>
      <c r="PJ574" s="19"/>
      <c r="PK574" s="19"/>
      <c r="PL574" s="19"/>
      <c r="PM574" s="19"/>
      <c r="PN574" s="19"/>
      <c r="PO574" s="19"/>
      <c r="PP574" s="19"/>
      <c r="PQ574" s="19"/>
      <c r="PR574" s="19"/>
      <c r="PS574" s="19"/>
      <c r="PT574" s="19"/>
      <c r="PU574" s="19"/>
      <c r="PV574" s="19"/>
      <c r="PW574" s="19"/>
      <c r="PX574" s="19"/>
      <c r="PY574" s="19"/>
      <c r="PZ574" s="19"/>
      <c r="QA574" s="19"/>
      <c r="QB574" s="19"/>
      <c r="QC574" s="19"/>
      <c r="QD574" s="19"/>
      <c r="QE574" s="19"/>
      <c r="QF574" s="19"/>
      <c r="QG574" s="19"/>
      <c r="QH574" s="19"/>
      <c r="QI574" s="19"/>
      <c r="QJ574" s="19"/>
      <c r="QK574" s="19"/>
      <c r="QL574" s="19"/>
      <c r="QM574" s="19"/>
      <c r="QN574" s="19"/>
      <c r="QO574" s="19"/>
      <c r="QP574" s="19"/>
      <c r="QQ574" s="19"/>
      <c r="QR574" s="19"/>
      <c r="QS574" s="19"/>
      <c r="QT574" s="19"/>
      <c r="QU574" s="19"/>
      <c r="QV574" s="19"/>
      <c r="QW574" s="19"/>
      <c r="QX574" s="19"/>
      <c r="QY574" s="19"/>
      <c r="QZ574" s="19"/>
      <c r="RA574" s="19"/>
      <c r="RB574" s="19"/>
      <c r="RC574" s="19"/>
      <c r="RD574" s="19"/>
      <c r="RE574" s="19"/>
      <c r="RF574" s="19"/>
      <c r="RG574" s="19"/>
      <c r="RH574" s="19"/>
      <c r="RI574" s="19"/>
      <c r="RJ574" s="19"/>
      <c r="RK574" s="19"/>
      <c r="RL574" s="19"/>
      <c r="RM574" s="19"/>
      <c r="RN574" s="19"/>
      <c r="RO574" s="19"/>
      <c r="RP574" s="19"/>
      <c r="RQ574" s="19"/>
      <c r="RR574" s="19"/>
      <c r="RS574" s="19"/>
      <c r="RT574" s="19"/>
      <c r="RU574" s="19"/>
      <c r="RV574" s="19"/>
      <c r="RW574" s="19"/>
      <c r="RX574" s="19"/>
      <c r="RY574" s="19"/>
      <c r="RZ574" s="19"/>
      <c r="SA574" s="19"/>
      <c r="SB574" s="19"/>
      <c r="SC574" s="19"/>
      <c r="SD574" s="19"/>
      <c r="SE574" s="19"/>
      <c r="SF574" s="19"/>
      <c r="SG574" s="19"/>
      <c r="SH574" s="19"/>
      <c r="SI574" s="19"/>
      <c r="SJ574" s="19"/>
      <c r="SK574" s="19"/>
      <c r="SL574" s="19"/>
      <c r="SM574" s="19"/>
      <c r="SN574" s="19"/>
      <c r="SO574" s="19"/>
      <c r="SP574" s="19"/>
      <c r="SQ574" s="19"/>
      <c r="SR574" s="19"/>
      <c r="SS574" s="19"/>
      <c r="ST574" s="19"/>
      <c r="SU574" s="19"/>
      <c r="SV574" s="19"/>
      <c r="SW574" s="19"/>
      <c r="SX574" s="19"/>
      <c r="SY574" s="19"/>
      <c r="SZ574" s="19"/>
      <c r="TA574" s="19"/>
      <c r="TB574" s="19"/>
      <c r="TC574" s="19"/>
      <c r="TD574" s="19"/>
      <c r="TE574" s="19"/>
      <c r="TF574" s="19"/>
      <c r="TG574" s="19"/>
      <c r="TH574" s="19"/>
      <c r="TI574" s="19"/>
      <c r="TJ574" s="19"/>
      <c r="TK574" s="19"/>
      <c r="TL574" s="19"/>
      <c r="TM574" s="19"/>
      <c r="TN574" s="19"/>
      <c r="TO574" s="19"/>
      <c r="TP574" s="19"/>
      <c r="TQ574" s="19"/>
      <c r="TR574" s="19"/>
      <c r="TS574" s="19"/>
      <c r="TT574" s="19"/>
      <c r="TU574" s="19"/>
      <c r="TV574" s="19"/>
      <c r="TW574" s="19"/>
      <c r="TX574" s="19"/>
      <c r="TY574" s="19"/>
      <c r="TZ574" s="19"/>
      <c r="UA574" s="19"/>
      <c r="UB574" s="19"/>
      <c r="UC574" s="19"/>
      <c r="UD574" s="19"/>
      <c r="UE574" s="19"/>
      <c r="UF574" s="19"/>
      <c r="UG574" s="19"/>
      <c r="UH574" s="19"/>
      <c r="UI574" s="19"/>
      <c r="UJ574" s="19"/>
      <c r="UK574" s="19"/>
      <c r="UL574" s="19"/>
      <c r="UM574" s="19"/>
      <c r="UN574" s="19"/>
      <c r="UO574" s="19"/>
      <c r="UP574" s="19"/>
      <c r="UQ574" s="19"/>
      <c r="UR574" s="19"/>
      <c r="US574" s="19"/>
      <c r="UT574" s="19"/>
      <c r="UU574" s="19"/>
      <c r="UV574" s="19"/>
      <c r="UW574" s="19"/>
      <c r="UX574" s="19"/>
      <c r="UY574" s="19"/>
      <c r="UZ574" s="19"/>
      <c r="VA574" s="19"/>
      <c r="VB574" s="19"/>
      <c r="VC574" s="19"/>
      <c r="VD574" s="19"/>
      <c r="VE574" s="19"/>
      <c r="VF574" s="19"/>
      <c r="VG574" s="19"/>
      <c r="VH574" s="19"/>
      <c r="VI574" s="19"/>
      <c r="VJ574" s="19"/>
      <c r="VK574" s="19"/>
      <c r="VL574" s="19"/>
      <c r="VM574" s="19"/>
      <c r="VN574" s="19"/>
      <c r="VO574" s="19"/>
      <c r="VP574" s="19"/>
      <c r="VQ574" s="19"/>
      <c r="VR574" s="19"/>
      <c r="VS574" s="19"/>
      <c r="VT574" s="19"/>
      <c r="VU574" s="19"/>
      <c r="VV574" s="19"/>
      <c r="VW574" s="19"/>
      <c r="VX574" s="19"/>
      <c r="VY574" s="19"/>
      <c r="VZ574" s="19"/>
      <c r="WA574" s="19"/>
      <c r="WB574" s="19"/>
      <c r="WC574" s="19"/>
      <c r="WD574" s="19"/>
      <c r="WE574" s="19"/>
      <c r="WF574" s="19"/>
      <c r="WG574" s="19"/>
      <c r="WH574" s="19"/>
      <c r="WI574" s="19"/>
      <c r="WJ574" s="19"/>
      <c r="WK574" s="19"/>
      <c r="WL574" s="19"/>
      <c r="WM574" s="19"/>
      <c r="WN574" s="19"/>
      <c r="WO574" s="19"/>
      <c r="WP574" s="19"/>
      <c r="WQ574" s="19"/>
      <c r="WR574" s="19"/>
      <c r="WS574" s="19"/>
      <c r="WT574" s="19"/>
      <c r="WU574" s="19"/>
      <c r="WV574" s="19"/>
      <c r="WW574" s="19"/>
      <c r="WX574" s="19"/>
      <c r="WY574" s="19"/>
    </row>
    <row r="575" spans="1:623" s="17" customFormat="1" hidden="1" x14ac:dyDescent="0.2">
      <c r="A575" s="16"/>
      <c r="I575" s="18"/>
      <c r="J575" s="18"/>
      <c r="N575" s="16"/>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c r="BA575" s="19"/>
      <c r="BB575" s="19"/>
      <c r="BC575" s="19"/>
      <c r="BD575" s="19"/>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c r="CE575" s="19"/>
      <c r="CF575" s="19"/>
      <c r="CG575" s="19"/>
      <c r="CH575" s="19"/>
      <c r="CI575" s="19"/>
      <c r="CJ575" s="19"/>
      <c r="CK575" s="19"/>
      <c r="CL575" s="19"/>
      <c r="CM575" s="19"/>
      <c r="CN575" s="19"/>
      <c r="CO575" s="19"/>
      <c r="CP575" s="19"/>
      <c r="CQ575" s="19"/>
      <c r="CR575" s="19"/>
      <c r="CS575" s="19"/>
      <c r="CT575" s="19"/>
      <c r="CU575" s="19"/>
      <c r="CV575" s="19"/>
      <c r="CW575" s="19"/>
      <c r="CX575" s="19"/>
      <c r="CY575" s="19"/>
      <c r="CZ575" s="19"/>
      <c r="DA575" s="19"/>
      <c r="DB575" s="19"/>
      <c r="DC575" s="19"/>
      <c r="DD575" s="19"/>
      <c r="DE575" s="19"/>
      <c r="DF575" s="19"/>
      <c r="DG575" s="19"/>
      <c r="DH575" s="19"/>
      <c r="DI575" s="19"/>
      <c r="DJ575" s="19"/>
      <c r="DK575" s="19"/>
      <c r="DL575" s="19"/>
      <c r="DM575" s="19"/>
      <c r="DN575" s="19"/>
      <c r="DO575" s="19"/>
      <c r="DP575" s="19"/>
      <c r="DQ575" s="19"/>
      <c r="DR575" s="19"/>
      <c r="DS575" s="19"/>
      <c r="DT575" s="19"/>
      <c r="DU575" s="19"/>
      <c r="DV575" s="19"/>
      <c r="DW575" s="19"/>
      <c r="DX575" s="19"/>
      <c r="DY575" s="19"/>
      <c r="DZ575" s="19"/>
      <c r="EA575" s="19"/>
      <c r="EB575" s="19"/>
      <c r="EC575" s="19"/>
      <c r="ED575" s="19"/>
      <c r="EE575" s="19"/>
      <c r="EF575" s="19"/>
      <c r="EG575" s="19"/>
      <c r="EH575" s="19"/>
      <c r="EI575" s="19"/>
      <c r="EJ575" s="19"/>
      <c r="EK575" s="19"/>
      <c r="EL575" s="19"/>
      <c r="EM575" s="19"/>
      <c r="EN575" s="19"/>
      <c r="EO575" s="19"/>
      <c r="EP575" s="19"/>
      <c r="EQ575" s="19"/>
      <c r="ER575" s="19"/>
      <c r="ES575" s="19"/>
      <c r="ET575" s="19"/>
      <c r="EU575" s="19"/>
      <c r="EV575" s="19"/>
      <c r="EW575" s="19"/>
      <c r="EX575" s="19"/>
      <c r="EY575" s="19"/>
      <c r="EZ575" s="19"/>
      <c r="FA575" s="19"/>
      <c r="FB575" s="19"/>
      <c r="FC575" s="19"/>
      <c r="FD575" s="19"/>
      <c r="FE575" s="19"/>
      <c r="FF575" s="19"/>
      <c r="FG575" s="19"/>
      <c r="FH575" s="19"/>
      <c r="FI575" s="19"/>
      <c r="FJ575" s="19"/>
      <c r="FK575" s="19"/>
      <c r="FL575" s="19"/>
      <c r="FM575" s="19"/>
      <c r="FN575" s="19"/>
      <c r="FO575" s="19"/>
      <c r="FP575" s="19"/>
      <c r="FQ575" s="19"/>
      <c r="FR575" s="19"/>
      <c r="FS575" s="19"/>
      <c r="FT575" s="19"/>
      <c r="FU575" s="19"/>
      <c r="FV575" s="19"/>
      <c r="FW575" s="19"/>
      <c r="FX575" s="19"/>
      <c r="FY575" s="19"/>
      <c r="FZ575" s="19"/>
      <c r="GA575" s="19"/>
      <c r="GB575" s="19"/>
      <c r="GC575" s="19"/>
      <c r="GD575" s="19"/>
      <c r="GE575" s="19"/>
      <c r="GF575" s="19"/>
      <c r="GG575" s="19"/>
      <c r="GH575" s="19"/>
      <c r="GI575" s="19"/>
      <c r="GJ575" s="19"/>
      <c r="GK575" s="19"/>
      <c r="GL575" s="19"/>
      <c r="GM575" s="19"/>
      <c r="GN575" s="19"/>
      <c r="GO575" s="19"/>
      <c r="GP575" s="19"/>
      <c r="GQ575" s="19"/>
      <c r="GR575" s="19"/>
      <c r="GS575" s="19"/>
      <c r="GT575" s="19"/>
      <c r="GU575" s="19"/>
      <c r="GV575" s="19"/>
      <c r="GW575" s="19"/>
      <c r="GX575" s="19"/>
      <c r="GY575" s="19"/>
      <c r="GZ575" s="19"/>
      <c r="HA575" s="19"/>
      <c r="HB575" s="19"/>
      <c r="HC575" s="19"/>
      <c r="HD575" s="19"/>
      <c r="HE575" s="19"/>
      <c r="HF575" s="19"/>
      <c r="HG575" s="19"/>
      <c r="HH575" s="19"/>
      <c r="HI575" s="19"/>
      <c r="HJ575" s="19"/>
      <c r="HK575" s="19"/>
      <c r="HL575" s="19"/>
      <c r="HM575" s="19"/>
      <c r="HN575" s="19"/>
      <c r="HO575" s="19"/>
      <c r="HP575" s="19"/>
      <c r="HQ575" s="19"/>
      <c r="HR575" s="19"/>
      <c r="HS575" s="19"/>
      <c r="HT575" s="19"/>
      <c r="HU575" s="19"/>
      <c r="HV575" s="19"/>
      <c r="HW575" s="19"/>
      <c r="HX575" s="19"/>
      <c r="HY575" s="19"/>
      <c r="HZ575" s="19"/>
      <c r="IA575" s="19"/>
      <c r="IB575" s="19"/>
      <c r="IC575" s="19"/>
      <c r="ID575" s="19"/>
      <c r="IE575" s="19"/>
      <c r="IF575" s="19"/>
      <c r="IG575" s="19"/>
      <c r="IH575" s="19"/>
      <c r="II575" s="19"/>
      <c r="IJ575" s="19"/>
      <c r="IK575" s="19"/>
      <c r="IL575" s="19"/>
      <c r="IM575" s="19"/>
      <c r="IN575" s="19"/>
      <c r="IO575" s="19"/>
      <c r="IP575" s="19"/>
      <c r="IQ575" s="19"/>
      <c r="IR575" s="19"/>
      <c r="IS575" s="19"/>
      <c r="IT575" s="19"/>
      <c r="IU575" s="19"/>
      <c r="IV575" s="19"/>
      <c r="IW575" s="19"/>
      <c r="IX575" s="19"/>
      <c r="IY575" s="19"/>
      <c r="IZ575" s="19"/>
      <c r="JA575" s="19"/>
      <c r="JB575" s="19"/>
      <c r="JC575" s="19"/>
      <c r="JD575" s="19"/>
      <c r="JE575" s="19"/>
      <c r="JF575" s="19"/>
      <c r="JG575" s="19"/>
      <c r="JH575" s="19"/>
      <c r="JI575" s="19"/>
      <c r="JJ575" s="19"/>
      <c r="JK575" s="19"/>
      <c r="JL575" s="19"/>
      <c r="JM575" s="19"/>
      <c r="JN575" s="19"/>
      <c r="JO575" s="19"/>
      <c r="JP575" s="19"/>
      <c r="JQ575" s="19"/>
      <c r="JR575" s="19"/>
      <c r="JS575" s="19"/>
      <c r="JT575" s="19"/>
      <c r="JU575" s="19"/>
      <c r="JV575" s="19"/>
      <c r="JW575" s="19"/>
      <c r="JX575" s="19"/>
      <c r="JY575" s="19"/>
      <c r="JZ575" s="19"/>
      <c r="KA575" s="19"/>
      <c r="KB575" s="19"/>
      <c r="KC575" s="19"/>
      <c r="KD575" s="19"/>
      <c r="KE575" s="19"/>
      <c r="KF575" s="19"/>
      <c r="KG575" s="19"/>
      <c r="KH575" s="19"/>
      <c r="KI575" s="19"/>
      <c r="KJ575" s="19"/>
      <c r="KK575" s="19"/>
      <c r="KL575" s="19"/>
      <c r="KM575" s="19"/>
      <c r="KN575" s="19"/>
      <c r="KO575" s="19"/>
      <c r="KP575" s="19"/>
      <c r="KQ575" s="19"/>
      <c r="KR575" s="19"/>
      <c r="KS575" s="19"/>
      <c r="KT575" s="19"/>
      <c r="KU575" s="19"/>
      <c r="KV575" s="19"/>
      <c r="KW575" s="19"/>
      <c r="KX575" s="19"/>
      <c r="KY575" s="19"/>
      <c r="KZ575" s="19"/>
      <c r="LA575" s="19"/>
      <c r="LB575" s="19"/>
      <c r="LC575" s="19"/>
      <c r="LD575" s="19"/>
      <c r="LE575" s="19"/>
      <c r="LF575" s="19"/>
      <c r="LG575" s="19"/>
      <c r="LH575" s="19"/>
      <c r="LI575" s="19"/>
      <c r="LJ575" s="19"/>
      <c r="LK575" s="19"/>
      <c r="LL575" s="19"/>
      <c r="LM575" s="19"/>
      <c r="LN575" s="19"/>
      <c r="LO575" s="19"/>
      <c r="LP575" s="19"/>
      <c r="LQ575" s="19"/>
      <c r="LR575" s="19"/>
      <c r="LS575" s="19"/>
      <c r="LT575" s="19"/>
      <c r="LU575" s="19"/>
      <c r="LV575" s="19"/>
      <c r="LW575" s="19"/>
      <c r="LX575" s="19"/>
      <c r="LY575" s="19"/>
      <c r="LZ575" s="19"/>
      <c r="MA575" s="19"/>
      <c r="MB575" s="19"/>
      <c r="MC575" s="19"/>
      <c r="MD575" s="19"/>
      <c r="ME575" s="19"/>
      <c r="MF575" s="19"/>
      <c r="MG575" s="19"/>
      <c r="MH575" s="19"/>
      <c r="MI575" s="19"/>
      <c r="MJ575" s="19"/>
      <c r="MK575" s="19"/>
      <c r="ML575" s="19"/>
      <c r="MM575" s="19"/>
      <c r="MN575" s="19"/>
      <c r="MO575" s="19"/>
      <c r="MP575" s="19"/>
      <c r="MQ575" s="19"/>
      <c r="MR575" s="19"/>
      <c r="MS575" s="19"/>
      <c r="MT575" s="19"/>
      <c r="MU575" s="19"/>
      <c r="MV575" s="19"/>
      <c r="MW575" s="19"/>
      <c r="MX575" s="19"/>
      <c r="MY575" s="19"/>
      <c r="MZ575" s="19"/>
      <c r="NA575" s="19"/>
      <c r="NB575" s="19"/>
      <c r="NC575" s="19"/>
      <c r="ND575" s="19"/>
      <c r="NE575" s="19"/>
      <c r="NF575" s="19"/>
      <c r="NG575" s="19"/>
      <c r="NH575" s="19"/>
      <c r="NI575" s="19"/>
      <c r="NJ575" s="19"/>
      <c r="NK575" s="19"/>
      <c r="NL575" s="19"/>
      <c r="NM575" s="19"/>
      <c r="NN575" s="19"/>
      <c r="NO575" s="19"/>
      <c r="NP575" s="19"/>
      <c r="NQ575" s="19"/>
      <c r="NR575" s="19"/>
      <c r="NS575" s="19"/>
      <c r="NT575" s="19"/>
      <c r="NU575" s="19"/>
      <c r="NV575" s="19"/>
      <c r="NW575" s="19"/>
      <c r="NX575" s="19"/>
      <c r="NY575" s="19"/>
      <c r="NZ575" s="19"/>
      <c r="OA575" s="19"/>
      <c r="OB575" s="19"/>
      <c r="OC575" s="19"/>
      <c r="OD575" s="19"/>
      <c r="OE575" s="19"/>
      <c r="OF575" s="19"/>
      <c r="OG575" s="19"/>
      <c r="OH575" s="19"/>
      <c r="OI575" s="19"/>
      <c r="OJ575" s="19"/>
      <c r="OK575" s="19"/>
      <c r="OL575" s="19"/>
      <c r="OM575" s="19"/>
      <c r="ON575" s="19"/>
      <c r="OO575" s="19"/>
      <c r="OP575" s="19"/>
      <c r="OQ575" s="19"/>
      <c r="OR575" s="19"/>
      <c r="OS575" s="19"/>
      <c r="OT575" s="19"/>
      <c r="OU575" s="19"/>
      <c r="OV575" s="19"/>
      <c r="OW575" s="19"/>
      <c r="OX575" s="19"/>
      <c r="OY575" s="19"/>
      <c r="OZ575" s="19"/>
      <c r="PA575" s="19"/>
      <c r="PB575" s="19"/>
      <c r="PC575" s="19"/>
      <c r="PD575" s="19"/>
      <c r="PE575" s="19"/>
      <c r="PF575" s="19"/>
      <c r="PG575" s="19"/>
      <c r="PH575" s="19"/>
      <c r="PI575" s="19"/>
      <c r="PJ575" s="19"/>
      <c r="PK575" s="19"/>
      <c r="PL575" s="19"/>
      <c r="PM575" s="19"/>
      <c r="PN575" s="19"/>
      <c r="PO575" s="19"/>
      <c r="PP575" s="19"/>
      <c r="PQ575" s="19"/>
      <c r="PR575" s="19"/>
      <c r="PS575" s="19"/>
      <c r="PT575" s="19"/>
      <c r="PU575" s="19"/>
      <c r="PV575" s="19"/>
      <c r="PW575" s="19"/>
      <c r="PX575" s="19"/>
      <c r="PY575" s="19"/>
      <c r="PZ575" s="19"/>
      <c r="QA575" s="19"/>
      <c r="QB575" s="19"/>
      <c r="QC575" s="19"/>
      <c r="QD575" s="19"/>
      <c r="QE575" s="19"/>
      <c r="QF575" s="19"/>
      <c r="QG575" s="19"/>
      <c r="QH575" s="19"/>
      <c r="QI575" s="19"/>
      <c r="QJ575" s="19"/>
      <c r="QK575" s="19"/>
      <c r="QL575" s="19"/>
      <c r="QM575" s="19"/>
      <c r="QN575" s="19"/>
      <c r="QO575" s="19"/>
      <c r="QP575" s="19"/>
      <c r="QQ575" s="19"/>
      <c r="QR575" s="19"/>
      <c r="QS575" s="19"/>
      <c r="QT575" s="19"/>
      <c r="QU575" s="19"/>
      <c r="QV575" s="19"/>
      <c r="QW575" s="19"/>
      <c r="QX575" s="19"/>
      <c r="QY575" s="19"/>
      <c r="QZ575" s="19"/>
      <c r="RA575" s="19"/>
      <c r="RB575" s="19"/>
      <c r="RC575" s="19"/>
      <c r="RD575" s="19"/>
      <c r="RE575" s="19"/>
      <c r="RF575" s="19"/>
      <c r="RG575" s="19"/>
      <c r="RH575" s="19"/>
      <c r="RI575" s="19"/>
      <c r="RJ575" s="19"/>
      <c r="RK575" s="19"/>
      <c r="RL575" s="19"/>
      <c r="RM575" s="19"/>
      <c r="RN575" s="19"/>
      <c r="RO575" s="19"/>
      <c r="RP575" s="19"/>
      <c r="RQ575" s="19"/>
      <c r="RR575" s="19"/>
      <c r="RS575" s="19"/>
      <c r="RT575" s="19"/>
      <c r="RU575" s="19"/>
      <c r="RV575" s="19"/>
      <c r="RW575" s="19"/>
      <c r="RX575" s="19"/>
      <c r="RY575" s="19"/>
      <c r="RZ575" s="19"/>
      <c r="SA575" s="19"/>
      <c r="SB575" s="19"/>
      <c r="SC575" s="19"/>
      <c r="SD575" s="19"/>
      <c r="SE575" s="19"/>
      <c r="SF575" s="19"/>
      <c r="SG575" s="19"/>
      <c r="SH575" s="19"/>
      <c r="SI575" s="19"/>
      <c r="SJ575" s="19"/>
      <c r="SK575" s="19"/>
      <c r="SL575" s="19"/>
      <c r="SM575" s="19"/>
      <c r="SN575" s="19"/>
      <c r="SO575" s="19"/>
      <c r="SP575" s="19"/>
      <c r="SQ575" s="19"/>
      <c r="SR575" s="19"/>
      <c r="SS575" s="19"/>
      <c r="ST575" s="19"/>
      <c r="SU575" s="19"/>
      <c r="SV575" s="19"/>
      <c r="SW575" s="19"/>
      <c r="SX575" s="19"/>
      <c r="SY575" s="19"/>
      <c r="SZ575" s="19"/>
      <c r="TA575" s="19"/>
      <c r="TB575" s="19"/>
      <c r="TC575" s="19"/>
      <c r="TD575" s="19"/>
      <c r="TE575" s="19"/>
      <c r="TF575" s="19"/>
      <c r="TG575" s="19"/>
      <c r="TH575" s="19"/>
      <c r="TI575" s="19"/>
      <c r="TJ575" s="19"/>
      <c r="TK575" s="19"/>
      <c r="TL575" s="19"/>
      <c r="TM575" s="19"/>
      <c r="TN575" s="19"/>
      <c r="TO575" s="19"/>
      <c r="TP575" s="19"/>
      <c r="TQ575" s="19"/>
      <c r="TR575" s="19"/>
      <c r="TS575" s="19"/>
      <c r="TT575" s="19"/>
      <c r="TU575" s="19"/>
      <c r="TV575" s="19"/>
      <c r="TW575" s="19"/>
      <c r="TX575" s="19"/>
      <c r="TY575" s="19"/>
      <c r="TZ575" s="19"/>
      <c r="UA575" s="19"/>
      <c r="UB575" s="19"/>
      <c r="UC575" s="19"/>
      <c r="UD575" s="19"/>
      <c r="UE575" s="19"/>
      <c r="UF575" s="19"/>
      <c r="UG575" s="19"/>
      <c r="UH575" s="19"/>
      <c r="UI575" s="19"/>
      <c r="UJ575" s="19"/>
      <c r="UK575" s="19"/>
      <c r="UL575" s="19"/>
      <c r="UM575" s="19"/>
      <c r="UN575" s="19"/>
      <c r="UO575" s="19"/>
      <c r="UP575" s="19"/>
      <c r="UQ575" s="19"/>
      <c r="UR575" s="19"/>
      <c r="US575" s="19"/>
      <c r="UT575" s="19"/>
      <c r="UU575" s="19"/>
      <c r="UV575" s="19"/>
      <c r="UW575" s="19"/>
      <c r="UX575" s="19"/>
      <c r="UY575" s="19"/>
      <c r="UZ575" s="19"/>
      <c r="VA575" s="19"/>
      <c r="VB575" s="19"/>
      <c r="VC575" s="19"/>
      <c r="VD575" s="19"/>
      <c r="VE575" s="19"/>
      <c r="VF575" s="19"/>
      <c r="VG575" s="19"/>
      <c r="VH575" s="19"/>
      <c r="VI575" s="19"/>
      <c r="VJ575" s="19"/>
      <c r="VK575" s="19"/>
      <c r="VL575" s="19"/>
      <c r="VM575" s="19"/>
      <c r="VN575" s="19"/>
      <c r="VO575" s="19"/>
      <c r="VP575" s="19"/>
      <c r="VQ575" s="19"/>
      <c r="VR575" s="19"/>
      <c r="VS575" s="19"/>
      <c r="VT575" s="19"/>
      <c r="VU575" s="19"/>
      <c r="VV575" s="19"/>
      <c r="VW575" s="19"/>
      <c r="VX575" s="19"/>
      <c r="VY575" s="19"/>
      <c r="VZ575" s="19"/>
      <c r="WA575" s="19"/>
      <c r="WB575" s="19"/>
      <c r="WC575" s="19"/>
      <c r="WD575" s="19"/>
      <c r="WE575" s="19"/>
      <c r="WF575" s="19"/>
      <c r="WG575" s="19"/>
      <c r="WH575" s="19"/>
      <c r="WI575" s="19"/>
      <c r="WJ575" s="19"/>
      <c r="WK575" s="19"/>
      <c r="WL575" s="19"/>
      <c r="WM575" s="19"/>
      <c r="WN575" s="19"/>
      <c r="WO575" s="19"/>
      <c r="WP575" s="19"/>
      <c r="WQ575" s="19"/>
      <c r="WR575" s="19"/>
      <c r="WS575" s="19"/>
      <c r="WT575" s="19"/>
      <c r="WU575" s="19"/>
      <c r="WV575" s="19"/>
      <c r="WW575" s="19"/>
      <c r="WX575" s="19"/>
      <c r="WY575" s="19"/>
    </row>
    <row r="576" spans="1:623" s="17" customFormat="1" hidden="1" x14ac:dyDescent="0.2">
      <c r="A576" s="16"/>
      <c r="I576" s="18"/>
      <c r="J576" s="18"/>
      <c r="N576" s="16"/>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c r="BA576" s="19"/>
      <c r="BB576" s="19"/>
      <c r="BC576" s="19"/>
      <c r="BD576" s="19"/>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c r="CE576" s="19"/>
      <c r="CF576" s="19"/>
      <c r="CG576" s="19"/>
      <c r="CH576" s="19"/>
      <c r="CI576" s="19"/>
      <c r="CJ576" s="19"/>
      <c r="CK576" s="19"/>
      <c r="CL576" s="19"/>
      <c r="CM576" s="19"/>
      <c r="CN576" s="19"/>
      <c r="CO576" s="19"/>
      <c r="CP576" s="19"/>
      <c r="CQ576" s="19"/>
      <c r="CR576" s="19"/>
      <c r="CS576" s="19"/>
      <c r="CT576" s="19"/>
      <c r="CU576" s="19"/>
      <c r="CV576" s="19"/>
      <c r="CW576" s="19"/>
      <c r="CX576" s="19"/>
      <c r="CY576" s="19"/>
      <c r="CZ576" s="19"/>
      <c r="DA576" s="19"/>
      <c r="DB576" s="19"/>
      <c r="DC576" s="19"/>
      <c r="DD576" s="19"/>
      <c r="DE576" s="19"/>
      <c r="DF576" s="19"/>
      <c r="DG576" s="19"/>
      <c r="DH576" s="19"/>
      <c r="DI576" s="19"/>
      <c r="DJ576" s="19"/>
      <c r="DK576" s="19"/>
      <c r="DL576" s="19"/>
      <c r="DM576" s="19"/>
      <c r="DN576" s="19"/>
      <c r="DO576" s="19"/>
      <c r="DP576" s="19"/>
      <c r="DQ576" s="19"/>
      <c r="DR576" s="19"/>
      <c r="DS576" s="19"/>
      <c r="DT576" s="19"/>
      <c r="DU576" s="19"/>
      <c r="DV576" s="19"/>
      <c r="DW576" s="19"/>
      <c r="DX576" s="19"/>
      <c r="DY576" s="19"/>
      <c r="DZ576" s="19"/>
      <c r="EA576" s="19"/>
      <c r="EB576" s="19"/>
      <c r="EC576" s="19"/>
      <c r="ED576" s="19"/>
      <c r="EE576" s="19"/>
      <c r="EF576" s="19"/>
      <c r="EG576" s="19"/>
      <c r="EH576" s="19"/>
      <c r="EI576" s="19"/>
      <c r="EJ576" s="19"/>
      <c r="EK576" s="19"/>
      <c r="EL576" s="19"/>
      <c r="EM576" s="19"/>
      <c r="EN576" s="19"/>
      <c r="EO576" s="19"/>
      <c r="EP576" s="19"/>
      <c r="EQ576" s="19"/>
      <c r="ER576" s="19"/>
      <c r="ES576" s="19"/>
      <c r="ET576" s="19"/>
      <c r="EU576" s="19"/>
      <c r="EV576" s="19"/>
      <c r="EW576" s="19"/>
      <c r="EX576" s="19"/>
      <c r="EY576" s="19"/>
      <c r="EZ576" s="19"/>
      <c r="FA576" s="19"/>
      <c r="FB576" s="19"/>
      <c r="FC576" s="19"/>
      <c r="FD576" s="19"/>
      <c r="FE576" s="19"/>
      <c r="FF576" s="19"/>
      <c r="FG576" s="19"/>
      <c r="FH576" s="19"/>
      <c r="FI576" s="19"/>
      <c r="FJ576" s="19"/>
      <c r="FK576" s="19"/>
      <c r="FL576" s="19"/>
      <c r="FM576" s="19"/>
      <c r="FN576" s="19"/>
      <c r="FO576" s="19"/>
      <c r="FP576" s="19"/>
      <c r="FQ576" s="19"/>
      <c r="FR576" s="19"/>
      <c r="FS576" s="19"/>
      <c r="FT576" s="19"/>
      <c r="FU576" s="19"/>
      <c r="FV576" s="19"/>
      <c r="FW576" s="19"/>
      <c r="FX576" s="19"/>
      <c r="FY576" s="19"/>
      <c r="FZ576" s="19"/>
      <c r="GA576" s="19"/>
      <c r="GB576" s="19"/>
      <c r="GC576" s="19"/>
      <c r="GD576" s="19"/>
      <c r="GE576" s="19"/>
      <c r="GF576" s="19"/>
      <c r="GG576" s="19"/>
      <c r="GH576" s="19"/>
      <c r="GI576" s="19"/>
      <c r="GJ576" s="19"/>
      <c r="GK576" s="19"/>
      <c r="GL576" s="19"/>
      <c r="GM576" s="19"/>
      <c r="GN576" s="19"/>
      <c r="GO576" s="19"/>
      <c r="GP576" s="19"/>
      <c r="GQ576" s="19"/>
      <c r="GR576" s="19"/>
      <c r="GS576" s="19"/>
      <c r="GT576" s="19"/>
      <c r="GU576" s="19"/>
      <c r="GV576" s="19"/>
      <c r="GW576" s="19"/>
      <c r="GX576" s="19"/>
      <c r="GY576" s="19"/>
      <c r="GZ576" s="19"/>
      <c r="HA576" s="19"/>
      <c r="HB576" s="19"/>
      <c r="HC576" s="19"/>
      <c r="HD576" s="19"/>
      <c r="HE576" s="19"/>
      <c r="HF576" s="19"/>
      <c r="HG576" s="19"/>
      <c r="HH576" s="19"/>
      <c r="HI576" s="19"/>
      <c r="HJ576" s="19"/>
      <c r="HK576" s="19"/>
      <c r="HL576" s="19"/>
      <c r="HM576" s="19"/>
      <c r="HN576" s="19"/>
      <c r="HO576" s="19"/>
      <c r="HP576" s="19"/>
      <c r="HQ576" s="19"/>
      <c r="HR576" s="19"/>
      <c r="HS576" s="19"/>
      <c r="HT576" s="19"/>
      <c r="HU576" s="19"/>
      <c r="HV576" s="19"/>
      <c r="HW576" s="19"/>
      <c r="HX576" s="19"/>
      <c r="HY576" s="19"/>
      <c r="HZ576" s="19"/>
      <c r="IA576" s="19"/>
      <c r="IB576" s="19"/>
      <c r="IC576" s="19"/>
      <c r="ID576" s="19"/>
      <c r="IE576" s="19"/>
      <c r="IF576" s="19"/>
      <c r="IG576" s="19"/>
      <c r="IH576" s="19"/>
      <c r="II576" s="19"/>
      <c r="IJ576" s="19"/>
      <c r="IK576" s="19"/>
      <c r="IL576" s="19"/>
      <c r="IM576" s="19"/>
      <c r="IN576" s="19"/>
      <c r="IO576" s="19"/>
      <c r="IP576" s="19"/>
      <c r="IQ576" s="19"/>
      <c r="IR576" s="19"/>
      <c r="IS576" s="19"/>
      <c r="IT576" s="19"/>
      <c r="IU576" s="19"/>
      <c r="IV576" s="19"/>
      <c r="IW576" s="19"/>
      <c r="IX576" s="19"/>
      <c r="IY576" s="19"/>
      <c r="IZ576" s="19"/>
      <c r="JA576" s="19"/>
      <c r="JB576" s="19"/>
      <c r="JC576" s="19"/>
      <c r="JD576" s="19"/>
      <c r="JE576" s="19"/>
      <c r="JF576" s="19"/>
      <c r="JG576" s="19"/>
      <c r="JH576" s="19"/>
      <c r="JI576" s="19"/>
      <c r="JJ576" s="19"/>
      <c r="JK576" s="19"/>
      <c r="JL576" s="19"/>
      <c r="JM576" s="19"/>
      <c r="JN576" s="19"/>
      <c r="JO576" s="19"/>
      <c r="JP576" s="19"/>
      <c r="JQ576" s="19"/>
      <c r="JR576" s="19"/>
      <c r="JS576" s="19"/>
      <c r="JT576" s="19"/>
      <c r="JU576" s="19"/>
      <c r="JV576" s="19"/>
      <c r="JW576" s="19"/>
      <c r="JX576" s="19"/>
      <c r="JY576" s="19"/>
      <c r="JZ576" s="19"/>
      <c r="KA576" s="19"/>
      <c r="KB576" s="19"/>
      <c r="KC576" s="19"/>
      <c r="KD576" s="19"/>
      <c r="KE576" s="19"/>
      <c r="KF576" s="19"/>
      <c r="KG576" s="19"/>
      <c r="KH576" s="19"/>
      <c r="KI576" s="19"/>
      <c r="KJ576" s="19"/>
      <c r="KK576" s="19"/>
      <c r="KL576" s="19"/>
      <c r="KM576" s="19"/>
      <c r="KN576" s="19"/>
      <c r="KO576" s="19"/>
      <c r="KP576" s="19"/>
      <c r="KQ576" s="19"/>
      <c r="KR576" s="19"/>
      <c r="KS576" s="19"/>
      <c r="KT576" s="19"/>
      <c r="KU576" s="19"/>
      <c r="KV576" s="19"/>
      <c r="KW576" s="19"/>
      <c r="KX576" s="19"/>
      <c r="KY576" s="19"/>
      <c r="KZ576" s="19"/>
      <c r="LA576" s="19"/>
      <c r="LB576" s="19"/>
      <c r="LC576" s="19"/>
      <c r="LD576" s="19"/>
      <c r="LE576" s="19"/>
      <c r="LF576" s="19"/>
      <c r="LG576" s="19"/>
      <c r="LH576" s="19"/>
      <c r="LI576" s="19"/>
      <c r="LJ576" s="19"/>
      <c r="LK576" s="19"/>
      <c r="LL576" s="19"/>
      <c r="LM576" s="19"/>
      <c r="LN576" s="19"/>
      <c r="LO576" s="19"/>
      <c r="LP576" s="19"/>
      <c r="LQ576" s="19"/>
      <c r="LR576" s="19"/>
      <c r="LS576" s="19"/>
      <c r="LT576" s="19"/>
      <c r="LU576" s="19"/>
      <c r="LV576" s="19"/>
      <c r="LW576" s="19"/>
      <c r="LX576" s="19"/>
      <c r="LY576" s="19"/>
      <c r="LZ576" s="19"/>
      <c r="MA576" s="19"/>
      <c r="MB576" s="19"/>
      <c r="MC576" s="19"/>
      <c r="MD576" s="19"/>
      <c r="ME576" s="19"/>
      <c r="MF576" s="19"/>
      <c r="MG576" s="19"/>
      <c r="MH576" s="19"/>
      <c r="MI576" s="19"/>
      <c r="MJ576" s="19"/>
      <c r="MK576" s="19"/>
      <c r="ML576" s="19"/>
      <c r="MM576" s="19"/>
      <c r="MN576" s="19"/>
      <c r="MO576" s="19"/>
      <c r="MP576" s="19"/>
      <c r="MQ576" s="19"/>
      <c r="MR576" s="19"/>
      <c r="MS576" s="19"/>
      <c r="MT576" s="19"/>
      <c r="MU576" s="19"/>
      <c r="MV576" s="19"/>
      <c r="MW576" s="19"/>
      <c r="MX576" s="19"/>
      <c r="MY576" s="19"/>
      <c r="MZ576" s="19"/>
      <c r="NA576" s="19"/>
      <c r="NB576" s="19"/>
      <c r="NC576" s="19"/>
      <c r="ND576" s="19"/>
      <c r="NE576" s="19"/>
      <c r="NF576" s="19"/>
      <c r="NG576" s="19"/>
      <c r="NH576" s="19"/>
      <c r="NI576" s="19"/>
      <c r="NJ576" s="19"/>
      <c r="NK576" s="19"/>
      <c r="NL576" s="19"/>
      <c r="NM576" s="19"/>
      <c r="NN576" s="19"/>
      <c r="NO576" s="19"/>
      <c r="NP576" s="19"/>
      <c r="NQ576" s="19"/>
      <c r="NR576" s="19"/>
      <c r="NS576" s="19"/>
      <c r="NT576" s="19"/>
      <c r="NU576" s="19"/>
      <c r="NV576" s="19"/>
      <c r="NW576" s="19"/>
      <c r="NX576" s="19"/>
      <c r="NY576" s="19"/>
      <c r="NZ576" s="19"/>
      <c r="OA576" s="19"/>
      <c r="OB576" s="19"/>
      <c r="OC576" s="19"/>
      <c r="OD576" s="19"/>
      <c r="OE576" s="19"/>
      <c r="OF576" s="19"/>
      <c r="OG576" s="19"/>
      <c r="OH576" s="19"/>
      <c r="OI576" s="19"/>
      <c r="OJ576" s="19"/>
      <c r="OK576" s="19"/>
      <c r="OL576" s="19"/>
      <c r="OM576" s="19"/>
      <c r="ON576" s="19"/>
      <c r="OO576" s="19"/>
      <c r="OP576" s="19"/>
      <c r="OQ576" s="19"/>
      <c r="OR576" s="19"/>
      <c r="OS576" s="19"/>
      <c r="OT576" s="19"/>
      <c r="OU576" s="19"/>
      <c r="OV576" s="19"/>
      <c r="OW576" s="19"/>
      <c r="OX576" s="19"/>
      <c r="OY576" s="19"/>
      <c r="OZ576" s="19"/>
      <c r="PA576" s="19"/>
      <c r="PB576" s="19"/>
      <c r="PC576" s="19"/>
      <c r="PD576" s="19"/>
      <c r="PE576" s="19"/>
      <c r="PF576" s="19"/>
      <c r="PG576" s="19"/>
      <c r="PH576" s="19"/>
      <c r="PI576" s="19"/>
      <c r="PJ576" s="19"/>
      <c r="PK576" s="19"/>
      <c r="PL576" s="19"/>
      <c r="PM576" s="19"/>
      <c r="PN576" s="19"/>
      <c r="PO576" s="19"/>
      <c r="PP576" s="19"/>
      <c r="PQ576" s="19"/>
      <c r="PR576" s="19"/>
      <c r="PS576" s="19"/>
      <c r="PT576" s="19"/>
      <c r="PU576" s="19"/>
      <c r="PV576" s="19"/>
      <c r="PW576" s="19"/>
      <c r="PX576" s="19"/>
      <c r="PY576" s="19"/>
      <c r="PZ576" s="19"/>
      <c r="QA576" s="19"/>
      <c r="QB576" s="19"/>
      <c r="QC576" s="19"/>
      <c r="QD576" s="19"/>
      <c r="QE576" s="19"/>
      <c r="QF576" s="19"/>
      <c r="QG576" s="19"/>
      <c r="QH576" s="19"/>
      <c r="QI576" s="19"/>
      <c r="QJ576" s="19"/>
      <c r="QK576" s="19"/>
      <c r="QL576" s="19"/>
      <c r="QM576" s="19"/>
      <c r="QN576" s="19"/>
      <c r="QO576" s="19"/>
      <c r="QP576" s="19"/>
      <c r="QQ576" s="19"/>
      <c r="QR576" s="19"/>
      <c r="QS576" s="19"/>
      <c r="QT576" s="19"/>
      <c r="QU576" s="19"/>
      <c r="QV576" s="19"/>
      <c r="QW576" s="19"/>
      <c r="QX576" s="19"/>
      <c r="QY576" s="19"/>
      <c r="QZ576" s="19"/>
      <c r="RA576" s="19"/>
      <c r="RB576" s="19"/>
      <c r="RC576" s="19"/>
      <c r="RD576" s="19"/>
      <c r="RE576" s="19"/>
      <c r="RF576" s="19"/>
      <c r="RG576" s="19"/>
      <c r="RH576" s="19"/>
      <c r="RI576" s="19"/>
      <c r="RJ576" s="19"/>
      <c r="RK576" s="19"/>
      <c r="RL576" s="19"/>
      <c r="RM576" s="19"/>
      <c r="RN576" s="19"/>
      <c r="RO576" s="19"/>
      <c r="RP576" s="19"/>
      <c r="RQ576" s="19"/>
      <c r="RR576" s="19"/>
      <c r="RS576" s="19"/>
      <c r="RT576" s="19"/>
      <c r="RU576" s="19"/>
      <c r="RV576" s="19"/>
      <c r="RW576" s="19"/>
      <c r="RX576" s="19"/>
      <c r="RY576" s="19"/>
      <c r="RZ576" s="19"/>
      <c r="SA576" s="19"/>
      <c r="SB576" s="19"/>
      <c r="SC576" s="19"/>
      <c r="SD576" s="19"/>
      <c r="SE576" s="19"/>
      <c r="SF576" s="19"/>
      <c r="SG576" s="19"/>
      <c r="SH576" s="19"/>
      <c r="SI576" s="19"/>
      <c r="SJ576" s="19"/>
      <c r="SK576" s="19"/>
      <c r="SL576" s="19"/>
      <c r="SM576" s="19"/>
      <c r="SN576" s="19"/>
      <c r="SO576" s="19"/>
      <c r="SP576" s="19"/>
      <c r="SQ576" s="19"/>
      <c r="SR576" s="19"/>
      <c r="SS576" s="19"/>
      <c r="ST576" s="19"/>
      <c r="SU576" s="19"/>
      <c r="SV576" s="19"/>
      <c r="SW576" s="19"/>
      <c r="SX576" s="19"/>
      <c r="SY576" s="19"/>
      <c r="SZ576" s="19"/>
      <c r="TA576" s="19"/>
      <c r="TB576" s="19"/>
      <c r="TC576" s="19"/>
      <c r="TD576" s="19"/>
      <c r="TE576" s="19"/>
      <c r="TF576" s="19"/>
      <c r="TG576" s="19"/>
      <c r="TH576" s="19"/>
      <c r="TI576" s="19"/>
      <c r="TJ576" s="19"/>
      <c r="TK576" s="19"/>
      <c r="TL576" s="19"/>
      <c r="TM576" s="19"/>
      <c r="TN576" s="19"/>
      <c r="TO576" s="19"/>
      <c r="TP576" s="19"/>
      <c r="TQ576" s="19"/>
      <c r="TR576" s="19"/>
      <c r="TS576" s="19"/>
      <c r="TT576" s="19"/>
      <c r="TU576" s="19"/>
      <c r="TV576" s="19"/>
      <c r="TW576" s="19"/>
      <c r="TX576" s="19"/>
      <c r="TY576" s="19"/>
      <c r="TZ576" s="19"/>
      <c r="UA576" s="19"/>
      <c r="UB576" s="19"/>
      <c r="UC576" s="19"/>
      <c r="UD576" s="19"/>
      <c r="UE576" s="19"/>
      <c r="UF576" s="19"/>
      <c r="UG576" s="19"/>
      <c r="UH576" s="19"/>
      <c r="UI576" s="19"/>
      <c r="UJ576" s="19"/>
      <c r="UK576" s="19"/>
      <c r="UL576" s="19"/>
      <c r="UM576" s="19"/>
      <c r="UN576" s="19"/>
      <c r="UO576" s="19"/>
      <c r="UP576" s="19"/>
      <c r="UQ576" s="19"/>
      <c r="UR576" s="19"/>
      <c r="US576" s="19"/>
      <c r="UT576" s="19"/>
      <c r="UU576" s="19"/>
      <c r="UV576" s="19"/>
      <c r="UW576" s="19"/>
      <c r="UX576" s="19"/>
      <c r="UY576" s="19"/>
      <c r="UZ576" s="19"/>
      <c r="VA576" s="19"/>
      <c r="VB576" s="19"/>
      <c r="VC576" s="19"/>
      <c r="VD576" s="19"/>
      <c r="VE576" s="19"/>
      <c r="VF576" s="19"/>
      <c r="VG576" s="19"/>
      <c r="VH576" s="19"/>
      <c r="VI576" s="19"/>
      <c r="VJ576" s="19"/>
      <c r="VK576" s="19"/>
      <c r="VL576" s="19"/>
      <c r="VM576" s="19"/>
      <c r="VN576" s="19"/>
      <c r="VO576" s="19"/>
      <c r="VP576" s="19"/>
      <c r="VQ576" s="19"/>
      <c r="VR576" s="19"/>
      <c r="VS576" s="19"/>
      <c r="VT576" s="19"/>
      <c r="VU576" s="19"/>
      <c r="VV576" s="19"/>
      <c r="VW576" s="19"/>
      <c r="VX576" s="19"/>
      <c r="VY576" s="19"/>
      <c r="VZ576" s="19"/>
      <c r="WA576" s="19"/>
      <c r="WB576" s="19"/>
      <c r="WC576" s="19"/>
      <c r="WD576" s="19"/>
      <c r="WE576" s="19"/>
      <c r="WF576" s="19"/>
      <c r="WG576" s="19"/>
      <c r="WH576" s="19"/>
      <c r="WI576" s="19"/>
      <c r="WJ576" s="19"/>
      <c r="WK576" s="19"/>
      <c r="WL576" s="19"/>
      <c r="WM576" s="19"/>
      <c r="WN576" s="19"/>
      <c r="WO576" s="19"/>
      <c r="WP576" s="19"/>
      <c r="WQ576" s="19"/>
      <c r="WR576" s="19"/>
      <c r="WS576" s="19"/>
      <c r="WT576" s="19"/>
      <c r="WU576" s="19"/>
      <c r="WV576" s="19"/>
      <c r="WW576" s="19"/>
      <c r="WX576" s="19"/>
      <c r="WY576" s="19"/>
    </row>
    <row r="577" spans="1:623" s="17" customFormat="1" hidden="1" x14ac:dyDescent="0.2">
      <c r="A577" s="16"/>
      <c r="I577" s="18"/>
      <c r="J577" s="18"/>
      <c r="N577" s="16"/>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c r="BA577" s="19"/>
      <c r="BB577" s="19"/>
      <c r="BC577" s="19"/>
      <c r="BD577" s="19"/>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c r="CE577" s="19"/>
      <c r="CF577" s="19"/>
      <c r="CG577" s="19"/>
      <c r="CH577" s="19"/>
      <c r="CI577" s="19"/>
      <c r="CJ577" s="19"/>
      <c r="CK577" s="19"/>
      <c r="CL577" s="19"/>
      <c r="CM577" s="19"/>
      <c r="CN577" s="19"/>
      <c r="CO577" s="19"/>
      <c r="CP577" s="19"/>
      <c r="CQ577" s="19"/>
      <c r="CR577" s="19"/>
      <c r="CS577" s="19"/>
      <c r="CT577" s="19"/>
      <c r="CU577" s="19"/>
      <c r="CV577" s="19"/>
      <c r="CW577" s="19"/>
      <c r="CX577" s="19"/>
      <c r="CY577" s="19"/>
      <c r="CZ577" s="19"/>
      <c r="DA577" s="19"/>
      <c r="DB577" s="19"/>
      <c r="DC577" s="19"/>
      <c r="DD577" s="19"/>
      <c r="DE577" s="19"/>
      <c r="DF577" s="19"/>
      <c r="DG577" s="19"/>
      <c r="DH577" s="19"/>
      <c r="DI577" s="19"/>
      <c r="DJ577" s="19"/>
      <c r="DK577" s="19"/>
      <c r="DL577" s="19"/>
      <c r="DM577" s="19"/>
      <c r="DN577" s="19"/>
      <c r="DO577" s="19"/>
      <c r="DP577" s="19"/>
      <c r="DQ577" s="19"/>
      <c r="DR577" s="19"/>
      <c r="DS577" s="19"/>
      <c r="DT577" s="19"/>
      <c r="DU577" s="19"/>
      <c r="DV577" s="19"/>
      <c r="DW577" s="19"/>
      <c r="DX577" s="19"/>
      <c r="DY577" s="19"/>
      <c r="DZ577" s="19"/>
      <c r="EA577" s="19"/>
      <c r="EB577" s="19"/>
      <c r="EC577" s="19"/>
      <c r="ED577" s="19"/>
      <c r="EE577" s="19"/>
      <c r="EF577" s="19"/>
      <c r="EG577" s="19"/>
      <c r="EH577" s="19"/>
      <c r="EI577" s="19"/>
      <c r="EJ577" s="19"/>
      <c r="EK577" s="19"/>
      <c r="EL577" s="19"/>
      <c r="EM577" s="19"/>
      <c r="EN577" s="19"/>
      <c r="EO577" s="19"/>
      <c r="EP577" s="19"/>
      <c r="EQ577" s="19"/>
      <c r="ER577" s="19"/>
      <c r="ES577" s="19"/>
      <c r="ET577" s="19"/>
      <c r="EU577" s="19"/>
      <c r="EV577" s="19"/>
      <c r="EW577" s="19"/>
      <c r="EX577" s="19"/>
      <c r="EY577" s="19"/>
      <c r="EZ577" s="19"/>
      <c r="FA577" s="19"/>
      <c r="FB577" s="19"/>
      <c r="FC577" s="19"/>
      <c r="FD577" s="19"/>
      <c r="FE577" s="19"/>
      <c r="FF577" s="19"/>
      <c r="FG577" s="19"/>
      <c r="FH577" s="19"/>
      <c r="FI577" s="19"/>
      <c r="FJ577" s="19"/>
      <c r="FK577" s="19"/>
      <c r="FL577" s="19"/>
      <c r="FM577" s="19"/>
      <c r="FN577" s="19"/>
      <c r="FO577" s="19"/>
      <c r="FP577" s="19"/>
      <c r="FQ577" s="19"/>
      <c r="FR577" s="19"/>
      <c r="FS577" s="19"/>
      <c r="FT577" s="19"/>
      <c r="FU577" s="19"/>
      <c r="FV577" s="19"/>
      <c r="FW577" s="19"/>
      <c r="FX577" s="19"/>
      <c r="FY577" s="19"/>
      <c r="FZ577" s="19"/>
      <c r="GA577" s="19"/>
      <c r="GB577" s="19"/>
      <c r="GC577" s="19"/>
      <c r="GD577" s="19"/>
      <c r="GE577" s="19"/>
      <c r="GF577" s="19"/>
      <c r="GG577" s="19"/>
      <c r="GH577" s="19"/>
      <c r="GI577" s="19"/>
      <c r="GJ577" s="19"/>
      <c r="GK577" s="19"/>
      <c r="GL577" s="19"/>
      <c r="GM577" s="19"/>
      <c r="GN577" s="19"/>
      <c r="GO577" s="19"/>
      <c r="GP577" s="19"/>
      <c r="GQ577" s="19"/>
      <c r="GR577" s="19"/>
      <c r="GS577" s="19"/>
      <c r="GT577" s="19"/>
      <c r="GU577" s="19"/>
      <c r="GV577" s="19"/>
      <c r="GW577" s="19"/>
      <c r="GX577" s="19"/>
      <c r="GY577" s="19"/>
      <c r="GZ577" s="19"/>
      <c r="HA577" s="19"/>
      <c r="HB577" s="19"/>
      <c r="HC577" s="19"/>
      <c r="HD577" s="19"/>
      <c r="HE577" s="19"/>
      <c r="HF577" s="19"/>
      <c r="HG577" s="19"/>
      <c r="HH577" s="19"/>
      <c r="HI577" s="19"/>
      <c r="HJ577" s="19"/>
      <c r="HK577" s="19"/>
      <c r="HL577" s="19"/>
      <c r="HM577" s="19"/>
      <c r="HN577" s="19"/>
      <c r="HO577" s="19"/>
      <c r="HP577" s="19"/>
      <c r="HQ577" s="19"/>
      <c r="HR577" s="19"/>
      <c r="HS577" s="19"/>
      <c r="HT577" s="19"/>
      <c r="HU577" s="19"/>
      <c r="HV577" s="19"/>
      <c r="HW577" s="19"/>
      <c r="HX577" s="19"/>
      <c r="HY577" s="19"/>
      <c r="HZ577" s="19"/>
      <c r="IA577" s="19"/>
      <c r="IB577" s="19"/>
      <c r="IC577" s="19"/>
      <c r="ID577" s="19"/>
      <c r="IE577" s="19"/>
      <c r="IF577" s="19"/>
      <c r="IG577" s="19"/>
      <c r="IH577" s="19"/>
      <c r="II577" s="19"/>
      <c r="IJ577" s="19"/>
      <c r="IK577" s="19"/>
      <c r="IL577" s="19"/>
      <c r="IM577" s="19"/>
      <c r="IN577" s="19"/>
      <c r="IO577" s="19"/>
      <c r="IP577" s="19"/>
      <c r="IQ577" s="19"/>
      <c r="IR577" s="19"/>
      <c r="IS577" s="19"/>
      <c r="IT577" s="19"/>
      <c r="IU577" s="19"/>
      <c r="IV577" s="19"/>
      <c r="IW577" s="19"/>
      <c r="IX577" s="19"/>
      <c r="IY577" s="19"/>
      <c r="IZ577" s="19"/>
      <c r="JA577" s="19"/>
      <c r="JB577" s="19"/>
      <c r="JC577" s="19"/>
      <c r="JD577" s="19"/>
      <c r="JE577" s="19"/>
      <c r="JF577" s="19"/>
      <c r="JG577" s="19"/>
      <c r="JH577" s="19"/>
      <c r="JI577" s="19"/>
      <c r="JJ577" s="19"/>
      <c r="JK577" s="19"/>
      <c r="JL577" s="19"/>
      <c r="JM577" s="19"/>
      <c r="JN577" s="19"/>
      <c r="JO577" s="19"/>
      <c r="JP577" s="19"/>
      <c r="JQ577" s="19"/>
      <c r="JR577" s="19"/>
      <c r="JS577" s="19"/>
      <c r="JT577" s="19"/>
      <c r="JU577" s="19"/>
      <c r="JV577" s="19"/>
      <c r="JW577" s="19"/>
      <c r="JX577" s="19"/>
      <c r="JY577" s="19"/>
      <c r="JZ577" s="19"/>
      <c r="KA577" s="19"/>
      <c r="KB577" s="19"/>
      <c r="KC577" s="19"/>
      <c r="KD577" s="19"/>
      <c r="KE577" s="19"/>
      <c r="KF577" s="19"/>
      <c r="KG577" s="19"/>
      <c r="KH577" s="19"/>
      <c r="KI577" s="19"/>
      <c r="KJ577" s="19"/>
      <c r="KK577" s="19"/>
      <c r="KL577" s="19"/>
      <c r="KM577" s="19"/>
      <c r="KN577" s="19"/>
      <c r="KO577" s="19"/>
      <c r="KP577" s="19"/>
      <c r="KQ577" s="19"/>
      <c r="KR577" s="19"/>
      <c r="KS577" s="19"/>
      <c r="KT577" s="19"/>
      <c r="KU577" s="19"/>
      <c r="KV577" s="19"/>
      <c r="KW577" s="19"/>
      <c r="KX577" s="19"/>
      <c r="KY577" s="19"/>
      <c r="KZ577" s="19"/>
      <c r="LA577" s="19"/>
      <c r="LB577" s="19"/>
      <c r="LC577" s="19"/>
      <c r="LD577" s="19"/>
      <c r="LE577" s="19"/>
      <c r="LF577" s="19"/>
      <c r="LG577" s="19"/>
      <c r="LH577" s="19"/>
      <c r="LI577" s="19"/>
      <c r="LJ577" s="19"/>
      <c r="LK577" s="19"/>
      <c r="LL577" s="19"/>
      <c r="LM577" s="19"/>
      <c r="LN577" s="19"/>
      <c r="LO577" s="19"/>
      <c r="LP577" s="19"/>
      <c r="LQ577" s="19"/>
      <c r="LR577" s="19"/>
      <c r="LS577" s="19"/>
      <c r="LT577" s="19"/>
      <c r="LU577" s="19"/>
      <c r="LV577" s="19"/>
      <c r="LW577" s="19"/>
      <c r="LX577" s="19"/>
      <c r="LY577" s="19"/>
      <c r="LZ577" s="19"/>
      <c r="MA577" s="19"/>
      <c r="MB577" s="19"/>
      <c r="MC577" s="19"/>
      <c r="MD577" s="19"/>
      <c r="ME577" s="19"/>
      <c r="MF577" s="19"/>
      <c r="MG577" s="19"/>
      <c r="MH577" s="19"/>
      <c r="MI577" s="19"/>
      <c r="MJ577" s="19"/>
      <c r="MK577" s="19"/>
      <c r="ML577" s="19"/>
      <c r="MM577" s="19"/>
      <c r="MN577" s="19"/>
      <c r="MO577" s="19"/>
      <c r="MP577" s="19"/>
      <c r="MQ577" s="19"/>
      <c r="MR577" s="19"/>
      <c r="MS577" s="19"/>
      <c r="MT577" s="19"/>
      <c r="MU577" s="19"/>
      <c r="MV577" s="19"/>
      <c r="MW577" s="19"/>
      <c r="MX577" s="19"/>
      <c r="MY577" s="19"/>
      <c r="MZ577" s="19"/>
      <c r="NA577" s="19"/>
      <c r="NB577" s="19"/>
      <c r="NC577" s="19"/>
      <c r="ND577" s="19"/>
      <c r="NE577" s="19"/>
      <c r="NF577" s="19"/>
      <c r="NG577" s="19"/>
      <c r="NH577" s="19"/>
      <c r="NI577" s="19"/>
      <c r="NJ577" s="19"/>
      <c r="NK577" s="19"/>
      <c r="NL577" s="19"/>
      <c r="NM577" s="19"/>
      <c r="NN577" s="19"/>
      <c r="NO577" s="19"/>
      <c r="NP577" s="19"/>
      <c r="NQ577" s="19"/>
      <c r="NR577" s="19"/>
      <c r="NS577" s="19"/>
      <c r="NT577" s="19"/>
      <c r="NU577" s="19"/>
      <c r="NV577" s="19"/>
      <c r="NW577" s="19"/>
      <c r="NX577" s="19"/>
      <c r="NY577" s="19"/>
      <c r="NZ577" s="19"/>
      <c r="OA577" s="19"/>
      <c r="OB577" s="19"/>
      <c r="OC577" s="19"/>
      <c r="OD577" s="19"/>
      <c r="OE577" s="19"/>
      <c r="OF577" s="19"/>
      <c r="OG577" s="19"/>
      <c r="OH577" s="19"/>
      <c r="OI577" s="19"/>
      <c r="OJ577" s="19"/>
      <c r="OK577" s="19"/>
      <c r="OL577" s="19"/>
      <c r="OM577" s="19"/>
      <c r="ON577" s="19"/>
      <c r="OO577" s="19"/>
      <c r="OP577" s="19"/>
      <c r="OQ577" s="19"/>
      <c r="OR577" s="19"/>
      <c r="OS577" s="19"/>
      <c r="OT577" s="19"/>
      <c r="OU577" s="19"/>
      <c r="OV577" s="19"/>
      <c r="OW577" s="19"/>
      <c r="OX577" s="19"/>
      <c r="OY577" s="19"/>
      <c r="OZ577" s="19"/>
      <c r="PA577" s="19"/>
      <c r="PB577" s="19"/>
      <c r="PC577" s="19"/>
      <c r="PD577" s="19"/>
      <c r="PE577" s="19"/>
      <c r="PF577" s="19"/>
      <c r="PG577" s="19"/>
      <c r="PH577" s="19"/>
      <c r="PI577" s="19"/>
      <c r="PJ577" s="19"/>
      <c r="PK577" s="19"/>
      <c r="PL577" s="19"/>
      <c r="PM577" s="19"/>
      <c r="PN577" s="19"/>
      <c r="PO577" s="19"/>
      <c r="PP577" s="19"/>
      <c r="PQ577" s="19"/>
      <c r="PR577" s="19"/>
      <c r="PS577" s="19"/>
      <c r="PT577" s="19"/>
      <c r="PU577" s="19"/>
      <c r="PV577" s="19"/>
      <c r="PW577" s="19"/>
      <c r="PX577" s="19"/>
      <c r="PY577" s="19"/>
      <c r="PZ577" s="19"/>
      <c r="QA577" s="19"/>
      <c r="QB577" s="19"/>
      <c r="QC577" s="19"/>
      <c r="QD577" s="19"/>
      <c r="QE577" s="19"/>
      <c r="QF577" s="19"/>
      <c r="QG577" s="19"/>
      <c r="QH577" s="19"/>
      <c r="QI577" s="19"/>
      <c r="QJ577" s="19"/>
      <c r="QK577" s="19"/>
      <c r="QL577" s="19"/>
      <c r="QM577" s="19"/>
      <c r="QN577" s="19"/>
      <c r="QO577" s="19"/>
      <c r="QP577" s="19"/>
      <c r="QQ577" s="19"/>
      <c r="QR577" s="19"/>
      <c r="QS577" s="19"/>
      <c r="QT577" s="19"/>
      <c r="QU577" s="19"/>
      <c r="QV577" s="19"/>
      <c r="QW577" s="19"/>
      <c r="QX577" s="19"/>
      <c r="QY577" s="19"/>
      <c r="QZ577" s="19"/>
      <c r="RA577" s="19"/>
      <c r="RB577" s="19"/>
      <c r="RC577" s="19"/>
      <c r="RD577" s="19"/>
      <c r="RE577" s="19"/>
      <c r="RF577" s="19"/>
      <c r="RG577" s="19"/>
      <c r="RH577" s="19"/>
      <c r="RI577" s="19"/>
      <c r="RJ577" s="19"/>
      <c r="RK577" s="19"/>
      <c r="RL577" s="19"/>
      <c r="RM577" s="19"/>
      <c r="RN577" s="19"/>
      <c r="RO577" s="19"/>
      <c r="RP577" s="19"/>
      <c r="RQ577" s="19"/>
      <c r="RR577" s="19"/>
      <c r="RS577" s="19"/>
      <c r="RT577" s="19"/>
      <c r="RU577" s="19"/>
      <c r="RV577" s="19"/>
      <c r="RW577" s="19"/>
      <c r="RX577" s="19"/>
      <c r="RY577" s="19"/>
      <c r="RZ577" s="19"/>
      <c r="SA577" s="19"/>
      <c r="SB577" s="19"/>
      <c r="SC577" s="19"/>
      <c r="SD577" s="19"/>
      <c r="SE577" s="19"/>
      <c r="SF577" s="19"/>
      <c r="SG577" s="19"/>
      <c r="SH577" s="19"/>
      <c r="SI577" s="19"/>
      <c r="SJ577" s="19"/>
      <c r="SK577" s="19"/>
      <c r="SL577" s="19"/>
      <c r="SM577" s="19"/>
      <c r="SN577" s="19"/>
      <c r="SO577" s="19"/>
      <c r="SP577" s="19"/>
      <c r="SQ577" s="19"/>
      <c r="SR577" s="19"/>
      <c r="SS577" s="19"/>
      <c r="ST577" s="19"/>
      <c r="SU577" s="19"/>
      <c r="SV577" s="19"/>
      <c r="SW577" s="19"/>
      <c r="SX577" s="19"/>
      <c r="SY577" s="19"/>
      <c r="SZ577" s="19"/>
      <c r="TA577" s="19"/>
      <c r="TB577" s="19"/>
      <c r="TC577" s="19"/>
      <c r="TD577" s="19"/>
      <c r="TE577" s="19"/>
      <c r="TF577" s="19"/>
      <c r="TG577" s="19"/>
      <c r="TH577" s="19"/>
      <c r="TI577" s="19"/>
      <c r="TJ577" s="19"/>
      <c r="TK577" s="19"/>
      <c r="TL577" s="19"/>
      <c r="TM577" s="19"/>
      <c r="TN577" s="19"/>
      <c r="TO577" s="19"/>
      <c r="TP577" s="19"/>
      <c r="TQ577" s="19"/>
      <c r="TR577" s="19"/>
      <c r="TS577" s="19"/>
      <c r="TT577" s="19"/>
      <c r="TU577" s="19"/>
      <c r="TV577" s="19"/>
      <c r="TW577" s="19"/>
      <c r="TX577" s="19"/>
      <c r="TY577" s="19"/>
      <c r="TZ577" s="19"/>
      <c r="UA577" s="19"/>
      <c r="UB577" s="19"/>
      <c r="UC577" s="19"/>
      <c r="UD577" s="19"/>
      <c r="UE577" s="19"/>
      <c r="UF577" s="19"/>
      <c r="UG577" s="19"/>
      <c r="UH577" s="19"/>
      <c r="UI577" s="19"/>
      <c r="UJ577" s="19"/>
      <c r="UK577" s="19"/>
      <c r="UL577" s="19"/>
      <c r="UM577" s="19"/>
      <c r="UN577" s="19"/>
      <c r="UO577" s="19"/>
      <c r="UP577" s="19"/>
      <c r="UQ577" s="19"/>
      <c r="UR577" s="19"/>
      <c r="US577" s="19"/>
      <c r="UT577" s="19"/>
      <c r="UU577" s="19"/>
      <c r="UV577" s="19"/>
      <c r="UW577" s="19"/>
      <c r="UX577" s="19"/>
      <c r="UY577" s="19"/>
      <c r="UZ577" s="19"/>
      <c r="VA577" s="19"/>
      <c r="VB577" s="19"/>
      <c r="VC577" s="19"/>
      <c r="VD577" s="19"/>
      <c r="VE577" s="19"/>
      <c r="VF577" s="19"/>
      <c r="VG577" s="19"/>
      <c r="VH577" s="19"/>
      <c r="VI577" s="19"/>
      <c r="VJ577" s="19"/>
      <c r="VK577" s="19"/>
      <c r="VL577" s="19"/>
      <c r="VM577" s="19"/>
      <c r="VN577" s="19"/>
      <c r="VO577" s="19"/>
      <c r="VP577" s="19"/>
      <c r="VQ577" s="19"/>
      <c r="VR577" s="19"/>
      <c r="VS577" s="19"/>
      <c r="VT577" s="19"/>
      <c r="VU577" s="19"/>
      <c r="VV577" s="19"/>
      <c r="VW577" s="19"/>
      <c r="VX577" s="19"/>
      <c r="VY577" s="19"/>
      <c r="VZ577" s="19"/>
      <c r="WA577" s="19"/>
      <c r="WB577" s="19"/>
      <c r="WC577" s="19"/>
      <c r="WD577" s="19"/>
      <c r="WE577" s="19"/>
      <c r="WF577" s="19"/>
      <c r="WG577" s="19"/>
      <c r="WH577" s="19"/>
      <c r="WI577" s="19"/>
      <c r="WJ577" s="19"/>
      <c r="WK577" s="19"/>
      <c r="WL577" s="19"/>
      <c r="WM577" s="19"/>
      <c r="WN577" s="19"/>
      <c r="WO577" s="19"/>
      <c r="WP577" s="19"/>
      <c r="WQ577" s="19"/>
      <c r="WR577" s="19"/>
      <c r="WS577" s="19"/>
      <c r="WT577" s="19"/>
      <c r="WU577" s="19"/>
      <c r="WV577" s="19"/>
      <c r="WW577" s="19"/>
      <c r="WX577" s="19"/>
      <c r="WY577" s="19"/>
    </row>
    <row r="578" spans="1:623" s="17" customFormat="1" hidden="1" x14ac:dyDescent="0.2">
      <c r="A578" s="16"/>
      <c r="I578" s="18"/>
      <c r="J578" s="18"/>
      <c r="N578" s="16"/>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c r="BA578" s="19"/>
      <c r="BB578" s="19"/>
      <c r="BC578" s="19"/>
      <c r="BD578" s="19"/>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c r="CE578" s="19"/>
      <c r="CF578" s="19"/>
      <c r="CG578" s="19"/>
      <c r="CH578" s="19"/>
      <c r="CI578" s="19"/>
      <c r="CJ578" s="19"/>
      <c r="CK578" s="19"/>
      <c r="CL578" s="19"/>
      <c r="CM578" s="19"/>
      <c r="CN578" s="19"/>
      <c r="CO578" s="19"/>
      <c r="CP578" s="19"/>
      <c r="CQ578" s="19"/>
      <c r="CR578" s="19"/>
      <c r="CS578" s="19"/>
      <c r="CT578" s="19"/>
      <c r="CU578" s="19"/>
      <c r="CV578" s="19"/>
      <c r="CW578" s="19"/>
      <c r="CX578" s="19"/>
      <c r="CY578" s="19"/>
      <c r="CZ578" s="19"/>
      <c r="DA578" s="19"/>
      <c r="DB578" s="19"/>
      <c r="DC578" s="19"/>
      <c r="DD578" s="19"/>
      <c r="DE578" s="19"/>
      <c r="DF578" s="19"/>
      <c r="DG578" s="19"/>
      <c r="DH578" s="19"/>
      <c r="DI578" s="19"/>
      <c r="DJ578" s="19"/>
      <c r="DK578" s="19"/>
      <c r="DL578" s="19"/>
      <c r="DM578" s="19"/>
      <c r="DN578" s="19"/>
      <c r="DO578" s="19"/>
      <c r="DP578" s="19"/>
      <c r="DQ578" s="19"/>
      <c r="DR578" s="19"/>
      <c r="DS578" s="19"/>
      <c r="DT578" s="19"/>
      <c r="DU578" s="19"/>
      <c r="DV578" s="19"/>
      <c r="DW578" s="19"/>
      <c r="DX578" s="19"/>
      <c r="DY578" s="19"/>
      <c r="DZ578" s="19"/>
      <c r="EA578" s="19"/>
      <c r="EB578" s="19"/>
      <c r="EC578" s="19"/>
      <c r="ED578" s="19"/>
      <c r="EE578" s="19"/>
      <c r="EF578" s="19"/>
      <c r="EG578" s="19"/>
      <c r="EH578" s="19"/>
      <c r="EI578" s="19"/>
      <c r="EJ578" s="19"/>
      <c r="EK578" s="19"/>
      <c r="EL578" s="19"/>
      <c r="EM578" s="19"/>
      <c r="EN578" s="19"/>
      <c r="EO578" s="19"/>
      <c r="EP578" s="19"/>
      <c r="EQ578" s="19"/>
      <c r="ER578" s="19"/>
      <c r="ES578" s="19"/>
      <c r="ET578" s="19"/>
      <c r="EU578" s="19"/>
      <c r="EV578" s="19"/>
      <c r="EW578" s="19"/>
      <c r="EX578" s="19"/>
      <c r="EY578" s="19"/>
      <c r="EZ578" s="19"/>
      <c r="FA578" s="19"/>
      <c r="FB578" s="19"/>
      <c r="FC578" s="19"/>
      <c r="FD578" s="19"/>
      <c r="FE578" s="19"/>
      <c r="FF578" s="19"/>
      <c r="FG578" s="19"/>
      <c r="FH578" s="19"/>
      <c r="FI578" s="19"/>
      <c r="FJ578" s="19"/>
      <c r="FK578" s="19"/>
      <c r="FL578" s="19"/>
      <c r="FM578" s="19"/>
      <c r="FN578" s="19"/>
      <c r="FO578" s="19"/>
      <c r="FP578" s="19"/>
      <c r="FQ578" s="19"/>
      <c r="FR578" s="19"/>
      <c r="FS578" s="19"/>
      <c r="FT578" s="19"/>
      <c r="FU578" s="19"/>
      <c r="FV578" s="19"/>
      <c r="FW578" s="19"/>
      <c r="FX578" s="19"/>
      <c r="FY578" s="19"/>
      <c r="FZ578" s="19"/>
      <c r="GA578" s="19"/>
      <c r="GB578" s="19"/>
      <c r="GC578" s="19"/>
      <c r="GD578" s="19"/>
      <c r="GE578" s="19"/>
      <c r="GF578" s="19"/>
      <c r="GG578" s="19"/>
      <c r="GH578" s="19"/>
      <c r="GI578" s="19"/>
      <c r="GJ578" s="19"/>
      <c r="GK578" s="19"/>
      <c r="GL578" s="19"/>
      <c r="GM578" s="19"/>
      <c r="GN578" s="19"/>
      <c r="GO578" s="19"/>
      <c r="GP578" s="19"/>
      <c r="GQ578" s="19"/>
      <c r="GR578" s="19"/>
      <c r="GS578" s="19"/>
      <c r="GT578" s="19"/>
      <c r="GU578" s="19"/>
      <c r="GV578" s="19"/>
      <c r="GW578" s="19"/>
      <c r="GX578" s="19"/>
      <c r="GY578" s="19"/>
      <c r="GZ578" s="19"/>
      <c r="HA578" s="19"/>
      <c r="HB578" s="19"/>
      <c r="HC578" s="19"/>
      <c r="HD578" s="19"/>
      <c r="HE578" s="19"/>
      <c r="HF578" s="19"/>
      <c r="HG578" s="19"/>
      <c r="HH578" s="19"/>
      <c r="HI578" s="19"/>
      <c r="HJ578" s="19"/>
      <c r="HK578" s="19"/>
      <c r="HL578" s="19"/>
      <c r="HM578" s="19"/>
      <c r="HN578" s="19"/>
      <c r="HO578" s="19"/>
      <c r="HP578" s="19"/>
      <c r="HQ578" s="19"/>
      <c r="HR578" s="19"/>
      <c r="HS578" s="19"/>
      <c r="HT578" s="19"/>
      <c r="HU578" s="19"/>
      <c r="HV578" s="19"/>
      <c r="HW578" s="19"/>
      <c r="HX578" s="19"/>
      <c r="HY578" s="19"/>
      <c r="HZ578" s="19"/>
      <c r="IA578" s="19"/>
      <c r="IB578" s="19"/>
      <c r="IC578" s="19"/>
      <c r="ID578" s="19"/>
      <c r="IE578" s="19"/>
      <c r="IF578" s="19"/>
      <c r="IG578" s="19"/>
      <c r="IH578" s="19"/>
      <c r="II578" s="19"/>
      <c r="IJ578" s="19"/>
      <c r="IK578" s="19"/>
      <c r="IL578" s="19"/>
      <c r="IM578" s="19"/>
      <c r="IN578" s="19"/>
      <c r="IO578" s="19"/>
      <c r="IP578" s="19"/>
      <c r="IQ578" s="19"/>
      <c r="IR578" s="19"/>
      <c r="IS578" s="19"/>
      <c r="IT578" s="19"/>
      <c r="IU578" s="19"/>
      <c r="IV578" s="19"/>
      <c r="IW578" s="19"/>
      <c r="IX578" s="19"/>
      <c r="IY578" s="19"/>
      <c r="IZ578" s="19"/>
      <c r="JA578" s="19"/>
      <c r="JB578" s="19"/>
      <c r="JC578" s="19"/>
      <c r="JD578" s="19"/>
      <c r="JE578" s="19"/>
      <c r="JF578" s="19"/>
      <c r="JG578" s="19"/>
      <c r="JH578" s="19"/>
      <c r="JI578" s="19"/>
      <c r="JJ578" s="19"/>
      <c r="JK578" s="19"/>
      <c r="JL578" s="19"/>
      <c r="JM578" s="19"/>
      <c r="JN578" s="19"/>
      <c r="JO578" s="19"/>
      <c r="JP578" s="19"/>
      <c r="JQ578" s="19"/>
      <c r="JR578" s="19"/>
      <c r="JS578" s="19"/>
      <c r="JT578" s="19"/>
      <c r="JU578" s="19"/>
      <c r="JV578" s="19"/>
      <c r="JW578" s="19"/>
      <c r="JX578" s="19"/>
      <c r="JY578" s="19"/>
      <c r="JZ578" s="19"/>
      <c r="KA578" s="19"/>
      <c r="KB578" s="19"/>
      <c r="KC578" s="19"/>
      <c r="KD578" s="19"/>
      <c r="KE578" s="19"/>
      <c r="KF578" s="19"/>
      <c r="KG578" s="19"/>
      <c r="KH578" s="19"/>
      <c r="KI578" s="19"/>
      <c r="KJ578" s="19"/>
      <c r="KK578" s="19"/>
      <c r="KL578" s="19"/>
      <c r="KM578" s="19"/>
      <c r="KN578" s="19"/>
      <c r="KO578" s="19"/>
      <c r="KP578" s="19"/>
      <c r="KQ578" s="19"/>
      <c r="KR578" s="19"/>
      <c r="KS578" s="19"/>
      <c r="KT578" s="19"/>
      <c r="KU578" s="19"/>
      <c r="KV578" s="19"/>
      <c r="KW578" s="19"/>
      <c r="KX578" s="19"/>
      <c r="KY578" s="19"/>
      <c r="KZ578" s="19"/>
      <c r="LA578" s="19"/>
      <c r="LB578" s="19"/>
      <c r="LC578" s="19"/>
      <c r="LD578" s="19"/>
      <c r="LE578" s="19"/>
      <c r="LF578" s="19"/>
      <c r="LG578" s="19"/>
      <c r="LH578" s="19"/>
      <c r="LI578" s="19"/>
      <c r="LJ578" s="19"/>
      <c r="LK578" s="19"/>
      <c r="LL578" s="19"/>
      <c r="LM578" s="19"/>
      <c r="LN578" s="19"/>
      <c r="LO578" s="19"/>
      <c r="LP578" s="19"/>
      <c r="LQ578" s="19"/>
      <c r="LR578" s="19"/>
      <c r="LS578" s="19"/>
      <c r="LT578" s="19"/>
      <c r="LU578" s="19"/>
      <c r="LV578" s="19"/>
      <c r="LW578" s="19"/>
      <c r="LX578" s="19"/>
      <c r="LY578" s="19"/>
      <c r="LZ578" s="19"/>
      <c r="MA578" s="19"/>
      <c r="MB578" s="19"/>
      <c r="MC578" s="19"/>
      <c r="MD578" s="19"/>
      <c r="ME578" s="19"/>
      <c r="MF578" s="19"/>
      <c r="MG578" s="19"/>
      <c r="MH578" s="19"/>
      <c r="MI578" s="19"/>
      <c r="MJ578" s="19"/>
      <c r="MK578" s="19"/>
      <c r="ML578" s="19"/>
      <c r="MM578" s="19"/>
      <c r="MN578" s="19"/>
      <c r="MO578" s="19"/>
      <c r="MP578" s="19"/>
      <c r="MQ578" s="19"/>
      <c r="MR578" s="19"/>
      <c r="MS578" s="19"/>
      <c r="MT578" s="19"/>
      <c r="MU578" s="19"/>
      <c r="MV578" s="19"/>
      <c r="MW578" s="19"/>
      <c r="MX578" s="19"/>
      <c r="MY578" s="19"/>
      <c r="MZ578" s="19"/>
      <c r="NA578" s="19"/>
      <c r="NB578" s="19"/>
      <c r="NC578" s="19"/>
      <c r="ND578" s="19"/>
      <c r="NE578" s="19"/>
      <c r="NF578" s="19"/>
      <c r="NG578" s="19"/>
      <c r="NH578" s="19"/>
      <c r="NI578" s="19"/>
      <c r="NJ578" s="19"/>
      <c r="NK578" s="19"/>
      <c r="NL578" s="19"/>
      <c r="NM578" s="19"/>
      <c r="NN578" s="19"/>
      <c r="NO578" s="19"/>
      <c r="NP578" s="19"/>
      <c r="NQ578" s="19"/>
      <c r="NR578" s="19"/>
      <c r="NS578" s="19"/>
      <c r="NT578" s="19"/>
      <c r="NU578" s="19"/>
      <c r="NV578" s="19"/>
      <c r="NW578" s="19"/>
      <c r="NX578" s="19"/>
      <c r="NY578" s="19"/>
      <c r="NZ578" s="19"/>
      <c r="OA578" s="19"/>
      <c r="OB578" s="19"/>
      <c r="OC578" s="19"/>
      <c r="OD578" s="19"/>
      <c r="OE578" s="19"/>
      <c r="OF578" s="19"/>
      <c r="OG578" s="19"/>
      <c r="OH578" s="19"/>
      <c r="OI578" s="19"/>
      <c r="OJ578" s="19"/>
      <c r="OK578" s="19"/>
      <c r="OL578" s="19"/>
      <c r="OM578" s="19"/>
      <c r="ON578" s="19"/>
      <c r="OO578" s="19"/>
      <c r="OP578" s="19"/>
      <c r="OQ578" s="19"/>
      <c r="OR578" s="19"/>
      <c r="OS578" s="19"/>
      <c r="OT578" s="19"/>
      <c r="OU578" s="19"/>
      <c r="OV578" s="19"/>
      <c r="OW578" s="19"/>
      <c r="OX578" s="19"/>
      <c r="OY578" s="19"/>
      <c r="OZ578" s="19"/>
      <c r="PA578" s="19"/>
      <c r="PB578" s="19"/>
      <c r="PC578" s="19"/>
      <c r="PD578" s="19"/>
      <c r="PE578" s="19"/>
      <c r="PF578" s="19"/>
      <c r="PG578" s="19"/>
      <c r="PH578" s="19"/>
      <c r="PI578" s="19"/>
      <c r="PJ578" s="19"/>
      <c r="PK578" s="19"/>
      <c r="PL578" s="19"/>
      <c r="PM578" s="19"/>
      <c r="PN578" s="19"/>
      <c r="PO578" s="19"/>
      <c r="PP578" s="19"/>
      <c r="PQ578" s="19"/>
      <c r="PR578" s="19"/>
      <c r="PS578" s="19"/>
      <c r="PT578" s="19"/>
      <c r="PU578" s="19"/>
      <c r="PV578" s="19"/>
      <c r="PW578" s="19"/>
      <c r="PX578" s="19"/>
      <c r="PY578" s="19"/>
      <c r="PZ578" s="19"/>
      <c r="QA578" s="19"/>
      <c r="QB578" s="19"/>
      <c r="QC578" s="19"/>
      <c r="QD578" s="19"/>
      <c r="QE578" s="19"/>
      <c r="QF578" s="19"/>
      <c r="QG578" s="19"/>
      <c r="QH578" s="19"/>
      <c r="QI578" s="19"/>
      <c r="QJ578" s="19"/>
      <c r="QK578" s="19"/>
      <c r="QL578" s="19"/>
      <c r="QM578" s="19"/>
      <c r="QN578" s="19"/>
      <c r="QO578" s="19"/>
      <c r="QP578" s="19"/>
      <c r="QQ578" s="19"/>
      <c r="QR578" s="19"/>
      <c r="QS578" s="19"/>
      <c r="QT578" s="19"/>
      <c r="QU578" s="19"/>
      <c r="QV578" s="19"/>
      <c r="QW578" s="19"/>
      <c r="QX578" s="19"/>
      <c r="QY578" s="19"/>
      <c r="QZ578" s="19"/>
      <c r="RA578" s="19"/>
      <c r="RB578" s="19"/>
      <c r="RC578" s="19"/>
      <c r="RD578" s="19"/>
      <c r="RE578" s="19"/>
      <c r="RF578" s="19"/>
      <c r="RG578" s="19"/>
      <c r="RH578" s="19"/>
      <c r="RI578" s="19"/>
      <c r="RJ578" s="19"/>
      <c r="RK578" s="19"/>
      <c r="RL578" s="19"/>
      <c r="RM578" s="19"/>
      <c r="RN578" s="19"/>
      <c r="RO578" s="19"/>
      <c r="RP578" s="19"/>
      <c r="RQ578" s="19"/>
      <c r="RR578" s="19"/>
      <c r="RS578" s="19"/>
      <c r="RT578" s="19"/>
      <c r="RU578" s="19"/>
      <c r="RV578" s="19"/>
      <c r="RW578" s="19"/>
      <c r="RX578" s="19"/>
      <c r="RY578" s="19"/>
      <c r="RZ578" s="19"/>
      <c r="SA578" s="19"/>
      <c r="SB578" s="19"/>
      <c r="SC578" s="19"/>
      <c r="SD578" s="19"/>
      <c r="SE578" s="19"/>
      <c r="SF578" s="19"/>
      <c r="SG578" s="19"/>
      <c r="SH578" s="19"/>
      <c r="SI578" s="19"/>
      <c r="SJ578" s="19"/>
      <c r="SK578" s="19"/>
      <c r="SL578" s="19"/>
      <c r="SM578" s="19"/>
      <c r="SN578" s="19"/>
      <c r="SO578" s="19"/>
      <c r="SP578" s="19"/>
      <c r="SQ578" s="19"/>
      <c r="SR578" s="19"/>
      <c r="SS578" s="19"/>
      <c r="ST578" s="19"/>
      <c r="SU578" s="19"/>
      <c r="SV578" s="19"/>
      <c r="SW578" s="19"/>
      <c r="SX578" s="19"/>
      <c r="SY578" s="19"/>
      <c r="SZ578" s="19"/>
      <c r="TA578" s="19"/>
      <c r="TB578" s="19"/>
      <c r="TC578" s="19"/>
      <c r="TD578" s="19"/>
      <c r="TE578" s="19"/>
      <c r="TF578" s="19"/>
      <c r="TG578" s="19"/>
      <c r="TH578" s="19"/>
      <c r="TI578" s="19"/>
      <c r="TJ578" s="19"/>
      <c r="TK578" s="19"/>
      <c r="TL578" s="19"/>
      <c r="TM578" s="19"/>
      <c r="TN578" s="19"/>
      <c r="TO578" s="19"/>
      <c r="TP578" s="19"/>
      <c r="TQ578" s="19"/>
      <c r="TR578" s="19"/>
      <c r="TS578" s="19"/>
      <c r="TT578" s="19"/>
      <c r="TU578" s="19"/>
      <c r="TV578" s="19"/>
      <c r="TW578" s="19"/>
      <c r="TX578" s="19"/>
      <c r="TY578" s="19"/>
      <c r="TZ578" s="19"/>
      <c r="UA578" s="19"/>
      <c r="UB578" s="19"/>
      <c r="UC578" s="19"/>
      <c r="UD578" s="19"/>
      <c r="UE578" s="19"/>
      <c r="UF578" s="19"/>
      <c r="UG578" s="19"/>
      <c r="UH578" s="19"/>
      <c r="UI578" s="19"/>
      <c r="UJ578" s="19"/>
      <c r="UK578" s="19"/>
      <c r="UL578" s="19"/>
      <c r="UM578" s="19"/>
      <c r="UN578" s="19"/>
      <c r="UO578" s="19"/>
      <c r="UP578" s="19"/>
      <c r="UQ578" s="19"/>
      <c r="UR578" s="19"/>
      <c r="US578" s="19"/>
      <c r="UT578" s="19"/>
      <c r="UU578" s="19"/>
      <c r="UV578" s="19"/>
      <c r="UW578" s="19"/>
      <c r="UX578" s="19"/>
      <c r="UY578" s="19"/>
      <c r="UZ578" s="19"/>
      <c r="VA578" s="19"/>
      <c r="VB578" s="19"/>
      <c r="VC578" s="19"/>
      <c r="VD578" s="19"/>
      <c r="VE578" s="19"/>
      <c r="VF578" s="19"/>
      <c r="VG578" s="19"/>
      <c r="VH578" s="19"/>
      <c r="VI578" s="19"/>
      <c r="VJ578" s="19"/>
      <c r="VK578" s="19"/>
      <c r="VL578" s="19"/>
      <c r="VM578" s="19"/>
      <c r="VN578" s="19"/>
      <c r="VO578" s="19"/>
      <c r="VP578" s="19"/>
      <c r="VQ578" s="19"/>
      <c r="VR578" s="19"/>
      <c r="VS578" s="19"/>
      <c r="VT578" s="19"/>
      <c r="VU578" s="19"/>
      <c r="VV578" s="19"/>
      <c r="VW578" s="19"/>
      <c r="VX578" s="19"/>
      <c r="VY578" s="19"/>
      <c r="VZ578" s="19"/>
      <c r="WA578" s="19"/>
      <c r="WB578" s="19"/>
      <c r="WC578" s="19"/>
      <c r="WD578" s="19"/>
      <c r="WE578" s="19"/>
      <c r="WF578" s="19"/>
      <c r="WG578" s="19"/>
      <c r="WH578" s="19"/>
      <c r="WI578" s="19"/>
      <c r="WJ578" s="19"/>
      <c r="WK578" s="19"/>
      <c r="WL578" s="19"/>
      <c r="WM578" s="19"/>
      <c r="WN578" s="19"/>
      <c r="WO578" s="19"/>
      <c r="WP578" s="19"/>
      <c r="WQ578" s="19"/>
      <c r="WR578" s="19"/>
      <c r="WS578" s="19"/>
      <c r="WT578" s="19"/>
      <c r="WU578" s="19"/>
      <c r="WV578" s="19"/>
      <c r="WW578" s="19"/>
      <c r="WX578" s="19"/>
      <c r="WY578" s="19"/>
    </row>
    <row r="579" spans="1:623" s="17" customFormat="1" hidden="1" x14ac:dyDescent="0.2">
      <c r="A579" s="16"/>
      <c r="I579" s="18"/>
      <c r="J579" s="18"/>
      <c r="N579" s="16"/>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c r="BA579" s="19"/>
      <c r="BB579" s="19"/>
      <c r="BC579" s="19"/>
      <c r="BD579" s="19"/>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c r="CE579" s="19"/>
      <c r="CF579" s="19"/>
      <c r="CG579" s="19"/>
      <c r="CH579" s="19"/>
      <c r="CI579" s="19"/>
      <c r="CJ579" s="19"/>
      <c r="CK579" s="19"/>
      <c r="CL579" s="19"/>
      <c r="CM579" s="19"/>
      <c r="CN579" s="19"/>
      <c r="CO579" s="19"/>
      <c r="CP579" s="19"/>
      <c r="CQ579" s="19"/>
      <c r="CR579" s="19"/>
      <c r="CS579" s="19"/>
      <c r="CT579" s="19"/>
      <c r="CU579" s="19"/>
      <c r="CV579" s="19"/>
      <c r="CW579" s="19"/>
      <c r="CX579" s="19"/>
      <c r="CY579" s="19"/>
      <c r="CZ579" s="19"/>
      <c r="DA579" s="19"/>
      <c r="DB579" s="19"/>
      <c r="DC579" s="19"/>
      <c r="DD579" s="19"/>
      <c r="DE579" s="19"/>
      <c r="DF579" s="19"/>
      <c r="DG579" s="19"/>
      <c r="DH579" s="19"/>
      <c r="DI579" s="19"/>
      <c r="DJ579" s="19"/>
      <c r="DK579" s="19"/>
      <c r="DL579" s="19"/>
      <c r="DM579" s="19"/>
      <c r="DN579" s="19"/>
      <c r="DO579" s="19"/>
      <c r="DP579" s="19"/>
      <c r="DQ579" s="19"/>
      <c r="DR579" s="19"/>
      <c r="DS579" s="19"/>
      <c r="DT579" s="19"/>
      <c r="DU579" s="19"/>
      <c r="DV579" s="19"/>
      <c r="DW579" s="19"/>
      <c r="DX579" s="19"/>
      <c r="DY579" s="19"/>
      <c r="DZ579" s="19"/>
      <c r="EA579" s="19"/>
      <c r="EB579" s="19"/>
      <c r="EC579" s="19"/>
      <c r="ED579" s="19"/>
      <c r="EE579" s="19"/>
      <c r="EF579" s="19"/>
      <c r="EG579" s="19"/>
      <c r="EH579" s="19"/>
      <c r="EI579" s="19"/>
      <c r="EJ579" s="19"/>
      <c r="EK579" s="19"/>
      <c r="EL579" s="19"/>
      <c r="EM579" s="19"/>
      <c r="EN579" s="19"/>
      <c r="EO579" s="19"/>
      <c r="EP579" s="19"/>
      <c r="EQ579" s="19"/>
      <c r="ER579" s="19"/>
      <c r="ES579" s="19"/>
      <c r="ET579" s="19"/>
      <c r="EU579" s="19"/>
      <c r="EV579" s="19"/>
      <c r="EW579" s="19"/>
      <c r="EX579" s="19"/>
      <c r="EY579" s="19"/>
      <c r="EZ579" s="19"/>
      <c r="FA579" s="19"/>
      <c r="FB579" s="19"/>
      <c r="FC579" s="19"/>
      <c r="FD579" s="19"/>
      <c r="FE579" s="19"/>
      <c r="FF579" s="19"/>
      <c r="FG579" s="19"/>
      <c r="FH579" s="19"/>
      <c r="FI579" s="19"/>
      <c r="FJ579" s="19"/>
      <c r="FK579" s="19"/>
      <c r="FL579" s="19"/>
      <c r="FM579" s="19"/>
      <c r="FN579" s="19"/>
      <c r="FO579" s="19"/>
      <c r="FP579" s="19"/>
      <c r="FQ579" s="19"/>
      <c r="FR579" s="19"/>
      <c r="FS579" s="19"/>
      <c r="FT579" s="19"/>
      <c r="FU579" s="19"/>
      <c r="FV579" s="19"/>
      <c r="FW579" s="19"/>
      <c r="FX579" s="19"/>
      <c r="FY579" s="19"/>
      <c r="FZ579" s="19"/>
      <c r="GA579" s="19"/>
      <c r="GB579" s="19"/>
      <c r="GC579" s="19"/>
      <c r="GD579" s="19"/>
      <c r="GE579" s="19"/>
      <c r="GF579" s="19"/>
      <c r="GG579" s="19"/>
      <c r="GH579" s="19"/>
      <c r="GI579" s="19"/>
      <c r="GJ579" s="19"/>
      <c r="GK579" s="19"/>
      <c r="GL579" s="19"/>
      <c r="GM579" s="19"/>
      <c r="GN579" s="19"/>
      <c r="GO579" s="19"/>
      <c r="GP579" s="19"/>
      <c r="GQ579" s="19"/>
      <c r="GR579" s="19"/>
      <c r="GS579" s="19"/>
      <c r="GT579" s="19"/>
      <c r="GU579" s="19"/>
      <c r="GV579" s="19"/>
      <c r="GW579" s="19"/>
      <c r="GX579" s="19"/>
      <c r="GY579" s="19"/>
      <c r="GZ579" s="19"/>
      <c r="HA579" s="19"/>
      <c r="HB579" s="19"/>
      <c r="HC579" s="19"/>
      <c r="HD579" s="19"/>
      <c r="HE579" s="19"/>
      <c r="HF579" s="19"/>
      <c r="HG579" s="19"/>
      <c r="HH579" s="19"/>
      <c r="HI579" s="19"/>
      <c r="HJ579" s="19"/>
      <c r="HK579" s="19"/>
      <c r="HL579" s="19"/>
      <c r="HM579" s="19"/>
      <c r="HN579" s="19"/>
      <c r="HO579" s="19"/>
      <c r="HP579" s="19"/>
      <c r="HQ579" s="19"/>
      <c r="HR579" s="19"/>
      <c r="HS579" s="19"/>
      <c r="HT579" s="19"/>
      <c r="HU579" s="19"/>
      <c r="HV579" s="19"/>
      <c r="HW579" s="19"/>
      <c r="HX579" s="19"/>
      <c r="HY579" s="19"/>
      <c r="HZ579" s="19"/>
      <c r="IA579" s="19"/>
      <c r="IB579" s="19"/>
      <c r="IC579" s="19"/>
      <c r="ID579" s="19"/>
      <c r="IE579" s="19"/>
      <c r="IF579" s="19"/>
      <c r="IG579" s="19"/>
      <c r="IH579" s="19"/>
      <c r="II579" s="19"/>
      <c r="IJ579" s="19"/>
      <c r="IK579" s="19"/>
      <c r="IL579" s="19"/>
      <c r="IM579" s="19"/>
      <c r="IN579" s="19"/>
      <c r="IO579" s="19"/>
      <c r="IP579" s="19"/>
      <c r="IQ579" s="19"/>
      <c r="IR579" s="19"/>
      <c r="IS579" s="19"/>
      <c r="IT579" s="19"/>
      <c r="IU579" s="19"/>
      <c r="IV579" s="19"/>
      <c r="IW579" s="19"/>
      <c r="IX579" s="19"/>
      <c r="IY579" s="19"/>
      <c r="IZ579" s="19"/>
      <c r="JA579" s="19"/>
      <c r="JB579" s="19"/>
      <c r="JC579" s="19"/>
      <c r="JD579" s="19"/>
      <c r="JE579" s="19"/>
      <c r="JF579" s="19"/>
      <c r="JG579" s="19"/>
      <c r="JH579" s="19"/>
      <c r="JI579" s="19"/>
      <c r="JJ579" s="19"/>
      <c r="JK579" s="19"/>
      <c r="JL579" s="19"/>
      <c r="JM579" s="19"/>
      <c r="JN579" s="19"/>
      <c r="JO579" s="19"/>
      <c r="JP579" s="19"/>
      <c r="JQ579" s="19"/>
      <c r="JR579" s="19"/>
      <c r="JS579" s="19"/>
      <c r="JT579" s="19"/>
      <c r="JU579" s="19"/>
      <c r="JV579" s="19"/>
      <c r="JW579" s="19"/>
      <c r="JX579" s="19"/>
      <c r="JY579" s="19"/>
      <c r="JZ579" s="19"/>
      <c r="KA579" s="19"/>
      <c r="KB579" s="19"/>
      <c r="KC579" s="19"/>
      <c r="KD579" s="19"/>
      <c r="KE579" s="19"/>
      <c r="KF579" s="19"/>
      <c r="KG579" s="19"/>
      <c r="KH579" s="19"/>
      <c r="KI579" s="19"/>
      <c r="KJ579" s="19"/>
      <c r="KK579" s="19"/>
      <c r="KL579" s="19"/>
      <c r="KM579" s="19"/>
      <c r="KN579" s="19"/>
      <c r="KO579" s="19"/>
      <c r="KP579" s="19"/>
      <c r="KQ579" s="19"/>
      <c r="KR579" s="19"/>
      <c r="KS579" s="19"/>
      <c r="KT579" s="19"/>
      <c r="KU579" s="19"/>
      <c r="KV579" s="19"/>
      <c r="KW579" s="19"/>
      <c r="KX579" s="19"/>
      <c r="KY579" s="19"/>
      <c r="KZ579" s="19"/>
      <c r="LA579" s="19"/>
      <c r="LB579" s="19"/>
      <c r="LC579" s="19"/>
      <c r="LD579" s="19"/>
      <c r="LE579" s="19"/>
      <c r="LF579" s="19"/>
      <c r="LG579" s="19"/>
      <c r="LH579" s="19"/>
      <c r="LI579" s="19"/>
      <c r="LJ579" s="19"/>
      <c r="LK579" s="19"/>
      <c r="LL579" s="19"/>
      <c r="LM579" s="19"/>
      <c r="LN579" s="19"/>
      <c r="LO579" s="19"/>
      <c r="LP579" s="19"/>
      <c r="LQ579" s="19"/>
      <c r="LR579" s="19"/>
      <c r="LS579" s="19"/>
      <c r="LT579" s="19"/>
      <c r="LU579" s="19"/>
      <c r="LV579" s="19"/>
      <c r="LW579" s="19"/>
      <c r="LX579" s="19"/>
      <c r="LY579" s="19"/>
      <c r="LZ579" s="19"/>
      <c r="MA579" s="19"/>
      <c r="MB579" s="19"/>
      <c r="MC579" s="19"/>
      <c r="MD579" s="19"/>
      <c r="ME579" s="19"/>
      <c r="MF579" s="19"/>
      <c r="MG579" s="19"/>
      <c r="MH579" s="19"/>
      <c r="MI579" s="19"/>
      <c r="MJ579" s="19"/>
      <c r="MK579" s="19"/>
      <c r="ML579" s="19"/>
      <c r="MM579" s="19"/>
      <c r="MN579" s="19"/>
      <c r="MO579" s="19"/>
      <c r="MP579" s="19"/>
      <c r="MQ579" s="19"/>
      <c r="MR579" s="19"/>
      <c r="MS579" s="19"/>
      <c r="MT579" s="19"/>
      <c r="MU579" s="19"/>
      <c r="MV579" s="19"/>
      <c r="MW579" s="19"/>
      <c r="MX579" s="19"/>
      <c r="MY579" s="19"/>
      <c r="MZ579" s="19"/>
      <c r="NA579" s="19"/>
      <c r="NB579" s="19"/>
      <c r="NC579" s="19"/>
      <c r="ND579" s="19"/>
      <c r="NE579" s="19"/>
      <c r="NF579" s="19"/>
      <c r="NG579" s="19"/>
      <c r="NH579" s="19"/>
      <c r="NI579" s="19"/>
      <c r="NJ579" s="19"/>
      <c r="NK579" s="19"/>
      <c r="NL579" s="19"/>
      <c r="NM579" s="19"/>
      <c r="NN579" s="19"/>
      <c r="NO579" s="19"/>
      <c r="NP579" s="19"/>
      <c r="NQ579" s="19"/>
      <c r="NR579" s="19"/>
      <c r="NS579" s="19"/>
      <c r="NT579" s="19"/>
      <c r="NU579" s="19"/>
      <c r="NV579" s="19"/>
      <c r="NW579" s="19"/>
      <c r="NX579" s="19"/>
      <c r="NY579" s="19"/>
      <c r="NZ579" s="19"/>
      <c r="OA579" s="19"/>
      <c r="OB579" s="19"/>
      <c r="OC579" s="19"/>
      <c r="OD579" s="19"/>
      <c r="OE579" s="19"/>
      <c r="OF579" s="19"/>
      <c r="OG579" s="19"/>
      <c r="OH579" s="19"/>
      <c r="OI579" s="19"/>
      <c r="OJ579" s="19"/>
      <c r="OK579" s="19"/>
      <c r="OL579" s="19"/>
      <c r="OM579" s="19"/>
      <c r="ON579" s="19"/>
      <c r="OO579" s="19"/>
      <c r="OP579" s="19"/>
      <c r="OQ579" s="19"/>
      <c r="OR579" s="19"/>
      <c r="OS579" s="19"/>
      <c r="OT579" s="19"/>
      <c r="OU579" s="19"/>
      <c r="OV579" s="19"/>
      <c r="OW579" s="19"/>
      <c r="OX579" s="19"/>
      <c r="OY579" s="19"/>
      <c r="OZ579" s="19"/>
      <c r="PA579" s="19"/>
      <c r="PB579" s="19"/>
      <c r="PC579" s="19"/>
      <c r="PD579" s="19"/>
      <c r="PE579" s="19"/>
      <c r="PF579" s="19"/>
      <c r="PG579" s="19"/>
      <c r="PH579" s="19"/>
      <c r="PI579" s="19"/>
      <c r="PJ579" s="19"/>
      <c r="PK579" s="19"/>
      <c r="PL579" s="19"/>
      <c r="PM579" s="19"/>
      <c r="PN579" s="19"/>
      <c r="PO579" s="19"/>
      <c r="PP579" s="19"/>
      <c r="PQ579" s="19"/>
      <c r="PR579" s="19"/>
      <c r="PS579" s="19"/>
      <c r="PT579" s="19"/>
      <c r="PU579" s="19"/>
      <c r="PV579" s="19"/>
      <c r="PW579" s="19"/>
      <c r="PX579" s="19"/>
      <c r="PY579" s="19"/>
      <c r="PZ579" s="19"/>
      <c r="QA579" s="19"/>
      <c r="QB579" s="19"/>
      <c r="QC579" s="19"/>
      <c r="QD579" s="19"/>
      <c r="QE579" s="19"/>
      <c r="QF579" s="19"/>
      <c r="QG579" s="19"/>
      <c r="QH579" s="19"/>
      <c r="QI579" s="19"/>
      <c r="QJ579" s="19"/>
      <c r="QK579" s="19"/>
      <c r="QL579" s="19"/>
      <c r="QM579" s="19"/>
      <c r="QN579" s="19"/>
      <c r="QO579" s="19"/>
      <c r="QP579" s="19"/>
      <c r="QQ579" s="19"/>
      <c r="QR579" s="19"/>
      <c r="QS579" s="19"/>
      <c r="QT579" s="19"/>
      <c r="QU579" s="19"/>
      <c r="QV579" s="19"/>
      <c r="QW579" s="19"/>
      <c r="QX579" s="19"/>
      <c r="QY579" s="19"/>
      <c r="QZ579" s="19"/>
      <c r="RA579" s="19"/>
      <c r="RB579" s="19"/>
      <c r="RC579" s="19"/>
      <c r="RD579" s="19"/>
      <c r="RE579" s="19"/>
      <c r="RF579" s="19"/>
      <c r="RG579" s="19"/>
      <c r="RH579" s="19"/>
      <c r="RI579" s="19"/>
      <c r="RJ579" s="19"/>
      <c r="RK579" s="19"/>
      <c r="RL579" s="19"/>
      <c r="RM579" s="19"/>
      <c r="RN579" s="19"/>
      <c r="RO579" s="19"/>
      <c r="RP579" s="19"/>
      <c r="RQ579" s="19"/>
      <c r="RR579" s="19"/>
      <c r="RS579" s="19"/>
      <c r="RT579" s="19"/>
      <c r="RU579" s="19"/>
      <c r="RV579" s="19"/>
      <c r="RW579" s="19"/>
      <c r="RX579" s="19"/>
      <c r="RY579" s="19"/>
      <c r="RZ579" s="19"/>
      <c r="SA579" s="19"/>
      <c r="SB579" s="19"/>
      <c r="SC579" s="19"/>
      <c r="SD579" s="19"/>
      <c r="SE579" s="19"/>
      <c r="SF579" s="19"/>
      <c r="SG579" s="19"/>
      <c r="SH579" s="19"/>
      <c r="SI579" s="19"/>
      <c r="SJ579" s="19"/>
      <c r="SK579" s="19"/>
      <c r="SL579" s="19"/>
      <c r="SM579" s="19"/>
      <c r="SN579" s="19"/>
      <c r="SO579" s="19"/>
      <c r="SP579" s="19"/>
      <c r="SQ579" s="19"/>
      <c r="SR579" s="19"/>
      <c r="SS579" s="19"/>
      <c r="ST579" s="19"/>
      <c r="SU579" s="19"/>
      <c r="SV579" s="19"/>
      <c r="SW579" s="19"/>
      <c r="SX579" s="19"/>
      <c r="SY579" s="19"/>
      <c r="SZ579" s="19"/>
      <c r="TA579" s="19"/>
      <c r="TB579" s="19"/>
      <c r="TC579" s="19"/>
      <c r="TD579" s="19"/>
      <c r="TE579" s="19"/>
      <c r="TF579" s="19"/>
      <c r="TG579" s="19"/>
      <c r="TH579" s="19"/>
      <c r="TI579" s="19"/>
      <c r="TJ579" s="19"/>
      <c r="TK579" s="19"/>
      <c r="TL579" s="19"/>
      <c r="TM579" s="19"/>
      <c r="TN579" s="19"/>
      <c r="TO579" s="19"/>
      <c r="TP579" s="19"/>
      <c r="TQ579" s="19"/>
      <c r="TR579" s="19"/>
      <c r="TS579" s="19"/>
      <c r="TT579" s="19"/>
      <c r="TU579" s="19"/>
      <c r="TV579" s="19"/>
      <c r="TW579" s="19"/>
      <c r="TX579" s="19"/>
      <c r="TY579" s="19"/>
      <c r="TZ579" s="19"/>
      <c r="UA579" s="19"/>
      <c r="UB579" s="19"/>
      <c r="UC579" s="19"/>
      <c r="UD579" s="19"/>
      <c r="UE579" s="19"/>
      <c r="UF579" s="19"/>
      <c r="UG579" s="19"/>
      <c r="UH579" s="19"/>
      <c r="UI579" s="19"/>
      <c r="UJ579" s="19"/>
      <c r="UK579" s="19"/>
      <c r="UL579" s="19"/>
      <c r="UM579" s="19"/>
      <c r="UN579" s="19"/>
      <c r="UO579" s="19"/>
      <c r="UP579" s="19"/>
      <c r="UQ579" s="19"/>
      <c r="UR579" s="19"/>
      <c r="US579" s="19"/>
      <c r="UT579" s="19"/>
      <c r="UU579" s="19"/>
      <c r="UV579" s="19"/>
      <c r="UW579" s="19"/>
      <c r="UX579" s="19"/>
      <c r="UY579" s="19"/>
      <c r="UZ579" s="19"/>
      <c r="VA579" s="19"/>
      <c r="VB579" s="19"/>
      <c r="VC579" s="19"/>
      <c r="VD579" s="19"/>
      <c r="VE579" s="19"/>
      <c r="VF579" s="19"/>
      <c r="VG579" s="19"/>
      <c r="VH579" s="19"/>
      <c r="VI579" s="19"/>
      <c r="VJ579" s="19"/>
      <c r="VK579" s="19"/>
      <c r="VL579" s="19"/>
      <c r="VM579" s="19"/>
      <c r="VN579" s="19"/>
      <c r="VO579" s="19"/>
      <c r="VP579" s="19"/>
      <c r="VQ579" s="19"/>
      <c r="VR579" s="19"/>
      <c r="VS579" s="19"/>
      <c r="VT579" s="19"/>
      <c r="VU579" s="19"/>
      <c r="VV579" s="19"/>
      <c r="VW579" s="19"/>
      <c r="VX579" s="19"/>
      <c r="VY579" s="19"/>
      <c r="VZ579" s="19"/>
      <c r="WA579" s="19"/>
      <c r="WB579" s="19"/>
      <c r="WC579" s="19"/>
      <c r="WD579" s="19"/>
      <c r="WE579" s="19"/>
      <c r="WF579" s="19"/>
      <c r="WG579" s="19"/>
      <c r="WH579" s="19"/>
      <c r="WI579" s="19"/>
      <c r="WJ579" s="19"/>
      <c r="WK579" s="19"/>
      <c r="WL579" s="19"/>
      <c r="WM579" s="19"/>
      <c r="WN579" s="19"/>
      <c r="WO579" s="19"/>
      <c r="WP579" s="19"/>
      <c r="WQ579" s="19"/>
      <c r="WR579" s="19"/>
      <c r="WS579" s="19"/>
      <c r="WT579" s="19"/>
      <c r="WU579" s="19"/>
      <c r="WV579" s="19"/>
      <c r="WW579" s="19"/>
      <c r="WX579" s="19"/>
      <c r="WY579" s="19"/>
    </row>
    <row r="580" spans="1:623" s="17" customFormat="1" hidden="1" x14ac:dyDescent="0.2">
      <c r="A580" s="16"/>
      <c r="I580" s="18"/>
      <c r="J580" s="18"/>
      <c r="N580" s="16"/>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c r="BA580" s="19"/>
      <c r="BB580" s="19"/>
      <c r="BC580" s="19"/>
      <c r="BD580" s="19"/>
      <c r="BE580" s="19"/>
      <c r="BF580" s="19"/>
      <c r="BG580" s="19"/>
      <c r="BH580" s="19"/>
      <c r="BI580" s="19"/>
      <c r="BJ580" s="19"/>
      <c r="BK580" s="19"/>
      <c r="BL580" s="19"/>
      <c r="BM580" s="19"/>
      <c r="BN580" s="19"/>
      <c r="BO580" s="19"/>
      <c r="BP580" s="19"/>
      <c r="BQ580" s="19"/>
      <c r="BR580" s="19"/>
      <c r="BS580" s="19"/>
      <c r="BT580" s="19"/>
      <c r="BU580" s="19"/>
      <c r="BV580" s="19"/>
      <c r="BW580" s="19"/>
      <c r="BX580" s="19"/>
      <c r="BY580" s="19"/>
      <c r="BZ580" s="19"/>
      <c r="CA580" s="19"/>
      <c r="CB580" s="19"/>
      <c r="CC580" s="19"/>
      <c r="CD580" s="19"/>
      <c r="CE580" s="19"/>
      <c r="CF580" s="19"/>
      <c r="CG580" s="19"/>
      <c r="CH580" s="19"/>
      <c r="CI580" s="19"/>
      <c r="CJ580" s="19"/>
      <c r="CK580" s="19"/>
      <c r="CL580" s="19"/>
      <c r="CM580" s="19"/>
      <c r="CN580" s="19"/>
      <c r="CO580" s="19"/>
      <c r="CP580" s="19"/>
      <c r="CQ580" s="19"/>
      <c r="CR580" s="19"/>
      <c r="CS580" s="19"/>
      <c r="CT580" s="19"/>
      <c r="CU580" s="19"/>
      <c r="CV580" s="19"/>
      <c r="CW580" s="19"/>
      <c r="CX580" s="19"/>
      <c r="CY580" s="19"/>
      <c r="CZ580" s="19"/>
      <c r="DA580" s="19"/>
      <c r="DB580" s="19"/>
      <c r="DC580" s="19"/>
      <c r="DD580" s="19"/>
      <c r="DE580" s="19"/>
      <c r="DF580" s="19"/>
      <c r="DG580" s="19"/>
      <c r="DH580" s="19"/>
      <c r="DI580" s="19"/>
      <c r="DJ580" s="19"/>
      <c r="DK580" s="19"/>
      <c r="DL580" s="19"/>
      <c r="DM580" s="19"/>
      <c r="DN580" s="19"/>
      <c r="DO580" s="19"/>
      <c r="DP580" s="19"/>
      <c r="DQ580" s="19"/>
      <c r="DR580" s="19"/>
      <c r="DS580" s="19"/>
      <c r="DT580" s="19"/>
      <c r="DU580" s="19"/>
      <c r="DV580" s="19"/>
      <c r="DW580" s="19"/>
      <c r="DX580" s="19"/>
      <c r="DY580" s="19"/>
      <c r="DZ580" s="19"/>
      <c r="EA580" s="19"/>
      <c r="EB580" s="19"/>
      <c r="EC580" s="19"/>
      <c r="ED580" s="19"/>
      <c r="EE580" s="19"/>
      <c r="EF580" s="19"/>
      <c r="EG580" s="19"/>
      <c r="EH580" s="19"/>
      <c r="EI580" s="19"/>
      <c r="EJ580" s="19"/>
      <c r="EK580" s="19"/>
      <c r="EL580" s="19"/>
      <c r="EM580" s="19"/>
      <c r="EN580" s="19"/>
      <c r="EO580" s="19"/>
      <c r="EP580" s="19"/>
      <c r="EQ580" s="19"/>
      <c r="ER580" s="19"/>
      <c r="ES580" s="19"/>
      <c r="ET580" s="19"/>
      <c r="EU580" s="19"/>
      <c r="EV580" s="19"/>
      <c r="EW580" s="19"/>
      <c r="EX580" s="19"/>
      <c r="EY580" s="19"/>
      <c r="EZ580" s="19"/>
      <c r="FA580" s="19"/>
      <c r="FB580" s="19"/>
      <c r="FC580" s="19"/>
      <c r="FD580" s="19"/>
      <c r="FE580" s="19"/>
      <c r="FF580" s="19"/>
      <c r="FG580" s="19"/>
      <c r="FH580" s="19"/>
      <c r="FI580" s="19"/>
      <c r="FJ580" s="19"/>
      <c r="FK580" s="19"/>
      <c r="FL580" s="19"/>
      <c r="FM580" s="19"/>
      <c r="FN580" s="19"/>
      <c r="FO580" s="19"/>
      <c r="FP580" s="19"/>
      <c r="FQ580" s="19"/>
      <c r="FR580" s="19"/>
      <c r="FS580" s="19"/>
      <c r="FT580" s="19"/>
      <c r="FU580" s="19"/>
      <c r="FV580" s="19"/>
      <c r="FW580" s="19"/>
      <c r="FX580" s="19"/>
      <c r="FY580" s="19"/>
      <c r="FZ580" s="19"/>
      <c r="GA580" s="19"/>
      <c r="GB580" s="19"/>
      <c r="GC580" s="19"/>
      <c r="GD580" s="19"/>
      <c r="GE580" s="19"/>
      <c r="GF580" s="19"/>
      <c r="GG580" s="19"/>
      <c r="GH580" s="19"/>
      <c r="GI580" s="19"/>
      <c r="GJ580" s="19"/>
      <c r="GK580" s="19"/>
      <c r="GL580" s="19"/>
      <c r="GM580" s="19"/>
      <c r="GN580" s="19"/>
      <c r="GO580" s="19"/>
      <c r="GP580" s="19"/>
      <c r="GQ580" s="19"/>
      <c r="GR580" s="19"/>
      <c r="GS580" s="19"/>
      <c r="GT580" s="19"/>
      <c r="GU580" s="19"/>
      <c r="GV580" s="19"/>
      <c r="GW580" s="19"/>
      <c r="GX580" s="19"/>
      <c r="GY580" s="19"/>
      <c r="GZ580" s="19"/>
      <c r="HA580" s="19"/>
      <c r="HB580" s="19"/>
      <c r="HC580" s="19"/>
      <c r="HD580" s="19"/>
      <c r="HE580" s="19"/>
      <c r="HF580" s="19"/>
      <c r="HG580" s="19"/>
      <c r="HH580" s="19"/>
      <c r="HI580" s="19"/>
      <c r="HJ580" s="19"/>
      <c r="HK580" s="19"/>
      <c r="HL580" s="19"/>
      <c r="HM580" s="19"/>
      <c r="HN580" s="19"/>
      <c r="HO580" s="19"/>
      <c r="HP580" s="19"/>
      <c r="HQ580" s="19"/>
      <c r="HR580" s="19"/>
      <c r="HS580" s="19"/>
      <c r="HT580" s="19"/>
      <c r="HU580" s="19"/>
      <c r="HV580" s="19"/>
      <c r="HW580" s="19"/>
      <c r="HX580" s="19"/>
      <c r="HY580" s="19"/>
      <c r="HZ580" s="19"/>
      <c r="IA580" s="19"/>
      <c r="IB580" s="19"/>
      <c r="IC580" s="19"/>
      <c r="ID580" s="19"/>
      <c r="IE580" s="19"/>
      <c r="IF580" s="19"/>
      <c r="IG580" s="19"/>
      <c r="IH580" s="19"/>
      <c r="II580" s="19"/>
      <c r="IJ580" s="19"/>
      <c r="IK580" s="19"/>
      <c r="IL580" s="19"/>
      <c r="IM580" s="19"/>
      <c r="IN580" s="19"/>
      <c r="IO580" s="19"/>
      <c r="IP580" s="19"/>
      <c r="IQ580" s="19"/>
      <c r="IR580" s="19"/>
      <c r="IS580" s="19"/>
      <c r="IT580" s="19"/>
      <c r="IU580" s="19"/>
      <c r="IV580" s="19"/>
      <c r="IW580" s="19"/>
      <c r="IX580" s="19"/>
      <c r="IY580" s="19"/>
      <c r="IZ580" s="19"/>
      <c r="JA580" s="19"/>
      <c r="JB580" s="19"/>
      <c r="JC580" s="19"/>
      <c r="JD580" s="19"/>
      <c r="JE580" s="19"/>
      <c r="JF580" s="19"/>
      <c r="JG580" s="19"/>
      <c r="JH580" s="19"/>
      <c r="JI580" s="19"/>
      <c r="JJ580" s="19"/>
      <c r="JK580" s="19"/>
      <c r="JL580" s="19"/>
      <c r="JM580" s="19"/>
      <c r="JN580" s="19"/>
      <c r="JO580" s="19"/>
      <c r="JP580" s="19"/>
      <c r="JQ580" s="19"/>
      <c r="JR580" s="19"/>
      <c r="JS580" s="19"/>
      <c r="JT580" s="19"/>
      <c r="JU580" s="19"/>
      <c r="JV580" s="19"/>
      <c r="JW580" s="19"/>
      <c r="JX580" s="19"/>
      <c r="JY580" s="19"/>
      <c r="JZ580" s="19"/>
      <c r="KA580" s="19"/>
      <c r="KB580" s="19"/>
      <c r="KC580" s="19"/>
      <c r="KD580" s="19"/>
      <c r="KE580" s="19"/>
      <c r="KF580" s="19"/>
      <c r="KG580" s="19"/>
      <c r="KH580" s="19"/>
      <c r="KI580" s="19"/>
      <c r="KJ580" s="19"/>
      <c r="KK580" s="19"/>
      <c r="KL580" s="19"/>
      <c r="KM580" s="19"/>
      <c r="KN580" s="19"/>
      <c r="KO580" s="19"/>
      <c r="KP580" s="19"/>
      <c r="KQ580" s="19"/>
      <c r="KR580" s="19"/>
      <c r="KS580" s="19"/>
      <c r="KT580" s="19"/>
      <c r="KU580" s="19"/>
      <c r="KV580" s="19"/>
      <c r="KW580" s="19"/>
      <c r="KX580" s="19"/>
      <c r="KY580" s="19"/>
      <c r="KZ580" s="19"/>
      <c r="LA580" s="19"/>
      <c r="LB580" s="19"/>
      <c r="LC580" s="19"/>
      <c r="LD580" s="19"/>
      <c r="LE580" s="19"/>
      <c r="LF580" s="19"/>
      <c r="LG580" s="19"/>
      <c r="LH580" s="19"/>
      <c r="LI580" s="19"/>
      <c r="LJ580" s="19"/>
      <c r="LK580" s="19"/>
      <c r="LL580" s="19"/>
      <c r="LM580" s="19"/>
      <c r="LN580" s="19"/>
      <c r="LO580" s="19"/>
      <c r="LP580" s="19"/>
      <c r="LQ580" s="19"/>
      <c r="LR580" s="19"/>
      <c r="LS580" s="19"/>
      <c r="LT580" s="19"/>
      <c r="LU580" s="19"/>
      <c r="LV580" s="19"/>
      <c r="LW580" s="19"/>
      <c r="LX580" s="19"/>
      <c r="LY580" s="19"/>
      <c r="LZ580" s="19"/>
      <c r="MA580" s="19"/>
      <c r="MB580" s="19"/>
      <c r="MC580" s="19"/>
      <c r="MD580" s="19"/>
      <c r="ME580" s="19"/>
      <c r="MF580" s="19"/>
      <c r="MG580" s="19"/>
      <c r="MH580" s="19"/>
      <c r="MI580" s="19"/>
      <c r="MJ580" s="19"/>
      <c r="MK580" s="19"/>
      <c r="ML580" s="19"/>
      <c r="MM580" s="19"/>
      <c r="MN580" s="19"/>
      <c r="MO580" s="19"/>
      <c r="MP580" s="19"/>
      <c r="MQ580" s="19"/>
      <c r="MR580" s="19"/>
      <c r="MS580" s="19"/>
      <c r="MT580" s="19"/>
      <c r="MU580" s="19"/>
      <c r="MV580" s="19"/>
      <c r="MW580" s="19"/>
      <c r="MX580" s="19"/>
      <c r="MY580" s="19"/>
      <c r="MZ580" s="19"/>
      <c r="NA580" s="19"/>
      <c r="NB580" s="19"/>
      <c r="NC580" s="19"/>
      <c r="ND580" s="19"/>
      <c r="NE580" s="19"/>
      <c r="NF580" s="19"/>
      <c r="NG580" s="19"/>
      <c r="NH580" s="19"/>
      <c r="NI580" s="19"/>
      <c r="NJ580" s="19"/>
      <c r="NK580" s="19"/>
      <c r="NL580" s="19"/>
      <c r="NM580" s="19"/>
      <c r="NN580" s="19"/>
      <c r="NO580" s="19"/>
      <c r="NP580" s="19"/>
      <c r="NQ580" s="19"/>
      <c r="NR580" s="19"/>
      <c r="NS580" s="19"/>
      <c r="NT580" s="19"/>
      <c r="NU580" s="19"/>
      <c r="NV580" s="19"/>
      <c r="NW580" s="19"/>
      <c r="NX580" s="19"/>
      <c r="NY580" s="19"/>
      <c r="NZ580" s="19"/>
      <c r="OA580" s="19"/>
      <c r="OB580" s="19"/>
      <c r="OC580" s="19"/>
      <c r="OD580" s="19"/>
      <c r="OE580" s="19"/>
      <c r="OF580" s="19"/>
      <c r="OG580" s="19"/>
      <c r="OH580" s="19"/>
      <c r="OI580" s="19"/>
      <c r="OJ580" s="19"/>
      <c r="OK580" s="19"/>
      <c r="OL580" s="19"/>
      <c r="OM580" s="19"/>
      <c r="ON580" s="19"/>
      <c r="OO580" s="19"/>
      <c r="OP580" s="19"/>
      <c r="OQ580" s="19"/>
      <c r="OR580" s="19"/>
      <c r="OS580" s="19"/>
      <c r="OT580" s="19"/>
      <c r="OU580" s="19"/>
      <c r="OV580" s="19"/>
      <c r="OW580" s="19"/>
      <c r="OX580" s="19"/>
      <c r="OY580" s="19"/>
      <c r="OZ580" s="19"/>
      <c r="PA580" s="19"/>
      <c r="PB580" s="19"/>
      <c r="PC580" s="19"/>
      <c r="PD580" s="19"/>
      <c r="PE580" s="19"/>
      <c r="PF580" s="19"/>
      <c r="PG580" s="19"/>
      <c r="PH580" s="19"/>
      <c r="PI580" s="19"/>
      <c r="PJ580" s="19"/>
      <c r="PK580" s="19"/>
      <c r="PL580" s="19"/>
      <c r="PM580" s="19"/>
      <c r="PN580" s="19"/>
      <c r="PO580" s="19"/>
      <c r="PP580" s="19"/>
      <c r="PQ580" s="19"/>
      <c r="PR580" s="19"/>
      <c r="PS580" s="19"/>
      <c r="PT580" s="19"/>
      <c r="PU580" s="19"/>
      <c r="PV580" s="19"/>
      <c r="PW580" s="19"/>
      <c r="PX580" s="19"/>
      <c r="PY580" s="19"/>
      <c r="PZ580" s="19"/>
      <c r="QA580" s="19"/>
      <c r="QB580" s="19"/>
      <c r="QC580" s="19"/>
      <c r="QD580" s="19"/>
      <c r="QE580" s="19"/>
      <c r="QF580" s="19"/>
      <c r="QG580" s="19"/>
      <c r="QH580" s="19"/>
      <c r="QI580" s="19"/>
      <c r="QJ580" s="19"/>
      <c r="QK580" s="19"/>
      <c r="QL580" s="19"/>
      <c r="QM580" s="19"/>
      <c r="QN580" s="19"/>
      <c r="QO580" s="19"/>
      <c r="QP580" s="19"/>
      <c r="QQ580" s="19"/>
      <c r="QR580" s="19"/>
      <c r="QS580" s="19"/>
      <c r="QT580" s="19"/>
      <c r="QU580" s="19"/>
      <c r="QV580" s="19"/>
      <c r="QW580" s="19"/>
      <c r="QX580" s="19"/>
      <c r="QY580" s="19"/>
      <c r="QZ580" s="19"/>
      <c r="RA580" s="19"/>
      <c r="RB580" s="19"/>
      <c r="RC580" s="19"/>
      <c r="RD580" s="19"/>
      <c r="RE580" s="19"/>
      <c r="RF580" s="19"/>
      <c r="RG580" s="19"/>
      <c r="RH580" s="19"/>
      <c r="RI580" s="19"/>
      <c r="RJ580" s="19"/>
      <c r="RK580" s="19"/>
      <c r="RL580" s="19"/>
      <c r="RM580" s="19"/>
      <c r="RN580" s="19"/>
      <c r="RO580" s="19"/>
      <c r="RP580" s="19"/>
      <c r="RQ580" s="19"/>
      <c r="RR580" s="19"/>
      <c r="RS580" s="19"/>
      <c r="RT580" s="19"/>
      <c r="RU580" s="19"/>
      <c r="RV580" s="19"/>
      <c r="RW580" s="19"/>
      <c r="RX580" s="19"/>
      <c r="RY580" s="19"/>
      <c r="RZ580" s="19"/>
      <c r="SA580" s="19"/>
      <c r="SB580" s="19"/>
      <c r="SC580" s="19"/>
      <c r="SD580" s="19"/>
      <c r="SE580" s="19"/>
      <c r="SF580" s="19"/>
      <c r="SG580" s="19"/>
      <c r="SH580" s="19"/>
      <c r="SI580" s="19"/>
      <c r="SJ580" s="19"/>
      <c r="SK580" s="19"/>
      <c r="SL580" s="19"/>
      <c r="SM580" s="19"/>
      <c r="SN580" s="19"/>
      <c r="SO580" s="19"/>
      <c r="SP580" s="19"/>
      <c r="SQ580" s="19"/>
      <c r="SR580" s="19"/>
      <c r="SS580" s="19"/>
      <c r="ST580" s="19"/>
      <c r="SU580" s="19"/>
      <c r="SV580" s="19"/>
      <c r="SW580" s="19"/>
      <c r="SX580" s="19"/>
      <c r="SY580" s="19"/>
      <c r="SZ580" s="19"/>
      <c r="TA580" s="19"/>
      <c r="TB580" s="19"/>
      <c r="TC580" s="19"/>
      <c r="TD580" s="19"/>
      <c r="TE580" s="19"/>
      <c r="TF580" s="19"/>
      <c r="TG580" s="19"/>
      <c r="TH580" s="19"/>
      <c r="TI580" s="19"/>
      <c r="TJ580" s="19"/>
      <c r="TK580" s="19"/>
      <c r="TL580" s="19"/>
      <c r="TM580" s="19"/>
      <c r="TN580" s="19"/>
      <c r="TO580" s="19"/>
      <c r="TP580" s="19"/>
      <c r="TQ580" s="19"/>
      <c r="TR580" s="19"/>
      <c r="TS580" s="19"/>
      <c r="TT580" s="19"/>
      <c r="TU580" s="19"/>
      <c r="TV580" s="19"/>
      <c r="TW580" s="19"/>
      <c r="TX580" s="19"/>
      <c r="TY580" s="19"/>
      <c r="TZ580" s="19"/>
      <c r="UA580" s="19"/>
      <c r="UB580" s="19"/>
      <c r="UC580" s="19"/>
      <c r="UD580" s="19"/>
      <c r="UE580" s="19"/>
      <c r="UF580" s="19"/>
      <c r="UG580" s="19"/>
      <c r="UH580" s="19"/>
      <c r="UI580" s="19"/>
      <c r="UJ580" s="19"/>
      <c r="UK580" s="19"/>
      <c r="UL580" s="19"/>
      <c r="UM580" s="19"/>
      <c r="UN580" s="19"/>
      <c r="UO580" s="19"/>
      <c r="UP580" s="19"/>
      <c r="UQ580" s="19"/>
      <c r="UR580" s="19"/>
      <c r="US580" s="19"/>
      <c r="UT580" s="19"/>
      <c r="UU580" s="19"/>
      <c r="UV580" s="19"/>
      <c r="UW580" s="19"/>
      <c r="UX580" s="19"/>
      <c r="UY580" s="19"/>
      <c r="UZ580" s="19"/>
      <c r="VA580" s="19"/>
      <c r="VB580" s="19"/>
      <c r="VC580" s="19"/>
      <c r="VD580" s="19"/>
      <c r="VE580" s="19"/>
      <c r="VF580" s="19"/>
      <c r="VG580" s="19"/>
      <c r="VH580" s="19"/>
      <c r="VI580" s="19"/>
      <c r="VJ580" s="19"/>
      <c r="VK580" s="19"/>
      <c r="VL580" s="19"/>
      <c r="VM580" s="19"/>
      <c r="VN580" s="19"/>
      <c r="VO580" s="19"/>
      <c r="VP580" s="19"/>
      <c r="VQ580" s="19"/>
      <c r="VR580" s="19"/>
      <c r="VS580" s="19"/>
      <c r="VT580" s="19"/>
      <c r="VU580" s="19"/>
      <c r="VV580" s="19"/>
      <c r="VW580" s="19"/>
      <c r="VX580" s="19"/>
      <c r="VY580" s="19"/>
      <c r="VZ580" s="19"/>
      <c r="WA580" s="19"/>
      <c r="WB580" s="19"/>
      <c r="WC580" s="19"/>
      <c r="WD580" s="19"/>
      <c r="WE580" s="19"/>
      <c r="WF580" s="19"/>
      <c r="WG580" s="19"/>
      <c r="WH580" s="19"/>
      <c r="WI580" s="19"/>
      <c r="WJ580" s="19"/>
      <c r="WK580" s="19"/>
      <c r="WL580" s="19"/>
      <c r="WM580" s="19"/>
      <c r="WN580" s="19"/>
      <c r="WO580" s="19"/>
      <c r="WP580" s="19"/>
      <c r="WQ580" s="19"/>
      <c r="WR580" s="19"/>
      <c r="WS580" s="19"/>
      <c r="WT580" s="19"/>
      <c r="WU580" s="19"/>
      <c r="WV580" s="19"/>
      <c r="WW580" s="19"/>
      <c r="WX580" s="19"/>
      <c r="WY580" s="19"/>
    </row>
    <row r="581" spans="1:623" s="17" customFormat="1" hidden="1" x14ac:dyDescent="0.2">
      <c r="A581" s="16"/>
      <c r="I581" s="18"/>
      <c r="J581" s="18"/>
      <c r="N581" s="16"/>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c r="BA581" s="19"/>
      <c r="BB581" s="19"/>
      <c r="BC581" s="19"/>
      <c r="BD581" s="19"/>
      <c r="BE581" s="19"/>
      <c r="BF581" s="19"/>
      <c r="BG581" s="19"/>
      <c r="BH581" s="19"/>
      <c r="BI581" s="19"/>
      <c r="BJ581" s="19"/>
      <c r="BK581" s="19"/>
      <c r="BL581" s="19"/>
      <c r="BM581" s="19"/>
      <c r="BN581" s="19"/>
      <c r="BO581" s="19"/>
      <c r="BP581" s="19"/>
      <c r="BQ581" s="19"/>
      <c r="BR581" s="19"/>
      <c r="BS581" s="19"/>
      <c r="BT581" s="19"/>
      <c r="BU581" s="19"/>
      <c r="BV581" s="19"/>
      <c r="BW581" s="19"/>
      <c r="BX581" s="19"/>
      <c r="BY581" s="19"/>
      <c r="BZ581" s="19"/>
      <c r="CA581" s="19"/>
      <c r="CB581" s="19"/>
      <c r="CC581" s="19"/>
      <c r="CD581" s="19"/>
      <c r="CE581" s="19"/>
      <c r="CF581" s="19"/>
      <c r="CG581" s="19"/>
      <c r="CH581" s="19"/>
      <c r="CI581" s="19"/>
      <c r="CJ581" s="19"/>
      <c r="CK581" s="19"/>
      <c r="CL581" s="19"/>
      <c r="CM581" s="19"/>
      <c r="CN581" s="19"/>
      <c r="CO581" s="19"/>
      <c r="CP581" s="19"/>
      <c r="CQ581" s="19"/>
      <c r="CR581" s="19"/>
      <c r="CS581" s="19"/>
      <c r="CT581" s="19"/>
      <c r="CU581" s="19"/>
      <c r="CV581" s="19"/>
      <c r="CW581" s="19"/>
      <c r="CX581" s="19"/>
      <c r="CY581" s="19"/>
      <c r="CZ581" s="19"/>
      <c r="DA581" s="19"/>
      <c r="DB581" s="19"/>
      <c r="DC581" s="19"/>
      <c r="DD581" s="19"/>
      <c r="DE581" s="19"/>
      <c r="DF581" s="19"/>
      <c r="DG581" s="19"/>
      <c r="DH581" s="19"/>
      <c r="DI581" s="19"/>
      <c r="DJ581" s="19"/>
      <c r="DK581" s="19"/>
      <c r="DL581" s="19"/>
      <c r="DM581" s="19"/>
      <c r="DN581" s="19"/>
      <c r="DO581" s="19"/>
      <c r="DP581" s="19"/>
      <c r="DQ581" s="19"/>
      <c r="DR581" s="19"/>
      <c r="DS581" s="19"/>
      <c r="DT581" s="19"/>
      <c r="DU581" s="19"/>
      <c r="DV581" s="19"/>
      <c r="DW581" s="19"/>
      <c r="DX581" s="19"/>
      <c r="DY581" s="19"/>
      <c r="DZ581" s="19"/>
      <c r="EA581" s="19"/>
      <c r="EB581" s="19"/>
      <c r="EC581" s="19"/>
      <c r="ED581" s="19"/>
      <c r="EE581" s="19"/>
      <c r="EF581" s="19"/>
      <c r="EG581" s="19"/>
      <c r="EH581" s="19"/>
      <c r="EI581" s="19"/>
      <c r="EJ581" s="19"/>
      <c r="EK581" s="19"/>
      <c r="EL581" s="19"/>
      <c r="EM581" s="19"/>
      <c r="EN581" s="19"/>
      <c r="EO581" s="19"/>
      <c r="EP581" s="19"/>
      <c r="EQ581" s="19"/>
      <c r="ER581" s="19"/>
      <c r="ES581" s="19"/>
      <c r="ET581" s="19"/>
      <c r="EU581" s="19"/>
      <c r="EV581" s="19"/>
      <c r="EW581" s="19"/>
      <c r="EX581" s="19"/>
      <c r="EY581" s="19"/>
      <c r="EZ581" s="19"/>
      <c r="FA581" s="19"/>
      <c r="FB581" s="19"/>
      <c r="FC581" s="19"/>
      <c r="FD581" s="19"/>
      <c r="FE581" s="19"/>
      <c r="FF581" s="19"/>
      <c r="FG581" s="19"/>
      <c r="FH581" s="19"/>
      <c r="FI581" s="19"/>
      <c r="FJ581" s="19"/>
      <c r="FK581" s="19"/>
      <c r="FL581" s="19"/>
      <c r="FM581" s="19"/>
      <c r="FN581" s="19"/>
      <c r="FO581" s="19"/>
      <c r="FP581" s="19"/>
      <c r="FQ581" s="19"/>
      <c r="FR581" s="19"/>
      <c r="FS581" s="19"/>
      <c r="FT581" s="19"/>
      <c r="FU581" s="19"/>
      <c r="FV581" s="19"/>
      <c r="FW581" s="19"/>
      <c r="FX581" s="19"/>
      <c r="FY581" s="19"/>
      <c r="FZ581" s="19"/>
      <c r="GA581" s="19"/>
      <c r="GB581" s="19"/>
      <c r="GC581" s="19"/>
      <c r="GD581" s="19"/>
      <c r="GE581" s="19"/>
      <c r="GF581" s="19"/>
      <c r="GG581" s="19"/>
      <c r="GH581" s="19"/>
      <c r="GI581" s="19"/>
      <c r="GJ581" s="19"/>
      <c r="GK581" s="19"/>
      <c r="GL581" s="19"/>
      <c r="GM581" s="19"/>
      <c r="GN581" s="19"/>
      <c r="GO581" s="19"/>
      <c r="GP581" s="19"/>
      <c r="GQ581" s="19"/>
      <c r="GR581" s="19"/>
      <c r="GS581" s="19"/>
      <c r="GT581" s="19"/>
      <c r="GU581" s="19"/>
      <c r="GV581" s="19"/>
      <c r="GW581" s="19"/>
      <c r="GX581" s="19"/>
      <c r="GY581" s="19"/>
      <c r="GZ581" s="19"/>
      <c r="HA581" s="19"/>
      <c r="HB581" s="19"/>
      <c r="HC581" s="19"/>
      <c r="HD581" s="19"/>
      <c r="HE581" s="19"/>
      <c r="HF581" s="19"/>
      <c r="HG581" s="19"/>
      <c r="HH581" s="19"/>
      <c r="HI581" s="19"/>
      <c r="HJ581" s="19"/>
      <c r="HK581" s="19"/>
      <c r="HL581" s="19"/>
      <c r="HM581" s="19"/>
      <c r="HN581" s="19"/>
      <c r="HO581" s="19"/>
      <c r="HP581" s="19"/>
      <c r="HQ581" s="19"/>
      <c r="HR581" s="19"/>
      <c r="HS581" s="19"/>
      <c r="HT581" s="19"/>
      <c r="HU581" s="19"/>
      <c r="HV581" s="19"/>
      <c r="HW581" s="19"/>
      <c r="HX581" s="19"/>
      <c r="HY581" s="19"/>
      <c r="HZ581" s="19"/>
      <c r="IA581" s="19"/>
      <c r="IB581" s="19"/>
      <c r="IC581" s="19"/>
      <c r="ID581" s="19"/>
      <c r="IE581" s="19"/>
      <c r="IF581" s="19"/>
      <c r="IG581" s="19"/>
      <c r="IH581" s="19"/>
      <c r="II581" s="19"/>
      <c r="IJ581" s="19"/>
      <c r="IK581" s="19"/>
      <c r="IL581" s="19"/>
      <c r="IM581" s="19"/>
      <c r="IN581" s="19"/>
      <c r="IO581" s="19"/>
      <c r="IP581" s="19"/>
      <c r="IQ581" s="19"/>
      <c r="IR581" s="19"/>
      <c r="IS581" s="19"/>
      <c r="IT581" s="19"/>
      <c r="IU581" s="19"/>
      <c r="IV581" s="19"/>
      <c r="IW581" s="19"/>
      <c r="IX581" s="19"/>
      <c r="IY581" s="19"/>
      <c r="IZ581" s="19"/>
      <c r="JA581" s="19"/>
      <c r="JB581" s="19"/>
      <c r="JC581" s="19"/>
      <c r="JD581" s="19"/>
      <c r="JE581" s="19"/>
      <c r="JF581" s="19"/>
      <c r="JG581" s="19"/>
      <c r="JH581" s="19"/>
      <c r="JI581" s="19"/>
      <c r="JJ581" s="19"/>
      <c r="JK581" s="19"/>
      <c r="JL581" s="19"/>
      <c r="JM581" s="19"/>
      <c r="JN581" s="19"/>
      <c r="JO581" s="19"/>
      <c r="JP581" s="19"/>
      <c r="JQ581" s="19"/>
      <c r="JR581" s="19"/>
      <c r="JS581" s="19"/>
      <c r="JT581" s="19"/>
      <c r="JU581" s="19"/>
      <c r="JV581" s="19"/>
      <c r="JW581" s="19"/>
      <c r="JX581" s="19"/>
      <c r="JY581" s="19"/>
      <c r="JZ581" s="19"/>
      <c r="KA581" s="19"/>
      <c r="KB581" s="19"/>
      <c r="KC581" s="19"/>
      <c r="KD581" s="19"/>
      <c r="KE581" s="19"/>
      <c r="KF581" s="19"/>
      <c r="KG581" s="19"/>
      <c r="KH581" s="19"/>
      <c r="KI581" s="19"/>
      <c r="KJ581" s="19"/>
      <c r="KK581" s="19"/>
      <c r="KL581" s="19"/>
      <c r="KM581" s="19"/>
      <c r="KN581" s="19"/>
      <c r="KO581" s="19"/>
      <c r="KP581" s="19"/>
      <c r="KQ581" s="19"/>
      <c r="KR581" s="19"/>
      <c r="KS581" s="19"/>
      <c r="KT581" s="19"/>
      <c r="KU581" s="19"/>
      <c r="KV581" s="19"/>
      <c r="KW581" s="19"/>
      <c r="KX581" s="19"/>
      <c r="KY581" s="19"/>
      <c r="KZ581" s="19"/>
      <c r="LA581" s="19"/>
      <c r="LB581" s="19"/>
      <c r="LC581" s="19"/>
      <c r="LD581" s="19"/>
      <c r="LE581" s="19"/>
      <c r="LF581" s="19"/>
      <c r="LG581" s="19"/>
      <c r="LH581" s="19"/>
      <c r="LI581" s="19"/>
      <c r="LJ581" s="19"/>
      <c r="LK581" s="19"/>
      <c r="LL581" s="19"/>
      <c r="LM581" s="19"/>
      <c r="LN581" s="19"/>
      <c r="LO581" s="19"/>
      <c r="LP581" s="19"/>
      <c r="LQ581" s="19"/>
      <c r="LR581" s="19"/>
      <c r="LS581" s="19"/>
      <c r="LT581" s="19"/>
      <c r="LU581" s="19"/>
      <c r="LV581" s="19"/>
      <c r="LW581" s="19"/>
      <c r="LX581" s="19"/>
      <c r="LY581" s="19"/>
      <c r="LZ581" s="19"/>
      <c r="MA581" s="19"/>
      <c r="MB581" s="19"/>
      <c r="MC581" s="19"/>
      <c r="MD581" s="19"/>
      <c r="ME581" s="19"/>
      <c r="MF581" s="19"/>
      <c r="MG581" s="19"/>
      <c r="MH581" s="19"/>
      <c r="MI581" s="19"/>
      <c r="MJ581" s="19"/>
      <c r="MK581" s="19"/>
      <c r="ML581" s="19"/>
      <c r="MM581" s="19"/>
      <c r="MN581" s="19"/>
      <c r="MO581" s="19"/>
      <c r="MP581" s="19"/>
      <c r="MQ581" s="19"/>
      <c r="MR581" s="19"/>
      <c r="MS581" s="19"/>
      <c r="MT581" s="19"/>
      <c r="MU581" s="19"/>
      <c r="MV581" s="19"/>
      <c r="MW581" s="19"/>
      <c r="MX581" s="19"/>
      <c r="MY581" s="19"/>
      <c r="MZ581" s="19"/>
      <c r="NA581" s="19"/>
      <c r="NB581" s="19"/>
      <c r="NC581" s="19"/>
      <c r="ND581" s="19"/>
      <c r="NE581" s="19"/>
      <c r="NF581" s="19"/>
      <c r="NG581" s="19"/>
      <c r="NH581" s="19"/>
      <c r="NI581" s="19"/>
      <c r="NJ581" s="19"/>
      <c r="NK581" s="19"/>
      <c r="NL581" s="19"/>
      <c r="NM581" s="19"/>
      <c r="NN581" s="19"/>
      <c r="NO581" s="19"/>
      <c r="NP581" s="19"/>
      <c r="NQ581" s="19"/>
      <c r="NR581" s="19"/>
      <c r="NS581" s="19"/>
      <c r="NT581" s="19"/>
      <c r="NU581" s="19"/>
      <c r="NV581" s="19"/>
      <c r="NW581" s="19"/>
      <c r="NX581" s="19"/>
      <c r="NY581" s="19"/>
      <c r="NZ581" s="19"/>
      <c r="OA581" s="19"/>
      <c r="OB581" s="19"/>
      <c r="OC581" s="19"/>
      <c r="OD581" s="19"/>
      <c r="OE581" s="19"/>
      <c r="OF581" s="19"/>
      <c r="OG581" s="19"/>
      <c r="OH581" s="19"/>
      <c r="OI581" s="19"/>
      <c r="OJ581" s="19"/>
      <c r="OK581" s="19"/>
      <c r="OL581" s="19"/>
      <c r="OM581" s="19"/>
      <c r="ON581" s="19"/>
      <c r="OO581" s="19"/>
      <c r="OP581" s="19"/>
      <c r="OQ581" s="19"/>
      <c r="OR581" s="19"/>
      <c r="OS581" s="19"/>
      <c r="OT581" s="19"/>
      <c r="OU581" s="19"/>
      <c r="OV581" s="19"/>
      <c r="OW581" s="19"/>
      <c r="OX581" s="19"/>
      <c r="OY581" s="19"/>
      <c r="OZ581" s="19"/>
      <c r="PA581" s="19"/>
      <c r="PB581" s="19"/>
      <c r="PC581" s="19"/>
      <c r="PD581" s="19"/>
      <c r="PE581" s="19"/>
      <c r="PF581" s="19"/>
      <c r="PG581" s="19"/>
      <c r="PH581" s="19"/>
      <c r="PI581" s="19"/>
      <c r="PJ581" s="19"/>
      <c r="PK581" s="19"/>
      <c r="PL581" s="19"/>
      <c r="PM581" s="19"/>
      <c r="PN581" s="19"/>
      <c r="PO581" s="19"/>
      <c r="PP581" s="19"/>
      <c r="PQ581" s="19"/>
      <c r="PR581" s="19"/>
      <c r="PS581" s="19"/>
      <c r="PT581" s="19"/>
      <c r="PU581" s="19"/>
      <c r="PV581" s="19"/>
      <c r="PW581" s="19"/>
      <c r="PX581" s="19"/>
      <c r="PY581" s="19"/>
      <c r="PZ581" s="19"/>
      <c r="QA581" s="19"/>
      <c r="QB581" s="19"/>
      <c r="QC581" s="19"/>
      <c r="QD581" s="19"/>
      <c r="QE581" s="19"/>
      <c r="QF581" s="19"/>
      <c r="QG581" s="19"/>
      <c r="QH581" s="19"/>
      <c r="QI581" s="19"/>
      <c r="QJ581" s="19"/>
      <c r="QK581" s="19"/>
      <c r="QL581" s="19"/>
      <c r="QM581" s="19"/>
      <c r="QN581" s="19"/>
      <c r="QO581" s="19"/>
      <c r="QP581" s="19"/>
      <c r="QQ581" s="19"/>
      <c r="QR581" s="19"/>
      <c r="QS581" s="19"/>
      <c r="QT581" s="19"/>
      <c r="QU581" s="19"/>
      <c r="QV581" s="19"/>
      <c r="QW581" s="19"/>
      <c r="QX581" s="19"/>
      <c r="QY581" s="19"/>
      <c r="QZ581" s="19"/>
      <c r="RA581" s="19"/>
      <c r="RB581" s="19"/>
      <c r="RC581" s="19"/>
      <c r="RD581" s="19"/>
      <c r="RE581" s="19"/>
      <c r="RF581" s="19"/>
      <c r="RG581" s="19"/>
      <c r="RH581" s="19"/>
      <c r="RI581" s="19"/>
      <c r="RJ581" s="19"/>
      <c r="RK581" s="19"/>
      <c r="RL581" s="19"/>
      <c r="RM581" s="19"/>
      <c r="RN581" s="19"/>
      <c r="RO581" s="19"/>
      <c r="RP581" s="19"/>
      <c r="RQ581" s="19"/>
      <c r="RR581" s="19"/>
      <c r="RS581" s="19"/>
      <c r="RT581" s="19"/>
      <c r="RU581" s="19"/>
      <c r="RV581" s="19"/>
      <c r="RW581" s="19"/>
      <c r="RX581" s="19"/>
      <c r="RY581" s="19"/>
      <c r="RZ581" s="19"/>
      <c r="SA581" s="19"/>
      <c r="SB581" s="19"/>
      <c r="SC581" s="19"/>
      <c r="SD581" s="19"/>
      <c r="SE581" s="19"/>
      <c r="SF581" s="19"/>
      <c r="SG581" s="19"/>
      <c r="SH581" s="19"/>
      <c r="SI581" s="19"/>
      <c r="SJ581" s="19"/>
      <c r="SK581" s="19"/>
      <c r="SL581" s="19"/>
      <c r="SM581" s="19"/>
      <c r="SN581" s="19"/>
      <c r="SO581" s="19"/>
      <c r="SP581" s="19"/>
      <c r="SQ581" s="19"/>
      <c r="SR581" s="19"/>
      <c r="SS581" s="19"/>
      <c r="ST581" s="19"/>
      <c r="SU581" s="19"/>
      <c r="SV581" s="19"/>
      <c r="SW581" s="19"/>
      <c r="SX581" s="19"/>
      <c r="SY581" s="19"/>
      <c r="SZ581" s="19"/>
      <c r="TA581" s="19"/>
      <c r="TB581" s="19"/>
      <c r="TC581" s="19"/>
      <c r="TD581" s="19"/>
      <c r="TE581" s="19"/>
      <c r="TF581" s="19"/>
      <c r="TG581" s="19"/>
      <c r="TH581" s="19"/>
      <c r="TI581" s="19"/>
      <c r="TJ581" s="19"/>
      <c r="TK581" s="19"/>
      <c r="TL581" s="19"/>
      <c r="TM581" s="19"/>
      <c r="TN581" s="19"/>
      <c r="TO581" s="19"/>
      <c r="TP581" s="19"/>
      <c r="TQ581" s="19"/>
      <c r="TR581" s="19"/>
      <c r="TS581" s="19"/>
      <c r="TT581" s="19"/>
      <c r="TU581" s="19"/>
      <c r="TV581" s="19"/>
      <c r="TW581" s="19"/>
      <c r="TX581" s="19"/>
      <c r="TY581" s="19"/>
      <c r="TZ581" s="19"/>
      <c r="UA581" s="19"/>
      <c r="UB581" s="19"/>
      <c r="UC581" s="19"/>
      <c r="UD581" s="19"/>
      <c r="UE581" s="19"/>
      <c r="UF581" s="19"/>
      <c r="UG581" s="19"/>
      <c r="UH581" s="19"/>
      <c r="UI581" s="19"/>
      <c r="UJ581" s="19"/>
      <c r="UK581" s="19"/>
      <c r="UL581" s="19"/>
      <c r="UM581" s="19"/>
      <c r="UN581" s="19"/>
      <c r="UO581" s="19"/>
      <c r="UP581" s="19"/>
      <c r="UQ581" s="19"/>
      <c r="UR581" s="19"/>
      <c r="US581" s="19"/>
      <c r="UT581" s="19"/>
      <c r="UU581" s="19"/>
      <c r="UV581" s="19"/>
      <c r="UW581" s="19"/>
      <c r="UX581" s="19"/>
      <c r="UY581" s="19"/>
      <c r="UZ581" s="19"/>
      <c r="VA581" s="19"/>
      <c r="VB581" s="19"/>
      <c r="VC581" s="19"/>
      <c r="VD581" s="19"/>
      <c r="VE581" s="19"/>
      <c r="VF581" s="19"/>
      <c r="VG581" s="19"/>
      <c r="VH581" s="19"/>
      <c r="VI581" s="19"/>
      <c r="VJ581" s="19"/>
      <c r="VK581" s="19"/>
      <c r="VL581" s="19"/>
      <c r="VM581" s="19"/>
      <c r="VN581" s="19"/>
      <c r="VO581" s="19"/>
      <c r="VP581" s="19"/>
      <c r="VQ581" s="19"/>
      <c r="VR581" s="19"/>
      <c r="VS581" s="19"/>
      <c r="VT581" s="19"/>
      <c r="VU581" s="19"/>
      <c r="VV581" s="19"/>
      <c r="VW581" s="19"/>
      <c r="VX581" s="19"/>
      <c r="VY581" s="19"/>
      <c r="VZ581" s="19"/>
      <c r="WA581" s="19"/>
      <c r="WB581" s="19"/>
      <c r="WC581" s="19"/>
      <c r="WD581" s="19"/>
      <c r="WE581" s="19"/>
      <c r="WF581" s="19"/>
      <c r="WG581" s="19"/>
      <c r="WH581" s="19"/>
      <c r="WI581" s="19"/>
      <c r="WJ581" s="19"/>
      <c r="WK581" s="19"/>
      <c r="WL581" s="19"/>
      <c r="WM581" s="19"/>
      <c r="WN581" s="19"/>
      <c r="WO581" s="19"/>
      <c r="WP581" s="19"/>
      <c r="WQ581" s="19"/>
      <c r="WR581" s="19"/>
      <c r="WS581" s="19"/>
      <c r="WT581" s="19"/>
      <c r="WU581" s="19"/>
      <c r="WV581" s="19"/>
      <c r="WW581" s="19"/>
      <c r="WX581" s="19"/>
      <c r="WY581" s="19"/>
    </row>
    <row r="582" spans="1:623" s="17" customFormat="1" hidden="1" x14ac:dyDescent="0.2">
      <c r="A582" s="16"/>
      <c r="I582" s="18"/>
      <c r="J582" s="18"/>
      <c r="N582" s="16"/>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c r="BA582" s="19"/>
      <c r="BB582" s="19"/>
      <c r="BC582" s="19"/>
      <c r="BD582" s="19"/>
      <c r="BE582" s="19"/>
      <c r="BF582" s="19"/>
      <c r="BG582" s="19"/>
      <c r="BH582" s="19"/>
      <c r="BI582" s="19"/>
      <c r="BJ582" s="19"/>
      <c r="BK582" s="19"/>
      <c r="BL582" s="19"/>
      <c r="BM582" s="19"/>
      <c r="BN582" s="19"/>
      <c r="BO582" s="19"/>
      <c r="BP582" s="19"/>
      <c r="BQ582" s="19"/>
      <c r="BR582" s="19"/>
      <c r="BS582" s="19"/>
      <c r="BT582" s="19"/>
      <c r="BU582" s="19"/>
      <c r="BV582" s="19"/>
      <c r="BW582" s="19"/>
      <c r="BX582" s="19"/>
      <c r="BY582" s="19"/>
      <c r="BZ582" s="19"/>
      <c r="CA582" s="19"/>
      <c r="CB582" s="19"/>
      <c r="CC582" s="19"/>
      <c r="CD582" s="19"/>
      <c r="CE582" s="19"/>
      <c r="CF582" s="19"/>
      <c r="CG582" s="19"/>
      <c r="CH582" s="19"/>
      <c r="CI582" s="19"/>
      <c r="CJ582" s="19"/>
      <c r="CK582" s="19"/>
      <c r="CL582" s="19"/>
      <c r="CM582" s="19"/>
      <c r="CN582" s="19"/>
      <c r="CO582" s="19"/>
      <c r="CP582" s="19"/>
      <c r="CQ582" s="19"/>
      <c r="CR582" s="19"/>
      <c r="CS582" s="19"/>
      <c r="CT582" s="19"/>
      <c r="CU582" s="19"/>
      <c r="CV582" s="19"/>
      <c r="CW582" s="19"/>
      <c r="CX582" s="19"/>
      <c r="CY582" s="19"/>
      <c r="CZ582" s="19"/>
      <c r="DA582" s="19"/>
      <c r="DB582" s="19"/>
      <c r="DC582" s="19"/>
      <c r="DD582" s="19"/>
      <c r="DE582" s="19"/>
      <c r="DF582" s="19"/>
      <c r="DG582" s="19"/>
      <c r="DH582" s="19"/>
      <c r="DI582" s="19"/>
      <c r="DJ582" s="19"/>
      <c r="DK582" s="19"/>
      <c r="DL582" s="19"/>
      <c r="DM582" s="19"/>
      <c r="DN582" s="19"/>
      <c r="DO582" s="19"/>
      <c r="DP582" s="19"/>
      <c r="DQ582" s="19"/>
      <c r="DR582" s="19"/>
      <c r="DS582" s="19"/>
      <c r="DT582" s="19"/>
      <c r="DU582" s="19"/>
      <c r="DV582" s="19"/>
      <c r="DW582" s="19"/>
      <c r="DX582" s="19"/>
      <c r="DY582" s="19"/>
      <c r="DZ582" s="19"/>
      <c r="EA582" s="19"/>
      <c r="EB582" s="19"/>
      <c r="EC582" s="19"/>
      <c r="ED582" s="19"/>
      <c r="EE582" s="19"/>
      <c r="EF582" s="19"/>
      <c r="EG582" s="19"/>
      <c r="EH582" s="19"/>
      <c r="EI582" s="19"/>
      <c r="EJ582" s="19"/>
      <c r="EK582" s="19"/>
      <c r="EL582" s="19"/>
      <c r="EM582" s="19"/>
      <c r="EN582" s="19"/>
      <c r="EO582" s="19"/>
      <c r="EP582" s="19"/>
      <c r="EQ582" s="19"/>
      <c r="ER582" s="19"/>
      <c r="ES582" s="19"/>
      <c r="ET582" s="19"/>
      <c r="EU582" s="19"/>
      <c r="EV582" s="19"/>
      <c r="EW582" s="19"/>
      <c r="EX582" s="19"/>
      <c r="EY582" s="19"/>
      <c r="EZ582" s="19"/>
      <c r="FA582" s="19"/>
      <c r="FB582" s="19"/>
      <c r="FC582" s="19"/>
      <c r="FD582" s="19"/>
      <c r="FE582" s="19"/>
      <c r="FF582" s="19"/>
      <c r="FG582" s="19"/>
      <c r="FH582" s="19"/>
      <c r="FI582" s="19"/>
      <c r="FJ582" s="19"/>
      <c r="FK582" s="19"/>
      <c r="FL582" s="19"/>
      <c r="FM582" s="19"/>
      <c r="FN582" s="19"/>
      <c r="FO582" s="19"/>
      <c r="FP582" s="19"/>
      <c r="FQ582" s="19"/>
      <c r="FR582" s="19"/>
      <c r="FS582" s="19"/>
      <c r="FT582" s="19"/>
      <c r="FU582" s="19"/>
      <c r="FV582" s="19"/>
      <c r="FW582" s="19"/>
      <c r="FX582" s="19"/>
      <c r="FY582" s="19"/>
      <c r="FZ582" s="19"/>
      <c r="GA582" s="19"/>
      <c r="GB582" s="19"/>
      <c r="GC582" s="19"/>
      <c r="GD582" s="19"/>
      <c r="GE582" s="19"/>
      <c r="GF582" s="19"/>
      <c r="GG582" s="19"/>
      <c r="GH582" s="19"/>
      <c r="GI582" s="19"/>
      <c r="GJ582" s="19"/>
      <c r="GK582" s="19"/>
      <c r="GL582" s="19"/>
      <c r="GM582" s="19"/>
      <c r="GN582" s="19"/>
      <c r="GO582" s="19"/>
      <c r="GP582" s="19"/>
      <c r="GQ582" s="19"/>
      <c r="GR582" s="19"/>
      <c r="GS582" s="19"/>
      <c r="GT582" s="19"/>
      <c r="GU582" s="19"/>
      <c r="GV582" s="19"/>
      <c r="GW582" s="19"/>
      <c r="GX582" s="19"/>
      <c r="GY582" s="19"/>
      <c r="GZ582" s="19"/>
      <c r="HA582" s="19"/>
      <c r="HB582" s="19"/>
      <c r="HC582" s="19"/>
      <c r="HD582" s="19"/>
      <c r="HE582" s="19"/>
      <c r="HF582" s="19"/>
      <c r="HG582" s="19"/>
      <c r="HH582" s="19"/>
      <c r="HI582" s="19"/>
      <c r="HJ582" s="19"/>
      <c r="HK582" s="19"/>
      <c r="HL582" s="19"/>
      <c r="HM582" s="19"/>
      <c r="HN582" s="19"/>
      <c r="HO582" s="19"/>
      <c r="HP582" s="19"/>
      <c r="HQ582" s="19"/>
      <c r="HR582" s="19"/>
      <c r="HS582" s="19"/>
      <c r="HT582" s="19"/>
      <c r="HU582" s="19"/>
      <c r="HV582" s="19"/>
      <c r="HW582" s="19"/>
      <c r="HX582" s="19"/>
      <c r="HY582" s="19"/>
      <c r="HZ582" s="19"/>
      <c r="IA582" s="19"/>
      <c r="IB582" s="19"/>
      <c r="IC582" s="19"/>
      <c r="ID582" s="19"/>
      <c r="IE582" s="19"/>
      <c r="IF582" s="19"/>
      <c r="IG582" s="19"/>
      <c r="IH582" s="19"/>
      <c r="II582" s="19"/>
      <c r="IJ582" s="19"/>
      <c r="IK582" s="19"/>
      <c r="IL582" s="19"/>
      <c r="IM582" s="19"/>
      <c r="IN582" s="19"/>
      <c r="IO582" s="19"/>
      <c r="IP582" s="19"/>
      <c r="IQ582" s="19"/>
      <c r="IR582" s="19"/>
      <c r="IS582" s="19"/>
      <c r="IT582" s="19"/>
      <c r="IU582" s="19"/>
      <c r="IV582" s="19"/>
      <c r="IW582" s="19"/>
      <c r="IX582" s="19"/>
      <c r="IY582" s="19"/>
      <c r="IZ582" s="19"/>
      <c r="JA582" s="19"/>
      <c r="JB582" s="19"/>
      <c r="JC582" s="19"/>
      <c r="JD582" s="19"/>
      <c r="JE582" s="19"/>
      <c r="JF582" s="19"/>
      <c r="JG582" s="19"/>
      <c r="JH582" s="19"/>
      <c r="JI582" s="19"/>
      <c r="JJ582" s="19"/>
      <c r="JK582" s="19"/>
      <c r="JL582" s="19"/>
      <c r="JM582" s="19"/>
      <c r="JN582" s="19"/>
      <c r="JO582" s="19"/>
      <c r="JP582" s="19"/>
      <c r="JQ582" s="19"/>
      <c r="JR582" s="19"/>
      <c r="JS582" s="19"/>
      <c r="JT582" s="19"/>
      <c r="JU582" s="19"/>
      <c r="JV582" s="19"/>
      <c r="JW582" s="19"/>
      <c r="JX582" s="19"/>
      <c r="JY582" s="19"/>
      <c r="JZ582" s="19"/>
      <c r="KA582" s="19"/>
      <c r="KB582" s="19"/>
      <c r="KC582" s="19"/>
      <c r="KD582" s="19"/>
      <c r="KE582" s="19"/>
      <c r="KF582" s="19"/>
      <c r="KG582" s="19"/>
      <c r="KH582" s="19"/>
      <c r="KI582" s="19"/>
      <c r="KJ582" s="19"/>
      <c r="KK582" s="19"/>
      <c r="KL582" s="19"/>
      <c r="KM582" s="19"/>
      <c r="KN582" s="19"/>
      <c r="KO582" s="19"/>
      <c r="KP582" s="19"/>
      <c r="KQ582" s="19"/>
      <c r="KR582" s="19"/>
      <c r="KS582" s="19"/>
      <c r="KT582" s="19"/>
      <c r="KU582" s="19"/>
      <c r="KV582" s="19"/>
      <c r="KW582" s="19"/>
      <c r="KX582" s="19"/>
      <c r="KY582" s="19"/>
      <c r="KZ582" s="19"/>
      <c r="LA582" s="19"/>
      <c r="LB582" s="19"/>
      <c r="LC582" s="19"/>
      <c r="LD582" s="19"/>
      <c r="LE582" s="19"/>
      <c r="LF582" s="19"/>
      <c r="LG582" s="19"/>
      <c r="LH582" s="19"/>
      <c r="LI582" s="19"/>
      <c r="LJ582" s="19"/>
      <c r="LK582" s="19"/>
      <c r="LL582" s="19"/>
      <c r="LM582" s="19"/>
      <c r="LN582" s="19"/>
      <c r="LO582" s="19"/>
      <c r="LP582" s="19"/>
      <c r="LQ582" s="19"/>
      <c r="LR582" s="19"/>
      <c r="LS582" s="19"/>
      <c r="LT582" s="19"/>
      <c r="LU582" s="19"/>
      <c r="LV582" s="19"/>
      <c r="LW582" s="19"/>
      <c r="LX582" s="19"/>
      <c r="LY582" s="19"/>
      <c r="LZ582" s="19"/>
      <c r="MA582" s="19"/>
      <c r="MB582" s="19"/>
      <c r="MC582" s="19"/>
      <c r="MD582" s="19"/>
      <c r="ME582" s="19"/>
      <c r="MF582" s="19"/>
      <c r="MG582" s="19"/>
      <c r="MH582" s="19"/>
      <c r="MI582" s="19"/>
      <c r="MJ582" s="19"/>
      <c r="MK582" s="19"/>
      <c r="ML582" s="19"/>
      <c r="MM582" s="19"/>
      <c r="MN582" s="19"/>
      <c r="MO582" s="19"/>
      <c r="MP582" s="19"/>
      <c r="MQ582" s="19"/>
      <c r="MR582" s="19"/>
      <c r="MS582" s="19"/>
      <c r="MT582" s="19"/>
      <c r="MU582" s="19"/>
      <c r="MV582" s="19"/>
      <c r="MW582" s="19"/>
      <c r="MX582" s="19"/>
      <c r="MY582" s="19"/>
      <c r="MZ582" s="19"/>
      <c r="NA582" s="19"/>
      <c r="NB582" s="19"/>
      <c r="NC582" s="19"/>
      <c r="ND582" s="19"/>
      <c r="NE582" s="19"/>
      <c r="NF582" s="19"/>
      <c r="NG582" s="19"/>
      <c r="NH582" s="19"/>
      <c r="NI582" s="19"/>
      <c r="NJ582" s="19"/>
      <c r="NK582" s="19"/>
      <c r="NL582" s="19"/>
      <c r="NM582" s="19"/>
      <c r="NN582" s="19"/>
      <c r="NO582" s="19"/>
      <c r="NP582" s="19"/>
      <c r="NQ582" s="19"/>
      <c r="NR582" s="19"/>
      <c r="NS582" s="19"/>
      <c r="NT582" s="19"/>
      <c r="NU582" s="19"/>
      <c r="NV582" s="19"/>
      <c r="NW582" s="19"/>
      <c r="NX582" s="19"/>
      <c r="NY582" s="19"/>
      <c r="NZ582" s="19"/>
      <c r="OA582" s="19"/>
      <c r="OB582" s="19"/>
      <c r="OC582" s="19"/>
      <c r="OD582" s="19"/>
      <c r="OE582" s="19"/>
      <c r="OF582" s="19"/>
      <c r="OG582" s="19"/>
      <c r="OH582" s="19"/>
      <c r="OI582" s="19"/>
      <c r="OJ582" s="19"/>
      <c r="OK582" s="19"/>
      <c r="OL582" s="19"/>
      <c r="OM582" s="19"/>
      <c r="ON582" s="19"/>
      <c r="OO582" s="19"/>
      <c r="OP582" s="19"/>
      <c r="OQ582" s="19"/>
      <c r="OR582" s="19"/>
      <c r="OS582" s="19"/>
      <c r="OT582" s="19"/>
      <c r="OU582" s="19"/>
      <c r="OV582" s="19"/>
      <c r="OW582" s="19"/>
      <c r="OX582" s="19"/>
      <c r="OY582" s="19"/>
      <c r="OZ582" s="19"/>
      <c r="PA582" s="19"/>
      <c r="PB582" s="19"/>
      <c r="PC582" s="19"/>
      <c r="PD582" s="19"/>
      <c r="PE582" s="19"/>
      <c r="PF582" s="19"/>
      <c r="PG582" s="19"/>
      <c r="PH582" s="19"/>
      <c r="PI582" s="19"/>
      <c r="PJ582" s="19"/>
      <c r="PK582" s="19"/>
      <c r="PL582" s="19"/>
      <c r="PM582" s="19"/>
      <c r="PN582" s="19"/>
      <c r="PO582" s="19"/>
      <c r="PP582" s="19"/>
      <c r="PQ582" s="19"/>
      <c r="PR582" s="19"/>
      <c r="PS582" s="19"/>
      <c r="PT582" s="19"/>
      <c r="PU582" s="19"/>
      <c r="PV582" s="19"/>
      <c r="PW582" s="19"/>
      <c r="PX582" s="19"/>
      <c r="PY582" s="19"/>
      <c r="PZ582" s="19"/>
      <c r="QA582" s="19"/>
      <c r="QB582" s="19"/>
      <c r="QC582" s="19"/>
      <c r="QD582" s="19"/>
      <c r="QE582" s="19"/>
      <c r="QF582" s="19"/>
      <c r="QG582" s="19"/>
      <c r="QH582" s="19"/>
      <c r="QI582" s="19"/>
      <c r="QJ582" s="19"/>
      <c r="QK582" s="19"/>
      <c r="QL582" s="19"/>
      <c r="QM582" s="19"/>
      <c r="QN582" s="19"/>
      <c r="QO582" s="19"/>
      <c r="QP582" s="19"/>
      <c r="QQ582" s="19"/>
      <c r="QR582" s="19"/>
      <c r="QS582" s="19"/>
      <c r="QT582" s="19"/>
      <c r="QU582" s="19"/>
      <c r="QV582" s="19"/>
      <c r="QW582" s="19"/>
      <c r="QX582" s="19"/>
      <c r="QY582" s="19"/>
      <c r="QZ582" s="19"/>
      <c r="RA582" s="19"/>
      <c r="RB582" s="19"/>
      <c r="RC582" s="19"/>
      <c r="RD582" s="19"/>
      <c r="RE582" s="19"/>
      <c r="RF582" s="19"/>
      <c r="RG582" s="19"/>
      <c r="RH582" s="19"/>
      <c r="RI582" s="19"/>
      <c r="RJ582" s="19"/>
      <c r="RK582" s="19"/>
      <c r="RL582" s="19"/>
      <c r="RM582" s="19"/>
      <c r="RN582" s="19"/>
      <c r="RO582" s="19"/>
      <c r="RP582" s="19"/>
      <c r="RQ582" s="19"/>
      <c r="RR582" s="19"/>
      <c r="RS582" s="19"/>
      <c r="RT582" s="19"/>
      <c r="RU582" s="19"/>
      <c r="RV582" s="19"/>
      <c r="RW582" s="19"/>
      <c r="RX582" s="19"/>
      <c r="RY582" s="19"/>
      <c r="RZ582" s="19"/>
      <c r="SA582" s="19"/>
      <c r="SB582" s="19"/>
      <c r="SC582" s="19"/>
      <c r="SD582" s="19"/>
      <c r="SE582" s="19"/>
      <c r="SF582" s="19"/>
      <c r="SG582" s="19"/>
      <c r="SH582" s="19"/>
      <c r="SI582" s="19"/>
      <c r="SJ582" s="19"/>
      <c r="SK582" s="19"/>
      <c r="SL582" s="19"/>
      <c r="SM582" s="19"/>
      <c r="SN582" s="19"/>
      <c r="SO582" s="19"/>
      <c r="SP582" s="19"/>
      <c r="SQ582" s="19"/>
      <c r="SR582" s="19"/>
      <c r="SS582" s="19"/>
      <c r="ST582" s="19"/>
      <c r="SU582" s="19"/>
      <c r="SV582" s="19"/>
      <c r="SW582" s="19"/>
      <c r="SX582" s="19"/>
      <c r="SY582" s="19"/>
      <c r="SZ582" s="19"/>
      <c r="TA582" s="19"/>
      <c r="TB582" s="19"/>
      <c r="TC582" s="19"/>
      <c r="TD582" s="19"/>
      <c r="TE582" s="19"/>
      <c r="TF582" s="19"/>
      <c r="TG582" s="19"/>
      <c r="TH582" s="19"/>
      <c r="TI582" s="19"/>
      <c r="TJ582" s="19"/>
      <c r="TK582" s="19"/>
      <c r="TL582" s="19"/>
      <c r="TM582" s="19"/>
      <c r="TN582" s="19"/>
      <c r="TO582" s="19"/>
      <c r="TP582" s="19"/>
      <c r="TQ582" s="19"/>
      <c r="TR582" s="19"/>
      <c r="TS582" s="19"/>
      <c r="TT582" s="19"/>
      <c r="TU582" s="19"/>
      <c r="TV582" s="19"/>
      <c r="TW582" s="19"/>
      <c r="TX582" s="19"/>
      <c r="TY582" s="19"/>
      <c r="TZ582" s="19"/>
      <c r="UA582" s="19"/>
      <c r="UB582" s="19"/>
      <c r="UC582" s="19"/>
      <c r="UD582" s="19"/>
      <c r="UE582" s="19"/>
      <c r="UF582" s="19"/>
      <c r="UG582" s="19"/>
      <c r="UH582" s="19"/>
      <c r="UI582" s="19"/>
      <c r="UJ582" s="19"/>
      <c r="UK582" s="19"/>
      <c r="UL582" s="19"/>
      <c r="UM582" s="19"/>
      <c r="UN582" s="19"/>
      <c r="UO582" s="19"/>
      <c r="UP582" s="19"/>
      <c r="UQ582" s="19"/>
      <c r="UR582" s="19"/>
      <c r="US582" s="19"/>
      <c r="UT582" s="19"/>
      <c r="UU582" s="19"/>
      <c r="UV582" s="19"/>
      <c r="UW582" s="19"/>
      <c r="UX582" s="19"/>
      <c r="UY582" s="19"/>
      <c r="UZ582" s="19"/>
      <c r="VA582" s="19"/>
      <c r="VB582" s="19"/>
      <c r="VC582" s="19"/>
      <c r="VD582" s="19"/>
      <c r="VE582" s="19"/>
      <c r="VF582" s="19"/>
      <c r="VG582" s="19"/>
      <c r="VH582" s="19"/>
      <c r="VI582" s="19"/>
      <c r="VJ582" s="19"/>
      <c r="VK582" s="19"/>
      <c r="VL582" s="19"/>
      <c r="VM582" s="19"/>
      <c r="VN582" s="19"/>
      <c r="VO582" s="19"/>
      <c r="VP582" s="19"/>
      <c r="VQ582" s="19"/>
      <c r="VR582" s="19"/>
      <c r="VS582" s="19"/>
      <c r="VT582" s="19"/>
      <c r="VU582" s="19"/>
      <c r="VV582" s="19"/>
      <c r="VW582" s="19"/>
      <c r="VX582" s="19"/>
      <c r="VY582" s="19"/>
      <c r="VZ582" s="19"/>
      <c r="WA582" s="19"/>
      <c r="WB582" s="19"/>
      <c r="WC582" s="19"/>
      <c r="WD582" s="19"/>
      <c r="WE582" s="19"/>
      <c r="WF582" s="19"/>
      <c r="WG582" s="19"/>
      <c r="WH582" s="19"/>
      <c r="WI582" s="19"/>
      <c r="WJ582" s="19"/>
      <c r="WK582" s="19"/>
      <c r="WL582" s="19"/>
      <c r="WM582" s="19"/>
      <c r="WN582" s="19"/>
      <c r="WO582" s="19"/>
      <c r="WP582" s="19"/>
      <c r="WQ582" s="19"/>
      <c r="WR582" s="19"/>
      <c r="WS582" s="19"/>
      <c r="WT582" s="19"/>
      <c r="WU582" s="19"/>
      <c r="WV582" s="19"/>
      <c r="WW582" s="19"/>
      <c r="WX582" s="19"/>
      <c r="WY582" s="19"/>
    </row>
    <row r="583" spans="1:623" s="17" customFormat="1" hidden="1" x14ac:dyDescent="0.2">
      <c r="A583" s="16"/>
      <c r="I583" s="18"/>
      <c r="J583" s="18"/>
      <c r="N583" s="16"/>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c r="BA583" s="19"/>
      <c r="BB583" s="19"/>
      <c r="BC583" s="19"/>
      <c r="BD583" s="19"/>
      <c r="BE583" s="19"/>
      <c r="BF583" s="19"/>
      <c r="BG583" s="19"/>
      <c r="BH583" s="19"/>
      <c r="BI583" s="19"/>
      <c r="BJ583" s="19"/>
      <c r="BK583" s="19"/>
      <c r="BL583" s="19"/>
      <c r="BM583" s="19"/>
      <c r="BN583" s="19"/>
      <c r="BO583" s="19"/>
      <c r="BP583" s="19"/>
      <c r="BQ583" s="19"/>
      <c r="BR583" s="19"/>
      <c r="BS583" s="19"/>
      <c r="BT583" s="19"/>
      <c r="BU583" s="19"/>
      <c r="BV583" s="19"/>
      <c r="BW583" s="19"/>
      <c r="BX583" s="19"/>
      <c r="BY583" s="19"/>
      <c r="BZ583" s="19"/>
      <c r="CA583" s="19"/>
      <c r="CB583" s="19"/>
      <c r="CC583" s="19"/>
      <c r="CD583" s="19"/>
      <c r="CE583" s="19"/>
      <c r="CF583" s="19"/>
      <c r="CG583" s="19"/>
      <c r="CH583" s="19"/>
      <c r="CI583" s="19"/>
      <c r="CJ583" s="19"/>
      <c r="CK583" s="19"/>
      <c r="CL583" s="19"/>
      <c r="CM583" s="19"/>
      <c r="CN583" s="19"/>
      <c r="CO583" s="19"/>
      <c r="CP583" s="19"/>
      <c r="CQ583" s="19"/>
      <c r="CR583" s="19"/>
      <c r="CS583" s="19"/>
      <c r="CT583" s="19"/>
      <c r="CU583" s="19"/>
      <c r="CV583" s="19"/>
      <c r="CW583" s="19"/>
      <c r="CX583" s="19"/>
      <c r="CY583" s="19"/>
      <c r="CZ583" s="19"/>
      <c r="DA583" s="19"/>
      <c r="DB583" s="19"/>
      <c r="DC583" s="19"/>
      <c r="DD583" s="19"/>
      <c r="DE583" s="19"/>
      <c r="DF583" s="19"/>
      <c r="DG583" s="19"/>
      <c r="DH583" s="19"/>
      <c r="DI583" s="19"/>
      <c r="DJ583" s="19"/>
      <c r="DK583" s="19"/>
      <c r="DL583" s="19"/>
      <c r="DM583" s="19"/>
      <c r="DN583" s="19"/>
      <c r="DO583" s="19"/>
      <c r="DP583" s="19"/>
      <c r="DQ583" s="19"/>
      <c r="DR583" s="19"/>
      <c r="DS583" s="19"/>
      <c r="DT583" s="19"/>
      <c r="DU583" s="19"/>
      <c r="DV583" s="19"/>
      <c r="DW583" s="19"/>
      <c r="DX583" s="19"/>
      <c r="DY583" s="19"/>
      <c r="DZ583" s="19"/>
      <c r="EA583" s="19"/>
      <c r="EB583" s="19"/>
      <c r="EC583" s="19"/>
      <c r="ED583" s="19"/>
      <c r="EE583" s="19"/>
      <c r="EF583" s="19"/>
      <c r="EG583" s="19"/>
      <c r="EH583" s="19"/>
      <c r="EI583" s="19"/>
      <c r="EJ583" s="19"/>
      <c r="EK583" s="19"/>
      <c r="EL583" s="19"/>
      <c r="EM583" s="19"/>
      <c r="EN583" s="19"/>
      <c r="EO583" s="19"/>
      <c r="EP583" s="19"/>
      <c r="EQ583" s="19"/>
      <c r="ER583" s="19"/>
      <c r="ES583" s="19"/>
      <c r="ET583" s="19"/>
      <c r="EU583" s="19"/>
      <c r="EV583" s="19"/>
      <c r="EW583" s="19"/>
      <c r="EX583" s="19"/>
      <c r="EY583" s="19"/>
      <c r="EZ583" s="19"/>
      <c r="FA583" s="19"/>
      <c r="FB583" s="19"/>
      <c r="FC583" s="19"/>
      <c r="FD583" s="19"/>
      <c r="FE583" s="19"/>
      <c r="FF583" s="19"/>
      <c r="FG583" s="19"/>
      <c r="FH583" s="19"/>
      <c r="FI583" s="19"/>
      <c r="FJ583" s="19"/>
      <c r="FK583" s="19"/>
      <c r="FL583" s="19"/>
      <c r="FM583" s="19"/>
      <c r="FN583" s="19"/>
      <c r="FO583" s="19"/>
      <c r="FP583" s="19"/>
      <c r="FQ583" s="19"/>
      <c r="FR583" s="19"/>
      <c r="FS583" s="19"/>
      <c r="FT583" s="19"/>
      <c r="FU583" s="19"/>
      <c r="FV583" s="19"/>
      <c r="FW583" s="19"/>
      <c r="FX583" s="19"/>
      <c r="FY583" s="19"/>
      <c r="FZ583" s="19"/>
      <c r="GA583" s="19"/>
      <c r="GB583" s="19"/>
      <c r="GC583" s="19"/>
      <c r="GD583" s="19"/>
      <c r="GE583" s="19"/>
      <c r="GF583" s="19"/>
      <c r="GG583" s="19"/>
      <c r="GH583" s="19"/>
      <c r="GI583" s="19"/>
      <c r="GJ583" s="19"/>
      <c r="GK583" s="19"/>
      <c r="GL583" s="19"/>
      <c r="GM583" s="19"/>
      <c r="GN583" s="19"/>
      <c r="GO583" s="19"/>
      <c r="GP583" s="19"/>
      <c r="GQ583" s="19"/>
      <c r="GR583" s="19"/>
      <c r="GS583" s="19"/>
      <c r="GT583" s="19"/>
      <c r="GU583" s="19"/>
      <c r="GV583" s="19"/>
      <c r="GW583" s="19"/>
      <c r="GX583" s="19"/>
      <c r="GY583" s="19"/>
      <c r="GZ583" s="19"/>
      <c r="HA583" s="19"/>
      <c r="HB583" s="19"/>
      <c r="HC583" s="19"/>
      <c r="HD583" s="19"/>
      <c r="HE583" s="19"/>
      <c r="HF583" s="19"/>
      <c r="HG583" s="19"/>
      <c r="HH583" s="19"/>
      <c r="HI583" s="19"/>
      <c r="HJ583" s="19"/>
      <c r="HK583" s="19"/>
      <c r="HL583" s="19"/>
      <c r="HM583" s="19"/>
      <c r="HN583" s="19"/>
      <c r="HO583" s="19"/>
      <c r="HP583" s="19"/>
      <c r="HQ583" s="19"/>
      <c r="HR583" s="19"/>
      <c r="HS583" s="19"/>
      <c r="HT583" s="19"/>
      <c r="HU583" s="19"/>
      <c r="HV583" s="19"/>
      <c r="HW583" s="19"/>
      <c r="HX583" s="19"/>
      <c r="HY583" s="19"/>
      <c r="HZ583" s="19"/>
      <c r="IA583" s="19"/>
      <c r="IB583" s="19"/>
      <c r="IC583" s="19"/>
      <c r="ID583" s="19"/>
      <c r="IE583" s="19"/>
      <c r="IF583" s="19"/>
      <c r="IG583" s="19"/>
      <c r="IH583" s="19"/>
      <c r="II583" s="19"/>
      <c r="IJ583" s="19"/>
      <c r="IK583" s="19"/>
      <c r="IL583" s="19"/>
      <c r="IM583" s="19"/>
      <c r="IN583" s="19"/>
      <c r="IO583" s="19"/>
      <c r="IP583" s="19"/>
      <c r="IQ583" s="19"/>
      <c r="IR583" s="19"/>
      <c r="IS583" s="19"/>
      <c r="IT583" s="19"/>
      <c r="IU583" s="19"/>
      <c r="IV583" s="19"/>
      <c r="IW583" s="19"/>
      <c r="IX583" s="19"/>
      <c r="IY583" s="19"/>
      <c r="IZ583" s="19"/>
      <c r="JA583" s="19"/>
      <c r="JB583" s="19"/>
      <c r="JC583" s="19"/>
      <c r="JD583" s="19"/>
      <c r="JE583" s="19"/>
      <c r="JF583" s="19"/>
      <c r="JG583" s="19"/>
      <c r="JH583" s="19"/>
      <c r="JI583" s="19"/>
      <c r="JJ583" s="19"/>
      <c r="JK583" s="19"/>
      <c r="JL583" s="19"/>
      <c r="JM583" s="19"/>
      <c r="JN583" s="19"/>
      <c r="JO583" s="19"/>
      <c r="JP583" s="19"/>
      <c r="JQ583" s="19"/>
      <c r="JR583" s="19"/>
      <c r="JS583" s="19"/>
      <c r="JT583" s="19"/>
      <c r="JU583" s="19"/>
      <c r="JV583" s="19"/>
      <c r="JW583" s="19"/>
      <c r="JX583" s="19"/>
      <c r="JY583" s="19"/>
      <c r="JZ583" s="19"/>
      <c r="KA583" s="19"/>
      <c r="KB583" s="19"/>
      <c r="KC583" s="19"/>
      <c r="KD583" s="19"/>
      <c r="KE583" s="19"/>
      <c r="KF583" s="19"/>
      <c r="KG583" s="19"/>
      <c r="KH583" s="19"/>
      <c r="KI583" s="19"/>
      <c r="KJ583" s="19"/>
      <c r="KK583" s="19"/>
      <c r="KL583" s="19"/>
      <c r="KM583" s="19"/>
      <c r="KN583" s="19"/>
      <c r="KO583" s="19"/>
      <c r="KP583" s="19"/>
      <c r="KQ583" s="19"/>
      <c r="KR583" s="19"/>
      <c r="KS583" s="19"/>
      <c r="KT583" s="19"/>
      <c r="KU583" s="19"/>
      <c r="KV583" s="19"/>
      <c r="KW583" s="19"/>
      <c r="KX583" s="19"/>
      <c r="KY583" s="19"/>
      <c r="KZ583" s="19"/>
      <c r="LA583" s="19"/>
      <c r="LB583" s="19"/>
      <c r="LC583" s="19"/>
      <c r="LD583" s="19"/>
      <c r="LE583" s="19"/>
      <c r="LF583" s="19"/>
      <c r="LG583" s="19"/>
      <c r="LH583" s="19"/>
      <c r="LI583" s="19"/>
      <c r="LJ583" s="19"/>
      <c r="LK583" s="19"/>
      <c r="LL583" s="19"/>
      <c r="LM583" s="19"/>
      <c r="LN583" s="19"/>
      <c r="LO583" s="19"/>
      <c r="LP583" s="19"/>
      <c r="LQ583" s="19"/>
      <c r="LR583" s="19"/>
      <c r="LS583" s="19"/>
      <c r="LT583" s="19"/>
      <c r="LU583" s="19"/>
      <c r="LV583" s="19"/>
      <c r="LW583" s="19"/>
      <c r="LX583" s="19"/>
      <c r="LY583" s="19"/>
      <c r="LZ583" s="19"/>
      <c r="MA583" s="19"/>
      <c r="MB583" s="19"/>
      <c r="MC583" s="19"/>
      <c r="MD583" s="19"/>
      <c r="ME583" s="19"/>
      <c r="MF583" s="19"/>
      <c r="MG583" s="19"/>
      <c r="MH583" s="19"/>
      <c r="MI583" s="19"/>
      <c r="MJ583" s="19"/>
      <c r="MK583" s="19"/>
      <c r="ML583" s="19"/>
      <c r="MM583" s="19"/>
      <c r="MN583" s="19"/>
      <c r="MO583" s="19"/>
      <c r="MP583" s="19"/>
      <c r="MQ583" s="19"/>
      <c r="MR583" s="19"/>
      <c r="MS583" s="19"/>
      <c r="MT583" s="19"/>
      <c r="MU583" s="19"/>
      <c r="MV583" s="19"/>
      <c r="MW583" s="19"/>
      <c r="MX583" s="19"/>
      <c r="MY583" s="19"/>
      <c r="MZ583" s="19"/>
      <c r="NA583" s="19"/>
      <c r="NB583" s="19"/>
      <c r="NC583" s="19"/>
      <c r="ND583" s="19"/>
      <c r="NE583" s="19"/>
      <c r="NF583" s="19"/>
      <c r="NG583" s="19"/>
      <c r="NH583" s="19"/>
      <c r="NI583" s="19"/>
      <c r="NJ583" s="19"/>
      <c r="NK583" s="19"/>
      <c r="NL583" s="19"/>
      <c r="NM583" s="19"/>
      <c r="NN583" s="19"/>
      <c r="NO583" s="19"/>
      <c r="NP583" s="19"/>
      <c r="NQ583" s="19"/>
      <c r="NR583" s="19"/>
      <c r="NS583" s="19"/>
      <c r="NT583" s="19"/>
      <c r="NU583" s="19"/>
      <c r="NV583" s="19"/>
      <c r="NW583" s="19"/>
      <c r="NX583" s="19"/>
      <c r="NY583" s="19"/>
      <c r="NZ583" s="19"/>
      <c r="OA583" s="19"/>
      <c r="OB583" s="19"/>
      <c r="OC583" s="19"/>
      <c r="OD583" s="19"/>
      <c r="OE583" s="19"/>
      <c r="OF583" s="19"/>
      <c r="OG583" s="19"/>
      <c r="OH583" s="19"/>
      <c r="OI583" s="19"/>
      <c r="OJ583" s="19"/>
      <c r="OK583" s="19"/>
      <c r="OL583" s="19"/>
      <c r="OM583" s="19"/>
      <c r="ON583" s="19"/>
      <c r="OO583" s="19"/>
      <c r="OP583" s="19"/>
      <c r="OQ583" s="19"/>
      <c r="OR583" s="19"/>
      <c r="OS583" s="19"/>
      <c r="OT583" s="19"/>
      <c r="OU583" s="19"/>
      <c r="OV583" s="19"/>
      <c r="OW583" s="19"/>
      <c r="OX583" s="19"/>
      <c r="OY583" s="19"/>
      <c r="OZ583" s="19"/>
      <c r="PA583" s="19"/>
      <c r="PB583" s="19"/>
      <c r="PC583" s="19"/>
      <c r="PD583" s="19"/>
      <c r="PE583" s="19"/>
      <c r="PF583" s="19"/>
      <c r="PG583" s="19"/>
      <c r="PH583" s="19"/>
      <c r="PI583" s="19"/>
      <c r="PJ583" s="19"/>
      <c r="PK583" s="19"/>
      <c r="PL583" s="19"/>
      <c r="PM583" s="19"/>
      <c r="PN583" s="19"/>
      <c r="PO583" s="19"/>
      <c r="PP583" s="19"/>
      <c r="PQ583" s="19"/>
      <c r="PR583" s="19"/>
      <c r="PS583" s="19"/>
      <c r="PT583" s="19"/>
      <c r="PU583" s="19"/>
      <c r="PV583" s="19"/>
      <c r="PW583" s="19"/>
      <c r="PX583" s="19"/>
      <c r="PY583" s="19"/>
      <c r="PZ583" s="19"/>
      <c r="QA583" s="19"/>
      <c r="QB583" s="19"/>
      <c r="QC583" s="19"/>
      <c r="QD583" s="19"/>
      <c r="QE583" s="19"/>
      <c r="QF583" s="19"/>
      <c r="QG583" s="19"/>
      <c r="QH583" s="19"/>
      <c r="QI583" s="19"/>
      <c r="QJ583" s="19"/>
      <c r="QK583" s="19"/>
      <c r="QL583" s="19"/>
      <c r="QM583" s="19"/>
      <c r="QN583" s="19"/>
      <c r="QO583" s="19"/>
      <c r="QP583" s="19"/>
      <c r="QQ583" s="19"/>
      <c r="QR583" s="19"/>
      <c r="QS583" s="19"/>
      <c r="QT583" s="19"/>
      <c r="QU583" s="19"/>
      <c r="QV583" s="19"/>
      <c r="QW583" s="19"/>
      <c r="QX583" s="19"/>
      <c r="QY583" s="19"/>
      <c r="QZ583" s="19"/>
      <c r="RA583" s="19"/>
      <c r="RB583" s="19"/>
      <c r="RC583" s="19"/>
      <c r="RD583" s="19"/>
      <c r="RE583" s="19"/>
      <c r="RF583" s="19"/>
      <c r="RG583" s="19"/>
      <c r="RH583" s="19"/>
      <c r="RI583" s="19"/>
      <c r="RJ583" s="19"/>
      <c r="RK583" s="19"/>
      <c r="RL583" s="19"/>
      <c r="RM583" s="19"/>
      <c r="RN583" s="19"/>
      <c r="RO583" s="19"/>
      <c r="RP583" s="19"/>
      <c r="RQ583" s="19"/>
      <c r="RR583" s="19"/>
      <c r="RS583" s="19"/>
      <c r="RT583" s="19"/>
      <c r="RU583" s="19"/>
      <c r="RV583" s="19"/>
      <c r="RW583" s="19"/>
      <c r="RX583" s="19"/>
      <c r="RY583" s="19"/>
      <c r="RZ583" s="19"/>
      <c r="SA583" s="19"/>
      <c r="SB583" s="19"/>
      <c r="SC583" s="19"/>
      <c r="SD583" s="19"/>
      <c r="SE583" s="19"/>
      <c r="SF583" s="19"/>
      <c r="SG583" s="19"/>
      <c r="SH583" s="19"/>
      <c r="SI583" s="19"/>
      <c r="SJ583" s="19"/>
      <c r="SK583" s="19"/>
      <c r="SL583" s="19"/>
      <c r="SM583" s="19"/>
      <c r="SN583" s="19"/>
      <c r="SO583" s="19"/>
      <c r="SP583" s="19"/>
      <c r="SQ583" s="19"/>
      <c r="SR583" s="19"/>
      <c r="SS583" s="19"/>
      <c r="ST583" s="19"/>
      <c r="SU583" s="19"/>
      <c r="SV583" s="19"/>
      <c r="SW583" s="19"/>
      <c r="SX583" s="19"/>
      <c r="SY583" s="19"/>
      <c r="SZ583" s="19"/>
      <c r="TA583" s="19"/>
      <c r="TB583" s="19"/>
      <c r="TC583" s="19"/>
      <c r="TD583" s="19"/>
      <c r="TE583" s="19"/>
      <c r="TF583" s="19"/>
      <c r="TG583" s="19"/>
      <c r="TH583" s="19"/>
      <c r="TI583" s="19"/>
      <c r="TJ583" s="19"/>
      <c r="TK583" s="19"/>
      <c r="TL583" s="19"/>
      <c r="TM583" s="19"/>
      <c r="TN583" s="19"/>
      <c r="TO583" s="19"/>
      <c r="TP583" s="19"/>
      <c r="TQ583" s="19"/>
      <c r="TR583" s="19"/>
      <c r="TS583" s="19"/>
      <c r="TT583" s="19"/>
      <c r="TU583" s="19"/>
      <c r="TV583" s="19"/>
      <c r="TW583" s="19"/>
      <c r="TX583" s="19"/>
      <c r="TY583" s="19"/>
      <c r="TZ583" s="19"/>
      <c r="UA583" s="19"/>
      <c r="UB583" s="19"/>
      <c r="UC583" s="19"/>
      <c r="UD583" s="19"/>
      <c r="UE583" s="19"/>
      <c r="UF583" s="19"/>
      <c r="UG583" s="19"/>
      <c r="UH583" s="19"/>
      <c r="UI583" s="19"/>
      <c r="UJ583" s="19"/>
      <c r="UK583" s="19"/>
      <c r="UL583" s="19"/>
      <c r="UM583" s="19"/>
      <c r="UN583" s="19"/>
      <c r="UO583" s="19"/>
      <c r="UP583" s="19"/>
      <c r="UQ583" s="19"/>
      <c r="UR583" s="19"/>
      <c r="US583" s="19"/>
      <c r="UT583" s="19"/>
      <c r="UU583" s="19"/>
      <c r="UV583" s="19"/>
      <c r="UW583" s="19"/>
      <c r="UX583" s="19"/>
      <c r="UY583" s="19"/>
      <c r="UZ583" s="19"/>
      <c r="VA583" s="19"/>
      <c r="VB583" s="19"/>
      <c r="VC583" s="19"/>
      <c r="VD583" s="19"/>
      <c r="VE583" s="19"/>
      <c r="VF583" s="19"/>
      <c r="VG583" s="19"/>
      <c r="VH583" s="19"/>
      <c r="VI583" s="19"/>
      <c r="VJ583" s="19"/>
      <c r="VK583" s="19"/>
      <c r="VL583" s="19"/>
      <c r="VM583" s="19"/>
      <c r="VN583" s="19"/>
      <c r="VO583" s="19"/>
      <c r="VP583" s="19"/>
      <c r="VQ583" s="19"/>
      <c r="VR583" s="19"/>
      <c r="VS583" s="19"/>
      <c r="VT583" s="19"/>
      <c r="VU583" s="19"/>
      <c r="VV583" s="19"/>
      <c r="VW583" s="19"/>
      <c r="VX583" s="19"/>
      <c r="VY583" s="19"/>
      <c r="VZ583" s="19"/>
      <c r="WA583" s="19"/>
      <c r="WB583" s="19"/>
      <c r="WC583" s="19"/>
      <c r="WD583" s="19"/>
      <c r="WE583" s="19"/>
      <c r="WF583" s="19"/>
      <c r="WG583" s="19"/>
      <c r="WH583" s="19"/>
      <c r="WI583" s="19"/>
      <c r="WJ583" s="19"/>
      <c r="WK583" s="19"/>
      <c r="WL583" s="19"/>
      <c r="WM583" s="19"/>
      <c r="WN583" s="19"/>
      <c r="WO583" s="19"/>
      <c r="WP583" s="19"/>
      <c r="WQ583" s="19"/>
      <c r="WR583" s="19"/>
      <c r="WS583" s="19"/>
      <c r="WT583" s="19"/>
      <c r="WU583" s="19"/>
      <c r="WV583" s="19"/>
      <c r="WW583" s="19"/>
      <c r="WX583" s="19"/>
      <c r="WY583" s="19"/>
    </row>
    <row r="584" spans="1:623" s="17" customFormat="1" hidden="1" x14ac:dyDescent="0.2">
      <c r="A584" s="16"/>
      <c r="I584" s="18"/>
      <c r="J584" s="18"/>
      <c r="N584" s="16"/>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c r="BA584" s="19"/>
      <c r="BB584" s="19"/>
      <c r="BC584" s="19"/>
      <c r="BD584" s="19"/>
      <c r="BE584" s="19"/>
      <c r="BF584" s="19"/>
      <c r="BG584" s="19"/>
      <c r="BH584" s="19"/>
      <c r="BI584" s="19"/>
      <c r="BJ584" s="19"/>
      <c r="BK584" s="19"/>
      <c r="BL584" s="19"/>
      <c r="BM584" s="19"/>
      <c r="BN584" s="19"/>
      <c r="BO584" s="19"/>
      <c r="BP584" s="19"/>
      <c r="BQ584" s="19"/>
      <c r="BR584" s="19"/>
      <c r="BS584" s="19"/>
      <c r="BT584" s="19"/>
      <c r="BU584" s="19"/>
      <c r="BV584" s="19"/>
      <c r="BW584" s="19"/>
      <c r="BX584" s="19"/>
      <c r="BY584" s="19"/>
      <c r="BZ584" s="19"/>
      <c r="CA584" s="19"/>
      <c r="CB584" s="19"/>
      <c r="CC584" s="19"/>
      <c r="CD584" s="19"/>
      <c r="CE584" s="19"/>
      <c r="CF584" s="19"/>
      <c r="CG584" s="19"/>
      <c r="CH584" s="19"/>
      <c r="CI584" s="19"/>
      <c r="CJ584" s="19"/>
      <c r="CK584" s="19"/>
      <c r="CL584" s="19"/>
      <c r="CM584" s="19"/>
      <c r="CN584" s="19"/>
      <c r="CO584" s="19"/>
      <c r="CP584" s="19"/>
      <c r="CQ584" s="19"/>
      <c r="CR584" s="19"/>
      <c r="CS584" s="19"/>
      <c r="CT584" s="19"/>
      <c r="CU584" s="19"/>
      <c r="CV584" s="19"/>
      <c r="CW584" s="19"/>
      <c r="CX584" s="19"/>
      <c r="CY584" s="19"/>
      <c r="CZ584" s="19"/>
      <c r="DA584" s="19"/>
      <c r="DB584" s="19"/>
      <c r="DC584" s="19"/>
      <c r="DD584" s="19"/>
      <c r="DE584" s="19"/>
      <c r="DF584" s="19"/>
      <c r="DG584" s="19"/>
      <c r="DH584" s="19"/>
      <c r="DI584" s="19"/>
      <c r="DJ584" s="19"/>
      <c r="DK584" s="19"/>
      <c r="DL584" s="19"/>
      <c r="DM584" s="19"/>
      <c r="DN584" s="19"/>
      <c r="DO584" s="19"/>
      <c r="DP584" s="19"/>
      <c r="DQ584" s="19"/>
      <c r="DR584" s="19"/>
      <c r="DS584" s="19"/>
      <c r="DT584" s="19"/>
      <c r="DU584" s="19"/>
      <c r="DV584" s="19"/>
      <c r="DW584" s="19"/>
      <c r="DX584" s="19"/>
      <c r="DY584" s="19"/>
      <c r="DZ584" s="19"/>
      <c r="EA584" s="19"/>
      <c r="EB584" s="19"/>
      <c r="EC584" s="19"/>
      <c r="ED584" s="19"/>
      <c r="EE584" s="19"/>
      <c r="EF584" s="19"/>
      <c r="EG584" s="19"/>
      <c r="EH584" s="19"/>
      <c r="EI584" s="19"/>
      <c r="EJ584" s="19"/>
      <c r="EK584" s="19"/>
      <c r="EL584" s="19"/>
      <c r="EM584" s="19"/>
      <c r="EN584" s="19"/>
      <c r="EO584" s="19"/>
      <c r="EP584" s="19"/>
      <c r="EQ584" s="19"/>
      <c r="ER584" s="19"/>
      <c r="ES584" s="19"/>
      <c r="ET584" s="19"/>
      <c r="EU584" s="19"/>
      <c r="EV584" s="19"/>
      <c r="EW584" s="19"/>
      <c r="EX584" s="19"/>
      <c r="EY584" s="19"/>
      <c r="EZ584" s="19"/>
      <c r="FA584" s="19"/>
      <c r="FB584" s="19"/>
      <c r="FC584" s="19"/>
      <c r="FD584" s="19"/>
      <c r="FE584" s="19"/>
      <c r="FF584" s="19"/>
      <c r="FG584" s="19"/>
      <c r="FH584" s="19"/>
      <c r="FI584" s="19"/>
      <c r="FJ584" s="19"/>
      <c r="FK584" s="19"/>
      <c r="FL584" s="19"/>
      <c r="FM584" s="19"/>
      <c r="FN584" s="19"/>
      <c r="FO584" s="19"/>
      <c r="FP584" s="19"/>
      <c r="FQ584" s="19"/>
      <c r="FR584" s="19"/>
      <c r="FS584" s="19"/>
      <c r="FT584" s="19"/>
      <c r="FU584" s="19"/>
      <c r="FV584" s="19"/>
      <c r="FW584" s="19"/>
      <c r="FX584" s="19"/>
      <c r="FY584" s="19"/>
      <c r="FZ584" s="19"/>
      <c r="GA584" s="19"/>
      <c r="GB584" s="19"/>
      <c r="GC584" s="19"/>
      <c r="GD584" s="19"/>
      <c r="GE584" s="19"/>
      <c r="GF584" s="19"/>
      <c r="GG584" s="19"/>
      <c r="GH584" s="19"/>
      <c r="GI584" s="19"/>
      <c r="GJ584" s="19"/>
      <c r="GK584" s="19"/>
      <c r="GL584" s="19"/>
      <c r="GM584" s="19"/>
      <c r="GN584" s="19"/>
      <c r="GO584" s="19"/>
      <c r="GP584" s="19"/>
      <c r="GQ584" s="19"/>
      <c r="GR584" s="19"/>
      <c r="GS584" s="19"/>
      <c r="GT584" s="19"/>
      <c r="GU584" s="19"/>
      <c r="GV584" s="19"/>
      <c r="GW584" s="19"/>
      <c r="GX584" s="19"/>
      <c r="GY584" s="19"/>
      <c r="GZ584" s="19"/>
      <c r="HA584" s="19"/>
      <c r="HB584" s="19"/>
      <c r="HC584" s="19"/>
      <c r="HD584" s="19"/>
      <c r="HE584" s="19"/>
      <c r="HF584" s="19"/>
      <c r="HG584" s="19"/>
      <c r="HH584" s="19"/>
      <c r="HI584" s="19"/>
      <c r="HJ584" s="19"/>
      <c r="HK584" s="19"/>
      <c r="HL584" s="19"/>
      <c r="HM584" s="19"/>
      <c r="HN584" s="19"/>
      <c r="HO584" s="19"/>
      <c r="HP584" s="19"/>
      <c r="HQ584" s="19"/>
      <c r="HR584" s="19"/>
      <c r="HS584" s="19"/>
      <c r="HT584" s="19"/>
      <c r="HU584" s="19"/>
      <c r="HV584" s="19"/>
      <c r="HW584" s="19"/>
      <c r="HX584" s="19"/>
      <c r="HY584" s="19"/>
      <c r="HZ584" s="19"/>
      <c r="IA584" s="19"/>
      <c r="IB584" s="19"/>
      <c r="IC584" s="19"/>
      <c r="ID584" s="19"/>
      <c r="IE584" s="19"/>
      <c r="IF584" s="19"/>
      <c r="IG584" s="19"/>
      <c r="IH584" s="19"/>
      <c r="II584" s="19"/>
      <c r="IJ584" s="19"/>
      <c r="IK584" s="19"/>
      <c r="IL584" s="19"/>
      <c r="IM584" s="19"/>
      <c r="IN584" s="19"/>
      <c r="IO584" s="19"/>
      <c r="IP584" s="19"/>
      <c r="IQ584" s="19"/>
      <c r="IR584" s="19"/>
      <c r="IS584" s="19"/>
      <c r="IT584" s="19"/>
      <c r="IU584" s="19"/>
      <c r="IV584" s="19"/>
      <c r="IW584" s="19"/>
      <c r="IX584" s="19"/>
      <c r="IY584" s="19"/>
      <c r="IZ584" s="19"/>
      <c r="JA584" s="19"/>
      <c r="JB584" s="19"/>
      <c r="JC584" s="19"/>
      <c r="JD584" s="19"/>
      <c r="JE584" s="19"/>
      <c r="JF584" s="19"/>
      <c r="JG584" s="19"/>
      <c r="JH584" s="19"/>
      <c r="JI584" s="19"/>
      <c r="JJ584" s="19"/>
      <c r="JK584" s="19"/>
      <c r="JL584" s="19"/>
      <c r="JM584" s="19"/>
      <c r="JN584" s="19"/>
      <c r="JO584" s="19"/>
      <c r="JP584" s="19"/>
      <c r="JQ584" s="19"/>
      <c r="JR584" s="19"/>
      <c r="JS584" s="19"/>
      <c r="JT584" s="19"/>
      <c r="JU584" s="19"/>
      <c r="JV584" s="19"/>
      <c r="JW584" s="19"/>
      <c r="JX584" s="19"/>
      <c r="JY584" s="19"/>
      <c r="JZ584" s="19"/>
      <c r="KA584" s="19"/>
      <c r="KB584" s="19"/>
      <c r="KC584" s="19"/>
      <c r="KD584" s="19"/>
      <c r="KE584" s="19"/>
      <c r="KF584" s="19"/>
      <c r="KG584" s="19"/>
      <c r="KH584" s="19"/>
      <c r="KI584" s="19"/>
      <c r="KJ584" s="19"/>
      <c r="KK584" s="19"/>
      <c r="KL584" s="19"/>
      <c r="KM584" s="19"/>
      <c r="KN584" s="19"/>
      <c r="KO584" s="19"/>
      <c r="KP584" s="19"/>
      <c r="KQ584" s="19"/>
      <c r="KR584" s="19"/>
      <c r="KS584" s="19"/>
      <c r="KT584" s="19"/>
      <c r="KU584" s="19"/>
      <c r="KV584" s="19"/>
      <c r="KW584" s="19"/>
      <c r="KX584" s="19"/>
      <c r="KY584" s="19"/>
      <c r="KZ584" s="19"/>
      <c r="LA584" s="19"/>
      <c r="LB584" s="19"/>
      <c r="LC584" s="19"/>
      <c r="LD584" s="19"/>
      <c r="LE584" s="19"/>
      <c r="LF584" s="19"/>
      <c r="LG584" s="19"/>
      <c r="LH584" s="19"/>
      <c r="LI584" s="19"/>
      <c r="LJ584" s="19"/>
      <c r="LK584" s="19"/>
      <c r="LL584" s="19"/>
      <c r="LM584" s="19"/>
      <c r="LN584" s="19"/>
      <c r="LO584" s="19"/>
      <c r="LP584" s="19"/>
      <c r="LQ584" s="19"/>
      <c r="LR584" s="19"/>
      <c r="LS584" s="19"/>
      <c r="LT584" s="19"/>
      <c r="LU584" s="19"/>
      <c r="LV584" s="19"/>
      <c r="LW584" s="19"/>
      <c r="LX584" s="19"/>
      <c r="LY584" s="19"/>
      <c r="LZ584" s="19"/>
      <c r="MA584" s="19"/>
      <c r="MB584" s="19"/>
      <c r="MC584" s="19"/>
      <c r="MD584" s="19"/>
      <c r="ME584" s="19"/>
      <c r="MF584" s="19"/>
      <c r="MG584" s="19"/>
      <c r="MH584" s="19"/>
      <c r="MI584" s="19"/>
      <c r="MJ584" s="19"/>
      <c r="MK584" s="19"/>
      <c r="ML584" s="19"/>
      <c r="MM584" s="19"/>
      <c r="MN584" s="19"/>
      <c r="MO584" s="19"/>
      <c r="MP584" s="19"/>
      <c r="MQ584" s="19"/>
      <c r="MR584" s="19"/>
      <c r="MS584" s="19"/>
      <c r="MT584" s="19"/>
      <c r="MU584" s="19"/>
      <c r="MV584" s="19"/>
      <c r="MW584" s="19"/>
      <c r="MX584" s="19"/>
      <c r="MY584" s="19"/>
      <c r="MZ584" s="19"/>
      <c r="NA584" s="19"/>
      <c r="NB584" s="19"/>
      <c r="NC584" s="19"/>
      <c r="ND584" s="19"/>
      <c r="NE584" s="19"/>
      <c r="NF584" s="19"/>
      <c r="NG584" s="19"/>
      <c r="NH584" s="19"/>
      <c r="NI584" s="19"/>
      <c r="NJ584" s="19"/>
      <c r="NK584" s="19"/>
      <c r="NL584" s="19"/>
      <c r="NM584" s="19"/>
      <c r="NN584" s="19"/>
      <c r="NO584" s="19"/>
      <c r="NP584" s="19"/>
      <c r="NQ584" s="19"/>
      <c r="NR584" s="19"/>
      <c r="NS584" s="19"/>
      <c r="NT584" s="19"/>
      <c r="NU584" s="19"/>
      <c r="NV584" s="19"/>
      <c r="NW584" s="19"/>
      <c r="NX584" s="19"/>
      <c r="NY584" s="19"/>
      <c r="NZ584" s="19"/>
      <c r="OA584" s="19"/>
      <c r="OB584" s="19"/>
      <c r="OC584" s="19"/>
      <c r="OD584" s="19"/>
      <c r="OE584" s="19"/>
      <c r="OF584" s="19"/>
      <c r="OG584" s="19"/>
      <c r="OH584" s="19"/>
      <c r="OI584" s="19"/>
      <c r="OJ584" s="19"/>
      <c r="OK584" s="19"/>
      <c r="OL584" s="19"/>
      <c r="OM584" s="19"/>
      <c r="ON584" s="19"/>
      <c r="OO584" s="19"/>
      <c r="OP584" s="19"/>
      <c r="OQ584" s="19"/>
      <c r="OR584" s="19"/>
      <c r="OS584" s="19"/>
      <c r="OT584" s="19"/>
      <c r="OU584" s="19"/>
      <c r="OV584" s="19"/>
      <c r="OW584" s="19"/>
      <c r="OX584" s="19"/>
      <c r="OY584" s="19"/>
      <c r="OZ584" s="19"/>
      <c r="PA584" s="19"/>
      <c r="PB584" s="19"/>
      <c r="PC584" s="19"/>
      <c r="PD584" s="19"/>
      <c r="PE584" s="19"/>
      <c r="PF584" s="19"/>
      <c r="PG584" s="19"/>
      <c r="PH584" s="19"/>
      <c r="PI584" s="19"/>
      <c r="PJ584" s="19"/>
      <c r="PK584" s="19"/>
      <c r="PL584" s="19"/>
      <c r="PM584" s="19"/>
      <c r="PN584" s="19"/>
      <c r="PO584" s="19"/>
      <c r="PP584" s="19"/>
      <c r="PQ584" s="19"/>
      <c r="PR584" s="19"/>
      <c r="PS584" s="19"/>
      <c r="PT584" s="19"/>
      <c r="PU584" s="19"/>
      <c r="PV584" s="19"/>
      <c r="PW584" s="19"/>
      <c r="PX584" s="19"/>
      <c r="PY584" s="19"/>
      <c r="PZ584" s="19"/>
      <c r="QA584" s="19"/>
      <c r="QB584" s="19"/>
      <c r="QC584" s="19"/>
      <c r="QD584" s="19"/>
      <c r="QE584" s="19"/>
      <c r="QF584" s="19"/>
      <c r="QG584" s="19"/>
      <c r="QH584" s="19"/>
      <c r="QI584" s="19"/>
      <c r="QJ584" s="19"/>
      <c r="QK584" s="19"/>
      <c r="QL584" s="19"/>
      <c r="QM584" s="19"/>
      <c r="QN584" s="19"/>
      <c r="QO584" s="19"/>
      <c r="QP584" s="19"/>
      <c r="QQ584" s="19"/>
      <c r="QR584" s="19"/>
      <c r="QS584" s="19"/>
      <c r="QT584" s="19"/>
      <c r="QU584" s="19"/>
      <c r="QV584" s="19"/>
      <c r="QW584" s="19"/>
      <c r="QX584" s="19"/>
      <c r="QY584" s="19"/>
      <c r="QZ584" s="19"/>
      <c r="RA584" s="19"/>
      <c r="RB584" s="19"/>
      <c r="RC584" s="19"/>
      <c r="RD584" s="19"/>
      <c r="RE584" s="19"/>
      <c r="RF584" s="19"/>
      <c r="RG584" s="19"/>
      <c r="RH584" s="19"/>
      <c r="RI584" s="19"/>
      <c r="RJ584" s="19"/>
      <c r="RK584" s="19"/>
      <c r="RL584" s="19"/>
      <c r="RM584" s="19"/>
      <c r="RN584" s="19"/>
      <c r="RO584" s="19"/>
      <c r="RP584" s="19"/>
      <c r="RQ584" s="19"/>
      <c r="RR584" s="19"/>
      <c r="RS584" s="19"/>
      <c r="RT584" s="19"/>
      <c r="RU584" s="19"/>
      <c r="RV584" s="19"/>
      <c r="RW584" s="19"/>
      <c r="RX584" s="19"/>
      <c r="RY584" s="19"/>
      <c r="RZ584" s="19"/>
      <c r="SA584" s="19"/>
      <c r="SB584" s="19"/>
      <c r="SC584" s="19"/>
      <c r="SD584" s="19"/>
      <c r="SE584" s="19"/>
      <c r="SF584" s="19"/>
      <c r="SG584" s="19"/>
      <c r="SH584" s="19"/>
      <c r="SI584" s="19"/>
      <c r="SJ584" s="19"/>
      <c r="SK584" s="19"/>
      <c r="SL584" s="19"/>
      <c r="SM584" s="19"/>
      <c r="SN584" s="19"/>
      <c r="SO584" s="19"/>
      <c r="SP584" s="19"/>
      <c r="SQ584" s="19"/>
      <c r="SR584" s="19"/>
      <c r="SS584" s="19"/>
      <c r="ST584" s="19"/>
      <c r="SU584" s="19"/>
      <c r="SV584" s="19"/>
      <c r="SW584" s="19"/>
      <c r="SX584" s="19"/>
      <c r="SY584" s="19"/>
      <c r="SZ584" s="19"/>
      <c r="TA584" s="19"/>
      <c r="TB584" s="19"/>
      <c r="TC584" s="19"/>
      <c r="TD584" s="19"/>
      <c r="TE584" s="19"/>
      <c r="TF584" s="19"/>
      <c r="TG584" s="19"/>
      <c r="TH584" s="19"/>
      <c r="TI584" s="19"/>
      <c r="TJ584" s="19"/>
      <c r="TK584" s="19"/>
      <c r="TL584" s="19"/>
      <c r="TM584" s="19"/>
      <c r="TN584" s="19"/>
      <c r="TO584" s="19"/>
      <c r="TP584" s="19"/>
      <c r="TQ584" s="19"/>
      <c r="TR584" s="19"/>
      <c r="TS584" s="19"/>
      <c r="TT584" s="19"/>
      <c r="TU584" s="19"/>
      <c r="TV584" s="19"/>
      <c r="TW584" s="19"/>
      <c r="TX584" s="19"/>
      <c r="TY584" s="19"/>
      <c r="TZ584" s="19"/>
      <c r="UA584" s="19"/>
      <c r="UB584" s="19"/>
      <c r="UC584" s="19"/>
      <c r="UD584" s="19"/>
      <c r="UE584" s="19"/>
      <c r="UF584" s="19"/>
      <c r="UG584" s="19"/>
      <c r="UH584" s="19"/>
      <c r="UI584" s="19"/>
      <c r="UJ584" s="19"/>
      <c r="UK584" s="19"/>
      <c r="UL584" s="19"/>
      <c r="UM584" s="19"/>
      <c r="UN584" s="19"/>
      <c r="UO584" s="19"/>
      <c r="UP584" s="19"/>
      <c r="UQ584" s="19"/>
      <c r="UR584" s="19"/>
      <c r="US584" s="19"/>
      <c r="UT584" s="19"/>
      <c r="UU584" s="19"/>
      <c r="UV584" s="19"/>
      <c r="UW584" s="19"/>
      <c r="UX584" s="19"/>
      <c r="UY584" s="19"/>
      <c r="UZ584" s="19"/>
      <c r="VA584" s="19"/>
      <c r="VB584" s="19"/>
      <c r="VC584" s="19"/>
      <c r="VD584" s="19"/>
      <c r="VE584" s="19"/>
      <c r="VF584" s="19"/>
      <c r="VG584" s="19"/>
      <c r="VH584" s="19"/>
      <c r="VI584" s="19"/>
      <c r="VJ584" s="19"/>
      <c r="VK584" s="19"/>
      <c r="VL584" s="19"/>
      <c r="VM584" s="19"/>
      <c r="VN584" s="19"/>
      <c r="VO584" s="19"/>
      <c r="VP584" s="19"/>
      <c r="VQ584" s="19"/>
      <c r="VR584" s="19"/>
      <c r="VS584" s="19"/>
      <c r="VT584" s="19"/>
      <c r="VU584" s="19"/>
      <c r="VV584" s="19"/>
      <c r="VW584" s="19"/>
      <c r="VX584" s="19"/>
      <c r="VY584" s="19"/>
      <c r="VZ584" s="19"/>
      <c r="WA584" s="19"/>
      <c r="WB584" s="19"/>
      <c r="WC584" s="19"/>
      <c r="WD584" s="19"/>
      <c r="WE584" s="19"/>
      <c r="WF584" s="19"/>
      <c r="WG584" s="19"/>
      <c r="WH584" s="19"/>
      <c r="WI584" s="19"/>
      <c r="WJ584" s="19"/>
      <c r="WK584" s="19"/>
      <c r="WL584" s="19"/>
      <c r="WM584" s="19"/>
      <c r="WN584" s="19"/>
      <c r="WO584" s="19"/>
      <c r="WP584" s="19"/>
      <c r="WQ584" s="19"/>
      <c r="WR584" s="19"/>
      <c r="WS584" s="19"/>
      <c r="WT584" s="19"/>
      <c r="WU584" s="19"/>
      <c r="WV584" s="19"/>
      <c r="WW584" s="19"/>
      <c r="WX584" s="19"/>
      <c r="WY584" s="19"/>
    </row>
    <row r="585" spans="1:623" s="17" customFormat="1" hidden="1" x14ac:dyDescent="0.2">
      <c r="A585" s="16"/>
      <c r="I585" s="18"/>
      <c r="J585" s="18"/>
      <c r="N585" s="16"/>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c r="BA585" s="19"/>
      <c r="BB585" s="19"/>
      <c r="BC585" s="19"/>
      <c r="BD585" s="19"/>
      <c r="BE585" s="19"/>
      <c r="BF585" s="19"/>
      <c r="BG585" s="19"/>
      <c r="BH585" s="19"/>
      <c r="BI585" s="19"/>
      <c r="BJ585" s="19"/>
      <c r="BK585" s="19"/>
      <c r="BL585" s="19"/>
      <c r="BM585" s="19"/>
      <c r="BN585" s="19"/>
      <c r="BO585" s="19"/>
      <c r="BP585" s="19"/>
      <c r="BQ585" s="19"/>
      <c r="BR585" s="19"/>
      <c r="BS585" s="19"/>
      <c r="BT585" s="19"/>
      <c r="BU585" s="19"/>
      <c r="BV585" s="19"/>
      <c r="BW585" s="19"/>
      <c r="BX585" s="19"/>
      <c r="BY585" s="19"/>
      <c r="BZ585" s="19"/>
      <c r="CA585" s="19"/>
      <c r="CB585" s="19"/>
      <c r="CC585" s="19"/>
      <c r="CD585" s="19"/>
      <c r="CE585" s="19"/>
      <c r="CF585" s="19"/>
      <c r="CG585" s="19"/>
      <c r="CH585" s="19"/>
      <c r="CI585" s="19"/>
      <c r="CJ585" s="19"/>
      <c r="CK585" s="19"/>
      <c r="CL585" s="19"/>
      <c r="CM585" s="19"/>
      <c r="CN585" s="19"/>
      <c r="CO585" s="19"/>
      <c r="CP585" s="19"/>
      <c r="CQ585" s="19"/>
      <c r="CR585" s="19"/>
      <c r="CS585" s="19"/>
      <c r="CT585" s="19"/>
      <c r="CU585" s="19"/>
      <c r="CV585" s="19"/>
      <c r="CW585" s="19"/>
      <c r="CX585" s="19"/>
      <c r="CY585" s="19"/>
      <c r="CZ585" s="19"/>
      <c r="DA585" s="19"/>
      <c r="DB585" s="19"/>
      <c r="DC585" s="19"/>
      <c r="DD585" s="19"/>
      <c r="DE585" s="19"/>
      <c r="DF585" s="19"/>
      <c r="DG585" s="19"/>
      <c r="DH585" s="19"/>
      <c r="DI585" s="19"/>
      <c r="DJ585" s="19"/>
      <c r="DK585" s="19"/>
      <c r="DL585" s="19"/>
      <c r="DM585" s="19"/>
      <c r="DN585" s="19"/>
      <c r="DO585" s="19"/>
      <c r="DP585" s="19"/>
      <c r="DQ585" s="19"/>
      <c r="DR585" s="19"/>
      <c r="DS585" s="19"/>
      <c r="DT585" s="19"/>
      <c r="DU585" s="19"/>
      <c r="DV585" s="19"/>
      <c r="DW585" s="19"/>
      <c r="DX585" s="19"/>
      <c r="DY585" s="19"/>
      <c r="DZ585" s="19"/>
      <c r="EA585" s="19"/>
      <c r="EB585" s="19"/>
      <c r="EC585" s="19"/>
      <c r="ED585" s="19"/>
      <c r="EE585" s="19"/>
      <c r="EF585" s="19"/>
      <c r="EG585" s="19"/>
      <c r="EH585" s="19"/>
      <c r="EI585" s="19"/>
      <c r="EJ585" s="19"/>
      <c r="EK585" s="19"/>
      <c r="EL585" s="19"/>
      <c r="EM585" s="19"/>
      <c r="EN585" s="19"/>
      <c r="EO585" s="19"/>
      <c r="EP585" s="19"/>
      <c r="EQ585" s="19"/>
      <c r="ER585" s="19"/>
      <c r="ES585" s="19"/>
      <c r="ET585" s="19"/>
      <c r="EU585" s="19"/>
      <c r="EV585" s="19"/>
      <c r="EW585" s="19"/>
      <c r="EX585" s="19"/>
      <c r="EY585" s="19"/>
      <c r="EZ585" s="19"/>
      <c r="FA585" s="19"/>
      <c r="FB585" s="19"/>
      <c r="FC585" s="19"/>
      <c r="FD585" s="19"/>
      <c r="FE585" s="19"/>
      <c r="FF585" s="19"/>
      <c r="FG585" s="19"/>
      <c r="FH585" s="19"/>
      <c r="FI585" s="19"/>
      <c r="FJ585" s="19"/>
      <c r="FK585" s="19"/>
      <c r="FL585" s="19"/>
      <c r="FM585" s="19"/>
      <c r="FN585" s="19"/>
      <c r="FO585" s="19"/>
      <c r="FP585" s="19"/>
      <c r="FQ585" s="19"/>
      <c r="FR585" s="19"/>
      <c r="FS585" s="19"/>
      <c r="FT585" s="19"/>
      <c r="FU585" s="19"/>
      <c r="FV585" s="19"/>
      <c r="FW585" s="19"/>
      <c r="FX585" s="19"/>
      <c r="FY585" s="19"/>
      <c r="FZ585" s="19"/>
      <c r="GA585" s="19"/>
      <c r="GB585" s="19"/>
      <c r="GC585" s="19"/>
      <c r="GD585" s="19"/>
      <c r="GE585" s="19"/>
      <c r="GF585" s="19"/>
      <c r="GG585" s="19"/>
      <c r="GH585" s="19"/>
      <c r="GI585" s="19"/>
      <c r="GJ585" s="19"/>
      <c r="GK585" s="19"/>
      <c r="GL585" s="19"/>
      <c r="GM585" s="19"/>
      <c r="GN585" s="19"/>
      <c r="GO585" s="19"/>
      <c r="GP585" s="19"/>
      <c r="GQ585" s="19"/>
      <c r="GR585" s="19"/>
      <c r="GS585" s="19"/>
      <c r="GT585" s="19"/>
      <c r="GU585" s="19"/>
      <c r="GV585" s="19"/>
      <c r="GW585" s="19"/>
      <c r="GX585" s="19"/>
      <c r="GY585" s="19"/>
      <c r="GZ585" s="19"/>
      <c r="HA585" s="19"/>
      <c r="HB585" s="19"/>
      <c r="HC585" s="19"/>
      <c r="HD585" s="19"/>
      <c r="HE585" s="19"/>
      <c r="HF585" s="19"/>
      <c r="HG585" s="19"/>
      <c r="HH585" s="19"/>
      <c r="HI585" s="19"/>
      <c r="HJ585" s="19"/>
      <c r="HK585" s="19"/>
      <c r="HL585" s="19"/>
      <c r="HM585" s="19"/>
      <c r="HN585" s="19"/>
      <c r="HO585" s="19"/>
      <c r="HP585" s="19"/>
      <c r="HQ585" s="19"/>
      <c r="HR585" s="19"/>
      <c r="HS585" s="19"/>
      <c r="HT585" s="19"/>
      <c r="HU585" s="19"/>
      <c r="HV585" s="19"/>
      <c r="HW585" s="19"/>
      <c r="HX585" s="19"/>
      <c r="HY585" s="19"/>
      <c r="HZ585" s="19"/>
      <c r="IA585" s="19"/>
      <c r="IB585" s="19"/>
      <c r="IC585" s="19"/>
      <c r="ID585" s="19"/>
      <c r="IE585" s="19"/>
      <c r="IF585" s="19"/>
      <c r="IG585" s="19"/>
      <c r="IH585" s="19"/>
      <c r="II585" s="19"/>
      <c r="IJ585" s="19"/>
      <c r="IK585" s="19"/>
      <c r="IL585" s="19"/>
      <c r="IM585" s="19"/>
      <c r="IN585" s="19"/>
      <c r="IO585" s="19"/>
      <c r="IP585" s="19"/>
      <c r="IQ585" s="19"/>
      <c r="IR585" s="19"/>
      <c r="IS585" s="19"/>
      <c r="IT585" s="19"/>
      <c r="IU585" s="19"/>
      <c r="IV585" s="19"/>
      <c r="IW585" s="19"/>
      <c r="IX585" s="19"/>
      <c r="IY585" s="19"/>
      <c r="IZ585" s="19"/>
      <c r="JA585" s="19"/>
      <c r="JB585" s="19"/>
      <c r="JC585" s="19"/>
      <c r="JD585" s="19"/>
      <c r="JE585" s="19"/>
      <c r="JF585" s="19"/>
      <c r="JG585" s="19"/>
      <c r="JH585" s="19"/>
      <c r="JI585" s="19"/>
      <c r="JJ585" s="19"/>
      <c r="JK585" s="19"/>
      <c r="JL585" s="19"/>
      <c r="JM585" s="19"/>
      <c r="JN585" s="19"/>
      <c r="JO585" s="19"/>
      <c r="JP585" s="19"/>
      <c r="JQ585" s="19"/>
      <c r="JR585" s="19"/>
      <c r="JS585" s="19"/>
      <c r="JT585" s="19"/>
      <c r="JU585" s="19"/>
      <c r="JV585" s="19"/>
      <c r="JW585" s="19"/>
      <c r="JX585" s="19"/>
      <c r="JY585" s="19"/>
      <c r="JZ585" s="19"/>
      <c r="KA585" s="19"/>
      <c r="KB585" s="19"/>
      <c r="KC585" s="19"/>
      <c r="KD585" s="19"/>
      <c r="KE585" s="19"/>
      <c r="KF585" s="19"/>
      <c r="KG585" s="19"/>
      <c r="KH585" s="19"/>
      <c r="KI585" s="19"/>
      <c r="KJ585" s="19"/>
      <c r="KK585" s="19"/>
      <c r="KL585" s="19"/>
      <c r="KM585" s="19"/>
      <c r="KN585" s="19"/>
      <c r="KO585" s="19"/>
      <c r="KP585" s="19"/>
      <c r="KQ585" s="19"/>
      <c r="KR585" s="19"/>
      <c r="KS585" s="19"/>
      <c r="KT585" s="19"/>
      <c r="KU585" s="19"/>
      <c r="KV585" s="19"/>
      <c r="KW585" s="19"/>
      <c r="KX585" s="19"/>
      <c r="KY585" s="19"/>
      <c r="KZ585" s="19"/>
      <c r="LA585" s="19"/>
      <c r="LB585" s="19"/>
      <c r="LC585" s="19"/>
      <c r="LD585" s="19"/>
      <c r="LE585" s="19"/>
      <c r="LF585" s="19"/>
      <c r="LG585" s="19"/>
      <c r="LH585" s="19"/>
      <c r="LI585" s="19"/>
      <c r="LJ585" s="19"/>
      <c r="LK585" s="19"/>
      <c r="LL585" s="19"/>
      <c r="LM585" s="19"/>
      <c r="LN585" s="19"/>
      <c r="LO585" s="19"/>
      <c r="LP585" s="19"/>
      <c r="LQ585" s="19"/>
      <c r="LR585" s="19"/>
      <c r="LS585" s="19"/>
      <c r="LT585" s="19"/>
      <c r="LU585" s="19"/>
      <c r="LV585" s="19"/>
      <c r="LW585" s="19"/>
      <c r="LX585" s="19"/>
      <c r="LY585" s="19"/>
      <c r="LZ585" s="19"/>
      <c r="MA585" s="19"/>
      <c r="MB585" s="19"/>
      <c r="MC585" s="19"/>
      <c r="MD585" s="19"/>
      <c r="ME585" s="19"/>
      <c r="MF585" s="19"/>
      <c r="MG585" s="19"/>
      <c r="MH585" s="19"/>
      <c r="MI585" s="19"/>
      <c r="MJ585" s="19"/>
      <c r="MK585" s="19"/>
      <c r="ML585" s="19"/>
      <c r="MM585" s="19"/>
      <c r="MN585" s="19"/>
      <c r="MO585" s="19"/>
      <c r="MP585" s="19"/>
      <c r="MQ585" s="19"/>
      <c r="MR585" s="19"/>
      <c r="MS585" s="19"/>
      <c r="MT585" s="19"/>
      <c r="MU585" s="19"/>
      <c r="MV585" s="19"/>
      <c r="MW585" s="19"/>
      <c r="MX585" s="19"/>
      <c r="MY585" s="19"/>
      <c r="MZ585" s="19"/>
      <c r="NA585" s="19"/>
      <c r="NB585" s="19"/>
      <c r="NC585" s="19"/>
      <c r="ND585" s="19"/>
      <c r="NE585" s="19"/>
      <c r="NF585" s="19"/>
      <c r="NG585" s="19"/>
      <c r="NH585" s="19"/>
      <c r="NI585" s="19"/>
      <c r="NJ585" s="19"/>
      <c r="NK585" s="19"/>
      <c r="NL585" s="19"/>
      <c r="NM585" s="19"/>
      <c r="NN585" s="19"/>
      <c r="NO585" s="19"/>
      <c r="NP585" s="19"/>
      <c r="NQ585" s="19"/>
      <c r="NR585" s="19"/>
      <c r="NS585" s="19"/>
      <c r="NT585" s="19"/>
      <c r="NU585" s="19"/>
      <c r="NV585" s="19"/>
      <c r="NW585" s="19"/>
      <c r="NX585" s="19"/>
      <c r="NY585" s="19"/>
      <c r="NZ585" s="19"/>
      <c r="OA585" s="19"/>
      <c r="OB585" s="19"/>
      <c r="OC585" s="19"/>
      <c r="OD585" s="19"/>
      <c r="OE585" s="19"/>
      <c r="OF585" s="19"/>
      <c r="OG585" s="19"/>
      <c r="OH585" s="19"/>
      <c r="OI585" s="19"/>
      <c r="OJ585" s="19"/>
      <c r="OK585" s="19"/>
      <c r="OL585" s="19"/>
      <c r="OM585" s="19"/>
      <c r="ON585" s="19"/>
      <c r="OO585" s="19"/>
      <c r="OP585" s="19"/>
      <c r="OQ585" s="19"/>
      <c r="OR585" s="19"/>
      <c r="OS585" s="19"/>
      <c r="OT585" s="19"/>
      <c r="OU585" s="19"/>
      <c r="OV585" s="19"/>
      <c r="OW585" s="19"/>
      <c r="OX585" s="19"/>
      <c r="OY585" s="19"/>
      <c r="OZ585" s="19"/>
      <c r="PA585" s="19"/>
      <c r="PB585" s="19"/>
      <c r="PC585" s="19"/>
      <c r="PD585" s="19"/>
      <c r="PE585" s="19"/>
      <c r="PF585" s="19"/>
      <c r="PG585" s="19"/>
      <c r="PH585" s="19"/>
      <c r="PI585" s="19"/>
      <c r="PJ585" s="19"/>
      <c r="PK585" s="19"/>
      <c r="PL585" s="19"/>
      <c r="PM585" s="19"/>
      <c r="PN585" s="19"/>
      <c r="PO585" s="19"/>
      <c r="PP585" s="19"/>
      <c r="PQ585" s="19"/>
      <c r="PR585" s="19"/>
      <c r="PS585" s="19"/>
      <c r="PT585" s="19"/>
      <c r="PU585" s="19"/>
      <c r="PV585" s="19"/>
      <c r="PW585" s="19"/>
      <c r="PX585" s="19"/>
      <c r="PY585" s="19"/>
      <c r="PZ585" s="19"/>
      <c r="QA585" s="19"/>
      <c r="QB585" s="19"/>
      <c r="QC585" s="19"/>
      <c r="QD585" s="19"/>
      <c r="QE585" s="19"/>
      <c r="QF585" s="19"/>
      <c r="QG585" s="19"/>
      <c r="QH585" s="19"/>
      <c r="QI585" s="19"/>
      <c r="QJ585" s="19"/>
      <c r="QK585" s="19"/>
      <c r="QL585" s="19"/>
      <c r="QM585" s="19"/>
      <c r="QN585" s="19"/>
      <c r="QO585" s="19"/>
      <c r="QP585" s="19"/>
      <c r="QQ585" s="19"/>
      <c r="QR585" s="19"/>
      <c r="QS585" s="19"/>
      <c r="QT585" s="19"/>
      <c r="QU585" s="19"/>
      <c r="QV585" s="19"/>
      <c r="QW585" s="19"/>
      <c r="QX585" s="19"/>
      <c r="QY585" s="19"/>
      <c r="QZ585" s="19"/>
      <c r="RA585" s="19"/>
      <c r="RB585" s="19"/>
      <c r="RC585" s="19"/>
      <c r="RD585" s="19"/>
      <c r="RE585" s="19"/>
      <c r="RF585" s="19"/>
      <c r="RG585" s="19"/>
      <c r="RH585" s="19"/>
      <c r="RI585" s="19"/>
      <c r="RJ585" s="19"/>
      <c r="RK585" s="19"/>
      <c r="RL585" s="19"/>
      <c r="RM585" s="19"/>
      <c r="RN585" s="19"/>
      <c r="RO585" s="19"/>
      <c r="RP585" s="19"/>
      <c r="RQ585" s="19"/>
      <c r="RR585" s="19"/>
      <c r="RS585" s="19"/>
      <c r="RT585" s="19"/>
      <c r="RU585" s="19"/>
      <c r="RV585" s="19"/>
      <c r="RW585" s="19"/>
      <c r="RX585" s="19"/>
      <c r="RY585" s="19"/>
      <c r="RZ585" s="19"/>
      <c r="SA585" s="19"/>
      <c r="SB585" s="19"/>
      <c r="SC585" s="19"/>
      <c r="SD585" s="19"/>
      <c r="SE585" s="19"/>
      <c r="SF585" s="19"/>
      <c r="SG585" s="19"/>
      <c r="SH585" s="19"/>
      <c r="SI585" s="19"/>
      <c r="SJ585" s="19"/>
      <c r="SK585" s="19"/>
      <c r="SL585" s="19"/>
      <c r="SM585" s="19"/>
      <c r="SN585" s="19"/>
      <c r="SO585" s="19"/>
      <c r="SP585" s="19"/>
      <c r="SQ585" s="19"/>
      <c r="SR585" s="19"/>
      <c r="SS585" s="19"/>
      <c r="ST585" s="19"/>
      <c r="SU585" s="19"/>
      <c r="SV585" s="19"/>
      <c r="SW585" s="19"/>
      <c r="SX585" s="19"/>
      <c r="SY585" s="19"/>
      <c r="SZ585" s="19"/>
      <c r="TA585" s="19"/>
      <c r="TB585" s="19"/>
      <c r="TC585" s="19"/>
      <c r="TD585" s="19"/>
      <c r="TE585" s="19"/>
      <c r="TF585" s="19"/>
      <c r="TG585" s="19"/>
      <c r="TH585" s="19"/>
      <c r="TI585" s="19"/>
      <c r="TJ585" s="19"/>
      <c r="TK585" s="19"/>
      <c r="TL585" s="19"/>
      <c r="TM585" s="19"/>
      <c r="TN585" s="19"/>
      <c r="TO585" s="19"/>
      <c r="TP585" s="19"/>
      <c r="TQ585" s="19"/>
      <c r="TR585" s="19"/>
      <c r="TS585" s="19"/>
      <c r="TT585" s="19"/>
      <c r="TU585" s="19"/>
      <c r="TV585" s="19"/>
      <c r="TW585" s="19"/>
      <c r="TX585" s="19"/>
      <c r="TY585" s="19"/>
      <c r="TZ585" s="19"/>
      <c r="UA585" s="19"/>
      <c r="UB585" s="19"/>
      <c r="UC585" s="19"/>
      <c r="UD585" s="19"/>
      <c r="UE585" s="19"/>
      <c r="UF585" s="19"/>
      <c r="UG585" s="19"/>
      <c r="UH585" s="19"/>
      <c r="UI585" s="19"/>
      <c r="UJ585" s="19"/>
      <c r="UK585" s="19"/>
      <c r="UL585" s="19"/>
      <c r="UM585" s="19"/>
      <c r="UN585" s="19"/>
      <c r="UO585" s="19"/>
      <c r="UP585" s="19"/>
      <c r="UQ585" s="19"/>
      <c r="UR585" s="19"/>
      <c r="US585" s="19"/>
      <c r="UT585" s="19"/>
      <c r="UU585" s="19"/>
      <c r="UV585" s="19"/>
      <c r="UW585" s="19"/>
      <c r="UX585" s="19"/>
      <c r="UY585" s="19"/>
      <c r="UZ585" s="19"/>
      <c r="VA585" s="19"/>
      <c r="VB585" s="19"/>
      <c r="VC585" s="19"/>
      <c r="VD585" s="19"/>
      <c r="VE585" s="19"/>
      <c r="VF585" s="19"/>
      <c r="VG585" s="19"/>
      <c r="VH585" s="19"/>
      <c r="VI585" s="19"/>
      <c r="VJ585" s="19"/>
      <c r="VK585" s="19"/>
      <c r="VL585" s="19"/>
      <c r="VM585" s="19"/>
      <c r="VN585" s="19"/>
      <c r="VO585" s="19"/>
      <c r="VP585" s="19"/>
      <c r="VQ585" s="19"/>
      <c r="VR585" s="19"/>
      <c r="VS585" s="19"/>
      <c r="VT585" s="19"/>
      <c r="VU585" s="19"/>
      <c r="VV585" s="19"/>
      <c r="VW585" s="19"/>
      <c r="VX585" s="19"/>
      <c r="VY585" s="19"/>
      <c r="VZ585" s="19"/>
      <c r="WA585" s="19"/>
      <c r="WB585" s="19"/>
      <c r="WC585" s="19"/>
      <c r="WD585" s="19"/>
      <c r="WE585" s="19"/>
      <c r="WF585" s="19"/>
      <c r="WG585" s="19"/>
      <c r="WH585" s="19"/>
      <c r="WI585" s="19"/>
      <c r="WJ585" s="19"/>
      <c r="WK585" s="19"/>
      <c r="WL585" s="19"/>
      <c r="WM585" s="19"/>
      <c r="WN585" s="19"/>
      <c r="WO585" s="19"/>
      <c r="WP585" s="19"/>
      <c r="WQ585" s="19"/>
      <c r="WR585" s="19"/>
      <c r="WS585" s="19"/>
      <c r="WT585" s="19"/>
      <c r="WU585" s="19"/>
      <c r="WV585" s="19"/>
      <c r="WW585" s="19"/>
      <c r="WX585" s="19"/>
      <c r="WY585" s="19"/>
    </row>
    <row r="586" spans="1:623" s="17" customFormat="1" hidden="1" x14ac:dyDescent="0.2">
      <c r="A586" s="16"/>
      <c r="I586" s="18"/>
      <c r="J586" s="18"/>
      <c r="N586" s="16"/>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c r="BA586" s="19"/>
      <c r="BB586" s="19"/>
      <c r="BC586" s="19"/>
      <c r="BD586" s="19"/>
      <c r="BE586" s="19"/>
      <c r="BF586" s="19"/>
      <c r="BG586" s="19"/>
      <c r="BH586" s="19"/>
      <c r="BI586" s="19"/>
      <c r="BJ586" s="19"/>
      <c r="BK586" s="19"/>
      <c r="BL586" s="19"/>
      <c r="BM586" s="19"/>
      <c r="BN586" s="19"/>
      <c r="BO586" s="19"/>
      <c r="BP586" s="19"/>
      <c r="BQ586" s="19"/>
      <c r="BR586" s="19"/>
      <c r="BS586" s="19"/>
      <c r="BT586" s="19"/>
      <c r="BU586" s="19"/>
      <c r="BV586" s="19"/>
      <c r="BW586" s="19"/>
      <c r="BX586" s="19"/>
      <c r="BY586" s="19"/>
      <c r="BZ586" s="19"/>
      <c r="CA586" s="19"/>
      <c r="CB586" s="19"/>
      <c r="CC586" s="19"/>
      <c r="CD586" s="19"/>
      <c r="CE586" s="19"/>
      <c r="CF586" s="19"/>
      <c r="CG586" s="19"/>
      <c r="CH586" s="19"/>
      <c r="CI586" s="19"/>
      <c r="CJ586" s="19"/>
      <c r="CK586" s="19"/>
      <c r="CL586" s="19"/>
      <c r="CM586" s="19"/>
      <c r="CN586" s="19"/>
      <c r="CO586" s="19"/>
      <c r="CP586" s="19"/>
      <c r="CQ586" s="19"/>
      <c r="CR586" s="19"/>
      <c r="CS586" s="19"/>
      <c r="CT586" s="19"/>
      <c r="CU586" s="19"/>
      <c r="CV586" s="19"/>
      <c r="CW586" s="19"/>
      <c r="CX586" s="19"/>
      <c r="CY586" s="19"/>
      <c r="CZ586" s="19"/>
      <c r="DA586" s="19"/>
      <c r="DB586" s="19"/>
      <c r="DC586" s="19"/>
      <c r="DD586" s="19"/>
      <c r="DE586" s="19"/>
      <c r="DF586" s="19"/>
      <c r="DG586" s="19"/>
      <c r="DH586" s="19"/>
      <c r="DI586" s="19"/>
      <c r="DJ586" s="19"/>
      <c r="DK586" s="19"/>
      <c r="DL586" s="19"/>
      <c r="DM586" s="19"/>
      <c r="DN586" s="19"/>
      <c r="DO586" s="19"/>
      <c r="DP586" s="19"/>
      <c r="DQ586" s="19"/>
      <c r="DR586" s="19"/>
      <c r="DS586" s="19"/>
      <c r="DT586" s="19"/>
      <c r="DU586" s="19"/>
      <c r="DV586" s="19"/>
      <c r="DW586" s="19"/>
      <c r="DX586" s="19"/>
      <c r="DY586" s="19"/>
      <c r="DZ586" s="19"/>
      <c r="EA586" s="19"/>
      <c r="EB586" s="19"/>
      <c r="EC586" s="19"/>
      <c r="ED586" s="19"/>
      <c r="EE586" s="19"/>
      <c r="EF586" s="19"/>
      <c r="EG586" s="19"/>
      <c r="EH586" s="19"/>
      <c r="EI586" s="19"/>
      <c r="EJ586" s="19"/>
      <c r="EK586" s="19"/>
      <c r="EL586" s="19"/>
      <c r="EM586" s="19"/>
      <c r="EN586" s="19"/>
      <c r="EO586" s="19"/>
      <c r="EP586" s="19"/>
      <c r="EQ586" s="19"/>
      <c r="ER586" s="19"/>
      <c r="ES586" s="19"/>
      <c r="ET586" s="19"/>
      <c r="EU586" s="19"/>
      <c r="EV586" s="19"/>
      <c r="EW586" s="19"/>
      <c r="EX586" s="19"/>
      <c r="EY586" s="19"/>
      <c r="EZ586" s="19"/>
      <c r="FA586" s="19"/>
      <c r="FB586" s="19"/>
      <c r="FC586" s="19"/>
      <c r="FD586" s="19"/>
      <c r="FE586" s="19"/>
      <c r="FF586" s="19"/>
      <c r="FG586" s="19"/>
      <c r="FH586" s="19"/>
      <c r="FI586" s="19"/>
      <c r="FJ586" s="19"/>
      <c r="FK586" s="19"/>
      <c r="FL586" s="19"/>
      <c r="FM586" s="19"/>
      <c r="FN586" s="19"/>
      <c r="FO586" s="19"/>
      <c r="FP586" s="19"/>
      <c r="FQ586" s="19"/>
      <c r="FR586" s="19"/>
      <c r="FS586" s="19"/>
      <c r="FT586" s="19"/>
      <c r="FU586" s="19"/>
      <c r="FV586" s="19"/>
      <c r="FW586" s="19"/>
      <c r="FX586" s="19"/>
      <c r="FY586" s="19"/>
      <c r="FZ586" s="19"/>
      <c r="GA586" s="19"/>
      <c r="GB586" s="19"/>
      <c r="GC586" s="19"/>
      <c r="GD586" s="19"/>
      <c r="GE586" s="19"/>
      <c r="GF586" s="19"/>
      <c r="GG586" s="19"/>
      <c r="GH586" s="19"/>
      <c r="GI586" s="19"/>
      <c r="GJ586" s="19"/>
      <c r="GK586" s="19"/>
      <c r="GL586" s="19"/>
      <c r="GM586" s="19"/>
      <c r="GN586" s="19"/>
      <c r="GO586" s="19"/>
      <c r="GP586" s="19"/>
      <c r="GQ586" s="19"/>
      <c r="GR586" s="19"/>
      <c r="GS586" s="19"/>
      <c r="GT586" s="19"/>
      <c r="GU586" s="19"/>
      <c r="GV586" s="19"/>
      <c r="GW586" s="19"/>
      <c r="GX586" s="19"/>
      <c r="GY586" s="19"/>
      <c r="GZ586" s="19"/>
      <c r="HA586" s="19"/>
      <c r="HB586" s="19"/>
      <c r="HC586" s="19"/>
      <c r="HD586" s="19"/>
      <c r="HE586" s="19"/>
      <c r="HF586" s="19"/>
      <c r="HG586" s="19"/>
      <c r="HH586" s="19"/>
      <c r="HI586" s="19"/>
      <c r="HJ586" s="19"/>
      <c r="HK586" s="19"/>
      <c r="HL586" s="19"/>
      <c r="HM586" s="19"/>
      <c r="HN586" s="19"/>
      <c r="HO586" s="19"/>
      <c r="HP586" s="19"/>
      <c r="HQ586" s="19"/>
      <c r="HR586" s="19"/>
      <c r="HS586" s="19"/>
      <c r="HT586" s="19"/>
      <c r="HU586" s="19"/>
      <c r="HV586" s="19"/>
      <c r="HW586" s="19"/>
      <c r="HX586" s="19"/>
      <c r="HY586" s="19"/>
      <c r="HZ586" s="19"/>
      <c r="IA586" s="19"/>
      <c r="IB586" s="19"/>
      <c r="IC586" s="19"/>
      <c r="ID586" s="19"/>
      <c r="IE586" s="19"/>
      <c r="IF586" s="19"/>
      <c r="IG586" s="19"/>
      <c r="IH586" s="19"/>
      <c r="II586" s="19"/>
      <c r="IJ586" s="19"/>
      <c r="IK586" s="19"/>
      <c r="IL586" s="19"/>
      <c r="IM586" s="19"/>
      <c r="IN586" s="19"/>
      <c r="IO586" s="19"/>
      <c r="IP586" s="19"/>
      <c r="IQ586" s="19"/>
      <c r="IR586" s="19"/>
      <c r="IS586" s="19"/>
      <c r="IT586" s="19"/>
      <c r="IU586" s="19"/>
      <c r="IV586" s="19"/>
      <c r="IW586" s="19"/>
      <c r="IX586" s="19"/>
      <c r="IY586" s="19"/>
      <c r="IZ586" s="19"/>
      <c r="JA586" s="19"/>
      <c r="JB586" s="19"/>
      <c r="JC586" s="19"/>
      <c r="JD586" s="19"/>
      <c r="JE586" s="19"/>
      <c r="JF586" s="19"/>
      <c r="JG586" s="19"/>
      <c r="JH586" s="19"/>
      <c r="JI586" s="19"/>
      <c r="JJ586" s="19"/>
      <c r="JK586" s="19"/>
      <c r="JL586" s="19"/>
      <c r="JM586" s="19"/>
      <c r="JN586" s="19"/>
      <c r="JO586" s="19"/>
      <c r="JP586" s="19"/>
      <c r="JQ586" s="19"/>
      <c r="JR586" s="19"/>
      <c r="JS586" s="19"/>
      <c r="JT586" s="19"/>
      <c r="JU586" s="19"/>
      <c r="JV586" s="19"/>
      <c r="JW586" s="19"/>
      <c r="JX586" s="19"/>
      <c r="JY586" s="19"/>
      <c r="JZ586" s="19"/>
      <c r="KA586" s="19"/>
      <c r="KB586" s="19"/>
      <c r="KC586" s="19"/>
      <c r="KD586" s="19"/>
      <c r="KE586" s="19"/>
      <c r="KF586" s="19"/>
      <c r="KG586" s="19"/>
      <c r="KH586" s="19"/>
      <c r="KI586" s="19"/>
      <c r="KJ586" s="19"/>
      <c r="KK586" s="19"/>
      <c r="KL586" s="19"/>
      <c r="KM586" s="19"/>
      <c r="KN586" s="19"/>
      <c r="KO586" s="19"/>
      <c r="KP586" s="19"/>
      <c r="KQ586" s="19"/>
      <c r="KR586" s="19"/>
      <c r="KS586" s="19"/>
      <c r="KT586" s="19"/>
      <c r="KU586" s="19"/>
      <c r="KV586" s="19"/>
      <c r="KW586" s="19"/>
      <c r="KX586" s="19"/>
      <c r="KY586" s="19"/>
      <c r="KZ586" s="19"/>
      <c r="LA586" s="19"/>
      <c r="LB586" s="19"/>
      <c r="LC586" s="19"/>
      <c r="LD586" s="19"/>
      <c r="LE586" s="19"/>
      <c r="LF586" s="19"/>
      <c r="LG586" s="19"/>
      <c r="LH586" s="19"/>
      <c r="LI586" s="19"/>
      <c r="LJ586" s="19"/>
      <c r="LK586" s="19"/>
      <c r="LL586" s="19"/>
      <c r="LM586" s="19"/>
      <c r="LN586" s="19"/>
      <c r="LO586" s="19"/>
      <c r="LP586" s="19"/>
      <c r="LQ586" s="19"/>
      <c r="LR586" s="19"/>
      <c r="LS586" s="19"/>
      <c r="LT586" s="19"/>
      <c r="LU586" s="19"/>
      <c r="LV586" s="19"/>
      <c r="LW586" s="19"/>
      <c r="LX586" s="19"/>
      <c r="LY586" s="19"/>
      <c r="LZ586" s="19"/>
      <c r="MA586" s="19"/>
      <c r="MB586" s="19"/>
      <c r="MC586" s="19"/>
      <c r="MD586" s="19"/>
      <c r="ME586" s="19"/>
      <c r="MF586" s="19"/>
      <c r="MG586" s="19"/>
      <c r="MH586" s="19"/>
      <c r="MI586" s="19"/>
      <c r="MJ586" s="19"/>
      <c r="MK586" s="19"/>
      <c r="ML586" s="19"/>
      <c r="MM586" s="19"/>
      <c r="MN586" s="19"/>
      <c r="MO586" s="19"/>
      <c r="MP586" s="19"/>
      <c r="MQ586" s="19"/>
      <c r="MR586" s="19"/>
      <c r="MS586" s="19"/>
      <c r="MT586" s="19"/>
      <c r="MU586" s="19"/>
      <c r="MV586" s="19"/>
      <c r="MW586" s="19"/>
      <c r="MX586" s="19"/>
      <c r="MY586" s="19"/>
      <c r="MZ586" s="19"/>
      <c r="NA586" s="19"/>
      <c r="NB586" s="19"/>
      <c r="NC586" s="19"/>
      <c r="ND586" s="19"/>
      <c r="NE586" s="19"/>
      <c r="NF586" s="19"/>
      <c r="NG586" s="19"/>
      <c r="NH586" s="19"/>
      <c r="NI586" s="19"/>
      <c r="NJ586" s="19"/>
      <c r="NK586" s="19"/>
      <c r="NL586" s="19"/>
      <c r="NM586" s="19"/>
      <c r="NN586" s="19"/>
      <c r="NO586" s="19"/>
      <c r="NP586" s="19"/>
      <c r="NQ586" s="19"/>
      <c r="NR586" s="19"/>
      <c r="NS586" s="19"/>
      <c r="NT586" s="19"/>
      <c r="NU586" s="19"/>
      <c r="NV586" s="19"/>
      <c r="NW586" s="19"/>
      <c r="NX586" s="19"/>
      <c r="NY586" s="19"/>
      <c r="NZ586" s="19"/>
      <c r="OA586" s="19"/>
      <c r="OB586" s="19"/>
      <c r="OC586" s="19"/>
      <c r="OD586" s="19"/>
      <c r="OE586" s="19"/>
      <c r="OF586" s="19"/>
      <c r="OG586" s="19"/>
      <c r="OH586" s="19"/>
      <c r="OI586" s="19"/>
      <c r="OJ586" s="19"/>
      <c r="OK586" s="19"/>
      <c r="OL586" s="19"/>
      <c r="OM586" s="19"/>
      <c r="ON586" s="19"/>
      <c r="OO586" s="19"/>
      <c r="OP586" s="19"/>
      <c r="OQ586" s="19"/>
      <c r="OR586" s="19"/>
      <c r="OS586" s="19"/>
      <c r="OT586" s="19"/>
      <c r="OU586" s="19"/>
      <c r="OV586" s="19"/>
      <c r="OW586" s="19"/>
      <c r="OX586" s="19"/>
      <c r="OY586" s="19"/>
      <c r="OZ586" s="19"/>
      <c r="PA586" s="19"/>
      <c r="PB586" s="19"/>
      <c r="PC586" s="19"/>
      <c r="PD586" s="19"/>
      <c r="PE586" s="19"/>
      <c r="PF586" s="19"/>
      <c r="PG586" s="19"/>
      <c r="PH586" s="19"/>
      <c r="PI586" s="19"/>
      <c r="PJ586" s="19"/>
      <c r="PK586" s="19"/>
      <c r="PL586" s="19"/>
      <c r="PM586" s="19"/>
      <c r="PN586" s="19"/>
      <c r="PO586" s="19"/>
      <c r="PP586" s="19"/>
      <c r="PQ586" s="19"/>
      <c r="PR586" s="19"/>
      <c r="PS586" s="19"/>
      <c r="PT586" s="19"/>
      <c r="PU586" s="19"/>
      <c r="PV586" s="19"/>
      <c r="PW586" s="19"/>
      <c r="PX586" s="19"/>
      <c r="PY586" s="19"/>
      <c r="PZ586" s="19"/>
      <c r="QA586" s="19"/>
      <c r="QB586" s="19"/>
      <c r="QC586" s="19"/>
      <c r="QD586" s="19"/>
      <c r="QE586" s="19"/>
      <c r="QF586" s="19"/>
      <c r="QG586" s="19"/>
      <c r="QH586" s="19"/>
      <c r="QI586" s="19"/>
      <c r="QJ586" s="19"/>
      <c r="QK586" s="19"/>
      <c r="QL586" s="19"/>
      <c r="QM586" s="19"/>
      <c r="QN586" s="19"/>
      <c r="QO586" s="19"/>
      <c r="QP586" s="19"/>
      <c r="QQ586" s="19"/>
      <c r="QR586" s="19"/>
      <c r="QS586" s="19"/>
      <c r="QT586" s="19"/>
      <c r="QU586" s="19"/>
      <c r="QV586" s="19"/>
      <c r="QW586" s="19"/>
      <c r="QX586" s="19"/>
      <c r="QY586" s="19"/>
      <c r="QZ586" s="19"/>
      <c r="RA586" s="19"/>
      <c r="RB586" s="19"/>
      <c r="RC586" s="19"/>
      <c r="RD586" s="19"/>
      <c r="RE586" s="19"/>
      <c r="RF586" s="19"/>
      <c r="RG586" s="19"/>
      <c r="RH586" s="19"/>
      <c r="RI586" s="19"/>
      <c r="RJ586" s="19"/>
      <c r="RK586" s="19"/>
      <c r="RL586" s="19"/>
      <c r="RM586" s="19"/>
      <c r="RN586" s="19"/>
      <c r="RO586" s="19"/>
      <c r="RP586" s="19"/>
      <c r="RQ586" s="19"/>
      <c r="RR586" s="19"/>
      <c r="RS586" s="19"/>
      <c r="RT586" s="19"/>
      <c r="RU586" s="19"/>
      <c r="RV586" s="19"/>
      <c r="RW586" s="19"/>
      <c r="RX586" s="19"/>
      <c r="RY586" s="19"/>
      <c r="RZ586" s="19"/>
      <c r="SA586" s="19"/>
      <c r="SB586" s="19"/>
      <c r="SC586" s="19"/>
      <c r="SD586" s="19"/>
      <c r="SE586" s="19"/>
      <c r="SF586" s="19"/>
      <c r="SG586" s="19"/>
      <c r="SH586" s="19"/>
      <c r="SI586" s="19"/>
      <c r="SJ586" s="19"/>
      <c r="SK586" s="19"/>
      <c r="SL586" s="19"/>
      <c r="SM586" s="19"/>
      <c r="SN586" s="19"/>
      <c r="SO586" s="19"/>
      <c r="SP586" s="19"/>
      <c r="SQ586" s="19"/>
      <c r="SR586" s="19"/>
      <c r="SS586" s="19"/>
      <c r="ST586" s="19"/>
      <c r="SU586" s="19"/>
      <c r="SV586" s="19"/>
      <c r="SW586" s="19"/>
      <c r="SX586" s="19"/>
      <c r="SY586" s="19"/>
      <c r="SZ586" s="19"/>
      <c r="TA586" s="19"/>
      <c r="TB586" s="19"/>
      <c r="TC586" s="19"/>
      <c r="TD586" s="19"/>
      <c r="TE586" s="19"/>
      <c r="TF586" s="19"/>
      <c r="TG586" s="19"/>
      <c r="TH586" s="19"/>
      <c r="TI586" s="19"/>
      <c r="TJ586" s="19"/>
      <c r="TK586" s="19"/>
      <c r="TL586" s="19"/>
      <c r="TM586" s="19"/>
      <c r="TN586" s="19"/>
      <c r="TO586" s="19"/>
      <c r="TP586" s="19"/>
      <c r="TQ586" s="19"/>
      <c r="TR586" s="19"/>
      <c r="TS586" s="19"/>
      <c r="TT586" s="19"/>
      <c r="TU586" s="19"/>
      <c r="TV586" s="19"/>
      <c r="TW586" s="19"/>
      <c r="TX586" s="19"/>
      <c r="TY586" s="19"/>
      <c r="TZ586" s="19"/>
      <c r="UA586" s="19"/>
      <c r="UB586" s="19"/>
      <c r="UC586" s="19"/>
      <c r="UD586" s="19"/>
      <c r="UE586" s="19"/>
      <c r="UF586" s="19"/>
      <c r="UG586" s="19"/>
      <c r="UH586" s="19"/>
      <c r="UI586" s="19"/>
      <c r="UJ586" s="19"/>
      <c r="UK586" s="19"/>
      <c r="UL586" s="19"/>
      <c r="UM586" s="19"/>
      <c r="UN586" s="19"/>
      <c r="UO586" s="19"/>
      <c r="UP586" s="19"/>
      <c r="UQ586" s="19"/>
      <c r="UR586" s="19"/>
      <c r="US586" s="19"/>
      <c r="UT586" s="19"/>
      <c r="UU586" s="19"/>
      <c r="UV586" s="19"/>
      <c r="UW586" s="19"/>
      <c r="UX586" s="19"/>
      <c r="UY586" s="19"/>
      <c r="UZ586" s="19"/>
      <c r="VA586" s="19"/>
      <c r="VB586" s="19"/>
      <c r="VC586" s="19"/>
      <c r="VD586" s="19"/>
      <c r="VE586" s="19"/>
      <c r="VF586" s="19"/>
      <c r="VG586" s="19"/>
      <c r="VH586" s="19"/>
      <c r="VI586" s="19"/>
      <c r="VJ586" s="19"/>
      <c r="VK586" s="19"/>
      <c r="VL586" s="19"/>
      <c r="VM586" s="19"/>
      <c r="VN586" s="19"/>
      <c r="VO586" s="19"/>
      <c r="VP586" s="19"/>
      <c r="VQ586" s="19"/>
      <c r="VR586" s="19"/>
      <c r="VS586" s="19"/>
      <c r="VT586" s="19"/>
      <c r="VU586" s="19"/>
      <c r="VV586" s="19"/>
      <c r="VW586" s="19"/>
      <c r="VX586" s="19"/>
      <c r="VY586" s="19"/>
      <c r="VZ586" s="19"/>
      <c r="WA586" s="19"/>
      <c r="WB586" s="19"/>
      <c r="WC586" s="19"/>
      <c r="WD586" s="19"/>
      <c r="WE586" s="19"/>
      <c r="WF586" s="19"/>
      <c r="WG586" s="19"/>
      <c r="WH586" s="19"/>
      <c r="WI586" s="19"/>
      <c r="WJ586" s="19"/>
      <c r="WK586" s="19"/>
      <c r="WL586" s="19"/>
      <c r="WM586" s="19"/>
      <c r="WN586" s="19"/>
      <c r="WO586" s="19"/>
      <c r="WP586" s="19"/>
      <c r="WQ586" s="19"/>
      <c r="WR586" s="19"/>
      <c r="WS586" s="19"/>
      <c r="WT586" s="19"/>
      <c r="WU586" s="19"/>
      <c r="WV586" s="19"/>
      <c r="WW586" s="19"/>
      <c r="WX586" s="19"/>
      <c r="WY586" s="19"/>
    </row>
    <row r="587" spans="1:623" s="17" customFormat="1" hidden="1" x14ac:dyDescent="0.2">
      <c r="A587" s="16"/>
      <c r="I587" s="18"/>
      <c r="J587" s="18"/>
      <c r="N587" s="16"/>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c r="BA587" s="19"/>
      <c r="BB587" s="19"/>
      <c r="BC587" s="19"/>
      <c r="BD587" s="19"/>
      <c r="BE587" s="19"/>
      <c r="BF587" s="19"/>
      <c r="BG587" s="19"/>
      <c r="BH587" s="19"/>
      <c r="BI587" s="19"/>
      <c r="BJ587" s="19"/>
      <c r="BK587" s="19"/>
      <c r="BL587" s="19"/>
      <c r="BM587" s="19"/>
      <c r="BN587" s="19"/>
      <c r="BO587" s="19"/>
      <c r="BP587" s="19"/>
      <c r="BQ587" s="19"/>
      <c r="BR587" s="19"/>
      <c r="BS587" s="19"/>
      <c r="BT587" s="19"/>
      <c r="BU587" s="19"/>
      <c r="BV587" s="19"/>
      <c r="BW587" s="19"/>
      <c r="BX587" s="19"/>
      <c r="BY587" s="19"/>
      <c r="BZ587" s="19"/>
      <c r="CA587" s="19"/>
      <c r="CB587" s="19"/>
      <c r="CC587" s="19"/>
      <c r="CD587" s="19"/>
      <c r="CE587" s="19"/>
      <c r="CF587" s="19"/>
      <c r="CG587" s="19"/>
      <c r="CH587" s="19"/>
      <c r="CI587" s="19"/>
      <c r="CJ587" s="19"/>
      <c r="CK587" s="19"/>
      <c r="CL587" s="19"/>
      <c r="CM587" s="19"/>
      <c r="CN587" s="19"/>
      <c r="CO587" s="19"/>
      <c r="CP587" s="19"/>
      <c r="CQ587" s="19"/>
      <c r="CR587" s="19"/>
      <c r="CS587" s="19"/>
      <c r="CT587" s="19"/>
      <c r="CU587" s="19"/>
      <c r="CV587" s="19"/>
      <c r="CW587" s="19"/>
      <c r="CX587" s="19"/>
      <c r="CY587" s="19"/>
      <c r="CZ587" s="19"/>
      <c r="DA587" s="19"/>
      <c r="DB587" s="19"/>
      <c r="DC587" s="19"/>
      <c r="DD587" s="19"/>
      <c r="DE587" s="19"/>
      <c r="DF587" s="19"/>
      <c r="DG587" s="19"/>
      <c r="DH587" s="19"/>
      <c r="DI587" s="19"/>
      <c r="DJ587" s="19"/>
      <c r="DK587" s="19"/>
      <c r="DL587" s="19"/>
      <c r="DM587" s="19"/>
      <c r="DN587" s="19"/>
      <c r="DO587" s="19"/>
      <c r="DP587" s="19"/>
      <c r="DQ587" s="19"/>
      <c r="DR587" s="19"/>
      <c r="DS587" s="19"/>
      <c r="DT587" s="19"/>
      <c r="DU587" s="19"/>
      <c r="DV587" s="19"/>
      <c r="DW587" s="19"/>
      <c r="DX587" s="19"/>
      <c r="DY587" s="19"/>
      <c r="DZ587" s="19"/>
      <c r="EA587" s="19"/>
      <c r="EB587" s="19"/>
      <c r="EC587" s="19"/>
      <c r="ED587" s="19"/>
      <c r="EE587" s="19"/>
      <c r="EF587" s="19"/>
      <c r="EG587" s="19"/>
      <c r="EH587" s="19"/>
      <c r="EI587" s="19"/>
      <c r="EJ587" s="19"/>
      <c r="EK587" s="19"/>
      <c r="EL587" s="19"/>
      <c r="EM587" s="19"/>
      <c r="EN587" s="19"/>
      <c r="EO587" s="19"/>
      <c r="EP587" s="19"/>
      <c r="EQ587" s="19"/>
      <c r="ER587" s="19"/>
      <c r="ES587" s="19"/>
      <c r="ET587" s="19"/>
      <c r="EU587" s="19"/>
      <c r="EV587" s="19"/>
      <c r="EW587" s="19"/>
      <c r="EX587" s="19"/>
      <c r="EY587" s="19"/>
      <c r="EZ587" s="19"/>
      <c r="FA587" s="19"/>
      <c r="FB587" s="19"/>
      <c r="FC587" s="19"/>
      <c r="FD587" s="19"/>
      <c r="FE587" s="19"/>
      <c r="FF587" s="19"/>
      <c r="FG587" s="19"/>
      <c r="FH587" s="19"/>
      <c r="FI587" s="19"/>
      <c r="FJ587" s="19"/>
      <c r="FK587" s="19"/>
      <c r="FL587" s="19"/>
      <c r="FM587" s="19"/>
      <c r="FN587" s="19"/>
      <c r="FO587" s="19"/>
      <c r="FP587" s="19"/>
      <c r="FQ587" s="19"/>
      <c r="FR587" s="19"/>
      <c r="FS587" s="19"/>
      <c r="FT587" s="19"/>
      <c r="FU587" s="19"/>
      <c r="FV587" s="19"/>
      <c r="FW587" s="19"/>
      <c r="FX587" s="19"/>
      <c r="FY587" s="19"/>
      <c r="FZ587" s="19"/>
      <c r="GA587" s="19"/>
      <c r="GB587" s="19"/>
      <c r="GC587" s="19"/>
      <c r="GD587" s="19"/>
      <c r="GE587" s="19"/>
      <c r="GF587" s="19"/>
      <c r="GG587" s="19"/>
      <c r="GH587" s="19"/>
      <c r="GI587" s="19"/>
      <c r="GJ587" s="19"/>
      <c r="GK587" s="19"/>
      <c r="GL587" s="19"/>
      <c r="GM587" s="19"/>
      <c r="GN587" s="19"/>
      <c r="GO587" s="19"/>
      <c r="GP587" s="19"/>
      <c r="GQ587" s="19"/>
      <c r="GR587" s="19"/>
      <c r="GS587" s="19"/>
      <c r="GT587" s="19"/>
      <c r="GU587" s="19"/>
      <c r="GV587" s="19"/>
      <c r="GW587" s="19"/>
      <c r="GX587" s="19"/>
      <c r="GY587" s="19"/>
      <c r="GZ587" s="19"/>
      <c r="HA587" s="19"/>
      <c r="HB587" s="19"/>
      <c r="HC587" s="19"/>
      <c r="HD587" s="19"/>
      <c r="HE587" s="19"/>
      <c r="HF587" s="19"/>
      <c r="HG587" s="19"/>
      <c r="HH587" s="19"/>
      <c r="HI587" s="19"/>
      <c r="HJ587" s="19"/>
      <c r="HK587" s="19"/>
      <c r="HL587" s="19"/>
      <c r="HM587" s="19"/>
      <c r="HN587" s="19"/>
      <c r="HO587" s="19"/>
      <c r="HP587" s="19"/>
      <c r="HQ587" s="19"/>
      <c r="HR587" s="19"/>
      <c r="HS587" s="19"/>
      <c r="HT587" s="19"/>
      <c r="HU587" s="19"/>
      <c r="HV587" s="19"/>
      <c r="HW587" s="19"/>
      <c r="HX587" s="19"/>
      <c r="HY587" s="19"/>
      <c r="HZ587" s="19"/>
      <c r="IA587" s="19"/>
      <c r="IB587" s="19"/>
      <c r="IC587" s="19"/>
      <c r="ID587" s="19"/>
      <c r="IE587" s="19"/>
      <c r="IF587" s="19"/>
      <c r="IG587" s="19"/>
      <c r="IH587" s="19"/>
      <c r="II587" s="19"/>
      <c r="IJ587" s="19"/>
      <c r="IK587" s="19"/>
      <c r="IL587" s="19"/>
      <c r="IM587" s="19"/>
      <c r="IN587" s="19"/>
      <c r="IO587" s="19"/>
      <c r="IP587" s="19"/>
      <c r="IQ587" s="19"/>
      <c r="IR587" s="19"/>
      <c r="IS587" s="19"/>
      <c r="IT587" s="19"/>
      <c r="IU587" s="19"/>
      <c r="IV587" s="19"/>
      <c r="IW587" s="19"/>
      <c r="IX587" s="19"/>
      <c r="IY587" s="19"/>
      <c r="IZ587" s="19"/>
      <c r="JA587" s="19"/>
      <c r="JB587" s="19"/>
      <c r="JC587" s="19"/>
      <c r="JD587" s="19"/>
      <c r="JE587" s="19"/>
      <c r="JF587" s="19"/>
      <c r="JG587" s="19"/>
      <c r="JH587" s="19"/>
      <c r="JI587" s="19"/>
      <c r="JJ587" s="19"/>
      <c r="JK587" s="19"/>
      <c r="JL587" s="19"/>
      <c r="JM587" s="19"/>
      <c r="JN587" s="19"/>
      <c r="JO587" s="19"/>
      <c r="JP587" s="19"/>
      <c r="JQ587" s="19"/>
      <c r="JR587" s="19"/>
      <c r="JS587" s="19"/>
      <c r="JT587" s="19"/>
      <c r="JU587" s="19"/>
      <c r="JV587" s="19"/>
      <c r="JW587" s="19"/>
      <c r="JX587" s="19"/>
      <c r="JY587" s="19"/>
      <c r="JZ587" s="19"/>
      <c r="KA587" s="19"/>
      <c r="KB587" s="19"/>
      <c r="KC587" s="19"/>
      <c r="KD587" s="19"/>
      <c r="KE587" s="19"/>
      <c r="KF587" s="19"/>
      <c r="KG587" s="19"/>
      <c r="KH587" s="19"/>
      <c r="KI587" s="19"/>
      <c r="KJ587" s="19"/>
      <c r="KK587" s="19"/>
      <c r="KL587" s="19"/>
      <c r="KM587" s="19"/>
      <c r="KN587" s="19"/>
      <c r="KO587" s="19"/>
      <c r="KP587" s="19"/>
      <c r="KQ587" s="19"/>
      <c r="KR587" s="19"/>
      <c r="KS587" s="19"/>
      <c r="KT587" s="19"/>
      <c r="KU587" s="19"/>
      <c r="KV587" s="19"/>
      <c r="KW587" s="19"/>
      <c r="KX587" s="19"/>
      <c r="KY587" s="19"/>
      <c r="KZ587" s="19"/>
      <c r="LA587" s="19"/>
      <c r="LB587" s="19"/>
      <c r="LC587" s="19"/>
      <c r="LD587" s="19"/>
      <c r="LE587" s="19"/>
      <c r="LF587" s="19"/>
      <c r="LG587" s="19"/>
      <c r="LH587" s="19"/>
      <c r="LI587" s="19"/>
      <c r="LJ587" s="19"/>
      <c r="LK587" s="19"/>
      <c r="LL587" s="19"/>
      <c r="LM587" s="19"/>
      <c r="LN587" s="19"/>
      <c r="LO587" s="19"/>
      <c r="LP587" s="19"/>
      <c r="LQ587" s="19"/>
      <c r="LR587" s="19"/>
      <c r="LS587" s="19"/>
      <c r="LT587" s="19"/>
      <c r="LU587" s="19"/>
      <c r="LV587" s="19"/>
      <c r="LW587" s="19"/>
      <c r="LX587" s="19"/>
      <c r="LY587" s="19"/>
      <c r="LZ587" s="19"/>
      <c r="MA587" s="19"/>
      <c r="MB587" s="19"/>
      <c r="MC587" s="19"/>
      <c r="MD587" s="19"/>
      <c r="ME587" s="19"/>
      <c r="MF587" s="19"/>
      <c r="MG587" s="19"/>
      <c r="MH587" s="19"/>
      <c r="MI587" s="19"/>
      <c r="MJ587" s="19"/>
      <c r="MK587" s="19"/>
      <c r="ML587" s="19"/>
      <c r="MM587" s="19"/>
      <c r="MN587" s="19"/>
      <c r="MO587" s="19"/>
      <c r="MP587" s="19"/>
      <c r="MQ587" s="19"/>
      <c r="MR587" s="19"/>
      <c r="MS587" s="19"/>
      <c r="MT587" s="19"/>
      <c r="MU587" s="19"/>
      <c r="MV587" s="19"/>
      <c r="MW587" s="19"/>
      <c r="MX587" s="19"/>
      <c r="MY587" s="19"/>
      <c r="MZ587" s="19"/>
      <c r="NA587" s="19"/>
      <c r="NB587" s="19"/>
      <c r="NC587" s="19"/>
      <c r="ND587" s="19"/>
      <c r="NE587" s="19"/>
      <c r="NF587" s="19"/>
      <c r="NG587" s="19"/>
      <c r="NH587" s="19"/>
      <c r="NI587" s="19"/>
      <c r="NJ587" s="19"/>
      <c r="NK587" s="19"/>
      <c r="NL587" s="19"/>
      <c r="NM587" s="19"/>
      <c r="NN587" s="19"/>
      <c r="NO587" s="19"/>
      <c r="NP587" s="19"/>
      <c r="NQ587" s="19"/>
      <c r="NR587" s="19"/>
      <c r="NS587" s="19"/>
      <c r="NT587" s="19"/>
      <c r="NU587" s="19"/>
      <c r="NV587" s="19"/>
      <c r="NW587" s="19"/>
      <c r="NX587" s="19"/>
      <c r="NY587" s="19"/>
      <c r="NZ587" s="19"/>
      <c r="OA587" s="19"/>
      <c r="OB587" s="19"/>
      <c r="OC587" s="19"/>
      <c r="OD587" s="19"/>
      <c r="OE587" s="19"/>
      <c r="OF587" s="19"/>
      <c r="OG587" s="19"/>
      <c r="OH587" s="19"/>
      <c r="OI587" s="19"/>
      <c r="OJ587" s="19"/>
      <c r="OK587" s="19"/>
      <c r="OL587" s="19"/>
      <c r="OM587" s="19"/>
      <c r="ON587" s="19"/>
      <c r="OO587" s="19"/>
      <c r="OP587" s="19"/>
      <c r="OQ587" s="19"/>
      <c r="OR587" s="19"/>
      <c r="OS587" s="19"/>
      <c r="OT587" s="19"/>
      <c r="OU587" s="19"/>
      <c r="OV587" s="19"/>
      <c r="OW587" s="19"/>
      <c r="OX587" s="19"/>
      <c r="OY587" s="19"/>
      <c r="OZ587" s="19"/>
      <c r="PA587" s="19"/>
      <c r="PB587" s="19"/>
      <c r="PC587" s="19"/>
      <c r="PD587" s="19"/>
      <c r="PE587" s="19"/>
      <c r="PF587" s="19"/>
      <c r="PG587" s="19"/>
      <c r="PH587" s="19"/>
      <c r="PI587" s="19"/>
      <c r="PJ587" s="19"/>
      <c r="PK587" s="19"/>
      <c r="PL587" s="19"/>
      <c r="PM587" s="19"/>
      <c r="PN587" s="19"/>
      <c r="PO587" s="19"/>
      <c r="PP587" s="19"/>
      <c r="PQ587" s="19"/>
      <c r="PR587" s="19"/>
      <c r="PS587" s="19"/>
      <c r="PT587" s="19"/>
      <c r="PU587" s="19"/>
      <c r="PV587" s="19"/>
      <c r="PW587" s="19"/>
      <c r="PX587" s="19"/>
      <c r="PY587" s="19"/>
      <c r="PZ587" s="19"/>
      <c r="QA587" s="19"/>
      <c r="QB587" s="19"/>
      <c r="QC587" s="19"/>
      <c r="QD587" s="19"/>
      <c r="QE587" s="19"/>
      <c r="QF587" s="19"/>
      <c r="QG587" s="19"/>
      <c r="QH587" s="19"/>
      <c r="QI587" s="19"/>
      <c r="QJ587" s="19"/>
      <c r="QK587" s="19"/>
      <c r="QL587" s="19"/>
      <c r="QM587" s="19"/>
      <c r="QN587" s="19"/>
      <c r="QO587" s="19"/>
      <c r="QP587" s="19"/>
      <c r="QQ587" s="19"/>
      <c r="QR587" s="19"/>
      <c r="QS587" s="19"/>
      <c r="QT587" s="19"/>
      <c r="QU587" s="19"/>
      <c r="QV587" s="19"/>
      <c r="QW587" s="19"/>
      <c r="QX587" s="19"/>
      <c r="QY587" s="19"/>
      <c r="QZ587" s="19"/>
      <c r="RA587" s="19"/>
      <c r="RB587" s="19"/>
      <c r="RC587" s="19"/>
      <c r="RD587" s="19"/>
      <c r="RE587" s="19"/>
      <c r="RF587" s="19"/>
      <c r="RG587" s="19"/>
      <c r="RH587" s="19"/>
      <c r="RI587" s="19"/>
      <c r="RJ587" s="19"/>
      <c r="RK587" s="19"/>
      <c r="RL587" s="19"/>
      <c r="RM587" s="19"/>
      <c r="RN587" s="19"/>
      <c r="RO587" s="19"/>
      <c r="RP587" s="19"/>
      <c r="RQ587" s="19"/>
      <c r="RR587" s="19"/>
      <c r="RS587" s="19"/>
      <c r="RT587" s="19"/>
      <c r="RU587" s="19"/>
      <c r="RV587" s="19"/>
      <c r="RW587" s="19"/>
      <c r="RX587" s="19"/>
      <c r="RY587" s="19"/>
      <c r="RZ587" s="19"/>
      <c r="SA587" s="19"/>
      <c r="SB587" s="19"/>
      <c r="SC587" s="19"/>
      <c r="SD587" s="19"/>
      <c r="SE587" s="19"/>
      <c r="SF587" s="19"/>
      <c r="SG587" s="19"/>
      <c r="SH587" s="19"/>
      <c r="SI587" s="19"/>
      <c r="SJ587" s="19"/>
      <c r="SK587" s="19"/>
      <c r="SL587" s="19"/>
      <c r="SM587" s="19"/>
      <c r="SN587" s="19"/>
      <c r="SO587" s="19"/>
      <c r="SP587" s="19"/>
      <c r="SQ587" s="19"/>
      <c r="SR587" s="19"/>
      <c r="SS587" s="19"/>
      <c r="ST587" s="19"/>
      <c r="SU587" s="19"/>
      <c r="SV587" s="19"/>
      <c r="SW587" s="19"/>
      <c r="SX587" s="19"/>
      <c r="SY587" s="19"/>
      <c r="SZ587" s="19"/>
      <c r="TA587" s="19"/>
      <c r="TB587" s="19"/>
      <c r="TC587" s="19"/>
      <c r="TD587" s="19"/>
      <c r="TE587" s="19"/>
      <c r="TF587" s="19"/>
      <c r="TG587" s="19"/>
      <c r="TH587" s="19"/>
      <c r="TI587" s="19"/>
      <c r="TJ587" s="19"/>
      <c r="TK587" s="19"/>
      <c r="TL587" s="19"/>
      <c r="TM587" s="19"/>
      <c r="TN587" s="19"/>
      <c r="TO587" s="19"/>
      <c r="TP587" s="19"/>
      <c r="TQ587" s="19"/>
      <c r="TR587" s="19"/>
      <c r="TS587" s="19"/>
      <c r="TT587" s="19"/>
      <c r="TU587" s="19"/>
      <c r="TV587" s="19"/>
      <c r="TW587" s="19"/>
      <c r="TX587" s="19"/>
      <c r="TY587" s="19"/>
      <c r="TZ587" s="19"/>
      <c r="UA587" s="19"/>
      <c r="UB587" s="19"/>
      <c r="UC587" s="19"/>
      <c r="UD587" s="19"/>
      <c r="UE587" s="19"/>
      <c r="UF587" s="19"/>
      <c r="UG587" s="19"/>
      <c r="UH587" s="19"/>
      <c r="UI587" s="19"/>
      <c r="UJ587" s="19"/>
      <c r="UK587" s="19"/>
      <c r="UL587" s="19"/>
      <c r="UM587" s="19"/>
      <c r="UN587" s="19"/>
      <c r="UO587" s="19"/>
      <c r="UP587" s="19"/>
      <c r="UQ587" s="19"/>
      <c r="UR587" s="19"/>
      <c r="US587" s="19"/>
      <c r="UT587" s="19"/>
      <c r="UU587" s="19"/>
      <c r="UV587" s="19"/>
      <c r="UW587" s="19"/>
      <c r="UX587" s="19"/>
      <c r="UY587" s="19"/>
      <c r="UZ587" s="19"/>
      <c r="VA587" s="19"/>
      <c r="VB587" s="19"/>
      <c r="VC587" s="19"/>
      <c r="VD587" s="19"/>
      <c r="VE587" s="19"/>
      <c r="VF587" s="19"/>
      <c r="VG587" s="19"/>
      <c r="VH587" s="19"/>
      <c r="VI587" s="19"/>
      <c r="VJ587" s="19"/>
      <c r="VK587" s="19"/>
      <c r="VL587" s="19"/>
      <c r="VM587" s="19"/>
      <c r="VN587" s="19"/>
      <c r="VO587" s="19"/>
      <c r="VP587" s="19"/>
      <c r="VQ587" s="19"/>
      <c r="VR587" s="19"/>
      <c r="VS587" s="19"/>
      <c r="VT587" s="19"/>
      <c r="VU587" s="19"/>
      <c r="VV587" s="19"/>
      <c r="VW587" s="19"/>
      <c r="VX587" s="19"/>
      <c r="VY587" s="19"/>
      <c r="VZ587" s="19"/>
      <c r="WA587" s="19"/>
      <c r="WB587" s="19"/>
      <c r="WC587" s="19"/>
      <c r="WD587" s="19"/>
      <c r="WE587" s="19"/>
      <c r="WF587" s="19"/>
      <c r="WG587" s="19"/>
      <c r="WH587" s="19"/>
      <c r="WI587" s="19"/>
      <c r="WJ587" s="19"/>
      <c r="WK587" s="19"/>
      <c r="WL587" s="19"/>
      <c r="WM587" s="19"/>
      <c r="WN587" s="19"/>
      <c r="WO587" s="19"/>
      <c r="WP587" s="19"/>
      <c r="WQ587" s="19"/>
      <c r="WR587" s="19"/>
      <c r="WS587" s="19"/>
      <c r="WT587" s="19"/>
      <c r="WU587" s="19"/>
      <c r="WV587" s="19"/>
      <c r="WW587" s="19"/>
      <c r="WX587" s="19"/>
      <c r="WY587" s="19"/>
    </row>
    <row r="588" spans="1:623" s="17" customFormat="1" hidden="1" x14ac:dyDescent="0.2">
      <c r="A588" s="16"/>
      <c r="I588" s="18"/>
      <c r="J588" s="18"/>
      <c r="N588" s="16"/>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c r="BA588" s="19"/>
      <c r="BB588" s="19"/>
      <c r="BC588" s="19"/>
      <c r="BD588" s="19"/>
      <c r="BE588" s="19"/>
      <c r="BF588" s="19"/>
      <c r="BG588" s="19"/>
      <c r="BH588" s="19"/>
      <c r="BI588" s="19"/>
      <c r="BJ588" s="19"/>
      <c r="BK588" s="19"/>
      <c r="BL588" s="19"/>
      <c r="BM588" s="19"/>
      <c r="BN588" s="19"/>
      <c r="BO588" s="19"/>
      <c r="BP588" s="19"/>
      <c r="BQ588" s="19"/>
      <c r="BR588" s="19"/>
      <c r="BS588" s="19"/>
      <c r="BT588" s="19"/>
      <c r="BU588" s="19"/>
      <c r="BV588" s="19"/>
      <c r="BW588" s="19"/>
      <c r="BX588" s="19"/>
      <c r="BY588" s="19"/>
      <c r="BZ588" s="19"/>
      <c r="CA588" s="19"/>
      <c r="CB588" s="19"/>
      <c r="CC588" s="19"/>
      <c r="CD588" s="19"/>
      <c r="CE588" s="19"/>
      <c r="CF588" s="19"/>
      <c r="CG588" s="19"/>
      <c r="CH588" s="19"/>
      <c r="CI588" s="19"/>
      <c r="CJ588" s="19"/>
      <c r="CK588" s="19"/>
      <c r="CL588" s="19"/>
      <c r="CM588" s="19"/>
      <c r="CN588" s="19"/>
      <c r="CO588" s="19"/>
      <c r="CP588" s="19"/>
      <c r="CQ588" s="19"/>
      <c r="CR588" s="19"/>
      <c r="CS588" s="19"/>
      <c r="CT588" s="19"/>
      <c r="CU588" s="19"/>
      <c r="CV588" s="19"/>
      <c r="CW588" s="19"/>
      <c r="CX588" s="19"/>
      <c r="CY588" s="19"/>
      <c r="CZ588" s="19"/>
      <c r="DA588" s="19"/>
      <c r="DB588" s="19"/>
      <c r="DC588" s="19"/>
      <c r="DD588" s="19"/>
      <c r="DE588" s="19"/>
      <c r="DF588" s="19"/>
      <c r="DG588" s="19"/>
      <c r="DH588" s="19"/>
      <c r="DI588" s="19"/>
      <c r="DJ588" s="19"/>
      <c r="DK588" s="19"/>
      <c r="DL588" s="19"/>
      <c r="DM588" s="19"/>
      <c r="DN588" s="19"/>
      <c r="DO588" s="19"/>
      <c r="DP588" s="19"/>
      <c r="DQ588" s="19"/>
      <c r="DR588" s="19"/>
      <c r="DS588" s="19"/>
      <c r="DT588" s="19"/>
      <c r="DU588" s="19"/>
      <c r="DV588" s="19"/>
      <c r="DW588" s="19"/>
      <c r="DX588" s="19"/>
      <c r="DY588" s="19"/>
      <c r="DZ588" s="19"/>
      <c r="EA588" s="19"/>
      <c r="EB588" s="19"/>
      <c r="EC588" s="19"/>
      <c r="ED588" s="19"/>
      <c r="EE588" s="19"/>
      <c r="EF588" s="19"/>
      <c r="EG588" s="19"/>
      <c r="EH588" s="19"/>
      <c r="EI588" s="19"/>
      <c r="EJ588" s="19"/>
      <c r="EK588" s="19"/>
      <c r="EL588" s="19"/>
      <c r="EM588" s="19"/>
      <c r="EN588" s="19"/>
      <c r="EO588" s="19"/>
      <c r="EP588" s="19"/>
      <c r="EQ588" s="19"/>
      <c r="ER588" s="19"/>
      <c r="ES588" s="19"/>
      <c r="ET588" s="19"/>
      <c r="EU588" s="19"/>
      <c r="EV588" s="19"/>
      <c r="EW588" s="19"/>
      <c r="EX588" s="19"/>
      <c r="EY588" s="19"/>
      <c r="EZ588" s="19"/>
      <c r="FA588" s="19"/>
      <c r="FB588" s="19"/>
      <c r="FC588" s="19"/>
      <c r="FD588" s="19"/>
      <c r="FE588" s="19"/>
      <c r="FF588" s="19"/>
      <c r="FG588" s="19"/>
      <c r="FH588" s="19"/>
      <c r="FI588" s="19"/>
      <c r="FJ588" s="19"/>
      <c r="FK588" s="19"/>
      <c r="FL588" s="19"/>
      <c r="FM588" s="19"/>
      <c r="FN588" s="19"/>
      <c r="FO588" s="19"/>
      <c r="FP588" s="19"/>
      <c r="FQ588" s="19"/>
      <c r="FR588" s="19"/>
      <c r="FS588" s="19"/>
      <c r="FT588" s="19"/>
      <c r="FU588" s="19"/>
      <c r="FV588" s="19"/>
      <c r="FW588" s="19"/>
      <c r="FX588" s="19"/>
      <c r="FY588" s="19"/>
      <c r="FZ588" s="19"/>
      <c r="GA588" s="19"/>
      <c r="GB588" s="19"/>
      <c r="GC588" s="19"/>
      <c r="GD588" s="19"/>
      <c r="GE588" s="19"/>
      <c r="GF588" s="19"/>
      <c r="GG588" s="19"/>
      <c r="GH588" s="19"/>
      <c r="GI588" s="19"/>
      <c r="GJ588" s="19"/>
      <c r="GK588" s="19"/>
      <c r="GL588" s="19"/>
      <c r="GM588" s="19"/>
      <c r="GN588" s="19"/>
      <c r="GO588" s="19"/>
      <c r="GP588" s="19"/>
      <c r="GQ588" s="19"/>
      <c r="GR588" s="19"/>
      <c r="GS588" s="19"/>
      <c r="GT588" s="19"/>
      <c r="GU588" s="19"/>
      <c r="GV588" s="19"/>
      <c r="GW588" s="19"/>
      <c r="GX588" s="19"/>
      <c r="GY588" s="19"/>
      <c r="GZ588" s="19"/>
      <c r="HA588" s="19"/>
      <c r="HB588" s="19"/>
      <c r="HC588" s="19"/>
      <c r="HD588" s="19"/>
      <c r="HE588" s="19"/>
      <c r="HF588" s="19"/>
      <c r="HG588" s="19"/>
      <c r="HH588" s="19"/>
      <c r="HI588" s="19"/>
      <c r="HJ588" s="19"/>
      <c r="HK588" s="19"/>
      <c r="HL588" s="19"/>
      <c r="HM588" s="19"/>
      <c r="HN588" s="19"/>
      <c r="HO588" s="19"/>
      <c r="HP588" s="19"/>
      <c r="HQ588" s="19"/>
      <c r="HR588" s="19"/>
      <c r="HS588" s="19"/>
      <c r="HT588" s="19"/>
      <c r="HU588" s="19"/>
      <c r="HV588" s="19"/>
      <c r="HW588" s="19"/>
      <c r="HX588" s="19"/>
      <c r="HY588" s="19"/>
      <c r="HZ588" s="19"/>
      <c r="IA588" s="19"/>
      <c r="IB588" s="19"/>
      <c r="IC588" s="19"/>
      <c r="ID588" s="19"/>
      <c r="IE588" s="19"/>
      <c r="IF588" s="19"/>
      <c r="IG588" s="19"/>
      <c r="IH588" s="19"/>
      <c r="II588" s="19"/>
      <c r="IJ588" s="19"/>
      <c r="IK588" s="19"/>
      <c r="IL588" s="19"/>
      <c r="IM588" s="19"/>
      <c r="IN588" s="19"/>
      <c r="IO588" s="19"/>
      <c r="IP588" s="19"/>
      <c r="IQ588" s="19"/>
      <c r="IR588" s="19"/>
      <c r="IS588" s="19"/>
      <c r="IT588" s="19"/>
      <c r="IU588" s="19"/>
      <c r="IV588" s="19"/>
      <c r="IW588" s="19"/>
      <c r="IX588" s="19"/>
      <c r="IY588" s="19"/>
      <c r="IZ588" s="19"/>
      <c r="JA588" s="19"/>
      <c r="JB588" s="19"/>
      <c r="JC588" s="19"/>
      <c r="JD588" s="19"/>
      <c r="JE588" s="19"/>
      <c r="JF588" s="19"/>
      <c r="JG588" s="19"/>
      <c r="JH588" s="19"/>
      <c r="JI588" s="19"/>
      <c r="JJ588" s="19"/>
      <c r="JK588" s="19"/>
      <c r="JL588" s="19"/>
      <c r="JM588" s="19"/>
      <c r="JN588" s="19"/>
      <c r="JO588" s="19"/>
      <c r="JP588" s="19"/>
      <c r="JQ588" s="19"/>
      <c r="JR588" s="19"/>
      <c r="JS588" s="19"/>
      <c r="JT588" s="19"/>
      <c r="JU588" s="19"/>
      <c r="JV588" s="19"/>
      <c r="JW588" s="19"/>
      <c r="JX588" s="19"/>
      <c r="JY588" s="19"/>
      <c r="JZ588" s="19"/>
      <c r="KA588" s="19"/>
      <c r="KB588" s="19"/>
      <c r="KC588" s="19"/>
      <c r="KD588" s="19"/>
      <c r="KE588" s="19"/>
      <c r="KF588" s="19"/>
      <c r="KG588" s="19"/>
      <c r="KH588" s="19"/>
      <c r="KI588" s="19"/>
      <c r="KJ588" s="19"/>
      <c r="KK588" s="19"/>
      <c r="KL588" s="19"/>
      <c r="KM588" s="19"/>
      <c r="KN588" s="19"/>
      <c r="KO588" s="19"/>
      <c r="KP588" s="19"/>
      <c r="KQ588" s="19"/>
      <c r="KR588" s="19"/>
      <c r="KS588" s="19"/>
      <c r="KT588" s="19"/>
      <c r="KU588" s="19"/>
      <c r="KV588" s="19"/>
      <c r="KW588" s="19"/>
      <c r="KX588" s="19"/>
      <c r="KY588" s="19"/>
      <c r="KZ588" s="19"/>
      <c r="LA588" s="19"/>
      <c r="LB588" s="19"/>
      <c r="LC588" s="19"/>
      <c r="LD588" s="19"/>
      <c r="LE588" s="19"/>
      <c r="LF588" s="19"/>
      <c r="LG588" s="19"/>
      <c r="LH588" s="19"/>
      <c r="LI588" s="19"/>
      <c r="LJ588" s="19"/>
      <c r="LK588" s="19"/>
      <c r="LL588" s="19"/>
      <c r="LM588" s="19"/>
      <c r="LN588" s="19"/>
      <c r="LO588" s="19"/>
      <c r="LP588" s="19"/>
      <c r="LQ588" s="19"/>
      <c r="LR588" s="19"/>
      <c r="LS588" s="19"/>
      <c r="LT588" s="19"/>
      <c r="LU588" s="19"/>
      <c r="LV588" s="19"/>
      <c r="LW588" s="19"/>
      <c r="LX588" s="19"/>
      <c r="LY588" s="19"/>
      <c r="LZ588" s="19"/>
      <c r="MA588" s="19"/>
      <c r="MB588" s="19"/>
      <c r="MC588" s="19"/>
      <c r="MD588" s="19"/>
      <c r="ME588" s="19"/>
      <c r="MF588" s="19"/>
      <c r="MG588" s="19"/>
      <c r="MH588" s="19"/>
      <c r="MI588" s="19"/>
      <c r="MJ588" s="19"/>
      <c r="MK588" s="19"/>
      <c r="ML588" s="19"/>
      <c r="MM588" s="19"/>
      <c r="MN588" s="19"/>
      <c r="MO588" s="19"/>
      <c r="MP588" s="19"/>
      <c r="MQ588" s="19"/>
      <c r="MR588" s="19"/>
      <c r="MS588" s="19"/>
      <c r="MT588" s="19"/>
      <c r="MU588" s="19"/>
      <c r="MV588" s="19"/>
      <c r="MW588" s="19"/>
      <c r="MX588" s="19"/>
      <c r="MY588" s="19"/>
      <c r="MZ588" s="19"/>
      <c r="NA588" s="19"/>
      <c r="NB588" s="19"/>
      <c r="NC588" s="19"/>
      <c r="ND588" s="19"/>
      <c r="NE588" s="19"/>
      <c r="NF588" s="19"/>
      <c r="NG588" s="19"/>
      <c r="NH588" s="19"/>
      <c r="NI588" s="19"/>
      <c r="NJ588" s="19"/>
      <c r="NK588" s="19"/>
      <c r="NL588" s="19"/>
      <c r="NM588" s="19"/>
      <c r="NN588" s="19"/>
      <c r="NO588" s="19"/>
      <c r="NP588" s="19"/>
      <c r="NQ588" s="19"/>
      <c r="NR588" s="19"/>
      <c r="NS588" s="19"/>
      <c r="NT588" s="19"/>
      <c r="NU588" s="19"/>
      <c r="NV588" s="19"/>
      <c r="NW588" s="19"/>
      <c r="NX588" s="19"/>
      <c r="NY588" s="19"/>
      <c r="NZ588" s="19"/>
      <c r="OA588" s="19"/>
      <c r="OB588" s="19"/>
      <c r="OC588" s="19"/>
      <c r="OD588" s="19"/>
      <c r="OE588" s="19"/>
      <c r="OF588" s="19"/>
      <c r="OG588" s="19"/>
      <c r="OH588" s="19"/>
      <c r="OI588" s="19"/>
      <c r="OJ588" s="19"/>
      <c r="OK588" s="19"/>
      <c r="OL588" s="19"/>
      <c r="OM588" s="19"/>
      <c r="ON588" s="19"/>
      <c r="OO588" s="19"/>
      <c r="OP588" s="19"/>
      <c r="OQ588" s="19"/>
      <c r="OR588" s="19"/>
      <c r="OS588" s="19"/>
      <c r="OT588" s="19"/>
      <c r="OU588" s="19"/>
      <c r="OV588" s="19"/>
      <c r="OW588" s="19"/>
      <c r="OX588" s="19"/>
      <c r="OY588" s="19"/>
      <c r="OZ588" s="19"/>
      <c r="PA588" s="19"/>
      <c r="PB588" s="19"/>
      <c r="PC588" s="19"/>
      <c r="PD588" s="19"/>
      <c r="PE588" s="19"/>
      <c r="PF588" s="19"/>
      <c r="PG588" s="19"/>
      <c r="PH588" s="19"/>
      <c r="PI588" s="19"/>
      <c r="PJ588" s="19"/>
      <c r="PK588" s="19"/>
      <c r="PL588" s="19"/>
      <c r="PM588" s="19"/>
      <c r="PN588" s="19"/>
      <c r="PO588" s="19"/>
      <c r="PP588" s="19"/>
      <c r="PQ588" s="19"/>
      <c r="PR588" s="19"/>
      <c r="PS588" s="19"/>
      <c r="PT588" s="19"/>
      <c r="PU588" s="19"/>
      <c r="PV588" s="19"/>
      <c r="PW588" s="19"/>
      <c r="PX588" s="19"/>
      <c r="PY588" s="19"/>
      <c r="PZ588" s="19"/>
      <c r="QA588" s="19"/>
      <c r="QB588" s="19"/>
      <c r="QC588" s="19"/>
      <c r="QD588" s="19"/>
      <c r="QE588" s="19"/>
      <c r="QF588" s="19"/>
      <c r="QG588" s="19"/>
      <c r="QH588" s="19"/>
      <c r="QI588" s="19"/>
      <c r="QJ588" s="19"/>
      <c r="QK588" s="19"/>
      <c r="QL588" s="19"/>
      <c r="QM588" s="19"/>
      <c r="QN588" s="19"/>
      <c r="QO588" s="19"/>
      <c r="QP588" s="19"/>
      <c r="QQ588" s="19"/>
      <c r="QR588" s="19"/>
      <c r="QS588" s="19"/>
      <c r="QT588" s="19"/>
      <c r="QU588" s="19"/>
      <c r="QV588" s="19"/>
      <c r="QW588" s="19"/>
      <c r="QX588" s="19"/>
      <c r="QY588" s="19"/>
      <c r="QZ588" s="19"/>
      <c r="RA588" s="19"/>
      <c r="RB588" s="19"/>
      <c r="RC588" s="19"/>
      <c r="RD588" s="19"/>
      <c r="RE588" s="19"/>
      <c r="RF588" s="19"/>
      <c r="RG588" s="19"/>
      <c r="RH588" s="19"/>
      <c r="RI588" s="19"/>
      <c r="RJ588" s="19"/>
      <c r="RK588" s="19"/>
      <c r="RL588" s="19"/>
      <c r="RM588" s="19"/>
      <c r="RN588" s="19"/>
      <c r="RO588" s="19"/>
      <c r="RP588" s="19"/>
      <c r="RQ588" s="19"/>
      <c r="RR588" s="19"/>
      <c r="RS588" s="19"/>
      <c r="RT588" s="19"/>
      <c r="RU588" s="19"/>
      <c r="RV588" s="19"/>
      <c r="RW588" s="19"/>
      <c r="RX588" s="19"/>
      <c r="RY588" s="19"/>
      <c r="RZ588" s="19"/>
      <c r="SA588" s="19"/>
      <c r="SB588" s="19"/>
      <c r="SC588" s="19"/>
      <c r="SD588" s="19"/>
      <c r="SE588" s="19"/>
      <c r="SF588" s="19"/>
      <c r="SG588" s="19"/>
      <c r="SH588" s="19"/>
      <c r="SI588" s="19"/>
      <c r="SJ588" s="19"/>
      <c r="SK588" s="19"/>
      <c r="SL588" s="19"/>
      <c r="SM588" s="19"/>
      <c r="SN588" s="19"/>
      <c r="SO588" s="19"/>
      <c r="SP588" s="19"/>
      <c r="SQ588" s="19"/>
      <c r="SR588" s="19"/>
      <c r="SS588" s="19"/>
      <c r="ST588" s="19"/>
      <c r="SU588" s="19"/>
      <c r="SV588" s="19"/>
      <c r="SW588" s="19"/>
      <c r="SX588" s="19"/>
      <c r="SY588" s="19"/>
      <c r="SZ588" s="19"/>
      <c r="TA588" s="19"/>
      <c r="TB588" s="19"/>
      <c r="TC588" s="19"/>
      <c r="TD588" s="19"/>
      <c r="TE588" s="19"/>
      <c r="TF588" s="19"/>
      <c r="TG588" s="19"/>
      <c r="TH588" s="19"/>
      <c r="TI588" s="19"/>
      <c r="TJ588" s="19"/>
      <c r="TK588" s="19"/>
      <c r="TL588" s="19"/>
      <c r="TM588" s="19"/>
      <c r="TN588" s="19"/>
      <c r="TO588" s="19"/>
      <c r="TP588" s="19"/>
      <c r="TQ588" s="19"/>
      <c r="TR588" s="19"/>
      <c r="TS588" s="19"/>
      <c r="TT588" s="19"/>
      <c r="TU588" s="19"/>
      <c r="TV588" s="19"/>
      <c r="TW588" s="19"/>
      <c r="TX588" s="19"/>
      <c r="TY588" s="19"/>
      <c r="TZ588" s="19"/>
      <c r="UA588" s="19"/>
      <c r="UB588" s="19"/>
      <c r="UC588" s="19"/>
      <c r="UD588" s="19"/>
      <c r="UE588" s="19"/>
      <c r="UF588" s="19"/>
      <c r="UG588" s="19"/>
      <c r="UH588" s="19"/>
      <c r="UI588" s="19"/>
      <c r="UJ588" s="19"/>
      <c r="UK588" s="19"/>
      <c r="UL588" s="19"/>
      <c r="UM588" s="19"/>
      <c r="UN588" s="19"/>
      <c r="UO588" s="19"/>
      <c r="UP588" s="19"/>
      <c r="UQ588" s="19"/>
      <c r="UR588" s="19"/>
      <c r="US588" s="19"/>
      <c r="UT588" s="19"/>
      <c r="UU588" s="19"/>
      <c r="UV588" s="19"/>
      <c r="UW588" s="19"/>
      <c r="UX588" s="19"/>
      <c r="UY588" s="19"/>
      <c r="UZ588" s="19"/>
      <c r="VA588" s="19"/>
      <c r="VB588" s="19"/>
      <c r="VC588" s="19"/>
      <c r="VD588" s="19"/>
      <c r="VE588" s="19"/>
      <c r="VF588" s="19"/>
      <c r="VG588" s="19"/>
      <c r="VH588" s="19"/>
      <c r="VI588" s="19"/>
      <c r="VJ588" s="19"/>
      <c r="VK588" s="19"/>
      <c r="VL588" s="19"/>
      <c r="VM588" s="19"/>
      <c r="VN588" s="19"/>
      <c r="VO588" s="19"/>
      <c r="VP588" s="19"/>
      <c r="VQ588" s="19"/>
      <c r="VR588" s="19"/>
      <c r="VS588" s="19"/>
      <c r="VT588" s="19"/>
      <c r="VU588" s="19"/>
      <c r="VV588" s="19"/>
      <c r="VW588" s="19"/>
      <c r="VX588" s="19"/>
      <c r="VY588" s="19"/>
      <c r="VZ588" s="19"/>
      <c r="WA588" s="19"/>
      <c r="WB588" s="19"/>
      <c r="WC588" s="19"/>
      <c r="WD588" s="19"/>
      <c r="WE588" s="19"/>
      <c r="WF588" s="19"/>
      <c r="WG588" s="19"/>
      <c r="WH588" s="19"/>
      <c r="WI588" s="19"/>
      <c r="WJ588" s="19"/>
      <c r="WK588" s="19"/>
      <c r="WL588" s="19"/>
      <c r="WM588" s="19"/>
      <c r="WN588" s="19"/>
      <c r="WO588" s="19"/>
      <c r="WP588" s="19"/>
      <c r="WQ588" s="19"/>
      <c r="WR588" s="19"/>
      <c r="WS588" s="19"/>
      <c r="WT588" s="19"/>
      <c r="WU588" s="19"/>
      <c r="WV588" s="19"/>
      <c r="WW588" s="19"/>
      <c r="WX588" s="19"/>
      <c r="WY588" s="19"/>
    </row>
    <row r="589" spans="1:623" s="17" customFormat="1" hidden="1" x14ac:dyDescent="0.2">
      <c r="A589" s="16"/>
      <c r="I589" s="18"/>
      <c r="J589" s="18"/>
      <c r="N589" s="16"/>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c r="BA589" s="19"/>
      <c r="BB589" s="19"/>
      <c r="BC589" s="19"/>
      <c r="BD589" s="19"/>
      <c r="BE589" s="19"/>
      <c r="BF589" s="19"/>
      <c r="BG589" s="19"/>
      <c r="BH589" s="19"/>
      <c r="BI589" s="19"/>
      <c r="BJ589" s="19"/>
      <c r="BK589" s="19"/>
      <c r="BL589" s="19"/>
      <c r="BM589" s="19"/>
      <c r="BN589" s="19"/>
      <c r="BO589" s="19"/>
      <c r="BP589" s="19"/>
      <c r="BQ589" s="19"/>
      <c r="BR589" s="19"/>
      <c r="BS589" s="19"/>
      <c r="BT589" s="19"/>
      <c r="BU589" s="19"/>
      <c r="BV589" s="19"/>
      <c r="BW589" s="19"/>
      <c r="BX589" s="19"/>
      <c r="BY589" s="19"/>
      <c r="BZ589" s="19"/>
      <c r="CA589" s="19"/>
      <c r="CB589" s="19"/>
      <c r="CC589" s="19"/>
      <c r="CD589" s="19"/>
      <c r="CE589" s="19"/>
      <c r="CF589" s="19"/>
      <c r="CG589" s="19"/>
      <c r="CH589" s="19"/>
      <c r="CI589" s="19"/>
      <c r="CJ589" s="19"/>
      <c r="CK589" s="19"/>
      <c r="CL589" s="19"/>
      <c r="CM589" s="19"/>
      <c r="CN589" s="19"/>
      <c r="CO589" s="19"/>
      <c r="CP589" s="19"/>
      <c r="CQ589" s="19"/>
      <c r="CR589" s="19"/>
      <c r="CS589" s="19"/>
      <c r="CT589" s="19"/>
      <c r="CU589" s="19"/>
      <c r="CV589" s="19"/>
      <c r="CW589" s="19"/>
      <c r="CX589" s="19"/>
      <c r="CY589" s="19"/>
      <c r="CZ589" s="19"/>
      <c r="DA589" s="19"/>
      <c r="DB589" s="19"/>
      <c r="DC589" s="19"/>
      <c r="DD589" s="19"/>
      <c r="DE589" s="19"/>
      <c r="DF589" s="19"/>
      <c r="DG589" s="19"/>
      <c r="DH589" s="19"/>
      <c r="DI589" s="19"/>
      <c r="DJ589" s="19"/>
      <c r="DK589" s="19"/>
      <c r="DL589" s="19"/>
      <c r="DM589" s="19"/>
      <c r="DN589" s="19"/>
      <c r="DO589" s="19"/>
      <c r="DP589" s="19"/>
      <c r="DQ589" s="19"/>
      <c r="DR589" s="19"/>
      <c r="DS589" s="19"/>
      <c r="DT589" s="19"/>
      <c r="DU589" s="19"/>
      <c r="DV589" s="19"/>
      <c r="DW589" s="19"/>
      <c r="DX589" s="19"/>
      <c r="DY589" s="19"/>
      <c r="DZ589" s="19"/>
      <c r="EA589" s="19"/>
      <c r="EB589" s="19"/>
      <c r="EC589" s="19"/>
      <c r="ED589" s="19"/>
      <c r="EE589" s="19"/>
      <c r="EF589" s="19"/>
      <c r="EG589" s="19"/>
      <c r="EH589" s="19"/>
      <c r="EI589" s="19"/>
      <c r="EJ589" s="19"/>
      <c r="EK589" s="19"/>
      <c r="EL589" s="19"/>
      <c r="EM589" s="19"/>
      <c r="EN589" s="19"/>
      <c r="EO589" s="19"/>
      <c r="EP589" s="19"/>
      <c r="EQ589" s="19"/>
      <c r="ER589" s="19"/>
      <c r="ES589" s="19"/>
      <c r="ET589" s="19"/>
      <c r="EU589" s="19"/>
      <c r="EV589" s="19"/>
      <c r="EW589" s="19"/>
      <c r="EX589" s="19"/>
      <c r="EY589" s="19"/>
      <c r="EZ589" s="19"/>
      <c r="FA589" s="19"/>
      <c r="FB589" s="19"/>
      <c r="FC589" s="19"/>
      <c r="FD589" s="19"/>
      <c r="FE589" s="19"/>
      <c r="FF589" s="19"/>
      <c r="FG589" s="19"/>
      <c r="FH589" s="19"/>
      <c r="FI589" s="19"/>
      <c r="FJ589" s="19"/>
      <c r="FK589" s="19"/>
      <c r="FL589" s="19"/>
      <c r="FM589" s="19"/>
      <c r="FN589" s="19"/>
      <c r="FO589" s="19"/>
      <c r="FP589" s="19"/>
      <c r="FQ589" s="19"/>
      <c r="FR589" s="19"/>
      <c r="FS589" s="19"/>
      <c r="FT589" s="19"/>
      <c r="FU589" s="19"/>
      <c r="FV589" s="19"/>
      <c r="FW589" s="19"/>
      <c r="FX589" s="19"/>
      <c r="FY589" s="19"/>
      <c r="FZ589" s="19"/>
      <c r="GA589" s="19"/>
      <c r="GB589" s="19"/>
      <c r="GC589" s="19"/>
      <c r="GD589" s="19"/>
      <c r="GE589" s="19"/>
      <c r="GF589" s="19"/>
      <c r="GG589" s="19"/>
      <c r="GH589" s="19"/>
      <c r="GI589" s="19"/>
      <c r="GJ589" s="19"/>
      <c r="GK589" s="19"/>
      <c r="GL589" s="19"/>
      <c r="GM589" s="19"/>
      <c r="GN589" s="19"/>
      <c r="GO589" s="19"/>
      <c r="GP589" s="19"/>
      <c r="GQ589" s="19"/>
      <c r="GR589" s="19"/>
      <c r="GS589" s="19"/>
      <c r="GT589" s="19"/>
      <c r="GU589" s="19"/>
      <c r="GV589" s="19"/>
      <c r="GW589" s="19"/>
      <c r="GX589" s="19"/>
      <c r="GY589" s="19"/>
      <c r="GZ589" s="19"/>
      <c r="HA589" s="19"/>
      <c r="HB589" s="19"/>
      <c r="HC589" s="19"/>
      <c r="HD589" s="19"/>
      <c r="HE589" s="19"/>
      <c r="HF589" s="19"/>
      <c r="HG589" s="19"/>
      <c r="HH589" s="19"/>
      <c r="HI589" s="19"/>
      <c r="HJ589" s="19"/>
      <c r="HK589" s="19"/>
      <c r="HL589" s="19"/>
      <c r="HM589" s="19"/>
      <c r="HN589" s="19"/>
      <c r="HO589" s="19"/>
      <c r="HP589" s="19"/>
      <c r="HQ589" s="19"/>
      <c r="HR589" s="19"/>
      <c r="HS589" s="19"/>
      <c r="HT589" s="19"/>
      <c r="HU589" s="19"/>
      <c r="HV589" s="19"/>
      <c r="HW589" s="19"/>
      <c r="HX589" s="19"/>
      <c r="HY589" s="19"/>
      <c r="HZ589" s="19"/>
      <c r="IA589" s="19"/>
      <c r="IB589" s="19"/>
      <c r="IC589" s="19"/>
      <c r="ID589" s="19"/>
      <c r="IE589" s="19"/>
      <c r="IF589" s="19"/>
      <c r="IG589" s="19"/>
      <c r="IH589" s="19"/>
      <c r="II589" s="19"/>
      <c r="IJ589" s="19"/>
      <c r="IK589" s="19"/>
      <c r="IL589" s="19"/>
      <c r="IM589" s="19"/>
      <c r="IN589" s="19"/>
      <c r="IO589" s="19"/>
      <c r="IP589" s="19"/>
      <c r="IQ589" s="19"/>
      <c r="IR589" s="19"/>
      <c r="IS589" s="19"/>
      <c r="IT589" s="19"/>
      <c r="IU589" s="19"/>
      <c r="IV589" s="19"/>
      <c r="IW589" s="19"/>
      <c r="IX589" s="19"/>
      <c r="IY589" s="19"/>
      <c r="IZ589" s="19"/>
      <c r="JA589" s="19"/>
      <c r="JB589" s="19"/>
      <c r="JC589" s="19"/>
      <c r="JD589" s="19"/>
      <c r="JE589" s="19"/>
      <c r="JF589" s="19"/>
      <c r="JG589" s="19"/>
      <c r="JH589" s="19"/>
      <c r="JI589" s="19"/>
      <c r="JJ589" s="19"/>
      <c r="JK589" s="19"/>
      <c r="JL589" s="19"/>
      <c r="JM589" s="19"/>
      <c r="JN589" s="19"/>
      <c r="JO589" s="19"/>
      <c r="JP589" s="19"/>
      <c r="JQ589" s="19"/>
      <c r="JR589" s="19"/>
      <c r="JS589" s="19"/>
      <c r="JT589" s="19"/>
      <c r="JU589" s="19"/>
      <c r="JV589" s="19"/>
      <c r="JW589" s="19"/>
      <c r="JX589" s="19"/>
      <c r="JY589" s="19"/>
      <c r="JZ589" s="19"/>
      <c r="KA589" s="19"/>
      <c r="KB589" s="19"/>
      <c r="KC589" s="19"/>
      <c r="KD589" s="19"/>
      <c r="KE589" s="19"/>
      <c r="KF589" s="19"/>
      <c r="KG589" s="19"/>
      <c r="KH589" s="19"/>
      <c r="KI589" s="19"/>
      <c r="KJ589" s="19"/>
      <c r="KK589" s="19"/>
      <c r="KL589" s="19"/>
      <c r="KM589" s="19"/>
      <c r="KN589" s="19"/>
      <c r="KO589" s="19"/>
      <c r="KP589" s="19"/>
      <c r="KQ589" s="19"/>
      <c r="KR589" s="19"/>
      <c r="KS589" s="19"/>
      <c r="KT589" s="19"/>
      <c r="KU589" s="19"/>
      <c r="KV589" s="19"/>
      <c r="KW589" s="19"/>
      <c r="KX589" s="19"/>
      <c r="KY589" s="19"/>
      <c r="KZ589" s="19"/>
      <c r="LA589" s="19"/>
      <c r="LB589" s="19"/>
      <c r="LC589" s="19"/>
      <c r="LD589" s="19"/>
      <c r="LE589" s="19"/>
      <c r="LF589" s="19"/>
      <c r="LG589" s="19"/>
      <c r="LH589" s="19"/>
      <c r="LI589" s="19"/>
      <c r="LJ589" s="19"/>
      <c r="LK589" s="19"/>
      <c r="LL589" s="19"/>
      <c r="LM589" s="19"/>
      <c r="LN589" s="19"/>
      <c r="LO589" s="19"/>
      <c r="LP589" s="19"/>
      <c r="LQ589" s="19"/>
      <c r="LR589" s="19"/>
      <c r="LS589" s="19"/>
      <c r="LT589" s="19"/>
      <c r="LU589" s="19"/>
      <c r="LV589" s="19"/>
      <c r="LW589" s="19"/>
      <c r="LX589" s="19"/>
      <c r="LY589" s="19"/>
      <c r="LZ589" s="19"/>
      <c r="MA589" s="19"/>
      <c r="MB589" s="19"/>
      <c r="MC589" s="19"/>
      <c r="MD589" s="19"/>
      <c r="ME589" s="19"/>
      <c r="MF589" s="19"/>
      <c r="MG589" s="19"/>
      <c r="MH589" s="19"/>
      <c r="MI589" s="19"/>
      <c r="MJ589" s="19"/>
      <c r="MK589" s="19"/>
      <c r="ML589" s="19"/>
      <c r="MM589" s="19"/>
      <c r="MN589" s="19"/>
      <c r="MO589" s="19"/>
      <c r="MP589" s="19"/>
      <c r="MQ589" s="19"/>
      <c r="MR589" s="19"/>
      <c r="MS589" s="19"/>
      <c r="MT589" s="19"/>
      <c r="MU589" s="19"/>
      <c r="MV589" s="19"/>
      <c r="MW589" s="19"/>
      <c r="MX589" s="19"/>
      <c r="MY589" s="19"/>
      <c r="MZ589" s="19"/>
      <c r="NA589" s="19"/>
      <c r="NB589" s="19"/>
      <c r="NC589" s="19"/>
      <c r="ND589" s="19"/>
      <c r="NE589" s="19"/>
      <c r="NF589" s="19"/>
      <c r="NG589" s="19"/>
      <c r="NH589" s="19"/>
      <c r="NI589" s="19"/>
      <c r="NJ589" s="19"/>
      <c r="NK589" s="19"/>
      <c r="NL589" s="19"/>
      <c r="NM589" s="19"/>
      <c r="NN589" s="19"/>
      <c r="NO589" s="19"/>
      <c r="NP589" s="19"/>
      <c r="NQ589" s="19"/>
      <c r="NR589" s="19"/>
      <c r="NS589" s="19"/>
      <c r="NT589" s="19"/>
      <c r="NU589" s="19"/>
      <c r="NV589" s="19"/>
      <c r="NW589" s="19"/>
      <c r="NX589" s="19"/>
      <c r="NY589" s="19"/>
      <c r="NZ589" s="19"/>
      <c r="OA589" s="19"/>
      <c r="OB589" s="19"/>
      <c r="OC589" s="19"/>
      <c r="OD589" s="19"/>
      <c r="OE589" s="19"/>
      <c r="OF589" s="19"/>
      <c r="OG589" s="19"/>
      <c r="OH589" s="19"/>
      <c r="OI589" s="19"/>
      <c r="OJ589" s="19"/>
      <c r="OK589" s="19"/>
      <c r="OL589" s="19"/>
      <c r="OM589" s="19"/>
      <c r="ON589" s="19"/>
      <c r="OO589" s="19"/>
      <c r="OP589" s="19"/>
      <c r="OQ589" s="19"/>
      <c r="OR589" s="19"/>
      <c r="OS589" s="19"/>
      <c r="OT589" s="19"/>
      <c r="OU589" s="19"/>
      <c r="OV589" s="19"/>
      <c r="OW589" s="19"/>
      <c r="OX589" s="19"/>
      <c r="OY589" s="19"/>
      <c r="OZ589" s="19"/>
      <c r="PA589" s="19"/>
      <c r="PB589" s="19"/>
      <c r="PC589" s="19"/>
      <c r="PD589" s="19"/>
      <c r="PE589" s="19"/>
      <c r="PF589" s="19"/>
      <c r="PG589" s="19"/>
      <c r="PH589" s="19"/>
      <c r="PI589" s="19"/>
      <c r="PJ589" s="19"/>
      <c r="PK589" s="19"/>
      <c r="PL589" s="19"/>
      <c r="PM589" s="19"/>
      <c r="PN589" s="19"/>
      <c r="PO589" s="19"/>
      <c r="PP589" s="19"/>
      <c r="PQ589" s="19"/>
      <c r="PR589" s="19"/>
      <c r="PS589" s="19"/>
      <c r="PT589" s="19"/>
      <c r="PU589" s="19"/>
      <c r="PV589" s="19"/>
      <c r="PW589" s="19"/>
      <c r="PX589" s="19"/>
      <c r="PY589" s="19"/>
      <c r="PZ589" s="19"/>
      <c r="QA589" s="19"/>
      <c r="QB589" s="19"/>
      <c r="QC589" s="19"/>
      <c r="QD589" s="19"/>
      <c r="QE589" s="19"/>
      <c r="QF589" s="19"/>
      <c r="QG589" s="19"/>
      <c r="QH589" s="19"/>
      <c r="QI589" s="19"/>
      <c r="QJ589" s="19"/>
      <c r="QK589" s="19"/>
      <c r="QL589" s="19"/>
      <c r="QM589" s="19"/>
      <c r="QN589" s="19"/>
      <c r="QO589" s="19"/>
      <c r="QP589" s="19"/>
      <c r="QQ589" s="19"/>
      <c r="QR589" s="19"/>
      <c r="QS589" s="19"/>
      <c r="QT589" s="19"/>
      <c r="QU589" s="19"/>
      <c r="QV589" s="19"/>
      <c r="QW589" s="19"/>
      <c r="QX589" s="19"/>
      <c r="QY589" s="19"/>
      <c r="QZ589" s="19"/>
      <c r="RA589" s="19"/>
      <c r="RB589" s="19"/>
      <c r="RC589" s="19"/>
      <c r="RD589" s="19"/>
      <c r="RE589" s="19"/>
      <c r="RF589" s="19"/>
      <c r="RG589" s="19"/>
      <c r="RH589" s="19"/>
      <c r="RI589" s="19"/>
      <c r="RJ589" s="19"/>
      <c r="RK589" s="19"/>
      <c r="RL589" s="19"/>
      <c r="RM589" s="19"/>
      <c r="RN589" s="19"/>
      <c r="RO589" s="19"/>
      <c r="RP589" s="19"/>
      <c r="RQ589" s="19"/>
      <c r="RR589" s="19"/>
      <c r="RS589" s="19"/>
      <c r="RT589" s="19"/>
      <c r="RU589" s="19"/>
      <c r="RV589" s="19"/>
      <c r="RW589" s="19"/>
      <c r="RX589" s="19"/>
      <c r="RY589" s="19"/>
      <c r="RZ589" s="19"/>
      <c r="SA589" s="19"/>
      <c r="SB589" s="19"/>
      <c r="SC589" s="19"/>
      <c r="SD589" s="19"/>
      <c r="SE589" s="19"/>
      <c r="SF589" s="19"/>
      <c r="SG589" s="19"/>
      <c r="SH589" s="19"/>
      <c r="SI589" s="19"/>
      <c r="SJ589" s="19"/>
      <c r="SK589" s="19"/>
      <c r="SL589" s="19"/>
      <c r="SM589" s="19"/>
      <c r="SN589" s="19"/>
      <c r="SO589" s="19"/>
      <c r="SP589" s="19"/>
      <c r="SQ589" s="19"/>
      <c r="SR589" s="19"/>
      <c r="SS589" s="19"/>
      <c r="ST589" s="19"/>
      <c r="SU589" s="19"/>
      <c r="SV589" s="19"/>
      <c r="SW589" s="19"/>
      <c r="SX589" s="19"/>
      <c r="SY589" s="19"/>
      <c r="SZ589" s="19"/>
      <c r="TA589" s="19"/>
      <c r="TB589" s="19"/>
      <c r="TC589" s="19"/>
      <c r="TD589" s="19"/>
      <c r="TE589" s="19"/>
      <c r="TF589" s="19"/>
      <c r="TG589" s="19"/>
      <c r="TH589" s="19"/>
      <c r="TI589" s="19"/>
      <c r="TJ589" s="19"/>
      <c r="TK589" s="19"/>
      <c r="TL589" s="19"/>
      <c r="TM589" s="19"/>
      <c r="TN589" s="19"/>
      <c r="TO589" s="19"/>
      <c r="TP589" s="19"/>
      <c r="TQ589" s="19"/>
      <c r="TR589" s="19"/>
      <c r="TS589" s="19"/>
      <c r="TT589" s="19"/>
      <c r="TU589" s="19"/>
      <c r="TV589" s="19"/>
      <c r="TW589" s="19"/>
      <c r="TX589" s="19"/>
      <c r="TY589" s="19"/>
      <c r="TZ589" s="19"/>
      <c r="UA589" s="19"/>
      <c r="UB589" s="19"/>
      <c r="UC589" s="19"/>
      <c r="UD589" s="19"/>
      <c r="UE589" s="19"/>
      <c r="UF589" s="19"/>
      <c r="UG589" s="19"/>
      <c r="UH589" s="19"/>
      <c r="UI589" s="19"/>
      <c r="UJ589" s="19"/>
      <c r="UK589" s="19"/>
      <c r="UL589" s="19"/>
      <c r="UM589" s="19"/>
      <c r="UN589" s="19"/>
      <c r="UO589" s="19"/>
      <c r="UP589" s="19"/>
      <c r="UQ589" s="19"/>
      <c r="UR589" s="19"/>
      <c r="US589" s="19"/>
      <c r="UT589" s="19"/>
      <c r="UU589" s="19"/>
      <c r="UV589" s="19"/>
      <c r="UW589" s="19"/>
      <c r="UX589" s="19"/>
      <c r="UY589" s="19"/>
      <c r="UZ589" s="19"/>
      <c r="VA589" s="19"/>
      <c r="VB589" s="19"/>
      <c r="VC589" s="19"/>
      <c r="VD589" s="19"/>
      <c r="VE589" s="19"/>
      <c r="VF589" s="19"/>
      <c r="VG589" s="19"/>
      <c r="VH589" s="19"/>
      <c r="VI589" s="19"/>
      <c r="VJ589" s="19"/>
      <c r="VK589" s="19"/>
      <c r="VL589" s="19"/>
      <c r="VM589" s="19"/>
      <c r="VN589" s="19"/>
      <c r="VO589" s="19"/>
      <c r="VP589" s="19"/>
      <c r="VQ589" s="19"/>
      <c r="VR589" s="19"/>
      <c r="VS589" s="19"/>
      <c r="VT589" s="19"/>
      <c r="VU589" s="19"/>
      <c r="VV589" s="19"/>
      <c r="VW589" s="19"/>
      <c r="VX589" s="19"/>
      <c r="VY589" s="19"/>
      <c r="VZ589" s="19"/>
      <c r="WA589" s="19"/>
      <c r="WB589" s="19"/>
      <c r="WC589" s="19"/>
      <c r="WD589" s="19"/>
      <c r="WE589" s="19"/>
      <c r="WF589" s="19"/>
      <c r="WG589" s="19"/>
      <c r="WH589" s="19"/>
      <c r="WI589" s="19"/>
      <c r="WJ589" s="19"/>
      <c r="WK589" s="19"/>
      <c r="WL589" s="19"/>
      <c r="WM589" s="19"/>
      <c r="WN589" s="19"/>
      <c r="WO589" s="19"/>
      <c r="WP589" s="19"/>
      <c r="WQ589" s="19"/>
      <c r="WR589" s="19"/>
      <c r="WS589" s="19"/>
      <c r="WT589" s="19"/>
      <c r="WU589" s="19"/>
      <c r="WV589" s="19"/>
      <c r="WW589" s="19"/>
      <c r="WX589" s="19"/>
      <c r="WY589" s="19"/>
    </row>
    <row r="590" spans="1:623" s="17" customFormat="1" hidden="1" x14ac:dyDescent="0.2">
      <c r="A590" s="16"/>
      <c r="I590" s="18"/>
      <c r="J590" s="18"/>
      <c r="N590" s="16"/>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c r="BA590" s="19"/>
      <c r="BB590" s="19"/>
      <c r="BC590" s="19"/>
      <c r="BD590" s="19"/>
      <c r="BE590" s="19"/>
      <c r="BF590" s="19"/>
      <c r="BG590" s="19"/>
      <c r="BH590" s="19"/>
      <c r="BI590" s="19"/>
      <c r="BJ590" s="19"/>
      <c r="BK590" s="19"/>
      <c r="BL590" s="19"/>
      <c r="BM590" s="19"/>
      <c r="BN590" s="19"/>
      <c r="BO590" s="19"/>
      <c r="BP590" s="19"/>
      <c r="BQ590" s="19"/>
      <c r="BR590" s="19"/>
      <c r="BS590" s="19"/>
      <c r="BT590" s="19"/>
      <c r="BU590" s="19"/>
      <c r="BV590" s="19"/>
      <c r="BW590" s="19"/>
      <c r="BX590" s="19"/>
      <c r="BY590" s="19"/>
      <c r="BZ590" s="19"/>
      <c r="CA590" s="19"/>
      <c r="CB590" s="19"/>
      <c r="CC590" s="19"/>
      <c r="CD590" s="19"/>
      <c r="CE590" s="19"/>
      <c r="CF590" s="19"/>
      <c r="CG590" s="19"/>
      <c r="CH590" s="19"/>
      <c r="CI590" s="19"/>
      <c r="CJ590" s="19"/>
      <c r="CK590" s="19"/>
      <c r="CL590" s="19"/>
      <c r="CM590" s="19"/>
      <c r="CN590" s="19"/>
      <c r="CO590" s="19"/>
      <c r="CP590" s="19"/>
      <c r="CQ590" s="19"/>
      <c r="CR590" s="19"/>
      <c r="CS590" s="19"/>
      <c r="CT590" s="19"/>
      <c r="CU590" s="19"/>
      <c r="CV590" s="19"/>
      <c r="CW590" s="19"/>
      <c r="CX590" s="19"/>
      <c r="CY590" s="19"/>
      <c r="CZ590" s="19"/>
      <c r="DA590" s="19"/>
      <c r="DB590" s="19"/>
      <c r="DC590" s="19"/>
      <c r="DD590" s="19"/>
      <c r="DE590" s="19"/>
      <c r="DF590" s="19"/>
      <c r="DG590" s="19"/>
      <c r="DH590" s="19"/>
      <c r="DI590" s="19"/>
      <c r="DJ590" s="19"/>
      <c r="DK590" s="19"/>
      <c r="DL590" s="19"/>
      <c r="DM590" s="19"/>
      <c r="DN590" s="19"/>
      <c r="DO590" s="19"/>
      <c r="DP590" s="19"/>
      <c r="DQ590" s="19"/>
      <c r="DR590" s="19"/>
      <c r="DS590" s="19"/>
      <c r="DT590" s="19"/>
      <c r="DU590" s="19"/>
      <c r="DV590" s="19"/>
      <c r="DW590" s="19"/>
      <c r="DX590" s="19"/>
      <c r="DY590" s="19"/>
      <c r="DZ590" s="19"/>
      <c r="EA590" s="19"/>
      <c r="EB590" s="19"/>
      <c r="EC590" s="19"/>
      <c r="ED590" s="19"/>
      <c r="EE590" s="19"/>
      <c r="EF590" s="19"/>
      <c r="EG590" s="19"/>
      <c r="EH590" s="19"/>
      <c r="EI590" s="19"/>
      <c r="EJ590" s="19"/>
      <c r="EK590" s="19"/>
      <c r="EL590" s="19"/>
      <c r="EM590" s="19"/>
      <c r="EN590" s="19"/>
      <c r="EO590" s="19"/>
      <c r="EP590" s="19"/>
      <c r="EQ590" s="19"/>
      <c r="ER590" s="19"/>
      <c r="ES590" s="19"/>
      <c r="ET590" s="19"/>
      <c r="EU590" s="19"/>
      <c r="EV590" s="19"/>
      <c r="EW590" s="19"/>
      <c r="EX590" s="19"/>
      <c r="EY590" s="19"/>
      <c r="EZ590" s="19"/>
      <c r="FA590" s="19"/>
      <c r="FB590" s="19"/>
      <c r="FC590" s="19"/>
      <c r="FD590" s="19"/>
      <c r="FE590" s="19"/>
      <c r="FF590" s="19"/>
      <c r="FG590" s="19"/>
      <c r="FH590" s="19"/>
      <c r="FI590" s="19"/>
      <c r="FJ590" s="19"/>
      <c r="FK590" s="19"/>
      <c r="FL590" s="19"/>
      <c r="FM590" s="19"/>
      <c r="FN590" s="19"/>
      <c r="FO590" s="19"/>
      <c r="FP590" s="19"/>
      <c r="FQ590" s="19"/>
      <c r="FR590" s="19"/>
      <c r="FS590" s="19"/>
      <c r="FT590" s="19"/>
      <c r="FU590" s="19"/>
      <c r="FV590" s="19"/>
      <c r="FW590" s="19"/>
      <c r="FX590" s="19"/>
      <c r="FY590" s="19"/>
      <c r="FZ590" s="19"/>
      <c r="GA590" s="19"/>
      <c r="GB590" s="19"/>
      <c r="GC590" s="19"/>
      <c r="GD590" s="19"/>
      <c r="GE590" s="19"/>
      <c r="GF590" s="19"/>
      <c r="GG590" s="19"/>
      <c r="GH590" s="19"/>
      <c r="GI590" s="19"/>
      <c r="GJ590" s="19"/>
      <c r="GK590" s="19"/>
      <c r="GL590" s="19"/>
      <c r="GM590" s="19"/>
      <c r="GN590" s="19"/>
      <c r="GO590" s="19"/>
      <c r="GP590" s="19"/>
      <c r="GQ590" s="19"/>
      <c r="GR590" s="19"/>
      <c r="GS590" s="19"/>
      <c r="GT590" s="19"/>
      <c r="GU590" s="19"/>
      <c r="GV590" s="19"/>
      <c r="GW590" s="19"/>
      <c r="GX590" s="19"/>
      <c r="GY590" s="19"/>
      <c r="GZ590" s="19"/>
      <c r="HA590" s="19"/>
      <c r="HB590" s="19"/>
      <c r="HC590" s="19"/>
      <c r="HD590" s="19"/>
      <c r="HE590" s="19"/>
      <c r="HF590" s="19"/>
      <c r="HG590" s="19"/>
      <c r="HH590" s="19"/>
      <c r="HI590" s="19"/>
      <c r="HJ590" s="19"/>
      <c r="HK590" s="19"/>
      <c r="HL590" s="19"/>
      <c r="HM590" s="19"/>
      <c r="HN590" s="19"/>
      <c r="HO590" s="19"/>
      <c r="HP590" s="19"/>
      <c r="HQ590" s="19"/>
      <c r="HR590" s="19"/>
      <c r="HS590" s="19"/>
      <c r="HT590" s="19"/>
      <c r="HU590" s="19"/>
      <c r="HV590" s="19"/>
      <c r="HW590" s="19"/>
      <c r="HX590" s="19"/>
      <c r="HY590" s="19"/>
      <c r="HZ590" s="19"/>
      <c r="IA590" s="19"/>
      <c r="IB590" s="19"/>
      <c r="IC590" s="19"/>
      <c r="ID590" s="19"/>
      <c r="IE590" s="19"/>
      <c r="IF590" s="19"/>
      <c r="IG590" s="19"/>
      <c r="IH590" s="19"/>
      <c r="II590" s="19"/>
      <c r="IJ590" s="19"/>
      <c r="IK590" s="19"/>
      <c r="IL590" s="19"/>
      <c r="IM590" s="19"/>
      <c r="IN590" s="19"/>
      <c r="IO590" s="19"/>
      <c r="IP590" s="19"/>
      <c r="IQ590" s="19"/>
      <c r="IR590" s="19"/>
      <c r="IS590" s="19"/>
      <c r="IT590" s="19"/>
      <c r="IU590" s="19"/>
      <c r="IV590" s="19"/>
      <c r="IW590" s="19"/>
      <c r="IX590" s="19"/>
      <c r="IY590" s="19"/>
      <c r="IZ590" s="19"/>
      <c r="JA590" s="19"/>
      <c r="JB590" s="19"/>
      <c r="JC590" s="19"/>
      <c r="JD590" s="19"/>
      <c r="JE590" s="19"/>
      <c r="JF590" s="19"/>
      <c r="JG590" s="19"/>
      <c r="JH590" s="19"/>
      <c r="JI590" s="19"/>
      <c r="JJ590" s="19"/>
      <c r="JK590" s="19"/>
      <c r="JL590" s="19"/>
      <c r="JM590" s="19"/>
      <c r="JN590" s="19"/>
      <c r="JO590" s="19"/>
      <c r="JP590" s="19"/>
      <c r="JQ590" s="19"/>
      <c r="JR590" s="19"/>
      <c r="JS590" s="19"/>
      <c r="JT590" s="19"/>
      <c r="JU590" s="19"/>
      <c r="JV590" s="19"/>
      <c r="JW590" s="19"/>
      <c r="JX590" s="19"/>
      <c r="JY590" s="19"/>
      <c r="JZ590" s="19"/>
      <c r="KA590" s="19"/>
      <c r="KB590" s="19"/>
      <c r="KC590" s="19"/>
      <c r="KD590" s="19"/>
      <c r="KE590" s="19"/>
      <c r="KF590" s="19"/>
      <c r="KG590" s="19"/>
      <c r="KH590" s="19"/>
      <c r="KI590" s="19"/>
      <c r="KJ590" s="19"/>
      <c r="KK590" s="19"/>
      <c r="KL590" s="19"/>
      <c r="KM590" s="19"/>
      <c r="KN590" s="19"/>
      <c r="KO590" s="19"/>
      <c r="KP590" s="19"/>
      <c r="KQ590" s="19"/>
      <c r="KR590" s="19"/>
      <c r="KS590" s="19"/>
      <c r="KT590" s="19"/>
      <c r="KU590" s="19"/>
      <c r="KV590" s="19"/>
      <c r="KW590" s="19"/>
      <c r="KX590" s="19"/>
      <c r="KY590" s="19"/>
      <c r="KZ590" s="19"/>
      <c r="LA590" s="19"/>
      <c r="LB590" s="19"/>
      <c r="LC590" s="19"/>
      <c r="LD590" s="19"/>
      <c r="LE590" s="19"/>
      <c r="LF590" s="19"/>
      <c r="LG590" s="19"/>
      <c r="LH590" s="19"/>
      <c r="LI590" s="19"/>
      <c r="LJ590" s="19"/>
      <c r="LK590" s="19"/>
      <c r="LL590" s="19"/>
      <c r="LM590" s="19"/>
      <c r="LN590" s="19"/>
      <c r="LO590" s="19"/>
      <c r="LP590" s="19"/>
      <c r="LQ590" s="19"/>
      <c r="LR590" s="19"/>
      <c r="LS590" s="19"/>
      <c r="LT590" s="19"/>
      <c r="LU590" s="19"/>
      <c r="LV590" s="19"/>
      <c r="LW590" s="19"/>
      <c r="LX590" s="19"/>
      <c r="LY590" s="19"/>
      <c r="LZ590" s="19"/>
      <c r="MA590" s="19"/>
      <c r="MB590" s="19"/>
      <c r="MC590" s="19"/>
      <c r="MD590" s="19"/>
      <c r="ME590" s="19"/>
      <c r="MF590" s="19"/>
      <c r="MG590" s="19"/>
      <c r="MH590" s="19"/>
      <c r="MI590" s="19"/>
      <c r="MJ590" s="19"/>
      <c r="MK590" s="19"/>
      <c r="ML590" s="19"/>
      <c r="MM590" s="19"/>
      <c r="MN590" s="19"/>
      <c r="MO590" s="19"/>
      <c r="MP590" s="19"/>
      <c r="MQ590" s="19"/>
      <c r="MR590" s="19"/>
      <c r="MS590" s="19"/>
      <c r="MT590" s="19"/>
      <c r="MU590" s="19"/>
      <c r="MV590" s="19"/>
      <c r="MW590" s="19"/>
      <c r="MX590" s="19"/>
      <c r="MY590" s="19"/>
      <c r="MZ590" s="19"/>
      <c r="NA590" s="19"/>
      <c r="NB590" s="19"/>
      <c r="NC590" s="19"/>
      <c r="ND590" s="19"/>
      <c r="NE590" s="19"/>
      <c r="NF590" s="19"/>
      <c r="NG590" s="19"/>
      <c r="NH590" s="19"/>
      <c r="NI590" s="19"/>
      <c r="NJ590" s="19"/>
      <c r="NK590" s="19"/>
      <c r="NL590" s="19"/>
      <c r="NM590" s="19"/>
      <c r="NN590" s="19"/>
      <c r="NO590" s="19"/>
      <c r="NP590" s="19"/>
      <c r="NQ590" s="19"/>
      <c r="NR590" s="19"/>
      <c r="NS590" s="19"/>
      <c r="NT590" s="19"/>
      <c r="NU590" s="19"/>
      <c r="NV590" s="19"/>
      <c r="NW590" s="19"/>
      <c r="NX590" s="19"/>
      <c r="NY590" s="19"/>
      <c r="NZ590" s="19"/>
      <c r="OA590" s="19"/>
      <c r="OB590" s="19"/>
      <c r="OC590" s="19"/>
      <c r="OD590" s="19"/>
      <c r="OE590" s="19"/>
      <c r="OF590" s="19"/>
      <c r="OG590" s="19"/>
      <c r="OH590" s="19"/>
      <c r="OI590" s="19"/>
      <c r="OJ590" s="19"/>
      <c r="OK590" s="19"/>
      <c r="OL590" s="19"/>
      <c r="OM590" s="19"/>
      <c r="ON590" s="19"/>
      <c r="OO590" s="19"/>
      <c r="OP590" s="19"/>
      <c r="OQ590" s="19"/>
      <c r="OR590" s="19"/>
      <c r="OS590" s="19"/>
      <c r="OT590" s="19"/>
      <c r="OU590" s="19"/>
      <c r="OV590" s="19"/>
      <c r="OW590" s="19"/>
      <c r="OX590" s="19"/>
      <c r="OY590" s="19"/>
      <c r="OZ590" s="19"/>
      <c r="PA590" s="19"/>
      <c r="PB590" s="19"/>
      <c r="PC590" s="19"/>
      <c r="PD590" s="19"/>
      <c r="PE590" s="19"/>
      <c r="PF590" s="19"/>
      <c r="PG590" s="19"/>
      <c r="PH590" s="19"/>
      <c r="PI590" s="19"/>
      <c r="PJ590" s="19"/>
      <c r="PK590" s="19"/>
      <c r="PL590" s="19"/>
      <c r="PM590" s="19"/>
      <c r="PN590" s="19"/>
      <c r="PO590" s="19"/>
      <c r="PP590" s="19"/>
      <c r="PQ590" s="19"/>
      <c r="PR590" s="19"/>
      <c r="PS590" s="19"/>
      <c r="PT590" s="19"/>
      <c r="PU590" s="19"/>
      <c r="PV590" s="19"/>
      <c r="PW590" s="19"/>
      <c r="PX590" s="19"/>
      <c r="PY590" s="19"/>
      <c r="PZ590" s="19"/>
      <c r="QA590" s="19"/>
      <c r="QB590" s="19"/>
      <c r="QC590" s="19"/>
      <c r="QD590" s="19"/>
      <c r="QE590" s="19"/>
      <c r="QF590" s="19"/>
      <c r="QG590" s="19"/>
      <c r="QH590" s="19"/>
      <c r="QI590" s="19"/>
      <c r="QJ590" s="19"/>
      <c r="QK590" s="19"/>
      <c r="QL590" s="19"/>
      <c r="QM590" s="19"/>
      <c r="QN590" s="19"/>
      <c r="QO590" s="19"/>
      <c r="QP590" s="19"/>
      <c r="QQ590" s="19"/>
      <c r="QR590" s="19"/>
      <c r="QS590" s="19"/>
      <c r="QT590" s="19"/>
      <c r="QU590" s="19"/>
      <c r="QV590" s="19"/>
      <c r="QW590" s="19"/>
      <c r="QX590" s="19"/>
      <c r="QY590" s="19"/>
      <c r="QZ590" s="19"/>
      <c r="RA590" s="19"/>
      <c r="RB590" s="19"/>
      <c r="RC590" s="19"/>
      <c r="RD590" s="19"/>
      <c r="RE590" s="19"/>
      <c r="RF590" s="19"/>
      <c r="RG590" s="19"/>
      <c r="RH590" s="19"/>
      <c r="RI590" s="19"/>
      <c r="RJ590" s="19"/>
      <c r="RK590" s="19"/>
      <c r="RL590" s="19"/>
      <c r="RM590" s="19"/>
      <c r="RN590" s="19"/>
      <c r="RO590" s="19"/>
      <c r="RP590" s="19"/>
      <c r="RQ590" s="19"/>
      <c r="RR590" s="19"/>
      <c r="RS590" s="19"/>
      <c r="RT590" s="19"/>
      <c r="RU590" s="19"/>
      <c r="RV590" s="19"/>
      <c r="RW590" s="19"/>
      <c r="RX590" s="19"/>
      <c r="RY590" s="19"/>
      <c r="RZ590" s="19"/>
      <c r="SA590" s="19"/>
      <c r="SB590" s="19"/>
      <c r="SC590" s="19"/>
      <c r="SD590" s="19"/>
      <c r="SE590" s="19"/>
      <c r="SF590" s="19"/>
      <c r="SG590" s="19"/>
      <c r="SH590" s="19"/>
      <c r="SI590" s="19"/>
      <c r="SJ590" s="19"/>
      <c r="SK590" s="19"/>
      <c r="SL590" s="19"/>
      <c r="SM590" s="19"/>
      <c r="SN590" s="19"/>
      <c r="SO590" s="19"/>
      <c r="SP590" s="19"/>
      <c r="SQ590" s="19"/>
      <c r="SR590" s="19"/>
      <c r="SS590" s="19"/>
      <c r="ST590" s="19"/>
      <c r="SU590" s="19"/>
      <c r="SV590" s="19"/>
      <c r="SW590" s="19"/>
      <c r="SX590" s="19"/>
      <c r="SY590" s="19"/>
      <c r="SZ590" s="19"/>
      <c r="TA590" s="19"/>
      <c r="TB590" s="19"/>
      <c r="TC590" s="19"/>
      <c r="TD590" s="19"/>
      <c r="TE590" s="19"/>
      <c r="TF590" s="19"/>
      <c r="TG590" s="19"/>
      <c r="TH590" s="19"/>
      <c r="TI590" s="19"/>
      <c r="TJ590" s="19"/>
      <c r="TK590" s="19"/>
      <c r="TL590" s="19"/>
      <c r="TM590" s="19"/>
      <c r="TN590" s="19"/>
      <c r="TO590" s="19"/>
      <c r="TP590" s="19"/>
      <c r="TQ590" s="19"/>
      <c r="TR590" s="19"/>
      <c r="TS590" s="19"/>
      <c r="TT590" s="19"/>
      <c r="TU590" s="19"/>
      <c r="TV590" s="19"/>
      <c r="TW590" s="19"/>
      <c r="TX590" s="19"/>
      <c r="TY590" s="19"/>
      <c r="TZ590" s="19"/>
      <c r="UA590" s="19"/>
      <c r="UB590" s="19"/>
      <c r="UC590" s="19"/>
      <c r="UD590" s="19"/>
      <c r="UE590" s="19"/>
      <c r="UF590" s="19"/>
      <c r="UG590" s="19"/>
      <c r="UH590" s="19"/>
      <c r="UI590" s="19"/>
      <c r="UJ590" s="19"/>
      <c r="UK590" s="19"/>
      <c r="UL590" s="19"/>
      <c r="UM590" s="19"/>
      <c r="UN590" s="19"/>
      <c r="UO590" s="19"/>
      <c r="UP590" s="19"/>
      <c r="UQ590" s="19"/>
      <c r="UR590" s="19"/>
      <c r="US590" s="19"/>
      <c r="UT590" s="19"/>
      <c r="UU590" s="19"/>
      <c r="UV590" s="19"/>
      <c r="UW590" s="19"/>
      <c r="UX590" s="19"/>
      <c r="UY590" s="19"/>
      <c r="UZ590" s="19"/>
      <c r="VA590" s="19"/>
      <c r="VB590" s="19"/>
      <c r="VC590" s="19"/>
      <c r="VD590" s="19"/>
      <c r="VE590" s="19"/>
      <c r="VF590" s="19"/>
      <c r="VG590" s="19"/>
      <c r="VH590" s="19"/>
      <c r="VI590" s="19"/>
      <c r="VJ590" s="19"/>
      <c r="VK590" s="19"/>
      <c r="VL590" s="19"/>
      <c r="VM590" s="19"/>
      <c r="VN590" s="19"/>
      <c r="VO590" s="19"/>
      <c r="VP590" s="19"/>
      <c r="VQ590" s="19"/>
      <c r="VR590" s="19"/>
      <c r="VS590" s="19"/>
      <c r="VT590" s="19"/>
      <c r="VU590" s="19"/>
      <c r="VV590" s="19"/>
      <c r="VW590" s="19"/>
      <c r="VX590" s="19"/>
      <c r="VY590" s="19"/>
      <c r="VZ590" s="19"/>
      <c r="WA590" s="19"/>
      <c r="WB590" s="19"/>
      <c r="WC590" s="19"/>
      <c r="WD590" s="19"/>
      <c r="WE590" s="19"/>
      <c r="WF590" s="19"/>
      <c r="WG590" s="19"/>
      <c r="WH590" s="19"/>
      <c r="WI590" s="19"/>
      <c r="WJ590" s="19"/>
      <c r="WK590" s="19"/>
      <c r="WL590" s="19"/>
      <c r="WM590" s="19"/>
      <c r="WN590" s="19"/>
      <c r="WO590" s="19"/>
      <c r="WP590" s="19"/>
      <c r="WQ590" s="19"/>
      <c r="WR590" s="19"/>
      <c r="WS590" s="19"/>
      <c r="WT590" s="19"/>
      <c r="WU590" s="19"/>
      <c r="WV590" s="19"/>
      <c r="WW590" s="19"/>
      <c r="WX590" s="19"/>
      <c r="WY590" s="19"/>
    </row>
    <row r="591" spans="1:623" s="17" customFormat="1" hidden="1" x14ac:dyDescent="0.2">
      <c r="A591" s="16"/>
      <c r="I591" s="18"/>
      <c r="J591" s="18"/>
      <c r="N591" s="16"/>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c r="BA591" s="19"/>
      <c r="BB591" s="19"/>
      <c r="BC591" s="19"/>
      <c r="BD591" s="19"/>
      <c r="BE591" s="19"/>
      <c r="BF591" s="19"/>
      <c r="BG591" s="19"/>
      <c r="BH591" s="19"/>
      <c r="BI591" s="19"/>
      <c r="BJ591" s="19"/>
      <c r="BK591" s="19"/>
      <c r="BL591" s="19"/>
      <c r="BM591" s="19"/>
      <c r="BN591" s="19"/>
      <c r="BO591" s="19"/>
      <c r="BP591" s="19"/>
      <c r="BQ591" s="19"/>
      <c r="BR591" s="19"/>
      <c r="BS591" s="19"/>
      <c r="BT591" s="19"/>
      <c r="BU591" s="19"/>
      <c r="BV591" s="19"/>
      <c r="BW591" s="19"/>
      <c r="BX591" s="19"/>
      <c r="BY591" s="19"/>
      <c r="BZ591" s="19"/>
      <c r="CA591" s="19"/>
      <c r="CB591" s="19"/>
      <c r="CC591" s="19"/>
      <c r="CD591" s="19"/>
      <c r="CE591" s="19"/>
      <c r="CF591" s="19"/>
      <c r="CG591" s="19"/>
      <c r="CH591" s="19"/>
      <c r="CI591" s="19"/>
      <c r="CJ591" s="19"/>
      <c r="CK591" s="19"/>
      <c r="CL591" s="19"/>
      <c r="CM591" s="19"/>
      <c r="CN591" s="19"/>
      <c r="CO591" s="19"/>
      <c r="CP591" s="19"/>
      <c r="CQ591" s="19"/>
      <c r="CR591" s="19"/>
      <c r="CS591" s="19"/>
      <c r="CT591" s="19"/>
      <c r="CU591" s="19"/>
      <c r="CV591" s="19"/>
      <c r="CW591" s="19"/>
      <c r="CX591" s="19"/>
      <c r="CY591" s="19"/>
      <c r="CZ591" s="19"/>
      <c r="DA591" s="19"/>
      <c r="DB591" s="19"/>
      <c r="DC591" s="19"/>
      <c r="DD591" s="19"/>
      <c r="DE591" s="19"/>
      <c r="DF591" s="19"/>
      <c r="DG591" s="19"/>
      <c r="DH591" s="19"/>
      <c r="DI591" s="19"/>
      <c r="DJ591" s="19"/>
      <c r="DK591" s="19"/>
      <c r="DL591" s="19"/>
      <c r="DM591" s="19"/>
      <c r="DN591" s="19"/>
      <c r="DO591" s="19"/>
      <c r="DP591" s="19"/>
      <c r="DQ591" s="19"/>
      <c r="DR591" s="19"/>
      <c r="DS591" s="19"/>
      <c r="DT591" s="19"/>
      <c r="DU591" s="19"/>
      <c r="DV591" s="19"/>
      <c r="DW591" s="19"/>
      <c r="DX591" s="19"/>
      <c r="DY591" s="19"/>
      <c r="DZ591" s="19"/>
      <c r="EA591" s="19"/>
      <c r="EB591" s="19"/>
      <c r="EC591" s="19"/>
      <c r="ED591" s="19"/>
      <c r="EE591" s="19"/>
      <c r="EF591" s="19"/>
      <c r="EG591" s="19"/>
      <c r="EH591" s="19"/>
      <c r="EI591" s="19"/>
      <c r="EJ591" s="19"/>
      <c r="EK591" s="19"/>
      <c r="EL591" s="19"/>
      <c r="EM591" s="19"/>
      <c r="EN591" s="19"/>
      <c r="EO591" s="19"/>
      <c r="EP591" s="19"/>
      <c r="EQ591" s="19"/>
      <c r="ER591" s="19"/>
      <c r="ES591" s="19"/>
      <c r="ET591" s="19"/>
      <c r="EU591" s="19"/>
      <c r="EV591" s="19"/>
      <c r="EW591" s="19"/>
      <c r="EX591" s="19"/>
      <c r="EY591" s="19"/>
      <c r="EZ591" s="19"/>
      <c r="FA591" s="19"/>
      <c r="FB591" s="19"/>
      <c r="FC591" s="19"/>
      <c r="FD591" s="19"/>
      <c r="FE591" s="19"/>
      <c r="FF591" s="19"/>
      <c r="FG591" s="19"/>
      <c r="FH591" s="19"/>
      <c r="FI591" s="19"/>
      <c r="FJ591" s="19"/>
      <c r="FK591" s="19"/>
      <c r="FL591" s="19"/>
      <c r="FM591" s="19"/>
      <c r="FN591" s="19"/>
      <c r="FO591" s="19"/>
      <c r="FP591" s="19"/>
      <c r="FQ591" s="19"/>
      <c r="FR591" s="19"/>
      <c r="FS591" s="19"/>
      <c r="FT591" s="19"/>
      <c r="FU591" s="19"/>
      <c r="FV591" s="19"/>
      <c r="FW591" s="19"/>
      <c r="FX591" s="19"/>
      <c r="FY591" s="19"/>
      <c r="FZ591" s="19"/>
      <c r="GA591" s="19"/>
      <c r="GB591" s="19"/>
      <c r="GC591" s="19"/>
      <c r="GD591" s="19"/>
      <c r="GE591" s="19"/>
      <c r="GF591" s="19"/>
      <c r="GG591" s="19"/>
      <c r="GH591" s="19"/>
      <c r="GI591" s="19"/>
      <c r="GJ591" s="19"/>
      <c r="GK591" s="19"/>
      <c r="GL591" s="19"/>
      <c r="GM591" s="19"/>
      <c r="GN591" s="19"/>
      <c r="GO591" s="19"/>
      <c r="GP591" s="19"/>
      <c r="GQ591" s="19"/>
      <c r="GR591" s="19"/>
      <c r="GS591" s="19"/>
      <c r="GT591" s="19"/>
      <c r="GU591" s="19"/>
      <c r="GV591" s="19"/>
      <c r="GW591" s="19"/>
      <c r="GX591" s="19"/>
      <c r="GY591" s="19"/>
      <c r="GZ591" s="19"/>
      <c r="HA591" s="19"/>
      <c r="HB591" s="19"/>
      <c r="HC591" s="19"/>
      <c r="HD591" s="19"/>
      <c r="HE591" s="19"/>
      <c r="HF591" s="19"/>
      <c r="HG591" s="19"/>
      <c r="HH591" s="19"/>
      <c r="HI591" s="19"/>
      <c r="HJ591" s="19"/>
      <c r="HK591" s="19"/>
      <c r="HL591" s="19"/>
      <c r="HM591" s="19"/>
      <c r="HN591" s="19"/>
      <c r="HO591" s="19"/>
      <c r="HP591" s="19"/>
      <c r="HQ591" s="19"/>
      <c r="HR591" s="19"/>
      <c r="HS591" s="19"/>
      <c r="HT591" s="19"/>
      <c r="HU591" s="19"/>
      <c r="HV591" s="19"/>
      <c r="HW591" s="19"/>
      <c r="HX591" s="19"/>
      <c r="HY591" s="19"/>
      <c r="HZ591" s="19"/>
      <c r="IA591" s="19"/>
      <c r="IB591" s="19"/>
      <c r="IC591" s="19"/>
      <c r="ID591" s="19"/>
      <c r="IE591" s="19"/>
      <c r="IF591" s="19"/>
      <c r="IG591" s="19"/>
      <c r="IH591" s="19"/>
      <c r="II591" s="19"/>
      <c r="IJ591" s="19"/>
      <c r="IK591" s="19"/>
      <c r="IL591" s="19"/>
      <c r="IM591" s="19"/>
      <c r="IN591" s="19"/>
      <c r="IO591" s="19"/>
      <c r="IP591" s="19"/>
      <c r="IQ591" s="19"/>
      <c r="IR591" s="19"/>
      <c r="IS591" s="19"/>
      <c r="IT591" s="19"/>
      <c r="IU591" s="19"/>
      <c r="IV591" s="19"/>
      <c r="IW591" s="19"/>
      <c r="IX591" s="19"/>
      <c r="IY591" s="19"/>
      <c r="IZ591" s="19"/>
      <c r="JA591" s="19"/>
      <c r="JB591" s="19"/>
      <c r="JC591" s="19"/>
      <c r="JD591" s="19"/>
      <c r="JE591" s="19"/>
      <c r="JF591" s="19"/>
      <c r="JG591" s="19"/>
      <c r="JH591" s="19"/>
      <c r="JI591" s="19"/>
      <c r="JJ591" s="19"/>
      <c r="JK591" s="19"/>
      <c r="JL591" s="19"/>
      <c r="JM591" s="19"/>
      <c r="JN591" s="19"/>
      <c r="JO591" s="19"/>
      <c r="JP591" s="19"/>
      <c r="JQ591" s="19"/>
      <c r="JR591" s="19"/>
      <c r="JS591" s="19"/>
      <c r="JT591" s="19"/>
      <c r="JU591" s="19"/>
      <c r="JV591" s="19"/>
      <c r="JW591" s="19"/>
      <c r="JX591" s="19"/>
      <c r="JY591" s="19"/>
      <c r="JZ591" s="19"/>
      <c r="KA591" s="19"/>
      <c r="KB591" s="19"/>
      <c r="KC591" s="19"/>
      <c r="KD591" s="19"/>
      <c r="KE591" s="19"/>
      <c r="KF591" s="19"/>
      <c r="KG591" s="19"/>
      <c r="KH591" s="19"/>
      <c r="KI591" s="19"/>
      <c r="KJ591" s="19"/>
      <c r="KK591" s="19"/>
      <c r="KL591" s="19"/>
      <c r="KM591" s="19"/>
      <c r="KN591" s="19"/>
      <c r="KO591" s="19"/>
      <c r="KP591" s="19"/>
      <c r="KQ591" s="19"/>
      <c r="KR591" s="19"/>
      <c r="KS591" s="19"/>
      <c r="KT591" s="19"/>
      <c r="KU591" s="19"/>
      <c r="KV591" s="19"/>
      <c r="KW591" s="19"/>
      <c r="KX591" s="19"/>
      <c r="KY591" s="19"/>
      <c r="KZ591" s="19"/>
      <c r="LA591" s="19"/>
      <c r="LB591" s="19"/>
      <c r="LC591" s="19"/>
      <c r="LD591" s="19"/>
      <c r="LE591" s="19"/>
      <c r="LF591" s="19"/>
      <c r="LG591" s="19"/>
      <c r="LH591" s="19"/>
      <c r="LI591" s="19"/>
      <c r="LJ591" s="19"/>
      <c r="LK591" s="19"/>
      <c r="LL591" s="19"/>
      <c r="LM591" s="19"/>
      <c r="LN591" s="19"/>
      <c r="LO591" s="19"/>
      <c r="LP591" s="19"/>
      <c r="LQ591" s="19"/>
      <c r="LR591" s="19"/>
      <c r="LS591" s="19"/>
      <c r="LT591" s="19"/>
      <c r="LU591" s="19"/>
      <c r="LV591" s="19"/>
      <c r="LW591" s="19"/>
      <c r="LX591" s="19"/>
      <c r="LY591" s="19"/>
      <c r="LZ591" s="19"/>
      <c r="MA591" s="19"/>
      <c r="MB591" s="19"/>
      <c r="MC591" s="19"/>
      <c r="MD591" s="19"/>
      <c r="ME591" s="19"/>
      <c r="MF591" s="19"/>
      <c r="MG591" s="19"/>
      <c r="MH591" s="19"/>
      <c r="MI591" s="19"/>
      <c r="MJ591" s="19"/>
      <c r="MK591" s="19"/>
      <c r="ML591" s="19"/>
      <c r="MM591" s="19"/>
      <c r="MN591" s="19"/>
      <c r="MO591" s="19"/>
      <c r="MP591" s="19"/>
      <c r="MQ591" s="19"/>
      <c r="MR591" s="19"/>
      <c r="MS591" s="19"/>
      <c r="MT591" s="19"/>
      <c r="MU591" s="19"/>
      <c r="MV591" s="19"/>
      <c r="MW591" s="19"/>
      <c r="MX591" s="19"/>
      <c r="MY591" s="19"/>
      <c r="MZ591" s="19"/>
      <c r="NA591" s="19"/>
      <c r="NB591" s="19"/>
      <c r="NC591" s="19"/>
      <c r="ND591" s="19"/>
      <c r="NE591" s="19"/>
      <c r="NF591" s="19"/>
      <c r="NG591" s="19"/>
      <c r="NH591" s="19"/>
      <c r="NI591" s="19"/>
      <c r="NJ591" s="19"/>
      <c r="NK591" s="19"/>
      <c r="NL591" s="19"/>
      <c r="NM591" s="19"/>
      <c r="NN591" s="19"/>
      <c r="NO591" s="19"/>
      <c r="NP591" s="19"/>
      <c r="NQ591" s="19"/>
      <c r="NR591" s="19"/>
      <c r="NS591" s="19"/>
      <c r="NT591" s="19"/>
      <c r="NU591" s="19"/>
      <c r="NV591" s="19"/>
      <c r="NW591" s="19"/>
      <c r="NX591" s="19"/>
      <c r="NY591" s="19"/>
      <c r="NZ591" s="19"/>
      <c r="OA591" s="19"/>
      <c r="OB591" s="19"/>
      <c r="OC591" s="19"/>
      <c r="OD591" s="19"/>
      <c r="OE591" s="19"/>
      <c r="OF591" s="19"/>
      <c r="OG591" s="19"/>
      <c r="OH591" s="19"/>
      <c r="OI591" s="19"/>
      <c r="OJ591" s="19"/>
      <c r="OK591" s="19"/>
      <c r="OL591" s="19"/>
      <c r="OM591" s="19"/>
      <c r="ON591" s="19"/>
      <c r="OO591" s="19"/>
      <c r="OP591" s="19"/>
      <c r="OQ591" s="19"/>
      <c r="OR591" s="19"/>
      <c r="OS591" s="19"/>
      <c r="OT591" s="19"/>
      <c r="OU591" s="19"/>
      <c r="OV591" s="19"/>
      <c r="OW591" s="19"/>
      <c r="OX591" s="19"/>
      <c r="OY591" s="19"/>
      <c r="OZ591" s="19"/>
      <c r="PA591" s="19"/>
      <c r="PB591" s="19"/>
      <c r="PC591" s="19"/>
      <c r="PD591" s="19"/>
      <c r="PE591" s="19"/>
      <c r="PF591" s="19"/>
      <c r="PG591" s="19"/>
      <c r="PH591" s="19"/>
      <c r="PI591" s="19"/>
      <c r="PJ591" s="19"/>
      <c r="PK591" s="19"/>
      <c r="PL591" s="19"/>
      <c r="PM591" s="19"/>
      <c r="PN591" s="19"/>
      <c r="PO591" s="19"/>
      <c r="PP591" s="19"/>
      <c r="PQ591" s="19"/>
      <c r="PR591" s="19"/>
      <c r="PS591" s="19"/>
      <c r="PT591" s="19"/>
      <c r="PU591" s="19"/>
      <c r="PV591" s="19"/>
      <c r="PW591" s="19"/>
      <c r="PX591" s="19"/>
      <c r="PY591" s="19"/>
      <c r="PZ591" s="19"/>
      <c r="QA591" s="19"/>
      <c r="QB591" s="19"/>
      <c r="QC591" s="19"/>
      <c r="QD591" s="19"/>
      <c r="QE591" s="19"/>
      <c r="QF591" s="19"/>
      <c r="QG591" s="19"/>
      <c r="QH591" s="19"/>
      <c r="QI591" s="19"/>
      <c r="QJ591" s="19"/>
      <c r="QK591" s="19"/>
      <c r="QL591" s="19"/>
      <c r="QM591" s="19"/>
      <c r="QN591" s="19"/>
      <c r="QO591" s="19"/>
      <c r="QP591" s="19"/>
      <c r="QQ591" s="19"/>
      <c r="QR591" s="19"/>
      <c r="QS591" s="19"/>
      <c r="QT591" s="19"/>
      <c r="QU591" s="19"/>
      <c r="QV591" s="19"/>
      <c r="QW591" s="19"/>
      <c r="QX591" s="19"/>
      <c r="QY591" s="19"/>
      <c r="QZ591" s="19"/>
      <c r="RA591" s="19"/>
      <c r="RB591" s="19"/>
      <c r="RC591" s="19"/>
      <c r="RD591" s="19"/>
      <c r="RE591" s="19"/>
      <c r="RF591" s="19"/>
      <c r="RG591" s="19"/>
      <c r="RH591" s="19"/>
      <c r="RI591" s="19"/>
      <c r="RJ591" s="19"/>
      <c r="RK591" s="19"/>
      <c r="RL591" s="19"/>
      <c r="RM591" s="19"/>
      <c r="RN591" s="19"/>
      <c r="RO591" s="19"/>
      <c r="RP591" s="19"/>
      <c r="RQ591" s="19"/>
      <c r="RR591" s="19"/>
      <c r="RS591" s="19"/>
      <c r="RT591" s="19"/>
      <c r="RU591" s="19"/>
      <c r="RV591" s="19"/>
      <c r="RW591" s="19"/>
      <c r="RX591" s="19"/>
      <c r="RY591" s="19"/>
      <c r="RZ591" s="19"/>
      <c r="SA591" s="19"/>
      <c r="SB591" s="19"/>
      <c r="SC591" s="19"/>
      <c r="SD591" s="19"/>
      <c r="SE591" s="19"/>
      <c r="SF591" s="19"/>
      <c r="SG591" s="19"/>
      <c r="SH591" s="19"/>
      <c r="SI591" s="19"/>
      <c r="SJ591" s="19"/>
      <c r="SK591" s="19"/>
      <c r="SL591" s="19"/>
      <c r="SM591" s="19"/>
      <c r="SN591" s="19"/>
      <c r="SO591" s="19"/>
      <c r="SP591" s="19"/>
      <c r="SQ591" s="19"/>
      <c r="SR591" s="19"/>
      <c r="SS591" s="19"/>
      <c r="ST591" s="19"/>
      <c r="SU591" s="19"/>
      <c r="SV591" s="19"/>
      <c r="SW591" s="19"/>
      <c r="SX591" s="19"/>
      <c r="SY591" s="19"/>
      <c r="SZ591" s="19"/>
      <c r="TA591" s="19"/>
      <c r="TB591" s="19"/>
      <c r="TC591" s="19"/>
      <c r="TD591" s="19"/>
      <c r="TE591" s="19"/>
      <c r="TF591" s="19"/>
      <c r="TG591" s="19"/>
      <c r="TH591" s="19"/>
      <c r="TI591" s="19"/>
      <c r="TJ591" s="19"/>
      <c r="TK591" s="19"/>
      <c r="TL591" s="19"/>
      <c r="TM591" s="19"/>
      <c r="TN591" s="19"/>
      <c r="TO591" s="19"/>
      <c r="TP591" s="19"/>
      <c r="TQ591" s="19"/>
      <c r="TR591" s="19"/>
      <c r="TS591" s="19"/>
      <c r="TT591" s="19"/>
      <c r="TU591" s="19"/>
      <c r="TV591" s="19"/>
      <c r="TW591" s="19"/>
      <c r="TX591" s="19"/>
      <c r="TY591" s="19"/>
      <c r="TZ591" s="19"/>
      <c r="UA591" s="19"/>
      <c r="UB591" s="19"/>
      <c r="UC591" s="19"/>
      <c r="UD591" s="19"/>
      <c r="UE591" s="19"/>
      <c r="UF591" s="19"/>
      <c r="UG591" s="19"/>
      <c r="UH591" s="19"/>
      <c r="UI591" s="19"/>
      <c r="UJ591" s="19"/>
      <c r="UK591" s="19"/>
      <c r="UL591" s="19"/>
      <c r="UM591" s="19"/>
      <c r="UN591" s="19"/>
      <c r="UO591" s="19"/>
      <c r="UP591" s="19"/>
      <c r="UQ591" s="19"/>
      <c r="UR591" s="19"/>
      <c r="US591" s="19"/>
      <c r="UT591" s="19"/>
      <c r="UU591" s="19"/>
      <c r="UV591" s="19"/>
      <c r="UW591" s="19"/>
      <c r="UX591" s="19"/>
      <c r="UY591" s="19"/>
      <c r="UZ591" s="19"/>
      <c r="VA591" s="19"/>
      <c r="VB591" s="19"/>
      <c r="VC591" s="19"/>
      <c r="VD591" s="19"/>
      <c r="VE591" s="19"/>
      <c r="VF591" s="19"/>
      <c r="VG591" s="19"/>
      <c r="VH591" s="19"/>
      <c r="VI591" s="19"/>
      <c r="VJ591" s="19"/>
      <c r="VK591" s="19"/>
      <c r="VL591" s="19"/>
      <c r="VM591" s="19"/>
      <c r="VN591" s="19"/>
      <c r="VO591" s="19"/>
      <c r="VP591" s="19"/>
      <c r="VQ591" s="19"/>
      <c r="VR591" s="19"/>
      <c r="VS591" s="19"/>
      <c r="VT591" s="19"/>
      <c r="VU591" s="19"/>
      <c r="VV591" s="19"/>
      <c r="VW591" s="19"/>
      <c r="VX591" s="19"/>
      <c r="VY591" s="19"/>
      <c r="VZ591" s="19"/>
      <c r="WA591" s="19"/>
      <c r="WB591" s="19"/>
      <c r="WC591" s="19"/>
      <c r="WD591" s="19"/>
      <c r="WE591" s="19"/>
      <c r="WF591" s="19"/>
      <c r="WG591" s="19"/>
      <c r="WH591" s="19"/>
      <c r="WI591" s="19"/>
      <c r="WJ591" s="19"/>
      <c r="WK591" s="19"/>
      <c r="WL591" s="19"/>
      <c r="WM591" s="19"/>
      <c r="WN591" s="19"/>
      <c r="WO591" s="19"/>
      <c r="WP591" s="19"/>
      <c r="WQ591" s="19"/>
      <c r="WR591" s="19"/>
      <c r="WS591" s="19"/>
      <c r="WT591" s="19"/>
      <c r="WU591" s="19"/>
      <c r="WV591" s="19"/>
      <c r="WW591" s="19"/>
      <c r="WX591" s="19"/>
      <c r="WY591" s="19"/>
    </row>
    <row r="592" spans="1:623" s="17" customFormat="1" hidden="1" x14ac:dyDescent="0.2">
      <c r="A592" s="16"/>
      <c r="I592" s="18"/>
      <c r="J592" s="18"/>
      <c r="N592" s="16"/>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c r="BA592" s="19"/>
      <c r="BB592" s="19"/>
      <c r="BC592" s="19"/>
      <c r="BD592" s="19"/>
      <c r="BE592" s="19"/>
      <c r="BF592" s="19"/>
      <c r="BG592" s="19"/>
      <c r="BH592" s="19"/>
      <c r="BI592" s="19"/>
      <c r="BJ592" s="19"/>
      <c r="BK592" s="19"/>
      <c r="BL592" s="19"/>
      <c r="BM592" s="19"/>
      <c r="BN592" s="19"/>
      <c r="BO592" s="19"/>
      <c r="BP592" s="19"/>
      <c r="BQ592" s="19"/>
      <c r="BR592" s="19"/>
      <c r="BS592" s="19"/>
      <c r="BT592" s="19"/>
      <c r="BU592" s="19"/>
      <c r="BV592" s="19"/>
      <c r="BW592" s="19"/>
      <c r="BX592" s="19"/>
      <c r="BY592" s="19"/>
      <c r="BZ592" s="19"/>
      <c r="CA592" s="19"/>
      <c r="CB592" s="19"/>
      <c r="CC592" s="19"/>
      <c r="CD592" s="19"/>
      <c r="CE592" s="19"/>
      <c r="CF592" s="19"/>
      <c r="CG592" s="19"/>
      <c r="CH592" s="19"/>
      <c r="CI592" s="19"/>
      <c r="CJ592" s="19"/>
      <c r="CK592" s="19"/>
      <c r="CL592" s="19"/>
      <c r="CM592" s="19"/>
      <c r="CN592" s="19"/>
      <c r="CO592" s="19"/>
      <c r="CP592" s="19"/>
      <c r="CQ592" s="19"/>
      <c r="CR592" s="19"/>
      <c r="CS592" s="19"/>
      <c r="CT592" s="19"/>
      <c r="CU592" s="19"/>
      <c r="CV592" s="19"/>
      <c r="CW592" s="19"/>
      <c r="CX592" s="19"/>
      <c r="CY592" s="19"/>
      <c r="CZ592" s="19"/>
      <c r="DA592" s="19"/>
      <c r="DB592" s="19"/>
      <c r="DC592" s="19"/>
      <c r="DD592" s="19"/>
      <c r="DE592" s="19"/>
      <c r="DF592" s="19"/>
      <c r="DG592" s="19"/>
      <c r="DH592" s="19"/>
      <c r="DI592" s="19"/>
      <c r="DJ592" s="19"/>
      <c r="DK592" s="19"/>
      <c r="DL592" s="19"/>
      <c r="DM592" s="19"/>
      <c r="DN592" s="19"/>
      <c r="DO592" s="19"/>
      <c r="DP592" s="19"/>
      <c r="DQ592" s="19"/>
      <c r="DR592" s="19"/>
      <c r="DS592" s="19"/>
      <c r="DT592" s="19"/>
      <c r="DU592" s="19"/>
      <c r="DV592" s="19"/>
      <c r="DW592" s="19"/>
      <c r="DX592" s="19"/>
      <c r="DY592" s="19"/>
      <c r="DZ592" s="19"/>
      <c r="EA592" s="19"/>
      <c r="EB592" s="19"/>
      <c r="EC592" s="19"/>
      <c r="ED592" s="19"/>
      <c r="EE592" s="19"/>
      <c r="EF592" s="19"/>
      <c r="EG592" s="19"/>
      <c r="EH592" s="19"/>
      <c r="EI592" s="19"/>
      <c r="EJ592" s="19"/>
      <c r="EK592" s="19"/>
      <c r="EL592" s="19"/>
      <c r="EM592" s="19"/>
      <c r="EN592" s="19"/>
      <c r="EO592" s="19"/>
      <c r="EP592" s="19"/>
      <c r="EQ592" s="19"/>
      <c r="ER592" s="19"/>
      <c r="ES592" s="19"/>
      <c r="ET592" s="19"/>
      <c r="EU592" s="19"/>
      <c r="EV592" s="19"/>
      <c r="EW592" s="19"/>
      <c r="EX592" s="19"/>
      <c r="EY592" s="19"/>
      <c r="EZ592" s="19"/>
      <c r="FA592" s="19"/>
      <c r="FB592" s="19"/>
      <c r="FC592" s="19"/>
      <c r="FD592" s="19"/>
      <c r="FE592" s="19"/>
      <c r="FF592" s="19"/>
      <c r="FG592" s="19"/>
      <c r="FH592" s="19"/>
      <c r="FI592" s="19"/>
      <c r="FJ592" s="19"/>
      <c r="FK592" s="19"/>
      <c r="FL592" s="19"/>
      <c r="FM592" s="19"/>
      <c r="FN592" s="19"/>
      <c r="FO592" s="19"/>
      <c r="FP592" s="19"/>
      <c r="FQ592" s="19"/>
      <c r="FR592" s="19"/>
      <c r="FS592" s="19"/>
      <c r="FT592" s="19"/>
      <c r="FU592" s="19"/>
      <c r="FV592" s="19"/>
      <c r="FW592" s="19"/>
      <c r="FX592" s="19"/>
      <c r="FY592" s="19"/>
      <c r="FZ592" s="19"/>
      <c r="GA592" s="19"/>
      <c r="GB592" s="19"/>
      <c r="GC592" s="19"/>
      <c r="GD592" s="19"/>
      <c r="GE592" s="19"/>
      <c r="GF592" s="19"/>
      <c r="GG592" s="19"/>
      <c r="GH592" s="19"/>
      <c r="GI592" s="19"/>
      <c r="GJ592" s="19"/>
      <c r="GK592" s="19"/>
      <c r="GL592" s="19"/>
      <c r="GM592" s="19"/>
      <c r="GN592" s="19"/>
      <c r="GO592" s="19"/>
      <c r="GP592" s="19"/>
      <c r="GQ592" s="19"/>
      <c r="GR592" s="19"/>
      <c r="GS592" s="19"/>
      <c r="GT592" s="19"/>
      <c r="GU592" s="19"/>
      <c r="GV592" s="19"/>
      <c r="GW592" s="19"/>
      <c r="GX592" s="19"/>
      <c r="GY592" s="19"/>
      <c r="GZ592" s="19"/>
      <c r="HA592" s="19"/>
      <c r="HB592" s="19"/>
      <c r="HC592" s="19"/>
      <c r="HD592" s="19"/>
      <c r="HE592" s="19"/>
      <c r="HF592" s="19"/>
      <c r="HG592" s="19"/>
      <c r="HH592" s="19"/>
      <c r="HI592" s="19"/>
      <c r="HJ592" s="19"/>
      <c r="HK592" s="19"/>
      <c r="HL592" s="19"/>
      <c r="HM592" s="19"/>
      <c r="HN592" s="19"/>
      <c r="HO592" s="19"/>
      <c r="HP592" s="19"/>
      <c r="HQ592" s="19"/>
      <c r="HR592" s="19"/>
      <c r="HS592" s="19"/>
      <c r="HT592" s="19"/>
      <c r="HU592" s="19"/>
      <c r="HV592" s="19"/>
      <c r="HW592" s="19"/>
      <c r="HX592" s="19"/>
      <c r="HY592" s="19"/>
      <c r="HZ592" s="19"/>
      <c r="IA592" s="19"/>
      <c r="IB592" s="19"/>
      <c r="IC592" s="19"/>
      <c r="ID592" s="19"/>
      <c r="IE592" s="19"/>
      <c r="IF592" s="19"/>
      <c r="IG592" s="19"/>
      <c r="IH592" s="19"/>
      <c r="II592" s="19"/>
      <c r="IJ592" s="19"/>
      <c r="IK592" s="19"/>
      <c r="IL592" s="19"/>
      <c r="IM592" s="19"/>
      <c r="IN592" s="19"/>
      <c r="IO592" s="19"/>
      <c r="IP592" s="19"/>
      <c r="IQ592" s="19"/>
      <c r="IR592" s="19"/>
      <c r="IS592" s="19"/>
      <c r="IT592" s="19"/>
      <c r="IU592" s="19"/>
      <c r="IV592" s="19"/>
      <c r="IW592" s="19"/>
      <c r="IX592" s="19"/>
      <c r="IY592" s="19"/>
      <c r="IZ592" s="19"/>
      <c r="JA592" s="19"/>
      <c r="JB592" s="19"/>
      <c r="JC592" s="19"/>
      <c r="JD592" s="19"/>
      <c r="JE592" s="19"/>
      <c r="JF592" s="19"/>
      <c r="JG592" s="19"/>
      <c r="JH592" s="19"/>
      <c r="JI592" s="19"/>
      <c r="JJ592" s="19"/>
      <c r="JK592" s="19"/>
      <c r="JL592" s="19"/>
      <c r="JM592" s="19"/>
      <c r="JN592" s="19"/>
      <c r="JO592" s="19"/>
      <c r="JP592" s="19"/>
      <c r="JQ592" s="19"/>
      <c r="JR592" s="19"/>
      <c r="JS592" s="19"/>
      <c r="JT592" s="19"/>
      <c r="JU592" s="19"/>
      <c r="JV592" s="19"/>
      <c r="JW592" s="19"/>
      <c r="JX592" s="19"/>
      <c r="JY592" s="19"/>
      <c r="JZ592" s="19"/>
      <c r="KA592" s="19"/>
      <c r="KB592" s="19"/>
      <c r="KC592" s="19"/>
      <c r="KD592" s="19"/>
      <c r="KE592" s="19"/>
      <c r="KF592" s="19"/>
      <c r="KG592" s="19"/>
      <c r="KH592" s="19"/>
      <c r="KI592" s="19"/>
      <c r="KJ592" s="19"/>
      <c r="KK592" s="19"/>
      <c r="KL592" s="19"/>
      <c r="KM592" s="19"/>
      <c r="KN592" s="19"/>
      <c r="KO592" s="19"/>
      <c r="KP592" s="19"/>
      <c r="KQ592" s="19"/>
      <c r="KR592" s="19"/>
      <c r="KS592" s="19"/>
      <c r="KT592" s="19"/>
      <c r="KU592" s="19"/>
      <c r="KV592" s="19"/>
      <c r="KW592" s="19"/>
      <c r="KX592" s="19"/>
      <c r="KY592" s="19"/>
      <c r="KZ592" s="19"/>
      <c r="LA592" s="19"/>
      <c r="LB592" s="19"/>
      <c r="LC592" s="19"/>
      <c r="LD592" s="19"/>
      <c r="LE592" s="19"/>
      <c r="LF592" s="19"/>
      <c r="LG592" s="19"/>
      <c r="LH592" s="19"/>
      <c r="LI592" s="19"/>
      <c r="LJ592" s="19"/>
      <c r="LK592" s="19"/>
      <c r="LL592" s="19"/>
      <c r="LM592" s="19"/>
      <c r="LN592" s="19"/>
      <c r="LO592" s="19"/>
      <c r="LP592" s="19"/>
      <c r="LQ592" s="19"/>
      <c r="LR592" s="19"/>
      <c r="LS592" s="19"/>
      <c r="LT592" s="19"/>
      <c r="LU592" s="19"/>
      <c r="LV592" s="19"/>
      <c r="LW592" s="19"/>
      <c r="LX592" s="19"/>
      <c r="LY592" s="19"/>
      <c r="LZ592" s="19"/>
      <c r="MA592" s="19"/>
      <c r="MB592" s="19"/>
      <c r="MC592" s="19"/>
      <c r="MD592" s="19"/>
      <c r="ME592" s="19"/>
      <c r="MF592" s="19"/>
      <c r="MG592" s="19"/>
      <c r="MH592" s="19"/>
      <c r="MI592" s="19"/>
      <c r="MJ592" s="19"/>
      <c r="MK592" s="19"/>
      <c r="ML592" s="19"/>
      <c r="MM592" s="19"/>
      <c r="MN592" s="19"/>
      <c r="MO592" s="19"/>
      <c r="MP592" s="19"/>
      <c r="MQ592" s="19"/>
      <c r="MR592" s="19"/>
      <c r="MS592" s="19"/>
      <c r="MT592" s="19"/>
      <c r="MU592" s="19"/>
      <c r="MV592" s="19"/>
      <c r="MW592" s="19"/>
      <c r="MX592" s="19"/>
      <c r="MY592" s="19"/>
      <c r="MZ592" s="19"/>
      <c r="NA592" s="19"/>
      <c r="NB592" s="19"/>
      <c r="NC592" s="19"/>
      <c r="ND592" s="19"/>
      <c r="NE592" s="19"/>
      <c r="NF592" s="19"/>
      <c r="NG592" s="19"/>
      <c r="NH592" s="19"/>
      <c r="NI592" s="19"/>
      <c r="NJ592" s="19"/>
      <c r="NK592" s="19"/>
      <c r="NL592" s="19"/>
      <c r="NM592" s="19"/>
      <c r="NN592" s="19"/>
      <c r="NO592" s="19"/>
      <c r="NP592" s="19"/>
      <c r="NQ592" s="19"/>
      <c r="NR592" s="19"/>
      <c r="NS592" s="19"/>
      <c r="NT592" s="19"/>
      <c r="NU592" s="19"/>
      <c r="NV592" s="19"/>
      <c r="NW592" s="19"/>
      <c r="NX592" s="19"/>
      <c r="NY592" s="19"/>
      <c r="NZ592" s="19"/>
      <c r="OA592" s="19"/>
      <c r="OB592" s="19"/>
      <c r="OC592" s="19"/>
      <c r="OD592" s="19"/>
      <c r="OE592" s="19"/>
      <c r="OF592" s="19"/>
      <c r="OG592" s="19"/>
      <c r="OH592" s="19"/>
      <c r="OI592" s="19"/>
      <c r="OJ592" s="19"/>
      <c r="OK592" s="19"/>
      <c r="OL592" s="19"/>
      <c r="OM592" s="19"/>
      <c r="ON592" s="19"/>
      <c r="OO592" s="19"/>
      <c r="OP592" s="19"/>
      <c r="OQ592" s="19"/>
      <c r="OR592" s="19"/>
      <c r="OS592" s="19"/>
      <c r="OT592" s="19"/>
      <c r="OU592" s="19"/>
      <c r="OV592" s="19"/>
      <c r="OW592" s="19"/>
      <c r="OX592" s="19"/>
      <c r="OY592" s="19"/>
      <c r="OZ592" s="19"/>
      <c r="PA592" s="19"/>
      <c r="PB592" s="19"/>
      <c r="PC592" s="19"/>
      <c r="PD592" s="19"/>
      <c r="PE592" s="19"/>
      <c r="PF592" s="19"/>
      <c r="PG592" s="19"/>
      <c r="PH592" s="19"/>
      <c r="PI592" s="19"/>
      <c r="PJ592" s="19"/>
      <c r="PK592" s="19"/>
      <c r="PL592" s="19"/>
      <c r="PM592" s="19"/>
      <c r="PN592" s="19"/>
      <c r="PO592" s="19"/>
      <c r="PP592" s="19"/>
      <c r="PQ592" s="19"/>
      <c r="PR592" s="19"/>
      <c r="PS592" s="19"/>
      <c r="PT592" s="19"/>
      <c r="PU592" s="19"/>
      <c r="PV592" s="19"/>
      <c r="PW592" s="19"/>
      <c r="PX592" s="19"/>
      <c r="PY592" s="19"/>
      <c r="PZ592" s="19"/>
      <c r="QA592" s="19"/>
      <c r="QB592" s="19"/>
      <c r="QC592" s="19"/>
      <c r="QD592" s="19"/>
      <c r="QE592" s="19"/>
      <c r="QF592" s="19"/>
      <c r="QG592" s="19"/>
      <c r="QH592" s="19"/>
      <c r="QI592" s="19"/>
      <c r="QJ592" s="19"/>
      <c r="QK592" s="19"/>
      <c r="QL592" s="19"/>
      <c r="QM592" s="19"/>
      <c r="QN592" s="19"/>
      <c r="QO592" s="19"/>
      <c r="QP592" s="19"/>
      <c r="QQ592" s="19"/>
      <c r="QR592" s="19"/>
      <c r="QS592" s="19"/>
      <c r="QT592" s="19"/>
      <c r="QU592" s="19"/>
      <c r="QV592" s="19"/>
      <c r="QW592" s="19"/>
      <c r="QX592" s="19"/>
      <c r="QY592" s="19"/>
      <c r="QZ592" s="19"/>
      <c r="RA592" s="19"/>
      <c r="RB592" s="19"/>
      <c r="RC592" s="19"/>
      <c r="RD592" s="19"/>
      <c r="RE592" s="19"/>
      <c r="RF592" s="19"/>
      <c r="RG592" s="19"/>
      <c r="RH592" s="19"/>
      <c r="RI592" s="19"/>
      <c r="RJ592" s="19"/>
      <c r="RK592" s="19"/>
      <c r="RL592" s="19"/>
      <c r="RM592" s="19"/>
      <c r="RN592" s="19"/>
      <c r="RO592" s="19"/>
      <c r="RP592" s="19"/>
      <c r="RQ592" s="19"/>
      <c r="RR592" s="19"/>
      <c r="RS592" s="19"/>
      <c r="RT592" s="19"/>
      <c r="RU592" s="19"/>
      <c r="RV592" s="19"/>
      <c r="RW592" s="19"/>
      <c r="RX592" s="19"/>
      <c r="RY592" s="19"/>
      <c r="RZ592" s="19"/>
      <c r="SA592" s="19"/>
      <c r="SB592" s="19"/>
      <c r="SC592" s="19"/>
      <c r="SD592" s="19"/>
      <c r="SE592" s="19"/>
      <c r="SF592" s="19"/>
      <c r="SG592" s="19"/>
      <c r="SH592" s="19"/>
      <c r="SI592" s="19"/>
      <c r="SJ592" s="19"/>
      <c r="SK592" s="19"/>
      <c r="SL592" s="19"/>
      <c r="SM592" s="19"/>
      <c r="SN592" s="19"/>
      <c r="SO592" s="19"/>
      <c r="SP592" s="19"/>
      <c r="SQ592" s="19"/>
      <c r="SR592" s="19"/>
      <c r="SS592" s="19"/>
      <c r="ST592" s="19"/>
      <c r="SU592" s="19"/>
      <c r="SV592" s="19"/>
      <c r="SW592" s="19"/>
      <c r="SX592" s="19"/>
      <c r="SY592" s="19"/>
      <c r="SZ592" s="19"/>
      <c r="TA592" s="19"/>
      <c r="TB592" s="19"/>
      <c r="TC592" s="19"/>
      <c r="TD592" s="19"/>
      <c r="TE592" s="19"/>
      <c r="TF592" s="19"/>
      <c r="TG592" s="19"/>
      <c r="TH592" s="19"/>
      <c r="TI592" s="19"/>
      <c r="TJ592" s="19"/>
      <c r="TK592" s="19"/>
      <c r="TL592" s="19"/>
      <c r="TM592" s="19"/>
      <c r="TN592" s="19"/>
      <c r="TO592" s="19"/>
      <c r="TP592" s="19"/>
      <c r="TQ592" s="19"/>
      <c r="TR592" s="19"/>
      <c r="TS592" s="19"/>
      <c r="TT592" s="19"/>
      <c r="TU592" s="19"/>
      <c r="TV592" s="19"/>
      <c r="TW592" s="19"/>
      <c r="TX592" s="19"/>
      <c r="TY592" s="19"/>
      <c r="TZ592" s="19"/>
      <c r="UA592" s="19"/>
      <c r="UB592" s="19"/>
      <c r="UC592" s="19"/>
      <c r="UD592" s="19"/>
      <c r="UE592" s="19"/>
      <c r="UF592" s="19"/>
      <c r="UG592" s="19"/>
      <c r="UH592" s="19"/>
      <c r="UI592" s="19"/>
      <c r="UJ592" s="19"/>
      <c r="UK592" s="19"/>
      <c r="UL592" s="19"/>
      <c r="UM592" s="19"/>
      <c r="UN592" s="19"/>
      <c r="UO592" s="19"/>
      <c r="UP592" s="19"/>
      <c r="UQ592" s="19"/>
      <c r="UR592" s="19"/>
      <c r="US592" s="19"/>
      <c r="UT592" s="19"/>
      <c r="UU592" s="19"/>
      <c r="UV592" s="19"/>
      <c r="UW592" s="19"/>
      <c r="UX592" s="19"/>
      <c r="UY592" s="19"/>
      <c r="UZ592" s="19"/>
      <c r="VA592" s="19"/>
      <c r="VB592" s="19"/>
      <c r="VC592" s="19"/>
      <c r="VD592" s="19"/>
      <c r="VE592" s="19"/>
      <c r="VF592" s="19"/>
      <c r="VG592" s="19"/>
      <c r="VH592" s="19"/>
      <c r="VI592" s="19"/>
      <c r="VJ592" s="19"/>
      <c r="VK592" s="19"/>
      <c r="VL592" s="19"/>
      <c r="VM592" s="19"/>
      <c r="VN592" s="19"/>
      <c r="VO592" s="19"/>
      <c r="VP592" s="19"/>
      <c r="VQ592" s="19"/>
      <c r="VR592" s="19"/>
      <c r="VS592" s="19"/>
      <c r="VT592" s="19"/>
      <c r="VU592" s="19"/>
      <c r="VV592" s="19"/>
      <c r="VW592" s="19"/>
      <c r="VX592" s="19"/>
      <c r="VY592" s="19"/>
      <c r="VZ592" s="19"/>
      <c r="WA592" s="19"/>
      <c r="WB592" s="19"/>
      <c r="WC592" s="19"/>
      <c r="WD592" s="19"/>
      <c r="WE592" s="19"/>
      <c r="WF592" s="19"/>
      <c r="WG592" s="19"/>
      <c r="WH592" s="19"/>
      <c r="WI592" s="19"/>
      <c r="WJ592" s="19"/>
      <c r="WK592" s="19"/>
      <c r="WL592" s="19"/>
      <c r="WM592" s="19"/>
      <c r="WN592" s="19"/>
      <c r="WO592" s="19"/>
      <c r="WP592" s="19"/>
      <c r="WQ592" s="19"/>
      <c r="WR592" s="19"/>
      <c r="WS592" s="19"/>
      <c r="WT592" s="19"/>
      <c r="WU592" s="19"/>
      <c r="WV592" s="19"/>
      <c r="WW592" s="19"/>
      <c r="WX592" s="19"/>
      <c r="WY592" s="19"/>
    </row>
    <row r="593" spans="1:623" s="17" customFormat="1" hidden="1" x14ac:dyDescent="0.2">
      <c r="A593" s="16"/>
      <c r="I593" s="18"/>
      <c r="J593" s="18"/>
      <c r="N593" s="16"/>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c r="BA593" s="19"/>
      <c r="BB593" s="19"/>
      <c r="BC593" s="19"/>
      <c r="BD593" s="19"/>
      <c r="BE593" s="19"/>
      <c r="BF593" s="19"/>
      <c r="BG593" s="19"/>
      <c r="BH593" s="19"/>
      <c r="BI593" s="19"/>
      <c r="BJ593" s="19"/>
      <c r="BK593" s="19"/>
      <c r="BL593" s="19"/>
      <c r="BM593" s="19"/>
      <c r="BN593" s="19"/>
      <c r="BO593" s="19"/>
      <c r="BP593" s="19"/>
      <c r="BQ593" s="19"/>
      <c r="BR593" s="19"/>
      <c r="BS593" s="19"/>
      <c r="BT593" s="19"/>
      <c r="BU593" s="19"/>
      <c r="BV593" s="19"/>
      <c r="BW593" s="19"/>
      <c r="BX593" s="19"/>
      <c r="BY593" s="19"/>
      <c r="BZ593" s="19"/>
      <c r="CA593" s="19"/>
      <c r="CB593" s="19"/>
      <c r="CC593" s="19"/>
      <c r="CD593" s="19"/>
      <c r="CE593" s="19"/>
      <c r="CF593" s="19"/>
      <c r="CG593" s="19"/>
      <c r="CH593" s="19"/>
      <c r="CI593" s="19"/>
      <c r="CJ593" s="19"/>
      <c r="CK593" s="19"/>
      <c r="CL593" s="19"/>
      <c r="CM593" s="19"/>
      <c r="CN593" s="19"/>
      <c r="CO593" s="19"/>
      <c r="CP593" s="19"/>
      <c r="CQ593" s="19"/>
      <c r="CR593" s="19"/>
      <c r="CS593" s="19"/>
      <c r="CT593" s="19"/>
      <c r="CU593" s="19"/>
      <c r="CV593" s="19"/>
      <c r="CW593" s="19"/>
      <c r="CX593" s="19"/>
      <c r="CY593" s="19"/>
      <c r="CZ593" s="19"/>
      <c r="DA593" s="19"/>
      <c r="DB593" s="19"/>
      <c r="DC593" s="19"/>
      <c r="DD593" s="19"/>
      <c r="DE593" s="19"/>
      <c r="DF593" s="19"/>
      <c r="DG593" s="19"/>
      <c r="DH593" s="19"/>
      <c r="DI593" s="19"/>
      <c r="DJ593" s="19"/>
      <c r="DK593" s="19"/>
      <c r="DL593" s="19"/>
      <c r="DM593" s="19"/>
      <c r="DN593" s="19"/>
      <c r="DO593" s="19"/>
      <c r="DP593" s="19"/>
      <c r="DQ593" s="19"/>
      <c r="DR593" s="19"/>
      <c r="DS593" s="19"/>
      <c r="DT593" s="19"/>
      <c r="DU593" s="19"/>
      <c r="DV593" s="19"/>
      <c r="DW593" s="19"/>
      <c r="DX593" s="19"/>
      <c r="DY593" s="19"/>
      <c r="DZ593" s="19"/>
      <c r="EA593" s="19"/>
      <c r="EB593" s="19"/>
      <c r="EC593" s="19"/>
      <c r="ED593" s="19"/>
      <c r="EE593" s="19"/>
      <c r="EF593" s="19"/>
      <c r="EG593" s="19"/>
      <c r="EH593" s="19"/>
      <c r="EI593" s="19"/>
      <c r="EJ593" s="19"/>
      <c r="EK593" s="19"/>
      <c r="EL593" s="19"/>
      <c r="EM593" s="19"/>
      <c r="EN593" s="19"/>
      <c r="EO593" s="19"/>
      <c r="EP593" s="19"/>
      <c r="EQ593" s="19"/>
      <c r="ER593" s="19"/>
      <c r="ES593" s="19"/>
      <c r="ET593" s="19"/>
      <c r="EU593" s="19"/>
      <c r="EV593" s="19"/>
      <c r="EW593" s="19"/>
      <c r="EX593" s="19"/>
      <c r="EY593" s="19"/>
      <c r="EZ593" s="19"/>
      <c r="FA593" s="19"/>
      <c r="FB593" s="19"/>
      <c r="FC593" s="19"/>
      <c r="FD593" s="19"/>
      <c r="FE593" s="19"/>
      <c r="FF593" s="19"/>
      <c r="FG593" s="19"/>
      <c r="FH593" s="19"/>
      <c r="FI593" s="19"/>
      <c r="FJ593" s="19"/>
      <c r="FK593" s="19"/>
      <c r="FL593" s="19"/>
      <c r="FM593" s="19"/>
      <c r="FN593" s="19"/>
      <c r="FO593" s="19"/>
      <c r="FP593" s="19"/>
      <c r="FQ593" s="19"/>
      <c r="FR593" s="19"/>
      <c r="FS593" s="19"/>
      <c r="FT593" s="19"/>
      <c r="FU593" s="19"/>
      <c r="FV593" s="19"/>
      <c r="FW593" s="19"/>
      <c r="FX593" s="19"/>
      <c r="FY593" s="19"/>
      <c r="FZ593" s="19"/>
      <c r="GA593" s="19"/>
      <c r="GB593" s="19"/>
      <c r="GC593" s="19"/>
      <c r="GD593" s="19"/>
      <c r="GE593" s="19"/>
      <c r="GF593" s="19"/>
      <c r="GG593" s="19"/>
      <c r="GH593" s="19"/>
      <c r="GI593" s="19"/>
      <c r="GJ593" s="19"/>
      <c r="GK593" s="19"/>
      <c r="GL593" s="19"/>
      <c r="GM593" s="19"/>
      <c r="GN593" s="19"/>
      <c r="GO593" s="19"/>
      <c r="GP593" s="19"/>
      <c r="GQ593" s="19"/>
      <c r="GR593" s="19"/>
      <c r="GS593" s="19"/>
      <c r="GT593" s="19"/>
      <c r="GU593" s="19"/>
      <c r="GV593" s="19"/>
      <c r="GW593" s="19"/>
      <c r="GX593" s="19"/>
      <c r="GY593" s="19"/>
      <c r="GZ593" s="19"/>
      <c r="HA593" s="19"/>
      <c r="HB593" s="19"/>
      <c r="HC593" s="19"/>
      <c r="HD593" s="19"/>
      <c r="HE593" s="19"/>
      <c r="HF593" s="19"/>
      <c r="HG593" s="19"/>
      <c r="HH593" s="19"/>
      <c r="HI593" s="19"/>
      <c r="HJ593" s="19"/>
      <c r="HK593" s="19"/>
      <c r="HL593" s="19"/>
      <c r="HM593" s="19"/>
      <c r="HN593" s="19"/>
      <c r="HO593" s="19"/>
      <c r="HP593" s="19"/>
      <c r="HQ593" s="19"/>
      <c r="HR593" s="19"/>
      <c r="HS593" s="19"/>
      <c r="HT593" s="19"/>
      <c r="HU593" s="19"/>
      <c r="HV593" s="19"/>
      <c r="HW593" s="19"/>
      <c r="HX593" s="19"/>
      <c r="HY593" s="19"/>
      <c r="HZ593" s="19"/>
      <c r="IA593" s="19"/>
      <c r="IB593" s="19"/>
      <c r="IC593" s="19"/>
      <c r="ID593" s="19"/>
      <c r="IE593" s="19"/>
      <c r="IF593" s="19"/>
      <c r="IG593" s="19"/>
      <c r="IH593" s="19"/>
      <c r="II593" s="19"/>
      <c r="IJ593" s="19"/>
      <c r="IK593" s="19"/>
      <c r="IL593" s="19"/>
      <c r="IM593" s="19"/>
      <c r="IN593" s="19"/>
      <c r="IO593" s="19"/>
      <c r="IP593" s="19"/>
      <c r="IQ593" s="19"/>
      <c r="IR593" s="19"/>
      <c r="IS593" s="19"/>
      <c r="IT593" s="19"/>
      <c r="IU593" s="19"/>
      <c r="IV593" s="19"/>
      <c r="IW593" s="19"/>
      <c r="IX593" s="19"/>
      <c r="IY593" s="19"/>
      <c r="IZ593" s="19"/>
      <c r="JA593" s="19"/>
      <c r="JB593" s="19"/>
      <c r="JC593" s="19"/>
      <c r="JD593" s="19"/>
      <c r="JE593" s="19"/>
      <c r="JF593" s="19"/>
      <c r="JG593" s="19"/>
      <c r="JH593" s="19"/>
      <c r="JI593" s="19"/>
      <c r="JJ593" s="19"/>
      <c r="JK593" s="19"/>
      <c r="JL593" s="19"/>
      <c r="JM593" s="19"/>
      <c r="JN593" s="19"/>
      <c r="JO593" s="19"/>
      <c r="JP593" s="19"/>
      <c r="JQ593" s="19"/>
      <c r="JR593" s="19"/>
      <c r="JS593" s="19"/>
      <c r="JT593" s="19"/>
      <c r="JU593" s="19"/>
      <c r="JV593" s="19"/>
      <c r="JW593" s="19"/>
      <c r="JX593" s="19"/>
      <c r="JY593" s="19"/>
      <c r="JZ593" s="19"/>
      <c r="KA593" s="19"/>
      <c r="KB593" s="19"/>
      <c r="KC593" s="19"/>
      <c r="KD593" s="19"/>
      <c r="KE593" s="19"/>
      <c r="KF593" s="19"/>
      <c r="KG593" s="19"/>
      <c r="KH593" s="19"/>
      <c r="KI593" s="19"/>
      <c r="KJ593" s="19"/>
      <c r="KK593" s="19"/>
      <c r="KL593" s="19"/>
      <c r="KM593" s="19"/>
      <c r="KN593" s="19"/>
      <c r="KO593" s="19"/>
      <c r="KP593" s="19"/>
      <c r="KQ593" s="19"/>
      <c r="KR593" s="19"/>
      <c r="KS593" s="19"/>
      <c r="KT593" s="19"/>
      <c r="KU593" s="19"/>
      <c r="KV593" s="19"/>
      <c r="KW593" s="19"/>
      <c r="KX593" s="19"/>
      <c r="KY593" s="19"/>
      <c r="KZ593" s="19"/>
      <c r="LA593" s="19"/>
      <c r="LB593" s="19"/>
      <c r="LC593" s="19"/>
      <c r="LD593" s="19"/>
      <c r="LE593" s="19"/>
      <c r="LF593" s="19"/>
      <c r="LG593" s="19"/>
      <c r="LH593" s="19"/>
      <c r="LI593" s="19"/>
      <c r="LJ593" s="19"/>
      <c r="LK593" s="19"/>
      <c r="LL593" s="19"/>
      <c r="LM593" s="19"/>
      <c r="LN593" s="19"/>
      <c r="LO593" s="19"/>
      <c r="LP593" s="19"/>
      <c r="LQ593" s="19"/>
      <c r="LR593" s="19"/>
      <c r="LS593" s="19"/>
      <c r="LT593" s="19"/>
      <c r="LU593" s="19"/>
      <c r="LV593" s="19"/>
      <c r="LW593" s="19"/>
      <c r="LX593" s="19"/>
      <c r="LY593" s="19"/>
      <c r="LZ593" s="19"/>
      <c r="MA593" s="19"/>
      <c r="MB593" s="19"/>
      <c r="MC593" s="19"/>
      <c r="MD593" s="19"/>
      <c r="ME593" s="19"/>
      <c r="MF593" s="19"/>
      <c r="MG593" s="19"/>
      <c r="MH593" s="19"/>
      <c r="MI593" s="19"/>
      <c r="MJ593" s="19"/>
      <c r="MK593" s="19"/>
      <c r="ML593" s="19"/>
      <c r="MM593" s="19"/>
      <c r="MN593" s="19"/>
      <c r="MO593" s="19"/>
      <c r="MP593" s="19"/>
      <c r="MQ593" s="19"/>
      <c r="MR593" s="19"/>
      <c r="MS593" s="19"/>
      <c r="MT593" s="19"/>
      <c r="MU593" s="19"/>
      <c r="MV593" s="19"/>
      <c r="MW593" s="19"/>
      <c r="MX593" s="19"/>
      <c r="MY593" s="19"/>
      <c r="MZ593" s="19"/>
      <c r="NA593" s="19"/>
      <c r="NB593" s="19"/>
      <c r="NC593" s="19"/>
      <c r="ND593" s="19"/>
      <c r="NE593" s="19"/>
      <c r="NF593" s="19"/>
      <c r="NG593" s="19"/>
      <c r="NH593" s="19"/>
      <c r="NI593" s="19"/>
      <c r="NJ593" s="19"/>
      <c r="NK593" s="19"/>
      <c r="NL593" s="19"/>
      <c r="NM593" s="19"/>
      <c r="NN593" s="19"/>
      <c r="NO593" s="19"/>
      <c r="NP593" s="19"/>
      <c r="NQ593" s="19"/>
      <c r="NR593" s="19"/>
      <c r="NS593" s="19"/>
      <c r="NT593" s="19"/>
      <c r="NU593" s="19"/>
      <c r="NV593" s="19"/>
      <c r="NW593" s="19"/>
      <c r="NX593" s="19"/>
      <c r="NY593" s="19"/>
      <c r="NZ593" s="19"/>
      <c r="OA593" s="19"/>
      <c r="OB593" s="19"/>
      <c r="OC593" s="19"/>
      <c r="OD593" s="19"/>
      <c r="OE593" s="19"/>
      <c r="OF593" s="19"/>
      <c r="OG593" s="19"/>
      <c r="OH593" s="19"/>
      <c r="OI593" s="19"/>
      <c r="OJ593" s="19"/>
      <c r="OK593" s="19"/>
      <c r="OL593" s="19"/>
      <c r="OM593" s="19"/>
      <c r="ON593" s="19"/>
      <c r="OO593" s="19"/>
      <c r="OP593" s="19"/>
      <c r="OQ593" s="19"/>
      <c r="OR593" s="19"/>
      <c r="OS593" s="19"/>
      <c r="OT593" s="19"/>
      <c r="OU593" s="19"/>
      <c r="OV593" s="19"/>
      <c r="OW593" s="19"/>
      <c r="OX593" s="19"/>
      <c r="OY593" s="19"/>
      <c r="OZ593" s="19"/>
      <c r="PA593" s="19"/>
      <c r="PB593" s="19"/>
      <c r="PC593" s="19"/>
      <c r="PD593" s="19"/>
      <c r="PE593" s="19"/>
      <c r="PF593" s="19"/>
      <c r="PG593" s="19"/>
      <c r="PH593" s="19"/>
      <c r="PI593" s="19"/>
      <c r="PJ593" s="19"/>
      <c r="PK593" s="19"/>
      <c r="PL593" s="19"/>
      <c r="PM593" s="19"/>
      <c r="PN593" s="19"/>
      <c r="PO593" s="19"/>
      <c r="PP593" s="19"/>
      <c r="PQ593" s="19"/>
      <c r="PR593" s="19"/>
      <c r="PS593" s="19"/>
      <c r="PT593" s="19"/>
      <c r="PU593" s="19"/>
      <c r="PV593" s="19"/>
      <c r="PW593" s="19"/>
      <c r="PX593" s="19"/>
      <c r="PY593" s="19"/>
      <c r="PZ593" s="19"/>
      <c r="QA593" s="19"/>
      <c r="QB593" s="19"/>
      <c r="QC593" s="19"/>
      <c r="QD593" s="19"/>
      <c r="QE593" s="19"/>
      <c r="QF593" s="19"/>
      <c r="QG593" s="19"/>
      <c r="QH593" s="19"/>
      <c r="QI593" s="19"/>
      <c r="QJ593" s="19"/>
      <c r="QK593" s="19"/>
      <c r="QL593" s="19"/>
      <c r="QM593" s="19"/>
      <c r="QN593" s="19"/>
      <c r="QO593" s="19"/>
      <c r="QP593" s="19"/>
      <c r="QQ593" s="19"/>
      <c r="QR593" s="19"/>
      <c r="QS593" s="19"/>
      <c r="QT593" s="19"/>
      <c r="QU593" s="19"/>
      <c r="QV593" s="19"/>
      <c r="QW593" s="19"/>
      <c r="QX593" s="19"/>
      <c r="QY593" s="19"/>
      <c r="QZ593" s="19"/>
      <c r="RA593" s="19"/>
      <c r="RB593" s="19"/>
      <c r="RC593" s="19"/>
      <c r="RD593" s="19"/>
      <c r="RE593" s="19"/>
      <c r="RF593" s="19"/>
      <c r="RG593" s="19"/>
      <c r="RH593" s="19"/>
      <c r="RI593" s="19"/>
      <c r="RJ593" s="19"/>
      <c r="RK593" s="19"/>
      <c r="RL593" s="19"/>
      <c r="RM593" s="19"/>
      <c r="RN593" s="19"/>
      <c r="RO593" s="19"/>
      <c r="RP593" s="19"/>
      <c r="RQ593" s="19"/>
      <c r="RR593" s="19"/>
      <c r="RS593" s="19"/>
      <c r="RT593" s="19"/>
      <c r="RU593" s="19"/>
      <c r="RV593" s="19"/>
      <c r="RW593" s="19"/>
      <c r="RX593" s="19"/>
      <c r="RY593" s="19"/>
      <c r="RZ593" s="19"/>
      <c r="SA593" s="19"/>
      <c r="SB593" s="19"/>
      <c r="SC593" s="19"/>
      <c r="SD593" s="19"/>
      <c r="SE593" s="19"/>
      <c r="SF593" s="19"/>
      <c r="SG593" s="19"/>
      <c r="SH593" s="19"/>
      <c r="SI593" s="19"/>
      <c r="SJ593" s="19"/>
      <c r="SK593" s="19"/>
      <c r="SL593" s="19"/>
      <c r="SM593" s="19"/>
      <c r="SN593" s="19"/>
      <c r="SO593" s="19"/>
      <c r="SP593" s="19"/>
      <c r="SQ593" s="19"/>
      <c r="SR593" s="19"/>
      <c r="SS593" s="19"/>
      <c r="ST593" s="19"/>
      <c r="SU593" s="19"/>
      <c r="SV593" s="19"/>
      <c r="SW593" s="19"/>
      <c r="SX593" s="19"/>
      <c r="SY593" s="19"/>
      <c r="SZ593" s="19"/>
      <c r="TA593" s="19"/>
      <c r="TB593" s="19"/>
      <c r="TC593" s="19"/>
      <c r="TD593" s="19"/>
      <c r="TE593" s="19"/>
      <c r="TF593" s="19"/>
      <c r="TG593" s="19"/>
      <c r="TH593" s="19"/>
      <c r="TI593" s="19"/>
      <c r="TJ593" s="19"/>
      <c r="TK593" s="19"/>
      <c r="TL593" s="19"/>
      <c r="TM593" s="19"/>
      <c r="TN593" s="19"/>
      <c r="TO593" s="19"/>
      <c r="TP593" s="19"/>
      <c r="TQ593" s="19"/>
      <c r="TR593" s="19"/>
      <c r="TS593" s="19"/>
      <c r="TT593" s="19"/>
      <c r="TU593" s="19"/>
      <c r="TV593" s="19"/>
      <c r="TW593" s="19"/>
      <c r="TX593" s="19"/>
      <c r="TY593" s="19"/>
      <c r="TZ593" s="19"/>
      <c r="UA593" s="19"/>
      <c r="UB593" s="19"/>
      <c r="UC593" s="19"/>
      <c r="UD593" s="19"/>
      <c r="UE593" s="19"/>
      <c r="UF593" s="19"/>
      <c r="UG593" s="19"/>
      <c r="UH593" s="19"/>
      <c r="UI593" s="19"/>
      <c r="UJ593" s="19"/>
      <c r="UK593" s="19"/>
      <c r="UL593" s="19"/>
      <c r="UM593" s="19"/>
      <c r="UN593" s="19"/>
      <c r="UO593" s="19"/>
      <c r="UP593" s="19"/>
      <c r="UQ593" s="19"/>
      <c r="UR593" s="19"/>
      <c r="US593" s="19"/>
      <c r="UT593" s="19"/>
      <c r="UU593" s="19"/>
      <c r="UV593" s="19"/>
      <c r="UW593" s="19"/>
      <c r="UX593" s="19"/>
      <c r="UY593" s="19"/>
      <c r="UZ593" s="19"/>
      <c r="VA593" s="19"/>
      <c r="VB593" s="19"/>
      <c r="VC593" s="19"/>
      <c r="VD593" s="19"/>
      <c r="VE593" s="19"/>
      <c r="VF593" s="19"/>
      <c r="VG593" s="19"/>
      <c r="VH593" s="19"/>
      <c r="VI593" s="19"/>
      <c r="VJ593" s="19"/>
      <c r="VK593" s="19"/>
      <c r="VL593" s="19"/>
      <c r="VM593" s="19"/>
      <c r="VN593" s="19"/>
      <c r="VO593" s="19"/>
      <c r="VP593" s="19"/>
      <c r="VQ593" s="19"/>
      <c r="VR593" s="19"/>
      <c r="VS593" s="19"/>
      <c r="VT593" s="19"/>
      <c r="VU593" s="19"/>
      <c r="VV593" s="19"/>
      <c r="VW593" s="19"/>
      <c r="VX593" s="19"/>
      <c r="VY593" s="19"/>
      <c r="VZ593" s="19"/>
      <c r="WA593" s="19"/>
      <c r="WB593" s="19"/>
      <c r="WC593" s="19"/>
      <c r="WD593" s="19"/>
      <c r="WE593" s="19"/>
      <c r="WF593" s="19"/>
      <c r="WG593" s="19"/>
      <c r="WH593" s="19"/>
      <c r="WI593" s="19"/>
      <c r="WJ593" s="19"/>
      <c r="WK593" s="19"/>
      <c r="WL593" s="19"/>
      <c r="WM593" s="19"/>
      <c r="WN593" s="19"/>
      <c r="WO593" s="19"/>
      <c r="WP593" s="19"/>
      <c r="WQ593" s="19"/>
      <c r="WR593" s="19"/>
      <c r="WS593" s="19"/>
      <c r="WT593" s="19"/>
      <c r="WU593" s="19"/>
      <c r="WV593" s="19"/>
      <c r="WW593" s="19"/>
      <c r="WX593" s="19"/>
      <c r="WY593" s="19"/>
    </row>
    <row r="594" spans="1:623" s="17" customFormat="1" hidden="1" x14ac:dyDescent="0.2">
      <c r="A594" s="16"/>
      <c r="I594" s="18"/>
      <c r="J594" s="18"/>
      <c r="N594" s="16"/>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c r="BA594" s="19"/>
      <c r="BB594" s="19"/>
      <c r="BC594" s="19"/>
      <c r="BD594" s="19"/>
      <c r="BE594" s="19"/>
      <c r="BF594" s="19"/>
      <c r="BG594" s="19"/>
      <c r="BH594" s="19"/>
      <c r="BI594" s="19"/>
      <c r="BJ594" s="19"/>
      <c r="BK594" s="19"/>
      <c r="BL594" s="19"/>
      <c r="BM594" s="19"/>
      <c r="BN594" s="19"/>
      <c r="BO594" s="19"/>
      <c r="BP594" s="19"/>
      <c r="BQ594" s="19"/>
      <c r="BR594" s="19"/>
      <c r="BS594" s="19"/>
      <c r="BT594" s="19"/>
      <c r="BU594" s="19"/>
      <c r="BV594" s="19"/>
      <c r="BW594" s="19"/>
      <c r="BX594" s="19"/>
      <c r="BY594" s="19"/>
      <c r="BZ594" s="19"/>
      <c r="CA594" s="19"/>
      <c r="CB594" s="19"/>
      <c r="CC594" s="19"/>
      <c r="CD594" s="19"/>
      <c r="CE594" s="19"/>
      <c r="CF594" s="19"/>
      <c r="CG594" s="19"/>
      <c r="CH594" s="19"/>
      <c r="CI594" s="19"/>
      <c r="CJ594" s="19"/>
      <c r="CK594" s="19"/>
      <c r="CL594" s="19"/>
      <c r="CM594" s="19"/>
      <c r="CN594" s="19"/>
      <c r="CO594" s="19"/>
      <c r="CP594" s="19"/>
      <c r="CQ594" s="19"/>
      <c r="CR594" s="19"/>
      <c r="CS594" s="19"/>
      <c r="CT594" s="19"/>
      <c r="CU594" s="19"/>
      <c r="CV594" s="19"/>
      <c r="CW594" s="19"/>
      <c r="CX594" s="19"/>
      <c r="CY594" s="19"/>
      <c r="CZ594" s="19"/>
      <c r="DA594" s="19"/>
      <c r="DB594" s="19"/>
      <c r="DC594" s="19"/>
      <c r="DD594" s="19"/>
      <c r="DE594" s="19"/>
      <c r="DF594" s="19"/>
      <c r="DG594" s="19"/>
      <c r="DH594" s="19"/>
      <c r="DI594" s="19"/>
      <c r="DJ594" s="19"/>
      <c r="DK594" s="19"/>
      <c r="DL594" s="19"/>
      <c r="DM594" s="19"/>
      <c r="DN594" s="19"/>
      <c r="DO594" s="19"/>
      <c r="DP594" s="19"/>
      <c r="DQ594" s="19"/>
      <c r="DR594" s="19"/>
      <c r="DS594" s="19"/>
      <c r="DT594" s="19"/>
      <c r="DU594" s="19"/>
      <c r="DV594" s="19"/>
      <c r="DW594" s="19"/>
      <c r="DX594" s="19"/>
      <c r="DY594" s="19"/>
      <c r="DZ594" s="19"/>
      <c r="EA594" s="19"/>
      <c r="EB594" s="19"/>
      <c r="EC594" s="19"/>
      <c r="ED594" s="19"/>
      <c r="EE594" s="19"/>
      <c r="EF594" s="19"/>
      <c r="EG594" s="19"/>
      <c r="EH594" s="19"/>
      <c r="EI594" s="19"/>
      <c r="EJ594" s="19"/>
      <c r="EK594" s="19"/>
      <c r="EL594" s="19"/>
      <c r="EM594" s="19"/>
      <c r="EN594" s="19"/>
      <c r="EO594" s="19"/>
      <c r="EP594" s="19"/>
      <c r="EQ594" s="19"/>
      <c r="ER594" s="19"/>
      <c r="ES594" s="19"/>
      <c r="ET594" s="19"/>
      <c r="EU594" s="19"/>
      <c r="EV594" s="19"/>
      <c r="EW594" s="19"/>
      <c r="EX594" s="19"/>
      <c r="EY594" s="19"/>
      <c r="EZ594" s="19"/>
      <c r="FA594" s="19"/>
      <c r="FB594" s="19"/>
      <c r="FC594" s="19"/>
      <c r="FD594" s="19"/>
      <c r="FE594" s="19"/>
      <c r="FF594" s="19"/>
      <c r="FG594" s="19"/>
      <c r="FH594" s="19"/>
      <c r="FI594" s="19"/>
      <c r="FJ594" s="19"/>
      <c r="FK594" s="19"/>
      <c r="FL594" s="19"/>
      <c r="FM594" s="19"/>
      <c r="FN594" s="19"/>
      <c r="FO594" s="19"/>
      <c r="FP594" s="19"/>
      <c r="FQ594" s="19"/>
      <c r="FR594" s="19"/>
      <c r="FS594" s="19"/>
      <c r="FT594" s="19"/>
      <c r="FU594" s="19"/>
      <c r="FV594" s="19"/>
      <c r="FW594" s="19"/>
      <c r="FX594" s="19"/>
      <c r="FY594" s="19"/>
      <c r="FZ594" s="19"/>
      <c r="GA594" s="19"/>
      <c r="GB594" s="19"/>
      <c r="GC594" s="19"/>
      <c r="GD594" s="19"/>
      <c r="GE594" s="19"/>
      <c r="GF594" s="19"/>
      <c r="GG594" s="19"/>
      <c r="GH594" s="19"/>
      <c r="GI594" s="19"/>
      <c r="GJ594" s="19"/>
      <c r="GK594" s="19"/>
      <c r="GL594" s="19"/>
      <c r="GM594" s="19"/>
      <c r="GN594" s="19"/>
      <c r="GO594" s="19"/>
      <c r="GP594" s="19"/>
      <c r="GQ594" s="19"/>
      <c r="GR594" s="19"/>
      <c r="GS594" s="19"/>
      <c r="GT594" s="19"/>
      <c r="GU594" s="19"/>
      <c r="GV594" s="19"/>
      <c r="GW594" s="19"/>
      <c r="GX594" s="19"/>
      <c r="GY594" s="19"/>
      <c r="GZ594" s="19"/>
      <c r="HA594" s="19"/>
      <c r="HB594" s="19"/>
      <c r="HC594" s="19"/>
      <c r="HD594" s="19"/>
      <c r="HE594" s="19"/>
      <c r="HF594" s="19"/>
      <c r="HG594" s="19"/>
      <c r="HH594" s="19"/>
      <c r="HI594" s="19"/>
      <c r="HJ594" s="19"/>
      <c r="HK594" s="19"/>
      <c r="HL594" s="19"/>
      <c r="HM594" s="19"/>
      <c r="HN594" s="19"/>
      <c r="HO594" s="19"/>
      <c r="HP594" s="19"/>
      <c r="HQ594" s="19"/>
      <c r="HR594" s="19"/>
      <c r="HS594" s="19"/>
      <c r="HT594" s="19"/>
      <c r="HU594" s="19"/>
      <c r="HV594" s="19"/>
      <c r="HW594" s="19"/>
      <c r="HX594" s="19"/>
      <c r="HY594" s="19"/>
      <c r="HZ594" s="19"/>
      <c r="IA594" s="19"/>
      <c r="IB594" s="19"/>
      <c r="IC594" s="19"/>
      <c r="ID594" s="19"/>
      <c r="IE594" s="19"/>
      <c r="IF594" s="19"/>
      <c r="IG594" s="19"/>
      <c r="IH594" s="19"/>
      <c r="II594" s="19"/>
      <c r="IJ594" s="19"/>
      <c r="IK594" s="19"/>
      <c r="IL594" s="19"/>
      <c r="IM594" s="19"/>
      <c r="IN594" s="19"/>
      <c r="IO594" s="19"/>
      <c r="IP594" s="19"/>
      <c r="IQ594" s="19"/>
      <c r="IR594" s="19"/>
      <c r="IS594" s="19"/>
      <c r="IT594" s="19"/>
      <c r="IU594" s="19"/>
      <c r="IV594" s="19"/>
      <c r="IW594" s="19"/>
      <c r="IX594" s="19"/>
      <c r="IY594" s="19"/>
      <c r="IZ594" s="19"/>
      <c r="JA594" s="19"/>
      <c r="JB594" s="19"/>
      <c r="JC594" s="19"/>
      <c r="JD594" s="19"/>
      <c r="JE594" s="19"/>
      <c r="JF594" s="19"/>
      <c r="JG594" s="19"/>
      <c r="JH594" s="19"/>
      <c r="JI594" s="19"/>
      <c r="JJ594" s="19"/>
      <c r="JK594" s="19"/>
      <c r="JL594" s="19"/>
      <c r="JM594" s="19"/>
      <c r="JN594" s="19"/>
      <c r="JO594" s="19"/>
      <c r="JP594" s="19"/>
      <c r="JQ594" s="19"/>
      <c r="JR594" s="19"/>
      <c r="JS594" s="19"/>
      <c r="JT594" s="19"/>
      <c r="JU594" s="19"/>
      <c r="JV594" s="19"/>
      <c r="JW594" s="19"/>
      <c r="JX594" s="19"/>
      <c r="JY594" s="19"/>
      <c r="JZ594" s="19"/>
      <c r="KA594" s="19"/>
      <c r="KB594" s="19"/>
      <c r="KC594" s="19"/>
      <c r="KD594" s="19"/>
      <c r="KE594" s="19"/>
      <c r="KF594" s="19"/>
      <c r="KG594" s="19"/>
      <c r="KH594" s="19"/>
      <c r="KI594" s="19"/>
      <c r="KJ594" s="19"/>
      <c r="KK594" s="19"/>
      <c r="KL594" s="19"/>
      <c r="KM594" s="19"/>
      <c r="KN594" s="19"/>
      <c r="KO594" s="19"/>
      <c r="KP594" s="19"/>
      <c r="KQ594" s="19"/>
      <c r="KR594" s="19"/>
      <c r="KS594" s="19"/>
      <c r="KT594" s="19"/>
      <c r="KU594" s="19"/>
      <c r="KV594" s="19"/>
      <c r="KW594" s="19"/>
      <c r="KX594" s="19"/>
      <c r="KY594" s="19"/>
      <c r="KZ594" s="19"/>
      <c r="LA594" s="19"/>
      <c r="LB594" s="19"/>
      <c r="LC594" s="19"/>
      <c r="LD594" s="19"/>
      <c r="LE594" s="19"/>
      <c r="LF594" s="19"/>
      <c r="LG594" s="19"/>
      <c r="LH594" s="19"/>
      <c r="LI594" s="19"/>
      <c r="LJ594" s="19"/>
      <c r="LK594" s="19"/>
      <c r="LL594" s="19"/>
      <c r="LM594" s="19"/>
      <c r="LN594" s="19"/>
      <c r="LO594" s="19"/>
      <c r="LP594" s="19"/>
      <c r="LQ594" s="19"/>
      <c r="LR594" s="19"/>
      <c r="LS594" s="19"/>
      <c r="LT594" s="19"/>
      <c r="LU594" s="19"/>
      <c r="LV594" s="19"/>
      <c r="LW594" s="19"/>
      <c r="LX594" s="19"/>
      <c r="LY594" s="19"/>
      <c r="LZ594" s="19"/>
      <c r="MA594" s="19"/>
      <c r="MB594" s="19"/>
      <c r="MC594" s="19"/>
      <c r="MD594" s="19"/>
      <c r="ME594" s="19"/>
      <c r="MF594" s="19"/>
      <c r="MG594" s="19"/>
      <c r="MH594" s="19"/>
      <c r="MI594" s="19"/>
      <c r="MJ594" s="19"/>
      <c r="MK594" s="19"/>
      <c r="ML594" s="19"/>
      <c r="MM594" s="19"/>
      <c r="MN594" s="19"/>
      <c r="MO594" s="19"/>
      <c r="MP594" s="19"/>
      <c r="MQ594" s="19"/>
      <c r="MR594" s="19"/>
      <c r="MS594" s="19"/>
      <c r="MT594" s="19"/>
      <c r="MU594" s="19"/>
      <c r="MV594" s="19"/>
      <c r="MW594" s="19"/>
      <c r="MX594" s="19"/>
      <c r="MY594" s="19"/>
      <c r="MZ594" s="19"/>
      <c r="NA594" s="19"/>
      <c r="NB594" s="19"/>
      <c r="NC594" s="19"/>
      <c r="ND594" s="19"/>
      <c r="NE594" s="19"/>
      <c r="NF594" s="19"/>
      <c r="NG594" s="19"/>
      <c r="NH594" s="19"/>
      <c r="NI594" s="19"/>
      <c r="NJ594" s="19"/>
      <c r="NK594" s="19"/>
      <c r="NL594" s="19"/>
      <c r="NM594" s="19"/>
      <c r="NN594" s="19"/>
      <c r="NO594" s="19"/>
      <c r="NP594" s="19"/>
      <c r="NQ594" s="19"/>
      <c r="NR594" s="19"/>
      <c r="NS594" s="19"/>
      <c r="NT594" s="19"/>
      <c r="NU594" s="19"/>
      <c r="NV594" s="19"/>
      <c r="NW594" s="19"/>
      <c r="NX594" s="19"/>
      <c r="NY594" s="19"/>
      <c r="NZ594" s="19"/>
      <c r="OA594" s="19"/>
      <c r="OB594" s="19"/>
      <c r="OC594" s="19"/>
      <c r="OD594" s="19"/>
      <c r="OE594" s="19"/>
      <c r="OF594" s="19"/>
      <c r="OG594" s="19"/>
      <c r="OH594" s="19"/>
      <c r="OI594" s="19"/>
      <c r="OJ594" s="19"/>
      <c r="OK594" s="19"/>
      <c r="OL594" s="19"/>
      <c r="OM594" s="19"/>
      <c r="ON594" s="19"/>
      <c r="OO594" s="19"/>
      <c r="OP594" s="19"/>
      <c r="OQ594" s="19"/>
      <c r="OR594" s="19"/>
      <c r="OS594" s="19"/>
      <c r="OT594" s="19"/>
      <c r="OU594" s="19"/>
      <c r="OV594" s="19"/>
      <c r="OW594" s="19"/>
      <c r="OX594" s="19"/>
      <c r="OY594" s="19"/>
      <c r="OZ594" s="19"/>
      <c r="PA594" s="19"/>
      <c r="PB594" s="19"/>
      <c r="PC594" s="19"/>
      <c r="PD594" s="19"/>
      <c r="PE594" s="19"/>
      <c r="PF594" s="19"/>
      <c r="PG594" s="19"/>
      <c r="PH594" s="19"/>
      <c r="PI594" s="19"/>
      <c r="PJ594" s="19"/>
      <c r="PK594" s="19"/>
      <c r="PL594" s="19"/>
      <c r="PM594" s="19"/>
      <c r="PN594" s="19"/>
      <c r="PO594" s="19"/>
      <c r="PP594" s="19"/>
      <c r="PQ594" s="19"/>
      <c r="PR594" s="19"/>
      <c r="PS594" s="19"/>
      <c r="PT594" s="19"/>
      <c r="PU594" s="19"/>
      <c r="PV594" s="19"/>
      <c r="PW594" s="19"/>
      <c r="PX594" s="19"/>
      <c r="PY594" s="19"/>
      <c r="PZ594" s="19"/>
      <c r="QA594" s="19"/>
      <c r="QB594" s="19"/>
      <c r="QC594" s="19"/>
      <c r="QD594" s="19"/>
      <c r="QE594" s="19"/>
      <c r="QF594" s="19"/>
      <c r="QG594" s="19"/>
      <c r="QH594" s="19"/>
      <c r="QI594" s="19"/>
      <c r="QJ594" s="19"/>
      <c r="QK594" s="19"/>
      <c r="QL594" s="19"/>
      <c r="QM594" s="19"/>
      <c r="QN594" s="19"/>
      <c r="QO594" s="19"/>
      <c r="QP594" s="19"/>
      <c r="QQ594" s="19"/>
      <c r="QR594" s="19"/>
      <c r="QS594" s="19"/>
      <c r="QT594" s="19"/>
      <c r="QU594" s="19"/>
      <c r="QV594" s="19"/>
      <c r="QW594" s="19"/>
      <c r="QX594" s="19"/>
      <c r="QY594" s="19"/>
      <c r="QZ594" s="19"/>
      <c r="RA594" s="19"/>
      <c r="RB594" s="19"/>
      <c r="RC594" s="19"/>
      <c r="RD594" s="19"/>
      <c r="RE594" s="19"/>
      <c r="RF594" s="19"/>
      <c r="RG594" s="19"/>
      <c r="RH594" s="19"/>
      <c r="RI594" s="19"/>
      <c r="RJ594" s="19"/>
      <c r="RK594" s="19"/>
      <c r="RL594" s="19"/>
      <c r="RM594" s="19"/>
      <c r="RN594" s="19"/>
      <c r="RO594" s="19"/>
      <c r="RP594" s="19"/>
      <c r="RQ594" s="19"/>
      <c r="RR594" s="19"/>
      <c r="RS594" s="19"/>
      <c r="RT594" s="19"/>
      <c r="RU594" s="19"/>
      <c r="RV594" s="19"/>
      <c r="RW594" s="19"/>
      <c r="RX594" s="19"/>
      <c r="RY594" s="19"/>
      <c r="RZ594" s="19"/>
      <c r="SA594" s="19"/>
      <c r="SB594" s="19"/>
      <c r="SC594" s="19"/>
      <c r="SD594" s="19"/>
      <c r="SE594" s="19"/>
      <c r="SF594" s="19"/>
      <c r="SG594" s="19"/>
      <c r="SH594" s="19"/>
      <c r="SI594" s="19"/>
      <c r="SJ594" s="19"/>
      <c r="SK594" s="19"/>
      <c r="SL594" s="19"/>
      <c r="SM594" s="19"/>
      <c r="SN594" s="19"/>
      <c r="SO594" s="19"/>
      <c r="SP594" s="19"/>
      <c r="SQ594" s="19"/>
      <c r="SR594" s="19"/>
      <c r="SS594" s="19"/>
      <c r="ST594" s="19"/>
      <c r="SU594" s="19"/>
      <c r="SV594" s="19"/>
      <c r="SW594" s="19"/>
      <c r="SX594" s="19"/>
      <c r="SY594" s="19"/>
      <c r="SZ594" s="19"/>
      <c r="TA594" s="19"/>
      <c r="TB594" s="19"/>
      <c r="TC594" s="19"/>
      <c r="TD594" s="19"/>
      <c r="TE594" s="19"/>
      <c r="TF594" s="19"/>
      <c r="TG594" s="19"/>
      <c r="TH594" s="19"/>
      <c r="TI594" s="19"/>
      <c r="TJ594" s="19"/>
      <c r="TK594" s="19"/>
      <c r="TL594" s="19"/>
      <c r="TM594" s="19"/>
      <c r="TN594" s="19"/>
      <c r="TO594" s="19"/>
      <c r="TP594" s="19"/>
      <c r="TQ594" s="19"/>
      <c r="TR594" s="19"/>
      <c r="TS594" s="19"/>
      <c r="TT594" s="19"/>
      <c r="TU594" s="19"/>
      <c r="TV594" s="19"/>
      <c r="TW594" s="19"/>
      <c r="TX594" s="19"/>
      <c r="TY594" s="19"/>
      <c r="TZ594" s="19"/>
      <c r="UA594" s="19"/>
      <c r="UB594" s="19"/>
      <c r="UC594" s="19"/>
      <c r="UD594" s="19"/>
      <c r="UE594" s="19"/>
      <c r="UF594" s="19"/>
      <c r="UG594" s="19"/>
      <c r="UH594" s="19"/>
      <c r="UI594" s="19"/>
      <c r="UJ594" s="19"/>
      <c r="UK594" s="19"/>
      <c r="UL594" s="19"/>
      <c r="UM594" s="19"/>
      <c r="UN594" s="19"/>
      <c r="UO594" s="19"/>
      <c r="UP594" s="19"/>
      <c r="UQ594" s="19"/>
      <c r="UR594" s="19"/>
      <c r="US594" s="19"/>
      <c r="UT594" s="19"/>
      <c r="UU594" s="19"/>
      <c r="UV594" s="19"/>
      <c r="UW594" s="19"/>
      <c r="UX594" s="19"/>
      <c r="UY594" s="19"/>
      <c r="UZ594" s="19"/>
      <c r="VA594" s="19"/>
      <c r="VB594" s="19"/>
      <c r="VC594" s="19"/>
      <c r="VD594" s="19"/>
      <c r="VE594" s="19"/>
      <c r="VF594" s="19"/>
      <c r="VG594" s="19"/>
      <c r="VH594" s="19"/>
      <c r="VI594" s="19"/>
      <c r="VJ594" s="19"/>
      <c r="VK594" s="19"/>
      <c r="VL594" s="19"/>
      <c r="VM594" s="19"/>
      <c r="VN594" s="19"/>
      <c r="VO594" s="19"/>
      <c r="VP594" s="19"/>
      <c r="VQ594" s="19"/>
      <c r="VR594" s="19"/>
      <c r="VS594" s="19"/>
      <c r="VT594" s="19"/>
      <c r="VU594" s="19"/>
      <c r="VV594" s="19"/>
      <c r="VW594" s="19"/>
      <c r="VX594" s="19"/>
      <c r="VY594" s="19"/>
      <c r="VZ594" s="19"/>
      <c r="WA594" s="19"/>
      <c r="WB594" s="19"/>
      <c r="WC594" s="19"/>
      <c r="WD594" s="19"/>
      <c r="WE594" s="19"/>
      <c r="WF594" s="19"/>
      <c r="WG594" s="19"/>
      <c r="WH594" s="19"/>
      <c r="WI594" s="19"/>
      <c r="WJ594" s="19"/>
      <c r="WK594" s="19"/>
      <c r="WL594" s="19"/>
      <c r="WM594" s="19"/>
      <c r="WN594" s="19"/>
      <c r="WO594" s="19"/>
      <c r="WP594" s="19"/>
      <c r="WQ594" s="19"/>
      <c r="WR594" s="19"/>
      <c r="WS594" s="19"/>
      <c r="WT594" s="19"/>
      <c r="WU594" s="19"/>
      <c r="WV594" s="19"/>
      <c r="WW594" s="19"/>
      <c r="WX594" s="19"/>
      <c r="WY594" s="19"/>
    </row>
    <row r="595" spans="1:623" s="17" customFormat="1" hidden="1" x14ac:dyDescent="0.2">
      <c r="A595" s="16"/>
      <c r="I595" s="18"/>
      <c r="J595" s="18"/>
      <c r="N595" s="16"/>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c r="BA595" s="19"/>
      <c r="BB595" s="19"/>
      <c r="BC595" s="19"/>
      <c r="BD595" s="19"/>
      <c r="BE595" s="19"/>
      <c r="BF595" s="19"/>
      <c r="BG595" s="19"/>
      <c r="BH595" s="19"/>
      <c r="BI595" s="19"/>
      <c r="BJ595" s="19"/>
      <c r="BK595" s="19"/>
      <c r="BL595" s="19"/>
      <c r="BM595" s="19"/>
      <c r="BN595" s="19"/>
      <c r="BO595" s="19"/>
      <c r="BP595" s="19"/>
      <c r="BQ595" s="19"/>
      <c r="BR595" s="19"/>
      <c r="BS595" s="19"/>
      <c r="BT595" s="19"/>
      <c r="BU595" s="19"/>
      <c r="BV595" s="19"/>
      <c r="BW595" s="19"/>
      <c r="BX595" s="19"/>
      <c r="BY595" s="19"/>
      <c r="BZ595" s="19"/>
      <c r="CA595" s="19"/>
      <c r="CB595" s="19"/>
      <c r="CC595" s="19"/>
      <c r="CD595" s="19"/>
      <c r="CE595" s="19"/>
      <c r="CF595" s="19"/>
      <c r="CG595" s="19"/>
      <c r="CH595" s="19"/>
      <c r="CI595" s="19"/>
      <c r="CJ595" s="19"/>
      <c r="CK595" s="19"/>
      <c r="CL595" s="19"/>
      <c r="CM595" s="19"/>
      <c r="CN595" s="19"/>
      <c r="CO595" s="19"/>
      <c r="CP595" s="19"/>
      <c r="CQ595" s="19"/>
      <c r="CR595" s="19"/>
      <c r="CS595" s="19"/>
      <c r="CT595" s="19"/>
      <c r="CU595" s="19"/>
      <c r="CV595" s="19"/>
      <c r="CW595" s="19"/>
      <c r="CX595" s="19"/>
      <c r="CY595" s="19"/>
      <c r="CZ595" s="19"/>
      <c r="DA595" s="19"/>
      <c r="DB595" s="19"/>
      <c r="DC595" s="19"/>
      <c r="DD595" s="19"/>
      <c r="DE595" s="19"/>
      <c r="DF595" s="19"/>
      <c r="DG595" s="19"/>
      <c r="DH595" s="19"/>
      <c r="DI595" s="19"/>
      <c r="DJ595" s="19"/>
      <c r="DK595" s="19"/>
      <c r="DL595" s="19"/>
      <c r="DM595" s="19"/>
      <c r="DN595" s="19"/>
      <c r="DO595" s="19"/>
      <c r="DP595" s="19"/>
      <c r="DQ595" s="19"/>
      <c r="DR595" s="19"/>
      <c r="DS595" s="19"/>
      <c r="DT595" s="19"/>
      <c r="DU595" s="19"/>
      <c r="DV595" s="19"/>
      <c r="DW595" s="19"/>
      <c r="DX595" s="19"/>
      <c r="DY595" s="19"/>
      <c r="DZ595" s="19"/>
      <c r="EA595" s="19"/>
      <c r="EB595" s="19"/>
      <c r="EC595" s="19"/>
      <c r="ED595" s="19"/>
      <c r="EE595" s="19"/>
      <c r="EF595" s="19"/>
      <c r="EG595" s="19"/>
      <c r="EH595" s="19"/>
      <c r="EI595" s="19"/>
      <c r="EJ595" s="19"/>
      <c r="EK595" s="19"/>
      <c r="EL595" s="19"/>
      <c r="EM595" s="19"/>
      <c r="EN595" s="19"/>
      <c r="EO595" s="19"/>
      <c r="EP595" s="19"/>
      <c r="EQ595" s="19"/>
      <c r="ER595" s="19"/>
      <c r="ES595" s="19"/>
      <c r="ET595" s="19"/>
      <c r="EU595" s="19"/>
      <c r="EV595" s="19"/>
      <c r="EW595" s="19"/>
      <c r="EX595" s="19"/>
      <c r="EY595" s="19"/>
      <c r="EZ595" s="19"/>
      <c r="FA595" s="19"/>
      <c r="FB595" s="19"/>
      <c r="FC595" s="19"/>
      <c r="FD595" s="19"/>
      <c r="FE595" s="19"/>
      <c r="FF595" s="19"/>
      <c r="FG595" s="19"/>
      <c r="FH595" s="19"/>
      <c r="FI595" s="19"/>
      <c r="FJ595" s="19"/>
      <c r="FK595" s="19"/>
      <c r="FL595" s="19"/>
      <c r="FM595" s="19"/>
      <c r="FN595" s="19"/>
      <c r="FO595" s="19"/>
      <c r="FP595" s="19"/>
      <c r="FQ595" s="19"/>
      <c r="FR595" s="19"/>
      <c r="FS595" s="19"/>
      <c r="FT595" s="19"/>
      <c r="FU595" s="19"/>
      <c r="FV595" s="19"/>
      <c r="FW595" s="19"/>
      <c r="FX595" s="19"/>
      <c r="FY595" s="19"/>
      <c r="FZ595" s="19"/>
      <c r="GA595" s="19"/>
      <c r="GB595" s="19"/>
      <c r="GC595" s="19"/>
      <c r="GD595" s="19"/>
      <c r="GE595" s="19"/>
      <c r="GF595" s="19"/>
      <c r="GG595" s="19"/>
      <c r="GH595" s="19"/>
      <c r="GI595" s="19"/>
      <c r="GJ595" s="19"/>
      <c r="GK595" s="19"/>
      <c r="GL595" s="19"/>
      <c r="GM595" s="19"/>
      <c r="GN595" s="19"/>
      <c r="GO595" s="19"/>
      <c r="GP595" s="19"/>
      <c r="GQ595" s="19"/>
      <c r="GR595" s="19"/>
      <c r="GS595" s="19"/>
      <c r="GT595" s="19"/>
      <c r="GU595" s="19"/>
      <c r="GV595" s="19"/>
      <c r="GW595" s="19"/>
      <c r="GX595" s="19"/>
      <c r="GY595" s="19"/>
      <c r="GZ595" s="19"/>
      <c r="HA595" s="19"/>
      <c r="HB595" s="19"/>
      <c r="HC595" s="19"/>
      <c r="HD595" s="19"/>
      <c r="HE595" s="19"/>
      <c r="HF595" s="19"/>
      <c r="HG595" s="19"/>
      <c r="HH595" s="19"/>
      <c r="HI595" s="19"/>
      <c r="HJ595" s="19"/>
      <c r="HK595" s="19"/>
      <c r="HL595" s="19"/>
      <c r="HM595" s="19"/>
      <c r="HN595" s="19"/>
      <c r="HO595" s="19"/>
      <c r="HP595" s="19"/>
      <c r="HQ595" s="19"/>
      <c r="HR595" s="19"/>
      <c r="HS595" s="19"/>
      <c r="HT595" s="19"/>
      <c r="HU595" s="19"/>
      <c r="HV595" s="19"/>
      <c r="HW595" s="19"/>
      <c r="HX595" s="19"/>
      <c r="HY595" s="19"/>
      <c r="HZ595" s="19"/>
      <c r="IA595" s="19"/>
      <c r="IB595" s="19"/>
      <c r="IC595" s="19"/>
      <c r="ID595" s="19"/>
      <c r="IE595" s="19"/>
      <c r="IF595" s="19"/>
      <c r="IG595" s="19"/>
      <c r="IH595" s="19"/>
      <c r="II595" s="19"/>
      <c r="IJ595" s="19"/>
      <c r="IK595" s="19"/>
      <c r="IL595" s="19"/>
      <c r="IM595" s="19"/>
      <c r="IN595" s="19"/>
      <c r="IO595" s="19"/>
      <c r="IP595" s="19"/>
      <c r="IQ595" s="19"/>
      <c r="IR595" s="19"/>
      <c r="IS595" s="19"/>
      <c r="IT595" s="19"/>
      <c r="IU595" s="19"/>
      <c r="IV595" s="19"/>
      <c r="IW595" s="19"/>
      <c r="IX595" s="19"/>
      <c r="IY595" s="19"/>
      <c r="IZ595" s="19"/>
      <c r="JA595" s="19"/>
      <c r="JB595" s="19"/>
      <c r="JC595" s="19"/>
      <c r="JD595" s="19"/>
      <c r="JE595" s="19"/>
      <c r="JF595" s="19"/>
      <c r="JG595" s="19"/>
      <c r="JH595" s="19"/>
      <c r="JI595" s="19"/>
      <c r="JJ595" s="19"/>
      <c r="JK595" s="19"/>
      <c r="JL595" s="19"/>
      <c r="JM595" s="19"/>
      <c r="JN595" s="19"/>
      <c r="JO595" s="19"/>
      <c r="JP595" s="19"/>
      <c r="JQ595" s="19"/>
      <c r="JR595" s="19"/>
      <c r="JS595" s="19"/>
      <c r="JT595" s="19"/>
      <c r="JU595" s="19"/>
      <c r="JV595" s="19"/>
      <c r="JW595" s="19"/>
      <c r="JX595" s="19"/>
      <c r="JY595" s="19"/>
      <c r="JZ595" s="19"/>
      <c r="KA595" s="19"/>
      <c r="KB595" s="19"/>
      <c r="KC595" s="19"/>
      <c r="KD595" s="19"/>
      <c r="KE595" s="19"/>
      <c r="KF595" s="19"/>
      <c r="KG595" s="19"/>
      <c r="KH595" s="19"/>
      <c r="KI595" s="19"/>
      <c r="KJ595" s="19"/>
      <c r="KK595" s="19"/>
      <c r="KL595" s="19"/>
      <c r="KM595" s="19"/>
      <c r="KN595" s="19"/>
      <c r="KO595" s="19"/>
      <c r="KP595" s="19"/>
      <c r="KQ595" s="19"/>
      <c r="KR595" s="19"/>
      <c r="KS595" s="19"/>
      <c r="KT595" s="19"/>
      <c r="KU595" s="19"/>
      <c r="KV595" s="19"/>
      <c r="KW595" s="19"/>
      <c r="KX595" s="19"/>
      <c r="KY595" s="19"/>
      <c r="KZ595" s="19"/>
      <c r="LA595" s="19"/>
      <c r="LB595" s="19"/>
      <c r="LC595" s="19"/>
      <c r="LD595" s="19"/>
      <c r="LE595" s="19"/>
      <c r="LF595" s="19"/>
      <c r="LG595" s="19"/>
      <c r="LH595" s="19"/>
      <c r="LI595" s="19"/>
      <c r="LJ595" s="19"/>
      <c r="LK595" s="19"/>
      <c r="LL595" s="19"/>
      <c r="LM595" s="19"/>
      <c r="LN595" s="19"/>
      <c r="LO595" s="19"/>
      <c r="LP595" s="19"/>
      <c r="LQ595" s="19"/>
      <c r="LR595" s="19"/>
      <c r="LS595" s="19"/>
      <c r="LT595" s="19"/>
      <c r="LU595" s="19"/>
      <c r="LV595" s="19"/>
      <c r="LW595" s="19"/>
      <c r="LX595" s="19"/>
      <c r="LY595" s="19"/>
      <c r="LZ595" s="19"/>
      <c r="MA595" s="19"/>
      <c r="MB595" s="19"/>
      <c r="MC595" s="19"/>
      <c r="MD595" s="19"/>
      <c r="ME595" s="19"/>
      <c r="MF595" s="19"/>
      <c r="MG595" s="19"/>
      <c r="MH595" s="19"/>
      <c r="MI595" s="19"/>
      <c r="MJ595" s="19"/>
      <c r="MK595" s="19"/>
      <c r="ML595" s="19"/>
      <c r="MM595" s="19"/>
      <c r="MN595" s="19"/>
      <c r="MO595" s="19"/>
      <c r="MP595" s="19"/>
      <c r="MQ595" s="19"/>
      <c r="MR595" s="19"/>
      <c r="MS595" s="19"/>
      <c r="MT595" s="19"/>
      <c r="MU595" s="19"/>
      <c r="MV595" s="19"/>
      <c r="MW595" s="19"/>
      <c r="MX595" s="19"/>
      <c r="MY595" s="19"/>
      <c r="MZ595" s="19"/>
      <c r="NA595" s="19"/>
      <c r="NB595" s="19"/>
      <c r="NC595" s="19"/>
      <c r="ND595" s="19"/>
      <c r="NE595" s="19"/>
      <c r="NF595" s="19"/>
      <c r="NG595" s="19"/>
      <c r="NH595" s="19"/>
      <c r="NI595" s="19"/>
      <c r="NJ595" s="19"/>
      <c r="NK595" s="19"/>
      <c r="NL595" s="19"/>
      <c r="NM595" s="19"/>
      <c r="NN595" s="19"/>
      <c r="NO595" s="19"/>
      <c r="NP595" s="19"/>
      <c r="NQ595" s="19"/>
      <c r="NR595" s="19"/>
      <c r="NS595" s="19"/>
      <c r="NT595" s="19"/>
      <c r="NU595" s="19"/>
      <c r="NV595" s="19"/>
      <c r="NW595" s="19"/>
      <c r="NX595" s="19"/>
      <c r="NY595" s="19"/>
      <c r="NZ595" s="19"/>
      <c r="OA595" s="19"/>
      <c r="OB595" s="19"/>
      <c r="OC595" s="19"/>
      <c r="OD595" s="19"/>
      <c r="OE595" s="19"/>
      <c r="OF595" s="19"/>
      <c r="OG595" s="19"/>
      <c r="OH595" s="19"/>
      <c r="OI595" s="19"/>
      <c r="OJ595" s="19"/>
      <c r="OK595" s="19"/>
      <c r="OL595" s="19"/>
      <c r="OM595" s="19"/>
      <c r="ON595" s="19"/>
      <c r="OO595" s="19"/>
      <c r="OP595" s="19"/>
      <c r="OQ595" s="19"/>
      <c r="OR595" s="19"/>
      <c r="OS595" s="19"/>
      <c r="OT595" s="19"/>
      <c r="OU595" s="19"/>
      <c r="OV595" s="19"/>
      <c r="OW595" s="19"/>
      <c r="OX595" s="19"/>
      <c r="OY595" s="19"/>
      <c r="OZ595" s="19"/>
      <c r="PA595" s="19"/>
      <c r="PB595" s="19"/>
      <c r="PC595" s="19"/>
      <c r="PD595" s="19"/>
      <c r="PE595" s="19"/>
      <c r="PF595" s="19"/>
      <c r="PG595" s="19"/>
      <c r="PH595" s="19"/>
      <c r="PI595" s="19"/>
      <c r="PJ595" s="19"/>
      <c r="PK595" s="19"/>
      <c r="PL595" s="19"/>
      <c r="PM595" s="19"/>
      <c r="PN595" s="19"/>
      <c r="PO595" s="19"/>
      <c r="PP595" s="19"/>
      <c r="PQ595" s="19"/>
      <c r="PR595" s="19"/>
      <c r="PS595" s="19"/>
      <c r="PT595" s="19"/>
      <c r="PU595" s="19"/>
      <c r="PV595" s="19"/>
      <c r="PW595" s="19"/>
      <c r="PX595" s="19"/>
      <c r="PY595" s="19"/>
      <c r="PZ595" s="19"/>
      <c r="QA595" s="19"/>
      <c r="QB595" s="19"/>
      <c r="QC595" s="19"/>
      <c r="QD595" s="19"/>
      <c r="QE595" s="19"/>
      <c r="QF595" s="19"/>
      <c r="QG595" s="19"/>
      <c r="QH595" s="19"/>
      <c r="QI595" s="19"/>
      <c r="QJ595" s="19"/>
      <c r="QK595" s="19"/>
      <c r="QL595" s="19"/>
      <c r="QM595" s="19"/>
      <c r="QN595" s="19"/>
      <c r="QO595" s="19"/>
      <c r="QP595" s="19"/>
      <c r="QQ595" s="19"/>
      <c r="QR595" s="19"/>
      <c r="QS595" s="19"/>
      <c r="QT595" s="19"/>
      <c r="QU595" s="19"/>
      <c r="QV595" s="19"/>
      <c r="QW595" s="19"/>
      <c r="QX595" s="19"/>
      <c r="QY595" s="19"/>
      <c r="QZ595" s="19"/>
      <c r="RA595" s="19"/>
      <c r="RB595" s="19"/>
      <c r="RC595" s="19"/>
      <c r="RD595" s="19"/>
      <c r="RE595" s="19"/>
      <c r="RF595" s="19"/>
      <c r="RG595" s="19"/>
      <c r="RH595" s="19"/>
      <c r="RI595" s="19"/>
      <c r="RJ595" s="19"/>
      <c r="RK595" s="19"/>
      <c r="RL595" s="19"/>
      <c r="RM595" s="19"/>
      <c r="RN595" s="19"/>
      <c r="RO595" s="19"/>
      <c r="RP595" s="19"/>
      <c r="RQ595" s="19"/>
      <c r="RR595" s="19"/>
      <c r="RS595" s="19"/>
      <c r="RT595" s="19"/>
      <c r="RU595" s="19"/>
      <c r="RV595" s="19"/>
      <c r="RW595" s="19"/>
      <c r="RX595" s="19"/>
      <c r="RY595" s="19"/>
      <c r="RZ595" s="19"/>
      <c r="SA595" s="19"/>
      <c r="SB595" s="19"/>
      <c r="SC595" s="19"/>
      <c r="SD595" s="19"/>
      <c r="SE595" s="19"/>
      <c r="SF595" s="19"/>
      <c r="SG595" s="19"/>
      <c r="SH595" s="19"/>
      <c r="SI595" s="19"/>
      <c r="SJ595" s="19"/>
      <c r="SK595" s="19"/>
      <c r="SL595" s="19"/>
      <c r="SM595" s="19"/>
      <c r="SN595" s="19"/>
      <c r="SO595" s="19"/>
      <c r="SP595" s="19"/>
      <c r="SQ595" s="19"/>
      <c r="SR595" s="19"/>
      <c r="SS595" s="19"/>
      <c r="ST595" s="19"/>
      <c r="SU595" s="19"/>
      <c r="SV595" s="19"/>
      <c r="SW595" s="19"/>
      <c r="SX595" s="19"/>
      <c r="SY595" s="19"/>
      <c r="SZ595" s="19"/>
      <c r="TA595" s="19"/>
      <c r="TB595" s="19"/>
      <c r="TC595" s="19"/>
      <c r="TD595" s="19"/>
      <c r="TE595" s="19"/>
      <c r="TF595" s="19"/>
      <c r="TG595" s="19"/>
      <c r="TH595" s="19"/>
      <c r="TI595" s="19"/>
      <c r="TJ595" s="19"/>
      <c r="TK595" s="19"/>
      <c r="TL595" s="19"/>
      <c r="TM595" s="19"/>
      <c r="TN595" s="19"/>
      <c r="TO595" s="19"/>
      <c r="TP595" s="19"/>
      <c r="TQ595" s="19"/>
      <c r="TR595" s="19"/>
      <c r="TS595" s="19"/>
      <c r="TT595" s="19"/>
      <c r="TU595" s="19"/>
      <c r="TV595" s="19"/>
      <c r="TW595" s="19"/>
      <c r="TX595" s="19"/>
      <c r="TY595" s="19"/>
      <c r="TZ595" s="19"/>
      <c r="UA595" s="19"/>
      <c r="UB595" s="19"/>
      <c r="UC595" s="19"/>
      <c r="UD595" s="19"/>
      <c r="UE595" s="19"/>
      <c r="UF595" s="19"/>
      <c r="UG595" s="19"/>
      <c r="UH595" s="19"/>
      <c r="UI595" s="19"/>
      <c r="UJ595" s="19"/>
      <c r="UK595" s="19"/>
      <c r="UL595" s="19"/>
      <c r="UM595" s="19"/>
      <c r="UN595" s="19"/>
      <c r="UO595" s="19"/>
      <c r="UP595" s="19"/>
      <c r="UQ595" s="19"/>
      <c r="UR595" s="19"/>
      <c r="US595" s="19"/>
      <c r="UT595" s="19"/>
      <c r="UU595" s="19"/>
      <c r="UV595" s="19"/>
      <c r="UW595" s="19"/>
      <c r="UX595" s="19"/>
      <c r="UY595" s="19"/>
      <c r="UZ595" s="19"/>
      <c r="VA595" s="19"/>
      <c r="VB595" s="19"/>
      <c r="VC595" s="19"/>
      <c r="VD595" s="19"/>
      <c r="VE595" s="19"/>
      <c r="VF595" s="19"/>
      <c r="VG595" s="19"/>
      <c r="VH595" s="19"/>
      <c r="VI595" s="19"/>
      <c r="VJ595" s="19"/>
      <c r="VK595" s="19"/>
      <c r="VL595" s="19"/>
      <c r="VM595" s="19"/>
      <c r="VN595" s="19"/>
      <c r="VO595" s="19"/>
      <c r="VP595" s="19"/>
      <c r="VQ595" s="19"/>
      <c r="VR595" s="19"/>
      <c r="VS595" s="19"/>
      <c r="VT595" s="19"/>
      <c r="VU595" s="19"/>
      <c r="VV595" s="19"/>
      <c r="VW595" s="19"/>
      <c r="VX595" s="19"/>
      <c r="VY595" s="19"/>
      <c r="VZ595" s="19"/>
      <c r="WA595" s="19"/>
      <c r="WB595" s="19"/>
      <c r="WC595" s="19"/>
      <c r="WD595" s="19"/>
      <c r="WE595" s="19"/>
      <c r="WF595" s="19"/>
      <c r="WG595" s="19"/>
      <c r="WH595" s="19"/>
      <c r="WI595" s="19"/>
      <c r="WJ595" s="19"/>
      <c r="WK595" s="19"/>
      <c r="WL595" s="19"/>
      <c r="WM595" s="19"/>
      <c r="WN595" s="19"/>
      <c r="WO595" s="19"/>
      <c r="WP595" s="19"/>
      <c r="WQ595" s="19"/>
      <c r="WR595" s="19"/>
      <c r="WS595" s="19"/>
      <c r="WT595" s="19"/>
      <c r="WU595" s="19"/>
      <c r="WV595" s="19"/>
      <c r="WW595" s="19"/>
      <c r="WX595" s="19"/>
      <c r="WY595" s="19"/>
    </row>
    <row r="596" spans="1:623" s="17" customFormat="1" hidden="1" x14ac:dyDescent="0.2">
      <c r="A596" s="16"/>
      <c r="I596" s="18"/>
      <c r="J596" s="18"/>
      <c r="N596" s="16"/>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c r="BA596" s="19"/>
      <c r="BB596" s="19"/>
      <c r="BC596" s="19"/>
      <c r="BD596" s="19"/>
      <c r="BE596" s="19"/>
      <c r="BF596" s="19"/>
      <c r="BG596" s="19"/>
      <c r="BH596" s="19"/>
      <c r="BI596" s="19"/>
      <c r="BJ596" s="19"/>
      <c r="BK596" s="19"/>
      <c r="BL596" s="19"/>
      <c r="BM596" s="19"/>
      <c r="BN596" s="19"/>
      <c r="BO596" s="19"/>
      <c r="BP596" s="19"/>
      <c r="BQ596" s="19"/>
      <c r="BR596" s="19"/>
      <c r="BS596" s="19"/>
      <c r="BT596" s="19"/>
      <c r="BU596" s="19"/>
      <c r="BV596" s="19"/>
      <c r="BW596" s="19"/>
      <c r="BX596" s="19"/>
      <c r="BY596" s="19"/>
      <c r="BZ596" s="19"/>
      <c r="CA596" s="19"/>
      <c r="CB596" s="19"/>
      <c r="CC596" s="19"/>
      <c r="CD596" s="19"/>
      <c r="CE596" s="19"/>
      <c r="CF596" s="19"/>
      <c r="CG596" s="19"/>
      <c r="CH596" s="19"/>
      <c r="CI596" s="19"/>
      <c r="CJ596" s="19"/>
      <c r="CK596" s="19"/>
      <c r="CL596" s="19"/>
      <c r="CM596" s="19"/>
      <c r="CN596" s="19"/>
      <c r="CO596" s="19"/>
      <c r="CP596" s="19"/>
      <c r="CQ596" s="19"/>
      <c r="CR596" s="19"/>
      <c r="CS596" s="19"/>
      <c r="CT596" s="19"/>
      <c r="CU596" s="19"/>
      <c r="CV596" s="19"/>
      <c r="CW596" s="19"/>
      <c r="CX596" s="19"/>
      <c r="CY596" s="19"/>
      <c r="CZ596" s="19"/>
      <c r="DA596" s="19"/>
      <c r="DB596" s="19"/>
      <c r="DC596" s="19"/>
      <c r="DD596" s="19"/>
      <c r="DE596" s="19"/>
      <c r="DF596" s="19"/>
      <c r="DG596" s="19"/>
      <c r="DH596" s="19"/>
      <c r="DI596" s="19"/>
      <c r="DJ596" s="19"/>
      <c r="DK596" s="19"/>
      <c r="DL596" s="19"/>
      <c r="DM596" s="19"/>
      <c r="DN596" s="19"/>
      <c r="DO596" s="19"/>
      <c r="DP596" s="19"/>
      <c r="DQ596" s="19"/>
      <c r="DR596" s="19"/>
      <c r="DS596" s="19"/>
      <c r="DT596" s="19"/>
      <c r="DU596" s="19"/>
      <c r="DV596" s="19"/>
      <c r="DW596" s="19"/>
      <c r="DX596" s="19"/>
      <c r="DY596" s="19"/>
      <c r="DZ596" s="19"/>
      <c r="EA596" s="19"/>
      <c r="EB596" s="19"/>
      <c r="EC596" s="19"/>
      <c r="ED596" s="19"/>
      <c r="EE596" s="19"/>
      <c r="EF596" s="19"/>
      <c r="EG596" s="19"/>
      <c r="EH596" s="19"/>
      <c r="EI596" s="19"/>
      <c r="EJ596" s="19"/>
      <c r="EK596" s="19"/>
      <c r="EL596" s="19"/>
      <c r="EM596" s="19"/>
      <c r="EN596" s="19"/>
      <c r="EO596" s="19"/>
      <c r="EP596" s="19"/>
      <c r="EQ596" s="19"/>
      <c r="ER596" s="19"/>
      <c r="ES596" s="19"/>
      <c r="ET596" s="19"/>
      <c r="EU596" s="19"/>
      <c r="EV596" s="19"/>
      <c r="EW596" s="19"/>
      <c r="EX596" s="19"/>
      <c r="EY596" s="19"/>
      <c r="EZ596" s="19"/>
      <c r="FA596" s="19"/>
      <c r="FB596" s="19"/>
      <c r="FC596" s="19"/>
      <c r="FD596" s="19"/>
      <c r="FE596" s="19"/>
      <c r="FF596" s="19"/>
      <c r="FG596" s="19"/>
      <c r="FH596" s="19"/>
      <c r="FI596" s="19"/>
      <c r="FJ596" s="19"/>
      <c r="FK596" s="19"/>
      <c r="FL596" s="19"/>
      <c r="FM596" s="19"/>
      <c r="FN596" s="19"/>
      <c r="FO596" s="19"/>
      <c r="FP596" s="19"/>
      <c r="FQ596" s="19"/>
      <c r="FR596" s="19"/>
      <c r="FS596" s="19"/>
      <c r="FT596" s="19"/>
      <c r="FU596" s="19"/>
      <c r="FV596" s="19"/>
      <c r="FW596" s="19"/>
      <c r="FX596" s="19"/>
      <c r="FY596" s="19"/>
      <c r="FZ596" s="19"/>
      <c r="GA596" s="19"/>
      <c r="GB596" s="19"/>
      <c r="GC596" s="19"/>
      <c r="GD596" s="19"/>
      <c r="GE596" s="19"/>
      <c r="GF596" s="19"/>
      <c r="GG596" s="19"/>
      <c r="GH596" s="19"/>
      <c r="GI596" s="19"/>
      <c r="GJ596" s="19"/>
      <c r="GK596" s="19"/>
      <c r="GL596" s="19"/>
      <c r="GM596" s="19"/>
      <c r="GN596" s="19"/>
      <c r="GO596" s="19"/>
      <c r="GP596" s="19"/>
      <c r="GQ596" s="19"/>
      <c r="GR596" s="19"/>
      <c r="GS596" s="19"/>
      <c r="GT596" s="19"/>
      <c r="GU596" s="19"/>
      <c r="GV596" s="19"/>
      <c r="GW596" s="19"/>
      <c r="GX596" s="19"/>
      <c r="GY596" s="19"/>
      <c r="GZ596" s="19"/>
      <c r="HA596" s="19"/>
      <c r="HB596" s="19"/>
      <c r="HC596" s="19"/>
      <c r="HD596" s="19"/>
      <c r="HE596" s="19"/>
      <c r="HF596" s="19"/>
      <c r="HG596" s="19"/>
      <c r="HH596" s="19"/>
      <c r="HI596" s="19"/>
      <c r="HJ596" s="19"/>
      <c r="HK596" s="19"/>
      <c r="HL596" s="19"/>
      <c r="HM596" s="19"/>
      <c r="HN596" s="19"/>
      <c r="HO596" s="19"/>
      <c r="HP596" s="19"/>
      <c r="HQ596" s="19"/>
      <c r="HR596" s="19"/>
      <c r="HS596" s="19"/>
      <c r="HT596" s="19"/>
      <c r="HU596" s="19"/>
      <c r="HV596" s="19"/>
      <c r="HW596" s="19"/>
      <c r="HX596" s="19"/>
      <c r="HY596" s="19"/>
      <c r="HZ596" s="19"/>
      <c r="IA596" s="19"/>
      <c r="IB596" s="19"/>
      <c r="IC596" s="19"/>
      <c r="ID596" s="19"/>
      <c r="IE596" s="19"/>
      <c r="IF596" s="19"/>
      <c r="IG596" s="19"/>
      <c r="IH596" s="19"/>
      <c r="II596" s="19"/>
      <c r="IJ596" s="19"/>
      <c r="IK596" s="19"/>
      <c r="IL596" s="19"/>
      <c r="IM596" s="19"/>
      <c r="IN596" s="19"/>
      <c r="IO596" s="19"/>
      <c r="IP596" s="19"/>
      <c r="IQ596" s="19"/>
      <c r="IR596" s="19"/>
      <c r="IS596" s="19"/>
      <c r="IT596" s="19"/>
      <c r="IU596" s="19"/>
      <c r="IV596" s="19"/>
      <c r="IW596" s="19"/>
      <c r="IX596" s="19"/>
      <c r="IY596" s="19"/>
      <c r="IZ596" s="19"/>
      <c r="JA596" s="19"/>
      <c r="JB596" s="19"/>
      <c r="JC596" s="19"/>
      <c r="JD596" s="19"/>
      <c r="JE596" s="19"/>
      <c r="JF596" s="19"/>
      <c r="JG596" s="19"/>
      <c r="JH596" s="19"/>
      <c r="JI596" s="19"/>
      <c r="JJ596" s="19"/>
      <c r="JK596" s="19"/>
      <c r="JL596" s="19"/>
      <c r="JM596" s="19"/>
      <c r="JN596" s="19"/>
      <c r="JO596" s="19"/>
      <c r="JP596" s="19"/>
      <c r="JQ596" s="19"/>
      <c r="JR596" s="19"/>
      <c r="JS596" s="19"/>
      <c r="JT596" s="19"/>
      <c r="JU596" s="19"/>
      <c r="JV596" s="19"/>
      <c r="JW596" s="19"/>
      <c r="JX596" s="19"/>
      <c r="JY596" s="19"/>
      <c r="JZ596" s="19"/>
      <c r="KA596" s="19"/>
      <c r="KB596" s="19"/>
      <c r="KC596" s="19"/>
      <c r="KD596" s="19"/>
      <c r="KE596" s="19"/>
      <c r="KF596" s="19"/>
      <c r="KG596" s="19"/>
      <c r="KH596" s="19"/>
      <c r="KI596" s="19"/>
      <c r="KJ596" s="19"/>
      <c r="KK596" s="19"/>
      <c r="KL596" s="19"/>
      <c r="KM596" s="19"/>
      <c r="KN596" s="19"/>
      <c r="KO596" s="19"/>
      <c r="KP596" s="19"/>
      <c r="KQ596" s="19"/>
      <c r="KR596" s="19"/>
      <c r="KS596" s="19"/>
      <c r="KT596" s="19"/>
      <c r="KU596" s="19"/>
      <c r="KV596" s="19"/>
      <c r="KW596" s="19"/>
      <c r="KX596" s="19"/>
      <c r="KY596" s="19"/>
      <c r="KZ596" s="19"/>
      <c r="LA596" s="19"/>
      <c r="LB596" s="19"/>
      <c r="LC596" s="19"/>
      <c r="LD596" s="19"/>
      <c r="LE596" s="19"/>
      <c r="LF596" s="19"/>
      <c r="LG596" s="19"/>
      <c r="LH596" s="19"/>
      <c r="LI596" s="19"/>
      <c r="LJ596" s="19"/>
      <c r="LK596" s="19"/>
      <c r="LL596" s="19"/>
      <c r="LM596" s="19"/>
      <c r="LN596" s="19"/>
      <c r="LO596" s="19"/>
      <c r="LP596" s="19"/>
      <c r="LQ596" s="19"/>
      <c r="LR596" s="19"/>
      <c r="LS596" s="19"/>
      <c r="LT596" s="19"/>
      <c r="LU596" s="19"/>
      <c r="LV596" s="19"/>
      <c r="LW596" s="19"/>
      <c r="LX596" s="19"/>
      <c r="LY596" s="19"/>
      <c r="LZ596" s="19"/>
      <c r="MA596" s="19"/>
      <c r="MB596" s="19"/>
      <c r="MC596" s="19"/>
      <c r="MD596" s="19"/>
      <c r="ME596" s="19"/>
      <c r="MF596" s="19"/>
      <c r="MG596" s="19"/>
      <c r="MH596" s="19"/>
      <c r="MI596" s="19"/>
      <c r="MJ596" s="19"/>
      <c r="MK596" s="19"/>
      <c r="ML596" s="19"/>
      <c r="MM596" s="19"/>
      <c r="MN596" s="19"/>
      <c r="MO596" s="19"/>
      <c r="MP596" s="19"/>
      <c r="MQ596" s="19"/>
      <c r="MR596" s="19"/>
      <c r="MS596" s="19"/>
      <c r="MT596" s="19"/>
      <c r="MU596" s="19"/>
      <c r="MV596" s="19"/>
      <c r="MW596" s="19"/>
      <c r="MX596" s="19"/>
      <c r="MY596" s="19"/>
      <c r="MZ596" s="19"/>
      <c r="NA596" s="19"/>
      <c r="NB596" s="19"/>
      <c r="NC596" s="19"/>
      <c r="ND596" s="19"/>
      <c r="NE596" s="19"/>
      <c r="NF596" s="19"/>
      <c r="NG596" s="19"/>
      <c r="NH596" s="19"/>
      <c r="NI596" s="19"/>
      <c r="NJ596" s="19"/>
      <c r="NK596" s="19"/>
      <c r="NL596" s="19"/>
      <c r="NM596" s="19"/>
      <c r="NN596" s="19"/>
      <c r="NO596" s="19"/>
      <c r="NP596" s="19"/>
      <c r="NQ596" s="19"/>
      <c r="NR596" s="19"/>
      <c r="NS596" s="19"/>
      <c r="NT596" s="19"/>
      <c r="NU596" s="19"/>
      <c r="NV596" s="19"/>
      <c r="NW596" s="19"/>
      <c r="NX596" s="19"/>
      <c r="NY596" s="19"/>
      <c r="NZ596" s="19"/>
      <c r="OA596" s="19"/>
      <c r="OB596" s="19"/>
      <c r="OC596" s="19"/>
      <c r="OD596" s="19"/>
      <c r="OE596" s="19"/>
      <c r="OF596" s="19"/>
      <c r="OG596" s="19"/>
      <c r="OH596" s="19"/>
      <c r="OI596" s="19"/>
      <c r="OJ596" s="19"/>
      <c r="OK596" s="19"/>
      <c r="OL596" s="19"/>
      <c r="OM596" s="19"/>
      <c r="ON596" s="19"/>
      <c r="OO596" s="19"/>
      <c r="OP596" s="19"/>
      <c r="OQ596" s="19"/>
      <c r="OR596" s="19"/>
      <c r="OS596" s="19"/>
      <c r="OT596" s="19"/>
      <c r="OU596" s="19"/>
      <c r="OV596" s="19"/>
      <c r="OW596" s="19"/>
      <c r="OX596" s="19"/>
      <c r="OY596" s="19"/>
      <c r="OZ596" s="19"/>
      <c r="PA596" s="19"/>
      <c r="PB596" s="19"/>
      <c r="PC596" s="19"/>
      <c r="PD596" s="19"/>
      <c r="PE596" s="19"/>
      <c r="PF596" s="19"/>
      <c r="PG596" s="19"/>
      <c r="PH596" s="19"/>
      <c r="PI596" s="19"/>
      <c r="PJ596" s="19"/>
      <c r="PK596" s="19"/>
      <c r="PL596" s="19"/>
      <c r="PM596" s="19"/>
      <c r="PN596" s="19"/>
      <c r="PO596" s="19"/>
      <c r="PP596" s="19"/>
      <c r="PQ596" s="19"/>
      <c r="PR596" s="19"/>
      <c r="PS596" s="19"/>
      <c r="PT596" s="19"/>
      <c r="PU596" s="19"/>
      <c r="PV596" s="19"/>
      <c r="PW596" s="19"/>
      <c r="PX596" s="19"/>
      <c r="PY596" s="19"/>
      <c r="PZ596" s="19"/>
      <c r="QA596" s="19"/>
      <c r="QB596" s="19"/>
      <c r="QC596" s="19"/>
      <c r="QD596" s="19"/>
      <c r="QE596" s="19"/>
      <c r="QF596" s="19"/>
      <c r="QG596" s="19"/>
      <c r="QH596" s="19"/>
      <c r="QI596" s="19"/>
      <c r="QJ596" s="19"/>
      <c r="QK596" s="19"/>
      <c r="QL596" s="19"/>
      <c r="QM596" s="19"/>
      <c r="QN596" s="19"/>
      <c r="QO596" s="19"/>
      <c r="QP596" s="19"/>
      <c r="QQ596" s="19"/>
      <c r="QR596" s="19"/>
      <c r="QS596" s="19"/>
      <c r="QT596" s="19"/>
      <c r="QU596" s="19"/>
      <c r="QV596" s="19"/>
      <c r="QW596" s="19"/>
      <c r="QX596" s="19"/>
      <c r="QY596" s="19"/>
      <c r="QZ596" s="19"/>
      <c r="RA596" s="19"/>
      <c r="RB596" s="19"/>
      <c r="RC596" s="19"/>
      <c r="RD596" s="19"/>
      <c r="RE596" s="19"/>
      <c r="RF596" s="19"/>
      <c r="RG596" s="19"/>
      <c r="RH596" s="19"/>
      <c r="RI596" s="19"/>
      <c r="RJ596" s="19"/>
      <c r="RK596" s="19"/>
      <c r="RL596" s="19"/>
      <c r="RM596" s="19"/>
      <c r="RN596" s="19"/>
      <c r="RO596" s="19"/>
      <c r="RP596" s="19"/>
      <c r="RQ596" s="19"/>
      <c r="RR596" s="19"/>
      <c r="RS596" s="19"/>
      <c r="RT596" s="19"/>
      <c r="RU596" s="19"/>
      <c r="RV596" s="19"/>
      <c r="RW596" s="19"/>
      <c r="RX596" s="19"/>
      <c r="RY596" s="19"/>
      <c r="RZ596" s="19"/>
      <c r="SA596" s="19"/>
      <c r="SB596" s="19"/>
      <c r="SC596" s="19"/>
      <c r="SD596" s="19"/>
      <c r="SE596" s="19"/>
      <c r="SF596" s="19"/>
      <c r="SG596" s="19"/>
      <c r="SH596" s="19"/>
      <c r="SI596" s="19"/>
      <c r="SJ596" s="19"/>
      <c r="SK596" s="19"/>
      <c r="SL596" s="19"/>
      <c r="SM596" s="19"/>
      <c r="SN596" s="19"/>
      <c r="SO596" s="19"/>
      <c r="SP596" s="19"/>
      <c r="SQ596" s="19"/>
      <c r="SR596" s="19"/>
      <c r="SS596" s="19"/>
      <c r="ST596" s="19"/>
      <c r="SU596" s="19"/>
      <c r="SV596" s="19"/>
      <c r="SW596" s="19"/>
      <c r="SX596" s="19"/>
      <c r="SY596" s="19"/>
      <c r="SZ596" s="19"/>
      <c r="TA596" s="19"/>
      <c r="TB596" s="19"/>
      <c r="TC596" s="19"/>
      <c r="TD596" s="19"/>
      <c r="TE596" s="19"/>
      <c r="TF596" s="19"/>
      <c r="TG596" s="19"/>
      <c r="TH596" s="19"/>
      <c r="TI596" s="19"/>
      <c r="TJ596" s="19"/>
      <c r="TK596" s="19"/>
      <c r="TL596" s="19"/>
      <c r="TM596" s="19"/>
      <c r="TN596" s="19"/>
      <c r="TO596" s="19"/>
      <c r="TP596" s="19"/>
      <c r="TQ596" s="19"/>
      <c r="TR596" s="19"/>
      <c r="TS596" s="19"/>
      <c r="TT596" s="19"/>
      <c r="TU596" s="19"/>
      <c r="TV596" s="19"/>
      <c r="TW596" s="19"/>
      <c r="TX596" s="19"/>
      <c r="TY596" s="19"/>
      <c r="TZ596" s="19"/>
      <c r="UA596" s="19"/>
      <c r="UB596" s="19"/>
      <c r="UC596" s="19"/>
      <c r="UD596" s="19"/>
      <c r="UE596" s="19"/>
      <c r="UF596" s="19"/>
      <c r="UG596" s="19"/>
      <c r="UH596" s="19"/>
      <c r="UI596" s="19"/>
      <c r="UJ596" s="19"/>
      <c r="UK596" s="19"/>
      <c r="UL596" s="19"/>
      <c r="UM596" s="19"/>
      <c r="UN596" s="19"/>
      <c r="UO596" s="19"/>
      <c r="UP596" s="19"/>
      <c r="UQ596" s="19"/>
      <c r="UR596" s="19"/>
      <c r="US596" s="19"/>
      <c r="UT596" s="19"/>
      <c r="UU596" s="19"/>
      <c r="UV596" s="19"/>
      <c r="UW596" s="19"/>
      <c r="UX596" s="19"/>
      <c r="UY596" s="19"/>
      <c r="UZ596" s="19"/>
      <c r="VA596" s="19"/>
      <c r="VB596" s="19"/>
      <c r="VC596" s="19"/>
      <c r="VD596" s="19"/>
      <c r="VE596" s="19"/>
      <c r="VF596" s="19"/>
      <c r="VG596" s="19"/>
      <c r="VH596" s="19"/>
      <c r="VI596" s="19"/>
      <c r="VJ596" s="19"/>
      <c r="VK596" s="19"/>
      <c r="VL596" s="19"/>
      <c r="VM596" s="19"/>
      <c r="VN596" s="19"/>
      <c r="VO596" s="19"/>
      <c r="VP596" s="19"/>
      <c r="VQ596" s="19"/>
      <c r="VR596" s="19"/>
      <c r="VS596" s="19"/>
      <c r="VT596" s="19"/>
      <c r="VU596" s="19"/>
      <c r="VV596" s="19"/>
      <c r="VW596" s="19"/>
      <c r="VX596" s="19"/>
      <c r="VY596" s="19"/>
      <c r="VZ596" s="19"/>
      <c r="WA596" s="19"/>
      <c r="WB596" s="19"/>
      <c r="WC596" s="19"/>
      <c r="WD596" s="19"/>
      <c r="WE596" s="19"/>
      <c r="WF596" s="19"/>
      <c r="WG596" s="19"/>
      <c r="WH596" s="19"/>
      <c r="WI596" s="19"/>
      <c r="WJ596" s="19"/>
      <c r="WK596" s="19"/>
      <c r="WL596" s="19"/>
      <c r="WM596" s="19"/>
      <c r="WN596" s="19"/>
      <c r="WO596" s="19"/>
      <c r="WP596" s="19"/>
      <c r="WQ596" s="19"/>
      <c r="WR596" s="19"/>
      <c r="WS596" s="19"/>
      <c r="WT596" s="19"/>
      <c r="WU596" s="19"/>
      <c r="WV596" s="19"/>
      <c r="WW596" s="19"/>
      <c r="WX596" s="19"/>
      <c r="WY596" s="19"/>
    </row>
    <row r="597" spans="1:623" s="17" customFormat="1" hidden="1" x14ac:dyDescent="0.2">
      <c r="A597" s="16"/>
      <c r="I597" s="18"/>
      <c r="J597" s="18"/>
      <c r="N597" s="16"/>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c r="BA597" s="19"/>
      <c r="BB597" s="19"/>
      <c r="BC597" s="19"/>
      <c r="BD597" s="19"/>
      <c r="BE597" s="19"/>
      <c r="BF597" s="19"/>
      <c r="BG597" s="19"/>
      <c r="BH597" s="19"/>
      <c r="BI597" s="19"/>
      <c r="BJ597" s="19"/>
      <c r="BK597" s="19"/>
      <c r="BL597" s="19"/>
      <c r="BM597" s="19"/>
      <c r="BN597" s="19"/>
      <c r="BO597" s="19"/>
      <c r="BP597" s="19"/>
      <c r="BQ597" s="19"/>
      <c r="BR597" s="19"/>
      <c r="BS597" s="19"/>
      <c r="BT597" s="19"/>
      <c r="BU597" s="19"/>
      <c r="BV597" s="19"/>
      <c r="BW597" s="19"/>
      <c r="BX597" s="19"/>
      <c r="BY597" s="19"/>
      <c r="BZ597" s="19"/>
      <c r="CA597" s="19"/>
      <c r="CB597" s="19"/>
      <c r="CC597" s="19"/>
      <c r="CD597" s="19"/>
      <c r="CE597" s="19"/>
      <c r="CF597" s="19"/>
      <c r="CG597" s="19"/>
      <c r="CH597" s="19"/>
      <c r="CI597" s="19"/>
      <c r="CJ597" s="19"/>
      <c r="CK597" s="19"/>
      <c r="CL597" s="19"/>
      <c r="CM597" s="19"/>
      <c r="CN597" s="19"/>
      <c r="CO597" s="19"/>
      <c r="CP597" s="19"/>
      <c r="CQ597" s="19"/>
      <c r="CR597" s="19"/>
      <c r="CS597" s="19"/>
      <c r="CT597" s="19"/>
      <c r="CU597" s="19"/>
      <c r="CV597" s="19"/>
      <c r="CW597" s="19"/>
      <c r="CX597" s="19"/>
      <c r="CY597" s="19"/>
      <c r="CZ597" s="19"/>
      <c r="DA597" s="19"/>
      <c r="DB597" s="19"/>
      <c r="DC597" s="19"/>
      <c r="DD597" s="19"/>
      <c r="DE597" s="19"/>
      <c r="DF597" s="19"/>
      <c r="DG597" s="19"/>
      <c r="DH597" s="19"/>
      <c r="DI597" s="19"/>
      <c r="DJ597" s="19"/>
      <c r="DK597" s="19"/>
      <c r="DL597" s="19"/>
      <c r="DM597" s="19"/>
      <c r="DN597" s="19"/>
      <c r="DO597" s="19"/>
      <c r="DP597" s="19"/>
      <c r="DQ597" s="19"/>
      <c r="DR597" s="19"/>
      <c r="DS597" s="19"/>
      <c r="DT597" s="19"/>
      <c r="DU597" s="19"/>
      <c r="DV597" s="19"/>
      <c r="DW597" s="19"/>
      <c r="DX597" s="19"/>
      <c r="DY597" s="19"/>
      <c r="DZ597" s="19"/>
      <c r="EA597" s="19"/>
      <c r="EB597" s="19"/>
      <c r="EC597" s="19"/>
      <c r="ED597" s="19"/>
      <c r="EE597" s="19"/>
      <c r="EF597" s="19"/>
      <c r="EG597" s="19"/>
      <c r="EH597" s="19"/>
      <c r="EI597" s="19"/>
      <c r="EJ597" s="19"/>
      <c r="EK597" s="19"/>
      <c r="EL597" s="19"/>
      <c r="EM597" s="19"/>
      <c r="EN597" s="19"/>
      <c r="EO597" s="19"/>
      <c r="EP597" s="19"/>
      <c r="EQ597" s="19"/>
      <c r="ER597" s="19"/>
      <c r="ES597" s="19"/>
      <c r="ET597" s="19"/>
      <c r="EU597" s="19"/>
      <c r="EV597" s="19"/>
      <c r="EW597" s="19"/>
      <c r="EX597" s="19"/>
      <c r="EY597" s="19"/>
      <c r="EZ597" s="19"/>
      <c r="FA597" s="19"/>
      <c r="FB597" s="19"/>
      <c r="FC597" s="19"/>
      <c r="FD597" s="19"/>
      <c r="FE597" s="19"/>
      <c r="FF597" s="19"/>
      <c r="FG597" s="19"/>
      <c r="FH597" s="19"/>
      <c r="FI597" s="19"/>
      <c r="FJ597" s="19"/>
      <c r="FK597" s="19"/>
      <c r="FL597" s="19"/>
      <c r="FM597" s="19"/>
      <c r="FN597" s="19"/>
      <c r="FO597" s="19"/>
      <c r="FP597" s="19"/>
      <c r="FQ597" s="19"/>
      <c r="FR597" s="19"/>
      <c r="FS597" s="19"/>
      <c r="FT597" s="19"/>
      <c r="FU597" s="19"/>
      <c r="FV597" s="19"/>
      <c r="FW597" s="19"/>
      <c r="FX597" s="19"/>
      <c r="FY597" s="19"/>
      <c r="FZ597" s="19"/>
      <c r="GA597" s="19"/>
      <c r="GB597" s="19"/>
      <c r="GC597" s="19"/>
      <c r="GD597" s="19"/>
      <c r="GE597" s="19"/>
      <c r="GF597" s="19"/>
      <c r="GG597" s="19"/>
      <c r="GH597" s="19"/>
      <c r="GI597" s="19"/>
      <c r="GJ597" s="19"/>
      <c r="GK597" s="19"/>
      <c r="GL597" s="19"/>
      <c r="GM597" s="19"/>
      <c r="GN597" s="19"/>
      <c r="GO597" s="19"/>
      <c r="GP597" s="19"/>
      <c r="GQ597" s="19"/>
      <c r="GR597" s="19"/>
      <c r="GS597" s="19"/>
      <c r="GT597" s="19"/>
      <c r="GU597" s="19"/>
      <c r="GV597" s="19"/>
      <c r="GW597" s="19"/>
      <c r="GX597" s="19"/>
      <c r="GY597" s="19"/>
      <c r="GZ597" s="19"/>
      <c r="HA597" s="19"/>
      <c r="HB597" s="19"/>
      <c r="HC597" s="19"/>
      <c r="HD597" s="19"/>
      <c r="HE597" s="19"/>
      <c r="HF597" s="19"/>
      <c r="HG597" s="19"/>
      <c r="HH597" s="19"/>
      <c r="HI597" s="19"/>
      <c r="HJ597" s="19"/>
      <c r="HK597" s="19"/>
      <c r="HL597" s="19"/>
      <c r="HM597" s="19"/>
      <c r="HN597" s="19"/>
      <c r="HO597" s="19"/>
      <c r="HP597" s="19"/>
      <c r="HQ597" s="19"/>
      <c r="HR597" s="19"/>
      <c r="HS597" s="19"/>
      <c r="HT597" s="19"/>
      <c r="HU597" s="19"/>
      <c r="HV597" s="19"/>
      <c r="HW597" s="19"/>
      <c r="HX597" s="19"/>
      <c r="HY597" s="19"/>
      <c r="HZ597" s="19"/>
      <c r="IA597" s="19"/>
      <c r="IB597" s="19"/>
      <c r="IC597" s="19"/>
      <c r="ID597" s="19"/>
      <c r="IE597" s="19"/>
      <c r="IF597" s="19"/>
      <c r="IG597" s="19"/>
      <c r="IH597" s="19"/>
      <c r="II597" s="19"/>
      <c r="IJ597" s="19"/>
      <c r="IK597" s="19"/>
      <c r="IL597" s="19"/>
      <c r="IM597" s="19"/>
      <c r="IN597" s="19"/>
      <c r="IO597" s="19"/>
      <c r="IP597" s="19"/>
      <c r="IQ597" s="19"/>
      <c r="IR597" s="19"/>
      <c r="IS597" s="19"/>
      <c r="IT597" s="19"/>
      <c r="IU597" s="19"/>
      <c r="IV597" s="19"/>
      <c r="IW597" s="19"/>
      <c r="IX597" s="19"/>
      <c r="IY597" s="19"/>
      <c r="IZ597" s="19"/>
      <c r="JA597" s="19"/>
      <c r="JB597" s="19"/>
      <c r="JC597" s="19"/>
      <c r="JD597" s="19"/>
      <c r="JE597" s="19"/>
      <c r="JF597" s="19"/>
      <c r="JG597" s="19"/>
      <c r="JH597" s="19"/>
      <c r="JI597" s="19"/>
      <c r="JJ597" s="19"/>
      <c r="JK597" s="19"/>
      <c r="JL597" s="19"/>
      <c r="JM597" s="19"/>
      <c r="JN597" s="19"/>
      <c r="JO597" s="19"/>
      <c r="JP597" s="19"/>
      <c r="JQ597" s="19"/>
      <c r="JR597" s="19"/>
      <c r="JS597" s="19"/>
      <c r="JT597" s="19"/>
      <c r="JU597" s="19"/>
      <c r="JV597" s="19"/>
      <c r="JW597" s="19"/>
      <c r="JX597" s="19"/>
      <c r="JY597" s="19"/>
      <c r="JZ597" s="19"/>
      <c r="KA597" s="19"/>
      <c r="KB597" s="19"/>
      <c r="KC597" s="19"/>
      <c r="KD597" s="19"/>
      <c r="KE597" s="19"/>
      <c r="KF597" s="19"/>
      <c r="KG597" s="19"/>
      <c r="KH597" s="19"/>
      <c r="KI597" s="19"/>
      <c r="KJ597" s="19"/>
      <c r="KK597" s="19"/>
      <c r="KL597" s="19"/>
      <c r="KM597" s="19"/>
      <c r="KN597" s="19"/>
      <c r="KO597" s="19"/>
      <c r="KP597" s="19"/>
      <c r="KQ597" s="19"/>
      <c r="KR597" s="19"/>
      <c r="KS597" s="19"/>
      <c r="KT597" s="19"/>
      <c r="KU597" s="19"/>
      <c r="KV597" s="19"/>
      <c r="KW597" s="19"/>
      <c r="KX597" s="19"/>
      <c r="KY597" s="19"/>
      <c r="KZ597" s="19"/>
      <c r="LA597" s="19"/>
      <c r="LB597" s="19"/>
      <c r="LC597" s="19"/>
      <c r="LD597" s="19"/>
      <c r="LE597" s="19"/>
      <c r="LF597" s="19"/>
      <c r="LG597" s="19"/>
      <c r="LH597" s="19"/>
      <c r="LI597" s="19"/>
      <c r="LJ597" s="19"/>
      <c r="LK597" s="19"/>
      <c r="LL597" s="19"/>
      <c r="LM597" s="19"/>
      <c r="LN597" s="19"/>
      <c r="LO597" s="19"/>
      <c r="LP597" s="19"/>
      <c r="LQ597" s="19"/>
      <c r="LR597" s="19"/>
      <c r="LS597" s="19"/>
      <c r="LT597" s="19"/>
      <c r="LU597" s="19"/>
      <c r="LV597" s="19"/>
      <c r="LW597" s="19"/>
      <c r="LX597" s="19"/>
      <c r="LY597" s="19"/>
      <c r="LZ597" s="19"/>
      <c r="MA597" s="19"/>
      <c r="MB597" s="19"/>
      <c r="MC597" s="19"/>
      <c r="MD597" s="19"/>
      <c r="ME597" s="19"/>
      <c r="MF597" s="19"/>
      <c r="MG597" s="19"/>
      <c r="MH597" s="19"/>
      <c r="MI597" s="19"/>
      <c r="MJ597" s="19"/>
      <c r="MK597" s="19"/>
      <c r="ML597" s="19"/>
      <c r="MM597" s="19"/>
      <c r="MN597" s="19"/>
      <c r="MO597" s="19"/>
      <c r="MP597" s="19"/>
      <c r="MQ597" s="19"/>
      <c r="MR597" s="19"/>
      <c r="MS597" s="19"/>
      <c r="MT597" s="19"/>
      <c r="MU597" s="19"/>
      <c r="MV597" s="19"/>
      <c r="MW597" s="19"/>
      <c r="MX597" s="19"/>
      <c r="MY597" s="19"/>
      <c r="MZ597" s="19"/>
      <c r="NA597" s="19"/>
      <c r="NB597" s="19"/>
      <c r="NC597" s="19"/>
      <c r="ND597" s="19"/>
      <c r="NE597" s="19"/>
      <c r="NF597" s="19"/>
      <c r="NG597" s="19"/>
      <c r="NH597" s="19"/>
      <c r="NI597" s="19"/>
      <c r="NJ597" s="19"/>
      <c r="NK597" s="19"/>
      <c r="NL597" s="19"/>
      <c r="NM597" s="19"/>
      <c r="NN597" s="19"/>
      <c r="NO597" s="19"/>
      <c r="NP597" s="19"/>
      <c r="NQ597" s="19"/>
      <c r="NR597" s="19"/>
      <c r="NS597" s="19"/>
      <c r="NT597" s="19"/>
      <c r="NU597" s="19"/>
      <c r="NV597" s="19"/>
      <c r="NW597" s="19"/>
      <c r="NX597" s="19"/>
      <c r="NY597" s="19"/>
      <c r="NZ597" s="19"/>
      <c r="OA597" s="19"/>
      <c r="OB597" s="19"/>
      <c r="OC597" s="19"/>
      <c r="OD597" s="19"/>
      <c r="OE597" s="19"/>
      <c r="OF597" s="19"/>
      <c r="OG597" s="19"/>
      <c r="OH597" s="19"/>
      <c r="OI597" s="19"/>
      <c r="OJ597" s="19"/>
      <c r="OK597" s="19"/>
      <c r="OL597" s="19"/>
      <c r="OM597" s="19"/>
      <c r="ON597" s="19"/>
      <c r="OO597" s="19"/>
      <c r="OP597" s="19"/>
      <c r="OQ597" s="19"/>
      <c r="OR597" s="19"/>
      <c r="OS597" s="19"/>
      <c r="OT597" s="19"/>
      <c r="OU597" s="19"/>
      <c r="OV597" s="19"/>
      <c r="OW597" s="19"/>
      <c r="OX597" s="19"/>
      <c r="OY597" s="19"/>
      <c r="OZ597" s="19"/>
      <c r="PA597" s="19"/>
      <c r="PB597" s="19"/>
      <c r="PC597" s="19"/>
      <c r="PD597" s="19"/>
      <c r="PE597" s="19"/>
      <c r="PF597" s="19"/>
      <c r="PG597" s="19"/>
      <c r="PH597" s="19"/>
      <c r="PI597" s="19"/>
      <c r="PJ597" s="19"/>
      <c r="PK597" s="19"/>
      <c r="PL597" s="19"/>
      <c r="PM597" s="19"/>
      <c r="PN597" s="19"/>
      <c r="PO597" s="19"/>
      <c r="PP597" s="19"/>
      <c r="PQ597" s="19"/>
      <c r="PR597" s="19"/>
      <c r="PS597" s="19"/>
      <c r="PT597" s="19"/>
      <c r="PU597" s="19"/>
      <c r="PV597" s="19"/>
      <c r="PW597" s="19"/>
      <c r="PX597" s="19"/>
      <c r="PY597" s="19"/>
      <c r="PZ597" s="19"/>
      <c r="QA597" s="19"/>
      <c r="QB597" s="19"/>
      <c r="QC597" s="19"/>
      <c r="QD597" s="19"/>
      <c r="QE597" s="19"/>
      <c r="QF597" s="19"/>
      <c r="QG597" s="19"/>
      <c r="QH597" s="19"/>
      <c r="QI597" s="19"/>
      <c r="QJ597" s="19"/>
      <c r="QK597" s="19"/>
      <c r="QL597" s="19"/>
      <c r="QM597" s="19"/>
      <c r="QN597" s="19"/>
      <c r="QO597" s="19"/>
      <c r="QP597" s="19"/>
      <c r="QQ597" s="19"/>
      <c r="QR597" s="19"/>
      <c r="QS597" s="19"/>
      <c r="QT597" s="19"/>
      <c r="QU597" s="19"/>
      <c r="QV597" s="19"/>
      <c r="QW597" s="19"/>
      <c r="QX597" s="19"/>
      <c r="QY597" s="19"/>
      <c r="QZ597" s="19"/>
      <c r="RA597" s="19"/>
      <c r="RB597" s="19"/>
      <c r="RC597" s="19"/>
      <c r="RD597" s="19"/>
      <c r="RE597" s="19"/>
      <c r="RF597" s="19"/>
      <c r="RG597" s="19"/>
      <c r="RH597" s="19"/>
      <c r="RI597" s="19"/>
      <c r="RJ597" s="19"/>
      <c r="RK597" s="19"/>
      <c r="RL597" s="19"/>
      <c r="RM597" s="19"/>
      <c r="RN597" s="19"/>
      <c r="RO597" s="19"/>
      <c r="RP597" s="19"/>
      <c r="RQ597" s="19"/>
      <c r="RR597" s="19"/>
      <c r="RS597" s="19"/>
      <c r="RT597" s="19"/>
      <c r="RU597" s="19"/>
      <c r="RV597" s="19"/>
      <c r="RW597" s="19"/>
      <c r="RX597" s="19"/>
      <c r="RY597" s="19"/>
      <c r="RZ597" s="19"/>
      <c r="SA597" s="19"/>
      <c r="SB597" s="19"/>
      <c r="SC597" s="19"/>
      <c r="SD597" s="19"/>
      <c r="SE597" s="19"/>
      <c r="SF597" s="19"/>
      <c r="SG597" s="19"/>
      <c r="SH597" s="19"/>
      <c r="SI597" s="19"/>
      <c r="SJ597" s="19"/>
      <c r="SK597" s="19"/>
      <c r="SL597" s="19"/>
      <c r="SM597" s="19"/>
      <c r="SN597" s="19"/>
      <c r="SO597" s="19"/>
      <c r="SP597" s="19"/>
      <c r="SQ597" s="19"/>
      <c r="SR597" s="19"/>
      <c r="SS597" s="19"/>
      <c r="ST597" s="19"/>
      <c r="SU597" s="19"/>
      <c r="SV597" s="19"/>
      <c r="SW597" s="19"/>
      <c r="SX597" s="19"/>
      <c r="SY597" s="19"/>
      <c r="SZ597" s="19"/>
      <c r="TA597" s="19"/>
      <c r="TB597" s="19"/>
      <c r="TC597" s="19"/>
      <c r="TD597" s="19"/>
      <c r="TE597" s="19"/>
      <c r="TF597" s="19"/>
      <c r="TG597" s="19"/>
      <c r="TH597" s="19"/>
      <c r="TI597" s="19"/>
      <c r="TJ597" s="19"/>
      <c r="TK597" s="19"/>
      <c r="TL597" s="19"/>
      <c r="TM597" s="19"/>
      <c r="TN597" s="19"/>
      <c r="TO597" s="19"/>
      <c r="TP597" s="19"/>
      <c r="TQ597" s="19"/>
      <c r="TR597" s="19"/>
      <c r="TS597" s="19"/>
      <c r="TT597" s="19"/>
      <c r="TU597" s="19"/>
      <c r="TV597" s="19"/>
      <c r="TW597" s="19"/>
      <c r="TX597" s="19"/>
      <c r="TY597" s="19"/>
      <c r="TZ597" s="19"/>
      <c r="UA597" s="19"/>
      <c r="UB597" s="19"/>
      <c r="UC597" s="19"/>
      <c r="UD597" s="19"/>
      <c r="UE597" s="19"/>
      <c r="UF597" s="19"/>
      <c r="UG597" s="19"/>
      <c r="UH597" s="19"/>
      <c r="UI597" s="19"/>
      <c r="UJ597" s="19"/>
      <c r="UK597" s="19"/>
      <c r="UL597" s="19"/>
      <c r="UM597" s="19"/>
      <c r="UN597" s="19"/>
      <c r="UO597" s="19"/>
      <c r="UP597" s="19"/>
      <c r="UQ597" s="19"/>
      <c r="UR597" s="19"/>
      <c r="US597" s="19"/>
      <c r="UT597" s="19"/>
      <c r="UU597" s="19"/>
      <c r="UV597" s="19"/>
      <c r="UW597" s="19"/>
      <c r="UX597" s="19"/>
      <c r="UY597" s="19"/>
      <c r="UZ597" s="19"/>
      <c r="VA597" s="19"/>
      <c r="VB597" s="19"/>
      <c r="VC597" s="19"/>
      <c r="VD597" s="19"/>
      <c r="VE597" s="19"/>
      <c r="VF597" s="19"/>
      <c r="VG597" s="19"/>
      <c r="VH597" s="19"/>
      <c r="VI597" s="19"/>
      <c r="VJ597" s="19"/>
      <c r="VK597" s="19"/>
      <c r="VL597" s="19"/>
      <c r="VM597" s="19"/>
      <c r="VN597" s="19"/>
      <c r="VO597" s="19"/>
      <c r="VP597" s="19"/>
      <c r="VQ597" s="19"/>
      <c r="VR597" s="19"/>
      <c r="VS597" s="19"/>
      <c r="VT597" s="19"/>
      <c r="VU597" s="19"/>
      <c r="VV597" s="19"/>
      <c r="VW597" s="19"/>
      <c r="VX597" s="19"/>
      <c r="VY597" s="19"/>
      <c r="VZ597" s="19"/>
      <c r="WA597" s="19"/>
      <c r="WB597" s="19"/>
      <c r="WC597" s="19"/>
      <c r="WD597" s="19"/>
      <c r="WE597" s="19"/>
      <c r="WF597" s="19"/>
      <c r="WG597" s="19"/>
      <c r="WH597" s="19"/>
      <c r="WI597" s="19"/>
      <c r="WJ597" s="19"/>
      <c r="WK597" s="19"/>
      <c r="WL597" s="19"/>
      <c r="WM597" s="19"/>
      <c r="WN597" s="19"/>
      <c r="WO597" s="19"/>
      <c r="WP597" s="19"/>
      <c r="WQ597" s="19"/>
      <c r="WR597" s="19"/>
      <c r="WS597" s="19"/>
      <c r="WT597" s="19"/>
      <c r="WU597" s="19"/>
      <c r="WV597" s="19"/>
      <c r="WW597" s="19"/>
      <c r="WX597" s="19"/>
      <c r="WY597" s="19"/>
    </row>
    <row r="598" spans="1:623" s="17" customFormat="1" hidden="1" x14ac:dyDescent="0.2">
      <c r="A598" s="16"/>
      <c r="I598" s="18"/>
      <c r="J598" s="18"/>
      <c r="N598" s="16"/>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c r="BA598" s="19"/>
      <c r="BB598" s="19"/>
      <c r="BC598" s="19"/>
      <c r="BD598" s="19"/>
      <c r="BE598" s="19"/>
      <c r="BF598" s="19"/>
      <c r="BG598" s="19"/>
      <c r="BH598" s="19"/>
      <c r="BI598" s="19"/>
      <c r="BJ598" s="19"/>
      <c r="BK598" s="19"/>
      <c r="BL598" s="19"/>
      <c r="BM598" s="19"/>
      <c r="BN598" s="19"/>
      <c r="BO598" s="19"/>
      <c r="BP598" s="19"/>
      <c r="BQ598" s="19"/>
      <c r="BR598" s="19"/>
      <c r="BS598" s="19"/>
      <c r="BT598" s="19"/>
      <c r="BU598" s="19"/>
      <c r="BV598" s="19"/>
      <c r="BW598" s="19"/>
      <c r="BX598" s="19"/>
      <c r="BY598" s="19"/>
      <c r="BZ598" s="19"/>
      <c r="CA598" s="19"/>
      <c r="CB598" s="19"/>
      <c r="CC598" s="19"/>
      <c r="CD598" s="19"/>
      <c r="CE598" s="19"/>
      <c r="CF598" s="19"/>
      <c r="CG598" s="19"/>
      <c r="CH598" s="19"/>
      <c r="CI598" s="19"/>
      <c r="CJ598" s="19"/>
      <c r="CK598" s="19"/>
      <c r="CL598" s="19"/>
      <c r="CM598" s="19"/>
      <c r="CN598" s="19"/>
      <c r="CO598" s="19"/>
      <c r="CP598" s="19"/>
      <c r="CQ598" s="19"/>
      <c r="CR598" s="19"/>
      <c r="CS598" s="19"/>
      <c r="CT598" s="19"/>
      <c r="CU598" s="19"/>
      <c r="CV598" s="19"/>
      <c r="CW598" s="19"/>
      <c r="CX598" s="19"/>
      <c r="CY598" s="19"/>
      <c r="CZ598" s="19"/>
      <c r="DA598" s="19"/>
      <c r="DB598" s="19"/>
      <c r="DC598" s="19"/>
      <c r="DD598" s="19"/>
      <c r="DE598" s="19"/>
      <c r="DF598" s="19"/>
      <c r="DG598" s="19"/>
      <c r="DH598" s="19"/>
      <c r="DI598" s="19"/>
      <c r="DJ598" s="19"/>
      <c r="DK598" s="19"/>
      <c r="DL598" s="19"/>
      <c r="DM598" s="19"/>
      <c r="DN598" s="19"/>
      <c r="DO598" s="19"/>
      <c r="DP598" s="19"/>
      <c r="DQ598" s="19"/>
      <c r="DR598" s="19"/>
      <c r="DS598" s="19"/>
      <c r="DT598" s="19"/>
      <c r="DU598" s="19"/>
      <c r="DV598" s="19"/>
      <c r="DW598" s="19"/>
      <c r="DX598" s="19"/>
      <c r="DY598" s="19"/>
      <c r="DZ598" s="19"/>
      <c r="EA598" s="19"/>
      <c r="EB598" s="19"/>
      <c r="EC598" s="19"/>
      <c r="ED598" s="19"/>
      <c r="EE598" s="19"/>
      <c r="EF598" s="19"/>
      <c r="EG598" s="19"/>
      <c r="EH598" s="19"/>
      <c r="EI598" s="19"/>
      <c r="EJ598" s="19"/>
      <c r="EK598" s="19"/>
      <c r="EL598" s="19"/>
      <c r="EM598" s="19"/>
      <c r="EN598" s="19"/>
      <c r="EO598" s="19"/>
      <c r="EP598" s="19"/>
      <c r="EQ598" s="19"/>
      <c r="ER598" s="19"/>
      <c r="ES598" s="19"/>
      <c r="ET598" s="19"/>
      <c r="EU598" s="19"/>
      <c r="EV598" s="19"/>
      <c r="EW598" s="19"/>
      <c r="EX598" s="19"/>
      <c r="EY598" s="19"/>
      <c r="EZ598" s="19"/>
      <c r="FA598" s="19"/>
      <c r="FB598" s="19"/>
      <c r="FC598" s="19"/>
      <c r="FD598" s="19"/>
      <c r="FE598" s="19"/>
      <c r="FF598" s="19"/>
      <c r="FG598" s="19"/>
      <c r="FH598" s="19"/>
      <c r="FI598" s="19"/>
      <c r="FJ598" s="19"/>
      <c r="FK598" s="19"/>
      <c r="FL598" s="19"/>
      <c r="FM598" s="19"/>
      <c r="FN598" s="19"/>
      <c r="FO598" s="19"/>
      <c r="FP598" s="19"/>
      <c r="FQ598" s="19"/>
      <c r="FR598" s="19"/>
      <c r="FS598" s="19"/>
      <c r="FT598" s="19"/>
      <c r="FU598" s="19"/>
      <c r="FV598" s="19"/>
      <c r="FW598" s="19"/>
      <c r="FX598" s="19"/>
      <c r="FY598" s="19"/>
      <c r="FZ598" s="19"/>
      <c r="GA598" s="19"/>
      <c r="GB598" s="19"/>
      <c r="GC598" s="19"/>
      <c r="GD598" s="19"/>
      <c r="GE598" s="19"/>
      <c r="GF598" s="19"/>
      <c r="GG598" s="19"/>
      <c r="GH598" s="19"/>
      <c r="GI598" s="19"/>
      <c r="GJ598" s="19"/>
      <c r="GK598" s="19"/>
      <c r="GL598" s="19"/>
      <c r="GM598" s="19"/>
      <c r="GN598" s="19"/>
      <c r="GO598" s="19"/>
      <c r="GP598" s="19"/>
      <c r="GQ598" s="19"/>
      <c r="GR598" s="19"/>
      <c r="GS598" s="19"/>
      <c r="GT598" s="19"/>
      <c r="GU598" s="19"/>
      <c r="GV598" s="19"/>
      <c r="GW598" s="19"/>
      <c r="GX598" s="19"/>
      <c r="GY598" s="19"/>
      <c r="GZ598" s="19"/>
      <c r="HA598" s="19"/>
      <c r="HB598" s="19"/>
      <c r="HC598" s="19"/>
      <c r="HD598" s="19"/>
      <c r="HE598" s="19"/>
      <c r="HF598" s="19"/>
      <c r="HG598" s="19"/>
      <c r="HH598" s="19"/>
      <c r="HI598" s="19"/>
      <c r="HJ598" s="19"/>
      <c r="HK598" s="19"/>
      <c r="HL598" s="19"/>
      <c r="HM598" s="19"/>
      <c r="HN598" s="19"/>
      <c r="HO598" s="19"/>
      <c r="HP598" s="19"/>
      <c r="HQ598" s="19"/>
      <c r="HR598" s="19"/>
      <c r="HS598" s="19"/>
      <c r="HT598" s="19"/>
      <c r="HU598" s="19"/>
      <c r="HV598" s="19"/>
      <c r="HW598" s="19"/>
      <c r="HX598" s="19"/>
      <c r="HY598" s="19"/>
      <c r="HZ598" s="19"/>
      <c r="IA598" s="19"/>
      <c r="IB598" s="19"/>
      <c r="IC598" s="19"/>
      <c r="ID598" s="19"/>
      <c r="IE598" s="19"/>
      <c r="IF598" s="19"/>
      <c r="IG598" s="19"/>
      <c r="IH598" s="19"/>
      <c r="II598" s="19"/>
      <c r="IJ598" s="19"/>
      <c r="IK598" s="19"/>
      <c r="IL598" s="19"/>
      <c r="IM598" s="19"/>
      <c r="IN598" s="19"/>
      <c r="IO598" s="19"/>
      <c r="IP598" s="19"/>
      <c r="IQ598" s="19"/>
      <c r="IR598" s="19"/>
      <c r="IS598" s="19"/>
      <c r="IT598" s="19"/>
      <c r="IU598" s="19"/>
      <c r="IV598" s="19"/>
      <c r="IW598" s="19"/>
      <c r="IX598" s="19"/>
      <c r="IY598" s="19"/>
      <c r="IZ598" s="19"/>
      <c r="JA598" s="19"/>
      <c r="JB598" s="19"/>
      <c r="JC598" s="19"/>
      <c r="JD598" s="19"/>
      <c r="JE598" s="19"/>
      <c r="JF598" s="19"/>
      <c r="JG598" s="19"/>
      <c r="JH598" s="19"/>
      <c r="JI598" s="19"/>
      <c r="JJ598" s="19"/>
      <c r="JK598" s="19"/>
      <c r="JL598" s="19"/>
      <c r="JM598" s="19"/>
      <c r="JN598" s="19"/>
      <c r="JO598" s="19"/>
      <c r="JP598" s="19"/>
      <c r="JQ598" s="19"/>
      <c r="JR598" s="19"/>
      <c r="JS598" s="19"/>
      <c r="JT598" s="19"/>
      <c r="JU598" s="19"/>
      <c r="JV598" s="19"/>
      <c r="JW598" s="19"/>
      <c r="JX598" s="19"/>
      <c r="JY598" s="19"/>
      <c r="JZ598" s="19"/>
      <c r="KA598" s="19"/>
      <c r="KB598" s="19"/>
      <c r="KC598" s="19"/>
      <c r="KD598" s="19"/>
      <c r="KE598" s="19"/>
      <c r="KF598" s="19"/>
      <c r="KG598" s="19"/>
      <c r="KH598" s="19"/>
      <c r="KI598" s="19"/>
      <c r="KJ598" s="19"/>
      <c r="KK598" s="19"/>
      <c r="KL598" s="19"/>
      <c r="KM598" s="19"/>
      <c r="KN598" s="19"/>
      <c r="KO598" s="19"/>
      <c r="KP598" s="19"/>
      <c r="KQ598" s="19"/>
      <c r="KR598" s="19"/>
      <c r="KS598" s="19"/>
      <c r="KT598" s="19"/>
      <c r="KU598" s="19"/>
      <c r="KV598" s="19"/>
      <c r="KW598" s="19"/>
      <c r="KX598" s="19"/>
      <c r="KY598" s="19"/>
      <c r="KZ598" s="19"/>
      <c r="LA598" s="19"/>
      <c r="LB598" s="19"/>
      <c r="LC598" s="19"/>
      <c r="LD598" s="19"/>
      <c r="LE598" s="19"/>
      <c r="LF598" s="19"/>
      <c r="LG598" s="19"/>
      <c r="LH598" s="19"/>
      <c r="LI598" s="19"/>
      <c r="LJ598" s="19"/>
      <c r="LK598" s="19"/>
      <c r="LL598" s="19"/>
      <c r="LM598" s="19"/>
      <c r="LN598" s="19"/>
      <c r="LO598" s="19"/>
      <c r="LP598" s="19"/>
      <c r="LQ598" s="19"/>
      <c r="LR598" s="19"/>
      <c r="LS598" s="19"/>
      <c r="LT598" s="19"/>
      <c r="LU598" s="19"/>
      <c r="LV598" s="19"/>
      <c r="LW598" s="19"/>
      <c r="LX598" s="19"/>
      <c r="LY598" s="19"/>
      <c r="LZ598" s="19"/>
      <c r="MA598" s="19"/>
      <c r="MB598" s="19"/>
      <c r="MC598" s="19"/>
      <c r="MD598" s="19"/>
      <c r="ME598" s="19"/>
      <c r="MF598" s="19"/>
      <c r="MG598" s="19"/>
      <c r="MH598" s="19"/>
      <c r="MI598" s="19"/>
      <c r="MJ598" s="19"/>
      <c r="MK598" s="19"/>
      <c r="ML598" s="19"/>
      <c r="MM598" s="19"/>
      <c r="MN598" s="19"/>
      <c r="MO598" s="19"/>
      <c r="MP598" s="19"/>
      <c r="MQ598" s="19"/>
      <c r="MR598" s="19"/>
      <c r="MS598" s="19"/>
      <c r="MT598" s="19"/>
      <c r="MU598" s="19"/>
      <c r="MV598" s="19"/>
      <c r="MW598" s="19"/>
      <c r="MX598" s="19"/>
      <c r="MY598" s="19"/>
      <c r="MZ598" s="19"/>
      <c r="NA598" s="19"/>
      <c r="NB598" s="19"/>
      <c r="NC598" s="19"/>
      <c r="ND598" s="19"/>
      <c r="NE598" s="19"/>
      <c r="NF598" s="19"/>
      <c r="NG598" s="19"/>
      <c r="NH598" s="19"/>
      <c r="NI598" s="19"/>
      <c r="NJ598" s="19"/>
      <c r="NK598" s="19"/>
      <c r="NL598" s="19"/>
      <c r="NM598" s="19"/>
      <c r="NN598" s="19"/>
      <c r="NO598" s="19"/>
      <c r="NP598" s="19"/>
      <c r="NQ598" s="19"/>
      <c r="NR598" s="19"/>
      <c r="NS598" s="19"/>
      <c r="NT598" s="19"/>
      <c r="NU598" s="19"/>
      <c r="NV598" s="19"/>
      <c r="NW598" s="19"/>
      <c r="NX598" s="19"/>
      <c r="NY598" s="19"/>
      <c r="NZ598" s="19"/>
      <c r="OA598" s="19"/>
      <c r="OB598" s="19"/>
      <c r="OC598" s="19"/>
      <c r="OD598" s="19"/>
      <c r="OE598" s="19"/>
      <c r="OF598" s="19"/>
      <c r="OG598" s="19"/>
      <c r="OH598" s="19"/>
      <c r="OI598" s="19"/>
      <c r="OJ598" s="19"/>
      <c r="OK598" s="19"/>
      <c r="OL598" s="19"/>
      <c r="OM598" s="19"/>
      <c r="ON598" s="19"/>
      <c r="OO598" s="19"/>
      <c r="OP598" s="19"/>
      <c r="OQ598" s="19"/>
      <c r="OR598" s="19"/>
      <c r="OS598" s="19"/>
      <c r="OT598" s="19"/>
      <c r="OU598" s="19"/>
      <c r="OV598" s="19"/>
      <c r="OW598" s="19"/>
      <c r="OX598" s="19"/>
      <c r="OY598" s="19"/>
      <c r="OZ598" s="19"/>
      <c r="PA598" s="19"/>
      <c r="PB598" s="19"/>
      <c r="PC598" s="19"/>
      <c r="PD598" s="19"/>
      <c r="PE598" s="19"/>
      <c r="PF598" s="19"/>
      <c r="PG598" s="19"/>
      <c r="PH598" s="19"/>
      <c r="PI598" s="19"/>
      <c r="PJ598" s="19"/>
      <c r="PK598" s="19"/>
      <c r="PL598" s="19"/>
      <c r="PM598" s="19"/>
      <c r="PN598" s="19"/>
      <c r="PO598" s="19"/>
      <c r="PP598" s="19"/>
      <c r="PQ598" s="19"/>
      <c r="PR598" s="19"/>
      <c r="PS598" s="19"/>
      <c r="PT598" s="19"/>
      <c r="PU598" s="19"/>
      <c r="PV598" s="19"/>
      <c r="PW598" s="19"/>
      <c r="PX598" s="19"/>
      <c r="PY598" s="19"/>
      <c r="PZ598" s="19"/>
      <c r="QA598" s="19"/>
      <c r="QB598" s="19"/>
      <c r="QC598" s="19"/>
      <c r="QD598" s="19"/>
      <c r="QE598" s="19"/>
      <c r="QF598" s="19"/>
      <c r="QG598" s="19"/>
      <c r="QH598" s="19"/>
      <c r="QI598" s="19"/>
      <c r="QJ598" s="19"/>
      <c r="QK598" s="19"/>
      <c r="QL598" s="19"/>
      <c r="QM598" s="19"/>
      <c r="QN598" s="19"/>
      <c r="QO598" s="19"/>
      <c r="QP598" s="19"/>
      <c r="QQ598" s="19"/>
      <c r="QR598" s="19"/>
      <c r="QS598" s="19"/>
      <c r="QT598" s="19"/>
      <c r="QU598" s="19"/>
      <c r="QV598" s="19"/>
      <c r="QW598" s="19"/>
      <c r="QX598" s="19"/>
      <c r="QY598" s="19"/>
      <c r="QZ598" s="19"/>
      <c r="RA598" s="19"/>
      <c r="RB598" s="19"/>
      <c r="RC598" s="19"/>
      <c r="RD598" s="19"/>
      <c r="RE598" s="19"/>
      <c r="RF598" s="19"/>
      <c r="RG598" s="19"/>
      <c r="RH598" s="19"/>
      <c r="RI598" s="19"/>
      <c r="RJ598" s="19"/>
      <c r="RK598" s="19"/>
      <c r="RL598" s="19"/>
      <c r="RM598" s="19"/>
      <c r="RN598" s="19"/>
      <c r="RO598" s="19"/>
      <c r="RP598" s="19"/>
      <c r="RQ598" s="19"/>
      <c r="RR598" s="19"/>
      <c r="RS598" s="19"/>
      <c r="RT598" s="19"/>
      <c r="RU598" s="19"/>
      <c r="RV598" s="19"/>
      <c r="RW598" s="19"/>
      <c r="RX598" s="19"/>
      <c r="RY598" s="19"/>
      <c r="RZ598" s="19"/>
      <c r="SA598" s="19"/>
      <c r="SB598" s="19"/>
      <c r="SC598" s="19"/>
      <c r="SD598" s="19"/>
      <c r="SE598" s="19"/>
      <c r="SF598" s="19"/>
      <c r="SG598" s="19"/>
      <c r="SH598" s="19"/>
      <c r="SI598" s="19"/>
      <c r="SJ598" s="19"/>
      <c r="SK598" s="19"/>
      <c r="SL598" s="19"/>
      <c r="SM598" s="19"/>
      <c r="SN598" s="19"/>
      <c r="SO598" s="19"/>
      <c r="SP598" s="19"/>
      <c r="SQ598" s="19"/>
      <c r="SR598" s="19"/>
      <c r="SS598" s="19"/>
      <c r="ST598" s="19"/>
      <c r="SU598" s="19"/>
      <c r="SV598" s="19"/>
      <c r="SW598" s="19"/>
      <c r="SX598" s="19"/>
      <c r="SY598" s="19"/>
      <c r="SZ598" s="19"/>
      <c r="TA598" s="19"/>
      <c r="TB598" s="19"/>
      <c r="TC598" s="19"/>
      <c r="TD598" s="19"/>
      <c r="TE598" s="19"/>
      <c r="TF598" s="19"/>
      <c r="TG598" s="19"/>
      <c r="TH598" s="19"/>
      <c r="TI598" s="19"/>
      <c r="TJ598" s="19"/>
      <c r="TK598" s="19"/>
      <c r="TL598" s="19"/>
      <c r="TM598" s="19"/>
      <c r="TN598" s="19"/>
      <c r="TO598" s="19"/>
      <c r="TP598" s="19"/>
      <c r="TQ598" s="19"/>
      <c r="TR598" s="19"/>
      <c r="TS598" s="19"/>
      <c r="TT598" s="19"/>
      <c r="TU598" s="19"/>
      <c r="TV598" s="19"/>
      <c r="TW598" s="19"/>
      <c r="TX598" s="19"/>
      <c r="TY598" s="19"/>
      <c r="TZ598" s="19"/>
      <c r="UA598" s="19"/>
      <c r="UB598" s="19"/>
      <c r="UC598" s="19"/>
      <c r="UD598" s="19"/>
      <c r="UE598" s="19"/>
      <c r="UF598" s="19"/>
      <c r="UG598" s="19"/>
      <c r="UH598" s="19"/>
      <c r="UI598" s="19"/>
      <c r="UJ598" s="19"/>
      <c r="UK598" s="19"/>
      <c r="UL598" s="19"/>
      <c r="UM598" s="19"/>
      <c r="UN598" s="19"/>
      <c r="UO598" s="19"/>
      <c r="UP598" s="19"/>
      <c r="UQ598" s="19"/>
      <c r="UR598" s="19"/>
      <c r="US598" s="19"/>
      <c r="UT598" s="19"/>
      <c r="UU598" s="19"/>
      <c r="UV598" s="19"/>
      <c r="UW598" s="19"/>
      <c r="UX598" s="19"/>
      <c r="UY598" s="19"/>
      <c r="UZ598" s="19"/>
      <c r="VA598" s="19"/>
      <c r="VB598" s="19"/>
      <c r="VC598" s="19"/>
      <c r="VD598" s="19"/>
      <c r="VE598" s="19"/>
      <c r="VF598" s="19"/>
      <c r="VG598" s="19"/>
      <c r="VH598" s="19"/>
      <c r="VI598" s="19"/>
      <c r="VJ598" s="19"/>
      <c r="VK598" s="19"/>
      <c r="VL598" s="19"/>
      <c r="VM598" s="19"/>
      <c r="VN598" s="19"/>
      <c r="VO598" s="19"/>
      <c r="VP598" s="19"/>
      <c r="VQ598" s="19"/>
      <c r="VR598" s="19"/>
      <c r="VS598" s="19"/>
      <c r="VT598" s="19"/>
      <c r="VU598" s="19"/>
      <c r="VV598" s="19"/>
      <c r="VW598" s="19"/>
      <c r="VX598" s="19"/>
      <c r="VY598" s="19"/>
      <c r="VZ598" s="19"/>
      <c r="WA598" s="19"/>
      <c r="WB598" s="19"/>
      <c r="WC598" s="19"/>
      <c r="WD598" s="19"/>
      <c r="WE598" s="19"/>
      <c r="WF598" s="19"/>
      <c r="WG598" s="19"/>
      <c r="WH598" s="19"/>
      <c r="WI598" s="19"/>
      <c r="WJ598" s="19"/>
      <c r="WK598" s="19"/>
      <c r="WL598" s="19"/>
      <c r="WM598" s="19"/>
      <c r="WN598" s="19"/>
      <c r="WO598" s="19"/>
      <c r="WP598" s="19"/>
      <c r="WQ598" s="19"/>
      <c r="WR598" s="19"/>
      <c r="WS598" s="19"/>
      <c r="WT598" s="19"/>
      <c r="WU598" s="19"/>
      <c r="WV598" s="19"/>
      <c r="WW598" s="19"/>
      <c r="WX598" s="19"/>
      <c r="WY598" s="19"/>
    </row>
    <row r="599" spans="1:623" s="17" customFormat="1" hidden="1" x14ac:dyDescent="0.2">
      <c r="A599" s="16"/>
      <c r="I599" s="18"/>
      <c r="J599" s="18"/>
      <c r="N599" s="16"/>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c r="BA599" s="19"/>
      <c r="BB599" s="19"/>
      <c r="BC599" s="19"/>
      <c r="BD599" s="19"/>
      <c r="BE599" s="19"/>
      <c r="BF599" s="19"/>
      <c r="BG599" s="19"/>
      <c r="BH599" s="19"/>
      <c r="BI599" s="19"/>
      <c r="BJ599" s="19"/>
      <c r="BK599" s="19"/>
      <c r="BL599" s="19"/>
      <c r="BM599" s="19"/>
      <c r="BN599" s="19"/>
      <c r="BO599" s="19"/>
      <c r="BP599" s="19"/>
      <c r="BQ599" s="19"/>
      <c r="BR599" s="19"/>
      <c r="BS599" s="19"/>
      <c r="BT599" s="19"/>
      <c r="BU599" s="19"/>
      <c r="BV599" s="19"/>
      <c r="BW599" s="19"/>
      <c r="BX599" s="19"/>
      <c r="BY599" s="19"/>
      <c r="BZ599" s="19"/>
      <c r="CA599" s="19"/>
      <c r="CB599" s="19"/>
      <c r="CC599" s="19"/>
      <c r="CD599" s="19"/>
      <c r="CE599" s="19"/>
      <c r="CF599" s="19"/>
      <c r="CG599" s="19"/>
      <c r="CH599" s="19"/>
      <c r="CI599" s="19"/>
      <c r="CJ599" s="19"/>
      <c r="CK599" s="19"/>
      <c r="CL599" s="19"/>
      <c r="CM599" s="19"/>
      <c r="CN599" s="19"/>
      <c r="CO599" s="19"/>
      <c r="CP599" s="19"/>
      <c r="CQ599" s="19"/>
      <c r="CR599" s="19"/>
      <c r="CS599" s="19"/>
      <c r="CT599" s="19"/>
      <c r="CU599" s="19"/>
      <c r="CV599" s="19"/>
      <c r="CW599" s="19"/>
      <c r="CX599" s="19"/>
      <c r="CY599" s="19"/>
      <c r="CZ599" s="19"/>
      <c r="DA599" s="19"/>
      <c r="DB599" s="19"/>
      <c r="DC599" s="19"/>
      <c r="DD599" s="19"/>
      <c r="DE599" s="19"/>
      <c r="DF599" s="19"/>
      <c r="DG599" s="19"/>
      <c r="DH599" s="19"/>
      <c r="DI599" s="19"/>
      <c r="DJ599" s="19"/>
      <c r="DK599" s="19"/>
      <c r="DL599" s="19"/>
      <c r="DM599" s="19"/>
      <c r="DN599" s="19"/>
      <c r="DO599" s="19"/>
      <c r="DP599" s="19"/>
      <c r="DQ599" s="19"/>
      <c r="DR599" s="19"/>
      <c r="DS599" s="19"/>
      <c r="DT599" s="19"/>
      <c r="DU599" s="19"/>
      <c r="DV599" s="19"/>
      <c r="DW599" s="19"/>
      <c r="DX599" s="19"/>
      <c r="DY599" s="19"/>
      <c r="DZ599" s="19"/>
      <c r="EA599" s="19"/>
      <c r="EB599" s="19"/>
      <c r="EC599" s="19"/>
      <c r="ED599" s="19"/>
      <c r="EE599" s="19"/>
      <c r="EF599" s="19"/>
      <c r="EG599" s="19"/>
      <c r="EH599" s="19"/>
      <c r="EI599" s="19"/>
      <c r="EJ599" s="19"/>
      <c r="EK599" s="19"/>
      <c r="EL599" s="19"/>
      <c r="EM599" s="19"/>
      <c r="EN599" s="19"/>
      <c r="EO599" s="19"/>
      <c r="EP599" s="19"/>
      <c r="EQ599" s="19"/>
      <c r="ER599" s="19"/>
      <c r="ES599" s="19"/>
      <c r="ET599" s="19"/>
      <c r="EU599" s="19"/>
      <c r="EV599" s="19"/>
      <c r="EW599" s="19"/>
      <c r="EX599" s="19"/>
      <c r="EY599" s="19"/>
      <c r="EZ599" s="19"/>
      <c r="FA599" s="19"/>
      <c r="FB599" s="19"/>
      <c r="FC599" s="19"/>
      <c r="FD599" s="19"/>
      <c r="FE599" s="19"/>
      <c r="FF599" s="19"/>
      <c r="FG599" s="19"/>
      <c r="FH599" s="19"/>
      <c r="FI599" s="19"/>
      <c r="FJ599" s="19"/>
      <c r="FK599" s="19"/>
      <c r="FL599" s="19"/>
      <c r="FM599" s="19"/>
      <c r="FN599" s="19"/>
      <c r="FO599" s="19"/>
      <c r="FP599" s="19"/>
      <c r="FQ599" s="19"/>
      <c r="FR599" s="19"/>
      <c r="FS599" s="19"/>
      <c r="FT599" s="19"/>
      <c r="FU599" s="19"/>
      <c r="FV599" s="19"/>
      <c r="FW599" s="19"/>
      <c r="FX599" s="19"/>
      <c r="FY599" s="19"/>
      <c r="FZ599" s="19"/>
      <c r="GA599" s="19"/>
      <c r="GB599" s="19"/>
      <c r="GC599" s="19"/>
      <c r="GD599" s="19"/>
      <c r="GE599" s="19"/>
      <c r="GF599" s="19"/>
      <c r="GG599" s="19"/>
      <c r="GH599" s="19"/>
      <c r="GI599" s="19"/>
      <c r="GJ599" s="19"/>
      <c r="GK599" s="19"/>
      <c r="GL599" s="19"/>
      <c r="GM599" s="19"/>
      <c r="GN599" s="19"/>
      <c r="GO599" s="19"/>
      <c r="GP599" s="19"/>
      <c r="GQ599" s="19"/>
      <c r="GR599" s="19"/>
      <c r="GS599" s="19"/>
      <c r="GT599" s="19"/>
      <c r="GU599" s="19"/>
      <c r="GV599" s="19"/>
      <c r="GW599" s="19"/>
      <c r="GX599" s="19"/>
      <c r="GY599" s="19"/>
      <c r="GZ599" s="19"/>
      <c r="HA599" s="19"/>
      <c r="HB599" s="19"/>
      <c r="HC599" s="19"/>
      <c r="HD599" s="19"/>
      <c r="HE599" s="19"/>
      <c r="HF599" s="19"/>
      <c r="HG599" s="19"/>
      <c r="HH599" s="19"/>
      <c r="HI599" s="19"/>
      <c r="HJ599" s="19"/>
      <c r="HK599" s="19"/>
      <c r="HL599" s="19"/>
      <c r="HM599" s="19"/>
      <c r="HN599" s="19"/>
      <c r="HO599" s="19"/>
      <c r="HP599" s="19"/>
      <c r="HQ599" s="19"/>
      <c r="HR599" s="19"/>
      <c r="HS599" s="19"/>
      <c r="HT599" s="19"/>
      <c r="HU599" s="19"/>
      <c r="HV599" s="19"/>
      <c r="HW599" s="19"/>
      <c r="HX599" s="19"/>
      <c r="HY599" s="19"/>
      <c r="HZ599" s="19"/>
      <c r="IA599" s="19"/>
      <c r="IB599" s="19"/>
      <c r="IC599" s="19"/>
      <c r="ID599" s="19"/>
      <c r="IE599" s="19"/>
      <c r="IF599" s="19"/>
      <c r="IG599" s="19"/>
      <c r="IH599" s="19"/>
      <c r="II599" s="19"/>
      <c r="IJ599" s="19"/>
      <c r="IK599" s="19"/>
      <c r="IL599" s="19"/>
      <c r="IM599" s="19"/>
      <c r="IN599" s="19"/>
      <c r="IO599" s="19"/>
      <c r="IP599" s="19"/>
      <c r="IQ599" s="19"/>
      <c r="IR599" s="19"/>
      <c r="IS599" s="19"/>
      <c r="IT599" s="19"/>
      <c r="IU599" s="19"/>
      <c r="IV599" s="19"/>
      <c r="IW599" s="19"/>
      <c r="IX599" s="19"/>
      <c r="IY599" s="19"/>
      <c r="IZ599" s="19"/>
      <c r="JA599" s="19"/>
      <c r="JB599" s="19"/>
      <c r="JC599" s="19"/>
      <c r="JD599" s="19"/>
      <c r="JE599" s="19"/>
      <c r="JF599" s="19"/>
      <c r="JG599" s="19"/>
      <c r="JH599" s="19"/>
      <c r="JI599" s="19"/>
      <c r="JJ599" s="19"/>
      <c r="JK599" s="19"/>
      <c r="JL599" s="19"/>
      <c r="JM599" s="19"/>
      <c r="JN599" s="19"/>
      <c r="JO599" s="19"/>
      <c r="JP599" s="19"/>
      <c r="JQ599" s="19"/>
      <c r="JR599" s="19"/>
      <c r="JS599" s="19"/>
      <c r="JT599" s="19"/>
      <c r="JU599" s="19"/>
      <c r="JV599" s="19"/>
      <c r="JW599" s="19"/>
      <c r="JX599" s="19"/>
      <c r="JY599" s="19"/>
      <c r="JZ599" s="19"/>
      <c r="KA599" s="19"/>
      <c r="KB599" s="19"/>
      <c r="KC599" s="19"/>
      <c r="KD599" s="19"/>
      <c r="KE599" s="19"/>
      <c r="KF599" s="19"/>
      <c r="KG599" s="19"/>
      <c r="KH599" s="19"/>
      <c r="KI599" s="19"/>
      <c r="KJ599" s="19"/>
      <c r="KK599" s="19"/>
      <c r="KL599" s="19"/>
      <c r="KM599" s="19"/>
      <c r="KN599" s="19"/>
      <c r="KO599" s="19"/>
      <c r="KP599" s="19"/>
      <c r="KQ599" s="19"/>
      <c r="KR599" s="19"/>
      <c r="KS599" s="19"/>
      <c r="KT599" s="19"/>
      <c r="KU599" s="19"/>
      <c r="KV599" s="19"/>
      <c r="KW599" s="19"/>
      <c r="KX599" s="19"/>
      <c r="KY599" s="19"/>
      <c r="KZ599" s="19"/>
      <c r="LA599" s="19"/>
      <c r="LB599" s="19"/>
      <c r="LC599" s="19"/>
      <c r="LD599" s="19"/>
      <c r="LE599" s="19"/>
      <c r="LF599" s="19"/>
      <c r="LG599" s="19"/>
      <c r="LH599" s="19"/>
      <c r="LI599" s="19"/>
      <c r="LJ599" s="19"/>
      <c r="LK599" s="19"/>
      <c r="LL599" s="19"/>
      <c r="LM599" s="19"/>
      <c r="LN599" s="19"/>
      <c r="LO599" s="19"/>
      <c r="LP599" s="19"/>
      <c r="LQ599" s="19"/>
      <c r="LR599" s="19"/>
      <c r="LS599" s="19"/>
      <c r="LT599" s="19"/>
      <c r="LU599" s="19"/>
      <c r="LV599" s="19"/>
      <c r="LW599" s="19"/>
      <c r="LX599" s="19"/>
      <c r="LY599" s="19"/>
      <c r="LZ599" s="19"/>
      <c r="MA599" s="19"/>
      <c r="MB599" s="19"/>
      <c r="MC599" s="19"/>
      <c r="MD599" s="19"/>
      <c r="ME599" s="19"/>
      <c r="MF599" s="19"/>
      <c r="MG599" s="19"/>
      <c r="MH599" s="19"/>
      <c r="MI599" s="19"/>
      <c r="MJ599" s="19"/>
      <c r="MK599" s="19"/>
      <c r="ML599" s="19"/>
      <c r="MM599" s="19"/>
      <c r="MN599" s="19"/>
      <c r="MO599" s="19"/>
      <c r="MP599" s="19"/>
      <c r="MQ599" s="19"/>
      <c r="MR599" s="19"/>
      <c r="MS599" s="19"/>
      <c r="MT599" s="19"/>
      <c r="MU599" s="19"/>
      <c r="MV599" s="19"/>
      <c r="MW599" s="19"/>
      <c r="MX599" s="19"/>
      <c r="MY599" s="19"/>
      <c r="MZ599" s="19"/>
      <c r="NA599" s="19"/>
      <c r="NB599" s="19"/>
      <c r="NC599" s="19"/>
      <c r="ND599" s="19"/>
      <c r="NE599" s="19"/>
      <c r="NF599" s="19"/>
      <c r="NG599" s="19"/>
      <c r="NH599" s="19"/>
      <c r="NI599" s="19"/>
      <c r="NJ599" s="19"/>
      <c r="NK599" s="19"/>
      <c r="NL599" s="19"/>
      <c r="NM599" s="19"/>
      <c r="NN599" s="19"/>
      <c r="NO599" s="19"/>
      <c r="NP599" s="19"/>
      <c r="NQ599" s="19"/>
      <c r="NR599" s="19"/>
      <c r="NS599" s="19"/>
      <c r="NT599" s="19"/>
      <c r="NU599" s="19"/>
      <c r="NV599" s="19"/>
      <c r="NW599" s="19"/>
      <c r="NX599" s="19"/>
      <c r="NY599" s="19"/>
      <c r="NZ599" s="19"/>
      <c r="OA599" s="19"/>
      <c r="OB599" s="19"/>
      <c r="OC599" s="19"/>
      <c r="OD599" s="19"/>
      <c r="OE599" s="19"/>
      <c r="OF599" s="19"/>
      <c r="OG599" s="19"/>
      <c r="OH599" s="19"/>
      <c r="OI599" s="19"/>
      <c r="OJ599" s="19"/>
      <c r="OK599" s="19"/>
      <c r="OL599" s="19"/>
      <c r="OM599" s="19"/>
      <c r="ON599" s="19"/>
      <c r="OO599" s="19"/>
      <c r="OP599" s="19"/>
      <c r="OQ599" s="19"/>
      <c r="OR599" s="19"/>
      <c r="OS599" s="19"/>
      <c r="OT599" s="19"/>
      <c r="OU599" s="19"/>
      <c r="OV599" s="19"/>
      <c r="OW599" s="19"/>
      <c r="OX599" s="19"/>
      <c r="OY599" s="19"/>
      <c r="OZ599" s="19"/>
      <c r="PA599" s="19"/>
      <c r="PB599" s="19"/>
      <c r="PC599" s="19"/>
      <c r="PD599" s="19"/>
      <c r="PE599" s="19"/>
      <c r="PF599" s="19"/>
      <c r="PG599" s="19"/>
      <c r="PH599" s="19"/>
      <c r="PI599" s="19"/>
      <c r="PJ599" s="19"/>
      <c r="PK599" s="19"/>
      <c r="PL599" s="19"/>
      <c r="PM599" s="19"/>
      <c r="PN599" s="19"/>
      <c r="PO599" s="19"/>
      <c r="PP599" s="19"/>
      <c r="PQ599" s="19"/>
      <c r="PR599" s="19"/>
      <c r="PS599" s="19"/>
      <c r="PT599" s="19"/>
      <c r="PU599" s="19"/>
      <c r="PV599" s="19"/>
      <c r="PW599" s="19"/>
      <c r="PX599" s="19"/>
      <c r="PY599" s="19"/>
      <c r="PZ599" s="19"/>
      <c r="QA599" s="19"/>
      <c r="QB599" s="19"/>
      <c r="QC599" s="19"/>
      <c r="QD599" s="19"/>
      <c r="QE599" s="19"/>
      <c r="QF599" s="19"/>
      <c r="QG599" s="19"/>
      <c r="QH599" s="19"/>
      <c r="QI599" s="19"/>
      <c r="QJ599" s="19"/>
      <c r="QK599" s="19"/>
      <c r="QL599" s="19"/>
      <c r="QM599" s="19"/>
      <c r="QN599" s="19"/>
      <c r="QO599" s="19"/>
      <c r="QP599" s="19"/>
      <c r="QQ599" s="19"/>
      <c r="QR599" s="19"/>
      <c r="QS599" s="19"/>
      <c r="QT599" s="19"/>
      <c r="QU599" s="19"/>
      <c r="QV599" s="19"/>
      <c r="QW599" s="19"/>
      <c r="QX599" s="19"/>
      <c r="QY599" s="19"/>
      <c r="QZ599" s="19"/>
      <c r="RA599" s="19"/>
      <c r="RB599" s="19"/>
      <c r="RC599" s="19"/>
      <c r="RD599" s="19"/>
      <c r="RE599" s="19"/>
      <c r="RF599" s="19"/>
      <c r="RG599" s="19"/>
      <c r="RH599" s="19"/>
      <c r="RI599" s="19"/>
      <c r="RJ599" s="19"/>
      <c r="RK599" s="19"/>
      <c r="RL599" s="19"/>
      <c r="RM599" s="19"/>
      <c r="RN599" s="19"/>
      <c r="RO599" s="19"/>
      <c r="RP599" s="19"/>
      <c r="RQ599" s="19"/>
      <c r="RR599" s="19"/>
      <c r="RS599" s="19"/>
      <c r="RT599" s="19"/>
      <c r="RU599" s="19"/>
      <c r="RV599" s="19"/>
      <c r="RW599" s="19"/>
      <c r="RX599" s="19"/>
      <c r="RY599" s="19"/>
      <c r="RZ599" s="19"/>
      <c r="SA599" s="19"/>
      <c r="SB599" s="19"/>
      <c r="SC599" s="19"/>
      <c r="SD599" s="19"/>
      <c r="SE599" s="19"/>
      <c r="SF599" s="19"/>
      <c r="SG599" s="19"/>
      <c r="SH599" s="19"/>
      <c r="SI599" s="19"/>
      <c r="SJ599" s="19"/>
      <c r="SK599" s="19"/>
      <c r="SL599" s="19"/>
      <c r="SM599" s="19"/>
      <c r="SN599" s="19"/>
      <c r="SO599" s="19"/>
      <c r="SP599" s="19"/>
      <c r="SQ599" s="19"/>
      <c r="SR599" s="19"/>
      <c r="SS599" s="19"/>
      <c r="ST599" s="19"/>
      <c r="SU599" s="19"/>
      <c r="SV599" s="19"/>
      <c r="SW599" s="19"/>
      <c r="SX599" s="19"/>
      <c r="SY599" s="19"/>
      <c r="SZ599" s="19"/>
      <c r="TA599" s="19"/>
      <c r="TB599" s="19"/>
      <c r="TC599" s="19"/>
      <c r="TD599" s="19"/>
      <c r="TE599" s="19"/>
      <c r="TF599" s="19"/>
      <c r="TG599" s="19"/>
      <c r="TH599" s="19"/>
      <c r="TI599" s="19"/>
      <c r="TJ599" s="19"/>
      <c r="TK599" s="19"/>
      <c r="TL599" s="19"/>
      <c r="TM599" s="19"/>
      <c r="TN599" s="19"/>
      <c r="TO599" s="19"/>
      <c r="TP599" s="19"/>
      <c r="TQ599" s="19"/>
      <c r="TR599" s="19"/>
      <c r="TS599" s="19"/>
      <c r="TT599" s="19"/>
      <c r="TU599" s="19"/>
      <c r="TV599" s="19"/>
      <c r="TW599" s="19"/>
      <c r="TX599" s="19"/>
      <c r="TY599" s="19"/>
      <c r="TZ599" s="19"/>
      <c r="UA599" s="19"/>
      <c r="UB599" s="19"/>
      <c r="UC599" s="19"/>
      <c r="UD599" s="19"/>
      <c r="UE599" s="19"/>
      <c r="UF599" s="19"/>
      <c r="UG599" s="19"/>
      <c r="UH599" s="19"/>
      <c r="UI599" s="19"/>
      <c r="UJ599" s="19"/>
      <c r="UK599" s="19"/>
      <c r="UL599" s="19"/>
      <c r="UM599" s="19"/>
      <c r="UN599" s="19"/>
      <c r="UO599" s="19"/>
      <c r="UP599" s="19"/>
      <c r="UQ599" s="19"/>
      <c r="UR599" s="19"/>
      <c r="US599" s="19"/>
      <c r="UT599" s="19"/>
      <c r="UU599" s="19"/>
      <c r="UV599" s="19"/>
      <c r="UW599" s="19"/>
      <c r="UX599" s="19"/>
      <c r="UY599" s="19"/>
      <c r="UZ599" s="19"/>
      <c r="VA599" s="19"/>
      <c r="VB599" s="19"/>
      <c r="VC599" s="19"/>
      <c r="VD599" s="19"/>
      <c r="VE599" s="19"/>
      <c r="VF599" s="19"/>
      <c r="VG599" s="19"/>
      <c r="VH599" s="19"/>
      <c r="VI599" s="19"/>
      <c r="VJ599" s="19"/>
      <c r="VK599" s="19"/>
      <c r="VL599" s="19"/>
      <c r="VM599" s="19"/>
      <c r="VN599" s="19"/>
      <c r="VO599" s="19"/>
      <c r="VP599" s="19"/>
      <c r="VQ599" s="19"/>
      <c r="VR599" s="19"/>
      <c r="VS599" s="19"/>
      <c r="VT599" s="19"/>
      <c r="VU599" s="19"/>
      <c r="VV599" s="19"/>
      <c r="VW599" s="19"/>
      <c r="VX599" s="19"/>
      <c r="VY599" s="19"/>
      <c r="VZ599" s="19"/>
      <c r="WA599" s="19"/>
      <c r="WB599" s="19"/>
      <c r="WC599" s="19"/>
      <c r="WD599" s="19"/>
      <c r="WE599" s="19"/>
      <c r="WF599" s="19"/>
      <c r="WG599" s="19"/>
      <c r="WH599" s="19"/>
      <c r="WI599" s="19"/>
      <c r="WJ599" s="19"/>
      <c r="WK599" s="19"/>
      <c r="WL599" s="19"/>
      <c r="WM599" s="19"/>
      <c r="WN599" s="19"/>
      <c r="WO599" s="19"/>
      <c r="WP599" s="19"/>
      <c r="WQ599" s="19"/>
      <c r="WR599" s="19"/>
      <c r="WS599" s="19"/>
      <c r="WT599" s="19"/>
      <c r="WU599" s="19"/>
      <c r="WV599" s="19"/>
      <c r="WW599" s="19"/>
      <c r="WX599" s="19"/>
      <c r="WY599" s="19"/>
    </row>
    <row r="600" spans="1:623" s="17" customFormat="1" hidden="1" x14ac:dyDescent="0.2">
      <c r="A600" s="16"/>
      <c r="I600" s="18"/>
      <c r="J600" s="18"/>
      <c r="N600" s="16"/>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c r="BA600" s="19"/>
      <c r="BB600" s="19"/>
      <c r="BC600" s="19"/>
      <c r="BD600" s="19"/>
      <c r="BE600" s="19"/>
      <c r="BF600" s="19"/>
      <c r="BG600" s="19"/>
      <c r="BH600" s="19"/>
      <c r="BI600" s="19"/>
      <c r="BJ600" s="19"/>
      <c r="BK600" s="19"/>
      <c r="BL600" s="19"/>
      <c r="BM600" s="19"/>
      <c r="BN600" s="19"/>
      <c r="BO600" s="19"/>
      <c r="BP600" s="19"/>
      <c r="BQ600" s="19"/>
      <c r="BR600" s="19"/>
      <c r="BS600" s="19"/>
      <c r="BT600" s="19"/>
      <c r="BU600" s="19"/>
      <c r="BV600" s="19"/>
      <c r="BW600" s="19"/>
      <c r="BX600" s="19"/>
      <c r="BY600" s="19"/>
      <c r="BZ600" s="19"/>
      <c r="CA600" s="19"/>
      <c r="CB600" s="19"/>
      <c r="CC600" s="19"/>
      <c r="CD600" s="19"/>
      <c r="CE600" s="19"/>
      <c r="CF600" s="19"/>
      <c r="CG600" s="19"/>
      <c r="CH600" s="19"/>
      <c r="CI600" s="19"/>
      <c r="CJ600" s="19"/>
      <c r="CK600" s="19"/>
      <c r="CL600" s="19"/>
      <c r="CM600" s="19"/>
      <c r="CN600" s="19"/>
      <c r="CO600" s="19"/>
      <c r="CP600" s="19"/>
      <c r="CQ600" s="19"/>
      <c r="CR600" s="19"/>
      <c r="CS600" s="19"/>
      <c r="CT600" s="19"/>
      <c r="CU600" s="19"/>
      <c r="CV600" s="19"/>
      <c r="CW600" s="19"/>
      <c r="CX600" s="19"/>
      <c r="CY600" s="19"/>
      <c r="CZ600" s="19"/>
      <c r="DA600" s="19"/>
      <c r="DB600" s="19"/>
      <c r="DC600" s="19"/>
      <c r="DD600" s="19"/>
      <c r="DE600" s="19"/>
      <c r="DF600" s="19"/>
      <c r="DG600" s="19"/>
      <c r="DH600" s="19"/>
      <c r="DI600" s="19"/>
      <c r="DJ600" s="19"/>
      <c r="DK600" s="19"/>
      <c r="DL600" s="19"/>
      <c r="DM600" s="19"/>
      <c r="DN600" s="19"/>
      <c r="DO600" s="19"/>
      <c r="DP600" s="19"/>
      <c r="DQ600" s="19"/>
      <c r="DR600" s="19"/>
      <c r="DS600" s="19"/>
      <c r="DT600" s="19"/>
      <c r="DU600" s="19"/>
      <c r="DV600" s="19"/>
      <c r="DW600" s="19"/>
      <c r="DX600" s="19"/>
      <c r="DY600" s="19"/>
      <c r="DZ600" s="19"/>
      <c r="EA600" s="19"/>
      <c r="EB600" s="19"/>
      <c r="EC600" s="19"/>
      <c r="ED600" s="19"/>
      <c r="EE600" s="19"/>
      <c r="EF600" s="19"/>
      <c r="EG600" s="19"/>
      <c r="EH600" s="19"/>
      <c r="EI600" s="19"/>
      <c r="EJ600" s="19"/>
      <c r="EK600" s="19"/>
      <c r="EL600" s="19"/>
      <c r="EM600" s="19"/>
      <c r="EN600" s="19"/>
      <c r="EO600" s="19"/>
      <c r="EP600" s="19"/>
      <c r="EQ600" s="19"/>
      <c r="ER600" s="19"/>
      <c r="ES600" s="19"/>
      <c r="ET600" s="19"/>
      <c r="EU600" s="19"/>
      <c r="EV600" s="19"/>
      <c r="EW600" s="19"/>
      <c r="EX600" s="19"/>
      <c r="EY600" s="19"/>
      <c r="EZ600" s="19"/>
      <c r="FA600" s="19"/>
      <c r="FB600" s="19"/>
      <c r="FC600" s="19"/>
      <c r="FD600" s="19"/>
      <c r="FE600" s="19"/>
      <c r="FF600" s="19"/>
      <c r="FG600" s="19"/>
      <c r="FH600" s="19"/>
      <c r="FI600" s="19"/>
      <c r="FJ600" s="19"/>
      <c r="FK600" s="19"/>
      <c r="FL600" s="19"/>
      <c r="FM600" s="19"/>
      <c r="FN600" s="19"/>
      <c r="FO600" s="19"/>
      <c r="FP600" s="19"/>
      <c r="FQ600" s="19"/>
      <c r="FR600" s="19"/>
      <c r="FS600" s="19"/>
      <c r="FT600" s="19"/>
      <c r="FU600" s="19"/>
      <c r="FV600" s="19"/>
      <c r="FW600" s="19"/>
      <c r="FX600" s="19"/>
      <c r="FY600" s="19"/>
      <c r="FZ600" s="19"/>
      <c r="GA600" s="19"/>
      <c r="GB600" s="19"/>
      <c r="GC600" s="19"/>
      <c r="GD600" s="19"/>
      <c r="GE600" s="19"/>
      <c r="GF600" s="19"/>
      <c r="GG600" s="19"/>
      <c r="GH600" s="19"/>
      <c r="GI600" s="19"/>
      <c r="GJ600" s="19"/>
      <c r="GK600" s="19"/>
      <c r="GL600" s="19"/>
      <c r="GM600" s="19"/>
      <c r="GN600" s="19"/>
      <c r="GO600" s="19"/>
      <c r="GP600" s="19"/>
      <c r="GQ600" s="19"/>
      <c r="GR600" s="19"/>
      <c r="GS600" s="19"/>
      <c r="GT600" s="19"/>
      <c r="GU600" s="19"/>
      <c r="GV600" s="19"/>
      <c r="GW600" s="19"/>
      <c r="GX600" s="19"/>
      <c r="GY600" s="19"/>
      <c r="GZ600" s="19"/>
      <c r="HA600" s="19"/>
      <c r="HB600" s="19"/>
      <c r="HC600" s="19"/>
      <c r="HD600" s="19"/>
      <c r="HE600" s="19"/>
      <c r="HF600" s="19"/>
      <c r="HG600" s="19"/>
      <c r="HH600" s="19"/>
      <c r="HI600" s="19"/>
      <c r="HJ600" s="19"/>
      <c r="HK600" s="19"/>
      <c r="HL600" s="19"/>
      <c r="HM600" s="19"/>
      <c r="HN600" s="19"/>
      <c r="HO600" s="19"/>
      <c r="HP600" s="19"/>
      <c r="HQ600" s="19"/>
      <c r="HR600" s="19"/>
      <c r="HS600" s="19"/>
      <c r="HT600" s="19"/>
      <c r="HU600" s="19"/>
      <c r="HV600" s="19"/>
      <c r="HW600" s="19"/>
      <c r="HX600" s="19"/>
      <c r="HY600" s="19"/>
      <c r="HZ600" s="19"/>
      <c r="IA600" s="19"/>
      <c r="IB600" s="19"/>
      <c r="IC600" s="19"/>
      <c r="ID600" s="19"/>
      <c r="IE600" s="19"/>
      <c r="IF600" s="19"/>
      <c r="IG600" s="19"/>
      <c r="IH600" s="19"/>
      <c r="II600" s="19"/>
      <c r="IJ600" s="19"/>
      <c r="IK600" s="19"/>
      <c r="IL600" s="19"/>
      <c r="IM600" s="19"/>
      <c r="IN600" s="19"/>
      <c r="IO600" s="19"/>
      <c r="IP600" s="19"/>
      <c r="IQ600" s="19"/>
      <c r="IR600" s="19"/>
      <c r="IS600" s="19"/>
      <c r="IT600" s="19"/>
      <c r="IU600" s="19"/>
      <c r="IV600" s="19"/>
      <c r="IW600" s="19"/>
      <c r="IX600" s="19"/>
      <c r="IY600" s="19"/>
      <c r="IZ600" s="19"/>
      <c r="JA600" s="19"/>
      <c r="JB600" s="19"/>
      <c r="JC600" s="19"/>
      <c r="JD600" s="19"/>
      <c r="JE600" s="19"/>
      <c r="JF600" s="19"/>
      <c r="JG600" s="19"/>
      <c r="JH600" s="19"/>
      <c r="JI600" s="19"/>
      <c r="JJ600" s="19"/>
      <c r="JK600" s="19"/>
      <c r="JL600" s="19"/>
      <c r="JM600" s="19"/>
      <c r="JN600" s="19"/>
      <c r="JO600" s="19"/>
      <c r="JP600" s="19"/>
      <c r="JQ600" s="19"/>
      <c r="JR600" s="19"/>
      <c r="JS600" s="19"/>
      <c r="JT600" s="19"/>
      <c r="JU600" s="19"/>
      <c r="JV600" s="19"/>
      <c r="JW600" s="19"/>
      <c r="JX600" s="19"/>
      <c r="JY600" s="19"/>
      <c r="JZ600" s="19"/>
      <c r="KA600" s="19"/>
      <c r="KB600" s="19"/>
      <c r="KC600" s="19"/>
      <c r="KD600" s="19"/>
      <c r="KE600" s="19"/>
      <c r="KF600" s="19"/>
      <c r="KG600" s="19"/>
      <c r="KH600" s="19"/>
      <c r="KI600" s="19"/>
      <c r="KJ600" s="19"/>
      <c r="KK600" s="19"/>
      <c r="KL600" s="19"/>
      <c r="KM600" s="19"/>
      <c r="KN600" s="19"/>
      <c r="KO600" s="19"/>
      <c r="KP600" s="19"/>
      <c r="KQ600" s="19"/>
      <c r="KR600" s="19"/>
      <c r="KS600" s="19"/>
      <c r="KT600" s="19"/>
      <c r="KU600" s="19"/>
      <c r="KV600" s="19"/>
      <c r="KW600" s="19"/>
      <c r="KX600" s="19"/>
      <c r="KY600" s="19"/>
      <c r="KZ600" s="19"/>
      <c r="LA600" s="19"/>
      <c r="LB600" s="19"/>
      <c r="LC600" s="19"/>
      <c r="LD600" s="19"/>
      <c r="LE600" s="19"/>
      <c r="LF600" s="19"/>
      <c r="LG600" s="19"/>
      <c r="LH600" s="19"/>
      <c r="LI600" s="19"/>
      <c r="LJ600" s="19"/>
      <c r="LK600" s="19"/>
      <c r="LL600" s="19"/>
      <c r="LM600" s="19"/>
      <c r="LN600" s="19"/>
      <c r="LO600" s="19"/>
      <c r="LP600" s="19"/>
      <c r="LQ600" s="19"/>
      <c r="LR600" s="19"/>
      <c r="LS600" s="19"/>
      <c r="LT600" s="19"/>
      <c r="LU600" s="19"/>
      <c r="LV600" s="19"/>
      <c r="LW600" s="19"/>
      <c r="LX600" s="19"/>
      <c r="LY600" s="19"/>
      <c r="LZ600" s="19"/>
      <c r="MA600" s="19"/>
      <c r="MB600" s="19"/>
      <c r="MC600" s="19"/>
      <c r="MD600" s="19"/>
      <c r="ME600" s="19"/>
      <c r="MF600" s="19"/>
      <c r="MG600" s="19"/>
      <c r="MH600" s="19"/>
      <c r="MI600" s="19"/>
      <c r="MJ600" s="19"/>
      <c r="MK600" s="19"/>
      <c r="ML600" s="19"/>
      <c r="MM600" s="19"/>
      <c r="MN600" s="19"/>
      <c r="MO600" s="19"/>
      <c r="MP600" s="19"/>
      <c r="MQ600" s="19"/>
      <c r="MR600" s="19"/>
      <c r="MS600" s="19"/>
      <c r="MT600" s="19"/>
      <c r="MU600" s="19"/>
      <c r="MV600" s="19"/>
      <c r="MW600" s="19"/>
      <c r="MX600" s="19"/>
      <c r="MY600" s="19"/>
      <c r="MZ600" s="19"/>
      <c r="NA600" s="19"/>
      <c r="NB600" s="19"/>
      <c r="NC600" s="19"/>
      <c r="ND600" s="19"/>
      <c r="NE600" s="19"/>
      <c r="NF600" s="19"/>
      <c r="NG600" s="19"/>
      <c r="NH600" s="19"/>
      <c r="NI600" s="19"/>
      <c r="NJ600" s="19"/>
      <c r="NK600" s="19"/>
      <c r="NL600" s="19"/>
      <c r="NM600" s="19"/>
      <c r="NN600" s="19"/>
      <c r="NO600" s="19"/>
      <c r="NP600" s="19"/>
      <c r="NQ600" s="19"/>
      <c r="NR600" s="19"/>
      <c r="NS600" s="19"/>
      <c r="NT600" s="19"/>
      <c r="NU600" s="19"/>
      <c r="NV600" s="19"/>
      <c r="NW600" s="19"/>
      <c r="NX600" s="19"/>
      <c r="NY600" s="19"/>
      <c r="NZ600" s="19"/>
      <c r="OA600" s="19"/>
      <c r="OB600" s="19"/>
      <c r="OC600" s="19"/>
      <c r="OD600" s="19"/>
      <c r="OE600" s="19"/>
      <c r="OF600" s="19"/>
      <c r="OG600" s="19"/>
      <c r="OH600" s="19"/>
      <c r="OI600" s="19"/>
      <c r="OJ600" s="19"/>
      <c r="OK600" s="19"/>
      <c r="OL600" s="19"/>
      <c r="OM600" s="19"/>
      <c r="ON600" s="19"/>
      <c r="OO600" s="19"/>
      <c r="OP600" s="19"/>
      <c r="OQ600" s="19"/>
      <c r="OR600" s="19"/>
      <c r="OS600" s="19"/>
      <c r="OT600" s="19"/>
      <c r="OU600" s="19"/>
      <c r="OV600" s="19"/>
      <c r="OW600" s="19"/>
      <c r="OX600" s="19"/>
      <c r="OY600" s="19"/>
      <c r="OZ600" s="19"/>
      <c r="PA600" s="19"/>
      <c r="PB600" s="19"/>
      <c r="PC600" s="19"/>
      <c r="PD600" s="19"/>
      <c r="PE600" s="19"/>
      <c r="PF600" s="19"/>
      <c r="PG600" s="19"/>
      <c r="PH600" s="19"/>
      <c r="PI600" s="19"/>
      <c r="PJ600" s="19"/>
      <c r="PK600" s="19"/>
      <c r="PL600" s="19"/>
      <c r="PM600" s="19"/>
      <c r="PN600" s="19"/>
      <c r="PO600" s="19"/>
      <c r="PP600" s="19"/>
      <c r="PQ600" s="19"/>
      <c r="PR600" s="19"/>
      <c r="PS600" s="19"/>
      <c r="PT600" s="19"/>
      <c r="PU600" s="19"/>
      <c r="PV600" s="19"/>
      <c r="PW600" s="19"/>
      <c r="PX600" s="19"/>
      <c r="PY600" s="19"/>
      <c r="PZ600" s="19"/>
      <c r="QA600" s="19"/>
      <c r="QB600" s="19"/>
      <c r="QC600" s="19"/>
      <c r="QD600" s="19"/>
      <c r="QE600" s="19"/>
      <c r="QF600" s="19"/>
      <c r="QG600" s="19"/>
      <c r="QH600" s="19"/>
      <c r="QI600" s="19"/>
      <c r="QJ600" s="19"/>
      <c r="QK600" s="19"/>
      <c r="QL600" s="19"/>
      <c r="QM600" s="19"/>
      <c r="QN600" s="19"/>
      <c r="QO600" s="19"/>
      <c r="QP600" s="19"/>
      <c r="QQ600" s="19"/>
      <c r="QR600" s="19"/>
      <c r="QS600" s="19"/>
      <c r="QT600" s="19"/>
      <c r="QU600" s="19"/>
      <c r="QV600" s="19"/>
      <c r="QW600" s="19"/>
      <c r="QX600" s="19"/>
      <c r="QY600" s="19"/>
      <c r="QZ600" s="19"/>
      <c r="RA600" s="19"/>
      <c r="RB600" s="19"/>
      <c r="RC600" s="19"/>
      <c r="RD600" s="19"/>
      <c r="RE600" s="19"/>
      <c r="RF600" s="19"/>
      <c r="RG600" s="19"/>
      <c r="RH600" s="19"/>
      <c r="RI600" s="19"/>
      <c r="RJ600" s="19"/>
      <c r="RK600" s="19"/>
      <c r="RL600" s="19"/>
      <c r="RM600" s="19"/>
      <c r="RN600" s="19"/>
      <c r="RO600" s="19"/>
      <c r="RP600" s="19"/>
      <c r="RQ600" s="19"/>
      <c r="RR600" s="19"/>
      <c r="RS600" s="19"/>
      <c r="RT600" s="19"/>
      <c r="RU600" s="19"/>
      <c r="RV600" s="19"/>
      <c r="RW600" s="19"/>
      <c r="RX600" s="19"/>
      <c r="RY600" s="19"/>
      <c r="RZ600" s="19"/>
      <c r="SA600" s="19"/>
      <c r="SB600" s="19"/>
      <c r="SC600" s="19"/>
      <c r="SD600" s="19"/>
      <c r="SE600" s="19"/>
      <c r="SF600" s="19"/>
      <c r="SG600" s="19"/>
      <c r="SH600" s="19"/>
      <c r="SI600" s="19"/>
      <c r="SJ600" s="19"/>
      <c r="SK600" s="19"/>
      <c r="SL600" s="19"/>
      <c r="SM600" s="19"/>
      <c r="SN600" s="19"/>
      <c r="SO600" s="19"/>
      <c r="SP600" s="19"/>
      <c r="SQ600" s="19"/>
      <c r="SR600" s="19"/>
      <c r="SS600" s="19"/>
      <c r="ST600" s="19"/>
      <c r="SU600" s="19"/>
      <c r="SV600" s="19"/>
      <c r="SW600" s="19"/>
      <c r="SX600" s="19"/>
      <c r="SY600" s="19"/>
      <c r="SZ600" s="19"/>
      <c r="TA600" s="19"/>
      <c r="TB600" s="19"/>
      <c r="TC600" s="19"/>
      <c r="TD600" s="19"/>
      <c r="TE600" s="19"/>
      <c r="TF600" s="19"/>
      <c r="TG600" s="19"/>
      <c r="TH600" s="19"/>
      <c r="TI600" s="19"/>
      <c r="TJ600" s="19"/>
      <c r="TK600" s="19"/>
      <c r="TL600" s="19"/>
      <c r="TM600" s="19"/>
      <c r="TN600" s="19"/>
      <c r="TO600" s="19"/>
      <c r="TP600" s="19"/>
      <c r="TQ600" s="19"/>
      <c r="TR600" s="19"/>
      <c r="TS600" s="19"/>
      <c r="TT600" s="19"/>
      <c r="TU600" s="19"/>
      <c r="TV600" s="19"/>
      <c r="TW600" s="19"/>
      <c r="TX600" s="19"/>
      <c r="TY600" s="19"/>
      <c r="TZ600" s="19"/>
      <c r="UA600" s="19"/>
      <c r="UB600" s="19"/>
      <c r="UC600" s="19"/>
      <c r="UD600" s="19"/>
      <c r="UE600" s="19"/>
      <c r="UF600" s="19"/>
      <c r="UG600" s="19"/>
      <c r="UH600" s="19"/>
      <c r="UI600" s="19"/>
      <c r="UJ600" s="19"/>
      <c r="UK600" s="19"/>
      <c r="UL600" s="19"/>
      <c r="UM600" s="19"/>
      <c r="UN600" s="19"/>
      <c r="UO600" s="19"/>
      <c r="UP600" s="19"/>
      <c r="UQ600" s="19"/>
      <c r="UR600" s="19"/>
      <c r="US600" s="19"/>
      <c r="UT600" s="19"/>
      <c r="UU600" s="19"/>
      <c r="UV600" s="19"/>
      <c r="UW600" s="19"/>
      <c r="UX600" s="19"/>
      <c r="UY600" s="19"/>
      <c r="UZ600" s="19"/>
      <c r="VA600" s="19"/>
      <c r="VB600" s="19"/>
      <c r="VC600" s="19"/>
      <c r="VD600" s="19"/>
      <c r="VE600" s="19"/>
      <c r="VF600" s="19"/>
      <c r="VG600" s="19"/>
      <c r="VH600" s="19"/>
      <c r="VI600" s="19"/>
      <c r="VJ600" s="19"/>
      <c r="VK600" s="19"/>
      <c r="VL600" s="19"/>
      <c r="VM600" s="19"/>
      <c r="VN600" s="19"/>
      <c r="VO600" s="19"/>
      <c r="VP600" s="19"/>
      <c r="VQ600" s="19"/>
      <c r="VR600" s="19"/>
      <c r="VS600" s="19"/>
      <c r="VT600" s="19"/>
      <c r="VU600" s="19"/>
      <c r="VV600" s="19"/>
      <c r="VW600" s="19"/>
      <c r="VX600" s="19"/>
      <c r="VY600" s="19"/>
      <c r="VZ600" s="19"/>
      <c r="WA600" s="19"/>
      <c r="WB600" s="19"/>
      <c r="WC600" s="19"/>
      <c r="WD600" s="19"/>
      <c r="WE600" s="19"/>
      <c r="WF600" s="19"/>
      <c r="WG600" s="19"/>
      <c r="WH600" s="19"/>
      <c r="WI600" s="19"/>
      <c r="WJ600" s="19"/>
      <c r="WK600" s="19"/>
      <c r="WL600" s="19"/>
      <c r="WM600" s="19"/>
      <c r="WN600" s="19"/>
      <c r="WO600" s="19"/>
      <c r="WP600" s="19"/>
      <c r="WQ600" s="19"/>
      <c r="WR600" s="19"/>
      <c r="WS600" s="19"/>
      <c r="WT600" s="19"/>
      <c r="WU600" s="19"/>
      <c r="WV600" s="19"/>
      <c r="WW600" s="19"/>
      <c r="WX600" s="19"/>
      <c r="WY600" s="19"/>
    </row>
    <row r="601" spans="1:623" s="17" customFormat="1" hidden="1" x14ac:dyDescent="0.2">
      <c r="A601" s="16"/>
      <c r="I601" s="18"/>
      <c r="J601" s="18"/>
      <c r="N601" s="16"/>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c r="BA601" s="19"/>
      <c r="BB601" s="19"/>
      <c r="BC601" s="19"/>
      <c r="BD601" s="19"/>
      <c r="BE601" s="19"/>
      <c r="BF601" s="19"/>
      <c r="BG601" s="19"/>
      <c r="BH601" s="19"/>
      <c r="BI601" s="19"/>
      <c r="BJ601" s="19"/>
      <c r="BK601" s="19"/>
      <c r="BL601" s="19"/>
      <c r="BM601" s="19"/>
      <c r="BN601" s="19"/>
      <c r="BO601" s="19"/>
      <c r="BP601" s="19"/>
      <c r="BQ601" s="19"/>
      <c r="BR601" s="19"/>
      <c r="BS601" s="19"/>
      <c r="BT601" s="19"/>
      <c r="BU601" s="19"/>
      <c r="BV601" s="19"/>
      <c r="BW601" s="19"/>
      <c r="BX601" s="19"/>
      <c r="BY601" s="19"/>
      <c r="BZ601" s="19"/>
      <c r="CA601" s="19"/>
      <c r="CB601" s="19"/>
      <c r="CC601" s="19"/>
      <c r="CD601" s="19"/>
      <c r="CE601" s="19"/>
      <c r="CF601" s="19"/>
      <c r="CG601" s="19"/>
      <c r="CH601" s="19"/>
      <c r="CI601" s="19"/>
      <c r="CJ601" s="19"/>
      <c r="CK601" s="19"/>
      <c r="CL601" s="19"/>
      <c r="CM601" s="19"/>
      <c r="CN601" s="19"/>
      <c r="CO601" s="19"/>
      <c r="CP601" s="19"/>
      <c r="CQ601" s="19"/>
      <c r="CR601" s="19"/>
      <c r="CS601" s="19"/>
      <c r="CT601" s="19"/>
      <c r="CU601" s="19"/>
      <c r="CV601" s="19"/>
      <c r="CW601" s="19"/>
      <c r="CX601" s="19"/>
      <c r="CY601" s="19"/>
      <c r="CZ601" s="19"/>
      <c r="DA601" s="19"/>
      <c r="DB601" s="19"/>
      <c r="DC601" s="19"/>
      <c r="DD601" s="19"/>
      <c r="DE601" s="19"/>
      <c r="DF601" s="19"/>
      <c r="DG601" s="19"/>
      <c r="DH601" s="19"/>
      <c r="DI601" s="19"/>
      <c r="DJ601" s="19"/>
      <c r="DK601" s="19"/>
      <c r="DL601" s="19"/>
      <c r="DM601" s="19"/>
      <c r="DN601" s="19"/>
      <c r="DO601" s="19"/>
      <c r="DP601" s="19"/>
      <c r="DQ601" s="19"/>
      <c r="DR601" s="19"/>
      <c r="DS601" s="19"/>
      <c r="DT601" s="19"/>
      <c r="DU601" s="19"/>
      <c r="DV601" s="19"/>
      <c r="DW601" s="19"/>
      <c r="DX601" s="19"/>
      <c r="DY601" s="19"/>
      <c r="DZ601" s="19"/>
      <c r="EA601" s="19"/>
      <c r="EB601" s="19"/>
      <c r="EC601" s="19"/>
      <c r="ED601" s="19"/>
      <c r="EE601" s="19"/>
      <c r="EF601" s="19"/>
      <c r="EG601" s="19"/>
      <c r="EH601" s="19"/>
      <c r="EI601" s="19"/>
      <c r="EJ601" s="19"/>
      <c r="EK601" s="19"/>
      <c r="EL601" s="19"/>
      <c r="EM601" s="19"/>
      <c r="EN601" s="19"/>
      <c r="EO601" s="19"/>
      <c r="EP601" s="19"/>
      <c r="EQ601" s="19"/>
      <c r="ER601" s="19"/>
      <c r="ES601" s="19"/>
      <c r="ET601" s="19"/>
      <c r="EU601" s="19"/>
      <c r="EV601" s="19"/>
      <c r="EW601" s="19"/>
      <c r="EX601" s="19"/>
      <c r="EY601" s="19"/>
      <c r="EZ601" s="19"/>
      <c r="FA601" s="19"/>
      <c r="FB601" s="19"/>
      <c r="FC601" s="19"/>
      <c r="FD601" s="19"/>
      <c r="FE601" s="19"/>
      <c r="FF601" s="19"/>
      <c r="FG601" s="19"/>
      <c r="FH601" s="19"/>
      <c r="FI601" s="19"/>
      <c r="FJ601" s="19"/>
      <c r="FK601" s="19"/>
      <c r="FL601" s="19"/>
      <c r="FM601" s="19"/>
      <c r="FN601" s="19"/>
      <c r="FO601" s="19"/>
      <c r="FP601" s="19"/>
      <c r="FQ601" s="19"/>
      <c r="FR601" s="19"/>
      <c r="FS601" s="19"/>
      <c r="FT601" s="19"/>
      <c r="FU601" s="19"/>
      <c r="FV601" s="19"/>
      <c r="FW601" s="19"/>
      <c r="FX601" s="19"/>
      <c r="FY601" s="19"/>
      <c r="FZ601" s="19"/>
      <c r="GA601" s="19"/>
      <c r="GB601" s="19"/>
      <c r="GC601" s="19"/>
      <c r="GD601" s="19"/>
      <c r="GE601" s="19"/>
      <c r="GF601" s="19"/>
      <c r="GG601" s="19"/>
      <c r="GH601" s="19"/>
      <c r="GI601" s="19"/>
      <c r="GJ601" s="19"/>
      <c r="GK601" s="19"/>
      <c r="GL601" s="19"/>
      <c r="GM601" s="19"/>
      <c r="GN601" s="19"/>
      <c r="GO601" s="19"/>
      <c r="GP601" s="19"/>
      <c r="GQ601" s="19"/>
      <c r="GR601" s="19"/>
      <c r="GS601" s="19"/>
      <c r="GT601" s="19"/>
      <c r="GU601" s="19"/>
      <c r="GV601" s="19"/>
      <c r="GW601" s="19"/>
      <c r="GX601" s="19"/>
      <c r="GY601" s="19"/>
      <c r="GZ601" s="19"/>
      <c r="HA601" s="19"/>
      <c r="HB601" s="19"/>
      <c r="HC601" s="19"/>
      <c r="HD601" s="19"/>
      <c r="HE601" s="19"/>
      <c r="HF601" s="19"/>
      <c r="HG601" s="19"/>
      <c r="HH601" s="19"/>
      <c r="HI601" s="19"/>
      <c r="HJ601" s="19"/>
      <c r="HK601" s="19"/>
      <c r="HL601" s="19"/>
      <c r="HM601" s="19"/>
      <c r="HN601" s="19"/>
      <c r="HO601" s="19"/>
      <c r="HP601" s="19"/>
      <c r="HQ601" s="19"/>
      <c r="HR601" s="19"/>
      <c r="HS601" s="19"/>
      <c r="HT601" s="19"/>
      <c r="HU601" s="19"/>
      <c r="HV601" s="19"/>
      <c r="HW601" s="19"/>
      <c r="HX601" s="19"/>
      <c r="HY601" s="19"/>
      <c r="HZ601" s="19"/>
      <c r="IA601" s="19"/>
      <c r="IB601" s="19"/>
      <c r="IC601" s="19"/>
      <c r="ID601" s="19"/>
      <c r="IE601" s="19"/>
      <c r="IF601" s="19"/>
      <c r="IG601" s="19"/>
      <c r="IH601" s="19"/>
      <c r="II601" s="19"/>
      <c r="IJ601" s="19"/>
      <c r="IK601" s="19"/>
      <c r="IL601" s="19"/>
      <c r="IM601" s="19"/>
      <c r="IN601" s="19"/>
      <c r="IO601" s="19"/>
      <c r="IP601" s="19"/>
      <c r="IQ601" s="19"/>
      <c r="IR601" s="19"/>
      <c r="IS601" s="19"/>
      <c r="IT601" s="19"/>
      <c r="IU601" s="19"/>
      <c r="IV601" s="19"/>
      <c r="IW601" s="19"/>
      <c r="IX601" s="19"/>
      <c r="IY601" s="19"/>
      <c r="IZ601" s="19"/>
      <c r="JA601" s="19"/>
      <c r="JB601" s="19"/>
      <c r="JC601" s="19"/>
      <c r="JD601" s="19"/>
      <c r="JE601" s="19"/>
      <c r="JF601" s="19"/>
      <c r="JG601" s="19"/>
      <c r="JH601" s="19"/>
      <c r="JI601" s="19"/>
      <c r="JJ601" s="19"/>
      <c r="JK601" s="19"/>
      <c r="JL601" s="19"/>
      <c r="JM601" s="19"/>
      <c r="JN601" s="19"/>
      <c r="JO601" s="19"/>
      <c r="JP601" s="19"/>
      <c r="JQ601" s="19"/>
      <c r="JR601" s="19"/>
      <c r="JS601" s="19"/>
      <c r="JT601" s="19"/>
      <c r="JU601" s="19"/>
      <c r="JV601" s="19"/>
      <c r="JW601" s="19"/>
      <c r="JX601" s="19"/>
      <c r="JY601" s="19"/>
      <c r="JZ601" s="19"/>
      <c r="KA601" s="19"/>
      <c r="KB601" s="19"/>
      <c r="KC601" s="19"/>
      <c r="KD601" s="19"/>
      <c r="KE601" s="19"/>
      <c r="KF601" s="19"/>
      <c r="KG601" s="19"/>
      <c r="KH601" s="19"/>
      <c r="KI601" s="19"/>
      <c r="KJ601" s="19"/>
      <c r="KK601" s="19"/>
      <c r="KL601" s="19"/>
      <c r="KM601" s="19"/>
      <c r="KN601" s="19"/>
      <c r="KO601" s="19"/>
      <c r="KP601" s="19"/>
      <c r="KQ601" s="19"/>
      <c r="KR601" s="19"/>
      <c r="KS601" s="19"/>
      <c r="KT601" s="19"/>
      <c r="KU601" s="19"/>
      <c r="KV601" s="19"/>
      <c r="KW601" s="19"/>
      <c r="KX601" s="19"/>
      <c r="KY601" s="19"/>
      <c r="KZ601" s="19"/>
      <c r="LA601" s="19"/>
      <c r="LB601" s="19"/>
      <c r="LC601" s="19"/>
      <c r="LD601" s="19"/>
      <c r="LE601" s="19"/>
      <c r="LF601" s="19"/>
      <c r="LG601" s="19"/>
      <c r="LH601" s="19"/>
      <c r="LI601" s="19"/>
      <c r="LJ601" s="19"/>
      <c r="LK601" s="19"/>
      <c r="LL601" s="19"/>
      <c r="LM601" s="19"/>
      <c r="LN601" s="19"/>
      <c r="LO601" s="19"/>
      <c r="LP601" s="19"/>
      <c r="LQ601" s="19"/>
      <c r="LR601" s="19"/>
      <c r="LS601" s="19"/>
      <c r="LT601" s="19"/>
      <c r="LU601" s="19"/>
      <c r="LV601" s="19"/>
      <c r="LW601" s="19"/>
      <c r="LX601" s="19"/>
      <c r="LY601" s="19"/>
      <c r="LZ601" s="19"/>
      <c r="MA601" s="19"/>
      <c r="MB601" s="19"/>
      <c r="MC601" s="19"/>
      <c r="MD601" s="19"/>
      <c r="ME601" s="19"/>
      <c r="MF601" s="19"/>
      <c r="MG601" s="19"/>
      <c r="MH601" s="19"/>
      <c r="MI601" s="19"/>
      <c r="MJ601" s="19"/>
      <c r="MK601" s="19"/>
      <c r="ML601" s="19"/>
      <c r="MM601" s="19"/>
      <c r="MN601" s="19"/>
      <c r="MO601" s="19"/>
      <c r="MP601" s="19"/>
      <c r="MQ601" s="19"/>
      <c r="MR601" s="19"/>
      <c r="MS601" s="19"/>
      <c r="MT601" s="19"/>
      <c r="MU601" s="19"/>
      <c r="MV601" s="19"/>
      <c r="MW601" s="19"/>
      <c r="MX601" s="19"/>
      <c r="MY601" s="19"/>
      <c r="MZ601" s="19"/>
      <c r="NA601" s="19"/>
      <c r="NB601" s="19"/>
      <c r="NC601" s="19"/>
      <c r="ND601" s="19"/>
      <c r="NE601" s="19"/>
      <c r="NF601" s="19"/>
      <c r="NG601" s="19"/>
      <c r="NH601" s="19"/>
      <c r="NI601" s="19"/>
      <c r="NJ601" s="19"/>
      <c r="NK601" s="19"/>
      <c r="NL601" s="19"/>
      <c r="NM601" s="19"/>
      <c r="NN601" s="19"/>
      <c r="NO601" s="19"/>
      <c r="NP601" s="19"/>
      <c r="NQ601" s="19"/>
      <c r="NR601" s="19"/>
      <c r="NS601" s="19"/>
      <c r="NT601" s="19"/>
      <c r="NU601" s="19"/>
      <c r="NV601" s="19"/>
      <c r="NW601" s="19"/>
      <c r="NX601" s="19"/>
      <c r="NY601" s="19"/>
      <c r="NZ601" s="19"/>
      <c r="OA601" s="19"/>
      <c r="OB601" s="19"/>
      <c r="OC601" s="19"/>
      <c r="OD601" s="19"/>
      <c r="OE601" s="19"/>
      <c r="OF601" s="19"/>
      <c r="OG601" s="19"/>
      <c r="OH601" s="19"/>
      <c r="OI601" s="19"/>
      <c r="OJ601" s="19"/>
      <c r="OK601" s="19"/>
      <c r="OL601" s="19"/>
      <c r="OM601" s="19"/>
      <c r="ON601" s="19"/>
      <c r="OO601" s="19"/>
      <c r="OP601" s="19"/>
      <c r="OQ601" s="19"/>
      <c r="OR601" s="19"/>
      <c r="OS601" s="19"/>
      <c r="OT601" s="19"/>
      <c r="OU601" s="19"/>
      <c r="OV601" s="19"/>
      <c r="OW601" s="19"/>
      <c r="OX601" s="19"/>
      <c r="OY601" s="19"/>
      <c r="OZ601" s="19"/>
      <c r="PA601" s="19"/>
      <c r="PB601" s="19"/>
      <c r="PC601" s="19"/>
      <c r="PD601" s="19"/>
      <c r="PE601" s="19"/>
      <c r="PF601" s="19"/>
      <c r="PG601" s="19"/>
      <c r="PH601" s="19"/>
      <c r="PI601" s="19"/>
      <c r="PJ601" s="19"/>
      <c r="PK601" s="19"/>
      <c r="PL601" s="19"/>
      <c r="PM601" s="19"/>
      <c r="PN601" s="19"/>
      <c r="PO601" s="19"/>
      <c r="PP601" s="19"/>
      <c r="PQ601" s="19"/>
      <c r="PR601" s="19"/>
      <c r="PS601" s="19"/>
      <c r="PT601" s="19"/>
      <c r="PU601" s="19"/>
      <c r="PV601" s="19"/>
      <c r="PW601" s="19"/>
      <c r="PX601" s="19"/>
      <c r="PY601" s="19"/>
      <c r="PZ601" s="19"/>
      <c r="QA601" s="19"/>
      <c r="QB601" s="19"/>
      <c r="QC601" s="19"/>
      <c r="QD601" s="19"/>
      <c r="QE601" s="19"/>
      <c r="QF601" s="19"/>
      <c r="QG601" s="19"/>
      <c r="QH601" s="19"/>
      <c r="QI601" s="19"/>
      <c r="QJ601" s="19"/>
      <c r="QK601" s="19"/>
      <c r="QL601" s="19"/>
      <c r="QM601" s="19"/>
      <c r="QN601" s="19"/>
      <c r="QO601" s="19"/>
      <c r="QP601" s="19"/>
      <c r="QQ601" s="19"/>
      <c r="QR601" s="19"/>
      <c r="QS601" s="19"/>
      <c r="QT601" s="19"/>
      <c r="QU601" s="19"/>
      <c r="QV601" s="19"/>
      <c r="QW601" s="19"/>
      <c r="QX601" s="19"/>
      <c r="QY601" s="19"/>
      <c r="QZ601" s="19"/>
      <c r="RA601" s="19"/>
      <c r="RB601" s="19"/>
      <c r="RC601" s="19"/>
      <c r="RD601" s="19"/>
      <c r="RE601" s="19"/>
      <c r="RF601" s="19"/>
      <c r="RG601" s="19"/>
      <c r="RH601" s="19"/>
      <c r="RI601" s="19"/>
      <c r="RJ601" s="19"/>
      <c r="RK601" s="19"/>
      <c r="RL601" s="19"/>
      <c r="RM601" s="19"/>
      <c r="RN601" s="19"/>
      <c r="RO601" s="19"/>
      <c r="RP601" s="19"/>
      <c r="RQ601" s="19"/>
      <c r="RR601" s="19"/>
      <c r="RS601" s="19"/>
      <c r="RT601" s="19"/>
      <c r="RU601" s="19"/>
      <c r="RV601" s="19"/>
      <c r="RW601" s="19"/>
      <c r="RX601" s="19"/>
      <c r="RY601" s="19"/>
      <c r="RZ601" s="19"/>
      <c r="SA601" s="19"/>
      <c r="SB601" s="19"/>
      <c r="SC601" s="19"/>
      <c r="SD601" s="19"/>
      <c r="SE601" s="19"/>
      <c r="SF601" s="19"/>
      <c r="SG601" s="19"/>
      <c r="SH601" s="19"/>
      <c r="SI601" s="19"/>
      <c r="SJ601" s="19"/>
      <c r="SK601" s="19"/>
      <c r="SL601" s="19"/>
      <c r="SM601" s="19"/>
      <c r="SN601" s="19"/>
      <c r="SO601" s="19"/>
      <c r="SP601" s="19"/>
      <c r="SQ601" s="19"/>
      <c r="SR601" s="19"/>
      <c r="SS601" s="19"/>
      <c r="ST601" s="19"/>
      <c r="SU601" s="19"/>
      <c r="SV601" s="19"/>
      <c r="SW601" s="19"/>
      <c r="SX601" s="19"/>
      <c r="SY601" s="19"/>
      <c r="SZ601" s="19"/>
      <c r="TA601" s="19"/>
      <c r="TB601" s="19"/>
      <c r="TC601" s="19"/>
      <c r="TD601" s="19"/>
      <c r="TE601" s="19"/>
      <c r="TF601" s="19"/>
      <c r="TG601" s="19"/>
      <c r="TH601" s="19"/>
      <c r="TI601" s="19"/>
      <c r="TJ601" s="19"/>
      <c r="TK601" s="19"/>
      <c r="TL601" s="19"/>
      <c r="TM601" s="19"/>
      <c r="TN601" s="19"/>
      <c r="TO601" s="19"/>
      <c r="TP601" s="19"/>
      <c r="TQ601" s="19"/>
      <c r="TR601" s="19"/>
      <c r="TS601" s="19"/>
      <c r="TT601" s="19"/>
      <c r="TU601" s="19"/>
      <c r="TV601" s="19"/>
      <c r="TW601" s="19"/>
      <c r="TX601" s="19"/>
      <c r="TY601" s="19"/>
      <c r="TZ601" s="19"/>
      <c r="UA601" s="19"/>
      <c r="UB601" s="19"/>
      <c r="UC601" s="19"/>
      <c r="UD601" s="19"/>
      <c r="UE601" s="19"/>
      <c r="UF601" s="19"/>
      <c r="UG601" s="19"/>
      <c r="UH601" s="19"/>
      <c r="UI601" s="19"/>
      <c r="UJ601" s="19"/>
      <c r="UK601" s="19"/>
      <c r="UL601" s="19"/>
      <c r="UM601" s="19"/>
      <c r="UN601" s="19"/>
      <c r="UO601" s="19"/>
      <c r="UP601" s="19"/>
      <c r="UQ601" s="19"/>
      <c r="UR601" s="19"/>
      <c r="US601" s="19"/>
      <c r="UT601" s="19"/>
      <c r="UU601" s="19"/>
      <c r="UV601" s="19"/>
      <c r="UW601" s="19"/>
      <c r="UX601" s="19"/>
      <c r="UY601" s="19"/>
      <c r="UZ601" s="19"/>
      <c r="VA601" s="19"/>
      <c r="VB601" s="19"/>
      <c r="VC601" s="19"/>
      <c r="VD601" s="19"/>
      <c r="VE601" s="19"/>
      <c r="VF601" s="19"/>
      <c r="VG601" s="19"/>
      <c r="VH601" s="19"/>
      <c r="VI601" s="19"/>
      <c r="VJ601" s="19"/>
      <c r="VK601" s="19"/>
      <c r="VL601" s="19"/>
      <c r="VM601" s="19"/>
      <c r="VN601" s="19"/>
      <c r="VO601" s="19"/>
      <c r="VP601" s="19"/>
      <c r="VQ601" s="19"/>
      <c r="VR601" s="19"/>
      <c r="VS601" s="19"/>
      <c r="VT601" s="19"/>
      <c r="VU601" s="19"/>
      <c r="VV601" s="19"/>
      <c r="VW601" s="19"/>
      <c r="VX601" s="19"/>
      <c r="VY601" s="19"/>
      <c r="VZ601" s="19"/>
      <c r="WA601" s="19"/>
      <c r="WB601" s="19"/>
      <c r="WC601" s="19"/>
      <c r="WD601" s="19"/>
      <c r="WE601" s="19"/>
      <c r="WF601" s="19"/>
      <c r="WG601" s="19"/>
      <c r="WH601" s="19"/>
      <c r="WI601" s="19"/>
      <c r="WJ601" s="19"/>
      <c r="WK601" s="19"/>
      <c r="WL601" s="19"/>
      <c r="WM601" s="19"/>
      <c r="WN601" s="19"/>
      <c r="WO601" s="19"/>
      <c r="WP601" s="19"/>
      <c r="WQ601" s="19"/>
      <c r="WR601" s="19"/>
      <c r="WS601" s="19"/>
      <c r="WT601" s="19"/>
      <c r="WU601" s="19"/>
      <c r="WV601" s="19"/>
      <c r="WW601" s="19"/>
      <c r="WX601" s="19"/>
      <c r="WY601" s="19"/>
    </row>
    <row r="602" spans="1:623" s="17" customFormat="1" hidden="1" x14ac:dyDescent="0.2">
      <c r="A602" s="16"/>
      <c r="I602" s="18"/>
      <c r="J602" s="18"/>
      <c r="N602" s="16"/>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c r="BA602" s="19"/>
      <c r="BB602" s="19"/>
      <c r="BC602" s="19"/>
      <c r="BD602" s="19"/>
      <c r="BE602" s="19"/>
      <c r="BF602" s="19"/>
      <c r="BG602" s="19"/>
      <c r="BH602" s="19"/>
      <c r="BI602" s="19"/>
      <c r="BJ602" s="19"/>
      <c r="BK602" s="19"/>
      <c r="BL602" s="19"/>
      <c r="BM602" s="19"/>
      <c r="BN602" s="19"/>
      <c r="BO602" s="19"/>
      <c r="BP602" s="19"/>
      <c r="BQ602" s="19"/>
      <c r="BR602" s="19"/>
      <c r="BS602" s="19"/>
      <c r="BT602" s="19"/>
      <c r="BU602" s="19"/>
      <c r="BV602" s="19"/>
      <c r="BW602" s="19"/>
      <c r="BX602" s="19"/>
      <c r="BY602" s="19"/>
      <c r="BZ602" s="19"/>
      <c r="CA602" s="19"/>
      <c r="CB602" s="19"/>
      <c r="CC602" s="19"/>
      <c r="CD602" s="19"/>
      <c r="CE602" s="19"/>
      <c r="CF602" s="19"/>
      <c r="CG602" s="19"/>
      <c r="CH602" s="19"/>
      <c r="CI602" s="19"/>
      <c r="CJ602" s="19"/>
      <c r="CK602" s="19"/>
      <c r="CL602" s="19"/>
      <c r="CM602" s="19"/>
      <c r="CN602" s="19"/>
      <c r="CO602" s="19"/>
      <c r="CP602" s="19"/>
      <c r="CQ602" s="19"/>
      <c r="CR602" s="19"/>
      <c r="CS602" s="19"/>
      <c r="CT602" s="19"/>
      <c r="CU602" s="19"/>
      <c r="CV602" s="19"/>
      <c r="CW602" s="19"/>
      <c r="CX602" s="19"/>
      <c r="CY602" s="19"/>
      <c r="CZ602" s="19"/>
      <c r="DA602" s="19"/>
      <c r="DB602" s="19"/>
      <c r="DC602" s="19"/>
      <c r="DD602" s="19"/>
      <c r="DE602" s="19"/>
      <c r="DF602" s="19"/>
      <c r="DG602" s="19"/>
      <c r="DH602" s="19"/>
      <c r="DI602" s="19"/>
      <c r="DJ602" s="19"/>
      <c r="DK602" s="19"/>
      <c r="DL602" s="19"/>
      <c r="DM602" s="19"/>
      <c r="DN602" s="19"/>
      <c r="DO602" s="19"/>
      <c r="DP602" s="19"/>
      <c r="DQ602" s="19"/>
      <c r="DR602" s="19"/>
      <c r="DS602" s="19"/>
      <c r="DT602" s="19"/>
      <c r="DU602" s="19"/>
      <c r="DV602" s="19"/>
      <c r="DW602" s="19"/>
      <c r="DX602" s="19"/>
      <c r="DY602" s="19"/>
      <c r="DZ602" s="19"/>
      <c r="EA602" s="19"/>
      <c r="EB602" s="19"/>
      <c r="EC602" s="19"/>
      <c r="ED602" s="19"/>
      <c r="EE602" s="19"/>
      <c r="EF602" s="19"/>
      <c r="EG602" s="19"/>
      <c r="EH602" s="19"/>
      <c r="EI602" s="19"/>
      <c r="EJ602" s="19"/>
      <c r="EK602" s="19"/>
      <c r="EL602" s="19"/>
      <c r="EM602" s="19"/>
      <c r="EN602" s="19"/>
      <c r="EO602" s="19"/>
      <c r="EP602" s="19"/>
      <c r="EQ602" s="19"/>
      <c r="ER602" s="19"/>
      <c r="ES602" s="19"/>
      <c r="ET602" s="19"/>
      <c r="EU602" s="19"/>
      <c r="EV602" s="19"/>
      <c r="EW602" s="19"/>
      <c r="EX602" s="19"/>
      <c r="EY602" s="19"/>
      <c r="EZ602" s="19"/>
      <c r="FA602" s="19"/>
      <c r="FB602" s="19"/>
      <c r="FC602" s="19"/>
      <c r="FD602" s="19"/>
      <c r="FE602" s="19"/>
      <c r="FF602" s="19"/>
      <c r="FG602" s="19"/>
      <c r="FH602" s="19"/>
      <c r="FI602" s="19"/>
      <c r="FJ602" s="19"/>
      <c r="FK602" s="19"/>
      <c r="FL602" s="19"/>
      <c r="FM602" s="19"/>
      <c r="FN602" s="19"/>
      <c r="FO602" s="19"/>
      <c r="FP602" s="19"/>
      <c r="FQ602" s="19"/>
      <c r="FR602" s="19"/>
      <c r="FS602" s="19"/>
      <c r="FT602" s="19"/>
      <c r="FU602" s="19"/>
      <c r="FV602" s="19"/>
      <c r="FW602" s="19"/>
      <c r="FX602" s="19"/>
      <c r="FY602" s="19"/>
      <c r="FZ602" s="19"/>
      <c r="GA602" s="19"/>
      <c r="GB602" s="19"/>
      <c r="GC602" s="19"/>
      <c r="GD602" s="19"/>
      <c r="GE602" s="19"/>
      <c r="GF602" s="19"/>
      <c r="GG602" s="19"/>
      <c r="GH602" s="19"/>
      <c r="GI602" s="19"/>
      <c r="GJ602" s="19"/>
      <c r="GK602" s="19"/>
      <c r="GL602" s="19"/>
      <c r="GM602" s="19"/>
      <c r="GN602" s="19"/>
      <c r="GO602" s="19"/>
      <c r="GP602" s="19"/>
      <c r="GQ602" s="19"/>
      <c r="GR602" s="19"/>
      <c r="GS602" s="19"/>
      <c r="GT602" s="19"/>
      <c r="GU602" s="19"/>
      <c r="GV602" s="19"/>
      <c r="GW602" s="19"/>
      <c r="GX602" s="19"/>
      <c r="GY602" s="19"/>
      <c r="GZ602" s="19"/>
      <c r="HA602" s="19"/>
      <c r="HB602" s="19"/>
      <c r="HC602" s="19"/>
      <c r="HD602" s="19"/>
      <c r="HE602" s="19"/>
      <c r="HF602" s="19"/>
      <c r="HG602" s="19"/>
      <c r="HH602" s="19"/>
      <c r="HI602" s="19"/>
      <c r="HJ602" s="19"/>
      <c r="HK602" s="19"/>
      <c r="HL602" s="19"/>
      <c r="HM602" s="19"/>
      <c r="HN602" s="19"/>
      <c r="HO602" s="19"/>
      <c r="HP602" s="19"/>
      <c r="HQ602" s="19"/>
      <c r="HR602" s="19"/>
      <c r="HS602" s="19"/>
      <c r="HT602" s="19"/>
      <c r="HU602" s="19"/>
      <c r="HV602" s="19"/>
      <c r="HW602" s="19"/>
      <c r="HX602" s="19"/>
      <c r="HY602" s="19"/>
      <c r="HZ602" s="19"/>
      <c r="IA602" s="19"/>
      <c r="IB602" s="19"/>
      <c r="IC602" s="19"/>
      <c r="ID602" s="19"/>
      <c r="IE602" s="19"/>
      <c r="IF602" s="19"/>
      <c r="IG602" s="19"/>
      <c r="IH602" s="19"/>
      <c r="II602" s="19"/>
      <c r="IJ602" s="19"/>
      <c r="IK602" s="19"/>
      <c r="IL602" s="19"/>
      <c r="IM602" s="19"/>
      <c r="IN602" s="19"/>
      <c r="IO602" s="19"/>
      <c r="IP602" s="19"/>
      <c r="IQ602" s="19"/>
      <c r="IR602" s="19"/>
      <c r="IS602" s="19"/>
      <c r="IT602" s="19"/>
      <c r="IU602" s="19"/>
      <c r="IV602" s="19"/>
      <c r="IW602" s="19"/>
      <c r="IX602" s="19"/>
      <c r="IY602" s="19"/>
      <c r="IZ602" s="19"/>
      <c r="JA602" s="19"/>
      <c r="JB602" s="19"/>
      <c r="JC602" s="19"/>
      <c r="JD602" s="19"/>
      <c r="JE602" s="19"/>
      <c r="JF602" s="19"/>
      <c r="JG602" s="19"/>
      <c r="JH602" s="19"/>
      <c r="JI602" s="19"/>
      <c r="JJ602" s="19"/>
      <c r="JK602" s="19"/>
      <c r="JL602" s="19"/>
      <c r="JM602" s="19"/>
      <c r="JN602" s="19"/>
      <c r="JO602" s="19"/>
      <c r="JP602" s="19"/>
      <c r="JQ602" s="19"/>
      <c r="JR602" s="19"/>
      <c r="JS602" s="19"/>
      <c r="JT602" s="19"/>
      <c r="JU602" s="19"/>
      <c r="JV602" s="19"/>
      <c r="JW602" s="19"/>
      <c r="JX602" s="19"/>
      <c r="JY602" s="19"/>
      <c r="JZ602" s="19"/>
      <c r="KA602" s="19"/>
      <c r="KB602" s="19"/>
      <c r="KC602" s="19"/>
      <c r="KD602" s="19"/>
      <c r="KE602" s="19"/>
      <c r="KF602" s="19"/>
      <c r="KG602" s="19"/>
      <c r="KH602" s="19"/>
      <c r="KI602" s="19"/>
      <c r="KJ602" s="19"/>
      <c r="KK602" s="19"/>
      <c r="KL602" s="19"/>
      <c r="KM602" s="19"/>
      <c r="KN602" s="19"/>
      <c r="KO602" s="19"/>
      <c r="KP602" s="19"/>
      <c r="KQ602" s="19"/>
      <c r="KR602" s="19"/>
      <c r="KS602" s="19"/>
      <c r="KT602" s="19"/>
      <c r="KU602" s="19"/>
      <c r="KV602" s="19"/>
      <c r="KW602" s="19"/>
      <c r="KX602" s="19"/>
      <c r="KY602" s="19"/>
      <c r="KZ602" s="19"/>
      <c r="LA602" s="19"/>
      <c r="LB602" s="19"/>
      <c r="LC602" s="19"/>
      <c r="LD602" s="19"/>
      <c r="LE602" s="19"/>
      <c r="LF602" s="19"/>
      <c r="LG602" s="19"/>
      <c r="LH602" s="19"/>
      <c r="LI602" s="19"/>
      <c r="LJ602" s="19"/>
      <c r="LK602" s="19"/>
      <c r="LL602" s="19"/>
      <c r="LM602" s="19"/>
      <c r="LN602" s="19"/>
      <c r="LO602" s="19"/>
      <c r="LP602" s="19"/>
      <c r="LQ602" s="19"/>
      <c r="LR602" s="19"/>
      <c r="LS602" s="19"/>
      <c r="LT602" s="19"/>
      <c r="LU602" s="19"/>
      <c r="LV602" s="19"/>
      <c r="LW602" s="19"/>
      <c r="LX602" s="19"/>
      <c r="LY602" s="19"/>
      <c r="LZ602" s="19"/>
      <c r="MA602" s="19"/>
      <c r="MB602" s="19"/>
      <c r="MC602" s="19"/>
      <c r="MD602" s="19"/>
      <c r="ME602" s="19"/>
      <c r="MF602" s="19"/>
      <c r="MG602" s="19"/>
      <c r="MH602" s="19"/>
      <c r="MI602" s="19"/>
      <c r="MJ602" s="19"/>
      <c r="MK602" s="19"/>
      <c r="ML602" s="19"/>
      <c r="MM602" s="19"/>
      <c r="MN602" s="19"/>
      <c r="MO602" s="19"/>
      <c r="MP602" s="19"/>
      <c r="MQ602" s="19"/>
      <c r="MR602" s="19"/>
      <c r="MS602" s="19"/>
      <c r="MT602" s="19"/>
      <c r="MU602" s="19"/>
      <c r="MV602" s="19"/>
      <c r="MW602" s="19"/>
      <c r="MX602" s="19"/>
      <c r="MY602" s="19"/>
      <c r="MZ602" s="19"/>
      <c r="NA602" s="19"/>
      <c r="NB602" s="19"/>
      <c r="NC602" s="19"/>
      <c r="ND602" s="19"/>
      <c r="NE602" s="19"/>
      <c r="NF602" s="19"/>
      <c r="NG602" s="19"/>
      <c r="NH602" s="19"/>
      <c r="NI602" s="19"/>
      <c r="NJ602" s="19"/>
      <c r="NK602" s="19"/>
      <c r="NL602" s="19"/>
      <c r="NM602" s="19"/>
      <c r="NN602" s="19"/>
      <c r="NO602" s="19"/>
      <c r="NP602" s="19"/>
      <c r="NQ602" s="19"/>
      <c r="NR602" s="19"/>
      <c r="NS602" s="19"/>
      <c r="NT602" s="19"/>
      <c r="NU602" s="19"/>
      <c r="NV602" s="19"/>
      <c r="NW602" s="19"/>
      <c r="NX602" s="19"/>
      <c r="NY602" s="19"/>
      <c r="NZ602" s="19"/>
      <c r="OA602" s="19"/>
      <c r="OB602" s="19"/>
      <c r="OC602" s="19"/>
      <c r="OD602" s="19"/>
      <c r="OE602" s="19"/>
      <c r="OF602" s="19"/>
      <c r="OG602" s="19"/>
      <c r="OH602" s="19"/>
      <c r="OI602" s="19"/>
      <c r="OJ602" s="19"/>
      <c r="OK602" s="19"/>
      <c r="OL602" s="19"/>
      <c r="OM602" s="19"/>
      <c r="ON602" s="19"/>
      <c r="OO602" s="19"/>
      <c r="OP602" s="19"/>
      <c r="OQ602" s="19"/>
      <c r="OR602" s="19"/>
      <c r="OS602" s="19"/>
      <c r="OT602" s="19"/>
      <c r="OU602" s="19"/>
      <c r="OV602" s="19"/>
      <c r="OW602" s="19"/>
      <c r="OX602" s="19"/>
      <c r="OY602" s="19"/>
      <c r="OZ602" s="19"/>
      <c r="PA602" s="19"/>
      <c r="PB602" s="19"/>
      <c r="PC602" s="19"/>
      <c r="PD602" s="19"/>
      <c r="PE602" s="19"/>
      <c r="PF602" s="19"/>
      <c r="PG602" s="19"/>
      <c r="PH602" s="19"/>
      <c r="PI602" s="19"/>
      <c r="PJ602" s="19"/>
      <c r="PK602" s="19"/>
      <c r="PL602" s="19"/>
      <c r="PM602" s="19"/>
      <c r="PN602" s="19"/>
      <c r="PO602" s="19"/>
      <c r="PP602" s="19"/>
      <c r="PQ602" s="19"/>
      <c r="PR602" s="19"/>
      <c r="PS602" s="19"/>
      <c r="PT602" s="19"/>
      <c r="PU602" s="19"/>
      <c r="PV602" s="19"/>
      <c r="PW602" s="19"/>
      <c r="PX602" s="19"/>
      <c r="PY602" s="19"/>
      <c r="PZ602" s="19"/>
      <c r="QA602" s="19"/>
      <c r="QB602" s="19"/>
      <c r="QC602" s="19"/>
      <c r="QD602" s="19"/>
      <c r="QE602" s="19"/>
      <c r="QF602" s="19"/>
      <c r="QG602" s="19"/>
      <c r="QH602" s="19"/>
      <c r="QI602" s="19"/>
      <c r="QJ602" s="19"/>
      <c r="QK602" s="19"/>
      <c r="QL602" s="19"/>
      <c r="QM602" s="19"/>
      <c r="QN602" s="19"/>
      <c r="QO602" s="19"/>
      <c r="QP602" s="19"/>
      <c r="QQ602" s="19"/>
      <c r="QR602" s="19"/>
      <c r="QS602" s="19"/>
      <c r="QT602" s="19"/>
      <c r="QU602" s="19"/>
      <c r="QV602" s="19"/>
      <c r="QW602" s="19"/>
      <c r="QX602" s="19"/>
      <c r="QY602" s="19"/>
      <c r="QZ602" s="19"/>
      <c r="RA602" s="19"/>
      <c r="RB602" s="19"/>
      <c r="RC602" s="19"/>
      <c r="RD602" s="19"/>
      <c r="RE602" s="19"/>
      <c r="RF602" s="19"/>
      <c r="RG602" s="19"/>
      <c r="RH602" s="19"/>
      <c r="RI602" s="19"/>
      <c r="RJ602" s="19"/>
      <c r="RK602" s="19"/>
      <c r="RL602" s="19"/>
      <c r="RM602" s="19"/>
      <c r="RN602" s="19"/>
      <c r="RO602" s="19"/>
      <c r="RP602" s="19"/>
      <c r="RQ602" s="19"/>
      <c r="RR602" s="19"/>
      <c r="RS602" s="19"/>
      <c r="RT602" s="19"/>
      <c r="RU602" s="19"/>
      <c r="RV602" s="19"/>
      <c r="RW602" s="19"/>
      <c r="RX602" s="19"/>
      <c r="RY602" s="19"/>
      <c r="RZ602" s="19"/>
      <c r="SA602" s="19"/>
      <c r="SB602" s="19"/>
      <c r="SC602" s="19"/>
      <c r="SD602" s="19"/>
      <c r="SE602" s="19"/>
      <c r="SF602" s="19"/>
      <c r="SG602" s="19"/>
      <c r="SH602" s="19"/>
      <c r="SI602" s="19"/>
      <c r="SJ602" s="19"/>
      <c r="SK602" s="19"/>
      <c r="SL602" s="19"/>
      <c r="SM602" s="19"/>
      <c r="SN602" s="19"/>
      <c r="SO602" s="19"/>
      <c r="SP602" s="19"/>
      <c r="SQ602" s="19"/>
      <c r="SR602" s="19"/>
      <c r="SS602" s="19"/>
      <c r="ST602" s="19"/>
      <c r="SU602" s="19"/>
      <c r="SV602" s="19"/>
      <c r="SW602" s="19"/>
      <c r="SX602" s="19"/>
      <c r="SY602" s="19"/>
      <c r="SZ602" s="19"/>
      <c r="TA602" s="19"/>
      <c r="TB602" s="19"/>
      <c r="TC602" s="19"/>
      <c r="TD602" s="19"/>
      <c r="TE602" s="19"/>
      <c r="TF602" s="19"/>
      <c r="TG602" s="19"/>
      <c r="TH602" s="19"/>
      <c r="TI602" s="19"/>
      <c r="TJ602" s="19"/>
      <c r="TK602" s="19"/>
      <c r="TL602" s="19"/>
      <c r="TM602" s="19"/>
      <c r="TN602" s="19"/>
      <c r="TO602" s="19"/>
      <c r="TP602" s="19"/>
      <c r="TQ602" s="19"/>
      <c r="TR602" s="19"/>
      <c r="TS602" s="19"/>
      <c r="TT602" s="19"/>
      <c r="TU602" s="19"/>
      <c r="TV602" s="19"/>
      <c r="TW602" s="19"/>
      <c r="TX602" s="19"/>
      <c r="TY602" s="19"/>
      <c r="TZ602" s="19"/>
      <c r="UA602" s="19"/>
      <c r="UB602" s="19"/>
      <c r="UC602" s="19"/>
      <c r="UD602" s="19"/>
      <c r="UE602" s="19"/>
      <c r="UF602" s="19"/>
      <c r="UG602" s="19"/>
      <c r="UH602" s="19"/>
      <c r="UI602" s="19"/>
      <c r="UJ602" s="19"/>
      <c r="UK602" s="19"/>
      <c r="UL602" s="19"/>
      <c r="UM602" s="19"/>
      <c r="UN602" s="19"/>
      <c r="UO602" s="19"/>
      <c r="UP602" s="19"/>
      <c r="UQ602" s="19"/>
      <c r="UR602" s="19"/>
      <c r="US602" s="19"/>
      <c r="UT602" s="19"/>
      <c r="UU602" s="19"/>
      <c r="UV602" s="19"/>
      <c r="UW602" s="19"/>
      <c r="UX602" s="19"/>
      <c r="UY602" s="19"/>
      <c r="UZ602" s="19"/>
      <c r="VA602" s="19"/>
      <c r="VB602" s="19"/>
      <c r="VC602" s="19"/>
      <c r="VD602" s="19"/>
      <c r="VE602" s="19"/>
      <c r="VF602" s="19"/>
      <c r="VG602" s="19"/>
      <c r="VH602" s="19"/>
      <c r="VI602" s="19"/>
      <c r="VJ602" s="19"/>
      <c r="VK602" s="19"/>
      <c r="VL602" s="19"/>
      <c r="VM602" s="19"/>
      <c r="VN602" s="19"/>
      <c r="VO602" s="19"/>
      <c r="VP602" s="19"/>
      <c r="VQ602" s="19"/>
      <c r="VR602" s="19"/>
      <c r="VS602" s="19"/>
      <c r="VT602" s="19"/>
      <c r="VU602" s="19"/>
      <c r="VV602" s="19"/>
      <c r="VW602" s="19"/>
      <c r="VX602" s="19"/>
      <c r="VY602" s="19"/>
      <c r="VZ602" s="19"/>
      <c r="WA602" s="19"/>
      <c r="WB602" s="19"/>
      <c r="WC602" s="19"/>
      <c r="WD602" s="19"/>
      <c r="WE602" s="19"/>
      <c r="WF602" s="19"/>
      <c r="WG602" s="19"/>
      <c r="WH602" s="19"/>
      <c r="WI602" s="19"/>
      <c r="WJ602" s="19"/>
      <c r="WK602" s="19"/>
      <c r="WL602" s="19"/>
      <c r="WM602" s="19"/>
      <c r="WN602" s="19"/>
      <c r="WO602" s="19"/>
      <c r="WP602" s="19"/>
      <c r="WQ602" s="19"/>
      <c r="WR602" s="19"/>
      <c r="WS602" s="19"/>
      <c r="WT602" s="19"/>
      <c r="WU602" s="19"/>
      <c r="WV602" s="19"/>
      <c r="WW602" s="19"/>
      <c r="WX602" s="19"/>
      <c r="WY602" s="19"/>
    </row>
    <row r="603" spans="1:623" s="17" customFormat="1" hidden="1" x14ac:dyDescent="0.2">
      <c r="A603" s="16"/>
      <c r="I603" s="18"/>
      <c r="J603" s="18"/>
      <c r="N603" s="16"/>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c r="BA603" s="19"/>
      <c r="BB603" s="19"/>
      <c r="BC603" s="19"/>
      <c r="BD603" s="19"/>
      <c r="BE603" s="19"/>
      <c r="BF603" s="19"/>
      <c r="BG603" s="19"/>
      <c r="BH603" s="19"/>
      <c r="BI603" s="19"/>
      <c r="BJ603" s="19"/>
      <c r="BK603" s="19"/>
      <c r="BL603" s="19"/>
      <c r="BM603" s="19"/>
      <c r="BN603" s="19"/>
      <c r="BO603" s="19"/>
      <c r="BP603" s="19"/>
      <c r="BQ603" s="19"/>
      <c r="BR603" s="19"/>
      <c r="BS603" s="19"/>
      <c r="BT603" s="19"/>
      <c r="BU603" s="19"/>
      <c r="BV603" s="19"/>
      <c r="BW603" s="19"/>
      <c r="BX603" s="19"/>
      <c r="BY603" s="19"/>
      <c r="BZ603" s="19"/>
      <c r="CA603" s="19"/>
      <c r="CB603" s="19"/>
      <c r="CC603" s="19"/>
      <c r="CD603" s="19"/>
      <c r="CE603" s="19"/>
      <c r="CF603" s="19"/>
      <c r="CG603" s="19"/>
      <c r="CH603" s="19"/>
      <c r="CI603" s="19"/>
      <c r="CJ603" s="19"/>
      <c r="CK603" s="19"/>
      <c r="CL603" s="19"/>
      <c r="CM603" s="19"/>
      <c r="CN603" s="19"/>
      <c r="CO603" s="19"/>
      <c r="CP603" s="19"/>
      <c r="CQ603" s="19"/>
      <c r="CR603" s="19"/>
      <c r="CS603" s="19"/>
      <c r="CT603" s="19"/>
      <c r="CU603" s="19"/>
      <c r="CV603" s="19"/>
      <c r="CW603" s="19"/>
      <c r="CX603" s="19"/>
      <c r="CY603" s="19"/>
      <c r="CZ603" s="19"/>
      <c r="DA603" s="19"/>
      <c r="DB603" s="19"/>
      <c r="DC603" s="19"/>
      <c r="DD603" s="19"/>
      <c r="DE603" s="19"/>
      <c r="DF603" s="19"/>
      <c r="DG603" s="19"/>
      <c r="DH603" s="19"/>
      <c r="DI603" s="19"/>
      <c r="DJ603" s="19"/>
      <c r="DK603" s="19"/>
      <c r="DL603" s="19"/>
      <c r="DM603" s="19"/>
      <c r="DN603" s="19"/>
      <c r="DO603" s="19"/>
      <c r="DP603" s="19"/>
      <c r="DQ603" s="19"/>
      <c r="DR603" s="19"/>
      <c r="DS603" s="19"/>
      <c r="DT603" s="19"/>
      <c r="DU603" s="19"/>
      <c r="DV603" s="19"/>
      <c r="DW603" s="19"/>
      <c r="DX603" s="19"/>
      <c r="DY603" s="19"/>
      <c r="DZ603" s="19"/>
      <c r="EA603" s="19"/>
      <c r="EB603" s="19"/>
      <c r="EC603" s="19"/>
      <c r="ED603" s="19"/>
      <c r="EE603" s="19"/>
      <c r="EF603" s="19"/>
      <c r="EG603" s="19"/>
      <c r="EH603" s="19"/>
      <c r="EI603" s="19"/>
      <c r="EJ603" s="19"/>
      <c r="EK603" s="19"/>
      <c r="EL603" s="19"/>
      <c r="EM603" s="19"/>
      <c r="EN603" s="19"/>
      <c r="EO603" s="19"/>
      <c r="EP603" s="19"/>
      <c r="EQ603" s="19"/>
      <c r="ER603" s="19"/>
      <c r="ES603" s="19"/>
      <c r="ET603" s="19"/>
      <c r="EU603" s="19"/>
      <c r="EV603" s="19"/>
      <c r="EW603" s="19"/>
      <c r="EX603" s="19"/>
      <c r="EY603" s="19"/>
      <c r="EZ603" s="19"/>
      <c r="FA603" s="19"/>
      <c r="FB603" s="19"/>
      <c r="FC603" s="19"/>
      <c r="FD603" s="19"/>
      <c r="FE603" s="19"/>
      <c r="FF603" s="19"/>
      <c r="FG603" s="19"/>
      <c r="FH603" s="19"/>
      <c r="FI603" s="19"/>
      <c r="FJ603" s="19"/>
      <c r="FK603" s="19"/>
      <c r="FL603" s="19"/>
      <c r="FM603" s="19"/>
      <c r="FN603" s="19"/>
      <c r="FO603" s="19"/>
      <c r="FP603" s="19"/>
      <c r="FQ603" s="19"/>
      <c r="FR603" s="19"/>
      <c r="FS603" s="19"/>
      <c r="FT603" s="19"/>
      <c r="FU603" s="19"/>
      <c r="FV603" s="19"/>
      <c r="FW603" s="19"/>
      <c r="FX603" s="19"/>
      <c r="FY603" s="19"/>
      <c r="FZ603" s="19"/>
      <c r="GA603" s="19"/>
      <c r="GB603" s="19"/>
      <c r="GC603" s="19"/>
      <c r="GD603" s="19"/>
      <c r="GE603" s="19"/>
      <c r="GF603" s="19"/>
      <c r="GG603" s="19"/>
      <c r="GH603" s="19"/>
      <c r="GI603" s="19"/>
      <c r="GJ603" s="19"/>
      <c r="GK603" s="19"/>
      <c r="GL603" s="19"/>
      <c r="GM603" s="19"/>
      <c r="GN603" s="19"/>
      <c r="GO603" s="19"/>
      <c r="GP603" s="19"/>
      <c r="GQ603" s="19"/>
      <c r="GR603" s="19"/>
      <c r="GS603" s="19"/>
      <c r="GT603" s="19"/>
      <c r="GU603" s="19"/>
      <c r="GV603" s="19"/>
      <c r="GW603" s="19"/>
      <c r="GX603" s="19"/>
      <c r="GY603" s="19"/>
      <c r="GZ603" s="19"/>
      <c r="HA603" s="19"/>
      <c r="HB603" s="19"/>
      <c r="HC603" s="19"/>
      <c r="HD603" s="19"/>
      <c r="HE603" s="19"/>
      <c r="HF603" s="19"/>
      <c r="HG603" s="19"/>
      <c r="HH603" s="19"/>
      <c r="HI603" s="19"/>
      <c r="HJ603" s="19"/>
      <c r="HK603" s="19"/>
      <c r="HL603" s="19"/>
      <c r="HM603" s="19"/>
      <c r="HN603" s="19"/>
      <c r="HO603" s="19"/>
      <c r="HP603" s="19"/>
      <c r="HQ603" s="19"/>
      <c r="HR603" s="19"/>
      <c r="HS603" s="19"/>
      <c r="HT603" s="19"/>
      <c r="HU603" s="19"/>
      <c r="HV603" s="19"/>
      <c r="HW603" s="19"/>
      <c r="HX603" s="19"/>
      <c r="HY603" s="19"/>
      <c r="HZ603" s="19"/>
      <c r="IA603" s="19"/>
      <c r="IB603" s="19"/>
      <c r="IC603" s="19"/>
      <c r="ID603" s="19"/>
      <c r="IE603" s="19"/>
      <c r="IF603" s="19"/>
      <c r="IG603" s="19"/>
      <c r="IH603" s="19"/>
      <c r="II603" s="19"/>
      <c r="IJ603" s="19"/>
      <c r="IK603" s="19"/>
      <c r="IL603" s="19"/>
      <c r="IM603" s="19"/>
      <c r="IN603" s="19"/>
      <c r="IO603" s="19"/>
      <c r="IP603" s="19"/>
      <c r="IQ603" s="19"/>
      <c r="IR603" s="19"/>
      <c r="IS603" s="19"/>
      <c r="IT603" s="19"/>
      <c r="IU603" s="19"/>
      <c r="IV603" s="19"/>
      <c r="IW603" s="19"/>
      <c r="IX603" s="19"/>
      <c r="IY603" s="19"/>
      <c r="IZ603" s="19"/>
      <c r="JA603" s="19"/>
      <c r="JB603" s="19"/>
      <c r="JC603" s="19"/>
      <c r="JD603" s="19"/>
      <c r="JE603" s="19"/>
      <c r="JF603" s="19"/>
      <c r="JG603" s="19"/>
      <c r="JH603" s="19"/>
      <c r="JI603" s="19"/>
      <c r="JJ603" s="19"/>
      <c r="JK603" s="19"/>
      <c r="JL603" s="19"/>
      <c r="JM603" s="19"/>
      <c r="JN603" s="19"/>
      <c r="JO603" s="19"/>
      <c r="JP603" s="19"/>
      <c r="JQ603" s="19"/>
      <c r="JR603" s="19"/>
      <c r="JS603" s="19"/>
      <c r="JT603" s="19"/>
      <c r="JU603" s="19"/>
      <c r="JV603" s="19"/>
      <c r="JW603" s="19"/>
      <c r="JX603" s="19"/>
      <c r="JY603" s="19"/>
      <c r="JZ603" s="19"/>
      <c r="KA603" s="19"/>
      <c r="KB603" s="19"/>
      <c r="KC603" s="19"/>
      <c r="KD603" s="19"/>
      <c r="KE603" s="19"/>
      <c r="KF603" s="19"/>
      <c r="KG603" s="19"/>
      <c r="KH603" s="19"/>
      <c r="KI603" s="19"/>
      <c r="KJ603" s="19"/>
      <c r="KK603" s="19"/>
      <c r="KL603" s="19"/>
      <c r="KM603" s="19"/>
      <c r="KN603" s="19"/>
      <c r="KO603" s="19"/>
      <c r="KP603" s="19"/>
      <c r="KQ603" s="19"/>
      <c r="KR603" s="19"/>
      <c r="KS603" s="19"/>
      <c r="KT603" s="19"/>
      <c r="KU603" s="19"/>
      <c r="KV603" s="19"/>
      <c r="KW603" s="19"/>
      <c r="KX603" s="19"/>
      <c r="KY603" s="19"/>
      <c r="KZ603" s="19"/>
      <c r="LA603" s="19"/>
      <c r="LB603" s="19"/>
      <c r="LC603" s="19"/>
      <c r="LD603" s="19"/>
      <c r="LE603" s="19"/>
      <c r="LF603" s="19"/>
      <c r="LG603" s="19"/>
      <c r="LH603" s="19"/>
      <c r="LI603" s="19"/>
      <c r="LJ603" s="19"/>
      <c r="LK603" s="19"/>
      <c r="LL603" s="19"/>
      <c r="LM603" s="19"/>
      <c r="LN603" s="19"/>
      <c r="LO603" s="19"/>
      <c r="LP603" s="19"/>
      <c r="LQ603" s="19"/>
      <c r="LR603" s="19"/>
      <c r="LS603" s="19"/>
      <c r="LT603" s="19"/>
      <c r="LU603" s="19"/>
      <c r="LV603" s="19"/>
      <c r="LW603" s="19"/>
      <c r="LX603" s="19"/>
      <c r="LY603" s="19"/>
      <c r="LZ603" s="19"/>
      <c r="MA603" s="19"/>
      <c r="MB603" s="19"/>
      <c r="MC603" s="19"/>
      <c r="MD603" s="19"/>
      <c r="ME603" s="19"/>
      <c r="MF603" s="19"/>
      <c r="MG603" s="19"/>
      <c r="MH603" s="19"/>
      <c r="MI603" s="19"/>
      <c r="MJ603" s="19"/>
      <c r="MK603" s="19"/>
      <c r="ML603" s="19"/>
      <c r="MM603" s="19"/>
      <c r="MN603" s="19"/>
      <c r="MO603" s="19"/>
      <c r="MP603" s="19"/>
      <c r="MQ603" s="19"/>
      <c r="MR603" s="19"/>
      <c r="MS603" s="19"/>
      <c r="MT603" s="19"/>
      <c r="MU603" s="19"/>
      <c r="MV603" s="19"/>
      <c r="MW603" s="19"/>
      <c r="MX603" s="19"/>
      <c r="MY603" s="19"/>
      <c r="MZ603" s="19"/>
      <c r="NA603" s="19"/>
      <c r="NB603" s="19"/>
      <c r="NC603" s="19"/>
      <c r="ND603" s="19"/>
      <c r="NE603" s="19"/>
      <c r="NF603" s="19"/>
      <c r="NG603" s="19"/>
      <c r="NH603" s="19"/>
      <c r="NI603" s="19"/>
      <c r="NJ603" s="19"/>
      <c r="NK603" s="19"/>
      <c r="NL603" s="19"/>
      <c r="NM603" s="19"/>
      <c r="NN603" s="19"/>
      <c r="NO603" s="19"/>
      <c r="NP603" s="19"/>
      <c r="NQ603" s="19"/>
      <c r="NR603" s="19"/>
      <c r="NS603" s="19"/>
      <c r="NT603" s="19"/>
      <c r="NU603" s="19"/>
      <c r="NV603" s="19"/>
      <c r="NW603" s="19"/>
      <c r="NX603" s="19"/>
      <c r="NY603" s="19"/>
      <c r="NZ603" s="19"/>
      <c r="OA603" s="19"/>
      <c r="OB603" s="19"/>
      <c r="OC603" s="19"/>
      <c r="OD603" s="19"/>
      <c r="OE603" s="19"/>
      <c r="OF603" s="19"/>
      <c r="OG603" s="19"/>
      <c r="OH603" s="19"/>
      <c r="OI603" s="19"/>
      <c r="OJ603" s="19"/>
      <c r="OK603" s="19"/>
      <c r="OL603" s="19"/>
      <c r="OM603" s="19"/>
      <c r="ON603" s="19"/>
      <c r="OO603" s="19"/>
      <c r="OP603" s="19"/>
      <c r="OQ603" s="19"/>
      <c r="OR603" s="19"/>
      <c r="OS603" s="19"/>
      <c r="OT603" s="19"/>
      <c r="OU603" s="19"/>
      <c r="OV603" s="19"/>
      <c r="OW603" s="19"/>
      <c r="OX603" s="19"/>
      <c r="OY603" s="19"/>
      <c r="OZ603" s="19"/>
      <c r="PA603" s="19"/>
      <c r="PB603" s="19"/>
      <c r="PC603" s="19"/>
      <c r="PD603" s="19"/>
      <c r="PE603" s="19"/>
      <c r="PF603" s="19"/>
      <c r="PG603" s="19"/>
      <c r="PH603" s="19"/>
      <c r="PI603" s="19"/>
      <c r="PJ603" s="19"/>
      <c r="PK603" s="19"/>
      <c r="PL603" s="19"/>
      <c r="PM603" s="19"/>
      <c r="PN603" s="19"/>
      <c r="PO603" s="19"/>
      <c r="PP603" s="19"/>
      <c r="PQ603" s="19"/>
      <c r="PR603" s="19"/>
      <c r="PS603" s="19"/>
      <c r="PT603" s="19"/>
      <c r="PU603" s="19"/>
      <c r="PV603" s="19"/>
      <c r="PW603" s="19"/>
      <c r="PX603" s="19"/>
      <c r="PY603" s="19"/>
      <c r="PZ603" s="19"/>
      <c r="QA603" s="19"/>
      <c r="QB603" s="19"/>
      <c r="QC603" s="19"/>
      <c r="QD603" s="19"/>
      <c r="QE603" s="19"/>
      <c r="QF603" s="19"/>
      <c r="QG603" s="19"/>
      <c r="QH603" s="19"/>
      <c r="QI603" s="19"/>
      <c r="QJ603" s="19"/>
      <c r="QK603" s="19"/>
      <c r="QL603" s="19"/>
      <c r="QM603" s="19"/>
      <c r="QN603" s="19"/>
      <c r="QO603" s="19"/>
      <c r="QP603" s="19"/>
      <c r="QQ603" s="19"/>
      <c r="QR603" s="19"/>
      <c r="QS603" s="19"/>
      <c r="QT603" s="19"/>
      <c r="QU603" s="19"/>
      <c r="QV603" s="19"/>
      <c r="QW603" s="19"/>
      <c r="QX603" s="19"/>
      <c r="QY603" s="19"/>
      <c r="QZ603" s="19"/>
      <c r="RA603" s="19"/>
      <c r="RB603" s="19"/>
      <c r="RC603" s="19"/>
      <c r="RD603" s="19"/>
      <c r="RE603" s="19"/>
      <c r="RF603" s="19"/>
      <c r="RG603" s="19"/>
      <c r="RH603" s="19"/>
      <c r="RI603" s="19"/>
      <c r="RJ603" s="19"/>
      <c r="RK603" s="19"/>
      <c r="RL603" s="19"/>
      <c r="RM603" s="19"/>
      <c r="RN603" s="19"/>
      <c r="RO603" s="19"/>
      <c r="RP603" s="19"/>
      <c r="RQ603" s="19"/>
      <c r="RR603" s="19"/>
      <c r="RS603" s="19"/>
      <c r="RT603" s="19"/>
      <c r="RU603" s="19"/>
      <c r="RV603" s="19"/>
      <c r="RW603" s="19"/>
      <c r="RX603" s="19"/>
      <c r="RY603" s="19"/>
      <c r="RZ603" s="19"/>
      <c r="SA603" s="19"/>
      <c r="SB603" s="19"/>
      <c r="SC603" s="19"/>
      <c r="SD603" s="19"/>
      <c r="SE603" s="19"/>
      <c r="SF603" s="19"/>
      <c r="SG603" s="19"/>
      <c r="SH603" s="19"/>
      <c r="SI603" s="19"/>
      <c r="SJ603" s="19"/>
      <c r="SK603" s="19"/>
      <c r="SL603" s="19"/>
      <c r="SM603" s="19"/>
      <c r="SN603" s="19"/>
      <c r="SO603" s="19"/>
      <c r="SP603" s="19"/>
      <c r="SQ603" s="19"/>
      <c r="SR603" s="19"/>
      <c r="SS603" s="19"/>
      <c r="ST603" s="19"/>
      <c r="SU603" s="19"/>
      <c r="SV603" s="19"/>
      <c r="SW603" s="19"/>
      <c r="SX603" s="19"/>
      <c r="SY603" s="19"/>
      <c r="SZ603" s="19"/>
      <c r="TA603" s="19"/>
      <c r="TB603" s="19"/>
      <c r="TC603" s="19"/>
      <c r="TD603" s="19"/>
      <c r="TE603" s="19"/>
      <c r="TF603" s="19"/>
      <c r="TG603" s="19"/>
      <c r="TH603" s="19"/>
      <c r="TI603" s="19"/>
      <c r="TJ603" s="19"/>
      <c r="TK603" s="19"/>
      <c r="TL603" s="19"/>
      <c r="TM603" s="19"/>
      <c r="TN603" s="19"/>
      <c r="TO603" s="19"/>
      <c r="TP603" s="19"/>
      <c r="TQ603" s="19"/>
      <c r="TR603" s="19"/>
      <c r="TS603" s="19"/>
      <c r="TT603" s="19"/>
      <c r="TU603" s="19"/>
      <c r="TV603" s="19"/>
      <c r="TW603" s="19"/>
      <c r="TX603" s="19"/>
      <c r="TY603" s="19"/>
      <c r="TZ603" s="19"/>
      <c r="UA603" s="19"/>
      <c r="UB603" s="19"/>
      <c r="UC603" s="19"/>
      <c r="UD603" s="19"/>
      <c r="UE603" s="19"/>
      <c r="UF603" s="19"/>
      <c r="UG603" s="19"/>
      <c r="UH603" s="19"/>
      <c r="UI603" s="19"/>
      <c r="UJ603" s="19"/>
      <c r="UK603" s="19"/>
      <c r="UL603" s="19"/>
      <c r="UM603" s="19"/>
      <c r="UN603" s="19"/>
      <c r="UO603" s="19"/>
      <c r="UP603" s="19"/>
      <c r="UQ603" s="19"/>
      <c r="UR603" s="19"/>
      <c r="US603" s="19"/>
      <c r="UT603" s="19"/>
      <c r="UU603" s="19"/>
      <c r="UV603" s="19"/>
      <c r="UW603" s="19"/>
      <c r="UX603" s="19"/>
      <c r="UY603" s="19"/>
      <c r="UZ603" s="19"/>
      <c r="VA603" s="19"/>
      <c r="VB603" s="19"/>
      <c r="VC603" s="19"/>
      <c r="VD603" s="19"/>
      <c r="VE603" s="19"/>
      <c r="VF603" s="19"/>
      <c r="VG603" s="19"/>
      <c r="VH603" s="19"/>
      <c r="VI603" s="19"/>
      <c r="VJ603" s="19"/>
      <c r="VK603" s="19"/>
      <c r="VL603" s="19"/>
      <c r="VM603" s="19"/>
      <c r="VN603" s="19"/>
      <c r="VO603" s="19"/>
      <c r="VP603" s="19"/>
      <c r="VQ603" s="19"/>
      <c r="VR603" s="19"/>
      <c r="VS603" s="19"/>
      <c r="VT603" s="19"/>
      <c r="VU603" s="19"/>
      <c r="VV603" s="19"/>
      <c r="VW603" s="19"/>
      <c r="VX603" s="19"/>
      <c r="VY603" s="19"/>
      <c r="VZ603" s="19"/>
      <c r="WA603" s="19"/>
      <c r="WB603" s="19"/>
      <c r="WC603" s="19"/>
      <c r="WD603" s="19"/>
      <c r="WE603" s="19"/>
      <c r="WF603" s="19"/>
      <c r="WG603" s="19"/>
      <c r="WH603" s="19"/>
      <c r="WI603" s="19"/>
      <c r="WJ603" s="19"/>
      <c r="WK603" s="19"/>
      <c r="WL603" s="19"/>
      <c r="WM603" s="19"/>
      <c r="WN603" s="19"/>
      <c r="WO603" s="19"/>
      <c r="WP603" s="19"/>
      <c r="WQ603" s="19"/>
      <c r="WR603" s="19"/>
      <c r="WS603" s="19"/>
      <c r="WT603" s="19"/>
      <c r="WU603" s="19"/>
      <c r="WV603" s="19"/>
      <c r="WW603" s="19"/>
      <c r="WX603" s="19"/>
      <c r="WY603" s="19"/>
    </row>
    <row r="604" spans="1:623" s="17" customFormat="1" hidden="1" x14ac:dyDescent="0.2">
      <c r="A604" s="16"/>
      <c r="I604" s="18"/>
      <c r="J604" s="18"/>
      <c r="N604" s="16"/>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c r="BA604" s="19"/>
      <c r="BB604" s="19"/>
      <c r="BC604" s="19"/>
      <c r="BD604" s="19"/>
      <c r="BE604" s="19"/>
      <c r="BF604" s="19"/>
      <c r="BG604" s="19"/>
      <c r="BH604" s="19"/>
      <c r="BI604" s="19"/>
      <c r="BJ604" s="19"/>
      <c r="BK604" s="19"/>
      <c r="BL604" s="19"/>
      <c r="BM604" s="19"/>
      <c r="BN604" s="19"/>
      <c r="BO604" s="19"/>
      <c r="BP604" s="19"/>
      <c r="BQ604" s="19"/>
      <c r="BR604" s="19"/>
      <c r="BS604" s="19"/>
      <c r="BT604" s="19"/>
      <c r="BU604" s="19"/>
      <c r="BV604" s="19"/>
      <c r="BW604" s="19"/>
      <c r="BX604" s="19"/>
      <c r="BY604" s="19"/>
      <c r="BZ604" s="19"/>
      <c r="CA604" s="19"/>
      <c r="CB604" s="19"/>
      <c r="CC604" s="19"/>
      <c r="CD604" s="19"/>
      <c r="CE604" s="19"/>
      <c r="CF604" s="19"/>
      <c r="CG604" s="19"/>
      <c r="CH604" s="19"/>
      <c r="CI604" s="19"/>
      <c r="CJ604" s="19"/>
      <c r="CK604" s="19"/>
      <c r="CL604" s="19"/>
      <c r="CM604" s="19"/>
      <c r="CN604" s="19"/>
      <c r="CO604" s="19"/>
      <c r="CP604" s="19"/>
      <c r="CQ604" s="19"/>
      <c r="CR604" s="19"/>
      <c r="CS604" s="19"/>
      <c r="CT604" s="19"/>
      <c r="CU604" s="19"/>
      <c r="CV604" s="19"/>
      <c r="CW604" s="19"/>
      <c r="CX604" s="19"/>
      <c r="CY604" s="19"/>
      <c r="CZ604" s="19"/>
      <c r="DA604" s="19"/>
      <c r="DB604" s="19"/>
      <c r="DC604" s="19"/>
      <c r="DD604" s="19"/>
      <c r="DE604" s="19"/>
      <c r="DF604" s="19"/>
      <c r="DG604" s="19"/>
      <c r="DH604" s="19"/>
      <c r="DI604" s="19"/>
      <c r="DJ604" s="19"/>
      <c r="DK604" s="19"/>
      <c r="DL604" s="19"/>
      <c r="DM604" s="19"/>
      <c r="DN604" s="19"/>
      <c r="DO604" s="19"/>
      <c r="DP604" s="19"/>
      <c r="DQ604" s="19"/>
      <c r="DR604" s="19"/>
      <c r="DS604" s="19"/>
      <c r="DT604" s="19"/>
      <c r="DU604" s="19"/>
      <c r="DV604" s="19"/>
      <c r="DW604" s="19"/>
      <c r="DX604" s="19"/>
      <c r="DY604" s="19"/>
      <c r="DZ604" s="19"/>
      <c r="EA604" s="19"/>
      <c r="EB604" s="19"/>
      <c r="EC604" s="19"/>
      <c r="ED604" s="19"/>
      <c r="EE604" s="19"/>
      <c r="EF604" s="19"/>
      <c r="EG604" s="19"/>
      <c r="EH604" s="19"/>
      <c r="EI604" s="19"/>
      <c r="EJ604" s="19"/>
      <c r="EK604" s="19"/>
      <c r="EL604" s="19"/>
      <c r="EM604" s="19"/>
      <c r="EN604" s="19"/>
      <c r="EO604" s="19"/>
      <c r="EP604" s="19"/>
      <c r="EQ604" s="19"/>
      <c r="ER604" s="19"/>
      <c r="ES604" s="19"/>
      <c r="ET604" s="19"/>
      <c r="EU604" s="19"/>
      <c r="EV604" s="19"/>
      <c r="EW604" s="19"/>
      <c r="EX604" s="19"/>
      <c r="EY604" s="19"/>
      <c r="EZ604" s="19"/>
      <c r="FA604" s="19"/>
      <c r="FB604" s="19"/>
      <c r="FC604" s="19"/>
      <c r="FD604" s="19"/>
      <c r="FE604" s="19"/>
      <c r="FF604" s="19"/>
      <c r="FG604" s="19"/>
      <c r="FH604" s="19"/>
      <c r="FI604" s="19"/>
      <c r="FJ604" s="19"/>
      <c r="FK604" s="19"/>
      <c r="FL604" s="19"/>
      <c r="FM604" s="19"/>
      <c r="FN604" s="19"/>
      <c r="FO604" s="19"/>
      <c r="FP604" s="19"/>
      <c r="FQ604" s="19"/>
      <c r="FR604" s="19"/>
      <c r="FS604" s="19"/>
      <c r="FT604" s="19"/>
      <c r="FU604" s="19"/>
      <c r="FV604" s="19"/>
      <c r="FW604" s="19"/>
      <c r="FX604" s="19"/>
      <c r="FY604" s="19"/>
      <c r="FZ604" s="19"/>
      <c r="GA604" s="19"/>
      <c r="GB604" s="19"/>
      <c r="GC604" s="19"/>
      <c r="GD604" s="19"/>
      <c r="GE604" s="19"/>
      <c r="GF604" s="19"/>
      <c r="GG604" s="19"/>
      <c r="GH604" s="19"/>
      <c r="GI604" s="19"/>
      <c r="GJ604" s="19"/>
      <c r="GK604" s="19"/>
      <c r="GL604" s="19"/>
      <c r="GM604" s="19"/>
      <c r="GN604" s="19"/>
      <c r="GO604" s="19"/>
      <c r="GP604" s="19"/>
      <c r="GQ604" s="19"/>
      <c r="GR604" s="19"/>
      <c r="GS604" s="19"/>
      <c r="GT604" s="19"/>
      <c r="GU604" s="19"/>
      <c r="GV604" s="19"/>
      <c r="GW604" s="19"/>
      <c r="GX604" s="19"/>
      <c r="GY604" s="19"/>
      <c r="GZ604" s="19"/>
      <c r="HA604" s="19"/>
      <c r="HB604" s="19"/>
      <c r="HC604" s="19"/>
      <c r="HD604" s="19"/>
      <c r="HE604" s="19"/>
      <c r="HF604" s="19"/>
      <c r="HG604" s="19"/>
      <c r="HH604" s="19"/>
      <c r="HI604" s="19"/>
      <c r="HJ604" s="19"/>
      <c r="HK604" s="19"/>
      <c r="HL604" s="19"/>
      <c r="HM604" s="19"/>
      <c r="HN604" s="19"/>
      <c r="HO604" s="19"/>
      <c r="HP604" s="19"/>
      <c r="HQ604" s="19"/>
      <c r="HR604" s="19"/>
      <c r="HS604" s="19"/>
      <c r="HT604" s="19"/>
      <c r="HU604" s="19"/>
      <c r="HV604" s="19"/>
      <c r="HW604" s="19"/>
      <c r="HX604" s="19"/>
      <c r="HY604" s="19"/>
      <c r="HZ604" s="19"/>
      <c r="IA604" s="19"/>
      <c r="IB604" s="19"/>
      <c r="IC604" s="19"/>
      <c r="ID604" s="19"/>
      <c r="IE604" s="19"/>
      <c r="IF604" s="19"/>
      <c r="IG604" s="19"/>
      <c r="IH604" s="19"/>
      <c r="II604" s="19"/>
      <c r="IJ604" s="19"/>
      <c r="IK604" s="19"/>
      <c r="IL604" s="19"/>
      <c r="IM604" s="19"/>
      <c r="IN604" s="19"/>
      <c r="IO604" s="19"/>
      <c r="IP604" s="19"/>
      <c r="IQ604" s="19"/>
      <c r="IR604" s="19"/>
      <c r="IS604" s="19"/>
      <c r="IT604" s="19"/>
      <c r="IU604" s="19"/>
      <c r="IV604" s="19"/>
      <c r="IW604" s="19"/>
      <c r="IX604" s="19"/>
      <c r="IY604" s="19"/>
      <c r="IZ604" s="19"/>
      <c r="JA604" s="19"/>
      <c r="JB604" s="19"/>
      <c r="JC604" s="19"/>
      <c r="JD604" s="19"/>
      <c r="JE604" s="19"/>
      <c r="JF604" s="19"/>
      <c r="JG604" s="19"/>
      <c r="JH604" s="19"/>
      <c r="JI604" s="19"/>
      <c r="JJ604" s="19"/>
      <c r="JK604" s="19"/>
      <c r="JL604" s="19"/>
      <c r="JM604" s="19"/>
      <c r="JN604" s="19"/>
      <c r="JO604" s="19"/>
      <c r="JP604" s="19"/>
      <c r="JQ604" s="19"/>
      <c r="JR604" s="19"/>
      <c r="JS604" s="19"/>
      <c r="JT604" s="19"/>
      <c r="JU604" s="19"/>
      <c r="JV604" s="19"/>
      <c r="JW604" s="19"/>
      <c r="JX604" s="19"/>
      <c r="JY604" s="19"/>
      <c r="JZ604" s="19"/>
      <c r="KA604" s="19"/>
      <c r="KB604" s="19"/>
      <c r="KC604" s="19"/>
      <c r="KD604" s="19"/>
      <c r="KE604" s="19"/>
      <c r="KF604" s="19"/>
      <c r="KG604" s="19"/>
      <c r="KH604" s="19"/>
      <c r="KI604" s="19"/>
      <c r="KJ604" s="19"/>
      <c r="KK604" s="19"/>
      <c r="KL604" s="19"/>
      <c r="KM604" s="19"/>
      <c r="KN604" s="19"/>
      <c r="KO604" s="19"/>
      <c r="KP604" s="19"/>
      <c r="KQ604" s="19"/>
      <c r="KR604" s="19"/>
      <c r="KS604" s="19"/>
      <c r="KT604" s="19"/>
      <c r="KU604" s="19"/>
      <c r="KV604" s="19"/>
      <c r="KW604" s="19"/>
      <c r="KX604" s="19"/>
      <c r="KY604" s="19"/>
      <c r="KZ604" s="19"/>
      <c r="LA604" s="19"/>
      <c r="LB604" s="19"/>
      <c r="LC604" s="19"/>
      <c r="LD604" s="19"/>
      <c r="LE604" s="19"/>
      <c r="LF604" s="19"/>
      <c r="LG604" s="19"/>
      <c r="LH604" s="19"/>
      <c r="LI604" s="19"/>
      <c r="LJ604" s="19"/>
      <c r="LK604" s="19"/>
      <c r="LL604" s="19"/>
      <c r="LM604" s="19"/>
      <c r="LN604" s="19"/>
      <c r="LO604" s="19"/>
      <c r="LP604" s="19"/>
      <c r="LQ604" s="19"/>
      <c r="LR604" s="19"/>
      <c r="LS604" s="19"/>
      <c r="LT604" s="19"/>
      <c r="LU604" s="19"/>
      <c r="LV604" s="19"/>
      <c r="LW604" s="19"/>
      <c r="LX604" s="19"/>
      <c r="LY604" s="19"/>
      <c r="LZ604" s="19"/>
      <c r="MA604" s="19"/>
      <c r="MB604" s="19"/>
      <c r="MC604" s="19"/>
      <c r="MD604" s="19"/>
      <c r="ME604" s="19"/>
      <c r="MF604" s="19"/>
      <c r="MG604" s="19"/>
      <c r="MH604" s="19"/>
      <c r="MI604" s="19"/>
      <c r="MJ604" s="19"/>
      <c r="MK604" s="19"/>
      <c r="ML604" s="19"/>
      <c r="MM604" s="19"/>
      <c r="MN604" s="19"/>
      <c r="MO604" s="19"/>
      <c r="MP604" s="19"/>
      <c r="MQ604" s="19"/>
      <c r="MR604" s="19"/>
      <c r="MS604" s="19"/>
      <c r="MT604" s="19"/>
      <c r="MU604" s="19"/>
      <c r="MV604" s="19"/>
      <c r="MW604" s="19"/>
      <c r="MX604" s="19"/>
      <c r="MY604" s="19"/>
      <c r="MZ604" s="19"/>
      <c r="NA604" s="19"/>
      <c r="NB604" s="19"/>
      <c r="NC604" s="19"/>
      <c r="ND604" s="19"/>
      <c r="NE604" s="19"/>
      <c r="NF604" s="19"/>
      <c r="NG604" s="19"/>
      <c r="NH604" s="19"/>
      <c r="NI604" s="19"/>
      <c r="NJ604" s="19"/>
      <c r="NK604" s="19"/>
      <c r="NL604" s="19"/>
      <c r="NM604" s="19"/>
      <c r="NN604" s="19"/>
      <c r="NO604" s="19"/>
      <c r="NP604" s="19"/>
      <c r="NQ604" s="19"/>
      <c r="NR604" s="19"/>
      <c r="NS604" s="19"/>
      <c r="NT604" s="19"/>
      <c r="NU604" s="19"/>
      <c r="NV604" s="19"/>
      <c r="NW604" s="19"/>
      <c r="NX604" s="19"/>
      <c r="NY604" s="19"/>
      <c r="NZ604" s="19"/>
      <c r="OA604" s="19"/>
      <c r="OB604" s="19"/>
      <c r="OC604" s="19"/>
      <c r="OD604" s="19"/>
      <c r="OE604" s="19"/>
      <c r="OF604" s="19"/>
      <c r="OG604" s="19"/>
      <c r="OH604" s="19"/>
      <c r="OI604" s="19"/>
      <c r="OJ604" s="19"/>
      <c r="OK604" s="19"/>
      <c r="OL604" s="19"/>
      <c r="OM604" s="19"/>
      <c r="ON604" s="19"/>
      <c r="OO604" s="19"/>
      <c r="OP604" s="19"/>
      <c r="OQ604" s="19"/>
      <c r="OR604" s="19"/>
      <c r="OS604" s="19"/>
      <c r="OT604" s="19"/>
      <c r="OU604" s="19"/>
      <c r="OV604" s="19"/>
      <c r="OW604" s="19"/>
      <c r="OX604" s="19"/>
      <c r="OY604" s="19"/>
      <c r="OZ604" s="19"/>
      <c r="PA604" s="19"/>
      <c r="PB604" s="19"/>
      <c r="PC604" s="19"/>
      <c r="PD604" s="19"/>
      <c r="PE604" s="19"/>
      <c r="PF604" s="19"/>
      <c r="PG604" s="19"/>
      <c r="PH604" s="19"/>
      <c r="PI604" s="19"/>
      <c r="PJ604" s="19"/>
      <c r="PK604" s="19"/>
      <c r="PL604" s="19"/>
      <c r="PM604" s="19"/>
      <c r="PN604" s="19"/>
      <c r="PO604" s="19"/>
      <c r="PP604" s="19"/>
      <c r="PQ604" s="19"/>
      <c r="PR604" s="19"/>
      <c r="PS604" s="19"/>
      <c r="PT604" s="19"/>
      <c r="PU604" s="19"/>
      <c r="PV604" s="19"/>
      <c r="PW604" s="19"/>
      <c r="PX604" s="19"/>
      <c r="PY604" s="19"/>
      <c r="PZ604" s="19"/>
      <c r="QA604" s="19"/>
      <c r="QB604" s="19"/>
      <c r="QC604" s="19"/>
      <c r="QD604" s="19"/>
      <c r="QE604" s="19"/>
      <c r="QF604" s="19"/>
      <c r="QG604" s="19"/>
      <c r="QH604" s="19"/>
      <c r="QI604" s="19"/>
      <c r="QJ604" s="19"/>
      <c r="QK604" s="19"/>
      <c r="QL604" s="19"/>
      <c r="QM604" s="19"/>
      <c r="QN604" s="19"/>
      <c r="QO604" s="19"/>
      <c r="QP604" s="19"/>
      <c r="QQ604" s="19"/>
      <c r="QR604" s="19"/>
      <c r="QS604" s="19"/>
      <c r="QT604" s="19"/>
      <c r="QU604" s="19"/>
      <c r="QV604" s="19"/>
      <c r="QW604" s="19"/>
      <c r="QX604" s="19"/>
      <c r="QY604" s="19"/>
      <c r="QZ604" s="19"/>
      <c r="RA604" s="19"/>
      <c r="RB604" s="19"/>
      <c r="RC604" s="19"/>
      <c r="RD604" s="19"/>
      <c r="RE604" s="19"/>
      <c r="RF604" s="19"/>
      <c r="RG604" s="19"/>
      <c r="RH604" s="19"/>
      <c r="RI604" s="19"/>
      <c r="RJ604" s="19"/>
      <c r="RK604" s="19"/>
      <c r="RL604" s="19"/>
      <c r="RM604" s="19"/>
      <c r="RN604" s="19"/>
      <c r="RO604" s="19"/>
      <c r="RP604" s="19"/>
      <c r="RQ604" s="19"/>
      <c r="RR604" s="19"/>
      <c r="RS604" s="19"/>
      <c r="RT604" s="19"/>
      <c r="RU604" s="19"/>
      <c r="RV604" s="19"/>
      <c r="RW604" s="19"/>
      <c r="RX604" s="19"/>
      <c r="RY604" s="19"/>
      <c r="RZ604" s="19"/>
      <c r="SA604" s="19"/>
      <c r="SB604" s="19"/>
      <c r="SC604" s="19"/>
      <c r="SD604" s="19"/>
      <c r="SE604" s="19"/>
      <c r="SF604" s="19"/>
      <c r="SG604" s="19"/>
      <c r="SH604" s="19"/>
      <c r="SI604" s="19"/>
      <c r="SJ604" s="19"/>
      <c r="SK604" s="19"/>
      <c r="SL604" s="19"/>
      <c r="SM604" s="19"/>
      <c r="SN604" s="19"/>
      <c r="SO604" s="19"/>
      <c r="SP604" s="19"/>
      <c r="SQ604" s="19"/>
      <c r="SR604" s="19"/>
      <c r="SS604" s="19"/>
      <c r="ST604" s="19"/>
      <c r="SU604" s="19"/>
      <c r="SV604" s="19"/>
      <c r="SW604" s="19"/>
      <c r="SX604" s="19"/>
      <c r="SY604" s="19"/>
      <c r="SZ604" s="19"/>
      <c r="TA604" s="19"/>
      <c r="TB604" s="19"/>
      <c r="TC604" s="19"/>
      <c r="TD604" s="19"/>
      <c r="TE604" s="19"/>
      <c r="TF604" s="19"/>
      <c r="TG604" s="19"/>
      <c r="TH604" s="19"/>
      <c r="TI604" s="19"/>
      <c r="TJ604" s="19"/>
      <c r="TK604" s="19"/>
      <c r="TL604" s="19"/>
      <c r="TM604" s="19"/>
      <c r="TN604" s="19"/>
      <c r="TO604" s="19"/>
      <c r="TP604" s="19"/>
      <c r="TQ604" s="19"/>
      <c r="TR604" s="19"/>
      <c r="TS604" s="19"/>
      <c r="TT604" s="19"/>
      <c r="TU604" s="19"/>
      <c r="TV604" s="19"/>
      <c r="TW604" s="19"/>
      <c r="TX604" s="19"/>
      <c r="TY604" s="19"/>
      <c r="TZ604" s="19"/>
      <c r="UA604" s="19"/>
      <c r="UB604" s="19"/>
      <c r="UC604" s="19"/>
      <c r="UD604" s="19"/>
      <c r="UE604" s="19"/>
      <c r="UF604" s="19"/>
      <c r="UG604" s="19"/>
      <c r="UH604" s="19"/>
      <c r="UI604" s="19"/>
      <c r="UJ604" s="19"/>
      <c r="UK604" s="19"/>
      <c r="UL604" s="19"/>
      <c r="UM604" s="19"/>
      <c r="UN604" s="19"/>
      <c r="UO604" s="19"/>
      <c r="UP604" s="19"/>
      <c r="UQ604" s="19"/>
      <c r="UR604" s="19"/>
      <c r="US604" s="19"/>
      <c r="UT604" s="19"/>
      <c r="UU604" s="19"/>
      <c r="UV604" s="19"/>
      <c r="UW604" s="19"/>
      <c r="UX604" s="19"/>
      <c r="UY604" s="19"/>
      <c r="UZ604" s="19"/>
      <c r="VA604" s="19"/>
      <c r="VB604" s="19"/>
      <c r="VC604" s="19"/>
      <c r="VD604" s="19"/>
      <c r="VE604" s="19"/>
      <c r="VF604" s="19"/>
      <c r="VG604" s="19"/>
      <c r="VH604" s="19"/>
      <c r="VI604" s="19"/>
      <c r="VJ604" s="19"/>
      <c r="VK604" s="19"/>
      <c r="VL604" s="19"/>
      <c r="VM604" s="19"/>
      <c r="VN604" s="19"/>
      <c r="VO604" s="19"/>
      <c r="VP604" s="19"/>
      <c r="VQ604" s="19"/>
      <c r="VR604" s="19"/>
      <c r="VS604" s="19"/>
      <c r="VT604" s="19"/>
      <c r="VU604" s="19"/>
      <c r="VV604" s="19"/>
      <c r="VW604" s="19"/>
      <c r="VX604" s="19"/>
      <c r="VY604" s="19"/>
      <c r="VZ604" s="19"/>
      <c r="WA604" s="19"/>
      <c r="WB604" s="19"/>
      <c r="WC604" s="19"/>
      <c r="WD604" s="19"/>
      <c r="WE604" s="19"/>
      <c r="WF604" s="19"/>
      <c r="WG604" s="19"/>
      <c r="WH604" s="19"/>
      <c r="WI604" s="19"/>
      <c r="WJ604" s="19"/>
      <c r="WK604" s="19"/>
      <c r="WL604" s="19"/>
      <c r="WM604" s="19"/>
      <c r="WN604" s="19"/>
      <c r="WO604" s="19"/>
      <c r="WP604" s="19"/>
      <c r="WQ604" s="19"/>
      <c r="WR604" s="19"/>
      <c r="WS604" s="19"/>
      <c r="WT604" s="19"/>
      <c r="WU604" s="19"/>
      <c r="WV604" s="19"/>
      <c r="WW604" s="19"/>
      <c r="WX604" s="19"/>
      <c r="WY604" s="19"/>
    </row>
    <row r="605" spans="1:623" s="17" customFormat="1" hidden="1" x14ac:dyDescent="0.2">
      <c r="A605" s="16"/>
      <c r="I605" s="18"/>
      <c r="J605" s="18"/>
      <c r="N605" s="16"/>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c r="BA605" s="19"/>
      <c r="BB605" s="19"/>
      <c r="BC605" s="19"/>
      <c r="BD605" s="19"/>
      <c r="BE605" s="19"/>
      <c r="BF605" s="19"/>
      <c r="BG605" s="19"/>
      <c r="BH605" s="19"/>
      <c r="BI605" s="19"/>
      <c r="BJ605" s="19"/>
      <c r="BK605" s="19"/>
      <c r="BL605" s="19"/>
      <c r="BM605" s="19"/>
      <c r="BN605" s="19"/>
      <c r="BO605" s="19"/>
      <c r="BP605" s="19"/>
      <c r="BQ605" s="19"/>
      <c r="BR605" s="19"/>
      <c r="BS605" s="19"/>
      <c r="BT605" s="19"/>
      <c r="BU605" s="19"/>
      <c r="BV605" s="19"/>
      <c r="BW605" s="19"/>
      <c r="BX605" s="19"/>
      <c r="BY605" s="19"/>
      <c r="BZ605" s="19"/>
      <c r="CA605" s="19"/>
      <c r="CB605" s="19"/>
      <c r="CC605" s="19"/>
      <c r="CD605" s="19"/>
      <c r="CE605" s="19"/>
      <c r="CF605" s="19"/>
      <c r="CG605" s="19"/>
      <c r="CH605" s="19"/>
      <c r="CI605" s="19"/>
      <c r="CJ605" s="19"/>
      <c r="CK605" s="19"/>
      <c r="CL605" s="19"/>
      <c r="CM605" s="19"/>
      <c r="CN605" s="19"/>
      <c r="CO605" s="19"/>
      <c r="CP605" s="19"/>
      <c r="CQ605" s="19"/>
      <c r="CR605" s="19"/>
      <c r="CS605" s="19"/>
      <c r="CT605" s="19"/>
      <c r="CU605" s="19"/>
      <c r="CV605" s="19"/>
      <c r="CW605" s="19"/>
      <c r="CX605" s="19"/>
      <c r="CY605" s="19"/>
      <c r="CZ605" s="19"/>
      <c r="DA605" s="19"/>
      <c r="DB605" s="19"/>
      <c r="DC605" s="19"/>
      <c r="DD605" s="19"/>
      <c r="DE605" s="19"/>
      <c r="DF605" s="19"/>
      <c r="DG605" s="19"/>
      <c r="DH605" s="19"/>
      <c r="DI605" s="19"/>
      <c r="DJ605" s="19"/>
      <c r="DK605" s="19"/>
      <c r="DL605" s="19"/>
      <c r="DM605" s="19"/>
      <c r="DN605" s="19"/>
      <c r="DO605" s="19"/>
      <c r="DP605" s="19"/>
      <c r="DQ605" s="19"/>
      <c r="DR605" s="19"/>
      <c r="DS605" s="19"/>
      <c r="DT605" s="19"/>
      <c r="DU605" s="19"/>
      <c r="DV605" s="19"/>
      <c r="DW605" s="19"/>
      <c r="DX605" s="19"/>
      <c r="DY605" s="19"/>
      <c r="DZ605" s="19"/>
      <c r="EA605" s="19"/>
      <c r="EB605" s="19"/>
      <c r="EC605" s="19"/>
      <c r="ED605" s="19"/>
      <c r="EE605" s="19"/>
      <c r="EF605" s="19"/>
      <c r="EG605" s="19"/>
      <c r="EH605" s="19"/>
      <c r="EI605" s="19"/>
      <c r="EJ605" s="19"/>
      <c r="EK605" s="19"/>
      <c r="EL605" s="19"/>
      <c r="EM605" s="19"/>
      <c r="EN605" s="19"/>
      <c r="EO605" s="19"/>
      <c r="EP605" s="19"/>
      <c r="EQ605" s="19"/>
      <c r="ER605" s="19"/>
      <c r="ES605" s="19"/>
      <c r="ET605" s="19"/>
      <c r="EU605" s="19"/>
      <c r="EV605" s="19"/>
      <c r="EW605" s="19"/>
      <c r="EX605" s="19"/>
      <c r="EY605" s="19"/>
      <c r="EZ605" s="19"/>
      <c r="FA605" s="19"/>
      <c r="FB605" s="19"/>
      <c r="FC605" s="19"/>
      <c r="FD605" s="19"/>
      <c r="FE605" s="19"/>
      <c r="FF605" s="19"/>
      <c r="FG605" s="19"/>
      <c r="FH605" s="19"/>
      <c r="FI605" s="19"/>
      <c r="FJ605" s="19"/>
      <c r="FK605" s="19"/>
      <c r="FL605" s="19"/>
      <c r="FM605" s="19"/>
      <c r="FN605" s="19"/>
      <c r="FO605" s="19"/>
      <c r="FP605" s="19"/>
      <c r="FQ605" s="19"/>
      <c r="FR605" s="19"/>
      <c r="FS605" s="19"/>
      <c r="FT605" s="19"/>
      <c r="FU605" s="19"/>
      <c r="FV605" s="19"/>
      <c r="FW605" s="19"/>
      <c r="FX605" s="19"/>
      <c r="FY605" s="19"/>
      <c r="FZ605" s="19"/>
      <c r="GA605" s="19"/>
      <c r="GB605" s="19"/>
      <c r="GC605" s="19"/>
      <c r="GD605" s="19"/>
      <c r="GE605" s="19"/>
      <c r="GF605" s="19"/>
      <c r="GG605" s="19"/>
      <c r="GH605" s="19"/>
      <c r="GI605" s="19"/>
      <c r="GJ605" s="19"/>
      <c r="GK605" s="19"/>
      <c r="GL605" s="19"/>
      <c r="GM605" s="19"/>
      <c r="GN605" s="19"/>
      <c r="GO605" s="19"/>
      <c r="GP605" s="19"/>
      <c r="GQ605" s="19"/>
      <c r="GR605" s="19"/>
      <c r="GS605" s="19"/>
      <c r="GT605" s="19"/>
      <c r="GU605" s="19"/>
      <c r="GV605" s="19"/>
      <c r="GW605" s="19"/>
      <c r="GX605" s="19"/>
      <c r="GY605" s="19"/>
      <c r="GZ605" s="19"/>
      <c r="HA605" s="19"/>
      <c r="HB605" s="19"/>
      <c r="HC605" s="19"/>
      <c r="HD605" s="19"/>
      <c r="HE605" s="19"/>
      <c r="HF605" s="19"/>
      <c r="HG605" s="19"/>
      <c r="HH605" s="19"/>
      <c r="HI605" s="19"/>
      <c r="HJ605" s="19"/>
      <c r="HK605" s="19"/>
      <c r="HL605" s="19"/>
      <c r="HM605" s="19"/>
      <c r="HN605" s="19"/>
      <c r="HO605" s="19"/>
      <c r="HP605" s="19"/>
      <c r="HQ605" s="19"/>
      <c r="HR605" s="19"/>
      <c r="HS605" s="19"/>
      <c r="HT605" s="19"/>
      <c r="HU605" s="19"/>
      <c r="HV605" s="19"/>
      <c r="HW605" s="19"/>
      <c r="HX605" s="19"/>
      <c r="HY605" s="19"/>
      <c r="HZ605" s="19"/>
      <c r="IA605" s="19"/>
      <c r="IB605" s="19"/>
      <c r="IC605" s="19"/>
      <c r="ID605" s="19"/>
      <c r="IE605" s="19"/>
      <c r="IF605" s="19"/>
      <c r="IG605" s="19"/>
      <c r="IH605" s="19"/>
      <c r="II605" s="19"/>
      <c r="IJ605" s="19"/>
      <c r="IK605" s="19"/>
      <c r="IL605" s="19"/>
      <c r="IM605" s="19"/>
      <c r="IN605" s="19"/>
      <c r="IO605" s="19"/>
      <c r="IP605" s="19"/>
      <c r="IQ605" s="19"/>
      <c r="IR605" s="19"/>
      <c r="IS605" s="19"/>
      <c r="IT605" s="19"/>
      <c r="IU605" s="19"/>
      <c r="IV605" s="19"/>
      <c r="IW605" s="19"/>
      <c r="IX605" s="19"/>
      <c r="IY605" s="19"/>
      <c r="IZ605" s="19"/>
      <c r="JA605" s="19"/>
      <c r="JB605" s="19"/>
      <c r="JC605" s="19"/>
      <c r="JD605" s="19"/>
      <c r="JE605" s="19"/>
      <c r="JF605" s="19"/>
      <c r="JG605" s="19"/>
      <c r="JH605" s="19"/>
      <c r="JI605" s="19"/>
      <c r="JJ605" s="19"/>
      <c r="JK605" s="19"/>
      <c r="JL605" s="19"/>
      <c r="JM605" s="19"/>
      <c r="JN605" s="19"/>
      <c r="JO605" s="19"/>
      <c r="JP605" s="19"/>
      <c r="JQ605" s="19"/>
      <c r="JR605" s="19"/>
      <c r="JS605" s="19"/>
      <c r="JT605" s="19"/>
      <c r="JU605" s="19"/>
      <c r="JV605" s="19"/>
      <c r="JW605" s="19"/>
      <c r="JX605" s="19"/>
      <c r="JY605" s="19"/>
      <c r="JZ605" s="19"/>
      <c r="KA605" s="19"/>
      <c r="KB605" s="19"/>
      <c r="KC605" s="19"/>
      <c r="KD605" s="19"/>
      <c r="KE605" s="19"/>
      <c r="KF605" s="19"/>
      <c r="KG605" s="19"/>
      <c r="KH605" s="19"/>
      <c r="KI605" s="19"/>
      <c r="KJ605" s="19"/>
      <c r="KK605" s="19"/>
      <c r="KL605" s="19"/>
      <c r="KM605" s="19"/>
      <c r="KN605" s="19"/>
      <c r="KO605" s="19"/>
      <c r="KP605" s="19"/>
      <c r="KQ605" s="19"/>
      <c r="KR605" s="19"/>
      <c r="KS605" s="19"/>
      <c r="KT605" s="19"/>
      <c r="KU605" s="19"/>
      <c r="KV605" s="19"/>
      <c r="KW605" s="19"/>
      <c r="KX605" s="19"/>
      <c r="KY605" s="19"/>
      <c r="KZ605" s="19"/>
      <c r="LA605" s="19"/>
      <c r="LB605" s="19"/>
      <c r="LC605" s="19"/>
      <c r="LD605" s="19"/>
      <c r="LE605" s="19"/>
      <c r="LF605" s="19"/>
      <c r="LG605" s="19"/>
      <c r="LH605" s="19"/>
      <c r="LI605" s="19"/>
      <c r="LJ605" s="19"/>
      <c r="LK605" s="19"/>
      <c r="LL605" s="19"/>
      <c r="LM605" s="19"/>
      <c r="LN605" s="19"/>
      <c r="LO605" s="19"/>
      <c r="LP605" s="19"/>
      <c r="LQ605" s="19"/>
      <c r="LR605" s="19"/>
      <c r="LS605" s="19"/>
      <c r="LT605" s="19"/>
      <c r="LU605" s="19"/>
      <c r="LV605" s="19"/>
      <c r="LW605" s="19"/>
      <c r="LX605" s="19"/>
      <c r="LY605" s="19"/>
      <c r="LZ605" s="19"/>
      <c r="MA605" s="19"/>
      <c r="MB605" s="19"/>
      <c r="MC605" s="19"/>
      <c r="MD605" s="19"/>
      <c r="ME605" s="19"/>
      <c r="MF605" s="19"/>
      <c r="MG605" s="19"/>
      <c r="MH605" s="19"/>
      <c r="MI605" s="19"/>
      <c r="MJ605" s="19"/>
      <c r="MK605" s="19"/>
      <c r="ML605" s="19"/>
      <c r="MM605" s="19"/>
      <c r="MN605" s="19"/>
      <c r="MO605" s="19"/>
      <c r="MP605" s="19"/>
      <c r="MQ605" s="19"/>
      <c r="MR605" s="19"/>
      <c r="MS605" s="19"/>
      <c r="MT605" s="19"/>
      <c r="MU605" s="19"/>
      <c r="MV605" s="19"/>
      <c r="MW605" s="19"/>
      <c r="MX605" s="19"/>
      <c r="MY605" s="19"/>
      <c r="MZ605" s="19"/>
      <c r="NA605" s="19"/>
      <c r="NB605" s="19"/>
      <c r="NC605" s="19"/>
      <c r="ND605" s="19"/>
      <c r="NE605" s="19"/>
      <c r="NF605" s="19"/>
      <c r="NG605" s="19"/>
      <c r="NH605" s="19"/>
      <c r="NI605" s="19"/>
      <c r="NJ605" s="19"/>
      <c r="NK605" s="19"/>
      <c r="NL605" s="19"/>
      <c r="NM605" s="19"/>
      <c r="NN605" s="19"/>
      <c r="NO605" s="19"/>
      <c r="NP605" s="19"/>
      <c r="NQ605" s="19"/>
      <c r="NR605" s="19"/>
      <c r="NS605" s="19"/>
      <c r="NT605" s="19"/>
      <c r="NU605" s="19"/>
      <c r="NV605" s="19"/>
      <c r="NW605" s="19"/>
      <c r="NX605" s="19"/>
      <c r="NY605" s="19"/>
      <c r="NZ605" s="19"/>
      <c r="OA605" s="19"/>
      <c r="OB605" s="19"/>
      <c r="OC605" s="19"/>
      <c r="OD605" s="19"/>
      <c r="OE605" s="19"/>
      <c r="OF605" s="19"/>
      <c r="OG605" s="19"/>
      <c r="OH605" s="19"/>
      <c r="OI605" s="19"/>
      <c r="OJ605" s="19"/>
      <c r="OK605" s="19"/>
      <c r="OL605" s="19"/>
      <c r="OM605" s="19"/>
      <c r="ON605" s="19"/>
      <c r="OO605" s="19"/>
      <c r="OP605" s="19"/>
      <c r="OQ605" s="19"/>
      <c r="OR605" s="19"/>
      <c r="OS605" s="19"/>
      <c r="OT605" s="19"/>
      <c r="OU605" s="19"/>
      <c r="OV605" s="19"/>
      <c r="OW605" s="19"/>
      <c r="OX605" s="19"/>
      <c r="OY605" s="19"/>
      <c r="OZ605" s="19"/>
      <c r="PA605" s="19"/>
      <c r="PB605" s="19"/>
      <c r="PC605" s="19"/>
      <c r="PD605" s="19"/>
      <c r="PE605" s="19"/>
      <c r="PF605" s="19"/>
      <c r="PG605" s="19"/>
      <c r="PH605" s="19"/>
      <c r="PI605" s="19"/>
      <c r="PJ605" s="19"/>
      <c r="PK605" s="19"/>
      <c r="PL605" s="19"/>
      <c r="PM605" s="19"/>
      <c r="PN605" s="19"/>
      <c r="PO605" s="19"/>
      <c r="PP605" s="19"/>
      <c r="PQ605" s="19"/>
      <c r="PR605" s="19"/>
      <c r="PS605" s="19"/>
      <c r="PT605" s="19"/>
      <c r="PU605" s="19"/>
      <c r="PV605" s="19"/>
      <c r="PW605" s="19"/>
      <c r="PX605" s="19"/>
      <c r="PY605" s="19"/>
      <c r="PZ605" s="19"/>
      <c r="QA605" s="19"/>
      <c r="QB605" s="19"/>
      <c r="QC605" s="19"/>
      <c r="QD605" s="19"/>
      <c r="QE605" s="19"/>
      <c r="QF605" s="19"/>
      <c r="QG605" s="19"/>
      <c r="QH605" s="19"/>
      <c r="QI605" s="19"/>
      <c r="QJ605" s="19"/>
      <c r="QK605" s="19"/>
      <c r="QL605" s="19"/>
      <c r="QM605" s="19"/>
      <c r="QN605" s="19"/>
      <c r="QO605" s="19"/>
      <c r="QP605" s="19"/>
      <c r="QQ605" s="19"/>
      <c r="QR605" s="19"/>
      <c r="QS605" s="19"/>
      <c r="QT605" s="19"/>
      <c r="QU605" s="19"/>
      <c r="QV605" s="19"/>
      <c r="QW605" s="19"/>
      <c r="QX605" s="19"/>
      <c r="QY605" s="19"/>
      <c r="QZ605" s="19"/>
      <c r="RA605" s="19"/>
      <c r="RB605" s="19"/>
      <c r="RC605" s="19"/>
      <c r="RD605" s="19"/>
      <c r="RE605" s="19"/>
      <c r="RF605" s="19"/>
      <c r="RG605" s="19"/>
      <c r="RH605" s="19"/>
      <c r="RI605" s="19"/>
      <c r="RJ605" s="19"/>
      <c r="RK605" s="19"/>
      <c r="RL605" s="19"/>
      <c r="RM605" s="19"/>
      <c r="RN605" s="19"/>
      <c r="RO605" s="19"/>
      <c r="RP605" s="19"/>
      <c r="RQ605" s="19"/>
      <c r="RR605" s="19"/>
      <c r="RS605" s="19"/>
      <c r="RT605" s="19"/>
      <c r="RU605" s="19"/>
      <c r="RV605" s="19"/>
      <c r="RW605" s="19"/>
      <c r="RX605" s="19"/>
      <c r="RY605" s="19"/>
      <c r="RZ605" s="19"/>
      <c r="SA605" s="19"/>
      <c r="SB605" s="19"/>
      <c r="SC605" s="19"/>
      <c r="SD605" s="19"/>
      <c r="SE605" s="19"/>
      <c r="SF605" s="19"/>
      <c r="SG605" s="19"/>
      <c r="SH605" s="19"/>
      <c r="SI605" s="19"/>
      <c r="SJ605" s="19"/>
      <c r="SK605" s="19"/>
      <c r="SL605" s="19"/>
      <c r="SM605" s="19"/>
      <c r="SN605" s="19"/>
      <c r="SO605" s="19"/>
      <c r="SP605" s="19"/>
      <c r="SQ605" s="19"/>
      <c r="SR605" s="19"/>
      <c r="SS605" s="19"/>
      <c r="ST605" s="19"/>
      <c r="SU605" s="19"/>
      <c r="SV605" s="19"/>
      <c r="SW605" s="19"/>
      <c r="SX605" s="19"/>
      <c r="SY605" s="19"/>
      <c r="SZ605" s="19"/>
      <c r="TA605" s="19"/>
      <c r="TB605" s="19"/>
      <c r="TC605" s="19"/>
      <c r="TD605" s="19"/>
      <c r="TE605" s="19"/>
      <c r="TF605" s="19"/>
      <c r="TG605" s="19"/>
      <c r="TH605" s="19"/>
      <c r="TI605" s="19"/>
      <c r="TJ605" s="19"/>
      <c r="TK605" s="19"/>
      <c r="TL605" s="19"/>
      <c r="TM605" s="19"/>
      <c r="TN605" s="19"/>
      <c r="TO605" s="19"/>
      <c r="TP605" s="19"/>
      <c r="TQ605" s="19"/>
      <c r="TR605" s="19"/>
      <c r="TS605" s="19"/>
      <c r="TT605" s="19"/>
      <c r="TU605" s="19"/>
      <c r="TV605" s="19"/>
      <c r="TW605" s="19"/>
      <c r="TX605" s="19"/>
      <c r="TY605" s="19"/>
      <c r="TZ605" s="19"/>
      <c r="UA605" s="19"/>
      <c r="UB605" s="19"/>
      <c r="UC605" s="19"/>
      <c r="UD605" s="19"/>
      <c r="UE605" s="19"/>
      <c r="UF605" s="19"/>
      <c r="UG605" s="19"/>
      <c r="UH605" s="19"/>
      <c r="UI605" s="19"/>
      <c r="UJ605" s="19"/>
      <c r="UK605" s="19"/>
      <c r="UL605" s="19"/>
      <c r="UM605" s="19"/>
      <c r="UN605" s="19"/>
      <c r="UO605" s="19"/>
      <c r="UP605" s="19"/>
      <c r="UQ605" s="19"/>
      <c r="UR605" s="19"/>
      <c r="US605" s="19"/>
      <c r="UT605" s="19"/>
      <c r="UU605" s="19"/>
      <c r="UV605" s="19"/>
      <c r="UW605" s="19"/>
      <c r="UX605" s="19"/>
      <c r="UY605" s="19"/>
      <c r="UZ605" s="19"/>
      <c r="VA605" s="19"/>
      <c r="VB605" s="19"/>
      <c r="VC605" s="19"/>
      <c r="VD605" s="19"/>
      <c r="VE605" s="19"/>
      <c r="VF605" s="19"/>
      <c r="VG605" s="19"/>
      <c r="VH605" s="19"/>
      <c r="VI605" s="19"/>
      <c r="VJ605" s="19"/>
      <c r="VK605" s="19"/>
      <c r="VL605" s="19"/>
      <c r="VM605" s="19"/>
      <c r="VN605" s="19"/>
      <c r="VO605" s="19"/>
      <c r="VP605" s="19"/>
      <c r="VQ605" s="19"/>
      <c r="VR605" s="19"/>
      <c r="VS605" s="19"/>
      <c r="VT605" s="19"/>
      <c r="VU605" s="19"/>
      <c r="VV605" s="19"/>
      <c r="VW605" s="19"/>
      <c r="VX605" s="19"/>
      <c r="VY605" s="19"/>
      <c r="VZ605" s="19"/>
      <c r="WA605" s="19"/>
      <c r="WB605" s="19"/>
      <c r="WC605" s="19"/>
      <c r="WD605" s="19"/>
      <c r="WE605" s="19"/>
      <c r="WF605" s="19"/>
      <c r="WG605" s="19"/>
      <c r="WH605" s="19"/>
      <c r="WI605" s="19"/>
      <c r="WJ605" s="19"/>
      <c r="WK605" s="19"/>
      <c r="WL605" s="19"/>
      <c r="WM605" s="19"/>
      <c r="WN605" s="19"/>
      <c r="WO605" s="19"/>
      <c r="WP605" s="19"/>
      <c r="WQ605" s="19"/>
      <c r="WR605" s="19"/>
      <c r="WS605" s="19"/>
      <c r="WT605" s="19"/>
      <c r="WU605" s="19"/>
      <c r="WV605" s="19"/>
      <c r="WW605" s="19"/>
      <c r="WX605" s="19"/>
      <c r="WY605" s="19"/>
    </row>
    <row r="606" spans="1:623" s="17" customFormat="1" hidden="1" x14ac:dyDescent="0.2">
      <c r="A606" s="16"/>
      <c r="I606" s="18"/>
      <c r="J606" s="18"/>
      <c r="N606" s="16"/>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19"/>
      <c r="BW606" s="19"/>
      <c r="BX606" s="19"/>
      <c r="BY606" s="19"/>
      <c r="BZ606" s="19"/>
      <c r="CA606" s="19"/>
      <c r="CB606" s="19"/>
      <c r="CC606" s="19"/>
      <c r="CD606" s="19"/>
      <c r="CE606" s="19"/>
      <c r="CF606" s="19"/>
      <c r="CG606" s="19"/>
      <c r="CH606" s="19"/>
      <c r="CI606" s="19"/>
      <c r="CJ606" s="19"/>
      <c r="CK606" s="19"/>
      <c r="CL606" s="19"/>
      <c r="CM606" s="19"/>
      <c r="CN606" s="19"/>
      <c r="CO606" s="19"/>
      <c r="CP606" s="19"/>
      <c r="CQ606" s="19"/>
      <c r="CR606" s="19"/>
      <c r="CS606" s="19"/>
      <c r="CT606" s="19"/>
      <c r="CU606" s="19"/>
      <c r="CV606" s="19"/>
      <c r="CW606" s="19"/>
      <c r="CX606" s="19"/>
      <c r="CY606" s="19"/>
      <c r="CZ606" s="19"/>
      <c r="DA606" s="19"/>
      <c r="DB606" s="19"/>
      <c r="DC606" s="19"/>
      <c r="DD606" s="19"/>
      <c r="DE606" s="19"/>
      <c r="DF606" s="19"/>
      <c r="DG606" s="19"/>
      <c r="DH606" s="19"/>
      <c r="DI606" s="19"/>
      <c r="DJ606" s="19"/>
      <c r="DK606" s="19"/>
      <c r="DL606" s="19"/>
      <c r="DM606" s="19"/>
      <c r="DN606" s="19"/>
      <c r="DO606" s="19"/>
      <c r="DP606" s="19"/>
      <c r="DQ606" s="19"/>
      <c r="DR606" s="19"/>
      <c r="DS606" s="19"/>
      <c r="DT606" s="19"/>
      <c r="DU606" s="19"/>
      <c r="DV606" s="19"/>
      <c r="DW606" s="19"/>
      <c r="DX606" s="19"/>
      <c r="DY606" s="19"/>
      <c r="DZ606" s="19"/>
      <c r="EA606" s="19"/>
      <c r="EB606" s="19"/>
      <c r="EC606" s="19"/>
      <c r="ED606" s="19"/>
      <c r="EE606" s="19"/>
      <c r="EF606" s="19"/>
      <c r="EG606" s="19"/>
      <c r="EH606" s="19"/>
      <c r="EI606" s="19"/>
      <c r="EJ606" s="19"/>
      <c r="EK606" s="19"/>
      <c r="EL606" s="19"/>
      <c r="EM606" s="19"/>
      <c r="EN606" s="19"/>
      <c r="EO606" s="19"/>
      <c r="EP606" s="19"/>
      <c r="EQ606" s="19"/>
      <c r="ER606" s="19"/>
      <c r="ES606" s="19"/>
      <c r="ET606" s="19"/>
      <c r="EU606" s="19"/>
      <c r="EV606" s="19"/>
      <c r="EW606" s="19"/>
      <c r="EX606" s="19"/>
      <c r="EY606" s="19"/>
      <c r="EZ606" s="19"/>
      <c r="FA606" s="19"/>
      <c r="FB606" s="19"/>
      <c r="FC606" s="19"/>
      <c r="FD606" s="19"/>
      <c r="FE606" s="19"/>
      <c r="FF606" s="19"/>
      <c r="FG606" s="19"/>
      <c r="FH606" s="19"/>
      <c r="FI606" s="19"/>
      <c r="FJ606" s="19"/>
      <c r="FK606" s="19"/>
      <c r="FL606" s="19"/>
      <c r="FM606" s="19"/>
      <c r="FN606" s="19"/>
      <c r="FO606" s="19"/>
      <c r="FP606" s="19"/>
      <c r="FQ606" s="19"/>
      <c r="FR606" s="19"/>
      <c r="FS606" s="19"/>
      <c r="FT606" s="19"/>
      <c r="FU606" s="19"/>
      <c r="FV606" s="19"/>
      <c r="FW606" s="19"/>
      <c r="FX606" s="19"/>
      <c r="FY606" s="19"/>
      <c r="FZ606" s="19"/>
      <c r="GA606" s="19"/>
      <c r="GB606" s="19"/>
      <c r="GC606" s="19"/>
      <c r="GD606" s="19"/>
      <c r="GE606" s="19"/>
      <c r="GF606" s="19"/>
      <c r="GG606" s="19"/>
      <c r="GH606" s="19"/>
      <c r="GI606" s="19"/>
      <c r="GJ606" s="19"/>
      <c r="GK606" s="19"/>
      <c r="GL606" s="19"/>
      <c r="GM606" s="19"/>
      <c r="GN606" s="19"/>
      <c r="GO606" s="19"/>
      <c r="GP606" s="19"/>
      <c r="GQ606" s="19"/>
      <c r="GR606" s="19"/>
      <c r="GS606" s="19"/>
      <c r="GT606" s="19"/>
      <c r="GU606" s="19"/>
      <c r="GV606" s="19"/>
      <c r="GW606" s="19"/>
      <c r="GX606" s="19"/>
      <c r="GY606" s="19"/>
      <c r="GZ606" s="19"/>
      <c r="HA606" s="19"/>
      <c r="HB606" s="19"/>
      <c r="HC606" s="19"/>
      <c r="HD606" s="19"/>
      <c r="HE606" s="19"/>
      <c r="HF606" s="19"/>
      <c r="HG606" s="19"/>
      <c r="HH606" s="19"/>
      <c r="HI606" s="19"/>
      <c r="HJ606" s="19"/>
      <c r="HK606" s="19"/>
      <c r="HL606" s="19"/>
      <c r="HM606" s="19"/>
      <c r="HN606" s="19"/>
      <c r="HO606" s="19"/>
      <c r="HP606" s="19"/>
      <c r="HQ606" s="19"/>
      <c r="HR606" s="19"/>
      <c r="HS606" s="19"/>
      <c r="HT606" s="19"/>
      <c r="HU606" s="19"/>
      <c r="HV606" s="19"/>
      <c r="HW606" s="19"/>
      <c r="HX606" s="19"/>
      <c r="HY606" s="19"/>
      <c r="HZ606" s="19"/>
      <c r="IA606" s="19"/>
      <c r="IB606" s="19"/>
      <c r="IC606" s="19"/>
      <c r="ID606" s="19"/>
      <c r="IE606" s="19"/>
      <c r="IF606" s="19"/>
      <c r="IG606" s="19"/>
      <c r="IH606" s="19"/>
      <c r="II606" s="19"/>
      <c r="IJ606" s="19"/>
      <c r="IK606" s="19"/>
      <c r="IL606" s="19"/>
      <c r="IM606" s="19"/>
      <c r="IN606" s="19"/>
      <c r="IO606" s="19"/>
      <c r="IP606" s="19"/>
      <c r="IQ606" s="19"/>
      <c r="IR606" s="19"/>
      <c r="IS606" s="19"/>
      <c r="IT606" s="19"/>
      <c r="IU606" s="19"/>
      <c r="IV606" s="19"/>
      <c r="IW606" s="19"/>
      <c r="IX606" s="19"/>
      <c r="IY606" s="19"/>
      <c r="IZ606" s="19"/>
      <c r="JA606" s="19"/>
      <c r="JB606" s="19"/>
      <c r="JC606" s="19"/>
      <c r="JD606" s="19"/>
      <c r="JE606" s="19"/>
      <c r="JF606" s="19"/>
      <c r="JG606" s="19"/>
      <c r="JH606" s="19"/>
      <c r="JI606" s="19"/>
      <c r="JJ606" s="19"/>
      <c r="JK606" s="19"/>
      <c r="JL606" s="19"/>
      <c r="JM606" s="19"/>
      <c r="JN606" s="19"/>
      <c r="JO606" s="19"/>
      <c r="JP606" s="19"/>
      <c r="JQ606" s="19"/>
      <c r="JR606" s="19"/>
      <c r="JS606" s="19"/>
      <c r="JT606" s="19"/>
      <c r="JU606" s="19"/>
      <c r="JV606" s="19"/>
      <c r="JW606" s="19"/>
      <c r="JX606" s="19"/>
      <c r="JY606" s="19"/>
      <c r="JZ606" s="19"/>
      <c r="KA606" s="19"/>
      <c r="KB606" s="19"/>
      <c r="KC606" s="19"/>
      <c r="KD606" s="19"/>
      <c r="KE606" s="19"/>
      <c r="KF606" s="19"/>
      <c r="KG606" s="19"/>
      <c r="KH606" s="19"/>
      <c r="KI606" s="19"/>
      <c r="KJ606" s="19"/>
      <c r="KK606" s="19"/>
      <c r="KL606" s="19"/>
      <c r="KM606" s="19"/>
      <c r="KN606" s="19"/>
      <c r="KO606" s="19"/>
      <c r="KP606" s="19"/>
      <c r="KQ606" s="19"/>
      <c r="KR606" s="19"/>
      <c r="KS606" s="19"/>
      <c r="KT606" s="19"/>
      <c r="KU606" s="19"/>
      <c r="KV606" s="19"/>
      <c r="KW606" s="19"/>
      <c r="KX606" s="19"/>
      <c r="KY606" s="19"/>
      <c r="KZ606" s="19"/>
      <c r="LA606" s="19"/>
      <c r="LB606" s="19"/>
      <c r="LC606" s="19"/>
      <c r="LD606" s="19"/>
      <c r="LE606" s="19"/>
      <c r="LF606" s="19"/>
      <c r="LG606" s="19"/>
      <c r="LH606" s="19"/>
      <c r="LI606" s="19"/>
      <c r="LJ606" s="19"/>
      <c r="LK606" s="19"/>
      <c r="LL606" s="19"/>
      <c r="LM606" s="19"/>
      <c r="LN606" s="19"/>
      <c r="LO606" s="19"/>
      <c r="LP606" s="19"/>
      <c r="LQ606" s="19"/>
      <c r="LR606" s="19"/>
      <c r="LS606" s="19"/>
      <c r="LT606" s="19"/>
      <c r="LU606" s="19"/>
      <c r="LV606" s="19"/>
      <c r="LW606" s="19"/>
      <c r="LX606" s="19"/>
      <c r="LY606" s="19"/>
      <c r="LZ606" s="19"/>
      <c r="MA606" s="19"/>
      <c r="MB606" s="19"/>
      <c r="MC606" s="19"/>
      <c r="MD606" s="19"/>
      <c r="ME606" s="19"/>
      <c r="MF606" s="19"/>
      <c r="MG606" s="19"/>
      <c r="MH606" s="19"/>
      <c r="MI606" s="19"/>
      <c r="MJ606" s="19"/>
      <c r="MK606" s="19"/>
      <c r="ML606" s="19"/>
      <c r="MM606" s="19"/>
      <c r="MN606" s="19"/>
      <c r="MO606" s="19"/>
      <c r="MP606" s="19"/>
      <c r="MQ606" s="19"/>
      <c r="MR606" s="19"/>
      <c r="MS606" s="19"/>
      <c r="MT606" s="19"/>
      <c r="MU606" s="19"/>
      <c r="MV606" s="19"/>
      <c r="MW606" s="19"/>
      <c r="MX606" s="19"/>
      <c r="MY606" s="19"/>
      <c r="MZ606" s="19"/>
      <c r="NA606" s="19"/>
      <c r="NB606" s="19"/>
      <c r="NC606" s="19"/>
      <c r="ND606" s="19"/>
      <c r="NE606" s="19"/>
      <c r="NF606" s="19"/>
      <c r="NG606" s="19"/>
      <c r="NH606" s="19"/>
      <c r="NI606" s="19"/>
      <c r="NJ606" s="19"/>
      <c r="NK606" s="19"/>
      <c r="NL606" s="19"/>
      <c r="NM606" s="19"/>
      <c r="NN606" s="19"/>
      <c r="NO606" s="19"/>
      <c r="NP606" s="19"/>
      <c r="NQ606" s="19"/>
      <c r="NR606" s="19"/>
      <c r="NS606" s="19"/>
      <c r="NT606" s="19"/>
      <c r="NU606" s="19"/>
      <c r="NV606" s="19"/>
      <c r="NW606" s="19"/>
      <c r="NX606" s="19"/>
      <c r="NY606" s="19"/>
      <c r="NZ606" s="19"/>
      <c r="OA606" s="19"/>
      <c r="OB606" s="19"/>
      <c r="OC606" s="19"/>
      <c r="OD606" s="19"/>
      <c r="OE606" s="19"/>
      <c r="OF606" s="19"/>
      <c r="OG606" s="19"/>
      <c r="OH606" s="19"/>
      <c r="OI606" s="19"/>
      <c r="OJ606" s="19"/>
      <c r="OK606" s="19"/>
      <c r="OL606" s="19"/>
      <c r="OM606" s="19"/>
      <c r="ON606" s="19"/>
      <c r="OO606" s="19"/>
      <c r="OP606" s="19"/>
      <c r="OQ606" s="19"/>
      <c r="OR606" s="19"/>
      <c r="OS606" s="19"/>
      <c r="OT606" s="19"/>
      <c r="OU606" s="19"/>
      <c r="OV606" s="19"/>
      <c r="OW606" s="19"/>
      <c r="OX606" s="19"/>
      <c r="OY606" s="19"/>
      <c r="OZ606" s="19"/>
      <c r="PA606" s="19"/>
      <c r="PB606" s="19"/>
      <c r="PC606" s="19"/>
      <c r="PD606" s="19"/>
      <c r="PE606" s="19"/>
      <c r="PF606" s="19"/>
      <c r="PG606" s="19"/>
      <c r="PH606" s="19"/>
      <c r="PI606" s="19"/>
      <c r="PJ606" s="19"/>
      <c r="PK606" s="19"/>
      <c r="PL606" s="19"/>
      <c r="PM606" s="19"/>
      <c r="PN606" s="19"/>
      <c r="PO606" s="19"/>
      <c r="PP606" s="19"/>
      <c r="PQ606" s="19"/>
      <c r="PR606" s="19"/>
      <c r="PS606" s="19"/>
      <c r="PT606" s="19"/>
      <c r="PU606" s="19"/>
      <c r="PV606" s="19"/>
      <c r="PW606" s="19"/>
      <c r="PX606" s="19"/>
      <c r="PY606" s="19"/>
      <c r="PZ606" s="19"/>
      <c r="QA606" s="19"/>
      <c r="QB606" s="19"/>
      <c r="QC606" s="19"/>
      <c r="QD606" s="19"/>
      <c r="QE606" s="19"/>
      <c r="QF606" s="19"/>
      <c r="QG606" s="19"/>
      <c r="QH606" s="19"/>
      <c r="QI606" s="19"/>
      <c r="QJ606" s="19"/>
      <c r="QK606" s="19"/>
      <c r="QL606" s="19"/>
      <c r="QM606" s="19"/>
      <c r="QN606" s="19"/>
      <c r="QO606" s="19"/>
      <c r="QP606" s="19"/>
      <c r="QQ606" s="19"/>
      <c r="QR606" s="19"/>
      <c r="QS606" s="19"/>
      <c r="QT606" s="19"/>
      <c r="QU606" s="19"/>
      <c r="QV606" s="19"/>
      <c r="QW606" s="19"/>
      <c r="QX606" s="19"/>
      <c r="QY606" s="19"/>
      <c r="QZ606" s="19"/>
      <c r="RA606" s="19"/>
      <c r="RB606" s="19"/>
      <c r="RC606" s="19"/>
      <c r="RD606" s="19"/>
      <c r="RE606" s="19"/>
      <c r="RF606" s="19"/>
      <c r="RG606" s="19"/>
      <c r="RH606" s="19"/>
      <c r="RI606" s="19"/>
      <c r="RJ606" s="19"/>
      <c r="RK606" s="19"/>
      <c r="RL606" s="19"/>
      <c r="RM606" s="19"/>
      <c r="RN606" s="19"/>
      <c r="RO606" s="19"/>
      <c r="RP606" s="19"/>
      <c r="RQ606" s="19"/>
      <c r="RR606" s="19"/>
      <c r="RS606" s="19"/>
      <c r="RT606" s="19"/>
      <c r="RU606" s="19"/>
      <c r="RV606" s="19"/>
      <c r="RW606" s="19"/>
      <c r="RX606" s="19"/>
      <c r="RY606" s="19"/>
      <c r="RZ606" s="19"/>
      <c r="SA606" s="19"/>
      <c r="SB606" s="19"/>
      <c r="SC606" s="19"/>
      <c r="SD606" s="19"/>
      <c r="SE606" s="19"/>
      <c r="SF606" s="19"/>
      <c r="SG606" s="19"/>
      <c r="SH606" s="19"/>
      <c r="SI606" s="19"/>
      <c r="SJ606" s="19"/>
      <c r="SK606" s="19"/>
      <c r="SL606" s="19"/>
      <c r="SM606" s="19"/>
      <c r="SN606" s="19"/>
      <c r="SO606" s="19"/>
      <c r="SP606" s="19"/>
      <c r="SQ606" s="19"/>
      <c r="SR606" s="19"/>
      <c r="SS606" s="19"/>
      <c r="ST606" s="19"/>
      <c r="SU606" s="19"/>
      <c r="SV606" s="19"/>
      <c r="SW606" s="19"/>
      <c r="SX606" s="19"/>
      <c r="SY606" s="19"/>
      <c r="SZ606" s="19"/>
      <c r="TA606" s="19"/>
      <c r="TB606" s="19"/>
      <c r="TC606" s="19"/>
      <c r="TD606" s="19"/>
      <c r="TE606" s="19"/>
      <c r="TF606" s="19"/>
      <c r="TG606" s="19"/>
      <c r="TH606" s="19"/>
      <c r="TI606" s="19"/>
      <c r="TJ606" s="19"/>
      <c r="TK606" s="19"/>
      <c r="TL606" s="19"/>
      <c r="TM606" s="19"/>
      <c r="TN606" s="19"/>
      <c r="TO606" s="19"/>
      <c r="TP606" s="19"/>
      <c r="TQ606" s="19"/>
      <c r="TR606" s="19"/>
      <c r="TS606" s="19"/>
      <c r="TT606" s="19"/>
      <c r="TU606" s="19"/>
      <c r="TV606" s="19"/>
      <c r="TW606" s="19"/>
      <c r="TX606" s="19"/>
      <c r="TY606" s="19"/>
      <c r="TZ606" s="19"/>
      <c r="UA606" s="19"/>
      <c r="UB606" s="19"/>
      <c r="UC606" s="19"/>
      <c r="UD606" s="19"/>
      <c r="UE606" s="19"/>
      <c r="UF606" s="19"/>
      <c r="UG606" s="19"/>
      <c r="UH606" s="19"/>
      <c r="UI606" s="19"/>
      <c r="UJ606" s="19"/>
      <c r="UK606" s="19"/>
      <c r="UL606" s="19"/>
      <c r="UM606" s="19"/>
      <c r="UN606" s="19"/>
      <c r="UO606" s="19"/>
      <c r="UP606" s="19"/>
      <c r="UQ606" s="19"/>
      <c r="UR606" s="19"/>
      <c r="US606" s="19"/>
      <c r="UT606" s="19"/>
      <c r="UU606" s="19"/>
      <c r="UV606" s="19"/>
      <c r="UW606" s="19"/>
      <c r="UX606" s="19"/>
      <c r="UY606" s="19"/>
      <c r="UZ606" s="19"/>
      <c r="VA606" s="19"/>
      <c r="VB606" s="19"/>
      <c r="VC606" s="19"/>
      <c r="VD606" s="19"/>
      <c r="VE606" s="19"/>
      <c r="VF606" s="19"/>
      <c r="VG606" s="19"/>
      <c r="VH606" s="19"/>
      <c r="VI606" s="19"/>
      <c r="VJ606" s="19"/>
      <c r="VK606" s="19"/>
      <c r="VL606" s="19"/>
      <c r="VM606" s="19"/>
      <c r="VN606" s="19"/>
      <c r="VO606" s="19"/>
      <c r="VP606" s="19"/>
      <c r="VQ606" s="19"/>
      <c r="VR606" s="19"/>
      <c r="VS606" s="19"/>
      <c r="VT606" s="19"/>
      <c r="VU606" s="19"/>
      <c r="VV606" s="19"/>
      <c r="VW606" s="19"/>
      <c r="VX606" s="19"/>
      <c r="VY606" s="19"/>
      <c r="VZ606" s="19"/>
      <c r="WA606" s="19"/>
      <c r="WB606" s="19"/>
      <c r="WC606" s="19"/>
      <c r="WD606" s="19"/>
      <c r="WE606" s="19"/>
      <c r="WF606" s="19"/>
      <c r="WG606" s="19"/>
      <c r="WH606" s="19"/>
      <c r="WI606" s="19"/>
      <c r="WJ606" s="19"/>
      <c r="WK606" s="19"/>
      <c r="WL606" s="19"/>
      <c r="WM606" s="19"/>
      <c r="WN606" s="19"/>
      <c r="WO606" s="19"/>
      <c r="WP606" s="19"/>
      <c r="WQ606" s="19"/>
      <c r="WR606" s="19"/>
      <c r="WS606" s="19"/>
      <c r="WT606" s="19"/>
      <c r="WU606" s="19"/>
      <c r="WV606" s="19"/>
      <c r="WW606" s="19"/>
      <c r="WX606" s="19"/>
      <c r="WY606" s="19"/>
    </row>
    <row r="607" spans="1:623" s="17" customFormat="1" hidden="1" x14ac:dyDescent="0.2">
      <c r="A607" s="16"/>
      <c r="I607" s="18"/>
      <c r="J607" s="18"/>
      <c r="N607" s="16"/>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19"/>
      <c r="BW607" s="19"/>
      <c r="BX607" s="19"/>
      <c r="BY607" s="19"/>
      <c r="BZ607" s="19"/>
      <c r="CA607" s="19"/>
      <c r="CB607" s="19"/>
      <c r="CC607" s="19"/>
      <c r="CD607" s="19"/>
      <c r="CE607" s="19"/>
      <c r="CF607" s="19"/>
      <c r="CG607" s="19"/>
      <c r="CH607" s="19"/>
      <c r="CI607" s="19"/>
      <c r="CJ607" s="19"/>
      <c r="CK607" s="19"/>
      <c r="CL607" s="19"/>
      <c r="CM607" s="19"/>
      <c r="CN607" s="19"/>
      <c r="CO607" s="19"/>
      <c r="CP607" s="19"/>
      <c r="CQ607" s="19"/>
      <c r="CR607" s="19"/>
      <c r="CS607" s="19"/>
      <c r="CT607" s="19"/>
      <c r="CU607" s="19"/>
      <c r="CV607" s="19"/>
      <c r="CW607" s="19"/>
      <c r="CX607" s="19"/>
      <c r="CY607" s="19"/>
      <c r="CZ607" s="19"/>
      <c r="DA607" s="19"/>
      <c r="DB607" s="19"/>
      <c r="DC607" s="19"/>
      <c r="DD607" s="19"/>
      <c r="DE607" s="19"/>
      <c r="DF607" s="19"/>
      <c r="DG607" s="19"/>
      <c r="DH607" s="19"/>
      <c r="DI607" s="19"/>
      <c r="DJ607" s="19"/>
      <c r="DK607" s="19"/>
      <c r="DL607" s="19"/>
      <c r="DM607" s="19"/>
      <c r="DN607" s="19"/>
      <c r="DO607" s="19"/>
      <c r="DP607" s="19"/>
      <c r="DQ607" s="19"/>
      <c r="DR607" s="19"/>
      <c r="DS607" s="19"/>
      <c r="DT607" s="19"/>
      <c r="DU607" s="19"/>
      <c r="DV607" s="19"/>
      <c r="DW607" s="19"/>
      <c r="DX607" s="19"/>
      <c r="DY607" s="19"/>
      <c r="DZ607" s="19"/>
      <c r="EA607" s="19"/>
      <c r="EB607" s="19"/>
      <c r="EC607" s="19"/>
      <c r="ED607" s="19"/>
      <c r="EE607" s="19"/>
      <c r="EF607" s="19"/>
      <c r="EG607" s="19"/>
      <c r="EH607" s="19"/>
      <c r="EI607" s="19"/>
      <c r="EJ607" s="19"/>
      <c r="EK607" s="19"/>
      <c r="EL607" s="19"/>
      <c r="EM607" s="19"/>
      <c r="EN607" s="19"/>
      <c r="EO607" s="19"/>
      <c r="EP607" s="19"/>
      <c r="EQ607" s="19"/>
      <c r="ER607" s="19"/>
      <c r="ES607" s="19"/>
      <c r="ET607" s="19"/>
      <c r="EU607" s="19"/>
      <c r="EV607" s="19"/>
      <c r="EW607" s="19"/>
      <c r="EX607" s="19"/>
      <c r="EY607" s="19"/>
      <c r="EZ607" s="19"/>
      <c r="FA607" s="19"/>
      <c r="FB607" s="19"/>
      <c r="FC607" s="19"/>
      <c r="FD607" s="19"/>
      <c r="FE607" s="19"/>
      <c r="FF607" s="19"/>
      <c r="FG607" s="19"/>
      <c r="FH607" s="19"/>
      <c r="FI607" s="19"/>
      <c r="FJ607" s="19"/>
      <c r="FK607" s="19"/>
      <c r="FL607" s="19"/>
      <c r="FM607" s="19"/>
      <c r="FN607" s="19"/>
      <c r="FO607" s="19"/>
      <c r="FP607" s="19"/>
      <c r="FQ607" s="19"/>
      <c r="FR607" s="19"/>
      <c r="FS607" s="19"/>
      <c r="FT607" s="19"/>
      <c r="FU607" s="19"/>
      <c r="FV607" s="19"/>
      <c r="FW607" s="19"/>
      <c r="FX607" s="19"/>
      <c r="FY607" s="19"/>
      <c r="FZ607" s="19"/>
      <c r="GA607" s="19"/>
      <c r="GB607" s="19"/>
      <c r="GC607" s="19"/>
      <c r="GD607" s="19"/>
      <c r="GE607" s="19"/>
      <c r="GF607" s="19"/>
      <c r="GG607" s="19"/>
      <c r="GH607" s="19"/>
      <c r="GI607" s="19"/>
      <c r="GJ607" s="19"/>
      <c r="GK607" s="19"/>
      <c r="GL607" s="19"/>
      <c r="GM607" s="19"/>
      <c r="GN607" s="19"/>
      <c r="GO607" s="19"/>
      <c r="GP607" s="19"/>
      <c r="GQ607" s="19"/>
      <c r="GR607" s="19"/>
      <c r="GS607" s="19"/>
      <c r="GT607" s="19"/>
      <c r="GU607" s="19"/>
      <c r="GV607" s="19"/>
      <c r="GW607" s="19"/>
      <c r="GX607" s="19"/>
      <c r="GY607" s="19"/>
      <c r="GZ607" s="19"/>
      <c r="HA607" s="19"/>
      <c r="HB607" s="19"/>
      <c r="HC607" s="19"/>
      <c r="HD607" s="19"/>
      <c r="HE607" s="19"/>
      <c r="HF607" s="19"/>
      <c r="HG607" s="19"/>
      <c r="HH607" s="19"/>
      <c r="HI607" s="19"/>
      <c r="HJ607" s="19"/>
      <c r="HK607" s="19"/>
      <c r="HL607" s="19"/>
      <c r="HM607" s="19"/>
      <c r="HN607" s="19"/>
      <c r="HO607" s="19"/>
      <c r="HP607" s="19"/>
      <c r="HQ607" s="19"/>
      <c r="HR607" s="19"/>
      <c r="HS607" s="19"/>
      <c r="HT607" s="19"/>
      <c r="HU607" s="19"/>
      <c r="HV607" s="19"/>
      <c r="HW607" s="19"/>
      <c r="HX607" s="19"/>
      <c r="HY607" s="19"/>
      <c r="HZ607" s="19"/>
      <c r="IA607" s="19"/>
      <c r="IB607" s="19"/>
      <c r="IC607" s="19"/>
      <c r="ID607" s="19"/>
      <c r="IE607" s="19"/>
      <c r="IF607" s="19"/>
      <c r="IG607" s="19"/>
      <c r="IH607" s="19"/>
      <c r="II607" s="19"/>
      <c r="IJ607" s="19"/>
      <c r="IK607" s="19"/>
      <c r="IL607" s="19"/>
      <c r="IM607" s="19"/>
      <c r="IN607" s="19"/>
      <c r="IO607" s="19"/>
      <c r="IP607" s="19"/>
      <c r="IQ607" s="19"/>
      <c r="IR607" s="19"/>
      <c r="IS607" s="19"/>
      <c r="IT607" s="19"/>
      <c r="IU607" s="19"/>
      <c r="IV607" s="19"/>
      <c r="IW607" s="19"/>
      <c r="IX607" s="19"/>
      <c r="IY607" s="19"/>
      <c r="IZ607" s="19"/>
      <c r="JA607" s="19"/>
      <c r="JB607" s="19"/>
      <c r="JC607" s="19"/>
      <c r="JD607" s="19"/>
      <c r="JE607" s="19"/>
      <c r="JF607" s="19"/>
      <c r="JG607" s="19"/>
      <c r="JH607" s="19"/>
      <c r="JI607" s="19"/>
      <c r="JJ607" s="19"/>
      <c r="JK607" s="19"/>
      <c r="JL607" s="19"/>
      <c r="JM607" s="19"/>
      <c r="JN607" s="19"/>
      <c r="JO607" s="19"/>
      <c r="JP607" s="19"/>
      <c r="JQ607" s="19"/>
      <c r="JR607" s="19"/>
      <c r="JS607" s="19"/>
      <c r="JT607" s="19"/>
      <c r="JU607" s="19"/>
      <c r="JV607" s="19"/>
      <c r="JW607" s="19"/>
      <c r="JX607" s="19"/>
      <c r="JY607" s="19"/>
      <c r="JZ607" s="19"/>
      <c r="KA607" s="19"/>
      <c r="KB607" s="19"/>
      <c r="KC607" s="19"/>
      <c r="KD607" s="19"/>
      <c r="KE607" s="19"/>
      <c r="KF607" s="19"/>
      <c r="KG607" s="19"/>
      <c r="KH607" s="19"/>
      <c r="KI607" s="19"/>
      <c r="KJ607" s="19"/>
      <c r="KK607" s="19"/>
      <c r="KL607" s="19"/>
      <c r="KM607" s="19"/>
      <c r="KN607" s="19"/>
      <c r="KO607" s="19"/>
      <c r="KP607" s="19"/>
      <c r="KQ607" s="19"/>
      <c r="KR607" s="19"/>
      <c r="KS607" s="19"/>
      <c r="KT607" s="19"/>
      <c r="KU607" s="19"/>
      <c r="KV607" s="19"/>
      <c r="KW607" s="19"/>
      <c r="KX607" s="19"/>
      <c r="KY607" s="19"/>
      <c r="KZ607" s="19"/>
      <c r="LA607" s="19"/>
      <c r="LB607" s="19"/>
      <c r="LC607" s="19"/>
      <c r="LD607" s="19"/>
      <c r="LE607" s="19"/>
      <c r="LF607" s="19"/>
      <c r="LG607" s="19"/>
      <c r="LH607" s="19"/>
      <c r="LI607" s="19"/>
      <c r="LJ607" s="19"/>
      <c r="LK607" s="19"/>
      <c r="LL607" s="19"/>
      <c r="LM607" s="19"/>
      <c r="LN607" s="19"/>
      <c r="LO607" s="19"/>
      <c r="LP607" s="19"/>
      <c r="LQ607" s="19"/>
      <c r="LR607" s="19"/>
      <c r="LS607" s="19"/>
      <c r="LT607" s="19"/>
      <c r="LU607" s="19"/>
      <c r="LV607" s="19"/>
      <c r="LW607" s="19"/>
      <c r="LX607" s="19"/>
      <c r="LY607" s="19"/>
      <c r="LZ607" s="19"/>
      <c r="MA607" s="19"/>
      <c r="MB607" s="19"/>
      <c r="MC607" s="19"/>
      <c r="MD607" s="19"/>
      <c r="ME607" s="19"/>
      <c r="MF607" s="19"/>
      <c r="MG607" s="19"/>
      <c r="MH607" s="19"/>
      <c r="MI607" s="19"/>
      <c r="MJ607" s="19"/>
      <c r="MK607" s="19"/>
      <c r="ML607" s="19"/>
      <c r="MM607" s="19"/>
      <c r="MN607" s="19"/>
      <c r="MO607" s="19"/>
      <c r="MP607" s="19"/>
      <c r="MQ607" s="19"/>
      <c r="MR607" s="19"/>
      <c r="MS607" s="19"/>
      <c r="MT607" s="19"/>
      <c r="MU607" s="19"/>
      <c r="MV607" s="19"/>
      <c r="MW607" s="19"/>
      <c r="MX607" s="19"/>
      <c r="MY607" s="19"/>
      <c r="MZ607" s="19"/>
      <c r="NA607" s="19"/>
      <c r="NB607" s="19"/>
      <c r="NC607" s="19"/>
      <c r="ND607" s="19"/>
      <c r="NE607" s="19"/>
      <c r="NF607" s="19"/>
      <c r="NG607" s="19"/>
      <c r="NH607" s="19"/>
      <c r="NI607" s="19"/>
      <c r="NJ607" s="19"/>
      <c r="NK607" s="19"/>
      <c r="NL607" s="19"/>
      <c r="NM607" s="19"/>
      <c r="NN607" s="19"/>
      <c r="NO607" s="19"/>
      <c r="NP607" s="19"/>
      <c r="NQ607" s="19"/>
      <c r="NR607" s="19"/>
      <c r="NS607" s="19"/>
      <c r="NT607" s="19"/>
      <c r="NU607" s="19"/>
      <c r="NV607" s="19"/>
      <c r="NW607" s="19"/>
      <c r="NX607" s="19"/>
      <c r="NY607" s="19"/>
      <c r="NZ607" s="19"/>
      <c r="OA607" s="19"/>
      <c r="OB607" s="19"/>
      <c r="OC607" s="19"/>
      <c r="OD607" s="19"/>
      <c r="OE607" s="19"/>
      <c r="OF607" s="19"/>
      <c r="OG607" s="19"/>
      <c r="OH607" s="19"/>
      <c r="OI607" s="19"/>
      <c r="OJ607" s="19"/>
      <c r="OK607" s="19"/>
      <c r="OL607" s="19"/>
      <c r="OM607" s="19"/>
      <c r="ON607" s="19"/>
      <c r="OO607" s="19"/>
      <c r="OP607" s="19"/>
      <c r="OQ607" s="19"/>
      <c r="OR607" s="19"/>
      <c r="OS607" s="19"/>
      <c r="OT607" s="19"/>
      <c r="OU607" s="19"/>
      <c r="OV607" s="19"/>
      <c r="OW607" s="19"/>
      <c r="OX607" s="19"/>
      <c r="OY607" s="19"/>
      <c r="OZ607" s="19"/>
      <c r="PA607" s="19"/>
      <c r="PB607" s="19"/>
      <c r="PC607" s="19"/>
      <c r="PD607" s="19"/>
      <c r="PE607" s="19"/>
      <c r="PF607" s="19"/>
      <c r="PG607" s="19"/>
      <c r="PH607" s="19"/>
      <c r="PI607" s="19"/>
      <c r="PJ607" s="19"/>
      <c r="PK607" s="19"/>
      <c r="PL607" s="19"/>
      <c r="PM607" s="19"/>
      <c r="PN607" s="19"/>
      <c r="PO607" s="19"/>
      <c r="PP607" s="19"/>
      <c r="PQ607" s="19"/>
      <c r="PR607" s="19"/>
      <c r="PS607" s="19"/>
      <c r="PT607" s="19"/>
      <c r="PU607" s="19"/>
      <c r="PV607" s="19"/>
      <c r="PW607" s="19"/>
      <c r="PX607" s="19"/>
      <c r="PY607" s="19"/>
      <c r="PZ607" s="19"/>
      <c r="QA607" s="19"/>
      <c r="QB607" s="19"/>
      <c r="QC607" s="19"/>
      <c r="QD607" s="19"/>
      <c r="QE607" s="19"/>
      <c r="QF607" s="19"/>
      <c r="QG607" s="19"/>
      <c r="QH607" s="19"/>
      <c r="QI607" s="19"/>
      <c r="QJ607" s="19"/>
      <c r="QK607" s="19"/>
      <c r="QL607" s="19"/>
      <c r="QM607" s="19"/>
      <c r="QN607" s="19"/>
      <c r="QO607" s="19"/>
      <c r="QP607" s="19"/>
      <c r="QQ607" s="19"/>
      <c r="QR607" s="19"/>
      <c r="QS607" s="19"/>
      <c r="QT607" s="19"/>
      <c r="QU607" s="19"/>
      <c r="QV607" s="19"/>
      <c r="QW607" s="19"/>
      <c r="QX607" s="19"/>
      <c r="QY607" s="19"/>
      <c r="QZ607" s="19"/>
      <c r="RA607" s="19"/>
      <c r="RB607" s="19"/>
      <c r="RC607" s="19"/>
      <c r="RD607" s="19"/>
      <c r="RE607" s="19"/>
      <c r="RF607" s="19"/>
      <c r="RG607" s="19"/>
      <c r="RH607" s="19"/>
      <c r="RI607" s="19"/>
      <c r="RJ607" s="19"/>
      <c r="RK607" s="19"/>
      <c r="RL607" s="19"/>
      <c r="RM607" s="19"/>
      <c r="RN607" s="19"/>
      <c r="RO607" s="19"/>
      <c r="RP607" s="19"/>
      <c r="RQ607" s="19"/>
      <c r="RR607" s="19"/>
      <c r="RS607" s="19"/>
      <c r="RT607" s="19"/>
      <c r="RU607" s="19"/>
      <c r="RV607" s="19"/>
      <c r="RW607" s="19"/>
      <c r="RX607" s="19"/>
      <c r="RY607" s="19"/>
      <c r="RZ607" s="19"/>
      <c r="SA607" s="19"/>
      <c r="SB607" s="19"/>
      <c r="SC607" s="19"/>
      <c r="SD607" s="19"/>
      <c r="SE607" s="19"/>
      <c r="SF607" s="19"/>
      <c r="SG607" s="19"/>
      <c r="SH607" s="19"/>
      <c r="SI607" s="19"/>
      <c r="SJ607" s="19"/>
      <c r="SK607" s="19"/>
      <c r="SL607" s="19"/>
      <c r="SM607" s="19"/>
      <c r="SN607" s="19"/>
      <c r="SO607" s="19"/>
      <c r="SP607" s="19"/>
      <c r="SQ607" s="19"/>
      <c r="SR607" s="19"/>
      <c r="SS607" s="19"/>
      <c r="ST607" s="19"/>
      <c r="SU607" s="19"/>
      <c r="SV607" s="19"/>
      <c r="SW607" s="19"/>
      <c r="SX607" s="19"/>
      <c r="SY607" s="19"/>
      <c r="SZ607" s="19"/>
      <c r="TA607" s="19"/>
      <c r="TB607" s="19"/>
      <c r="TC607" s="19"/>
      <c r="TD607" s="19"/>
      <c r="TE607" s="19"/>
      <c r="TF607" s="19"/>
      <c r="TG607" s="19"/>
      <c r="TH607" s="19"/>
      <c r="TI607" s="19"/>
      <c r="TJ607" s="19"/>
      <c r="TK607" s="19"/>
      <c r="TL607" s="19"/>
      <c r="TM607" s="19"/>
      <c r="TN607" s="19"/>
      <c r="TO607" s="19"/>
      <c r="TP607" s="19"/>
      <c r="TQ607" s="19"/>
      <c r="TR607" s="19"/>
      <c r="TS607" s="19"/>
      <c r="TT607" s="19"/>
      <c r="TU607" s="19"/>
      <c r="TV607" s="19"/>
      <c r="TW607" s="19"/>
      <c r="TX607" s="19"/>
      <c r="TY607" s="19"/>
      <c r="TZ607" s="19"/>
      <c r="UA607" s="19"/>
      <c r="UB607" s="19"/>
      <c r="UC607" s="19"/>
      <c r="UD607" s="19"/>
      <c r="UE607" s="19"/>
      <c r="UF607" s="19"/>
      <c r="UG607" s="19"/>
      <c r="UH607" s="19"/>
      <c r="UI607" s="19"/>
      <c r="UJ607" s="19"/>
      <c r="UK607" s="19"/>
      <c r="UL607" s="19"/>
      <c r="UM607" s="19"/>
      <c r="UN607" s="19"/>
      <c r="UO607" s="19"/>
      <c r="UP607" s="19"/>
      <c r="UQ607" s="19"/>
      <c r="UR607" s="19"/>
      <c r="US607" s="19"/>
      <c r="UT607" s="19"/>
      <c r="UU607" s="19"/>
      <c r="UV607" s="19"/>
      <c r="UW607" s="19"/>
      <c r="UX607" s="19"/>
      <c r="UY607" s="19"/>
      <c r="UZ607" s="19"/>
      <c r="VA607" s="19"/>
      <c r="VB607" s="19"/>
      <c r="VC607" s="19"/>
      <c r="VD607" s="19"/>
      <c r="VE607" s="19"/>
      <c r="VF607" s="19"/>
      <c r="VG607" s="19"/>
      <c r="VH607" s="19"/>
      <c r="VI607" s="19"/>
      <c r="VJ607" s="19"/>
      <c r="VK607" s="19"/>
      <c r="VL607" s="19"/>
      <c r="VM607" s="19"/>
      <c r="VN607" s="19"/>
      <c r="VO607" s="19"/>
      <c r="VP607" s="19"/>
      <c r="VQ607" s="19"/>
      <c r="VR607" s="19"/>
      <c r="VS607" s="19"/>
      <c r="VT607" s="19"/>
      <c r="VU607" s="19"/>
      <c r="VV607" s="19"/>
      <c r="VW607" s="19"/>
      <c r="VX607" s="19"/>
      <c r="VY607" s="19"/>
      <c r="VZ607" s="19"/>
      <c r="WA607" s="19"/>
      <c r="WB607" s="19"/>
      <c r="WC607" s="19"/>
      <c r="WD607" s="19"/>
      <c r="WE607" s="19"/>
      <c r="WF607" s="19"/>
      <c r="WG607" s="19"/>
      <c r="WH607" s="19"/>
      <c r="WI607" s="19"/>
      <c r="WJ607" s="19"/>
      <c r="WK607" s="19"/>
      <c r="WL607" s="19"/>
      <c r="WM607" s="19"/>
      <c r="WN607" s="19"/>
      <c r="WO607" s="19"/>
      <c r="WP607" s="19"/>
      <c r="WQ607" s="19"/>
      <c r="WR607" s="19"/>
      <c r="WS607" s="19"/>
      <c r="WT607" s="19"/>
      <c r="WU607" s="19"/>
      <c r="WV607" s="19"/>
      <c r="WW607" s="19"/>
      <c r="WX607" s="19"/>
      <c r="WY607" s="19"/>
    </row>
    <row r="608" spans="1:623" s="17" customFormat="1" hidden="1" x14ac:dyDescent="0.2">
      <c r="A608" s="16"/>
      <c r="I608" s="18"/>
      <c r="J608" s="18"/>
      <c r="N608" s="16"/>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19"/>
      <c r="BW608" s="19"/>
      <c r="BX608" s="19"/>
      <c r="BY608" s="19"/>
      <c r="BZ608" s="19"/>
      <c r="CA608" s="19"/>
      <c r="CB608" s="19"/>
      <c r="CC608" s="19"/>
      <c r="CD608" s="19"/>
      <c r="CE608" s="19"/>
      <c r="CF608" s="19"/>
      <c r="CG608" s="19"/>
      <c r="CH608" s="19"/>
      <c r="CI608" s="19"/>
      <c r="CJ608" s="19"/>
      <c r="CK608" s="19"/>
      <c r="CL608" s="19"/>
      <c r="CM608" s="19"/>
      <c r="CN608" s="19"/>
      <c r="CO608" s="19"/>
      <c r="CP608" s="19"/>
      <c r="CQ608" s="19"/>
      <c r="CR608" s="19"/>
      <c r="CS608" s="19"/>
      <c r="CT608" s="19"/>
      <c r="CU608" s="19"/>
      <c r="CV608" s="19"/>
      <c r="CW608" s="19"/>
      <c r="CX608" s="19"/>
      <c r="CY608" s="19"/>
      <c r="CZ608" s="19"/>
      <c r="DA608" s="19"/>
      <c r="DB608" s="19"/>
      <c r="DC608" s="19"/>
      <c r="DD608" s="19"/>
      <c r="DE608" s="19"/>
      <c r="DF608" s="19"/>
      <c r="DG608" s="19"/>
      <c r="DH608" s="19"/>
      <c r="DI608" s="19"/>
      <c r="DJ608" s="19"/>
      <c r="DK608" s="19"/>
      <c r="DL608" s="19"/>
      <c r="DM608" s="19"/>
      <c r="DN608" s="19"/>
      <c r="DO608" s="19"/>
      <c r="DP608" s="19"/>
      <c r="DQ608" s="19"/>
      <c r="DR608" s="19"/>
      <c r="DS608" s="19"/>
      <c r="DT608" s="19"/>
      <c r="DU608" s="19"/>
      <c r="DV608" s="19"/>
      <c r="DW608" s="19"/>
      <c r="DX608" s="19"/>
      <c r="DY608" s="19"/>
      <c r="DZ608" s="19"/>
      <c r="EA608" s="19"/>
      <c r="EB608" s="19"/>
      <c r="EC608" s="19"/>
      <c r="ED608" s="19"/>
      <c r="EE608" s="19"/>
      <c r="EF608" s="19"/>
      <c r="EG608" s="19"/>
      <c r="EH608" s="19"/>
      <c r="EI608" s="19"/>
      <c r="EJ608" s="19"/>
      <c r="EK608" s="19"/>
      <c r="EL608" s="19"/>
      <c r="EM608" s="19"/>
      <c r="EN608" s="19"/>
      <c r="EO608" s="19"/>
      <c r="EP608" s="19"/>
      <c r="EQ608" s="19"/>
      <c r="ER608" s="19"/>
      <c r="ES608" s="19"/>
      <c r="ET608" s="19"/>
      <c r="EU608" s="19"/>
      <c r="EV608" s="19"/>
      <c r="EW608" s="19"/>
      <c r="EX608" s="19"/>
      <c r="EY608" s="19"/>
      <c r="EZ608" s="19"/>
      <c r="FA608" s="19"/>
      <c r="FB608" s="19"/>
      <c r="FC608" s="19"/>
      <c r="FD608" s="19"/>
      <c r="FE608" s="19"/>
      <c r="FF608" s="19"/>
      <c r="FG608" s="19"/>
      <c r="FH608" s="19"/>
      <c r="FI608" s="19"/>
      <c r="FJ608" s="19"/>
      <c r="FK608" s="19"/>
      <c r="FL608" s="19"/>
      <c r="FM608" s="19"/>
      <c r="FN608" s="19"/>
      <c r="FO608" s="19"/>
      <c r="FP608" s="19"/>
      <c r="FQ608" s="19"/>
      <c r="FR608" s="19"/>
      <c r="FS608" s="19"/>
      <c r="FT608" s="19"/>
      <c r="FU608" s="19"/>
      <c r="FV608" s="19"/>
      <c r="FW608" s="19"/>
      <c r="FX608" s="19"/>
      <c r="FY608" s="19"/>
      <c r="FZ608" s="19"/>
      <c r="GA608" s="19"/>
      <c r="GB608" s="19"/>
      <c r="GC608" s="19"/>
      <c r="GD608" s="19"/>
      <c r="GE608" s="19"/>
      <c r="GF608" s="19"/>
      <c r="GG608" s="19"/>
      <c r="GH608" s="19"/>
      <c r="GI608" s="19"/>
      <c r="GJ608" s="19"/>
      <c r="GK608" s="19"/>
      <c r="GL608" s="19"/>
      <c r="GM608" s="19"/>
      <c r="GN608" s="19"/>
      <c r="GO608" s="19"/>
      <c r="GP608" s="19"/>
      <c r="GQ608" s="19"/>
      <c r="GR608" s="19"/>
      <c r="GS608" s="19"/>
      <c r="GT608" s="19"/>
      <c r="GU608" s="19"/>
      <c r="GV608" s="19"/>
      <c r="GW608" s="19"/>
      <c r="GX608" s="19"/>
      <c r="GY608" s="19"/>
      <c r="GZ608" s="19"/>
      <c r="HA608" s="19"/>
      <c r="HB608" s="19"/>
      <c r="HC608" s="19"/>
      <c r="HD608" s="19"/>
      <c r="HE608" s="19"/>
      <c r="HF608" s="19"/>
      <c r="HG608" s="19"/>
      <c r="HH608" s="19"/>
      <c r="HI608" s="19"/>
      <c r="HJ608" s="19"/>
      <c r="HK608" s="19"/>
      <c r="HL608" s="19"/>
      <c r="HM608" s="19"/>
      <c r="HN608" s="19"/>
      <c r="HO608" s="19"/>
      <c r="HP608" s="19"/>
      <c r="HQ608" s="19"/>
      <c r="HR608" s="19"/>
      <c r="HS608" s="19"/>
      <c r="HT608" s="19"/>
      <c r="HU608" s="19"/>
      <c r="HV608" s="19"/>
      <c r="HW608" s="19"/>
      <c r="HX608" s="19"/>
      <c r="HY608" s="19"/>
      <c r="HZ608" s="19"/>
      <c r="IA608" s="19"/>
      <c r="IB608" s="19"/>
      <c r="IC608" s="19"/>
      <c r="ID608" s="19"/>
      <c r="IE608" s="19"/>
      <c r="IF608" s="19"/>
      <c r="IG608" s="19"/>
      <c r="IH608" s="19"/>
      <c r="II608" s="19"/>
      <c r="IJ608" s="19"/>
      <c r="IK608" s="19"/>
      <c r="IL608" s="19"/>
      <c r="IM608" s="19"/>
      <c r="IN608" s="19"/>
      <c r="IO608" s="19"/>
      <c r="IP608" s="19"/>
      <c r="IQ608" s="19"/>
      <c r="IR608" s="19"/>
      <c r="IS608" s="19"/>
      <c r="IT608" s="19"/>
      <c r="IU608" s="19"/>
      <c r="IV608" s="19"/>
      <c r="IW608" s="19"/>
      <c r="IX608" s="19"/>
      <c r="IY608" s="19"/>
      <c r="IZ608" s="19"/>
      <c r="JA608" s="19"/>
      <c r="JB608" s="19"/>
      <c r="JC608" s="19"/>
      <c r="JD608" s="19"/>
      <c r="JE608" s="19"/>
      <c r="JF608" s="19"/>
      <c r="JG608" s="19"/>
      <c r="JH608" s="19"/>
      <c r="JI608" s="19"/>
      <c r="JJ608" s="19"/>
      <c r="JK608" s="19"/>
      <c r="JL608" s="19"/>
      <c r="JM608" s="19"/>
      <c r="JN608" s="19"/>
      <c r="JO608" s="19"/>
      <c r="JP608" s="19"/>
      <c r="JQ608" s="19"/>
      <c r="JR608" s="19"/>
      <c r="JS608" s="19"/>
      <c r="JT608" s="19"/>
      <c r="JU608" s="19"/>
      <c r="JV608" s="19"/>
      <c r="JW608" s="19"/>
      <c r="JX608" s="19"/>
      <c r="JY608" s="19"/>
      <c r="JZ608" s="19"/>
      <c r="KA608" s="19"/>
      <c r="KB608" s="19"/>
      <c r="KC608" s="19"/>
      <c r="KD608" s="19"/>
      <c r="KE608" s="19"/>
      <c r="KF608" s="19"/>
      <c r="KG608" s="19"/>
      <c r="KH608" s="19"/>
      <c r="KI608" s="19"/>
      <c r="KJ608" s="19"/>
      <c r="KK608" s="19"/>
      <c r="KL608" s="19"/>
      <c r="KM608" s="19"/>
      <c r="KN608" s="19"/>
      <c r="KO608" s="19"/>
      <c r="KP608" s="19"/>
      <c r="KQ608" s="19"/>
      <c r="KR608" s="19"/>
      <c r="KS608" s="19"/>
      <c r="KT608" s="19"/>
      <c r="KU608" s="19"/>
      <c r="KV608" s="19"/>
      <c r="KW608" s="19"/>
      <c r="KX608" s="19"/>
      <c r="KY608" s="19"/>
      <c r="KZ608" s="19"/>
      <c r="LA608" s="19"/>
      <c r="LB608" s="19"/>
      <c r="LC608" s="19"/>
      <c r="LD608" s="19"/>
      <c r="LE608" s="19"/>
      <c r="LF608" s="19"/>
      <c r="LG608" s="19"/>
      <c r="LH608" s="19"/>
      <c r="LI608" s="19"/>
      <c r="LJ608" s="19"/>
      <c r="LK608" s="19"/>
      <c r="LL608" s="19"/>
      <c r="LM608" s="19"/>
      <c r="LN608" s="19"/>
      <c r="LO608" s="19"/>
      <c r="LP608" s="19"/>
      <c r="LQ608" s="19"/>
      <c r="LR608" s="19"/>
      <c r="LS608" s="19"/>
      <c r="LT608" s="19"/>
      <c r="LU608" s="19"/>
      <c r="LV608" s="19"/>
      <c r="LW608" s="19"/>
      <c r="LX608" s="19"/>
      <c r="LY608" s="19"/>
      <c r="LZ608" s="19"/>
      <c r="MA608" s="19"/>
      <c r="MB608" s="19"/>
      <c r="MC608" s="19"/>
      <c r="MD608" s="19"/>
      <c r="ME608" s="19"/>
      <c r="MF608" s="19"/>
      <c r="MG608" s="19"/>
      <c r="MH608" s="19"/>
      <c r="MI608" s="19"/>
      <c r="MJ608" s="19"/>
      <c r="MK608" s="19"/>
      <c r="ML608" s="19"/>
      <c r="MM608" s="19"/>
      <c r="MN608" s="19"/>
      <c r="MO608" s="19"/>
      <c r="MP608" s="19"/>
      <c r="MQ608" s="19"/>
      <c r="MR608" s="19"/>
      <c r="MS608" s="19"/>
      <c r="MT608" s="19"/>
      <c r="MU608" s="19"/>
      <c r="MV608" s="19"/>
      <c r="MW608" s="19"/>
      <c r="MX608" s="19"/>
      <c r="MY608" s="19"/>
      <c r="MZ608" s="19"/>
      <c r="NA608" s="19"/>
      <c r="NB608" s="19"/>
      <c r="NC608" s="19"/>
      <c r="ND608" s="19"/>
      <c r="NE608" s="19"/>
      <c r="NF608" s="19"/>
      <c r="NG608" s="19"/>
      <c r="NH608" s="19"/>
      <c r="NI608" s="19"/>
      <c r="NJ608" s="19"/>
      <c r="NK608" s="19"/>
      <c r="NL608" s="19"/>
      <c r="NM608" s="19"/>
      <c r="NN608" s="19"/>
      <c r="NO608" s="19"/>
      <c r="NP608" s="19"/>
      <c r="NQ608" s="19"/>
      <c r="NR608" s="19"/>
      <c r="NS608" s="19"/>
      <c r="NT608" s="19"/>
      <c r="NU608" s="19"/>
      <c r="NV608" s="19"/>
      <c r="NW608" s="19"/>
      <c r="NX608" s="19"/>
      <c r="NY608" s="19"/>
      <c r="NZ608" s="19"/>
      <c r="OA608" s="19"/>
      <c r="OB608" s="19"/>
      <c r="OC608" s="19"/>
      <c r="OD608" s="19"/>
      <c r="OE608" s="19"/>
      <c r="OF608" s="19"/>
      <c r="OG608" s="19"/>
      <c r="OH608" s="19"/>
      <c r="OI608" s="19"/>
      <c r="OJ608" s="19"/>
      <c r="OK608" s="19"/>
      <c r="OL608" s="19"/>
      <c r="OM608" s="19"/>
      <c r="ON608" s="19"/>
      <c r="OO608" s="19"/>
      <c r="OP608" s="19"/>
      <c r="OQ608" s="19"/>
      <c r="OR608" s="19"/>
      <c r="OS608" s="19"/>
      <c r="OT608" s="19"/>
      <c r="OU608" s="19"/>
      <c r="OV608" s="19"/>
      <c r="OW608" s="19"/>
      <c r="OX608" s="19"/>
      <c r="OY608" s="19"/>
      <c r="OZ608" s="19"/>
      <c r="PA608" s="19"/>
      <c r="PB608" s="19"/>
      <c r="PC608" s="19"/>
      <c r="PD608" s="19"/>
      <c r="PE608" s="19"/>
      <c r="PF608" s="19"/>
      <c r="PG608" s="19"/>
      <c r="PH608" s="19"/>
      <c r="PI608" s="19"/>
      <c r="PJ608" s="19"/>
      <c r="PK608" s="19"/>
      <c r="PL608" s="19"/>
      <c r="PM608" s="19"/>
      <c r="PN608" s="19"/>
      <c r="PO608" s="19"/>
      <c r="PP608" s="19"/>
      <c r="PQ608" s="19"/>
      <c r="PR608" s="19"/>
      <c r="PS608" s="19"/>
      <c r="PT608" s="19"/>
      <c r="PU608" s="19"/>
      <c r="PV608" s="19"/>
      <c r="PW608" s="19"/>
      <c r="PX608" s="19"/>
      <c r="PY608" s="19"/>
      <c r="PZ608" s="19"/>
      <c r="QA608" s="19"/>
      <c r="QB608" s="19"/>
      <c r="QC608" s="19"/>
      <c r="QD608" s="19"/>
      <c r="QE608" s="19"/>
      <c r="QF608" s="19"/>
      <c r="QG608" s="19"/>
      <c r="QH608" s="19"/>
      <c r="QI608" s="19"/>
      <c r="QJ608" s="19"/>
      <c r="QK608" s="19"/>
      <c r="QL608" s="19"/>
      <c r="QM608" s="19"/>
      <c r="QN608" s="19"/>
      <c r="QO608" s="19"/>
      <c r="QP608" s="19"/>
      <c r="QQ608" s="19"/>
      <c r="QR608" s="19"/>
      <c r="QS608" s="19"/>
      <c r="QT608" s="19"/>
      <c r="QU608" s="19"/>
      <c r="QV608" s="19"/>
      <c r="QW608" s="19"/>
      <c r="QX608" s="19"/>
      <c r="QY608" s="19"/>
      <c r="QZ608" s="19"/>
      <c r="RA608" s="19"/>
      <c r="RB608" s="19"/>
      <c r="RC608" s="19"/>
      <c r="RD608" s="19"/>
      <c r="RE608" s="19"/>
      <c r="RF608" s="19"/>
      <c r="RG608" s="19"/>
      <c r="RH608" s="19"/>
      <c r="RI608" s="19"/>
      <c r="RJ608" s="19"/>
      <c r="RK608" s="19"/>
      <c r="RL608" s="19"/>
      <c r="RM608" s="19"/>
      <c r="RN608" s="19"/>
      <c r="RO608" s="19"/>
      <c r="RP608" s="19"/>
      <c r="RQ608" s="19"/>
      <c r="RR608" s="19"/>
      <c r="RS608" s="19"/>
      <c r="RT608" s="19"/>
      <c r="RU608" s="19"/>
      <c r="RV608" s="19"/>
      <c r="RW608" s="19"/>
      <c r="RX608" s="19"/>
      <c r="RY608" s="19"/>
      <c r="RZ608" s="19"/>
      <c r="SA608" s="19"/>
      <c r="SB608" s="19"/>
      <c r="SC608" s="19"/>
      <c r="SD608" s="19"/>
      <c r="SE608" s="19"/>
      <c r="SF608" s="19"/>
      <c r="SG608" s="19"/>
      <c r="SH608" s="19"/>
      <c r="SI608" s="19"/>
      <c r="SJ608" s="19"/>
      <c r="SK608" s="19"/>
      <c r="SL608" s="19"/>
      <c r="SM608" s="19"/>
      <c r="SN608" s="19"/>
      <c r="SO608" s="19"/>
      <c r="SP608" s="19"/>
      <c r="SQ608" s="19"/>
      <c r="SR608" s="19"/>
      <c r="SS608" s="19"/>
      <c r="ST608" s="19"/>
      <c r="SU608" s="19"/>
      <c r="SV608" s="19"/>
      <c r="SW608" s="19"/>
      <c r="SX608" s="19"/>
      <c r="SY608" s="19"/>
      <c r="SZ608" s="19"/>
      <c r="TA608" s="19"/>
      <c r="TB608" s="19"/>
      <c r="TC608" s="19"/>
      <c r="TD608" s="19"/>
      <c r="TE608" s="19"/>
      <c r="TF608" s="19"/>
      <c r="TG608" s="19"/>
      <c r="TH608" s="19"/>
      <c r="TI608" s="19"/>
      <c r="TJ608" s="19"/>
      <c r="TK608" s="19"/>
      <c r="TL608" s="19"/>
      <c r="TM608" s="19"/>
      <c r="TN608" s="19"/>
      <c r="TO608" s="19"/>
      <c r="TP608" s="19"/>
      <c r="TQ608" s="19"/>
      <c r="TR608" s="19"/>
      <c r="TS608" s="19"/>
      <c r="TT608" s="19"/>
      <c r="TU608" s="19"/>
      <c r="TV608" s="19"/>
      <c r="TW608" s="19"/>
      <c r="TX608" s="19"/>
      <c r="TY608" s="19"/>
      <c r="TZ608" s="19"/>
      <c r="UA608" s="19"/>
      <c r="UB608" s="19"/>
      <c r="UC608" s="19"/>
      <c r="UD608" s="19"/>
      <c r="UE608" s="19"/>
      <c r="UF608" s="19"/>
      <c r="UG608" s="19"/>
      <c r="UH608" s="19"/>
      <c r="UI608" s="19"/>
      <c r="UJ608" s="19"/>
      <c r="UK608" s="19"/>
      <c r="UL608" s="19"/>
      <c r="UM608" s="19"/>
      <c r="UN608" s="19"/>
      <c r="UO608" s="19"/>
      <c r="UP608" s="19"/>
      <c r="UQ608" s="19"/>
      <c r="UR608" s="19"/>
      <c r="US608" s="19"/>
      <c r="UT608" s="19"/>
      <c r="UU608" s="19"/>
      <c r="UV608" s="19"/>
      <c r="UW608" s="19"/>
      <c r="UX608" s="19"/>
      <c r="UY608" s="19"/>
      <c r="UZ608" s="19"/>
      <c r="VA608" s="19"/>
      <c r="VB608" s="19"/>
      <c r="VC608" s="19"/>
      <c r="VD608" s="19"/>
      <c r="VE608" s="19"/>
      <c r="VF608" s="19"/>
      <c r="VG608" s="19"/>
      <c r="VH608" s="19"/>
      <c r="VI608" s="19"/>
      <c r="VJ608" s="19"/>
      <c r="VK608" s="19"/>
      <c r="VL608" s="19"/>
      <c r="VM608" s="19"/>
      <c r="VN608" s="19"/>
      <c r="VO608" s="19"/>
      <c r="VP608" s="19"/>
      <c r="VQ608" s="19"/>
      <c r="VR608" s="19"/>
      <c r="VS608" s="19"/>
      <c r="VT608" s="19"/>
      <c r="VU608" s="19"/>
      <c r="VV608" s="19"/>
      <c r="VW608" s="19"/>
      <c r="VX608" s="19"/>
      <c r="VY608" s="19"/>
      <c r="VZ608" s="19"/>
      <c r="WA608" s="19"/>
      <c r="WB608" s="19"/>
      <c r="WC608" s="19"/>
      <c r="WD608" s="19"/>
      <c r="WE608" s="19"/>
      <c r="WF608" s="19"/>
      <c r="WG608" s="19"/>
      <c r="WH608" s="19"/>
      <c r="WI608" s="19"/>
      <c r="WJ608" s="19"/>
      <c r="WK608" s="19"/>
      <c r="WL608" s="19"/>
      <c r="WM608" s="19"/>
      <c r="WN608" s="19"/>
      <c r="WO608" s="19"/>
      <c r="WP608" s="19"/>
      <c r="WQ608" s="19"/>
      <c r="WR608" s="19"/>
      <c r="WS608" s="19"/>
      <c r="WT608" s="19"/>
      <c r="WU608" s="19"/>
      <c r="WV608" s="19"/>
      <c r="WW608" s="19"/>
      <c r="WX608" s="19"/>
      <c r="WY608" s="19"/>
    </row>
    <row r="609" spans="1:623" s="17" customFormat="1" hidden="1" x14ac:dyDescent="0.2">
      <c r="A609" s="16"/>
      <c r="I609" s="18"/>
      <c r="J609" s="18"/>
      <c r="N609" s="16"/>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c r="DV609" s="19"/>
      <c r="DW609" s="19"/>
      <c r="DX609" s="19"/>
      <c r="DY609" s="19"/>
      <c r="DZ609" s="19"/>
      <c r="EA609" s="19"/>
      <c r="EB609" s="19"/>
      <c r="EC609" s="19"/>
      <c r="ED609" s="19"/>
      <c r="EE609" s="19"/>
      <c r="EF609" s="19"/>
      <c r="EG609" s="19"/>
      <c r="EH609" s="19"/>
      <c r="EI609" s="19"/>
      <c r="EJ609" s="19"/>
      <c r="EK609" s="19"/>
      <c r="EL609" s="19"/>
      <c r="EM609" s="19"/>
      <c r="EN609" s="19"/>
      <c r="EO609" s="19"/>
      <c r="EP609" s="19"/>
      <c r="EQ609" s="19"/>
      <c r="ER609" s="19"/>
      <c r="ES609" s="19"/>
      <c r="ET609" s="19"/>
      <c r="EU609" s="19"/>
      <c r="EV609" s="19"/>
      <c r="EW609" s="19"/>
      <c r="EX609" s="19"/>
      <c r="EY609" s="19"/>
      <c r="EZ609" s="19"/>
      <c r="FA609" s="19"/>
      <c r="FB609" s="19"/>
      <c r="FC609" s="19"/>
      <c r="FD609" s="19"/>
      <c r="FE609" s="19"/>
      <c r="FF609" s="19"/>
      <c r="FG609" s="19"/>
      <c r="FH609" s="19"/>
      <c r="FI609" s="19"/>
      <c r="FJ609" s="19"/>
      <c r="FK609" s="19"/>
      <c r="FL609" s="19"/>
      <c r="FM609" s="19"/>
      <c r="FN609" s="19"/>
      <c r="FO609" s="19"/>
      <c r="FP609" s="19"/>
      <c r="FQ609" s="19"/>
      <c r="FR609" s="19"/>
      <c r="FS609" s="19"/>
      <c r="FT609" s="19"/>
      <c r="FU609" s="19"/>
      <c r="FV609" s="19"/>
      <c r="FW609" s="19"/>
      <c r="FX609" s="19"/>
      <c r="FY609" s="19"/>
      <c r="FZ609" s="19"/>
      <c r="GA609" s="19"/>
      <c r="GB609" s="19"/>
      <c r="GC609" s="19"/>
      <c r="GD609" s="19"/>
      <c r="GE609" s="19"/>
      <c r="GF609" s="19"/>
      <c r="GG609" s="19"/>
      <c r="GH609" s="19"/>
      <c r="GI609" s="19"/>
      <c r="GJ609" s="19"/>
      <c r="GK609" s="19"/>
      <c r="GL609" s="19"/>
      <c r="GM609" s="19"/>
      <c r="GN609" s="19"/>
      <c r="GO609" s="19"/>
      <c r="GP609" s="19"/>
      <c r="GQ609" s="19"/>
      <c r="GR609" s="19"/>
      <c r="GS609" s="19"/>
      <c r="GT609" s="19"/>
      <c r="GU609" s="19"/>
      <c r="GV609" s="19"/>
      <c r="GW609" s="19"/>
      <c r="GX609" s="19"/>
      <c r="GY609" s="19"/>
      <c r="GZ609" s="19"/>
      <c r="HA609" s="19"/>
      <c r="HB609" s="19"/>
      <c r="HC609" s="19"/>
      <c r="HD609" s="19"/>
      <c r="HE609" s="19"/>
      <c r="HF609" s="19"/>
      <c r="HG609" s="19"/>
      <c r="HH609" s="19"/>
      <c r="HI609" s="19"/>
      <c r="HJ609" s="19"/>
      <c r="HK609" s="19"/>
      <c r="HL609" s="19"/>
      <c r="HM609" s="19"/>
      <c r="HN609" s="19"/>
      <c r="HO609" s="19"/>
      <c r="HP609" s="19"/>
      <c r="HQ609" s="19"/>
      <c r="HR609" s="19"/>
      <c r="HS609" s="19"/>
      <c r="HT609" s="19"/>
      <c r="HU609" s="19"/>
      <c r="HV609" s="19"/>
      <c r="HW609" s="19"/>
      <c r="HX609" s="19"/>
      <c r="HY609" s="19"/>
      <c r="HZ609" s="19"/>
      <c r="IA609" s="19"/>
      <c r="IB609" s="19"/>
      <c r="IC609" s="19"/>
      <c r="ID609" s="19"/>
      <c r="IE609" s="19"/>
      <c r="IF609" s="19"/>
      <c r="IG609" s="19"/>
      <c r="IH609" s="19"/>
      <c r="II609" s="19"/>
      <c r="IJ609" s="19"/>
      <c r="IK609" s="19"/>
      <c r="IL609" s="19"/>
      <c r="IM609" s="19"/>
      <c r="IN609" s="19"/>
      <c r="IO609" s="19"/>
      <c r="IP609" s="19"/>
      <c r="IQ609" s="19"/>
      <c r="IR609" s="19"/>
      <c r="IS609" s="19"/>
      <c r="IT609" s="19"/>
      <c r="IU609" s="19"/>
      <c r="IV609" s="19"/>
      <c r="IW609" s="19"/>
      <c r="IX609" s="19"/>
      <c r="IY609" s="19"/>
      <c r="IZ609" s="19"/>
      <c r="JA609" s="19"/>
      <c r="JB609" s="19"/>
      <c r="JC609" s="19"/>
      <c r="JD609" s="19"/>
      <c r="JE609" s="19"/>
      <c r="JF609" s="19"/>
      <c r="JG609" s="19"/>
      <c r="JH609" s="19"/>
      <c r="JI609" s="19"/>
      <c r="JJ609" s="19"/>
      <c r="JK609" s="19"/>
      <c r="JL609" s="19"/>
      <c r="JM609" s="19"/>
      <c r="JN609" s="19"/>
      <c r="JO609" s="19"/>
      <c r="JP609" s="19"/>
      <c r="JQ609" s="19"/>
      <c r="JR609" s="19"/>
      <c r="JS609" s="19"/>
      <c r="JT609" s="19"/>
      <c r="JU609" s="19"/>
      <c r="JV609" s="19"/>
      <c r="JW609" s="19"/>
      <c r="JX609" s="19"/>
      <c r="JY609" s="19"/>
      <c r="JZ609" s="19"/>
      <c r="KA609" s="19"/>
      <c r="KB609" s="19"/>
      <c r="KC609" s="19"/>
      <c r="KD609" s="19"/>
      <c r="KE609" s="19"/>
      <c r="KF609" s="19"/>
      <c r="KG609" s="19"/>
      <c r="KH609" s="19"/>
      <c r="KI609" s="19"/>
      <c r="KJ609" s="19"/>
      <c r="KK609" s="19"/>
      <c r="KL609" s="19"/>
      <c r="KM609" s="19"/>
      <c r="KN609" s="19"/>
      <c r="KO609" s="19"/>
      <c r="KP609" s="19"/>
      <c r="KQ609" s="19"/>
      <c r="KR609" s="19"/>
      <c r="KS609" s="19"/>
      <c r="KT609" s="19"/>
      <c r="KU609" s="19"/>
      <c r="KV609" s="19"/>
      <c r="KW609" s="19"/>
      <c r="KX609" s="19"/>
      <c r="KY609" s="19"/>
      <c r="KZ609" s="19"/>
      <c r="LA609" s="19"/>
      <c r="LB609" s="19"/>
      <c r="LC609" s="19"/>
      <c r="LD609" s="19"/>
      <c r="LE609" s="19"/>
      <c r="LF609" s="19"/>
      <c r="LG609" s="19"/>
      <c r="LH609" s="19"/>
      <c r="LI609" s="19"/>
      <c r="LJ609" s="19"/>
      <c r="LK609" s="19"/>
      <c r="LL609" s="19"/>
      <c r="LM609" s="19"/>
      <c r="LN609" s="19"/>
      <c r="LO609" s="19"/>
      <c r="LP609" s="19"/>
      <c r="LQ609" s="19"/>
      <c r="LR609" s="19"/>
      <c r="LS609" s="19"/>
      <c r="LT609" s="19"/>
      <c r="LU609" s="19"/>
      <c r="LV609" s="19"/>
      <c r="LW609" s="19"/>
      <c r="LX609" s="19"/>
      <c r="LY609" s="19"/>
      <c r="LZ609" s="19"/>
      <c r="MA609" s="19"/>
      <c r="MB609" s="19"/>
      <c r="MC609" s="19"/>
      <c r="MD609" s="19"/>
      <c r="ME609" s="19"/>
      <c r="MF609" s="19"/>
      <c r="MG609" s="19"/>
      <c r="MH609" s="19"/>
      <c r="MI609" s="19"/>
      <c r="MJ609" s="19"/>
      <c r="MK609" s="19"/>
      <c r="ML609" s="19"/>
      <c r="MM609" s="19"/>
      <c r="MN609" s="19"/>
      <c r="MO609" s="19"/>
      <c r="MP609" s="19"/>
      <c r="MQ609" s="19"/>
      <c r="MR609" s="19"/>
      <c r="MS609" s="19"/>
      <c r="MT609" s="19"/>
      <c r="MU609" s="19"/>
      <c r="MV609" s="19"/>
      <c r="MW609" s="19"/>
      <c r="MX609" s="19"/>
      <c r="MY609" s="19"/>
      <c r="MZ609" s="19"/>
      <c r="NA609" s="19"/>
      <c r="NB609" s="19"/>
      <c r="NC609" s="19"/>
      <c r="ND609" s="19"/>
      <c r="NE609" s="19"/>
      <c r="NF609" s="19"/>
      <c r="NG609" s="19"/>
      <c r="NH609" s="19"/>
      <c r="NI609" s="19"/>
      <c r="NJ609" s="19"/>
      <c r="NK609" s="19"/>
      <c r="NL609" s="19"/>
      <c r="NM609" s="19"/>
      <c r="NN609" s="19"/>
      <c r="NO609" s="19"/>
      <c r="NP609" s="19"/>
      <c r="NQ609" s="19"/>
      <c r="NR609" s="19"/>
      <c r="NS609" s="19"/>
      <c r="NT609" s="19"/>
      <c r="NU609" s="19"/>
      <c r="NV609" s="19"/>
      <c r="NW609" s="19"/>
      <c r="NX609" s="19"/>
      <c r="NY609" s="19"/>
      <c r="NZ609" s="19"/>
      <c r="OA609" s="19"/>
      <c r="OB609" s="19"/>
      <c r="OC609" s="19"/>
      <c r="OD609" s="19"/>
      <c r="OE609" s="19"/>
      <c r="OF609" s="19"/>
      <c r="OG609" s="19"/>
      <c r="OH609" s="19"/>
      <c r="OI609" s="19"/>
      <c r="OJ609" s="19"/>
      <c r="OK609" s="19"/>
      <c r="OL609" s="19"/>
      <c r="OM609" s="19"/>
      <c r="ON609" s="19"/>
      <c r="OO609" s="19"/>
      <c r="OP609" s="19"/>
      <c r="OQ609" s="19"/>
      <c r="OR609" s="19"/>
      <c r="OS609" s="19"/>
      <c r="OT609" s="19"/>
      <c r="OU609" s="19"/>
      <c r="OV609" s="19"/>
      <c r="OW609" s="19"/>
      <c r="OX609" s="19"/>
      <c r="OY609" s="19"/>
      <c r="OZ609" s="19"/>
      <c r="PA609" s="19"/>
      <c r="PB609" s="19"/>
      <c r="PC609" s="19"/>
      <c r="PD609" s="19"/>
      <c r="PE609" s="19"/>
      <c r="PF609" s="19"/>
      <c r="PG609" s="19"/>
      <c r="PH609" s="19"/>
      <c r="PI609" s="19"/>
      <c r="PJ609" s="19"/>
      <c r="PK609" s="19"/>
      <c r="PL609" s="19"/>
      <c r="PM609" s="19"/>
      <c r="PN609" s="19"/>
      <c r="PO609" s="19"/>
      <c r="PP609" s="19"/>
      <c r="PQ609" s="19"/>
      <c r="PR609" s="19"/>
      <c r="PS609" s="19"/>
      <c r="PT609" s="19"/>
      <c r="PU609" s="19"/>
      <c r="PV609" s="19"/>
      <c r="PW609" s="19"/>
      <c r="PX609" s="19"/>
      <c r="PY609" s="19"/>
      <c r="PZ609" s="19"/>
      <c r="QA609" s="19"/>
      <c r="QB609" s="19"/>
      <c r="QC609" s="19"/>
      <c r="QD609" s="19"/>
      <c r="QE609" s="19"/>
      <c r="QF609" s="19"/>
      <c r="QG609" s="19"/>
      <c r="QH609" s="19"/>
      <c r="QI609" s="19"/>
      <c r="QJ609" s="19"/>
      <c r="QK609" s="19"/>
      <c r="QL609" s="19"/>
      <c r="QM609" s="19"/>
      <c r="QN609" s="19"/>
      <c r="QO609" s="19"/>
      <c r="QP609" s="19"/>
      <c r="QQ609" s="19"/>
      <c r="QR609" s="19"/>
      <c r="QS609" s="19"/>
      <c r="QT609" s="19"/>
      <c r="QU609" s="19"/>
      <c r="QV609" s="19"/>
      <c r="QW609" s="19"/>
      <c r="QX609" s="19"/>
      <c r="QY609" s="19"/>
      <c r="QZ609" s="19"/>
      <c r="RA609" s="19"/>
      <c r="RB609" s="19"/>
      <c r="RC609" s="19"/>
      <c r="RD609" s="19"/>
      <c r="RE609" s="19"/>
      <c r="RF609" s="19"/>
      <c r="RG609" s="19"/>
      <c r="RH609" s="19"/>
      <c r="RI609" s="19"/>
      <c r="RJ609" s="19"/>
      <c r="RK609" s="19"/>
      <c r="RL609" s="19"/>
      <c r="RM609" s="19"/>
      <c r="RN609" s="19"/>
      <c r="RO609" s="19"/>
      <c r="RP609" s="19"/>
      <c r="RQ609" s="19"/>
      <c r="RR609" s="19"/>
      <c r="RS609" s="19"/>
      <c r="RT609" s="19"/>
      <c r="RU609" s="19"/>
      <c r="RV609" s="19"/>
      <c r="RW609" s="19"/>
      <c r="RX609" s="19"/>
      <c r="RY609" s="19"/>
      <c r="RZ609" s="19"/>
      <c r="SA609" s="19"/>
      <c r="SB609" s="19"/>
      <c r="SC609" s="19"/>
      <c r="SD609" s="19"/>
      <c r="SE609" s="19"/>
      <c r="SF609" s="19"/>
      <c r="SG609" s="19"/>
      <c r="SH609" s="19"/>
      <c r="SI609" s="19"/>
      <c r="SJ609" s="19"/>
      <c r="SK609" s="19"/>
      <c r="SL609" s="19"/>
      <c r="SM609" s="19"/>
      <c r="SN609" s="19"/>
      <c r="SO609" s="19"/>
      <c r="SP609" s="19"/>
      <c r="SQ609" s="19"/>
      <c r="SR609" s="19"/>
      <c r="SS609" s="19"/>
      <c r="ST609" s="19"/>
      <c r="SU609" s="19"/>
      <c r="SV609" s="19"/>
      <c r="SW609" s="19"/>
      <c r="SX609" s="19"/>
      <c r="SY609" s="19"/>
      <c r="SZ609" s="19"/>
      <c r="TA609" s="19"/>
      <c r="TB609" s="19"/>
      <c r="TC609" s="19"/>
      <c r="TD609" s="19"/>
      <c r="TE609" s="19"/>
      <c r="TF609" s="19"/>
      <c r="TG609" s="19"/>
      <c r="TH609" s="19"/>
      <c r="TI609" s="19"/>
      <c r="TJ609" s="19"/>
      <c r="TK609" s="19"/>
      <c r="TL609" s="19"/>
      <c r="TM609" s="19"/>
      <c r="TN609" s="19"/>
      <c r="TO609" s="19"/>
      <c r="TP609" s="19"/>
      <c r="TQ609" s="19"/>
      <c r="TR609" s="19"/>
      <c r="TS609" s="19"/>
      <c r="TT609" s="19"/>
      <c r="TU609" s="19"/>
      <c r="TV609" s="19"/>
      <c r="TW609" s="19"/>
      <c r="TX609" s="19"/>
      <c r="TY609" s="19"/>
      <c r="TZ609" s="19"/>
      <c r="UA609" s="19"/>
      <c r="UB609" s="19"/>
      <c r="UC609" s="19"/>
      <c r="UD609" s="19"/>
      <c r="UE609" s="19"/>
      <c r="UF609" s="19"/>
      <c r="UG609" s="19"/>
      <c r="UH609" s="19"/>
      <c r="UI609" s="19"/>
      <c r="UJ609" s="19"/>
      <c r="UK609" s="19"/>
      <c r="UL609" s="19"/>
      <c r="UM609" s="19"/>
      <c r="UN609" s="19"/>
      <c r="UO609" s="19"/>
      <c r="UP609" s="19"/>
      <c r="UQ609" s="19"/>
      <c r="UR609" s="19"/>
      <c r="US609" s="19"/>
      <c r="UT609" s="19"/>
      <c r="UU609" s="19"/>
      <c r="UV609" s="19"/>
      <c r="UW609" s="19"/>
      <c r="UX609" s="19"/>
      <c r="UY609" s="19"/>
      <c r="UZ609" s="19"/>
      <c r="VA609" s="19"/>
      <c r="VB609" s="19"/>
      <c r="VC609" s="19"/>
      <c r="VD609" s="19"/>
      <c r="VE609" s="19"/>
      <c r="VF609" s="19"/>
      <c r="VG609" s="19"/>
      <c r="VH609" s="19"/>
      <c r="VI609" s="19"/>
      <c r="VJ609" s="19"/>
      <c r="VK609" s="19"/>
      <c r="VL609" s="19"/>
      <c r="VM609" s="19"/>
      <c r="VN609" s="19"/>
      <c r="VO609" s="19"/>
      <c r="VP609" s="19"/>
      <c r="VQ609" s="19"/>
      <c r="VR609" s="19"/>
      <c r="VS609" s="19"/>
      <c r="VT609" s="19"/>
      <c r="VU609" s="19"/>
      <c r="VV609" s="19"/>
      <c r="VW609" s="19"/>
      <c r="VX609" s="19"/>
      <c r="VY609" s="19"/>
      <c r="VZ609" s="19"/>
      <c r="WA609" s="19"/>
      <c r="WB609" s="19"/>
      <c r="WC609" s="19"/>
      <c r="WD609" s="19"/>
      <c r="WE609" s="19"/>
      <c r="WF609" s="19"/>
      <c r="WG609" s="19"/>
      <c r="WH609" s="19"/>
      <c r="WI609" s="19"/>
      <c r="WJ609" s="19"/>
      <c r="WK609" s="19"/>
      <c r="WL609" s="19"/>
      <c r="WM609" s="19"/>
      <c r="WN609" s="19"/>
      <c r="WO609" s="19"/>
      <c r="WP609" s="19"/>
      <c r="WQ609" s="19"/>
      <c r="WR609" s="19"/>
      <c r="WS609" s="19"/>
      <c r="WT609" s="19"/>
      <c r="WU609" s="19"/>
      <c r="WV609" s="19"/>
      <c r="WW609" s="19"/>
      <c r="WX609" s="19"/>
      <c r="WY609" s="19"/>
    </row>
    <row r="610" spans="1:623" s="17" customFormat="1" hidden="1" x14ac:dyDescent="0.2">
      <c r="A610" s="16"/>
      <c r="I610" s="18"/>
      <c r="J610" s="18"/>
      <c r="N610" s="16"/>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c r="BA610" s="19"/>
      <c r="BB610" s="19"/>
      <c r="BC610" s="19"/>
      <c r="BD610" s="19"/>
      <c r="BE610" s="19"/>
      <c r="BF610" s="19"/>
      <c r="BG610" s="19"/>
      <c r="BH610" s="19"/>
      <c r="BI610" s="19"/>
      <c r="BJ610" s="19"/>
      <c r="BK610" s="19"/>
      <c r="BL610" s="19"/>
      <c r="BM610" s="19"/>
      <c r="BN610" s="19"/>
      <c r="BO610" s="19"/>
      <c r="BP610" s="19"/>
      <c r="BQ610" s="19"/>
      <c r="BR610" s="19"/>
      <c r="BS610" s="19"/>
      <c r="BT610" s="19"/>
      <c r="BU610" s="19"/>
      <c r="BV610" s="19"/>
      <c r="BW610" s="19"/>
      <c r="BX610" s="19"/>
      <c r="BY610" s="19"/>
      <c r="BZ610" s="19"/>
      <c r="CA610" s="19"/>
      <c r="CB610" s="19"/>
      <c r="CC610" s="19"/>
      <c r="CD610" s="19"/>
      <c r="CE610" s="19"/>
      <c r="CF610" s="19"/>
      <c r="CG610" s="19"/>
      <c r="CH610" s="19"/>
      <c r="CI610" s="19"/>
      <c r="CJ610" s="19"/>
      <c r="CK610" s="19"/>
      <c r="CL610" s="19"/>
      <c r="CM610" s="19"/>
      <c r="CN610" s="19"/>
      <c r="CO610" s="19"/>
      <c r="CP610" s="19"/>
      <c r="CQ610" s="19"/>
      <c r="CR610" s="19"/>
      <c r="CS610" s="19"/>
      <c r="CT610" s="19"/>
      <c r="CU610" s="19"/>
      <c r="CV610" s="19"/>
      <c r="CW610" s="19"/>
      <c r="CX610" s="19"/>
      <c r="CY610" s="19"/>
      <c r="CZ610" s="19"/>
      <c r="DA610" s="19"/>
      <c r="DB610" s="19"/>
      <c r="DC610" s="19"/>
      <c r="DD610" s="19"/>
      <c r="DE610" s="19"/>
      <c r="DF610" s="19"/>
      <c r="DG610" s="19"/>
      <c r="DH610" s="19"/>
      <c r="DI610" s="19"/>
      <c r="DJ610" s="19"/>
      <c r="DK610" s="19"/>
      <c r="DL610" s="19"/>
      <c r="DM610" s="19"/>
      <c r="DN610" s="19"/>
      <c r="DO610" s="19"/>
      <c r="DP610" s="19"/>
      <c r="DQ610" s="19"/>
      <c r="DR610" s="19"/>
      <c r="DS610" s="19"/>
      <c r="DT610" s="19"/>
      <c r="DU610" s="19"/>
      <c r="DV610" s="19"/>
      <c r="DW610" s="19"/>
      <c r="DX610" s="19"/>
      <c r="DY610" s="19"/>
      <c r="DZ610" s="19"/>
      <c r="EA610" s="19"/>
      <c r="EB610" s="19"/>
      <c r="EC610" s="19"/>
      <c r="ED610" s="19"/>
      <c r="EE610" s="19"/>
      <c r="EF610" s="19"/>
      <c r="EG610" s="19"/>
      <c r="EH610" s="19"/>
      <c r="EI610" s="19"/>
      <c r="EJ610" s="19"/>
      <c r="EK610" s="19"/>
      <c r="EL610" s="19"/>
      <c r="EM610" s="19"/>
      <c r="EN610" s="19"/>
      <c r="EO610" s="19"/>
      <c r="EP610" s="19"/>
      <c r="EQ610" s="19"/>
      <c r="ER610" s="19"/>
      <c r="ES610" s="19"/>
      <c r="ET610" s="19"/>
      <c r="EU610" s="19"/>
      <c r="EV610" s="19"/>
      <c r="EW610" s="19"/>
      <c r="EX610" s="19"/>
      <c r="EY610" s="19"/>
      <c r="EZ610" s="19"/>
      <c r="FA610" s="19"/>
      <c r="FB610" s="19"/>
      <c r="FC610" s="19"/>
      <c r="FD610" s="19"/>
      <c r="FE610" s="19"/>
      <c r="FF610" s="19"/>
      <c r="FG610" s="19"/>
      <c r="FH610" s="19"/>
      <c r="FI610" s="19"/>
      <c r="FJ610" s="19"/>
      <c r="FK610" s="19"/>
      <c r="FL610" s="19"/>
      <c r="FM610" s="19"/>
      <c r="FN610" s="19"/>
      <c r="FO610" s="19"/>
      <c r="FP610" s="19"/>
      <c r="FQ610" s="19"/>
      <c r="FR610" s="19"/>
      <c r="FS610" s="19"/>
      <c r="FT610" s="19"/>
      <c r="FU610" s="19"/>
      <c r="FV610" s="19"/>
      <c r="FW610" s="19"/>
      <c r="FX610" s="19"/>
      <c r="FY610" s="19"/>
      <c r="FZ610" s="19"/>
      <c r="GA610" s="19"/>
      <c r="GB610" s="19"/>
      <c r="GC610" s="19"/>
      <c r="GD610" s="19"/>
      <c r="GE610" s="19"/>
      <c r="GF610" s="19"/>
      <c r="GG610" s="19"/>
      <c r="GH610" s="19"/>
      <c r="GI610" s="19"/>
      <c r="GJ610" s="19"/>
      <c r="GK610" s="19"/>
      <c r="GL610" s="19"/>
      <c r="GM610" s="19"/>
      <c r="GN610" s="19"/>
      <c r="GO610" s="19"/>
      <c r="GP610" s="19"/>
      <c r="GQ610" s="19"/>
      <c r="GR610" s="19"/>
      <c r="GS610" s="19"/>
      <c r="GT610" s="19"/>
      <c r="GU610" s="19"/>
      <c r="GV610" s="19"/>
      <c r="GW610" s="19"/>
      <c r="GX610" s="19"/>
      <c r="GY610" s="19"/>
      <c r="GZ610" s="19"/>
      <c r="HA610" s="19"/>
      <c r="HB610" s="19"/>
      <c r="HC610" s="19"/>
      <c r="HD610" s="19"/>
      <c r="HE610" s="19"/>
      <c r="HF610" s="19"/>
      <c r="HG610" s="19"/>
      <c r="HH610" s="19"/>
      <c r="HI610" s="19"/>
      <c r="HJ610" s="19"/>
      <c r="HK610" s="19"/>
      <c r="HL610" s="19"/>
      <c r="HM610" s="19"/>
      <c r="HN610" s="19"/>
      <c r="HO610" s="19"/>
      <c r="HP610" s="19"/>
      <c r="HQ610" s="19"/>
      <c r="HR610" s="19"/>
      <c r="HS610" s="19"/>
      <c r="HT610" s="19"/>
      <c r="HU610" s="19"/>
      <c r="HV610" s="19"/>
      <c r="HW610" s="19"/>
      <c r="HX610" s="19"/>
      <c r="HY610" s="19"/>
      <c r="HZ610" s="19"/>
      <c r="IA610" s="19"/>
      <c r="IB610" s="19"/>
      <c r="IC610" s="19"/>
      <c r="ID610" s="19"/>
      <c r="IE610" s="19"/>
      <c r="IF610" s="19"/>
      <c r="IG610" s="19"/>
      <c r="IH610" s="19"/>
      <c r="II610" s="19"/>
      <c r="IJ610" s="19"/>
      <c r="IK610" s="19"/>
      <c r="IL610" s="19"/>
      <c r="IM610" s="19"/>
      <c r="IN610" s="19"/>
      <c r="IO610" s="19"/>
      <c r="IP610" s="19"/>
      <c r="IQ610" s="19"/>
      <c r="IR610" s="19"/>
      <c r="IS610" s="19"/>
      <c r="IT610" s="19"/>
      <c r="IU610" s="19"/>
      <c r="IV610" s="19"/>
      <c r="IW610" s="19"/>
      <c r="IX610" s="19"/>
      <c r="IY610" s="19"/>
      <c r="IZ610" s="19"/>
      <c r="JA610" s="19"/>
      <c r="JB610" s="19"/>
      <c r="JC610" s="19"/>
      <c r="JD610" s="19"/>
      <c r="JE610" s="19"/>
      <c r="JF610" s="19"/>
      <c r="JG610" s="19"/>
      <c r="JH610" s="19"/>
      <c r="JI610" s="19"/>
      <c r="JJ610" s="19"/>
      <c r="JK610" s="19"/>
      <c r="JL610" s="19"/>
      <c r="JM610" s="19"/>
      <c r="JN610" s="19"/>
      <c r="JO610" s="19"/>
      <c r="JP610" s="19"/>
      <c r="JQ610" s="19"/>
      <c r="JR610" s="19"/>
      <c r="JS610" s="19"/>
      <c r="JT610" s="19"/>
      <c r="JU610" s="19"/>
      <c r="JV610" s="19"/>
      <c r="JW610" s="19"/>
      <c r="JX610" s="19"/>
      <c r="JY610" s="19"/>
      <c r="JZ610" s="19"/>
      <c r="KA610" s="19"/>
      <c r="KB610" s="19"/>
      <c r="KC610" s="19"/>
      <c r="KD610" s="19"/>
      <c r="KE610" s="19"/>
      <c r="KF610" s="19"/>
      <c r="KG610" s="19"/>
      <c r="KH610" s="19"/>
      <c r="KI610" s="19"/>
      <c r="KJ610" s="19"/>
      <c r="KK610" s="19"/>
      <c r="KL610" s="19"/>
      <c r="KM610" s="19"/>
      <c r="KN610" s="19"/>
      <c r="KO610" s="19"/>
      <c r="KP610" s="19"/>
      <c r="KQ610" s="19"/>
      <c r="KR610" s="19"/>
      <c r="KS610" s="19"/>
      <c r="KT610" s="19"/>
      <c r="KU610" s="19"/>
      <c r="KV610" s="19"/>
      <c r="KW610" s="19"/>
      <c r="KX610" s="19"/>
      <c r="KY610" s="19"/>
      <c r="KZ610" s="19"/>
      <c r="LA610" s="19"/>
      <c r="LB610" s="19"/>
      <c r="LC610" s="19"/>
      <c r="LD610" s="19"/>
      <c r="LE610" s="19"/>
      <c r="LF610" s="19"/>
      <c r="LG610" s="19"/>
      <c r="LH610" s="19"/>
      <c r="LI610" s="19"/>
      <c r="LJ610" s="19"/>
      <c r="LK610" s="19"/>
      <c r="LL610" s="19"/>
      <c r="LM610" s="19"/>
      <c r="LN610" s="19"/>
      <c r="LO610" s="19"/>
      <c r="LP610" s="19"/>
      <c r="LQ610" s="19"/>
      <c r="LR610" s="19"/>
      <c r="LS610" s="19"/>
      <c r="LT610" s="19"/>
      <c r="LU610" s="19"/>
      <c r="LV610" s="19"/>
      <c r="LW610" s="19"/>
      <c r="LX610" s="19"/>
      <c r="LY610" s="19"/>
      <c r="LZ610" s="19"/>
      <c r="MA610" s="19"/>
      <c r="MB610" s="19"/>
      <c r="MC610" s="19"/>
      <c r="MD610" s="19"/>
      <c r="ME610" s="19"/>
      <c r="MF610" s="19"/>
      <c r="MG610" s="19"/>
      <c r="MH610" s="19"/>
      <c r="MI610" s="19"/>
      <c r="MJ610" s="19"/>
      <c r="MK610" s="19"/>
      <c r="ML610" s="19"/>
      <c r="MM610" s="19"/>
      <c r="MN610" s="19"/>
      <c r="MO610" s="19"/>
      <c r="MP610" s="19"/>
      <c r="MQ610" s="19"/>
      <c r="MR610" s="19"/>
      <c r="MS610" s="19"/>
      <c r="MT610" s="19"/>
      <c r="MU610" s="19"/>
      <c r="MV610" s="19"/>
      <c r="MW610" s="19"/>
      <c r="MX610" s="19"/>
      <c r="MY610" s="19"/>
      <c r="MZ610" s="19"/>
      <c r="NA610" s="19"/>
      <c r="NB610" s="19"/>
      <c r="NC610" s="19"/>
      <c r="ND610" s="19"/>
      <c r="NE610" s="19"/>
      <c r="NF610" s="19"/>
      <c r="NG610" s="19"/>
      <c r="NH610" s="19"/>
      <c r="NI610" s="19"/>
      <c r="NJ610" s="19"/>
      <c r="NK610" s="19"/>
      <c r="NL610" s="19"/>
      <c r="NM610" s="19"/>
      <c r="NN610" s="19"/>
      <c r="NO610" s="19"/>
      <c r="NP610" s="19"/>
      <c r="NQ610" s="19"/>
      <c r="NR610" s="19"/>
      <c r="NS610" s="19"/>
      <c r="NT610" s="19"/>
      <c r="NU610" s="19"/>
      <c r="NV610" s="19"/>
      <c r="NW610" s="19"/>
      <c r="NX610" s="19"/>
      <c r="NY610" s="19"/>
      <c r="NZ610" s="19"/>
      <c r="OA610" s="19"/>
      <c r="OB610" s="19"/>
      <c r="OC610" s="19"/>
      <c r="OD610" s="19"/>
      <c r="OE610" s="19"/>
      <c r="OF610" s="19"/>
      <c r="OG610" s="19"/>
      <c r="OH610" s="19"/>
      <c r="OI610" s="19"/>
      <c r="OJ610" s="19"/>
      <c r="OK610" s="19"/>
      <c r="OL610" s="19"/>
      <c r="OM610" s="19"/>
      <c r="ON610" s="19"/>
      <c r="OO610" s="19"/>
      <c r="OP610" s="19"/>
      <c r="OQ610" s="19"/>
      <c r="OR610" s="19"/>
      <c r="OS610" s="19"/>
      <c r="OT610" s="19"/>
      <c r="OU610" s="19"/>
      <c r="OV610" s="19"/>
      <c r="OW610" s="19"/>
      <c r="OX610" s="19"/>
      <c r="OY610" s="19"/>
      <c r="OZ610" s="19"/>
      <c r="PA610" s="19"/>
      <c r="PB610" s="19"/>
      <c r="PC610" s="19"/>
      <c r="PD610" s="19"/>
      <c r="PE610" s="19"/>
      <c r="PF610" s="19"/>
      <c r="PG610" s="19"/>
      <c r="PH610" s="19"/>
      <c r="PI610" s="19"/>
      <c r="PJ610" s="19"/>
      <c r="PK610" s="19"/>
      <c r="PL610" s="19"/>
      <c r="PM610" s="19"/>
      <c r="PN610" s="19"/>
      <c r="PO610" s="19"/>
      <c r="PP610" s="19"/>
      <c r="PQ610" s="19"/>
      <c r="PR610" s="19"/>
      <c r="PS610" s="19"/>
      <c r="PT610" s="19"/>
      <c r="PU610" s="19"/>
      <c r="PV610" s="19"/>
      <c r="PW610" s="19"/>
      <c r="PX610" s="19"/>
      <c r="PY610" s="19"/>
      <c r="PZ610" s="19"/>
      <c r="QA610" s="19"/>
      <c r="QB610" s="19"/>
      <c r="QC610" s="19"/>
      <c r="QD610" s="19"/>
      <c r="QE610" s="19"/>
      <c r="QF610" s="19"/>
      <c r="QG610" s="19"/>
      <c r="QH610" s="19"/>
      <c r="QI610" s="19"/>
      <c r="QJ610" s="19"/>
      <c r="QK610" s="19"/>
      <c r="QL610" s="19"/>
      <c r="QM610" s="19"/>
      <c r="QN610" s="19"/>
      <c r="QO610" s="19"/>
      <c r="QP610" s="19"/>
      <c r="QQ610" s="19"/>
      <c r="QR610" s="19"/>
      <c r="QS610" s="19"/>
      <c r="QT610" s="19"/>
      <c r="QU610" s="19"/>
      <c r="QV610" s="19"/>
      <c r="QW610" s="19"/>
      <c r="QX610" s="19"/>
      <c r="QY610" s="19"/>
      <c r="QZ610" s="19"/>
      <c r="RA610" s="19"/>
      <c r="RB610" s="19"/>
      <c r="RC610" s="19"/>
      <c r="RD610" s="19"/>
      <c r="RE610" s="19"/>
      <c r="RF610" s="19"/>
      <c r="RG610" s="19"/>
      <c r="RH610" s="19"/>
      <c r="RI610" s="19"/>
      <c r="RJ610" s="19"/>
      <c r="RK610" s="19"/>
      <c r="RL610" s="19"/>
      <c r="RM610" s="19"/>
      <c r="RN610" s="19"/>
      <c r="RO610" s="19"/>
      <c r="RP610" s="19"/>
      <c r="RQ610" s="19"/>
      <c r="RR610" s="19"/>
      <c r="RS610" s="19"/>
      <c r="RT610" s="19"/>
      <c r="RU610" s="19"/>
      <c r="RV610" s="19"/>
      <c r="RW610" s="19"/>
      <c r="RX610" s="19"/>
      <c r="RY610" s="19"/>
      <c r="RZ610" s="19"/>
      <c r="SA610" s="19"/>
      <c r="SB610" s="19"/>
      <c r="SC610" s="19"/>
      <c r="SD610" s="19"/>
      <c r="SE610" s="19"/>
      <c r="SF610" s="19"/>
      <c r="SG610" s="19"/>
      <c r="SH610" s="19"/>
      <c r="SI610" s="19"/>
      <c r="SJ610" s="19"/>
      <c r="SK610" s="19"/>
      <c r="SL610" s="19"/>
      <c r="SM610" s="19"/>
      <c r="SN610" s="19"/>
      <c r="SO610" s="19"/>
      <c r="SP610" s="19"/>
      <c r="SQ610" s="19"/>
      <c r="SR610" s="19"/>
      <c r="SS610" s="19"/>
      <c r="ST610" s="19"/>
      <c r="SU610" s="19"/>
      <c r="SV610" s="19"/>
      <c r="SW610" s="19"/>
      <c r="SX610" s="19"/>
      <c r="SY610" s="19"/>
      <c r="SZ610" s="19"/>
      <c r="TA610" s="19"/>
      <c r="TB610" s="19"/>
      <c r="TC610" s="19"/>
      <c r="TD610" s="19"/>
      <c r="TE610" s="19"/>
      <c r="TF610" s="19"/>
      <c r="TG610" s="19"/>
      <c r="TH610" s="19"/>
      <c r="TI610" s="19"/>
      <c r="TJ610" s="19"/>
      <c r="TK610" s="19"/>
      <c r="TL610" s="19"/>
      <c r="TM610" s="19"/>
      <c r="TN610" s="19"/>
      <c r="TO610" s="19"/>
      <c r="TP610" s="19"/>
      <c r="TQ610" s="19"/>
      <c r="TR610" s="19"/>
      <c r="TS610" s="19"/>
      <c r="TT610" s="19"/>
      <c r="TU610" s="19"/>
      <c r="TV610" s="19"/>
      <c r="TW610" s="19"/>
      <c r="TX610" s="19"/>
      <c r="TY610" s="19"/>
      <c r="TZ610" s="19"/>
      <c r="UA610" s="19"/>
      <c r="UB610" s="19"/>
      <c r="UC610" s="19"/>
      <c r="UD610" s="19"/>
      <c r="UE610" s="19"/>
      <c r="UF610" s="19"/>
      <c r="UG610" s="19"/>
      <c r="UH610" s="19"/>
      <c r="UI610" s="19"/>
      <c r="UJ610" s="19"/>
      <c r="UK610" s="19"/>
      <c r="UL610" s="19"/>
      <c r="UM610" s="19"/>
      <c r="UN610" s="19"/>
      <c r="UO610" s="19"/>
      <c r="UP610" s="19"/>
      <c r="UQ610" s="19"/>
      <c r="UR610" s="19"/>
      <c r="US610" s="19"/>
      <c r="UT610" s="19"/>
      <c r="UU610" s="19"/>
      <c r="UV610" s="19"/>
      <c r="UW610" s="19"/>
      <c r="UX610" s="19"/>
      <c r="UY610" s="19"/>
      <c r="UZ610" s="19"/>
      <c r="VA610" s="19"/>
      <c r="VB610" s="19"/>
      <c r="VC610" s="19"/>
      <c r="VD610" s="19"/>
      <c r="VE610" s="19"/>
      <c r="VF610" s="19"/>
      <c r="VG610" s="19"/>
      <c r="VH610" s="19"/>
      <c r="VI610" s="19"/>
      <c r="VJ610" s="19"/>
      <c r="VK610" s="19"/>
      <c r="VL610" s="19"/>
      <c r="VM610" s="19"/>
      <c r="VN610" s="19"/>
      <c r="VO610" s="19"/>
      <c r="VP610" s="19"/>
      <c r="VQ610" s="19"/>
      <c r="VR610" s="19"/>
      <c r="VS610" s="19"/>
      <c r="VT610" s="19"/>
      <c r="VU610" s="19"/>
      <c r="VV610" s="19"/>
      <c r="VW610" s="19"/>
      <c r="VX610" s="19"/>
      <c r="VY610" s="19"/>
      <c r="VZ610" s="19"/>
      <c r="WA610" s="19"/>
      <c r="WB610" s="19"/>
      <c r="WC610" s="19"/>
      <c r="WD610" s="19"/>
      <c r="WE610" s="19"/>
      <c r="WF610" s="19"/>
      <c r="WG610" s="19"/>
      <c r="WH610" s="19"/>
      <c r="WI610" s="19"/>
      <c r="WJ610" s="19"/>
      <c r="WK610" s="19"/>
      <c r="WL610" s="19"/>
      <c r="WM610" s="19"/>
      <c r="WN610" s="19"/>
      <c r="WO610" s="19"/>
      <c r="WP610" s="19"/>
      <c r="WQ610" s="19"/>
      <c r="WR610" s="19"/>
      <c r="WS610" s="19"/>
      <c r="WT610" s="19"/>
      <c r="WU610" s="19"/>
      <c r="WV610" s="19"/>
      <c r="WW610" s="19"/>
      <c r="WX610" s="19"/>
      <c r="WY610" s="19"/>
    </row>
    <row r="611" spans="1:623" s="17" customFormat="1" hidden="1" x14ac:dyDescent="0.2">
      <c r="A611" s="16"/>
      <c r="I611" s="18"/>
      <c r="J611" s="18"/>
      <c r="N611" s="16"/>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c r="BA611" s="19"/>
      <c r="BB611" s="19"/>
      <c r="BC611" s="19"/>
      <c r="BD611" s="19"/>
      <c r="BE611" s="19"/>
      <c r="BF611" s="19"/>
      <c r="BG611" s="19"/>
      <c r="BH611" s="19"/>
      <c r="BI611" s="19"/>
      <c r="BJ611" s="19"/>
      <c r="BK611" s="19"/>
      <c r="BL611" s="19"/>
      <c r="BM611" s="19"/>
      <c r="BN611" s="19"/>
      <c r="BO611" s="19"/>
      <c r="BP611" s="19"/>
      <c r="BQ611" s="19"/>
      <c r="BR611" s="19"/>
      <c r="BS611" s="19"/>
      <c r="BT611" s="19"/>
      <c r="BU611" s="19"/>
      <c r="BV611" s="19"/>
      <c r="BW611" s="19"/>
      <c r="BX611" s="19"/>
      <c r="BY611" s="19"/>
      <c r="BZ611" s="19"/>
      <c r="CA611" s="19"/>
      <c r="CB611" s="19"/>
      <c r="CC611" s="19"/>
      <c r="CD611" s="19"/>
      <c r="CE611" s="19"/>
      <c r="CF611" s="19"/>
      <c r="CG611" s="19"/>
      <c r="CH611" s="19"/>
      <c r="CI611" s="19"/>
      <c r="CJ611" s="19"/>
      <c r="CK611" s="19"/>
      <c r="CL611" s="19"/>
      <c r="CM611" s="19"/>
      <c r="CN611" s="19"/>
      <c r="CO611" s="19"/>
      <c r="CP611" s="19"/>
      <c r="CQ611" s="19"/>
      <c r="CR611" s="19"/>
      <c r="CS611" s="19"/>
      <c r="CT611" s="19"/>
      <c r="CU611" s="19"/>
      <c r="CV611" s="19"/>
      <c r="CW611" s="19"/>
      <c r="CX611" s="19"/>
      <c r="CY611" s="19"/>
      <c r="CZ611" s="19"/>
      <c r="DA611" s="19"/>
      <c r="DB611" s="19"/>
      <c r="DC611" s="19"/>
      <c r="DD611" s="19"/>
      <c r="DE611" s="19"/>
      <c r="DF611" s="19"/>
      <c r="DG611" s="19"/>
      <c r="DH611" s="19"/>
      <c r="DI611" s="19"/>
      <c r="DJ611" s="19"/>
      <c r="DK611" s="19"/>
      <c r="DL611" s="19"/>
      <c r="DM611" s="19"/>
      <c r="DN611" s="19"/>
      <c r="DO611" s="19"/>
      <c r="DP611" s="19"/>
      <c r="DQ611" s="19"/>
      <c r="DR611" s="19"/>
      <c r="DS611" s="19"/>
      <c r="DT611" s="19"/>
      <c r="DU611" s="19"/>
      <c r="DV611" s="19"/>
      <c r="DW611" s="19"/>
      <c r="DX611" s="19"/>
      <c r="DY611" s="19"/>
      <c r="DZ611" s="19"/>
      <c r="EA611" s="19"/>
      <c r="EB611" s="19"/>
      <c r="EC611" s="19"/>
      <c r="ED611" s="19"/>
      <c r="EE611" s="19"/>
      <c r="EF611" s="19"/>
      <c r="EG611" s="19"/>
      <c r="EH611" s="19"/>
      <c r="EI611" s="19"/>
      <c r="EJ611" s="19"/>
      <c r="EK611" s="19"/>
      <c r="EL611" s="19"/>
      <c r="EM611" s="19"/>
      <c r="EN611" s="19"/>
      <c r="EO611" s="19"/>
      <c r="EP611" s="19"/>
      <c r="EQ611" s="19"/>
      <c r="ER611" s="19"/>
      <c r="ES611" s="19"/>
      <c r="ET611" s="19"/>
      <c r="EU611" s="19"/>
      <c r="EV611" s="19"/>
      <c r="EW611" s="19"/>
      <c r="EX611" s="19"/>
      <c r="EY611" s="19"/>
      <c r="EZ611" s="19"/>
      <c r="FA611" s="19"/>
      <c r="FB611" s="19"/>
      <c r="FC611" s="19"/>
      <c r="FD611" s="19"/>
      <c r="FE611" s="19"/>
      <c r="FF611" s="19"/>
      <c r="FG611" s="19"/>
      <c r="FH611" s="19"/>
      <c r="FI611" s="19"/>
      <c r="FJ611" s="19"/>
      <c r="FK611" s="19"/>
      <c r="FL611" s="19"/>
      <c r="FM611" s="19"/>
      <c r="FN611" s="19"/>
      <c r="FO611" s="19"/>
      <c r="FP611" s="19"/>
      <c r="FQ611" s="19"/>
      <c r="FR611" s="19"/>
      <c r="FS611" s="19"/>
      <c r="FT611" s="19"/>
      <c r="FU611" s="19"/>
      <c r="FV611" s="19"/>
      <c r="FW611" s="19"/>
      <c r="FX611" s="19"/>
      <c r="FY611" s="19"/>
      <c r="FZ611" s="19"/>
      <c r="GA611" s="19"/>
      <c r="GB611" s="19"/>
      <c r="GC611" s="19"/>
      <c r="GD611" s="19"/>
      <c r="GE611" s="19"/>
      <c r="GF611" s="19"/>
      <c r="GG611" s="19"/>
      <c r="GH611" s="19"/>
      <c r="GI611" s="19"/>
      <c r="GJ611" s="19"/>
      <c r="GK611" s="19"/>
      <c r="GL611" s="19"/>
      <c r="GM611" s="19"/>
      <c r="GN611" s="19"/>
      <c r="GO611" s="19"/>
      <c r="GP611" s="19"/>
      <c r="GQ611" s="19"/>
      <c r="GR611" s="19"/>
      <c r="GS611" s="19"/>
      <c r="GT611" s="19"/>
      <c r="GU611" s="19"/>
      <c r="GV611" s="19"/>
      <c r="GW611" s="19"/>
      <c r="GX611" s="19"/>
      <c r="GY611" s="19"/>
      <c r="GZ611" s="19"/>
      <c r="HA611" s="19"/>
      <c r="HB611" s="19"/>
      <c r="HC611" s="19"/>
      <c r="HD611" s="19"/>
      <c r="HE611" s="19"/>
      <c r="HF611" s="19"/>
      <c r="HG611" s="19"/>
      <c r="HH611" s="19"/>
      <c r="HI611" s="19"/>
      <c r="HJ611" s="19"/>
      <c r="HK611" s="19"/>
      <c r="HL611" s="19"/>
      <c r="HM611" s="19"/>
      <c r="HN611" s="19"/>
      <c r="HO611" s="19"/>
      <c r="HP611" s="19"/>
      <c r="HQ611" s="19"/>
      <c r="HR611" s="19"/>
      <c r="HS611" s="19"/>
      <c r="HT611" s="19"/>
      <c r="HU611" s="19"/>
      <c r="HV611" s="19"/>
      <c r="HW611" s="19"/>
      <c r="HX611" s="19"/>
      <c r="HY611" s="19"/>
      <c r="HZ611" s="19"/>
      <c r="IA611" s="19"/>
      <c r="IB611" s="19"/>
      <c r="IC611" s="19"/>
      <c r="ID611" s="19"/>
      <c r="IE611" s="19"/>
      <c r="IF611" s="19"/>
      <c r="IG611" s="19"/>
      <c r="IH611" s="19"/>
      <c r="II611" s="19"/>
      <c r="IJ611" s="19"/>
      <c r="IK611" s="19"/>
      <c r="IL611" s="19"/>
      <c r="IM611" s="19"/>
      <c r="IN611" s="19"/>
      <c r="IO611" s="19"/>
      <c r="IP611" s="19"/>
      <c r="IQ611" s="19"/>
      <c r="IR611" s="19"/>
      <c r="IS611" s="19"/>
      <c r="IT611" s="19"/>
      <c r="IU611" s="19"/>
      <c r="IV611" s="19"/>
      <c r="IW611" s="19"/>
      <c r="IX611" s="19"/>
      <c r="IY611" s="19"/>
      <c r="IZ611" s="19"/>
      <c r="JA611" s="19"/>
      <c r="JB611" s="19"/>
      <c r="JC611" s="19"/>
      <c r="JD611" s="19"/>
      <c r="JE611" s="19"/>
      <c r="JF611" s="19"/>
      <c r="JG611" s="19"/>
      <c r="JH611" s="19"/>
      <c r="JI611" s="19"/>
      <c r="JJ611" s="19"/>
      <c r="JK611" s="19"/>
      <c r="JL611" s="19"/>
      <c r="JM611" s="19"/>
      <c r="JN611" s="19"/>
      <c r="JO611" s="19"/>
      <c r="JP611" s="19"/>
      <c r="JQ611" s="19"/>
      <c r="JR611" s="19"/>
      <c r="JS611" s="19"/>
      <c r="JT611" s="19"/>
      <c r="JU611" s="19"/>
      <c r="JV611" s="19"/>
      <c r="JW611" s="19"/>
      <c r="JX611" s="19"/>
      <c r="JY611" s="19"/>
      <c r="JZ611" s="19"/>
      <c r="KA611" s="19"/>
      <c r="KB611" s="19"/>
      <c r="KC611" s="19"/>
      <c r="KD611" s="19"/>
      <c r="KE611" s="19"/>
      <c r="KF611" s="19"/>
      <c r="KG611" s="19"/>
      <c r="KH611" s="19"/>
      <c r="KI611" s="19"/>
      <c r="KJ611" s="19"/>
      <c r="KK611" s="19"/>
      <c r="KL611" s="19"/>
      <c r="KM611" s="19"/>
      <c r="KN611" s="19"/>
      <c r="KO611" s="19"/>
      <c r="KP611" s="19"/>
      <c r="KQ611" s="19"/>
      <c r="KR611" s="19"/>
      <c r="KS611" s="19"/>
      <c r="KT611" s="19"/>
      <c r="KU611" s="19"/>
      <c r="KV611" s="19"/>
      <c r="KW611" s="19"/>
      <c r="KX611" s="19"/>
      <c r="KY611" s="19"/>
      <c r="KZ611" s="19"/>
      <c r="LA611" s="19"/>
      <c r="LB611" s="19"/>
      <c r="LC611" s="19"/>
      <c r="LD611" s="19"/>
      <c r="LE611" s="19"/>
      <c r="LF611" s="19"/>
      <c r="LG611" s="19"/>
      <c r="LH611" s="19"/>
      <c r="LI611" s="19"/>
      <c r="LJ611" s="19"/>
      <c r="LK611" s="19"/>
      <c r="LL611" s="19"/>
      <c r="LM611" s="19"/>
      <c r="LN611" s="19"/>
      <c r="LO611" s="19"/>
      <c r="LP611" s="19"/>
      <c r="LQ611" s="19"/>
      <c r="LR611" s="19"/>
      <c r="LS611" s="19"/>
      <c r="LT611" s="19"/>
      <c r="LU611" s="19"/>
      <c r="LV611" s="19"/>
      <c r="LW611" s="19"/>
      <c r="LX611" s="19"/>
      <c r="LY611" s="19"/>
      <c r="LZ611" s="19"/>
      <c r="MA611" s="19"/>
      <c r="MB611" s="19"/>
      <c r="MC611" s="19"/>
      <c r="MD611" s="19"/>
      <c r="ME611" s="19"/>
      <c r="MF611" s="19"/>
      <c r="MG611" s="19"/>
      <c r="MH611" s="19"/>
      <c r="MI611" s="19"/>
      <c r="MJ611" s="19"/>
      <c r="MK611" s="19"/>
      <c r="ML611" s="19"/>
      <c r="MM611" s="19"/>
      <c r="MN611" s="19"/>
      <c r="MO611" s="19"/>
      <c r="MP611" s="19"/>
      <c r="MQ611" s="19"/>
      <c r="MR611" s="19"/>
      <c r="MS611" s="19"/>
      <c r="MT611" s="19"/>
      <c r="MU611" s="19"/>
      <c r="MV611" s="19"/>
      <c r="MW611" s="19"/>
      <c r="MX611" s="19"/>
      <c r="MY611" s="19"/>
      <c r="MZ611" s="19"/>
      <c r="NA611" s="19"/>
      <c r="NB611" s="19"/>
      <c r="NC611" s="19"/>
      <c r="ND611" s="19"/>
      <c r="NE611" s="19"/>
      <c r="NF611" s="19"/>
      <c r="NG611" s="19"/>
      <c r="NH611" s="19"/>
      <c r="NI611" s="19"/>
      <c r="NJ611" s="19"/>
      <c r="NK611" s="19"/>
      <c r="NL611" s="19"/>
      <c r="NM611" s="19"/>
      <c r="NN611" s="19"/>
      <c r="NO611" s="19"/>
      <c r="NP611" s="19"/>
      <c r="NQ611" s="19"/>
      <c r="NR611" s="19"/>
      <c r="NS611" s="19"/>
      <c r="NT611" s="19"/>
      <c r="NU611" s="19"/>
      <c r="NV611" s="19"/>
      <c r="NW611" s="19"/>
      <c r="NX611" s="19"/>
      <c r="NY611" s="19"/>
      <c r="NZ611" s="19"/>
      <c r="OA611" s="19"/>
      <c r="OB611" s="19"/>
      <c r="OC611" s="19"/>
      <c r="OD611" s="19"/>
      <c r="OE611" s="19"/>
      <c r="OF611" s="19"/>
      <c r="OG611" s="19"/>
      <c r="OH611" s="19"/>
      <c r="OI611" s="19"/>
      <c r="OJ611" s="19"/>
      <c r="OK611" s="19"/>
      <c r="OL611" s="19"/>
      <c r="OM611" s="19"/>
      <c r="ON611" s="19"/>
      <c r="OO611" s="19"/>
      <c r="OP611" s="19"/>
      <c r="OQ611" s="19"/>
      <c r="OR611" s="19"/>
      <c r="OS611" s="19"/>
      <c r="OT611" s="19"/>
      <c r="OU611" s="19"/>
      <c r="OV611" s="19"/>
      <c r="OW611" s="19"/>
      <c r="OX611" s="19"/>
      <c r="OY611" s="19"/>
      <c r="OZ611" s="19"/>
      <c r="PA611" s="19"/>
      <c r="PB611" s="19"/>
      <c r="PC611" s="19"/>
      <c r="PD611" s="19"/>
      <c r="PE611" s="19"/>
      <c r="PF611" s="19"/>
      <c r="PG611" s="19"/>
      <c r="PH611" s="19"/>
      <c r="PI611" s="19"/>
      <c r="PJ611" s="19"/>
      <c r="PK611" s="19"/>
      <c r="PL611" s="19"/>
      <c r="PM611" s="19"/>
      <c r="PN611" s="19"/>
      <c r="PO611" s="19"/>
      <c r="PP611" s="19"/>
      <c r="PQ611" s="19"/>
      <c r="PR611" s="19"/>
      <c r="PS611" s="19"/>
      <c r="PT611" s="19"/>
      <c r="PU611" s="19"/>
      <c r="PV611" s="19"/>
      <c r="PW611" s="19"/>
      <c r="PX611" s="19"/>
      <c r="PY611" s="19"/>
      <c r="PZ611" s="19"/>
      <c r="QA611" s="19"/>
      <c r="QB611" s="19"/>
      <c r="QC611" s="19"/>
      <c r="QD611" s="19"/>
      <c r="QE611" s="19"/>
      <c r="QF611" s="19"/>
      <c r="QG611" s="19"/>
      <c r="QH611" s="19"/>
      <c r="QI611" s="19"/>
      <c r="QJ611" s="19"/>
      <c r="QK611" s="19"/>
      <c r="QL611" s="19"/>
      <c r="QM611" s="19"/>
      <c r="QN611" s="19"/>
      <c r="QO611" s="19"/>
      <c r="QP611" s="19"/>
      <c r="QQ611" s="19"/>
      <c r="QR611" s="19"/>
      <c r="QS611" s="19"/>
      <c r="QT611" s="19"/>
      <c r="QU611" s="19"/>
      <c r="QV611" s="19"/>
      <c r="QW611" s="19"/>
      <c r="QX611" s="19"/>
      <c r="QY611" s="19"/>
      <c r="QZ611" s="19"/>
      <c r="RA611" s="19"/>
      <c r="RB611" s="19"/>
      <c r="RC611" s="19"/>
      <c r="RD611" s="19"/>
      <c r="RE611" s="19"/>
      <c r="RF611" s="19"/>
      <c r="RG611" s="19"/>
      <c r="RH611" s="19"/>
      <c r="RI611" s="19"/>
      <c r="RJ611" s="19"/>
      <c r="RK611" s="19"/>
      <c r="RL611" s="19"/>
      <c r="RM611" s="19"/>
      <c r="RN611" s="19"/>
      <c r="RO611" s="19"/>
      <c r="RP611" s="19"/>
      <c r="RQ611" s="19"/>
      <c r="RR611" s="19"/>
      <c r="RS611" s="19"/>
      <c r="RT611" s="19"/>
      <c r="RU611" s="19"/>
      <c r="RV611" s="19"/>
      <c r="RW611" s="19"/>
      <c r="RX611" s="19"/>
      <c r="RY611" s="19"/>
      <c r="RZ611" s="19"/>
      <c r="SA611" s="19"/>
      <c r="SB611" s="19"/>
      <c r="SC611" s="19"/>
      <c r="SD611" s="19"/>
      <c r="SE611" s="19"/>
      <c r="SF611" s="19"/>
      <c r="SG611" s="19"/>
      <c r="SH611" s="19"/>
      <c r="SI611" s="19"/>
      <c r="SJ611" s="19"/>
      <c r="SK611" s="19"/>
      <c r="SL611" s="19"/>
      <c r="SM611" s="19"/>
      <c r="SN611" s="19"/>
      <c r="SO611" s="19"/>
      <c r="SP611" s="19"/>
      <c r="SQ611" s="19"/>
      <c r="SR611" s="19"/>
      <c r="SS611" s="19"/>
      <c r="ST611" s="19"/>
      <c r="SU611" s="19"/>
      <c r="SV611" s="19"/>
      <c r="SW611" s="19"/>
      <c r="SX611" s="19"/>
      <c r="SY611" s="19"/>
      <c r="SZ611" s="19"/>
      <c r="TA611" s="19"/>
      <c r="TB611" s="19"/>
      <c r="TC611" s="19"/>
      <c r="TD611" s="19"/>
      <c r="TE611" s="19"/>
      <c r="TF611" s="19"/>
      <c r="TG611" s="19"/>
      <c r="TH611" s="19"/>
      <c r="TI611" s="19"/>
      <c r="TJ611" s="19"/>
      <c r="TK611" s="19"/>
      <c r="TL611" s="19"/>
      <c r="TM611" s="19"/>
      <c r="TN611" s="19"/>
      <c r="TO611" s="19"/>
      <c r="TP611" s="19"/>
      <c r="TQ611" s="19"/>
      <c r="TR611" s="19"/>
      <c r="TS611" s="19"/>
      <c r="TT611" s="19"/>
      <c r="TU611" s="19"/>
      <c r="TV611" s="19"/>
      <c r="TW611" s="19"/>
      <c r="TX611" s="19"/>
      <c r="TY611" s="19"/>
      <c r="TZ611" s="19"/>
      <c r="UA611" s="19"/>
      <c r="UB611" s="19"/>
      <c r="UC611" s="19"/>
      <c r="UD611" s="19"/>
      <c r="UE611" s="19"/>
      <c r="UF611" s="19"/>
      <c r="UG611" s="19"/>
      <c r="UH611" s="19"/>
      <c r="UI611" s="19"/>
      <c r="UJ611" s="19"/>
      <c r="UK611" s="19"/>
      <c r="UL611" s="19"/>
      <c r="UM611" s="19"/>
      <c r="UN611" s="19"/>
      <c r="UO611" s="19"/>
      <c r="UP611" s="19"/>
      <c r="UQ611" s="19"/>
      <c r="UR611" s="19"/>
      <c r="US611" s="19"/>
      <c r="UT611" s="19"/>
      <c r="UU611" s="19"/>
      <c r="UV611" s="19"/>
      <c r="UW611" s="19"/>
      <c r="UX611" s="19"/>
      <c r="UY611" s="19"/>
      <c r="UZ611" s="19"/>
      <c r="VA611" s="19"/>
      <c r="VB611" s="19"/>
      <c r="VC611" s="19"/>
      <c r="VD611" s="19"/>
      <c r="VE611" s="19"/>
      <c r="VF611" s="19"/>
      <c r="VG611" s="19"/>
      <c r="VH611" s="19"/>
      <c r="VI611" s="19"/>
      <c r="VJ611" s="19"/>
      <c r="VK611" s="19"/>
      <c r="VL611" s="19"/>
      <c r="VM611" s="19"/>
      <c r="VN611" s="19"/>
      <c r="VO611" s="19"/>
      <c r="VP611" s="19"/>
      <c r="VQ611" s="19"/>
      <c r="VR611" s="19"/>
      <c r="VS611" s="19"/>
      <c r="VT611" s="19"/>
      <c r="VU611" s="19"/>
      <c r="VV611" s="19"/>
      <c r="VW611" s="19"/>
      <c r="VX611" s="19"/>
      <c r="VY611" s="19"/>
      <c r="VZ611" s="19"/>
      <c r="WA611" s="19"/>
      <c r="WB611" s="19"/>
      <c r="WC611" s="19"/>
      <c r="WD611" s="19"/>
      <c r="WE611" s="19"/>
      <c r="WF611" s="19"/>
      <c r="WG611" s="19"/>
      <c r="WH611" s="19"/>
      <c r="WI611" s="19"/>
      <c r="WJ611" s="19"/>
      <c r="WK611" s="19"/>
      <c r="WL611" s="19"/>
      <c r="WM611" s="19"/>
      <c r="WN611" s="19"/>
      <c r="WO611" s="19"/>
      <c r="WP611" s="19"/>
      <c r="WQ611" s="19"/>
      <c r="WR611" s="19"/>
      <c r="WS611" s="19"/>
      <c r="WT611" s="19"/>
      <c r="WU611" s="19"/>
      <c r="WV611" s="19"/>
      <c r="WW611" s="19"/>
      <c r="WX611" s="19"/>
      <c r="WY611" s="19"/>
    </row>
    <row r="612" spans="1:623" s="17" customFormat="1" hidden="1" x14ac:dyDescent="0.2">
      <c r="A612" s="16"/>
      <c r="I612" s="18"/>
      <c r="J612" s="18"/>
      <c r="N612" s="16"/>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9"/>
      <c r="CO612" s="19"/>
      <c r="CP612" s="19"/>
      <c r="CQ612" s="19"/>
      <c r="CR612" s="19"/>
      <c r="CS612" s="19"/>
      <c r="CT612" s="19"/>
      <c r="CU612" s="19"/>
      <c r="CV612" s="19"/>
      <c r="CW612" s="19"/>
      <c r="CX612" s="19"/>
      <c r="CY612" s="19"/>
      <c r="CZ612" s="19"/>
      <c r="DA612" s="19"/>
      <c r="DB612" s="19"/>
      <c r="DC612" s="19"/>
      <c r="DD612" s="19"/>
      <c r="DE612" s="19"/>
      <c r="DF612" s="19"/>
      <c r="DG612" s="19"/>
      <c r="DH612" s="19"/>
      <c r="DI612" s="19"/>
      <c r="DJ612" s="19"/>
      <c r="DK612" s="19"/>
      <c r="DL612" s="19"/>
      <c r="DM612" s="19"/>
      <c r="DN612" s="19"/>
      <c r="DO612" s="19"/>
      <c r="DP612" s="19"/>
      <c r="DQ612" s="19"/>
      <c r="DR612" s="19"/>
      <c r="DS612" s="19"/>
      <c r="DT612" s="19"/>
      <c r="DU612" s="19"/>
      <c r="DV612" s="19"/>
      <c r="DW612" s="19"/>
      <c r="DX612" s="19"/>
      <c r="DY612" s="19"/>
      <c r="DZ612" s="19"/>
      <c r="EA612" s="19"/>
      <c r="EB612" s="19"/>
      <c r="EC612" s="19"/>
      <c r="ED612" s="19"/>
      <c r="EE612" s="19"/>
      <c r="EF612" s="19"/>
      <c r="EG612" s="19"/>
      <c r="EH612" s="19"/>
      <c r="EI612" s="19"/>
      <c r="EJ612" s="19"/>
      <c r="EK612" s="19"/>
      <c r="EL612" s="19"/>
      <c r="EM612" s="19"/>
      <c r="EN612" s="19"/>
      <c r="EO612" s="19"/>
      <c r="EP612" s="19"/>
      <c r="EQ612" s="19"/>
      <c r="ER612" s="19"/>
      <c r="ES612" s="19"/>
      <c r="ET612" s="19"/>
      <c r="EU612" s="19"/>
      <c r="EV612" s="19"/>
      <c r="EW612" s="19"/>
      <c r="EX612" s="19"/>
      <c r="EY612" s="19"/>
      <c r="EZ612" s="19"/>
      <c r="FA612" s="19"/>
      <c r="FB612" s="19"/>
      <c r="FC612" s="19"/>
      <c r="FD612" s="19"/>
      <c r="FE612" s="19"/>
      <c r="FF612" s="19"/>
      <c r="FG612" s="19"/>
      <c r="FH612" s="19"/>
      <c r="FI612" s="19"/>
      <c r="FJ612" s="19"/>
      <c r="FK612" s="19"/>
      <c r="FL612" s="19"/>
      <c r="FM612" s="19"/>
      <c r="FN612" s="19"/>
      <c r="FO612" s="19"/>
      <c r="FP612" s="19"/>
      <c r="FQ612" s="19"/>
      <c r="FR612" s="19"/>
      <c r="FS612" s="19"/>
      <c r="FT612" s="19"/>
      <c r="FU612" s="19"/>
      <c r="FV612" s="19"/>
      <c r="FW612" s="19"/>
      <c r="FX612" s="19"/>
      <c r="FY612" s="19"/>
      <c r="FZ612" s="19"/>
      <c r="GA612" s="19"/>
      <c r="GB612" s="19"/>
      <c r="GC612" s="19"/>
      <c r="GD612" s="19"/>
      <c r="GE612" s="19"/>
      <c r="GF612" s="19"/>
      <c r="GG612" s="19"/>
      <c r="GH612" s="19"/>
      <c r="GI612" s="19"/>
      <c r="GJ612" s="19"/>
      <c r="GK612" s="19"/>
      <c r="GL612" s="19"/>
      <c r="GM612" s="19"/>
      <c r="GN612" s="19"/>
      <c r="GO612" s="19"/>
      <c r="GP612" s="19"/>
      <c r="GQ612" s="19"/>
      <c r="GR612" s="19"/>
      <c r="GS612" s="19"/>
      <c r="GT612" s="19"/>
      <c r="GU612" s="19"/>
      <c r="GV612" s="19"/>
      <c r="GW612" s="19"/>
      <c r="GX612" s="19"/>
      <c r="GY612" s="19"/>
      <c r="GZ612" s="19"/>
      <c r="HA612" s="19"/>
      <c r="HB612" s="19"/>
      <c r="HC612" s="19"/>
      <c r="HD612" s="19"/>
      <c r="HE612" s="19"/>
      <c r="HF612" s="19"/>
      <c r="HG612" s="19"/>
      <c r="HH612" s="19"/>
      <c r="HI612" s="19"/>
      <c r="HJ612" s="19"/>
      <c r="HK612" s="19"/>
      <c r="HL612" s="19"/>
      <c r="HM612" s="19"/>
      <c r="HN612" s="19"/>
      <c r="HO612" s="19"/>
      <c r="HP612" s="19"/>
      <c r="HQ612" s="19"/>
      <c r="HR612" s="19"/>
      <c r="HS612" s="19"/>
      <c r="HT612" s="19"/>
      <c r="HU612" s="19"/>
      <c r="HV612" s="19"/>
      <c r="HW612" s="19"/>
      <c r="HX612" s="19"/>
      <c r="HY612" s="19"/>
      <c r="HZ612" s="19"/>
      <c r="IA612" s="19"/>
      <c r="IB612" s="19"/>
      <c r="IC612" s="19"/>
      <c r="ID612" s="19"/>
      <c r="IE612" s="19"/>
      <c r="IF612" s="19"/>
      <c r="IG612" s="19"/>
      <c r="IH612" s="19"/>
      <c r="II612" s="19"/>
      <c r="IJ612" s="19"/>
      <c r="IK612" s="19"/>
      <c r="IL612" s="19"/>
      <c r="IM612" s="19"/>
      <c r="IN612" s="19"/>
      <c r="IO612" s="19"/>
      <c r="IP612" s="19"/>
      <c r="IQ612" s="19"/>
      <c r="IR612" s="19"/>
      <c r="IS612" s="19"/>
      <c r="IT612" s="19"/>
      <c r="IU612" s="19"/>
      <c r="IV612" s="19"/>
      <c r="IW612" s="19"/>
      <c r="IX612" s="19"/>
      <c r="IY612" s="19"/>
      <c r="IZ612" s="19"/>
      <c r="JA612" s="19"/>
      <c r="JB612" s="19"/>
      <c r="JC612" s="19"/>
      <c r="JD612" s="19"/>
      <c r="JE612" s="19"/>
      <c r="JF612" s="19"/>
      <c r="JG612" s="19"/>
      <c r="JH612" s="19"/>
      <c r="JI612" s="19"/>
      <c r="JJ612" s="19"/>
      <c r="JK612" s="19"/>
      <c r="JL612" s="19"/>
      <c r="JM612" s="19"/>
      <c r="JN612" s="19"/>
      <c r="JO612" s="19"/>
      <c r="JP612" s="19"/>
      <c r="JQ612" s="19"/>
      <c r="JR612" s="19"/>
      <c r="JS612" s="19"/>
      <c r="JT612" s="19"/>
      <c r="JU612" s="19"/>
      <c r="JV612" s="19"/>
      <c r="JW612" s="19"/>
      <c r="JX612" s="19"/>
      <c r="JY612" s="19"/>
      <c r="JZ612" s="19"/>
      <c r="KA612" s="19"/>
      <c r="KB612" s="19"/>
      <c r="KC612" s="19"/>
      <c r="KD612" s="19"/>
      <c r="KE612" s="19"/>
      <c r="KF612" s="19"/>
      <c r="KG612" s="19"/>
      <c r="KH612" s="19"/>
      <c r="KI612" s="19"/>
      <c r="KJ612" s="19"/>
      <c r="KK612" s="19"/>
      <c r="KL612" s="19"/>
      <c r="KM612" s="19"/>
      <c r="KN612" s="19"/>
      <c r="KO612" s="19"/>
      <c r="KP612" s="19"/>
      <c r="KQ612" s="19"/>
      <c r="KR612" s="19"/>
      <c r="KS612" s="19"/>
      <c r="KT612" s="19"/>
      <c r="KU612" s="19"/>
      <c r="KV612" s="19"/>
      <c r="KW612" s="19"/>
      <c r="KX612" s="19"/>
      <c r="KY612" s="19"/>
      <c r="KZ612" s="19"/>
      <c r="LA612" s="19"/>
      <c r="LB612" s="19"/>
      <c r="LC612" s="19"/>
      <c r="LD612" s="19"/>
      <c r="LE612" s="19"/>
      <c r="LF612" s="19"/>
      <c r="LG612" s="19"/>
      <c r="LH612" s="19"/>
      <c r="LI612" s="19"/>
      <c r="LJ612" s="19"/>
      <c r="LK612" s="19"/>
      <c r="LL612" s="19"/>
      <c r="LM612" s="19"/>
      <c r="LN612" s="19"/>
      <c r="LO612" s="19"/>
      <c r="LP612" s="19"/>
      <c r="LQ612" s="19"/>
      <c r="LR612" s="19"/>
      <c r="LS612" s="19"/>
      <c r="LT612" s="19"/>
      <c r="LU612" s="19"/>
      <c r="LV612" s="19"/>
      <c r="LW612" s="19"/>
      <c r="LX612" s="19"/>
      <c r="LY612" s="19"/>
      <c r="LZ612" s="19"/>
      <c r="MA612" s="19"/>
      <c r="MB612" s="19"/>
      <c r="MC612" s="19"/>
      <c r="MD612" s="19"/>
      <c r="ME612" s="19"/>
      <c r="MF612" s="19"/>
      <c r="MG612" s="19"/>
      <c r="MH612" s="19"/>
      <c r="MI612" s="19"/>
      <c r="MJ612" s="19"/>
      <c r="MK612" s="19"/>
      <c r="ML612" s="19"/>
      <c r="MM612" s="19"/>
      <c r="MN612" s="19"/>
      <c r="MO612" s="19"/>
      <c r="MP612" s="19"/>
      <c r="MQ612" s="19"/>
      <c r="MR612" s="19"/>
      <c r="MS612" s="19"/>
      <c r="MT612" s="19"/>
      <c r="MU612" s="19"/>
      <c r="MV612" s="19"/>
      <c r="MW612" s="19"/>
      <c r="MX612" s="19"/>
      <c r="MY612" s="19"/>
      <c r="MZ612" s="19"/>
      <c r="NA612" s="19"/>
      <c r="NB612" s="19"/>
      <c r="NC612" s="19"/>
      <c r="ND612" s="19"/>
      <c r="NE612" s="19"/>
      <c r="NF612" s="19"/>
      <c r="NG612" s="19"/>
      <c r="NH612" s="19"/>
      <c r="NI612" s="19"/>
      <c r="NJ612" s="19"/>
      <c r="NK612" s="19"/>
      <c r="NL612" s="19"/>
      <c r="NM612" s="19"/>
      <c r="NN612" s="19"/>
      <c r="NO612" s="19"/>
      <c r="NP612" s="19"/>
      <c r="NQ612" s="19"/>
      <c r="NR612" s="19"/>
      <c r="NS612" s="19"/>
      <c r="NT612" s="19"/>
      <c r="NU612" s="19"/>
      <c r="NV612" s="19"/>
      <c r="NW612" s="19"/>
      <c r="NX612" s="19"/>
      <c r="NY612" s="19"/>
      <c r="NZ612" s="19"/>
      <c r="OA612" s="19"/>
      <c r="OB612" s="19"/>
      <c r="OC612" s="19"/>
      <c r="OD612" s="19"/>
      <c r="OE612" s="19"/>
      <c r="OF612" s="19"/>
      <c r="OG612" s="19"/>
      <c r="OH612" s="19"/>
      <c r="OI612" s="19"/>
      <c r="OJ612" s="19"/>
      <c r="OK612" s="19"/>
      <c r="OL612" s="19"/>
      <c r="OM612" s="19"/>
      <c r="ON612" s="19"/>
      <c r="OO612" s="19"/>
      <c r="OP612" s="19"/>
      <c r="OQ612" s="19"/>
      <c r="OR612" s="19"/>
      <c r="OS612" s="19"/>
      <c r="OT612" s="19"/>
      <c r="OU612" s="19"/>
      <c r="OV612" s="19"/>
      <c r="OW612" s="19"/>
      <c r="OX612" s="19"/>
      <c r="OY612" s="19"/>
      <c r="OZ612" s="19"/>
      <c r="PA612" s="19"/>
      <c r="PB612" s="19"/>
      <c r="PC612" s="19"/>
      <c r="PD612" s="19"/>
      <c r="PE612" s="19"/>
      <c r="PF612" s="19"/>
      <c r="PG612" s="19"/>
      <c r="PH612" s="19"/>
      <c r="PI612" s="19"/>
      <c r="PJ612" s="19"/>
      <c r="PK612" s="19"/>
      <c r="PL612" s="19"/>
      <c r="PM612" s="19"/>
      <c r="PN612" s="19"/>
      <c r="PO612" s="19"/>
      <c r="PP612" s="19"/>
      <c r="PQ612" s="19"/>
      <c r="PR612" s="19"/>
      <c r="PS612" s="19"/>
      <c r="PT612" s="19"/>
      <c r="PU612" s="19"/>
      <c r="PV612" s="19"/>
      <c r="PW612" s="19"/>
      <c r="PX612" s="19"/>
      <c r="PY612" s="19"/>
      <c r="PZ612" s="19"/>
      <c r="QA612" s="19"/>
      <c r="QB612" s="19"/>
      <c r="QC612" s="19"/>
      <c r="QD612" s="19"/>
      <c r="QE612" s="19"/>
      <c r="QF612" s="19"/>
      <c r="QG612" s="19"/>
      <c r="QH612" s="19"/>
      <c r="QI612" s="19"/>
      <c r="QJ612" s="19"/>
      <c r="QK612" s="19"/>
      <c r="QL612" s="19"/>
      <c r="QM612" s="19"/>
      <c r="QN612" s="19"/>
      <c r="QO612" s="19"/>
      <c r="QP612" s="19"/>
      <c r="QQ612" s="19"/>
      <c r="QR612" s="19"/>
      <c r="QS612" s="19"/>
      <c r="QT612" s="19"/>
      <c r="QU612" s="19"/>
      <c r="QV612" s="19"/>
      <c r="QW612" s="19"/>
      <c r="QX612" s="19"/>
      <c r="QY612" s="19"/>
      <c r="QZ612" s="19"/>
      <c r="RA612" s="19"/>
      <c r="RB612" s="19"/>
      <c r="RC612" s="19"/>
      <c r="RD612" s="19"/>
      <c r="RE612" s="19"/>
      <c r="RF612" s="19"/>
      <c r="RG612" s="19"/>
      <c r="RH612" s="19"/>
      <c r="RI612" s="19"/>
      <c r="RJ612" s="19"/>
      <c r="RK612" s="19"/>
      <c r="RL612" s="19"/>
      <c r="RM612" s="19"/>
      <c r="RN612" s="19"/>
      <c r="RO612" s="19"/>
      <c r="RP612" s="19"/>
      <c r="RQ612" s="19"/>
      <c r="RR612" s="19"/>
      <c r="RS612" s="19"/>
      <c r="RT612" s="19"/>
      <c r="RU612" s="19"/>
      <c r="RV612" s="19"/>
      <c r="RW612" s="19"/>
      <c r="RX612" s="19"/>
      <c r="RY612" s="19"/>
      <c r="RZ612" s="19"/>
      <c r="SA612" s="19"/>
      <c r="SB612" s="19"/>
      <c r="SC612" s="19"/>
      <c r="SD612" s="19"/>
      <c r="SE612" s="19"/>
      <c r="SF612" s="19"/>
      <c r="SG612" s="19"/>
      <c r="SH612" s="19"/>
      <c r="SI612" s="19"/>
      <c r="SJ612" s="19"/>
      <c r="SK612" s="19"/>
      <c r="SL612" s="19"/>
      <c r="SM612" s="19"/>
      <c r="SN612" s="19"/>
      <c r="SO612" s="19"/>
      <c r="SP612" s="19"/>
      <c r="SQ612" s="19"/>
      <c r="SR612" s="19"/>
      <c r="SS612" s="19"/>
      <c r="ST612" s="19"/>
      <c r="SU612" s="19"/>
      <c r="SV612" s="19"/>
      <c r="SW612" s="19"/>
      <c r="SX612" s="19"/>
      <c r="SY612" s="19"/>
      <c r="SZ612" s="19"/>
      <c r="TA612" s="19"/>
      <c r="TB612" s="19"/>
      <c r="TC612" s="19"/>
      <c r="TD612" s="19"/>
      <c r="TE612" s="19"/>
      <c r="TF612" s="19"/>
      <c r="TG612" s="19"/>
      <c r="TH612" s="19"/>
      <c r="TI612" s="19"/>
      <c r="TJ612" s="19"/>
      <c r="TK612" s="19"/>
      <c r="TL612" s="19"/>
      <c r="TM612" s="19"/>
      <c r="TN612" s="19"/>
      <c r="TO612" s="19"/>
      <c r="TP612" s="19"/>
      <c r="TQ612" s="19"/>
      <c r="TR612" s="19"/>
      <c r="TS612" s="19"/>
      <c r="TT612" s="19"/>
      <c r="TU612" s="19"/>
      <c r="TV612" s="19"/>
      <c r="TW612" s="19"/>
      <c r="TX612" s="19"/>
      <c r="TY612" s="19"/>
      <c r="TZ612" s="19"/>
      <c r="UA612" s="19"/>
      <c r="UB612" s="19"/>
      <c r="UC612" s="19"/>
      <c r="UD612" s="19"/>
      <c r="UE612" s="19"/>
      <c r="UF612" s="19"/>
      <c r="UG612" s="19"/>
      <c r="UH612" s="19"/>
      <c r="UI612" s="19"/>
      <c r="UJ612" s="19"/>
      <c r="UK612" s="19"/>
      <c r="UL612" s="19"/>
      <c r="UM612" s="19"/>
      <c r="UN612" s="19"/>
      <c r="UO612" s="19"/>
      <c r="UP612" s="19"/>
      <c r="UQ612" s="19"/>
      <c r="UR612" s="19"/>
      <c r="US612" s="19"/>
      <c r="UT612" s="19"/>
      <c r="UU612" s="19"/>
      <c r="UV612" s="19"/>
      <c r="UW612" s="19"/>
      <c r="UX612" s="19"/>
      <c r="UY612" s="19"/>
      <c r="UZ612" s="19"/>
      <c r="VA612" s="19"/>
      <c r="VB612" s="19"/>
      <c r="VC612" s="19"/>
      <c r="VD612" s="19"/>
      <c r="VE612" s="19"/>
      <c r="VF612" s="19"/>
      <c r="VG612" s="19"/>
      <c r="VH612" s="19"/>
      <c r="VI612" s="19"/>
      <c r="VJ612" s="19"/>
      <c r="VK612" s="19"/>
      <c r="VL612" s="19"/>
      <c r="VM612" s="19"/>
      <c r="VN612" s="19"/>
      <c r="VO612" s="19"/>
      <c r="VP612" s="19"/>
      <c r="VQ612" s="19"/>
      <c r="VR612" s="19"/>
      <c r="VS612" s="19"/>
      <c r="VT612" s="19"/>
      <c r="VU612" s="19"/>
      <c r="VV612" s="19"/>
      <c r="VW612" s="19"/>
      <c r="VX612" s="19"/>
      <c r="VY612" s="19"/>
      <c r="VZ612" s="19"/>
      <c r="WA612" s="19"/>
      <c r="WB612" s="19"/>
      <c r="WC612" s="19"/>
      <c r="WD612" s="19"/>
      <c r="WE612" s="19"/>
      <c r="WF612" s="19"/>
      <c r="WG612" s="19"/>
      <c r="WH612" s="19"/>
      <c r="WI612" s="19"/>
      <c r="WJ612" s="19"/>
      <c r="WK612" s="19"/>
      <c r="WL612" s="19"/>
      <c r="WM612" s="19"/>
      <c r="WN612" s="19"/>
      <c r="WO612" s="19"/>
      <c r="WP612" s="19"/>
      <c r="WQ612" s="19"/>
      <c r="WR612" s="19"/>
      <c r="WS612" s="19"/>
      <c r="WT612" s="19"/>
      <c r="WU612" s="19"/>
      <c r="WV612" s="19"/>
      <c r="WW612" s="19"/>
      <c r="WX612" s="19"/>
      <c r="WY612" s="19"/>
    </row>
    <row r="613" spans="1:623" s="17" customFormat="1" hidden="1" x14ac:dyDescent="0.2">
      <c r="A613" s="16"/>
      <c r="I613" s="18"/>
      <c r="J613" s="18"/>
      <c r="N613" s="16"/>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c r="BA613" s="19"/>
      <c r="BB613" s="19"/>
      <c r="BC613" s="19"/>
      <c r="BD613" s="19"/>
      <c r="BE613" s="19"/>
      <c r="BF613" s="19"/>
      <c r="BG613" s="19"/>
      <c r="BH613" s="19"/>
      <c r="BI613" s="19"/>
      <c r="BJ613" s="19"/>
      <c r="BK613" s="19"/>
      <c r="BL613" s="19"/>
      <c r="BM613" s="19"/>
      <c r="BN613" s="19"/>
      <c r="BO613" s="19"/>
      <c r="BP613" s="19"/>
      <c r="BQ613" s="19"/>
      <c r="BR613" s="19"/>
      <c r="BS613" s="19"/>
      <c r="BT613" s="19"/>
      <c r="BU613" s="19"/>
      <c r="BV613" s="19"/>
      <c r="BW613" s="19"/>
      <c r="BX613" s="19"/>
      <c r="BY613" s="19"/>
      <c r="BZ613" s="19"/>
      <c r="CA613" s="19"/>
      <c r="CB613" s="19"/>
      <c r="CC613" s="19"/>
      <c r="CD613" s="19"/>
      <c r="CE613" s="19"/>
      <c r="CF613" s="19"/>
      <c r="CG613" s="19"/>
      <c r="CH613" s="19"/>
      <c r="CI613" s="19"/>
      <c r="CJ613" s="19"/>
      <c r="CK613" s="19"/>
      <c r="CL613" s="19"/>
      <c r="CM613" s="19"/>
      <c r="CN613" s="19"/>
      <c r="CO613" s="19"/>
      <c r="CP613" s="19"/>
      <c r="CQ613" s="19"/>
      <c r="CR613" s="19"/>
      <c r="CS613" s="19"/>
      <c r="CT613" s="19"/>
      <c r="CU613" s="19"/>
      <c r="CV613" s="19"/>
      <c r="CW613" s="19"/>
      <c r="CX613" s="19"/>
      <c r="CY613" s="19"/>
      <c r="CZ613" s="19"/>
      <c r="DA613" s="19"/>
      <c r="DB613" s="19"/>
      <c r="DC613" s="19"/>
      <c r="DD613" s="19"/>
      <c r="DE613" s="19"/>
      <c r="DF613" s="19"/>
      <c r="DG613" s="19"/>
      <c r="DH613" s="19"/>
      <c r="DI613" s="19"/>
      <c r="DJ613" s="19"/>
      <c r="DK613" s="19"/>
      <c r="DL613" s="19"/>
      <c r="DM613" s="19"/>
      <c r="DN613" s="19"/>
      <c r="DO613" s="19"/>
      <c r="DP613" s="19"/>
      <c r="DQ613" s="19"/>
      <c r="DR613" s="19"/>
      <c r="DS613" s="19"/>
      <c r="DT613" s="19"/>
      <c r="DU613" s="19"/>
      <c r="DV613" s="19"/>
      <c r="DW613" s="19"/>
      <c r="DX613" s="19"/>
      <c r="DY613" s="19"/>
      <c r="DZ613" s="19"/>
      <c r="EA613" s="19"/>
      <c r="EB613" s="19"/>
      <c r="EC613" s="19"/>
      <c r="ED613" s="19"/>
      <c r="EE613" s="19"/>
      <c r="EF613" s="19"/>
      <c r="EG613" s="19"/>
      <c r="EH613" s="19"/>
      <c r="EI613" s="19"/>
      <c r="EJ613" s="19"/>
      <c r="EK613" s="19"/>
      <c r="EL613" s="19"/>
      <c r="EM613" s="19"/>
      <c r="EN613" s="19"/>
      <c r="EO613" s="19"/>
      <c r="EP613" s="19"/>
      <c r="EQ613" s="19"/>
      <c r="ER613" s="19"/>
      <c r="ES613" s="19"/>
      <c r="ET613" s="19"/>
      <c r="EU613" s="19"/>
      <c r="EV613" s="19"/>
      <c r="EW613" s="19"/>
      <c r="EX613" s="19"/>
      <c r="EY613" s="19"/>
      <c r="EZ613" s="19"/>
      <c r="FA613" s="19"/>
      <c r="FB613" s="19"/>
      <c r="FC613" s="19"/>
      <c r="FD613" s="19"/>
      <c r="FE613" s="19"/>
      <c r="FF613" s="19"/>
      <c r="FG613" s="19"/>
      <c r="FH613" s="19"/>
      <c r="FI613" s="19"/>
      <c r="FJ613" s="19"/>
      <c r="FK613" s="19"/>
      <c r="FL613" s="19"/>
      <c r="FM613" s="19"/>
      <c r="FN613" s="19"/>
      <c r="FO613" s="19"/>
      <c r="FP613" s="19"/>
      <c r="FQ613" s="19"/>
      <c r="FR613" s="19"/>
      <c r="FS613" s="19"/>
      <c r="FT613" s="19"/>
      <c r="FU613" s="19"/>
      <c r="FV613" s="19"/>
      <c r="FW613" s="19"/>
      <c r="FX613" s="19"/>
      <c r="FY613" s="19"/>
      <c r="FZ613" s="19"/>
      <c r="GA613" s="19"/>
      <c r="GB613" s="19"/>
      <c r="GC613" s="19"/>
      <c r="GD613" s="19"/>
      <c r="GE613" s="19"/>
      <c r="GF613" s="19"/>
      <c r="GG613" s="19"/>
      <c r="GH613" s="19"/>
      <c r="GI613" s="19"/>
      <c r="GJ613" s="19"/>
      <c r="GK613" s="19"/>
      <c r="GL613" s="19"/>
      <c r="GM613" s="19"/>
      <c r="GN613" s="19"/>
      <c r="GO613" s="19"/>
      <c r="GP613" s="19"/>
      <c r="GQ613" s="19"/>
      <c r="GR613" s="19"/>
      <c r="GS613" s="19"/>
      <c r="GT613" s="19"/>
      <c r="GU613" s="19"/>
      <c r="GV613" s="19"/>
      <c r="GW613" s="19"/>
      <c r="GX613" s="19"/>
      <c r="GY613" s="19"/>
      <c r="GZ613" s="19"/>
      <c r="HA613" s="19"/>
      <c r="HB613" s="19"/>
      <c r="HC613" s="19"/>
      <c r="HD613" s="19"/>
      <c r="HE613" s="19"/>
      <c r="HF613" s="19"/>
      <c r="HG613" s="19"/>
      <c r="HH613" s="19"/>
      <c r="HI613" s="19"/>
      <c r="HJ613" s="19"/>
      <c r="HK613" s="19"/>
      <c r="HL613" s="19"/>
      <c r="HM613" s="19"/>
      <c r="HN613" s="19"/>
      <c r="HO613" s="19"/>
      <c r="HP613" s="19"/>
      <c r="HQ613" s="19"/>
      <c r="HR613" s="19"/>
      <c r="HS613" s="19"/>
      <c r="HT613" s="19"/>
      <c r="HU613" s="19"/>
      <c r="HV613" s="19"/>
      <c r="HW613" s="19"/>
      <c r="HX613" s="19"/>
      <c r="HY613" s="19"/>
      <c r="HZ613" s="19"/>
      <c r="IA613" s="19"/>
      <c r="IB613" s="19"/>
      <c r="IC613" s="19"/>
      <c r="ID613" s="19"/>
      <c r="IE613" s="19"/>
      <c r="IF613" s="19"/>
      <c r="IG613" s="19"/>
      <c r="IH613" s="19"/>
      <c r="II613" s="19"/>
      <c r="IJ613" s="19"/>
      <c r="IK613" s="19"/>
      <c r="IL613" s="19"/>
      <c r="IM613" s="19"/>
      <c r="IN613" s="19"/>
      <c r="IO613" s="19"/>
      <c r="IP613" s="19"/>
      <c r="IQ613" s="19"/>
      <c r="IR613" s="19"/>
      <c r="IS613" s="19"/>
      <c r="IT613" s="19"/>
      <c r="IU613" s="19"/>
      <c r="IV613" s="19"/>
      <c r="IW613" s="19"/>
      <c r="IX613" s="19"/>
      <c r="IY613" s="19"/>
      <c r="IZ613" s="19"/>
      <c r="JA613" s="19"/>
      <c r="JB613" s="19"/>
      <c r="JC613" s="19"/>
      <c r="JD613" s="19"/>
      <c r="JE613" s="19"/>
      <c r="JF613" s="19"/>
      <c r="JG613" s="19"/>
      <c r="JH613" s="19"/>
      <c r="JI613" s="19"/>
      <c r="JJ613" s="19"/>
      <c r="JK613" s="19"/>
      <c r="JL613" s="19"/>
      <c r="JM613" s="19"/>
      <c r="JN613" s="19"/>
      <c r="JO613" s="19"/>
      <c r="JP613" s="19"/>
      <c r="JQ613" s="19"/>
      <c r="JR613" s="19"/>
      <c r="JS613" s="19"/>
      <c r="JT613" s="19"/>
      <c r="JU613" s="19"/>
      <c r="JV613" s="19"/>
      <c r="JW613" s="19"/>
      <c r="JX613" s="19"/>
      <c r="JY613" s="19"/>
      <c r="JZ613" s="19"/>
      <c r="KA613" s="19"/>
      <c r="KB613" s="19"/>
      <c r="KC613" s="19"/>
      <c r="KD613" s="19"/>
      <c r="KE613" s="19"/>
      <c r="KF613" s="19"/>
      <c r="KG613" s="19"/>
      <c r="KH613" s="19"/>
      <c r="KI613" s="19"/>
      <c r="KJ613" s="19"/>
      <c r="KK613" s="19"/>
      <c r="KL613" s="19"/>
      <c r="KM613" s="19"/>
      <c r="KN613" s="19"/>
      <c r="KO613" s="19"/>
      <c r="KP613" s="19"/>
      <c r="KQ613" s="19"/>
      <c r="KR613" s="19"/>
      <c r="KS613" s="19"/>
      <c r="KT613" s="19"/>
      <c r="KU613" s="19"/>
      <c r="KV613" s="19"/>
      <c r="KW613" s="19"/>
      <c r="KX613" s="19"/>
      <c r="KY613" s="19"/>
      <c r="KZ613" s="19"/>
      <c r="LA613" s="19"/>
      <c r="LB613" s="19"/>
      <c r="LC613" s="19"/>
      <c r="LD613" s="19"/>
      <c r="LE613" s="19"/>
      <c r="LF613" s="19"/>
      <c r="LG613" s="19"/>
      <c r="LH613" s="19"/>
      <c r="LI613" s="19"/>
      <c r="LJ613" s="19"/>
      <c r="LK613" s="19"/>
      <c r="LL613" s="19"/>
      <c r="LM613" s="19"/>
      <c r="LN613" s="19"/>
      <c r="LO613" s="19"/>
      <c r="LP613" s="19"/>
      <c r="LQ613" s="19"/>
      <c r="LR613" s="19"/>
      <c r="LS613" s="19"/>
      <c r="LT613" s="19"/>
      <c r="LU613" s="19"/>
      <c r="LV613" s="19"/>
      <c r="LW613" s="19"/>
      <c r="LX613" s="19"/>
      <c r="LY613" s="19"/>
      <c r="LZ613" s="19"/>
      <c r="MA613" s="19"/>
      <c r="MB613" s="19"/>
      <c r="MC613" s="19"/>
      <c r="MD613" s="19"/>
      <c r="ME613" s="19"/>
      <c r="MF613" s="19"/>
      <c r="MG613" s="19"/>
      <c r="MH613" s="19"/>
      <c r="MI613" s="19"/>
      <c r="MJ613" s="19"/>
      <c r="MK613" s="19"/>
      <c r="ML613" s="19"/>
      <c r="MM613" s="19"/>
      <c r="MN613" s="19"/>
      <c r="MO613" s="19"/>
      <c r="MP613" s="19"/>
      <c r="MQ613" s="19"/>
      <c r="MR613" s="19"/>
      <c r="MS613" s="19"/>
      <c r="MT613" s="19"/>
      <c r="MU613" s="19"/>
      <c r="MV613" s="19"/>
      <c r="MW613" s="19"/>
      <c r="MX613" s="19"/>
      <c r="MY613" s="19"/>
      <c r="MZ613" s="19"/>
      <c r="NA613" s="19"/>
      <c r="NB613" s="19"/>
      <c r="NC613" s="19"/>
      <c r="ND613" s="19"/>
      <c r="NE613" s="19"/>
      <c r="NF613" s="19"/>
      <c r="NG613" s="19"/>
      <c r="NH613" s="19"/>
      <c r="NI613" s="19"/>
      <c r="NJ613" s="19"/>
      <c r="NK613" s="19"/>
      <c r="NL613" s="19"/>
      <c r="NM613" s="19"/>
      <c r="NN613" s="19"/>
      <c r="NO613" s="19"/>
      <c r="NP613" s="19"/>
      <c r="NQ613" s="19"/>
      <c r="NR613" s="19"/>
      <c r="NS613" s="19"/>
      <c r="NT613" s="19"/>
      <c r="NU613" s="19"/>
      <c r="NV613" s="19"/>
      <c r="NW613" s="19"/>
      <c r="NX613" s="19"/>
      <c r="NY613" s="19"/>
      <c r="NZ613" s="19"/>
      <c r="OA613" s="19"/>
      <c r="OB613" s="19"/>
      <c r="OC613" s="19"/>
      <c r="OD613" s="19"/>
      <c r="OE613" s="19"/>
      <c r="OF613" s="19"/>
      <c r="OG613" s="19"/>
      <c r="OH613" s="19"/>
      <c r="OI613" s="19"/>
      <c r="OJ613" s="19"/>
      <c r="OK613" s="19"/>
      <c r="OL613" s="19"/>
      <c r="OM613" s="19"/>
      <c r="ON613" s="19"/>
      <c r="OO613" s="19"/>
      <c r="OP613" s="19"/>
      <c r="OQ613" s="19"/>
      <c r="OR613" s="19"/>
      <c r="OS613" s="19"/>
      <c r="OT613" s="19"/>
      <c r="OU613" s="19"/>
      <c r="OV613" s="19"/>
      <c r="OW613" s="19"/>
      <c r="OX613" s="19"/>
      <c r="OY613" s="19"/>
      <c r="OZ613" s="19"/>
      <c r="PA613" s="19"/>
      <c r="PB613" s="19"/>
      <c r="PC613" s="19"/>
      <c r="PD613" s="19"/>
      <c r="PE613" s="19"/>
      <c r="PF613" s="19"/>
      <c r="PG613" s="19"/>
      <c r="PH613" s="19"/>
      <c r="PI613" s="19"/>
      <c r="PJ613" s="19"/>
      <c r="PK613" s="19"/>
      <c r="PL613" s="19"/>
      <c r="PM613" s="19"/>
      <c r="PN613" s="19"/>
      <c r="PO613" s="19"/>
      <c r="PP613" s="19"/>
      <c r="PQ613" s="19"/>
      <c r="PR613" s="19"/>
      <c r="PS613" s="19"/>
      <c r="PT613" s="19"/>
      <c r="PU613" s="19"/>
      <c r="PV613" s="19"/>
      <c r="PW613" s="19"/>
      <c r="PX613" s="19"/>
      <c r="PY613" s="19"/>
      <c r="PZ613" s="19"/>
      <c r="QA613" s="19"/>
      <c r="QB613" s="19"/>
      <c r="QC613" s="19"/>
      <c r="QD613" s="19"/>
      <c r="QE613" s="19"/>
      <c r="QF613" s="19"/>
      <c r="QG613" s="19"/>
      <c r="QH613" s="19"/>
      <c r="QI613" s="19"/>
      <c r="QJ613" s="19"/>
      <c r="QK613" s="19"/>
      <c r="QL613" s="19"/>
      <c r="QM613" s="19"/>
      <c r="QN613" s="19"/>
      <c r="QO613" s="19"/>
      <c r="QP613" s="19"/>
      <c r="QQ613" s="19"/>
      <c r="QR613" s="19"/>
      <c r="QS613" s="19"/>
      <c r="QT613" s="19"/>
      <c r="QU613" s="19"/>
      <c r="QV613" s="19"/>
      <c r="QW613" s="19"/>
      <c r="QX613" s="19"/>
      <c r="QY613" s="19"/>
      <c r="QZ613" s="19"/>
      <c r="RA613" s="19"/>
      <c r="RB613" s="19"/>
      <c r="RC613" s="19"/>
      <c r="RD613" s="19"/>
      <c r="RE613" s="19"/>
      <c r="RF613" s="19"/>
      <c r="RG613" s="19"/>
      <c r="RH613" s="19"/>
      <c r="RI613" s="19"/>
      <c r="RJ613" s="19"/>
      <c r="RK613" s="19"/>
      <c r="RL613" s="19"/>
      <c r="RM613" s="19"/>
      <c r="RN613" s="19"/>
      <c r="RO613" s="19"/>
      <c r="RP613" s="19"/>
      <c r="RQ613" s="19"/>
      <c r="RR613" s="19"/>
      <c r="RS613" s="19"/>
      <c r="RT613" s="19"/>
      <c r="RU613" s="19"/>
      <c r="RV613" s="19"/>
      <c r="RW613" s="19"/>
      <c r="RX613" s="19"/>
      <c r="RY613" s="19"/>
      <c r="RZ613" s="19"/>
      <c r="SA613" s="19"/>
      <c r="SB613" s="19"/>
      <c r="SC613" s="19"/>
      <c r="SD613" s="19"/>
      <c r="SE613" s="19"/>
      <c r="SF613" s="19"/>
      <c r="SG613" s="19"/>
      <c r="SH613" s="19"/>
      <c r="SI613" s="19"/>
      <c r="SJ613" s="19"/>
      <c r="SK613" s="19"/>
      <c r="SL613" s="19"/>
      <c r="SM613" s="19"/>
      <c r="SN613" s="19"/>
      <c r="SO613" s="19"/>
      <c r="SP613" s="19"/>
      <c r="SQ613" s="19"/>
      <c r="SR613" s="19"/>
      <c r="SS613" s="19"/>
      <c r="ST613" s="19"/>
      <c r="SU613" s="19"/>
      <c r="SV613" s="19"/>
      <c r="SW613" s="19"/>
      <c r="SX613" s="19"/>
      <c r="SY613" s="19"/>
      <c r="SZ613" s="19"/>
      <c r="TA613" s="19"/>
      <c r="TB613" s="19"/>
      <c r="TC613" s="19"/>
      <c r="TD613" s="19"/>
      <c r="TE613" s="19"/>
      <c r="TF613" s="19"/>
      <c r="TG613" s="19"/>
      <c r="TH613" s="19"/>
      <c r="TI613" s="19"/>
      <c r="TJ613" s="19"/>
      <c r="TK613" s="19"/>
      <c r="TL613" s="19"/>
      <c r="TM613" s="19"/>
      <c r="TN613" s="19"/>
      <c r="TO613" s="19"/>
      <c r="TP613" s="19"/>
      <c r="TQ613" s="19"/>
      <c r="TR613" s="19"/>
      <c r="TS613" s="19"/>
      <c r="TT613" s="19"/>
      <c r="TU613" s="19"/>
      <c r="TV613" s="19"/>
      <c r="TW613" s="19"/>
      <c r="TX613" s="19"/>
      <c r="TY613" s="19"/>
      <c r="TZ613" s="19"/>
      <c r="UA613" s="19"/>
      <c r="UB613" s="19"/>
      <c r="UC613" s="19"/>
      <c r="UD613" s="19"/>
      <c r="UE613" s="19"/>
      <c r="UF613" s="19"/>
      <c r="UG613" s="19"/>
      <c r="UH613" s="19"/>
      <c r="UI613" s="19"/>
      <c r="UJ613" s="19"/>
      <c r="UK613" s="19"/>
      <c r="UL613" s="19"/>
      <c r="UM613" s="19"/>
      <c r="UN613" s="19"/>
      <c r="UO613" s="19"/>
      <c r="UP613" s="19"/>
      <c r="UQ613" s="19"/>
      <c r="UR613" s="19"/>
      <c r="US613" s="19"/>
      <c r="UT613" s="19"/>
      <c r="UU613" s="19"/>
      <c r="UV613" s="19"/>
      <c r="UW613" s="19"/>
      <c r="UX613" s="19"/>
      <c r="UY613" s="19"/>
      <c r="UZ613" s="19"/>
      <c r="VA613" s="19"/>
      <c r="VB613" s="19"/>
      <c r="VC613" s="19"/>
      <c r="VD613" s="19"/>
      <c r="VE613" s="19"/>
      <c r="VF613" s="19"/>
      <c r="VG613" s="19"/>
      <c r="VH613" s="19"/>
      <c r="VI613" s="19"/>
      <c r="VJ613" s="19"/>
      <c r="VK613" s="19"/>
      <c r="VL613" s="19"/>
      <c r="VM613" s="19"/>
      <c r="VN613" s="19"/>
      <c r="VO613" s="19"/>
      <c r="VP613" s="19"/>
      <c r="VQ613" s="19"/>
      <c r="VR613" s="19"/>
      <c r="VS613" s="19"/>
      <c r="VT613" s="19"/>
      <c r="VU613" s="19"/>
      <c r="VV613" s="19"/>
      <c r="VW613" s="19"/>
      <c r="VX613" s="19"/>
      <c r="VY613" s="19"/>
      <c r="VZ613" s="19"/>
      <c r="WA613" s="19"/>
      <c r="WB613" s="19"/>
      <c r="WC613" s="19"/>
      <c r="WD613" s="19"/>
      <c r="WE613" s="19"/>
      <c r="WF613" s="19"/>
      <c r="WG613" s="19"/>
      <c r="WH613" s="19"/>
      <c r="WI613" s="19"/>
      <c r="WJ613" s="19"/>
      <c r="WK613" s="19"/>
      <c r="WL613" s="19"/>
      <c r="WM613" s="19"/>
      <c r="WN613" s="19"/>
      <c r="WO613" s="19"/>
      <c r="WP613" s="19"/>
      <c r="WQ613" s="19"/>
      <c r="WR613" s="19"/>
      <c r="WS613" s="19"/>
      <c r="WT613" s="19"/>
      <c r="WU613" s="19"/>
      <c r="WV613" s="19"/>
      <c r="WW613" s="19"/>
      <c r="WX613" s="19"/>
      <c r="WY613" s="19"/>
    </row>
    <row r="614" spans="1:623" s="17" customFormat="1" hidden="1" x14ac:dyDescent="0.2">
      <c r="A614" s="16"/>
      <c r="I614" s="18"/>
      <c r="J614" s="18"/>
      <c r="N614" s="16"/>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c r="BA614" s="19"/>
      <c r="BB614" s="19"/>
      <c r="BC614" s="19"/>
      <c r="BD614" s="19"/>
      <c r="BE614" s="19"/>
      <c r="BF614" s="19"/>
      <c r="BG614" s="19"/>
      <c r="BH614" s="19"/>
      <c r="BI614" s="19"/>
      <c r="BJ614" s="19"/>
      <c r="BK614" s="19"/>
      <c r="BL614" s="19"/>
      <c r="BM614" s="19"/>
      <c r="BN614" s="19"/>
      <c r="BO614" s="19"/>
      <c r="BP614" s="19"/>
      <c r="BQ614" s="19"/>
      <c r="BR614" s="19"/>
      <c r="BS614" s="19"/>
      <c r="BT614" s="19"/>
      <c r="BU614" s="19"/>
      <c r="BV614" s="19"/>
      <c r="BW614" s="19"/>
      <c r="BX614" s="19"/>
      <c r="BY614" s="19"/>
      <c r="BZ614" s="19"/>
      <c r="CA614" s="19"/>
      <c r="CB614" s="19"/>
      <c r="CC614" s="19"/>
      <c r="CD614" s="19"/>
      <c r="CE614" s="19"/>
      <c r="CF614" s="19"/>
      <c r="CG614" s="19"/>
      <c r="CH614" s="19"/>
      <c r="CI614" s="19"/>
      <c r="CJ614" s="19"/>
      <c r="CK614" s="19"/>
      <c r="CL614" s="19"/>
      <c r="CM614" s="19"/>
      <c r="CN614" s="19"/>
      <c r="CO614" s="19"/>
      <c r="CP614" s="19"/>
      <c r="CQ614" s="19"/>
      <c r="CR614" s="19"/>
      <c r="CS614" s="19"/>
      <c r="CT614" s="19"/>
      <c r="CU614" s="19"/>
      <c r="CV614" s="19"/>
      <c r="CW614" s="19"/>
      <c r="CX614" s="19"/>
      <c r="CY614" s="19"/>
      <c r="CZ614" s="19"/>
      <c r="DA614" s="19"/>
      <c r="DB614" s="19"/>
      <c r="DC614" s="19"/>
      <c r="DD614" s="19"/>
      <c r="DE614" s="19"/>
      <c r="DF614" s="19"/>
      <c r="DG614" s="19"/>
      <c r="DH614" s="19"/>
      <c r="DI614" s="19"/>
      <c r="DJ614" s="19"/>
      <c r="DK614" s="19"/>
      <c r="DL614" s="19"/>
      <c r="DM614" s="19"/>
      <c r="DN614" s="19"/>
      <c r="DO614" s="19"/>
      <c r="DP614" s="19"/>
      <c r="DQ614" s="19"/>
      <c r="DR614" s="19"/>
      <c r="DS614" s="19"/>
      <c r="DT614" s="19"/>
      <c r="DU614" s="19"/>
      <c r="DV614" s="19"/>
      <c r="DW614" s="19"/>
      <c r="DX614" s="19"/>
      <c r="DY614" s="19"/>
      <c r="DZ614" s="19"/>
      <c r="EA614" s="19"/>
      <c r="EB614" s="19"/>
      <c r="EC614" s="19"/>
      <c r="ED614" s="19"/>
      <c r="EE614" s="19"/>
      <c r="EF614" s="19"/>
      <c r="EG614" s="19"/>
      <c r="EH614" s="19"/>
      <c r="EI614" s="19"/>
      <c r="EJ614" s="19"/>
      <c r="EK614" s="19"/>
      <c r="EL614" s="19"/>
      <c r="EM614" s="19"/>
      <c r="EN614" s="19"/>
      <c r="EO614" s="19"/>
      <c r="EP614" s="19"/>
      <c r="EQ614" s="19"/>
      <c r="ER614" s="19"/>
      <c r="ES614" s="19"/>
      <c r="ET614" s="19"/>
      <c r="EU614" s="19"/>
      <c r="EV614" s="19"/>
      <c r="EW614" s="19"/>
      <c r="EX614" s="19"/>
      <c r="EY614" s="19"/>
      <c r="EZ614" s="19"/>
      <c r="FA614" s="19"/>
      <c r="FB614" s="19"/>
      <c r="FC614" s="19"/>
      <c r="FD614" s="19"/>
      <c r="FE614" s="19"/>
      <c r="FF614" s="19"/>
      <c r="FG614" s="19"/>
      <c r="FH614" s="19"/>
      <c r="FI614" s="19"/>
      <c r="FJ614" s="19"/>
      <c r="FK614" s="19"/>
      <c r="FL614" s="19"/>
      <c r="FM614" s="19"/>
      <c r="FN614" s="19"/>
      <c r="FO614" s="19"/>
      <c r="FP614" s="19"/>
      <c r="FQ614" s="19"/>
      <c r="FR614" s="19"/>
      <c r="FS614" s="19"/>
      <c r="FT614" s="19"/>
      <c r="FU614" s="19"/>
      <c r="FV614" s="19"/>
      <c r="FW614" s="19"/>
      <c r="FX614" s="19"/>
      <c r="FY614" s="19"/>
      <c r="FZ614" s="19"/>
      <c r="GA614" s="19"/>
      <c r="GB614" s="19"/>
      <c r="GC614" s="19"/>
      <c r="GD614" s="19"/>
      <c r="GE614" s="19"/>
      <c r="GF614" s="19"/>
      <c r="GG614" s="19"/>
      <c r="GH614" s="19"/>
      <c r="GI614" s="19"/>
      <c r="GJ614" s="19"/>
      <c r="GK614" s="19"/>
      <c r="GL614" s="19"/>
      <c r="GM614" s="19"/>
      <c r="GN614" s="19"/>
      <c r="GO614" s="19"/>
      <c r="GP614" s="19"/>
      <c r="GQ614" s="19"/>
      <c r="GR614" s="19"/>
      <c r="GS614" s="19"/>
      <c r="GT614" s="19"/>
      <c r="GU614" s="19"/>
      <c r="GV614" s="19"/>
      <c r="GW614" s="19"/>
      <c r="GX614" s="19"/>
      <c r="GY614" s="19"/>
      <c r="GZ614" s="19"/>
      <c r="HA614" s="19"/>
      <c r="HB614" s="19"/>
      <c r="HC614" s="19"/>
      <c r="HD614" s="19"/>
      <c r="HE614" s="19"/>
      <c r="HF614" s="19"/>
      <c r="HG614" s="19"/>
      <c r="HH614" s="19"/>
      <c r="HI614" s="19"/>
      <c r="HJ614" s="19"/>
      <c r="HK614" s="19"/>
      <c r="HL614" s="19"/>
      <c r="HM614" s="19"/>
      <c r="HN614" s="19"/>
      <c r="HO614" s="19"/>
      <c r="HP614" s="19"/>
      <c r="HQ614" s="19"/>
      <c r="HR614" s="19"/>
      <c r="HS614" s="19"/>
      <c r="HT614" s="19"/>
      <c r="HU614" s="19"/>
      <c r="HV614" s="19"/>
      <c r="HW614" s="19"/>
      <c r="HX614" s="19"/>
      <c r="HY614" s="19"/>
      <c r="HZ614" s="19"/>
      <c r="IA614" s="19"/>
      <c r="IB614" s="19"/>
      <c r="IC614" s="19"/>
      <c r="ID614" s="19"/>
      <c r="IE614" s="19"/>
      <c r="IF614" s="19"/>
      <c r="IG614" s="19"/>
      <c r="IH614" s="19"/>
      <c r="II614" s="19"/>
      <c r="IJ614" s="19"/>
      <c r="IK614" s="19"/>
      <c r="IL614" s="19"/>
      <c r="IM614" s="19"/>
      <c r="IN614" s="19"/>
      <c r="IO614" s="19"/>
      <c r="IP614" s="19"/>
      <c r="IQ614" s="19"/>
      <c r="IR614" s="19"/>
      <c r="IS614" s="19"/>
      <c r="IT614" s="19"/>
      <c r="IU614" s="19"/>
      <c r="IV614" s="19"/>
      <c r="IW614" s="19"/>
      <c r="IX614" s="19"/>
      <c r="IY614" s="19"/>
      <c r="IZ614" s="19"/>
      <c r="JA614" s="19"/>
      <c r="JB614" s="19"/>
      <c r="JC614" s="19"/>
      <c r="JD614" s="19"/>
      <c r="JE614" s="19"/>
      <c r="JF614" s="19"/>
      <c r="JG614" s="19"/>
      <c r="JH614" s="19"/>
      <c r="JI614" s="19"/>
      <c r="JJ614" s="19"/>
      <c r="JK614" s="19"/>
      <c r="JL614" s="19"/>
      <c r="JM614" s="19"/>
      <c r="JN614" s="19"/>
      <c r="JO614" s="19"/>
      <c r="JP614" s="19"/>
      <c r="JQ614" s="19"/>
      <c r="JR614" s="19"/>
      <c r="JS614" s="19"/>
      <c r="JT614" s="19"/>
      <c r="JU614" s="19"/>
      <c r="JV614" s="19"/>
      <c r="JW614" s="19"/>
      <c r="JX614" s="19"/>
      <c r="JY614" s="19"/>
      <c r="JZ614" s="19"/>
      <c r="KA614" s="19"/>
      <c r="KB614" s="19"/>
      <c r="KC614" s="19"/>
      <c r="KD614" s="19"/>
      <c r="KE614" s="19"/>
      <c r="KF614" s="19"/>
      <c r="KG614" s="19"/>
      <c r="KH614" s="19"/>
      <c r="KI614" s="19"/>
      <c r="KJ614" s="19"/>
      <c r="KK614" s="19"/>
      <c r="KL614" s="19"/>
      <c r="KM614" s="19"/>
      <c r="KN614" s="19"/>
      <c r="KO614" s="19"/>
      <c r="KP614" s="19"/>
      <c r="KQ614" s="19"/>
      <c r="KR614" s="19"/>
      <c r="KS614" s="19"/>
      <c r="KT614" s="19"/>
      <c r="KU614" s="19"/>
      <c r="KV614" s="19"/>
      <c r="KW614" s="19"/>
      <c r="KX614" s="19"/>
      <c r="KY614" s="19"/>
      <c r="KZ614" s="19"/>
      <c r="LA614" s="19"/>
      <c r="LB614" s="19"/>
      <c r="LC614" s="19"/>
      <c r="LD614" s="19"/>
      <c r="LE614" s="19"/>
      <c r="LF614" s="19"/>
      <c r="LG614" s="19"/>
      <c r="LH614" s="19"/>
      <c r="LI614" s="19"/>
      <c r="LJ614" s="19"/>
      <c r="LK614" s="19"/>
      <c r="LL614" s="19"/>
      <c r="LM614" s="19"/>
      <c r="LN614" s="19"/>
      <c r="LO614" s="19"/>
      <c r="LP614" s="19"/>
      <c r="LQ614" s="19"/>
      <c r="LR614" s="19"/>
      <c r="LS614" s="19"/>
      <c r="LT614" s="19"/>
      <c r="LU614" s="19"/>
      <c r="LV614" s="19"/>
      <c r="LW614" s="19"/>
      <c r="LX614" s="19"/>
      <c r="LY614" s="19"/>
      <c r="LZ614" s="19"/>
      <c r="MA614" s="19"/>
      <c r="MB614" s="19"/>
      <c r="MC614" s="19"/>
      <c r="MD614" s="19"/>
      <c r="ME614" s="19"/>
      <c r="MF614" s="19"/>
      <c r="MG614" s="19"/>
      <c r="MH614" s="19"/>
      <c r="MI614" s="19"/>
      <c r="MJ614" s="19"/>
      <c r="MK614" s="19"/>
      <c r="ML614" s="19"/>
      <c r="MM614" s="19"/>
      <c r="MN614" s="19"/>
      <c r="MO614" s="19"/>
      <c r="MP614" s="19"/>
      <c r="MQ614" s="19"/>
      <c r="MR614" s="19"/>
      <c r="MS614" s="19"/>
      <c r="MT614" s="19"/>
      <c r="MU614" s="19"/>
      <c r="MV614" s="19"/>
      <c r="MW614" s="19"/>
      <c r="MX614" s="19"/>
      <c r="MY614" s="19"/>
      <c r="MZ614" s="19"/>
      <c r="NA614" s="19"/>
      <c r="NB614" s="19"/>
      <c r="NC614" s="19"/>
      <c r="ND614" s="19"/>
      <c r="NE614" s="19"/>
      <c r="NF614" s="19"/>
      <c r="NG614" s="19"/>
      <c r="NH614" s="19"/>
      <c r="NI614" s="19"/>
      <c r="NJ614" s="19"/>
      <c r="NK614" s="19"/>
      <c r="NL614" s="19"/>
      <c r="NM614" s="19"/>
      <c r="NN614" s="19"/>
      <c r="NO614" s="19"/>
      <c r="NP614" s="19"/>
      <c r="NQ614" s="19"/>
      <c r="NR614" s="19"/>
      <c r="NS614" s="19"/>
      <c r="NT614" s="19"/>
      <c r="NU614" s="19"/>
      <c r="NV614" s="19"/>
      <c r="NW614" s="19"/>
      <c r="NX614" s="19"/>
      <c r="NY614" s="19"/>
      <c r="NZ614" s="19"/>
      <c r="OA614" s="19"/>
      <c r="OB614" s="19"/>
      <c r="OC614" s="19"/>
      <c r="OD614" s="19"/>
      <c r="OE614" s="19"/>
      <c r="OF614" s="19"/>
      <c r="OG614" s="19"/>
      <c r="OH614" s="19"/>
      <c r="OI614" s="19"/>
      <c r="OJ614" s="19"/>
      <c r="OK614" s="19"/>
      <c r="OL614" s="19"/>
      <c r="OM614" s="19"/>
      <c r="ON614" s="19"/>
      <c r="OO614" s="19"/>
      <c r="OP614" s="19"/>
      <c r="OQ614" s="19"/>
      <c r="OR614" s="19"/>
      <c r="OS614" s="19"/>
      <c r="OT614" s="19"/>
      <c r="OU614" s="19"/>
      <c r="OV614" s="19"/>
      <c r="OW614" s="19"/>
      <c r="OX614" s="19"/>
      <c r="OY614" s="19"/>
      <c r="OZ614" s="19"/>
      <c r="PA614" s="19"/>
      <c r="PB614" s="19"/>
      <c r="PC614" s="19"/>
      <c r="PD614" s="19"/>
      <c r="PE614" s="19"/>
      <c r="PF614" s="19"/>
      <c r="PG614" s="19"/>
      <c r="PH614" s="19"/>
      <c r="PI614" s="19"/>
      <c r="PJ614" s="19"/>
      <c r="PK614" s="19"/>
      <c r="PL614" s="19"/>
      <c r="PM614" s="19"/>
      <c r="PN614" s="19"/>
      <c r="PO614" s="19"/>
      <c r="PP614" s="19"/>
      <c r="PQ614" s="19"/>
      <c r="PR614" s="19"/>
      <c r="PS614" s="19"/>
      <c r="PT614" s="19"/>
      <c r="PU614" s="19"/>
      <c r="PV614" s="19"/>
      <c r="PW614" s="19"/>
      <c r="PX614" s="19"/>
      <c r="PY614" s="19"/>
      <c r="PZ614" s="19"/>
      <c r="QA614" s="19"/>
      <c r="QB614" s="19"/>
      <c r="QC614" s="19"/>
      <c r="QD614" s="19"/>
      <c r="QE614" s="19"/>
      <c r="QF614" s="19"/>
      <c r="QG614" s="19"/>
      <c r="QH614" s="19"/>
      <c r="QI614" s="19"/>
      <c r="QJ614" s="19"/>
      <c r="QK614" s="19"/>
      <c r="QL614" s="19"/>
      <c r="QM614" s="19"/>
      <c r="QN614" s="19"/>
      <c r="QO614" s="19"/>
      <c r="QP614" s="19"/>
      <c r="QQ614" s="19"/>
      <c r="QR614" s="19"/>
      <c r="QS614" s="19"/>
      <c r="QT614" s="19"/>
      <c r="QU614" s="19"/>
      <c r="QV614" s="19"/>
      <c r="QW614" s="19"/>
      <c r="QX614" s="19"/>
      <c r="QY614" s="19"/>
      <c r="QZ614" s="19"/>
      <c r="RA614" s="19"/>
      <c r="RB614" s="19"/>
      <c r="RC614" s="19"/>
      <c r="RD614" s="19"/>
      <c r="RE614" s="19"/>
      <c r="RF614" s="19"/>
      <c r="RG614" s="19"/>
      <c r="RH614" s="19"/>
      <c r="RI614" s="19"/>
      <c r="RJ614" s="19"/>
      <c r="RK614" s="19"/>
      <c r="RL614" s="19"/>
      <c r="RM614" s="19"/>
      <c r="RN614" s="19"/>
      <c r="RO614" s="19"/>
      <c r="RP614" s="19"/>
      <c r="RQ614" s="19"/>
      <c r="RR614" s="19"/>
      <c r="RS614" s="19"/>
      <c r="RT614" s="19"/>
      <c r="RU614" s="19"/>
      <c r="RV614" s="19"/>
      <c r="RW614" s="19"/>
      <c r="RX614" s="19"/>
      <c r="RY614" s="19"/>
      <c r="RZ614" s="19"/>
      <c r="SA614" s="19"/>
      <c r="SB614" s="19"/>
      <c r="SC614" s="19"/>
      <c r="SD614" s="19"/>
      <c r="SE614" s="19"/>
      <c r="SF614" s="19"/>
      <c r="SG614" s="19"/>
      <c r="SH614" s="19"/>
      <c r="SI614" s="19"/>
      <c r="SJ614" s="19"/>
      <c r="SK614" s="19"/>
      <c r="SL614" s="19"/>
      <c r="SM614" s="19"/>
      <c r="SN614" s="19"/>
      <c r="SO614" s="19"/>
      <c r="SP614" s="19"/>
      <c r="SQ614" s="19"/>
      <c r="SR614" s="19"/>
      <c r="SS614" s="19"/>
      <c r="ST614" s="19"/>
      <c r="SU614" s="19"/>
      <c r="SV614" s="19"/>
      <c r="SW614" s="19"/>
      <c r="SX614" s="19"/>
      <c r="SY614" s="19"/>
      <c r="SZ614" s="19"/>
      <c r="TA614" s="19"/>
      <c r="TB614" s="19"/>
      <c r="TC614" s="19"/>
      <c r="TD614" s="19"/>
      <c r="TE614" s="19"/>
      <c r="TF614" s="19"/>
      <c r="TG614" s="19"/>
      <c r="TH614" s="19"/>
      <c r="TI614" s="19"/>
      <c r="TJ614" s="19"/>
      <c r="TK614" s="19"/>
      <c r="TL614" s="19"/>
      <c r="TM614" s="19"/>
      <c r="TN614" s="19"/>
      <c r="TO614" s="19"/>
      <c r="TP614" s="19"/>
      <c r="TQ614" s="19"/>
      <c r="TR614" s="19"/>
      <c r="TS614" s="19"/>
      <c r="TT614" s="19"/>
      <c r="TU614" s="19"/>
      <c r="TV614" s="19"/>
      <c r="TW614" s="19"/>
      <c r="TX614" s="19"/>
      <c r="TY614" s="19"/>
      <c r="TZ614" s="19"/>
      <c r="UA614" s="19"/>
      <c r="UB614" s="19"/>
      <c r="UC614" s="19"/>
      <c r="UD614" s="19"/>
      <c r="UE614" s="19"/>
      <c r="UF614" s="19"/>
      <c r="UG614" s="19"/>
      <c r="UH614" s="19"/>
      <c r="UI614" s="19"/>
      <c r="UJ614" s="19"/>
      <c r="UK614" s="19"/>
      <c r="UL614" s="19"/>
      <c r="UM614" s="19"/>
      <c r="UN614" s="19"/>
      <c r="UO614" s="19"/>
      <c r="UP614" s="19"/>
      <c r="UQ614" s="19"/>
      <c r="UR614" s="19"/>
      <c r="US614" s="19"/>
      <c r="UT614" s="19"/>
      <c r="UU614" s="19"/>
      <c r="UV614" s="19"/>
      <c r="UW614" s="19"/>
      <c r="UX614" s="19"/>
      <c r="UY614" s="19"/>
      <c r="UZ614" s="19"/>
      <c r="VA614" s="19"/>
      <c r="VB614" s="19"/>
      <c r="VC614" s="19"/>
      <c r="VD614" s="19"/>
      <c r="VE614" s="19"/>
      <c r="VF614" s="19"/>
      <c r="VG614" s="19"/>
      <c r="VH614" s="19"/>
      <c r="VI614" s="19"/>
      <c r="VJ614" s="19"/>
      <c r="VK614" s="19"/>
      <c r="VL614" s="19"/>
      <c r="VM614" s="19"/>
      <c r="VN614" s="19"/>
      <c r="VO614" s="19"/>
      <c r="VP614" s="19"/>
      <c r="VQ614" s="19"/>
      <c r="VR614" s="19"/>
      <c r="VS614" s="19"/>
      <c r="VT614" s="19"/>
      <c r="VU614" s="19"/>
      <c r="VV614" s="19"/>
      <c r="VW614" s="19"/>
      <c r="VX614" s="19"/>
      <c r="VY614" s="19"/>
      <c r="VZ614" s="19"/>
      <c r="WA614" s="19"/>
      <c r="WB614" s="19"/>
      <c r="WC614" s="19"/>
      <c r="WD614" s="19"/>
      <c r="WE614" s="19"/>
      <c r="WF614" s="19"/>
      <c r="WG614" s="19"/>
      <c r="WH614" s="19"/>
      <c r="WI614" s="19"/>
      <c r="WJ614" s="19"/>
      <c r="WK614" s="19"/>
      <c r="WL614" s="19"/>
      <c r="WM614" s="19"/>
      <c r="WN614" s="19"/>
      <c r="WO614" s="19"/>
      <c r="WP614" s="19"/>
      <c r="WQ614" s="19"/>
      <c r="WR614" s="19"/>
      <c r="WS614" s="19"/>
      <c r="WT614" s="19"/>
      <c r="WU614" s="19"/>
      <c r="WV614" s="19"/>
      <c r="WW614" s="19"/>
      <c r="WX614" s="19"/>
      <c r="WY614" s="19"/>
    </row>
    <row r="615" spans="1:623" s="17" customFormat="1" hidden="1" x14ac:dyDescent="0.2">
      <c r="A615" s="16"/>
      <c r="I615" s="18"/>
      <c r="J615" s="18"/>
      <c r="N615" s="16"/>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c r="BA615" s="19"/>
      <c r="BB615" s="19"/>
      <c r="BC615" s="19"/>
      <c r="BD615" s="19"/>
      <c r="BE615" s="19"/>
      <c r="BF615" s="19"/>
      <c r="BG615" s="19"/>
      <c r="BH615" s="19"/>
      <c r="BI615" s="19"/>
      <c r="BJ615" s="19"/>
      <c r="BK615" s="19"/>
      <c r="BL615" s="19"/>
      <c r="BM615" s="19"/>
      <c r="BN615" s="19"/>
      <c r="BO615" s="19"/>
      <c r="BP615" s="19"/>
      <c r="BQ615" s="19"/>
      <c r="BR615" s="19"/>
      <c r="BS615" s="19"/>
      <c r="BT615" s="19"/>
      <c r="BU615" s="19"/>
      <c r="BV615" s="19"/>
      <c r="BW615" s="19"/>
      <c r="BX615" s="19"/>
      <c r="BY615" s="19"/>
      <c r="BZ615" s="19"/>
      <c r="CA615" s="19"/>
      <c r="CB615" s="19"/>
      <c r="CC615" s="19"/>
      <c r="CD615" s="19"/>
      <c r="CE615" s="19"/>
      <c r="CF615" s="19"/>
      <c r="CG615" s="19"/>
      <c r="CH615" s="19"/>
      <c r="CI615" s="19"/>
      <c r="CJ615" s="19"/>
      <c r="CK615" s="19"/>
      <c r="CL615" s="19"/>
      <c r="CM615" s="19"/>
      <c r="CN615" s="19"/>
      <c r="CO615" s="19"/>
      <c r="CP615" s="19"/>
      <c r="CQ615" s="19"/>
      <c r="CR615" s="19"/>
      <c r="CS615" s="19"/>
      <c r="CT615" s="19"/>
      <c r="CU615" s="19"/>
      <c r="CV615" s="19"/>
      <c r="CW615" s="19"/>
      <c r="CX615" s="19"/>
      <c r="CY615" s="19"/>
      <c r="CZ615" s="19"/>
      <c r="DA615" s="19"/>
      <c r="DB615" s="19"/>
      <c r="DC615" s="19"/>
      <c r="DD615" s="19"/>
      <c r="DE615" s="19"/>
      <c r="DF615" s="19"/>
      <c r="DG615" s="19"/>
      <c r="DH615" s="19"/>
      <c r="DI615" s="19"/>
      <c r="DJ615" s="19"/>
      <c r="DK615" s="19"/>
      <c r="DL615" s="19"/>
      <c r="DM615" s="19"/>
      <c r="DN615" s="19"/>
      <c r="DO615" s="19"/>
      <c r="DP615" s="19"/>
      <c r="DQ615" s="19"/>
      <c r="DR615" s="19"/>
      <c r="DS615" s="19"/>
      <c r="DT615" s="19"/>
      <c r="DU615" s="19"/>
      <c r="DV615" s="19"/>
      <c r="DW615" s="19"/>
      <c r="DX615" s="19"/>
      <c r="DY615" s="19"/>
      <c r="DZ615" s="19"/>
      <c r="EA615" s="19"/>
      <c r="EB615" s="19"/>
      <c r="EC615" s="19"/>
      <c r="ED615" s="19"/>
      <c r="EE615" s="19"/>
      <c r="EF615" s="19"/>
      <c r="EG615" s="19"/>
      <c r="EH615" s="19"/>
      <c r="EI615" s="19"/>
      <c r="EJ615" s="19"/>
      <c r="EK615" s="19"/>
      <c r="EL615" s="19"/>
      <c r="EM615" s="19"/>
      <c r="EN615" s="19"/>
      <c r="EO615" s="19"/>
      <c r="EP615" s="19"/>
      <c r="EQ615" s="19"/>
      <c r="ER615" s="19"/>
      <c r="ES615" s="19"/>
      <c r="ET615" s="19"/>
      <c r="EU615" s="19"/>
      <c r="EV615" s="19"/>
      <c r="EW615" s="19"/>
      <c r="EX615" s="19"/>
      <c r="EY615" s="19"/>
      <c r="EZ615" s="19"/>
      <c r="FA615" s="19"/>
      <c r="FB615" s="19"/>
      <c r="FC615" s="19"/>
      <c r="FD615" s="19"/>
      <c r="FE615" s="19"/>
      <c r="FF615" s="19"/>
      <c r="FG615" s="19"/>
      <c r="FH615" s="19"/>
      <c r="FI615" s="19"/>
      <c r="FJ615" s="19"/>
      <c r="FK615" s="19"/>
      <c r="FL615" s="19"/>
      <c r="FM615" s="19"/>
      <c r="FN615" s="19"/>
      <c r="FO615" s="19"/>
      <c r="FP615" s="19"/>
      <c r="FQ615" s="19"/>
      <c r="FR615" s="19"/>
      <c r="FS615" s="19"/>
      <c r="FT615" s="19"/>
      <c r="FU615" s="19"/>
      <c r="FV615" s="19"/>
      <c r="FW615" s="19"/>
      <c r="FX615" s="19"/>
      <c r="FY615" s="19"/>
      <c r="FZ615" s="19"/>
      <c r="GA615" s="19"/>
      <c r="GB615" s="19"/>
      <c r="GC615" s="19"/>
      <c r="GD615" s="19"/>
      <c r="GE615" s="19"/>
      <c r="GF615" s="19"/>
      <c r="GG615" s="19"/>
      <c r="GH615" s="19"/>
      <c r="GI615" s="19"/>
      <c r="GJ615" s="19"/>
      <c r="GK615" s="19"/>
      <c r="GL615" s="19"/>
      <c r="GM615" s="19"/>
      <c r="GN615" s="19"/>
      <c r="GO615" s="19"/>
      <c r="GP615" s="19"/>
      <c r="GQ615" s="19"/>
      <c r="GR615" s="19"/>
      <c r="GS615" s="19"/>
      <c r="GT615" s="19"/>
      <c r="GU615" s="19"/>
      <c r="GV615" s="19"/>
      <c r="GW615" s="19"/>
      <c r="GX615" s="19"/>
      <c r="GY615" s="19"/>
      <c r="GZ615" s="19"/>
      <c r="HA615" s="19"/>
      <c r="HB615" s="19"/>
      <c r="HC615" s="19"/>
      <c r="HD615" s="19"/>
      <c r="HE615" s="19"/>
      <c r="HF615" s="19"/>
      <c r="HG615" s="19"/>
      <c r="HH615" s="19"/>
      <c r="HI615" s="19"/>
      <c r="HJ615" s="19"/>
      <c r="HK615" s="19"/>
      <c r="HL615" s="19"/>
      <c r="HM615" s="19"/>
      <c r="HN615" s="19"/>
      <c r="HO615" s="19"/>
      <c r="HP615" s="19"/>
      <c r="HQ615" s="19"/>
      <c r="HR615" s="19"/>
      <c r="HS615" s="19"/>
      <c r="HT615" s="19"/>
      <c r="HU615" s="19"/>
      <c r="HV615" s="19"/>
      <c r="HW615" s="19"/>
      <c r="HX615" s="19"/>
      <c r="HY615" s="19"/>
      <c r="HZ615" s="19"/>
      <c r="IA615" s="19"/>
      <c r="IB615" s="19"/>
      <c r="IC615" s="19"/>
      <c r="ID615" s="19"/>
      <c r="IE615" s="19"/>
      <c r="IF615" s="19"/>
      <c r="IG615" s="19"/>
      <c r="IH615" s="19"/>
      <c r="II615" s="19"/>
      <c r="IJ615" s="19"/>
      <c r="IK615" s="19"/>
      <c r="IL615" s="19"/>
      <c r="IM615" s="19"/>
      <c r="IN615" s="19"/>
      <c r="IO615" s="19"/>
      <c r="IP615" s="19"/>
      <c r="IQ615" s="19"/>
      <c r="IR615" s="19"/>
      <c r="IS615" s="19"/>
      <c r="IT615" s="19"/>
      <c r="IU615" s="19"/>
      <c r="IV615" s="19"/>
      <c r="IW615" s="19"/>
      <c r="IX615" s="19"/>
      <c r="IY615" s="19"/>
      <c r="IZ615" s="19"/>
      <c r="JA615" s="19"/>
      <c r="JB615" s="19"/>
      <c r="JC615" s="19"/>
      <c r="JD615" s="19"/>
      <c r="JE615" s="19"/>
      <c r="JF615" s="19"/>
      <c r="JG615" s="19"/>
      <c r="JH615" s="19"/>
      <c r="JI615" s="19"/>
      <c r="JJ615" s="19"/>
      <c r="JK615" s="19"/>
      <c r="JL615" s="19"/>
      <c r="JM615" s="19"/>
      <c r="JN615" s="19"/>
      <c r="JO615" s="19"/>
      <c r="JP615" s="19"/>
      <c r="JQ615" s="19"/>
      <c r="JR615" s="19"/>
      <c r="JS615" s="19"/>
      <c r="JT615" s="19"/>
      <c r="JU615" s="19"/>
      <c r="JV615" s="19"/>
      <c r="JW615" s="19"/>
      <c r="JX615" s="19"/>
      <c r="JY615" s="19"/>
      <c r="JZ615" s="19"/>
      <c r="KA615" s="19"/>
      <c r="KB615" s="19"/>
      <c r="KC615" s="19"/>
      <c r="KD615" s="19"/>
      <c r="KE615" s="19"/>
      <c r="KF615" s="19"/>
      <c r="KG615" s="19"/>
      <c r="KH615" s="19"/>
      <c r="KI615" s="19"/>
      <c r="KJ615" s="19"/>
      <c r="KK615" s="19"/>
      <c r="KL615" s="19"/>
      <c r="KM615" s="19"/>
      <c r="KN615" s="19"/>
      <c r="KO615" s="19"/>
      <c r="KP615" s="19"/>
      <c r="KQ615" s="19"/>
      <c r="KR615" s="19"/>
      <c r="KS615" s="19"/>
      <c r="KT615" s="19"/>
      <c r="KU615" s="19"/>
      <c r="KV615" s="19"/>
      <c r="KW615" s="19"/>
      <c r="KX615" s="19"/>
      <c r="KY615" s="19"/>
      <c r="KZ615" s="19"/>
      <c r="LA615" s="19"/>
      <c r="LB615" s="19"/>
      <c r="LC615" s="19"/>
      <c r="LD615" s="19"/>
      <c r="LE615" s="19"/>
      <c r="LF615" s="19"/>
      <c r="LG615" s="19"/>
      <c r="LH615" s="19"/>
      <c r="LI615" s="19"/>
      <c r="LJ615" s="19"/>
      <c r="LK615" s="19"/>
      <c r="LL615" s="19"/>
      <c r="LM615" s="19"/>
      <c r="LN615" s="19"/>
      <c r="LO615" s="19"/>
      <c r="LP615" s="19"/>
      <c r="LQ615" s="19"/>
      <c r="LR615" s="19"/>
      <c r="LS615" s="19"/>
      <c r="LT615" s="19"/>
      <c r="LU615" s="19"/>
      <c r="LV615" s="19"/>
      <c r="LW615" s="19"/>
      <c r="LX615" s="19"/>
      <c r="LY615" s="19"/>
      <c r="LZ615" s="19"/>
      <c r="MA615" s="19"/>
      <c r="MB615" s="19"/>
      <c r="MC615" s="19"/>
      <c r="MD615" s="19"/>
      <c r="ME615" s="19"/>
      <c r="MF615" s="19"/>
      <c r="MG615" s="19"/>
      <c r="MH615" s="19"/>
      <c r="MI615" s="19"/>
      <c r="MJ615" s="19"/>
      <c r="MK615" s="19"/>
      <c r="ML615" s="19"/>
      <c r="MM615" s="19"/>
      <c r="MN615" s="19"/>
      <c r="MO615" s="19"/>
      <c r="MP615" s="19"/>
      <c r="MQ615" s="19"/>
      <c r="MR615" s="19"/>
      <c r="MS615" s="19"/>
      <c r="MT615" s="19"/>
      <c r="MU615" s="19"/>
      <c r="MV615" s="19"/>
      <c r="MW615" s="19"/>
      <c r="MX615" s="19"/>
      <c r="MY615" s="19"/>
      <c r="MZ615" s="19"/>
      <c r="NA615" s="19"/>
      <c r="NB615" s="19"/>
      <c r="NC615" s="19"/>
      <c r="ND615" s="19"/>
      <c r="NE615" s="19"/>
      <c r="NF615" s="19"/>
      <c r="NG615" s="19"/>
      <c r="NH615" s="19"/>
      <c r="NI615" s="19"/>
      <c r="NJ615" s="19"/>
      <c r="NK615" s="19"/>
      <c r="NL615" s="19"/>
      <c r="NM615" s="19"/>
      <c r="NN615" s="19"/>
      <c r="NO615" s="19"/>
      <c r="NP615" s="19"/>
      <c r="NQ615" s="19"/>
      <c r="NR615" s="19"/>
      <c r="NS615" s="19"/>
      <c r="NT615" s="19"/>
      <c r="NU615" s="19"/>
      <c r="NV615" s="19"/>
      <c r="NW615" s="19"/>
      <c r="NX615" s="19"/>
      <c r="NY615" s="19"/>
      <c r="NZ615" s="19"/>
      <c r="OA615" s="19"/>
      <c r="OB615" s="19"/>
      <c r="OC615" s="19"/>
      <c r="OD615" s="19"/>
      <c r="OE615" s="19"/>
      <c r="OF615" s="19"/>
      <c r="OG615" s="19"/>
      <c r="OH615" s="19"/>
      <c r="OI615" s="19"/>
      <c r="OJ615" s="19"/>
      <c r="OK615" s="19"/>
      <c r="OL615" s="19"/>
      <c r="OM615" s="19"/>
      <c r="ON615" s="19"/>
      <c r="OO615" s="19"/>
      <c r="OP615" s="19"/>
      <c r="OQ615" s="19"/>
      <c r="OR615" s="19"/>
      <c r="OS615" s="19"/>
      <c r="OT615" s="19"/>
      <c r="OU615" s="19"/>
      <c r="OV615" s="19"/>
      <c r="OW615" s="19"/>
      <c r="OX615" s="19"/>
      <c r="OY615" s="19"/>
      <c r="OZ615" s="19"/>
      <c r="PA615" s="19"/>
      <c r="PB615" s="19"/>
      <c r="PC615" s="19"/>
      <c r="PD615" s="19"/>
      <c r="PE615" s="19"/>
      <c r="PF615" s="19"/>
      <c r="PG615" s="19"/>
      <c r="PH615" s="19"/>
      <c r="PI615" s="19"/>
      <c r="PJ615" s="19"/>
      <c r="PK615" s="19"/>
      <c r="PL615" s="19"/>
      <c r="PM615" s="19"/>
      <c r="PN615" s="19"/>
      <c r="PO615" s="19"/>
      <c r="PP615" s="19"/>
      <c r="PQ615" s="19"/>
      <c r="PR615" s="19"/>
      <c r="PS615" s="19"/>
      <c r="PT615" s="19"/>
      <c r="PU615" s="19"/>
      <c r="PV615" s="19"/>
      <c r="PW615" s="19"/>
      <c r="PX615" s="19"/>
      <c r="PY615" s="19"/>
      <c r="PZ615" s="19"/>
      <c r="QA615" s="19"/>
      <c r="QB615" s="19"/>
      <c r="QC615" s="19"/>
      <c r="QD615" s="19"/>
      <c r="QE615" s="19"/>
      <c r="QF615" s="19"/>
      <c r="QG615" s="19"/>
      <c r="QH615" s="19"/>
      <c r="QI615" s="19"/>
      <c r="QJ615" s="19"/>
      <c r="QK615" s="19"/>
      <c r="QL615" s="19"/>
      <c r="QM615" s="19"/>
      <c r="QN615" s="19"/>
      <c r="QO615" s="19"/>
      <c r="QP615" s="19"/>
      <c r="QQ615" s="19"/>
      <c r="QR615" s="19"/>
      <c r="QS615" s="19"/>
      <c r="QT615" s="19"/>
      <c r="QU615" s="19"/>
      <c r="QV615" s="19"/>
      <c r="QW615" s="19"/>
      <c r="QX615" s="19"/>
      <c r="QY615" s="19"/>
      <c r="QZ615" s="19"/>
      <c r="RA615" s="19"/>
      <c r="RB615" s="19"/>
      <c r="RC615" s="19"/>
      <c r="RD615" s="19"/>
      <c r="RE615" s="19"/>
      <c r="RF615" s="19"/>
      <c r="RG615" s="19"/>
      <c r="RH615" s="19"/>
      <c r="RI615" s="19"/>
      <c r="RJ615" s="19"/>
      <c r="RK615" s="19"/>
      <c r="RL615" s="19"/>
      <c r="RM615" s="19"/>
      <c r="RN615" s="19"/>
      <c r="RO615" s="19"/>
      <c r="RP615" s="19"/>
      <c r="RQ615" s="19"/>
      <c r="RR615" s="19"/>
      <c r="RS615" s="19"/>
      <c r="RT615" s="19"/>
      <c r="RU615" s="19"/>
      <c r="RV615" s="19"/>
      <c r="RW615" s="19"/>
      <c r="RX615" s="19"/>
      <c r="RY615" s="19"/>
      <c r="RZ615" s="19"/>
      <c r="SA615" s="19"/>
      <c r="SB615" s="19"/>
      <c r="SC615" s="19"/>
      <c r="SD615" s="19"/>
      <c r="SE615" s="19"/>
      <c r="SF615" s="19"/>
      <c r="SG615" s="19"/>
      <c r="SH615" s="19"/>
      <c r="SI615" s="19"/>
      <c r="SJ615" s="19"/>
      <c r="SK615" s="19"/>
      <c r="SL615" s="19"/>
      <c r="SM615" s="19"/>
      <c r="SN615" s="19"/>
      <c r="SO615" s="19"/>
      <c r="SP615" s="19"/>
      <c r="SQ615" s="19"/>
      <c r="SR615" s="19"/>
      <c r="SS615" s="19"/>
      <c r="ST615" s="19"/>
      <c r="SU615" s="19"/>
      <c r="SV615" s="19"/>
      <c r="SW615" s="19"/>
      <c r="SX615" s="19"/>
      <c r="SY615" s="19"/>
      <c r="SZ615" s="19"/>
      <c r="TA615" s="19"/>
      <c r="TB615" s="19"/>
      <c r="TC615" s="19"/>
      <c r="TD615" s="19"/>
      <c r="TE615" s="19"/>
      <c r="TF615" s="19"/>
      <c r="TG615" s="19"/>
      <c r="TH615" s="19"/>
      <c r="TI615" s="19"/>
      <c r="TJ615" s="19"/>
      <c r="TK615" s="19"/>
      <c r="TL615" s="19"/>
      <c r="TM615" s="19"/>
      <c r="TN615" s="19"/>
      <c r="TO615" s="19"/>
      <c r="TP615" s="19"/>
      <c r="TQ615" s="19"/>
      <c r="TR615" s="19"/>
      <c r="TS615" s="19"/>
      <c r="TT615" s="19"/>
      <c r="TU615" s="19"/>
      <c r="TV615" s="19"/>
      <c r="TW615" s="19"/>
      <c r="TX615" s="19"/>
      <c r="TY615" s="19"/>
      <c r="TZ615" s="19"/>
      <c r="UA615" s="19"/>
      <c r="UB615" s="19"/>
      <c r="UC615" s="19"/>
      <c r="UD615" s="19"/>
      <c r="UE615" s="19"/>
      <c r="UF615" s="19"/>
      <c r="UG615" s="19"/>
      <c r="UH615" s="19"/>
      <c r="UI615" s="19"/>
      <c r="UJ615" s="19"/>
      <c r="UK615" s="19"/>
      <c r="UL615" s="19"/>
      <c r="UM615" s="19"/>
      <c r="UN615" s="19"/>
      <c r="UO615" s="19"/>
      <c r="UP615" s="19"/>
      <c r="UQ615" s="19"/>
      <c r="UR615" s="19"/>
      <c r="US615" s="19"/>
      <c r="UT615" s="19"/>
      <c r="UU615" s="19"/>
      <c r="UV615" s="19"/>
      <c r="UW615" s="19"/>
      <c r="UX615" s="19"/>
      <c r="UY615" s="19"/>
      <c r="UZ615" s="19"/>
      <c r="VA615" s="19"/>
      <c r="VB615" s="19"/>
      <c r="VC615" s="19"/>
      <c r="VD615" s="19"/>
      <c r="VE615" s="19"/>
      <c r="VF615" s="19"/>
      <c r="VG615" s="19"/>
      <c r="VH615" s="19"/>
      <c r="VI615" s="19"/>
      <c r="VJ615" s="19"/>
      <c r="VK615" s="19"/>
      <c r="VL615" s="19"/>
      <c r="VM615" s="19"/>
      <c r="VN615" s="19"/>
      <c r="VO615" s="19"/>
      <c r="VP615" s="19"/>
      <c r="VQ615" s="19"/>
      <c r="VR615" s="19"/>
      <c r="VS615" s="19"/>
      <c r="VT615" s="19"/>
      <c r="VU615" s="19"/>
      <c r="VV615" s="19"/>
      <c r="VW615" s="19"/>
      <c r="VX615" s="19"/>
      <c r="VY615" s="19"/>
      <c r="VZ615" s="19"/>
      <c r="WA615" s="19"/>
      <c r="WB615" s="19"/>
      <c r="WC615" s="19"/>
      <c r="WD615" s="19"/>
      <c r="WE615" s="19"/>
      <c r="WF615" s="19"/>
      <c r="WG615" s="19"/>
      <c r="WH615" s="19"/>
      <c r="WI615" s="19"/>
      <c r="WJ615" s="19"/>
      <c r="WK615" s="19"/>
      <c r="WL615" s="19"/>
      <c r="WM615" s="19"/>
      <c r="WN615" s="19"/>
      <c r="WO615" s="19"/>
      <c r="WP615" s="19"/>
      <c r="WQ615" s="19"/>
      <c r="WR615" s="19"/>
      <c r="WS615" s="19"/>
      <c r="WT615" s="19"/>
      <c r="WU615" s="19"/>
      <c r="WV615" s="19"/>
      <c r="WW615" s="19"/>
      <c r="WX615" s="19"/>
      <c r="WY615" s="19"/>
    </row>
    <row r="616" spans="1:623" s="17" customFormat="1" hidden="1" x14ac:dyDescent="0.2">
      <c r="A616" s="16"/>
      <c r="I616" s="18"/>
      <c r="J616" s="18"/>
      <c r="N616" s="16"/>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c r="BA616" s="19"/>
      <c r="BB616" s="19"/>
      <c r="BC616" s="19"/>
      <c r="BD616" s="19"/>
      <c r="BE616" s="19"/>
      <c r="BF616" s="19"/>
      <c r="BG616" s="19"/>
      <c r="BH616" s="19"/>
      <c r="BI616" s="19"/>
      <c r="BJ616" s="19"/>
      <c r="BK616" s="19"/>
      <c r="BL616" s="19"/>
      <c r="BM616" s="19"/>
      <c r="BN616" s="19"/>
      <c r="BO616" s="19"/>
      <c r="BP616" s="19"/>
      <c r="BQ616" s="19"/>
      <c r="BR616" s="19"/>
      <c r="BS616" s="19"/>
      <c r="BT616" s="19"/>
      <c r="BU616" s="19"/>
      <c r="BV616" s="19"/>
      <c r="BW616" s="19"/>
      <c r="BX616" s="19"/>
      <c r="BY616" s="19"/>
      <c r="BZ616" s="19"/>
      <c r="CA616" s="19"/>
      <c r="CB616" s="19"/>
      <c r="CC616" s="19"/>
      <c r="CD616" s="19"/>
      <c r="CE616" s="19"/>
      <c r="CF616" s="19"/>
      <c r="CG616" s="19"/>
      <c r="CH616" s="19"/>
      <c r="CI616" s="19"/>
      <c r="CJ616" s="19"/>
      <c r="CK616" s="19"/>
      <c r="CL616" s="19"/>
      <c r="CM616" s="19"/>
      <c r="CN616" s="19"/>
      <c r="CO616" s="19"/>
      <c r="CP616" s="19"/>
      <c r="CQ616" s="19"/>
      <c r="CR616" s="19"/>
      <c r="CS616" s="19"/>
      <c r="CT616" s="19"/>
      <c r="CU616" s="19"/>
      <c r="CV616" s="19"/>
      <c r="CW616" s="19"/>
      <c r="CX616" s="19"/>
      <c r="CY616" s="19"/>
      <c r="CZ616" s="19"/>
      <c r="DA616" s="19"/>
      <c r="DB616" s="19"/>
      <c r="DC616" s="19"/>
      <c r="DD616" s="19"/>
      <c r="DE616" s="19"/>
      <c r="DF616" s="19"/>
      <c r="DG616" s="19"/>
      <c r="DH616" s="19"/>
      <c r="DI616" s="19"/>
      <c r="DJ616" s="19"/>
      <c r="DK616" s="19"/>
      <c r="DL616" s="19"/>
      <c r="DM616" s="19"/>
      <c r="DN616" s="19"/>
      <c r="DO616" s="19"/>
      <c r="DP616" s="19"/>
      <c r="DQ616" s="19"/>
      <c r="DR616" s="19"/>
      <c r="DS616" s="19"/>
      <c r="DT616" s="19"/>
      <c r="DU616" s="19"/>
      <c r="DV616" s="19"/>
      <c r="DW616" s="19"/>
      <c r="DX616" s="19"/>
      <c r="DY616" s="19"/>
      <c r="DZ616" s="19"/>
      <c r="EA616" s="19"/>
      <c r="EB616" s="19"/>
      <c r="EC616" s="19"/>
      <c r="ED616" s="19"/>
      <c r="EE616" s="19"/>
      <c r="EF616" s="19"/>
      <c r="EG616" s="19"/>
      <c r="EH616" s="19"/>
      <c r="EI616" s="19"/>
      <c r="EJ616" s="19"/>
      <c r="EK616" s="19"/>
      <c r="EL616" s="19"/>
      <c r="EM616" s="19"/>
      <c r="EN616" s="19"/>
      <c r="EO616" s="19"/>
      <c r="EP616" s="19"/>
      <c r="EQ616" s="19"/>
      <c r="ER616" s="19"/>
      <c r="ES616" s="19"/>
      <c r="ET616" s="19"/>
      <c r="EU616" s="19"/>
      <c r="EV616" s="19"/>
      <c r="EW616" s="19"/>
      <c r="EX616" s="19"/>
      <c r="EY616" s="19"/>
      <c r="EZ616" s="19"/>
      <c r="FA616" s="19"/>
      <c r="FB616" s="19"/>
      <c r="FC616" s="19"/>
      <c r="FD616" s="19"/>
      <c r="FE616" s="19"/>
      <c r="FF616" s="19"/>
      <c r="FG616" s="19"/>
      <c r="FH616" s="19"/>
      <c r="FI616" s="19"/>
      <c r="FJ616" s="19"/>
      <c r="FK616" s="19"/>
      <c r="FL616" s="19"/>
      <c r="FM616" s="19"/>
      <c r="FN616" s="19"/>
      <c r="FO616" s="19"/>
      <c r="FP616" s="19"/>
      <c r="FQ616" s="19"/>
      <c r="FR616" s="19"/>
      <c r="FS616" s="19"/>
      <c r="FT616" s="19"/>
      <c r="FU616" s="19"/>
      <c r="FV616" s="19"/>
      <c r="FW616" s="19"/>
      <c r="FX616" s="19"/>
      <c r="FY616" s="19"/>
      <c r="FZ616" s="19"/>
      <c r="GA616" s="19"/>
      <c r="GB616" s="19"/>
      <c r="GC616" s="19"/>
      <c r="GD616" s="19"/>
      <c r="GE616" s="19"/>
      <c r="GF616" s="19"/>
      <c r="GG616" s="19"/>
      <c r="GH616" s="19"/>
      <c r="GI616" s="19"/>
      <c r="GJ616" s="19"/>
      <c r="GK616" s="19"/>
      <c r="GL616" s="19"/>
      <c r="GM616" s="19"/>
      <c r="GN616" s="19"/>
      <c r="GO616" s="19"/>
      <c r="GP616" s="19"/>
      <c r="GQ616" s="19"/>
      <c r="GR616" s="19"/>
      <c r="GS616" s="19"/>
      <c r="GT616" s="19"/>
      <c r="GU616" s="19"/>
      <c r="GV616" s="19"/>
      <c r="GW616" s="19"/>
      <c r="GX616" s="19"/>
      <c r="GY616" s="19"/>
      <c r="GZ616" s="19"/>
      <c r="HA616" s="19"/>
      <c r="HB616" s="19"/>
      <c r="HC616" s="19"/>
      <c r="HD616" s="19"/>
      <c r="HE616" s="19"/>
      <c r="HF616" s="19"/>
      <c r="HG616" s="19"/>
      <c r="HH616" s="19"/>
      <c r="HI616" s="19"/>
      <c r="HJ616" s="19"/>
      <c r="HK616" s="19"/>
      <c r="HL616" s="19"/>
      <c r="HM616" s="19"/>
      <c r="HN616" s="19"/>
      <c r="HO616" s="19"/>
      <c r="HP616" s="19"/>
      <c r="HQ616" s="19"/>
      <c r="HR616" s="19"/>
      <c r="HS616" s="19"/>
      <c r="HT616" s="19"/>
      <c r="HU616" s="19"/>
      <c r="HV616" s="19"/>
      <c r="HW616" s="19"/>
      <c r="HX616" s="19"/>
      <c r="HY616" s="19"/>
      <c r="HZ616" s="19"/>
      <c r="IA616" s="19"/>
      <c r="IB616" s="19"/>
      <c r="IC616" s="19"/>
      <c r="ID616" s="19"/>
      <c r="IE616" s="19"/>
      <c r="IF616" s="19"/>
      <c r="IG616" s="19"/>
      <c r="IH616" s="19"/>
      <c r="II616" s="19"/>
      <c r="IJ616" s="19"/>
      <c r="IK616" s="19"/>
      <c r="IL616" s="19"/>
      <c r="IM616" s="19"/>
      <c r="IN616" s="19"/>
      <c r="IO616" s="19"/>
      <c r="IP616" s="19"/>
      <c r="IQ616" s="19"/>
      <c r="IR616" s="19"/>
      <c r="IS616" s="19"/>
      <c r="IT616" s="19"/>
      <c r="IU616" s="19"/>
      <c r="IV616" s="19"/>
      <c r="IW616" s="19"/>
      <c r="IX616" s="19"/>
      <c r="IY616" s="19"/>
      <c r="IZ616" s="19"/>
      <c r="JA616" s="19"/>
      <c r="JB616" s="19"/>
      <c r="JC616" s="19"/>
      <c r="JD616" s="19"/>
      <c r="JE616" s="19"/>
      <c r="JF616" s="19"/>
      <c r="JG616" s="19"/>
      <c r="JH616" s="19"/>
      <c r="JI616" s="19"/>
      <c r="JJ616" s="19"/>
      <c r="JK616" s="19"/>
      <c r="JL616" s="19"/>
      <c r="JM616" s="19"/>
      <c r="JN616" s="19"/>
      <c r="JO616" s="19"/>
      <c r="JP616" s="19"/>
      <c r="JQ616" s="19"/>
      <c r="JR616" s="19"/>
      <c r="JS616" s="19"/>
      <c r="JT616" s="19"/>
      <c r="JU616" s="19"/>
      <c r="JV616" s="19"/>
      <c r="JW616" s="19"/>
      <c r="JX616" s="19"/>
      <c r="JY616" s="19"/>
      <c r="JZ616" s="19"/>
      <c r="KA616" s="19"/>
      <c r="KB616" s="19"/>
      <c r="KC616" s="19"/>
      <c r="KD616" s="19"/>
      <c r="KE616" s="19"/>
      <c r="KF616" s="19"/>
      <c r="KG616" s="19"/>
      <c r="KH616" s="19"/>
      <c r="KI616" s="19"/>
      <c r="KJ616" s="19"/>
      <c r="KK616" s="19"/>
      <c r="KL616" s="19"/>
      <c r="KM616" s="19"/>
      <c r="KN616" s="19"/>
      <c r="KO616" s="19"/>
      <c r="KP616" s="19"/>
      <c r="KQ616" s="19"/>
      <c r="KR616" s="19"/>
      <c r="KS616" s="19"/>
      <c r="KT616" s="19"/>
      <c r="KU616" s="19"/>
      <c r="KV616" s="19"/>
      <c r="KW616" s="19"/>
      <c r="KX616" s="19"/>
      <c r="KY616" s="19"/>
      <c r="KZ616" s="19"/>
      <c r="LA616" s="19"/>
      <c r="LB616" s="19"/>
      <c r="LC616" s="19"/>
      <c r="LD616" s="19"/>
      <c r="LE616" s="19"/>
      <c r="LF616" s="19"/>
      <c r="LG616" s="19"/>
      <c r="LH616" s="19"/>
      <c r="LI616" s="19"/>
      <c r="LJ616" s="19"/>
      <c r="LK616" s="19"/>
      <c r="LL616" s="19"/>
      <c r="LM616" s="19"/>
      <c r="LN616" s="19"/>
      <c r="LO616" s="19"/>
      <c r="LP616" s="19"/>
      <c r="LQ616" s="19"/>
      <c r="LR616" s="19"/>
      <c r="LS616" s="19"/>
      <c r="LT616" s="19"/>
      <c r="LU616" s="19"/>
      <c r="LV616" s="19"/>
      <c r="LW616" s="19"/>
      <c r="LX616" s="19"/>
      <c r="LY616" s="19"/>
      <c r="LZ616" s="19"/>
      <c r="MA616" s="19"/>
      <c r="MB616" s="19"/>
      <c r="MC616" s="19"/>
      <c r="MD616" s="19"/>
      <c r="ME616" s="19"/>
      <c r="MF616" s="19"/>
      <c r="MG616" s="19"/>
      <c r="MH616" s="19"/>
      <c r="MI616" s="19"/>
      <c r="MJ616" s="19"/>
      <c r="MK616" s="19"/>
      <c r="ML616" s="19"/>
      <c r="MM616" s="19"/>
      <c r="MN616" s="19"/>
      <c r="MO616" s="19"/>
      <c r="MP616" s="19"/>
      <c r="MQ616" s="19"/>
      <c r="MR616" s="19"/>
      <c r="MS616" s="19"/>
      <c r="MT616" s="19"/>
      <c r="MU616" s="19"/>
      <c r="MV616" s="19"/>
      <c r="MW616" s="19"/>
      <c r="MX616" s="19"/>
      <c r="MY616" s="19"/>
      <c r="MZ616" s="19"/>
      <c r="NA616" s="19"/>
      <c r="NB616" s="19"/>
      <c r="NC616" s="19"/>
      <c r="ND616" s="19"/>
      <c r="NE616" s="19"/>
      <c r="NF616" s="19"/>
      <c r="NG616" s="19"/>
      <c r="NH616" s="19"/>
      <c r="NI616" s="19"/>
      <c r="NJ616" s="19"/>
      <c r="NK616" s="19"/>
      <c r="NL616" s="19"/>
      <c r="NM616" s="19"/>
      <c r="NN616" s="19"/>
      <c r="NO616" s="19"/>
      <c r="NP616" s="19"/>
      <c r="NQ616" s="19"/>
      <c r="NR616" s="19"/>
      <c r="NS616" s="19"/>
      <c r="NT616" s="19"/>
      <c r="NU616" s="19"/>
      <c r="NV616" s="19"/>
      <c r="NW616" s="19"/>
      <c r="NX616" s="19"/>
      <c r="NY616" s="19"/>
      <c r="NZ616" s="19"/>
      <c r="OA616" s="19"/>
      <c r="OB616" s="19"/>
      <c r="OC616" s="19"/>
      <c r="OD616" s="19"/>
      <c r="OE616" s="19"/>
      <c r="OF616" s="19"/>
      <c r="OG616" s="19"/>
      <c r="OH616" s="19"/>
      <c r="OI616" s="19"/>
      <c r="OJ616" s="19"/>
      <c r="OK616" s="19"/>
      <c r="OL616" s="19"/>
      <c r="OM616" s="19"/>
      <c r="ON616" s="19"/>
      <c r="OO616" s="19"/>
      <c r="OP616" s="19"/>
      <c r="OQ616" s="19"/>
      <c r="OR616" s="19"/>
      <c r="OS616" s="19"/>
      <c r="OT616" s="19"/>
      <c r="OU616" s="19"/>
      <c r="OV616" s="19"/>
      <c r="OW616" s="19"/>
      <c r="OX616" s="19"/>
      <c r="OY616" s="19"/>
      <c r="OZ616" s="19"/>
      <c r="PA616" s="19"/>
      <c r="PB616" s="19"/>
      <c r="PC616" s="19"/>
      <c r="PD616" s="19"/>
      <c r="PE616" s="19"/>
      <c r="PF616" s="19"/>
      <c r="PG616" s="19"/>
      <c r="PH616" s="19"/>
      <c r="PI616" s="19"/>
      <c r="PJ616" s="19"/>
      <c r="PK616" s="19"/>
      <c r="PL616" s="19"/>
      <c r="PM616" s="19"/>
      <c r="PN616" s="19"/>
      <c r="PO616" s="19"/>
      <c r="PP616" s="19"/>
      <c r="PQ616" s="19"/>
      <c r="PR616" s="19"/>
      <c r="PS616" s="19"/>
      <c r="PT616" s="19"/>
      <c r="PU616" s="19"/>
      <c r="PV616" s="19"/>
      <c r="PW616" s="19"/>
      <c r="PX616" s="19"/>
      <c r="PY616" s="19"/>
      <c r="PZ616" s="19"/>
      <c r="QA616" s="19"/>
      <c r="QB616" s="19"/>
      <c r="QC616" s="19"/>
      <c r="QD616" s="19"/>
      <c r="QE616" s="19"/>
      <c r="QF616" s="19"/>
      <c r="QG616" s="19"/>
      <c r="QH616" s="19"/>
      <c r="QI616" s="19"/>
      <c r="QJ616" s="19"/>
      <c r="QK616" s="19"/>
      <c r="QL616" s="19"/>
      <c r="QM616" s="19"/>
      <c r="QN616" s="19"/>
      <c r="QO616" s="19"/>
      <c r="QP616" s="19"/>
      <c r="QQ616" s="19"/>
      <c r="QR616" s="19"/>
      <c r="QS616" s="19"/>
      <c r="QT616" s="19"/>
      <c r="QU616" s="19"/>
      <c r="QV616" s="19"/>
      <c r="QW616" s="19"/>
      <c r="QX616" s="19"/>
      <c r="QY616" s="19"/>
      <c r="QZ616" s="19"/>
      <c r="RA616" s="19"/>
      <c r="RB616" s="19"/>
      <c r="RC616" s="19"/>
      <c r="RD616" s="19"/>
      <c r="RE616" s="19"/>
      <c r="RF616" s="19"/>
      <c r="RG616" s="19"/>
      <c r="RH616" s="19"/>
      <c r="RI616" s="19"/>
      <c r="RJ616" s="19"/>
      <c r="RK616" s="19"/>
      <c r="RL616" s="19"/>
      <c r="RM616" s="19"/>
      <c r="RN616" s="19"/>
      <c r="RO616" s="19"/>
      <c r="RP616" s="19"/>
      <c r="RQ616" s="19"/>
      <c r="RR616" s="19"/>
      <c r="RS616" s="19"/>
      <c r="RT616" s="19"/>
      <c r="RU616" s="19"/>
      <c r="RV616" s="19"/>
      <c r="RW616" s="19"/>
      <c r="RX616" s="19"/>
      <c r="RY616" s="19"/>
      <c r="RZ616" s="19"/>
      <c r="SA616" s="19"/>
      <c r="SB616" s="19"/>
      <c r="SC616" s="19"/>
      <c r="SD616" s="19"/>
      <c r="SE616" s="19"/>
      <c r="SF616" s="19"/>
      <c r="SG616" s="19"/>
      <c r="SH616" s="19"/>
      <c r="SI616" s="19"/>
      <c r="SJ616" s="19"/>
      <c r="SK616" s="19"/>
      <c r="SL616" s="19"/>
      <c r="SM616" s="19"/>
      <c r="SN616" s="19"/>
      <c r="SO616" s="19"/>
      <c r="SP616" s="19"/>
      <c r="SQ616" s="19"/>
      <c r="SR616" s="19"/>
      <c r="SS616" s="19"/>
      <c r="ST616" s="19"/>
      <c r="SU616" s="19"/>
      <c r="SV616" s="19"/>
      <c r="SW616" s="19"/>
      <c r="SX616" s="19"/>
      <c r="SY616" s="19"/>
      <c r="SZ616" s="19"/>
      <c r="TA616" s="19"/>
      <c r="TB616" s="19"/>
      <c r="TC616" s="19"/>
      <c r="TD616" s="19"/>
      <c r="TE616" s="19"/>
      <c r="TF616" s="19"/>
      <c r="TG616" s="19"/>
      <c r="TH616" s="19"/>
      <c r="TI616" s="19"/>
      <c r="TJ616" s="19"/>
      <c r="TK616" s="19"/>
      <c r="TL616" s="19"/>
      <c r="TM616" s="19"/>
      <c r="TN616" s="19"/>
      <c r="TO616" s="19"/>
      <c r="TP616" s="19"/>
      <c r="TQ616" s="19"/>
      <c r="TR616" s="19"/>
      <c r="TS616" s="19"/>
      <c r="TT616" s="19"/>
      <c r="TU616" s="19"/>
      <c r="TV616" s="19"/>
      <c r="TW616" s="19"/>
      <c r="TX616" s="19"/>
      <c r="TY616" s="19"/>
      <c r="TZ616" s="19"/>
      <c r="UA616" s="19"/>
      <c r="UB616" s="19"/>
      <c r="UC616" s="19"/>
      <c r="UD616" s="19"/>
      <c r="UE616" s="19"/>
      <c r="UF616" s="19"/>
      <c r="UG616" s="19"/>
      <c r="UH616" s="19"/>
      <c r="UI616" s="19"/>
      <c r="UJ616" s="19"/>
      <c r="UK616" s="19"/>
      <c r="UL616" s="19"/>
      <c r="UM616" s="19"/>
      <c r="UN616" s="19"/>
      <c r="UO616" s="19"/>
      <c r="UP616" s="19"/>
      <c r="UQ616" s="19"/>
      <c r="UR616" s="19"/>
      <c r="US616" s="19"/>
      <c r="UT616" s="19"/>
      <c r="UU616" s="19"/>
      <c r="UV616" s="19"/>
      <c r="UW616" s="19"/>
      <c r="UX616" s="19"/>
      <c r="UY616" s="19"/>
      <c r="UZ616" s="19"/>
      <c r="VA616" s="19"/>
      <c r="VB616" s="19"/>
      <c r="VC616" s="19"/>
      <c r="VD616" s="19"/>
      <c r="VE616" s="19"/>
      <c r="VF616" s="19"/>
      <c r="VG616" s="19"/>
      <c r="VH616" s="19"/>
      <c r="VI616" s="19"/>
      <c r="VJ616" s="19"/>
      <c r="VK616" s="19"/>
      <c r="VL616" s="19"/>
      <c r="VM616" s="19"/>
      <c r="VN616" s="19"/>
      <c r="VO616" s="19"/>
      <c r="VP616" s="19"/>
      <c r="VQ616" s="19"/>
      <c r="VR616" s="19"/>
      <c r="VS616" s="19"/>
      <c r="VT616" s="19"/>
      <c r="VU616" s="19"/>
      <c r="VV616" s="19"/>
      <c r="VW616" s="19"/>
      <c r="VX616" s="19"/>
      <c r="VY616" s="19"/>
      <c r="VZ616" s="19"/>
      <c r="WA616" s="19"/>
      <c r="WB616" s="19"/>
      <c r="WC616" s="19"/>
      <c r="WD616" s="19"/>
      <c r="WE616" s="19"/>
      <c r="WF616" s="19"/>
      <c r="WG616" s="19"/>
      <c r="WH616" s="19"/>
      <c r="WI616" s="19"/>
      <c r="WJ616" s="19"/>
      <c r="WK616" s="19"/>
      <c r="WL616" s="19"/>
      <c r="WM616" s="19"/>
      <c r="WN616" s="19"/>
      <c r="WO616" s="19"/>
      <c r="WP616" s="19"/>
      <c r="WQ616" s="19"/>
      <c r="WR616" s="19"/>
      <c r="WS616" s="19"/>
      <c r="WT616" s="19"/>
      <c r="WU616" s="19"/>
      <c r="WV616" s="19"/>
      <c r="WW616" s="19"/>
      <c r="WX616" s="19"/>
      <c r="WY616" s="19"/>
    </row>
    <row r="617" spans="1:623" s="17" customFormat="1" hidden="1" x14ac:dyDescent="0.2">
      <c r="A617" s="16"/>
      <c r="I617" s="18"/>
      <c r="J617" s="18"/>
      <c r="N617" s="16"/>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9"/>
      <c r="CO617" s="19"/>
      <c r="CP617" s="19"/>
      <c r="CQ617" s="19"/>
      <c r="CR617" s="19"/>
      <c r="CS617" s="19"/>
      <c r="CT617" s="19"/>
      <c r="CU617" s="19"/>
      <c r="CV617" s="19"/>
      <c r="CW617" s="19"/>
      <c r="CX617" s="19"/>
      <c r="CY617" s="19"/>
      <c r="CZ617" s="19"/>
      <c r="DA617" s="19"/>
      <c r="DB617" s="19"/>
      <c r="DC617" s="19"/>
      <c r="DD617" s="19"/>
      <c r="DE617" s="19"/>
      <c r="DF617" s="19"/>
      <c r="DG617" s="19"/>
      <c r="DH617" s="19"/>
      <c r="DI617" s="19"/>
      <c r="DJ617" s="19"/>
      <c r="DK617" s="19"/>
      <c r="DL617" s="19"/>
      <c r="DM617" s="19"/>
      <c r="DN617" s="19"/>
      <c r="DO617" s="19"/>
      <c r="DP617" s="19"/>
      <c r="DQ617" s="19"/>
      <c r="DR617" s="19"/>
      <c r="DS617" s="19"/>
      <c r="DT617" s="19"/>
      <c r="DU617" s="19"/>
      <c r="DV617" s="19"/>
      <c r="DW617" s="19"/>
      <c r="DX617" s="19"/>
      <c r="DY617" s="19"/>
      <c r="DZ617" s="19"/>
      <c r="EA617" s="19"/>
      <c r="EB617" s="19"/>
      <c r="EC617" s="19"/>
      <c r="ED617" s="19"/>
      <c r="EE617" s="19"/>
      <c r="EF617" s="19"/>
      <c r="EG617" s="19"/>
      <c r="EH617" s="19"/>
      <c r="EI617" s="19"/>
      <c r="EJ617" s="19"/>
      <c r="EK617" s="19"/>
      <c r="EL617" s="19"/>
      <c r="EM617" s="19"/>
      <c r="EN617" s="19"/>
      <c r="EO617" s="19"/>
      <c r="EP617" s="19"/>
      <c r="EQ617" s="19"/>
      <c r="ER617" s="19"/>
      <c r="ES617" s="19"/>
      <c r="ET617" s="19"/>
      <c r="EU617" s="19"/>
      <c r="EV617" s="19"/>
      <c r="EW617" s="19"/>
      <c r="EX617" s="19"/>
      <c r="EY617" s="19"/>
      <c r="EZ617" s="19"/>
      <c r="FA617" s="19"/>
      <c r="FB617" s="19"/>
      <c r="FC617" s="19"/>
      <c r="FD617" s="19"/>
      <c r="FE617" s="19"/>
      <c r="FF617" s="19"/>
      <c r="FG617" s="19"/>
      <c r="FH617" s="19"/>
      <c r="FI617" s="19"/>
      <c r="FJ617" s="19"/>
      <c r="FK617" s="19"/>
      <c r="FL617" s="19"/>
      <c r="FM617" s="19"/>
      <c r="FN617" s="19"/>
      <c r="FO617" s="19"/>
      <c r="FP617" s="19"/>
      <c r="FQ617" s="19"/>
      <c r="FR617" s="19"/>
      <c r="FS617" s="19"/>
      <c r="FT617" s="19"/>
      <c r="FU617" s="19"/>
      <c r="FV617" s="19"/>
      <c r="FW617" s="19"/>
      <c r="FX617" s="19"/>
      <c r="FY617" s="19"/>
      <c r="FZ617" s="19"/>
      <c r="GA617" s="19"/>
      <c r="GB617" s="19"/>
      <c r="GC617" s="19"/>
      <c r="GD617" s="19"/>
      <c r="GE617" s="19"/>
      <c r="GF617" s="19"/>
      <c r="GG617" s="19"/>
      <c r="GH617" s="19"/>
      <c r="GI617" s="19"/>
      <c r="GJ617" s="19"/>
      <c r="GK617" s="19"/>
      <c r="GL617" s="19"/>
      <c r="GM617" s="19"/>
      <c r="GN617" s="19"/>
      <c r="GO617" s="19"/>
      <c r="GP617" s="19"/>
      <c r="GQ617" s="19"/>
      <c r="GR617" s="19"/>
      <c r="GS617" s="19"/>
      <c r="GT617" s="19"/>
      <c r="GU617" s="19"/>
      <c r="GV617" s="19"/>
      <c r="GW617" s="19"/>
      <c r="GX617" s="19"/>
      <c r="GY617" s="19"/>
      <c r="GZ617" s="19"/>
      <c r="HA617" s="19"/>
      <c r="HB617" s="19"/>
      <c r="HC617" s="19"/>
      <c r="HD617" s="19"/>
      <c r="HE617" s="19"/>
      <c r="HF617" s="19"/>
      <c r="HG617" s="19"/>
      <c r="HH617" s="19"/>
      <c r="HI617" s="19"/>
      <c r="HJ617" s="19"/>
      <c r="HK617" s="19"/>
      <c r="HL617" s="19"/>
      <c r="HM617" s="19"/>
      <c r="HN617" s="19"/>
      <c r="HO617" s="19"/>
      <c r="HP617" s="19"/>
      <c r="HQ617" s="19"/>
      <c r="HR617" s="19"/>
      <c r="HS617" s="19"/>
      <c r="HT617" s="19"/>
      <c r="HU617" s="19"/>
      <c r="HV617" s="19"/>
      <c r="HW617" s="19"/>
      <c r="HX617" s="19"/>
      <c r="HY617" s="19"/>
      <c r="HZ617" s="19"/>
      <c r="IA617" s="19"/>
      <c r="IB617" s="19"/>
      <c r="IC617" s="19"/>
      <c r="ID617" s="19"/>
      <c r="IE617" s="19"/>
      <c r="IF617" s="19"/>
      <c r="IG617" s="19"/>
      <c r="IH617" s="19"/>
      <c r="II617" s="19"/>
      <c r="IJ617" s="19"/>
      <c r="IK617" s="19"/>
      <c r="IL617" s="19"/>
      <c r="IM617" s="19"/>
      <c r="IN617" s="19"/>
      <c r="IO617" s="19"/>
      <c r="IP617" s="19"/>
      <c r="IQ617" s="19"/>
      <c r="IR617" s="19"/>
      <c r="IS617" s="19"/>
      <c r="IT617" s="19"/>
      <c r="IU617" s="19"/>
      <c r="IV617" s="19"/>
      <c r="IW617" s="19"/>
      <c r="IX617" s="19"/>
      <c r="IY617" s="19"/>
      <c r="IZ617" s="19"/>
      <c r="JA617" s="19"/>
      <c r="JB617" s="19"/>
      <c r="JC617" s="19"/>
      <c r="JD617" s="19"/>
      <c r="JE617" s="19"/>
      <c r="JF617" s="19"/>
      <c r="JG617" s="19"/>
      <c r="JH617" s="19"/>
      <c r="JI617" s="19"/>
      <c r="JJ617" s="19"/>
      <c r="JK617" s="19"/>
      <c r="JL617" s="19"/>
      <c r="JM617" s="19"/>
      <c r="JN617" s="19"/>
      <c r="JO617" s="19"/>
      <c r="JP617" s="19"/>
      <c r="JQ617" s="19"/>
      <c r="JR617" s="19"/>
      <c r="JS617" s="19"/>
      <c r="JT617" s="19"/>
      <c r="JU617" s="19"/>
      <c r="JV617" s="19"/>
      <c r="JW617" s="19"/>
      <c r="JX617" s="19"/>
      <c r="JY617" s="19"/>
      <c r="JZ617" s="19"/>
      <c r="KA617" s="19"/>
      <c r="KB617" s="19"/>
      <c r="KC617" s="19"/>
      <c r="KD617" s="19"/>
      <c r="KE617" s="19"/>
      <c r="KF617" s="19"/>
      <c r="KG617" s="19"/>
      <c r="KH617" s="19"/>
      <c r="KI617" s="19"/>
      <c r="KJ617" s="19"/>
      <c r="KK617" s="19"/>
      <c r="KL617" s="19"/>
      <c r="KM617" s="19"/>
      <c r="KN617" s="19"/>
      <c r="KO617" s="19"/>
      <c r="KP617" s="19"/>
      <c r="KQ617" s="19"/>
      <c r="KR617" s="19"/>
      <c r="KS617" s="19"/>
      <c r="KT617" s="19"/>
      <c r="KU617" s="19"/>
      <c r="KV617" s="19"/>
      <c r="KW617" s="19"/>
      <c r="KX617" s="19"/>
      <c r="KY617" s="19"/>
      <c r="KZ617" s="19"/>
      <c r="LA617" s="19"/>
      <c r="LB617" s="19"/>
      <c r="LC617" s="19"/>
      <c r="LD617" s="19"/>
      <c r="LE617" s="19"/>
      <c r="LF617" s="19"/>
      <c r="LG617" s="19"/>
      <c r="LH617" s="19"/>
      <c r="LI617" s="19"/>
      <c r="LJ617" s="19"/>
      <c r="LK617" s="19"/>
      <c r="LL617" s="19"/>
      <c r="LM617" s="19"/>
      <c r="LN617" s="19"/>
      <c r="LO617" s="19"/>
      <c r="LP617" s="19"/>
      <c r="LQ617" s="19"/>
      <c r="LR617" s="19"/>
      <c r="LS617" s="19"/>
      <c r="LT617" s="19"/>
      <c r="LU617" s="19"/>
      <c r="LV617" s="19"/>
      <c r="LW617" s="19"/>
      <c r="LX617" s="19"/>
      <c r="LY617" s="19"/>
      <c r="LZ617" s="19"/>
      <c r="MA617" s="19"/>
      <c r="MB617" s="19"/>
      <c r="MC617" s="19"/>
      <c r="MD617" s="19"/>
      <c r="ME617" s="19"/>
      <c r="MF617" s="19"/>
      <c r="MG617" s="19"/>
      <c r="MH617" s="19"/>
      <c r="MI617" s="19"/>
      <c r="MJ617" s="19"/>
      <c r="MK617" s="19"/>
      <c r="ML617" s="19"/>
      <c r="MM617" s="19"/>
      <c r="MN617" s="19"/>
      <c r="MO617" s="19"/>
      <c r="MP617" s="19"/>
      <c r="MQ617" s="19"/>
      <c r="MR617" s="19"/>
      <c r="MS617" s="19"/>
      <c r="MT617" s="19"/>
      <c r="MU617" s="19"/>
      <c r="MV617" s="19"/>
      <c r="MW617" s="19"/>
      <c r="MX617" s="19"/>
      <c r="MY617" s="19"/>
      <c r="MZ617" s="19"/>
      <c r="NA617" s="19"/>
      <c r="NB617" s="19"/>
      <c r="NC617" s="19"/>
      <c r="ND617" s="19"/>
      <c r="NE617" s="19"/>
      <c r="NF617" s="19"/>
      <c r="NG617" s="19"/>
      <c r="NH617" s="19"/>
      <c r="NI617" s="19"/>
      <c r="NJ617" s="19"/>
      <c r="NK617" s="19"/>
      <c r="NL617" s="19"/>
      <c r="NM617" s="19"/>
      <c r="NN617" s="19"/>
      <c r="NO617" s="19"/>
      <c r="NP617" s="19"/>
      <c r="NQ617" s="19"/>
      <c r="NR617" s="19"/>
      <c r="NS617" s="19"/>
      <c r="NT617" s="19"/>
      <c r="NU617" s="19"/>
      <c r="NV617" s="19"/>
      <c r="NW617" s="19"/>
      <c r="NX617" s="19"/>
      <c r="NY617" s="19"/>
      <c r="NZ617" s="19"/>
      <c r="OA617" s="19"/>
      <c r="OB617" s="19"/>
      <c r="OC617" s="19"/>
      <c r="OD617" s="19"/>
      <c r="OE617" s="19"/>
      <c r="OF617" s="19"/>
      <c r="OG617" s="19"/>
      <c r="OH617" s="19"/>
      <c r="OI617" s="19"/>
      <c r="OJ617" s="19"/>
      <c r="OK617" s="19"/>
      <c r="OL617" s="19"/>
      <c r="OM617" s="19"/>
      <c r="ON617" s="19"/>
      <c r="OO617" s="19"/>
      <c r="OP617" s="19"/>
      <c r="OQ617" s="19"/>
      <c r="OR617" s="19"/>
      <c r="OS617" s="19"/>
      <c r="OT617" s="19"/>
      <c r="OU617" s="19"/>
      <c r="OV617" s="19"/>
      <c r="OW617" s="19"/>
      <c r="OX617" s="19"/>
      <c r="OY617" s="19"/>
      <c r="OZ617" s="19"/>
      <c r="PA617" s="19"/>
      <c r="PB617" s="19"/>
      <c r="PC617" s="19"/>
      <c r="PD617" s="19"/>
      <c r="PE617" s="19"/>
      <c r="PF617" s="19"/>
      <c r="PG617" s="19"/>
      <c r="PH617" s="19"/>
      <c r="PI617" s="19"/>
      <c r="PJ617" s="19"/>
      <c r="PK617" s="19"/>
      <c r="PL617" s="19"/>
      <c r="PM617" s="19"/>
      <c r="PN617" s="19"/>
      <c r="PO617" s="19"/>
      <c r="PP617" s="19"/>
      <c r="PQ617" s="19"/>
      <c r="PR617" s="19"/>
      <c r="PS617" s="19"/>
      <c r="PT617" s="19"/>
      <c r="PU617" s="19"/>
      <c r="PV617" s="19"/>
      <c r="PW617" s="19"/>
      <c r="PX617" s="19"/>
      <c r="PY617" s="19"/>
      <c r="PZ617" s="19"/>
      <c r="QA617" s="19"/>
      <c r="QB617" s="19"/>
      <c r="QC617" s="19"/>
      <c r="QD617" s="19"/>
      <c r="QE617" s="19"/>
      <c r="QF617" s="19"/>
      <c r="QG617" s="19"/>
      <c r="QH617" s="19"/>
      <c r="QI617" s="19"/>
      <c r="QJ617" s="19"/>
      <c r="QK617" s="19"/>
      <c r="QL617" s="19"/>
      <c r="QM617" s="19"/>
      <c r="QN617" s="19"/>
      <c r="QO617" s="19"/>
      <c r="QP617" s="19"/>
      <c r="QQ617" s="19"/>
      <c r="QR617" s="19"/>
      <c r="QS617" s="19"/>
      <c r="QT617" s="19"/>
      <c r="QU617" s="19"/>
      <c r="QV617" s="19"/>
      <c r="QW617" s="19"/>
      <c r="QX617" s="19"/>
      <c r="QY617" s="19"/>
      <c r="QZ617" s="19"/>
      <c r="RA617" s="19"/>
      <c r="RB617" s="19"/>
      <c r="RC617" s="19"/>
      <c r="RD617" s="19"/>
      <c r="RE617" s="19"/>
      <c r="RF617" s="19"/>
      <c r="RG617" s="19"/>
      <c r="RH617" s="19"/>
      <c r="RI617" s="19"/>
      <c r="RJ617" s="19"/>
      <c r="RK617" s="19"/>
      <c r="RL617" s="19"/>
      <c r="RM617" s="19"/>
      <c r="RN617" s="19"/>
      <c r="RO617" s="19"/>
      <c r="RP617" s="19"/>
      <c r="RQ617" s="19"/>
      <c r="RR617" s="19"/>
      <c r="RS617" s="19"/>
      <c r="RT617" s="19"/>
      <c r="RU617" s="19"/>
      <c r="RV617" s="19"/>
      <c r="RW617" s="19"/>
      <c r="RX617" s="19"/>
      <c r="RY617" s="19"/>
      <c r="RZ617" s="19"/>
      <c r="SA617" s="19"/>
      <c r="SB617" s="19"/>
      <c r="SC617" s="19"/>
      <c r="SD617" s="19"/>
      <c r="SE617" s="19"/>
      <c r="SF617" s="19"/>
      <c r="SG617" s="19"/>
      <c r="SH617" s="19"/>
      <c r="SI617" s="19"/>
      <c r="SJ617" s="19"/>
      <c r="SK617" s="19"/>
      <c r="SL617" s="19"/>
      <c r="SM617" s="19"/>
      <c r="SN617" s="19"/>
      <c r="SO617" s="19"/>
      <c r="SP617" s="19"/>
      <c r="SQ617" s="19"/>
      <c r="SR617" s="19"/>
      <c r="SS617" s="19"/>
      <c r="ST617" s="19"/>
      <c r="SU617" s="19"/>
      <c r="SV617" s="19"/>
      <c r="SW617" s="19"/>
      <c r="SX617" s="19"/>
      <c r="SY617" s="19"/>
      <c r="SZ617" s="19"/>
      <c r="TA617" s="19"/>
      <c r="TB617" s="19"/>
      <c r="TC617" s="19"/>
      <c r="TD617" s="19"/>
      <c r="TE617" s="19"/>
      <c r="TF617" s="19"/>
      <c r="TG617" s="19"/>
      <c r="TH617" s="19"/>
      <c r="TI617" s="19"/>
      <c r="TJ617" s="19"/>
      <c r="TK617" s="19"/>
      <c r="TL617" s="19"/>
      <c r="TM617" s="19"/>
      <c r="TN617" s="19"/>
      <c r="TO617" s="19"/>
      <c r="TP617" s="19"/>
      <c r="TQ617" s="19"/>
      <c r="TR617" s="19"/>
      <c r="TS617" s="19"/>
      <c r="TT617" s="19"/>
      <c r="TU617" s="19"/>
      <c r="TV617" s="19"/>
      <c r="TW617" s="19"/>
      <c r="TX617" s="19"/>
      <c r="TY617" s="19"/>
      <c r="TZ617" s="19"/>
      <c r="UA617" s="19"/>
      <c r="UB617" s="19"/>
      <c r="UC617" s="19"/>
      <c r="UD617" s="19"/>
      <c r="UE617" s="19"/>
      <c r="UF617" s="19"/>
      <c r="UG617" s="19"/>
      <c r="UH617" s="19"/>
      <c r="UI617" s="19"/>
      <c r="UJ617" s="19"/>
      <c r="UK617" s="19"/>
      <c r="UL617" s="19"/>
      <c r="UM617" s="19"/>
      <c r="UN617" s="19"/>
      <c r="UO617" s="19"/>
      <c r="UP617" s="19"/>
      <c r="UQ617" s="19"/>
      <c r="UR617" s="19"/>
      <c r="US617" s="19"/>
      <c r="UT617" s="19"/>
      <c r="UU617" s="19"/>
      <c r="UV617" s="19"/>
      <c r="UW617" s="19"/>
      <c r="UX617" s="19"/>
      <c r="UY617" s="19"/>
      <c r="UZ617" s="19"/>
      <c r="VA617" s="19"/>
      <c r="VB617" s="19"/>
      <c r="VC617" s="19"/>
      <c r="VD617" s="19"/>
      <c r="VE617" s="19"/>
      <c r="VF617" s="19"/>
      <c r="VG617" s="19"/>
      <c r="VH617" s="19"/>
      <c r="VI617" s="19"/>
      <c r="VJ617" s="19"/>
      <c r="VK617" s="19"/>
      <c r="VL617" s="19"/>
      <c r="VM617" s="19"/>
      <c r="VN617" s="19"/>
      <c r="VO617" s="19"/>
      <c r="VP617" s="19"/>
      <c r="VQ617" s="19"/>
      <c r="VR617" s="19"/>
      <c r="VS617" s="19"/>
      <c r="VT617" s="19"/>
      <c r="VU617" s="19"/>
      <c r="VV617" s="19"/>
      <c r="VW617" s="19"/>
      <c r="VX617" s="19"/>
      <c r="VY617" s="19"/>
      <c r="VZ617" s="19"/>
      <c r="WA617" s="19"/>
      <c r="WB617" s="19"/>
      <c r="WC617" s="19"/>
      <c r="WD617" s="19"/>
      <c r="WE617" s="19"/>
      <c r="WF617" s="19"/>
      <c r="WG617" s="19"/>
      <c r="WH617" s="19"/>
      <c r="WI617" s="19"/>
      <c r="WJ617" s="19"/>
      <c r="WK617" s="19"/>
      <c r="WL617" s="19"/>
      <c r="WM617" s="19"/>
      <c r="WN617" s="19"/>
      <c r="WO617" s="19"/>
      <c r="WP617" s="19"/>
      <c r="WQ617" s="19"/>
      <c r="WR617" s="19"/>
      <c r="WS617" s="19"/>
      <c r="WT617" s="19"/>
      <c r="WU617" s="19"/>
      <c r="WV617" s="19"/>
      <c r="WW617" s="19"/>
      <c r="WX617" s="19"/>
      <c r="WY617" s="19"/>
    </row>
    <row r="618" spans="1:623" s="17" customFormat="1" hidden="1" x14ac:dyDescent="0.2">
      <c r="A618" s="16"/>
      <c r="I618" s="18"/>
      <c r="J618" s="18"/>
      <c r="N618" s="16"/>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c r="BA618" s="19"/>
      <c r="BB618" s="19"/>
      <c r="BC618" s="19"/>
      <c r="BD618" s="19"/>
      <c r="BE618" s="19"/>
      <c r="BF618" s="19"/>
      <c r="BG618" s="19"/>
      <c r="BH618" s="19"/>
      <c r="BI618" s="19"/>
      <c r="BJ618" s="19"/>
      <c r="BK618" s="19"/>
      <c r="BL618" s="19"/>
      <c r="BM618" s="19"/>
      <c r="BN618" s="19"/>
      <c r="BO618" s="19"/>
      <c r="BP618" s="19"/>
      <c r="BQ618" s="19"/>
      <c r="BR618" s="19"/>
      <c r="BS618" s="19"/>
      <c r="BT618" s="19"/>
      <c r="BU618" s="19"/>
      <c r="BV618" s="19"/>
      <c r="BW618" s="19"/>
      <c r="BX618" s="19"/>
      <c r="BY618" s="19"/>
      <c r="BZ618" s="19"/>
      <c r="CA618" s="19"/>
      <c r="CB618" s="19"/>
      <c r="CC618" s="19"/>
      <c r="CD618" s="19"/>
      <c r="CE618" s="19"/>
      <c r="CF618" s="19"/>
      <c r="CG618" s="19"/>
      <c r="CH618" s="19"/>
      <c r="CI618" s="19"/>
      <c r="CJ618" s="19"/>
      <c r="CK618" s="19"/>
      <c r="CL618" s="19"/>
      <c r="CM618" s="19"/>
      <c r="CN618" s="19"/>
      <c r="CO618" s="19"/>
      <c r="CP618" s="19"/>
      <c r="CQ618" s="19"/>
      <c r="CR618" s="19"/>
      <c r="CS618" s="19"/>
      <c r="CT618" s="19"/>
      <c r="CU618" s="19"/>
      <c r="CV618" s="19"/>
      <c r="CW618" s="19"/>
      <c r="CX618" s="19"/>
      <c r="CY618" s="19"/>
      <c r="CZ618" s="19"/>
      <c r="DA618" s="19"/>
      <c r="DB618" s="19"/>
      <c r="DC618" s="19"/>
      <c r="DD618" s="19"/>
      <c r="DE618" s="19"/>
      <c r="DF618" s="19"/>
      <c r="DG618" s="19"/>
      <c r="DH618" s="19"/>
      <c r="DI618" s="19"/>
      <c r="DJ618" s="19"/>
      <c r="DK618" s="19"/>
      <c r="DL618" s="19"/>
      <c r="DM618" s="19"/>
      <c r="DN618" s="19"/>
      <c r="DO618" s="19"/>
      <c r="DP618" s="19"/>
      <c r="DQ618" s="19"/>
      <c r="DR618" s="19"/>
      <c r="DS618" s="19"/>
      <c r="DT618" s="19"/>
      <c r="DU618" s="19"/>
      <c r="DV618" s="19"/>
      <c r="DW618" s="19"/>
      <c r="DX618" s="19"/>
      <c r="DY618" s="19"/>
      <c r="DZ618" s="19"/>
      <c r="EA618" s="19"/>
      <c r="EB618" s="19"/>
      <c r="EC618" s="19"/>
      <c r="ED618" s="19"/>
      <c r="EE618" s="19"/>
      <c r="EF618" s="19"/>
      <c r="EG618" s="19"/>
      <c r="EH618" s="19"/>
      <c r="EI618" s="19"/>
      <c r="EJ618" s="19"/>
      <c r="EK618" s="19"/>
      <c r="EL618" s="19"/>
      <c r="EM618" s="19"/>
      <c r="EN618" s="19"/>
      <c r="EO618" s="19"/>
      <c r="EP618" s="19"/>
      <c r="EQ618" s="19"/>
      <c r="ER618" s="19"/>
      <c r="ES618" s="19"/>
      <c r="ET618" s="19"/>
      <c r="EU618" s="19"/>
      <c r="EV618" s="19"/>
      <c r="EW618" s="19"/>
      <c r="EX618" s="19"/>
      <c r="EY618" s="19"/>
      <c r="EZ618" s="19"/>
      <c r="FA618" s="19"/>
      <c r="FB618" s="19"/>
      <c r="FC618" s="19"/>
      <c r="FD618" s="19"/>
      <c r="FE618" s="19"/>
      <c r="FF618" s="19"/>
      <c r="FG618" s="19"/>
      <c r="FH618" s="19"/>
      <c r="FI618" s="19"/>
      <c r="FJ618" s="19"/>
      <c r="FK618" s="19"/>
      <c r="FL618" s="19"/>
      <c r="FM618" s="19"/>
      <c r="FN618" s="19"/>
      <c r="FO618" s="19"/>
      <c r="FP618" s="19"/>
      <c r="FQ618" s="19"/>
      <c r="FR618" s="19"/>
      <c r="FS618" s="19"/>
      <c r="FT618" s="19"/>
      <c r="FU618" s="19"/>
      <c r="FV618" s="19"/>
      <c r="FW618" s="19"/>
      <c r="FX618" s="19"/>
      <c r="FY618" s="19"/>
      <c r="FZ618" s="19"/>
      <c r="GA618" s="19"/>
      <c r="GB618" s="19"/>
      <c r="GC618" s="19"/>
      <c r="GD618" s="19"/>
      <c r="GE618" s="19"/>
      <c r="GF618" s="19"/>
      <c r="GG618" s="19"/>
      <c r="GH618" s="19"/>
      <c r="GI618" s="19"/>
      <c r="GJ618" s="19"/>
      <c r="GK618" s="19"/>
      <c r="GL618" s="19"/>
      <c r="GM618" s="19"/>
      <c r="GN618" s="19"/>
      <c r="GO618" s="19"/>
      <c r="GP618" s="19"/>
      <c r="GQ618" s="19"/>
      <c r="GR618" s="19"/>
      <c r="GS618" s="19"/>
      <c r="GT618" s="19"/>
      <c r="GU618" s="19"/>
      <c r="GV618" s="19"/>
      <c r="GW618" s="19"/>
      <c r="GX618" s="19"/>
      <c r="GY618" s="19"/>
      <c r="GZ618" s="19"/>
      <c r="HA618" s="19"/>
      <c r="HB618" s="19"/>
      <c r="HC618" s="19"/>
      <c r="HD618" s="19"/>
      <c r="HE618" s="19"/>
      <c r="HF618" s="19"/>
      <c r="HG618" s="19"/>
      <c r="HH618" s="19"/>
      <c r="HI618" s="19"/>
      <c r="HJ618" s="19"/>
      <c r="HK618" s="19"/>
      <c r="HL618" s="19"/>
      <c r="HM618" s="19"/>
      <c r="HN618" s="19"/>
      <c r="HO618" s="19"/>
      <c r="HP618" s="19"/>
      <c r="HQ618" s="19"/>
      <c r="HR618" s="19"/>
      <c r="HS618" s="19"/>
      <c r="HT618" s="19"/>
      <c r="HU618" s="19"/>
      <c r="HV618" s="19"/>
      <c r="HW618" s="19"/>
      <c r="HX618" s="19"/>
      <c r="HY618" s="19"/>
      <c r="HZ618" s="19"/>
      <c r="IA618" s="19"/>
      <c r="IB618" s="19"/>
      <c r="IC618" s="19"/>
      <c r="ID618" s="19"/>
      <c r="IE618" s="19"/>
      <c r="IF618" s="19"/>
      <c r="IG618" s="19"/>
      <c r="IH618" s="19"/>
      <c r="II618" s="19"/>
      <c r="IJ618" s="19"/>
      <c r="IK618" s="19"/>
      <c r="IL618" s="19"/>
      <c r="IM618" s="19"/>
      <c r="IN618" s="19"/>
      <c r="IO618" s="19"/>
      <c r="IP618" s="19"/>
      <c r="IQ618" s="19"/>
      <c r="IR618" s="19"/>
      <c r="IS618" s="19"/>
      <c r="IT618" s="19"/>
      <c r="IU618" s="19"/>
      <c r="IV618" s="19"/>
      <c r="IW618" s="19"/>
      <c r="IX618" s="19"/>
      <c r="IY618" s="19"/>
      <c r="IZ618" s="19"/>
      <c r="JA618" s="19"/>
      <c r="JB618" s="19"/>
      <c r="JC618" s="19"/>
      <c r="JD618" s="19"/>
      <c r="JE618" s="19"/>
      <c r="JF618" s="19"/>
      <c r="JG618" s="19"/>
      <c r="JH618" s="19"/>
      <c r="JI618" s="19"/>
      <c r="JJ618" s="19"/>
      <c r="JK618" s="19"/>
      <c r="JL618" s="19"/>
      <c r="JM618" s="19"/>
      <c r="JN618" s="19"/>
      <c r="JO618" s="19"/>
      <c r="JP618" s="19"/>
      <c r="JQ618" s="19"/>
      <c r="JR618" s="19"/>
      <c r="JS618" s="19"/>
      <c r="JT618" s="19"/>
      <c r="JU618" s="19"/>
      <c r="JV618" s="19"/>
      <c r="JW618" s="19"/>
      <c r="JX618" s="19"/>
      <c r="JY618" s="19"/>
      <c r="JZ618" s="19"/>
      <c r="KA618" s="19"/>
      <c r="KB618" s="19"/>
      <c r="KC618" s="19"/>
      <c r="KD618" s="19"/>
      <c r="KE618" s="19"/>
      <c r="KF618" s="19"/>
      <c r="KG618" s="19"/>
      <c r="KH618" s="19"/>
      <c r="KI618" s="19"/>
      <c r="KJ618" s="19"/>
      <c r="KK618" s="19"/>
      <c r="KL618" s="19"/>
      <c r="KM618" s="19"/>
      <c r="KN618" s="19"/>
      <c r="KO618" s="19"/>
      <c r="KP618" s="19"/>
      <c r="KQ618" s="19"/>
      <c r="KR618" s="19"/>
      <c r="KS618" s="19"/>
      <c r="KT618" s="19"/>
      <c r="KU618" s="19"/>
      <c r="KV618" s="19"/>
      <c r="KW618" s="19"/>
      <c r="KX618" s="19"/>
      <c r="KY618" s="19"/>
      <c r="KZ618" s="19"/>
      <c r="LA618" s="19"/>
      <c r="LB618" s="19"/>
      <c r="LC618" s="19"/>
      <c r="LD618" s="19"/>
      <c r="LE618" s="19"/>
      <c r="LF618" s="19"/>
      <c r="LG618" s="19"/>
      <c r="LH618" s="19"/>
      <c r="LI618" s="19"/>
      <c r="LJ618" s="19"/>
      <c r="LK618" s="19"/>
      <c r="LL618" s="19"/>
      <c r="LM618" s="19"/>
      <c r="LN618" s="19"/>
      <c r="LO618" s="19"/>
      <c r="LP618" s="19"/>
      <c r="LQ618" s="19"/>
      <c r="LR618" s="19"/>
      <c r="LS618" s="19"/>
      <c r="LT618" s="19"/>
      <c r="LU618" s="19"/>
      <c r="LV618" s="19"/>
      <c r="LW618" s="19"/>
      <c r="LX618" s="19"/>
      <c r="LY618" s="19"/>
      <c r="LZ618" s="19"/>
      <c r="MA618" s="19"/>
      <c r="MB618" s="19"/>
      <c r="MC618" s="19"/>
      <c r="MD618" s="19"/>
      <c r="ME618" s="19"/>
      <c r="MF618" s="19"/>
      <c r="MG618" s="19"/>
      <c r="MH618" s="19"/>
      <c r="MI618" s="19"/>
      <c r="MJ618" s="19"/>
      <c r="MK618" s="19"/>
      <c r="ML618" s="19"/>
      <c r="MM618" s="19"/>
      <c r="MN618" s="19"/>
      <c r="MO618" s="19"/>
      <c r="MP618" s="19"/>
      <c r="MQ618" s="19"/>
      <c r="MR618" s="19"/>
      <c r="MS618" s="19"/>
      <c r="MT618" s="19"/>
      <c r="MU618" s="19"/>
      <c r="MV618" s="19"/>
      <c r="MW618" s="19"/>
      <c r="MX618" s="19"/>
      <c r="MY618" s="19"/>
      <c r="MZ618" s="19"/>
      <c r="NA618" s="19"/>
      <c r="NB618" s="19"/>
      <c r="NC618" s="19"/>
      <c r="ND618" s="19"/>
      <c r="NE618" s="19"/>
      <c r="NF618" s="19"/>
      <c r="NG618" s="19"/>
      <c r="NH618" s="19"/>
      <c r="NI618" s="19"/>
      <c r="NJ618" s="19"/>
      <c r="NK618" s="19"/>
      <c r="NL618" s="19"/>
      <c r="NM618" s="19"/>
      <c r="NN618" s="19"/>
      <c r="NO618" s="19"/>
      <c r="NP618" s="19"/>
      <c r="NQ618" s="19"/>
      <c r="NR618" s="19"/>
      <c r="NS618" s="19"/>
      <c r="NT618" s="19"/>
      <c r="NU618" s="19"/>
      <c r="NV618" s="19"/>
      <c r="NW618" s="19"/>
      <c r="NX618" s="19"/>
      <c r="NY618" s="19"/>
      <c r="NZ618" s="19"/>
      <c r="OA618" s="19"/>
      <c r="OB618" s="19"/>
      <c r="OC618" s="19"/>
      <c r="OD618" s="19"/>
      <c r="OE618" s="19"/>
      <c r="OF618" s="19"/>
      <c r="OG618" s="19"/>
      <c r="OH618" s="19"/>
      <c r="OI618" s="19"/>
      <c r="OJ618" s="19"/>
      <c r="OK618" s="19"/>
      <c r="OL618" s="19"/>
      <c r="OM618" s="19"/>
      <c r="ON618" s="19"/>
      <c r="OO618" s="19"/>
      <c r="OP618" s="19"/>
      <c r="OQ618" s="19"/>
      <c r="OR618" s="19"/>
      <c r="OS618" s="19"/>
      <c r="OT618" s="19"/>
      <c r="OU618" s="19"/>
      <c r="OV618" s="19"/>
      <c r="OW618" s="19"/>
      <c r="OX618" s="19"/>
      <c r="OY618" s="19"/>
      <c r="OZ618" s="19"/>
      <c r="PA618" s="19"/>
      <c r="PB618" s="19"/>
      <c r="PC618" s="19"/>
      <c r="PD618" s="19"/>
      <c r="PE618" s="19"/>
      <c r="PF618" s="19"/>
      <c r="PG618" s="19"/>
      <c r="PH618" s="19"/>
      <c r="PI618" s="19"/>
      <c r="PJ618" s="19"/>
      <c r="PK618" s="19"/>
      <c r="PL618" s="19"/>
      <c r="PM618" s="19"/>
      <c r="PN618" s="19"/>
      <c r="PO618" s="19"/>
      <c r="PP618" s="19"/>
      <c r="PQ618" s="19"/>
      <c r="PR618" s="19"/>
      <c r="PS618" s="19"/>
      <c r="PT618" s="19"/>
      <c r="PU618" s="19"/>
      <c r="PV618" s="19"/>
      <c r="PW618" s="19"/>
      <c r="PX618" s="19"/>
      <c r="PY618" s="19"/>
      <c r="PZ618" s="19"/>
      <c r="QA618" s="19"/>
      <c r="QB618" s="19"/>
      <c r="QC618" s="19"/>
      <c r="QD618" s="19"/>
      <c r="QE618" s="19"/>
      <c r="QF618" s="19"/>
      <c r="QG618" s="19"/>
      <c r="QH618" s="19"/>
      <c r="QI618" s="19"/>
      <c r="QJ618" s="19"/>
      <c r="QK618" s="19"/>
      <c r="QL618" s="19"/>
      <c r="QM618" s="19"/>
      <c r="QN618" s="19"/>
      <c r="QO618" s="19"/>
      <c r="QP618" s="19"/>
      <c r="QQ618" s="19"/>
      <c r="QR618" s="19"/>
      <c r="QS618" s="19"/>
      <c r="QT618" s="19"/>
      <c r="QU618" s="19"/>
      <c r="QV618" s="19"/>
      <c r="QW618" s="19"/>
      <c r="QX618" s="19"/>
      <c r="QY618" s="19"/>
      <c r="QZ618" s="19"/>
      <c r="RA618" s="19"/>
      <c r="RB618" s="19"/>
      <c r="RC618" s="19"/>
      <c r="RD618" s="19"/>
      <c r="RE618" s="19"/>
      <c r="RF618" s="19"/>
      <c r="RG618" s="19"/>
      <c r="RH618" s="19"/>
      <c r="RI618" s="19"/>
      <c r="RJ618" s="19"/>
      <c r="RK618" s="19"/>
      <c r="RL618" s="19"/>
      <c r="RM618" s="19"/>
      <c r="RN618" s="19"/>
      <c r="RO618" s="19"/>
      <c r="RP618" s="19"/>
      <c r="RQ618" s="19"/>
      <c r="RR618" s="19"/>
      <c r="RS618" s="19"/>
      <c r="RT618" s="19"/>
      <c r="RU618" s="19"/>
      <c r="RV618" s="19"/>
      <c r="RW618" s="19"/>
      <c r="RX618" s="19"/>
      <c r="RY618" s="19"/>
      <c r="RZ618" s="19"/>
      <c r="SA618" s="19"/>
      <c r="SB618" s="19"/>
      <c r="SC618" s="19"/>
      <c r="SD618" s="19"/>
      <c r="SE618" s="19"/>
      <c r="SF618" s="19"/>
      <c r="SG618" s="19"/>
      <c r="SH618" s="19"/>
      <c r="SI618" s="19"/>
      <c r="SJ618" s="19"/>
      <c r="SK618" s="19"/>
      <c r="SL618" s="19"/>
      <c r="SM618" s="19"/>
      <c r="SN618" s="19"/>
      <c r="SO618" s="19"/>
      <c r="SP618" s="19"/>
      <c r="SQ618" s="19"/>
      <c r="SR618" s="19"/>
      <c r="SS618" s="19"/>
      <c r="ST618" s="19"/>
      <c r="SU618" s="19"/>
      <c r="SV618" s="19"/>
      <c r="SW618" s="19"/>
      <c r="SX618" s="19"/>
      <c r="SY618" s="19"/>
      <c r="SZ618" s="19"/>
      <c r="TA618" s="19"/>
      <c r="TB618" s="19"/>
      <c r="TC618" s="19"/>
      <c r="TD618" s="19"/>
      <c r="TE618" s="19"/>
      <c r="TF618" s="19"/>
      <c r="TG618" s="19"/>
      <c r="TH618" s="19"/>
      <c r="TI618" s="19"/>
      <c r="TJ618" s="19"/>
      <c r="TK618" s="19"/>
      <c r="TL618" s="19"/>
      <c r="TM618" s="19"/>
      <c r="TN618" s="19"/>
      <c r="TO618" s="19"/>
      <c r="TP618" s="19"/>
      <c r="TQ618" s="19"/>
      <c r="TR618" s="19"/>
      <c r="TS618" s="19"/>
      <c r="TT618" s="19"/>
      <c r="TU618" s="19"/>
      <c r="TV618" s="19"/>
      <c r="TW618" s="19"/>
      <c r="TX618" s="19"/>
      <c r="TY618" s="19"/>
      <c r="TZ618" s="19"/>
      <c r="UA618" s="19"/>
      <c r="UB618" s="19"/>
      <c r="UC618" s="19"/>
      <c r="UD618" s="19"/>
      <c r="UE618" s="19"/>
      <c r="UF618" s="19"/>
      <c r="UG618" s="19"/>
      <c r="UH618" s="19"/>
      <c r="UI618" s="19"/>
      <c r="UJ618" s="19"/>
      <c r="UK618" s="19"/>
      <c r="UL618" s="19"/>
      <c r="UM618" s="19"/>
      <c r="UN618" s="19"/>
      <c r="UO618" s="19"/>
      <c r="UP618" s="19"/>
      <c r="UQ618" s="19"/>
      <c r="UR618" s="19"/>
      <c r="US618" s="19"/>
      <c r="UT618" s="19"/>
      <c r="UU618" s="19"/>
      <c r="UV618" s="19"/>
      <c r="UW618" s="19"/>
      <c r="UX618" s="19"/>
      <c r="UY618" s="19"/>
      <c r="UZ618" s="19"/>
      <c r="VA618" s="19"/>
      <c r="VB618" s="19"/>
      <c r="VC618" s="19"/>
      <c r="VD618" s="19"/>
      <c r="VE618" s="19"/>
      <c r="VF618" s="19"/>
      <c r="VG618" s="19"/>
      <c r="VH618" s="19"/>
      <c r="VI618" s="19"/>
      <c r="VJ618" s="19"/>
      <c r="VK618" s="19"/>
      <c r="VL618" s="19"/>
      <c r="VM618" s="19"/>
      <c r="VN618" s="19"/>
      <c r="VO618" s="19"/>
      <c r="VP618" s="19"/>
      <c r="VQ618" s="19"/>
      <c r="VR618" s="19"/>
      <c r="VS618" s="19"/>
      <c r="VT618" s="19"/>
      <c r="VU618" s="19"/>
      <c r="VV618" s="19"/>
      <c r="VW618" s="19"/>
      <c r="VX618" s="19"/>
      <c r="VY618" s="19"/>
      <c r="VZ618" s="19"/>
      <c r="WA618" s="19"/>
      <c r="WB618" s="19"/>
      <c r="WC618" s="19"/>
      <c r="WD618" s="19"/>
      <c r="WE618" s="19"/>
      <c r="WF618" s="19"/>
      <c r="WG618" s="19"/>
      <c r="WH618" s="19"/>
      <c r="WI618" s="19"/>
      <c r="WJ618" s="19"/>
      <c r="WK618" s="19"/>
      <c r="WL618" s="19"/>
      <c r="WM618" s="19"/>
      <c r="WN618" s="19"/>
      <c r="WO618" s="19"/>
      <c r="WP618" s="19"/>
      <c r="WQ618" s="19"/>
      <c r="WR618" s="19"/>
      <c r="WS618" s="19"/>
      <c r="WT618" s="19"/>
      <c r="WU618" s="19"/>
      <c r="WV618" s="19"/>
      <c r="WW618" s="19"/>
      <c r="WX618" s="19"/>
      <c r="WY618" s="19"/>
    </row>
    <row r="619" spans="1:623" s="17" customFormat="1" hidden="1" x14ac:dyDescent="0.2">
      <c r="A619" s="16"/>
      <c r="I619" s="18"/>
      <c r="J619" s="18"/>
      <c r="N619" s="16"/>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c r="BA619" s="19"/>
      <c r="BB619" s="19"/>
      <c r="BC619" s="19"/>
      <c r="BD619" s="19"/>
      <c r="BE619" s="19"/>
      <c r="BF619" s="19"/>
      <c r="BG619" s="19"/>
      <c r="BH619" s="19"/>
      <c r="BI619" s="19"/>
      <c r="BJ619" s="19"/>
      <c r="BK619" s="19"/>
      <c r="BL619" s="19"/>
      <c r="BM619" s="19"/>
      <c r="BN619" s="19"/>
      <c r="BO619" s="19"/>
      <c r="BP619" s="19"/>
      <c r="BQ619" s="19"/>
      <c r="BR619" s="19"/>
      <c r="BS619" s="19"/>
      <c r="BT619" s="19"/>
      <c r="BU619" s="19"/>
      <c r="BV619" s="19"/>
      <c r="BW619" s="19"/>
      <c r="BX619" s="19"/>
      <c r="BY619" s="19"/>
      <c r="BZ619" s="19"/>
      <c r="CA619" s="19"/>
      <c r="CB619" s="19"/>
      <c r="CC619" s="19"/>
      <c r="CD619" s="19"/>
      <c r="CE619" s="19"/>
      <c r="CF619" s="19"/>
      <c r="CG619" s="19"/>
      <c r="CH619" s="19"/>
      <c r="CI619" s="19"/>
      <c r="CJ619" s="19"/>
      <c r="CK619" s="19"/>
      <c r="CL619" s="19"/>
      <c r="CM619" s="19"/>
      <c r="CN619" s="19"/>
      <c r="CO619" s="19"/>
      <c r="CP619" s="19"/>
      <c r="CQ619" s="19"/>
      <c r="CR619" s="19"/>
      <c r="CS619" s="19"/>
      <c r="CT619" s="19"/>
      <c r="CU619" s="19"/>
      <c r="CV619" s="19"/>
      <c r="CW619" s="19"/>
      <c r="CX619" s="19"/>
      <c r="CY619" s="19"/>
      <c r="CZ619" s="19"/>
      <c r="DA619" s="19"/>
      <c r="DB619" s="19"/>
      <c r="DC619" s="19"/>
      <c r="DD619" s="19"/>
      <c r="DE619" s="19"/>
      <c r="DF619" s="19"/>
      <c r="DG619" s="19"/>
      <c r="DH619" s="19"/>
      <c r="DI619" s="19"/>
      <c r="DJ619" s="19"/>
      <c r="DK619" s="19"/>
      <c r="DL619" s="19"/>
      <c r="DM619" s="19"/>
      <c r="DN619" s="19"/>
      <c r="DO619" s="19"/>
      <c r="DP619" s="19"/>
      <c r="DQ619" s="19"/>
      <c r="DR619" s="19"/>
      <c r="DS619" s="19"/>
      <c r="DT619" s="19"/>
      <c r="DU619" s="19"/>
      <c r="DV619" s="19"/>
      <c r="DW619" s="19"/>
      <c r="DX619" s="19"/>
      <c r="DY619" s="19"/>
      <c r="DZ619" s="19"/>
      <c r="EA619" s="19"/>
      <c r="EB619" s="19"/>
      <c r="EC619" s="19"/>
      <c r="ED619" s="19"/>
      <c r="EE619" s="19"/>
      <c r="EF619" s="19"/>
      <c r="EG619" s="19"/>
      <c r="EH619" s="19"/>
      <c r="EI619" s="19"/>
      <c r="EJ619" s="19"/>
      <c r="EK619" s="19"/>
      <c r="EL619" s="19"/>
      <c r="EM619" s="19"/>
      <c r="EN619" s="19"/>
      <c r="EO619" s="19"/>
      <c r="EP619" s="19"/>
      <c r="EQ619" s="19"/>
      <c r="ER619" s="19"/>
      <c r="ES619" s="19"/>
      <c r="ET619" s="19"/>
      <c r="EU619" s="19"/>
      <c r="EV619" s="19"/>
      <c r="EW619" s="19"/>
      <c r="EX619" s="19"/>
      <c r="EY619" s="19"/>
      <c r="EZ619" s="19"/>
      <c r="FA619" s="19"/>
      <c r="FB619" s="19"/>
      <c r="FC619" s="19"/>
      <c r="FD619" s="19"/>
      <c r="FE619" s="19"/>
      <c r="FF619" s="19"/>
      <c r="FG619" s="19"/>
      <c r="FH619" s="19"/>
      <c r="FI619" s="19"/>
      <c r="FJ619" s="19"/>
      <c r="FK619" s="19"/>
      <c r="FL619" s="19"/>
      <c r="FM619" s="19"/>
      <c r="FN619" s="19"/>
      <c r="FO619" s="19"/>
      <c r="FP619" s="19"/>
      <c r="FQ619" s="19"/>
      <c r="FR619" s="19"/>
      <c r="FS619" s="19"/>
      <c r="FT619" s="19"/>
      <c r="FU619" s="19"/>
      <c r="FV619" s="19"/>
      <c r="FW619" s="19"/>
      <c r="FX619" s="19"/>
      <c r="FY619" s="19"/>
      <c r="FZ619" s="19"/>
      <c r="GA619" s="19"/>
      <c r="GB619" s="19"/>
      <c r="GC619" s="19"/>
      <c r="GD619" s="19"/>
      <c r="GE619" s="19"/>
      <c r="GF619" s="19"/>
      <c r="GG619" s="19"/>
      <c r="GH619" s="19"/>
      <c r="GI619" s="19"/>
      <c r="GJ619" s="19"/>
      <c r="GK619" s="19"/>
      <c r="GL619" s="19"/>
      <c r="GM619" s="19"/>
      <c r="GN619" s="19"/>
      <c r="GO619" s="19"/>
      <c r="GP619" s="19"/>
      <c r="GQ619" s="19"/>
      <c r="GR619" s="19"/>
      <c r="GS619" s="19"/>
      <c r="GT619" s="19"/>
      <c r="GU619" s="19"/>
      <c r="GV619" s="19"/>
      <c r="GW619" s="19"/>
      <c r="GX619" s="19"/>
      <c r="GY619" s="19"/>
      <c r="GZ619" s="19"/>
      <c r="HA619" s="19"/>
      <c r="HB619" s="19"/>
      <c r="HC619" s="19"/>
      <c r="HD619" s="19"/>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9"/>
      <c r="KO619" s="19"/>
      <c r="KP619" s="19"/>
      <c r="KQ619" s="19"/>
      <c r="KR619" s="19"/>
      <c r="KS619" s="19"/>
      <c r="KT619" s="19"/>
      <c r="KU619" s="19"/>
      <c r="KV619" s="19"/>
      <c r="KW619" s="19"/>
      <c r="KX619" s="19"/>
      <c r="KY619" s="19"/>
      <c r="KZ619" s="19"/>
      <c r="LA619" s="19"/>
      <c r="LB619" s="19"/>
      <c r="LC619" s="19"/>
      <c r="LD619" s="19"/>
      <c r="LE619" s="19"/>
      <c r="LF619" s="19"/>
      <c r="LG619" s="19"/>
      <c r="LH619" s="19"/>
      <c r="LI619" s="19"/>
      <c r="LJ619" s="19"/>
      <c r="LK619" s="19"/>
      <c r="LL619" s="19"/>
      <c r="LM619" s="19"/>
      <c r="LN619" s="19"/>
      <c r="LO619" s="19"/>
      <c r="LP619" s="19"/>
      <c r="LQ619" s="19"/>
      <c r="LR619" s="19"/>
      <c r="LS619" s="19"/>
      <c r="LT619" s="19"/>
      <c r="LU619" s="19"/>
      <c r="LV619" s="19"/>
      <c r="LW619" s="19"/>
      <c r="LX619" s="19"/>
      <c r="LY619" s="19"/>
      <c r="LZ619" s="19"/>
      <c r="MA619" s="19"/>
      <c r="MB619" s="19"/>
      <c r="MC619" s="19"/>
      <c r="MD619" s="19"/>
      <c r="ME619" s="19"/>
      <c r="MF619" s="19"/>
      <c r="MG619" s="19"/>
      <c r="MH619" s="19"/>
      <c r="MI619" s="19"/>
      <c r="MJ619" s="19"/>
      <c r="MK619" s="19"/>
      <c r="ML619" s="19"/>
      <c r="MM619" s="19"/>
      <c r="MN619" s="19"/>
      <c r="MO619" s="19"/>
      <c r="MP619" s="19"/>
      <c r="MQ619" s="19"/>
      <c r="MR619" s="19"/>
      <c r="MS619" s="19"/>
      <c r="MT619" s="19"/>
      <c r="MU619" s="19"/>
      <c r="MV619" s="19"/>
      <c r="MW619" s="19"/>
      <c r="MX619" s="19"/>
      <c r="MY619" s="19"/>
      <c r="MZ619" s="19"/>
      <c r="NA619" s="19"/>
      <c r="NB619" s="19"/>
      <c r="NC619" s="19"/>
      <c r="ND619" s="19"/>
      <c r="NE619" s="19"/>
      <c r="NF619" s="19"/>
      <c r="NG619" s="19"/>
      <c r="NH619" s="19"/>
      <c r="NI619" s="19"/>
      <c r="NJ619" s="19"/>
      <c r="NK619" s="19"/>
      <c r="NL619" s="19"/>
      <c r="NM619" s="19"/>
      <c r="NN619" s="19"/>
      <c r="NO619" s="19"/>
      <c r="NP619" s="19"/>
      <c r="NQ619" s="19"/>
      <c r="NR619" s="19"/>
      <c r="NS619" s="19"/>
      <c r="NT619" s="19"/>
      <c r="NU619" s="19"/>
      <c r="NV619" s="19"/>
      <c r="NW619" s="19"/>
      <c r="NX619" s="19"/>
      <c r="NY619" s="19"/>
      <c r="NZ619" s="19"/>
      <c r="OA619" s="19"/>
      <c r="OB619" s="19"/>
      <c r="OC619" s="19"/>
      <c r="OD619" s="19"/>
      <c r="OE619" s="19"/>
      <c r="OF619" s="19"/>
      <c r="OG619" s="19"/>
      <c r="OH619" s="19"/>
      <c r="OI619" s="19"/>
      <c r="OJ619" s="19"/>
      <c r="OK619" s="19"/>
      <c r="OL619" s="19"/>
      <c r="OM619" s="19"/>
      <c r="ON619" s="19"/>
      <c r="OO619" s="19"/>
      <c r="OP619" s="19"/>
      <c r="OQ619" s="19"/>
      <c r="OR619" s="19"/>
      <c r="OS619" s="19"/>
      <c r="OT619" s="19"/>
      <c r="OU619" s="19"/>
      <c r="OV619" s="19"/>
      <c r="OW619" s="19"/>
      <c r="OX619" s="19"/>
      <c r="OY619" s="19"/>
      <c r="OZ619" s="19"/>
      <c r="PA619" s="19"/>
      <c r="PB619" s="19"/>
      <c r="PC619" s="19"/>
      <c r="PD619" s="19"/>
      <c r="PE619" s="19"/>
      <c r="PF619" s="19"/>
      <c r="PG619" s="19"/>
      <c r="PH619" s="19"/>
      <c r="PI619" s="19"/>
      <c r="PJ619" s="19"/>
      <c r="PK619" s="19"/>
      <c r="PL619" s="19"/>
      <c r="PM619" s="19"/>
      <c r="PN619" s="19"/>
      <c r="PO619" s="19"/>
      <c r="PP619" s="19"/>
      <c r="PQ619" s="19"/>
      <c r="PR619" s="19"/>
      <c r="PS619" s="19"/>
      <c r="PT619" s="19"/>
      <c r="PU619" s="19"/>
      <c r="PV619" s="19"/>
      <c r="PW619" s="19"/>
      <c r="PX619" s="19"/>
      <c r="PY619" s="19"/>
      <c r="PZ619" s="19"/>
      <c r="QA619" s="19"/>
      <c r="QB619" s="19"/>
      <c r="QC619" s="19"/>
      <c r="QD619" s="19"/>
      <c r="QE619" s="19"/>
      <c r="QF619" s="19"/>
      <c r="QG619" s="19"/>
      <c r="QH619" s="19"/>
      <c r="QI619" s="19"/>
      <c r="QJ619" s="19"/>
      <c r="QK619" s="19"/>
      <c r="QL619" s="19"/>
      <c r="QM619" s="19"/>
      <c r="QN619" s="19"/>
      <c r="QO619" s="19"/>
      <c r="QP619" s="19"/>
      <c r="QQ619" s="19"/>
      <c r="QR619" s="19"/>
      <c r="QS619" s="19"/>
      <c r="QT619" s="19"/>
      <c r="QU619" s="19"/>
      <c r="QV619" s="19"/>
      <c r="QW619" s="19"/>
      <c r="QX619" s="19"/>
      <c r="QY619" s="19"/>
      <c r="QZ619" s="19"/>
      <c r="RA619" s="19"/>
      <c r="RB619" s="19"/>
      <c r="RC619" s="19"/>
      <c r="RD619" s="19"/>
      <c r="RE619" s="19"/>
      <c r="RF619" s="19"/>
      <c r="RG619" s="19"/>
      <c r="RH619" s="19"/>
      <c r="RI619" s="19"/>
      <c r="RJ619" s="19"/>
      <c r="RK619" s="19"/>
      <c r="RL619" s="19"/>
      <c r="RM619" s="19"/>
      <c r="RN619" s="19"/>
      <c r="RO619" s="19"/>
      <c r="RP619" s="19"/>
      <c r="RQ619" s="19"/>
      <c r="RR619" s="19"/>
      <c r="RS619" s="19"/>
      <c r="RT619" s="19"/>
      <c r="RU619" s="19"/>
      <c r="RV619" s="19"/>
      <c r="RW619" s="19"/>
      <c r="RX619" s="19"/>
      <c r="RY619" s="19"/>
      <c r="RZ619" s="19"/>
      <c r="SA619" s="19"/>
      <c r="SB619" s="19"/>
      <c r="SC619" s="19"/>
      <c r="SD619" s="19"/>
      <c r="SE619" s="19"/>
      <c r="SF619" s="19"/>
      <c r="SG619" s="19"/>
      <c r="SH619" s="19"/>
      <c r="SI619" s="19"/>
      <c r="SJ619" s="19"/>
      <c r="SK619" s="19"/>
      <c r="SL619" s="19"/>
      <c r="SM619" s="19"/>
      <c r="SN619" s="19"/>
      <c r="SO619" s="19"/>
      <c r="SP619" s="19"/>
      <c r="SQ619" s="19"/>
      <c r="SR619" s="19"/>
      <c r="SS619" s="19"/>
      <c r="ST619" s="19"/>
      <c r="SU619" s="19"/>
      <c r="SV619" s="19"/>
      <c r="SW619" s="19"/>
      <c r="SX619" s="19"/>
      <c r="SY619" s="19"/>
      <c r="SZ619" s="19"/>
      <c r="TA619" s="19"/>
      <c r="TB619" s="19"/>
      <c r="TC619" s="19"/>
      <c r="TD619" s="19"/>
      <c r="TE619" s="19"/>
      <c r="TF619" s="19"/>
      <c r="TG619" s="19"/>
      <c r="TH619" s="19"/>
      <c r="TI619" s="19"/>
      <c r="TJ619" s="19"/>
      <c r="TK619" s="19"/>
      <c r="TL619" s="19"/>
      <c r="TM619" s="19"/>
      <c r="TN619" s="19"/>
      <c r="TO619" s="19"/>
      <c r="TP619" s="19"/>
      <c r="TQ619" s="19"/>
      <c r="TR619" s="19"/>
      <c r="TS619" s="19"/>
      <c r="TT619" s="19"/>
      <c r="TU619" s="19"/>
      <c r="TV619" s="19"/>
      <c r="TW619" s="19"/>
      <c r="TX619" s="19"/>
      <c r="TY619" s="19"/>
      <c r="TZ619" s="19"/>
      <c r="UA619" s="19"/>
      <c r="UB619" s="19"/>
      <c r="UC619" s="19"/>
      <c r="UD619" s="19"/>
      <c r="UE619" s="19"/>
      <c r="UF619" s="19"/>
      <c r="UG619" s="19"/>
      <c r="UH619" s="19"/>
      <c r="UI619" s="19"/>
      <c r="UJ619" s="19"/>
      <c r="UK619" s="19"/>
      <c r="UL619" s="19"/>
      <c r="UM619" s="19"/>
      <c r="UN619" s="19"/>
      <c r="UO619" s="19"/>
      <c r="UP619" s="19"/>
      <c r="UQ619" s="19"/>
      <c r="UR619" s="19"/>
      <c r="US619" s="19"/>
      <c r="UT619" s="19"/>
      <c r="UU619" s="19"/>
      <c r="UV619" s="19"/>
      <c r="UW619" s="19"/>
      <c r="UX619" s="19"/>
      <c r="UY619" s="19"/>
      <c r="UZ619" s="19"/>
      <c r="VA619" s="19"/>
      <c r="VB619" s="19"/>
      <c r="VC619" s="19"/>
      <c r="VD619" s="19"/>
      <c r="VE619" s="19"/>
      <c r="VF619" s="19"/>
      <c r="VG619" s="19"/>
      <c r="VH619" s="19"/>
      <c r="VI619" s="19"/>
      <c r="VJ619" s="19"/>
      <c r="VK619" s="19"/>
      <c r="VL619" s="19"/>
      <c r="VM619" s="19"/>
      <c r="VN619" s="19"/>
      <c r="VO619" s="19"/>
      <c r="VP619" s="19"/>
      <c r="VQ619" s="19"/>
      <c r="VR619" s="19"/>
      <c r="VS619" s="19"/>
      <c r="VT619" s="19"/>
      <c r="VU619" s="19"/>
      <c r="VV619" s="19"/>
      <c r="VW619" s="19"/>
      <c r="VX619" s="19"/>
      <c r="VY619" s="19"/>
      <c r="VZ619" s="19"/>
      <c r="WA619" s="19"/>
      <c r="WB619" s="19"/>
      <c r="WC619" s="19"/>
      <c r="WD619" s="19"/>
      <c r="WE619" s="19"/>
      <c r="WF619" s="19"/>
      <c r="WG619" s="19"/>
      <c r="WH619" s="19"/>
      <c r="WI619" s="19"/>
      <c r="WJ619" s="19"/>
      <c r="WK619" s="19"/>
      <c r="WL619" s="19"/>
      <c r="WM619" s="19"/>
      <c r="WN619" s="19"/>
      <c r="WO619" s="19"/>
      <c r="WP619" s="19"/>
      <c r="WQ619" s="19"/>
      <c r="WR619" s="19"/>
      <c r="WS619" s="19"/>
      <c r="WT619" s="19"/>
      <c r="WU619" s="19"/>
      <c r="WV619" s="19"/>
      <c r="WW619" s="19"/>
      <c r="WX619" s="19"/>
      <c r="WY619" s="19"/>
    </row>
    <row r="620" spans="1:623" s="17" customFormat="1" hidden="1" x14ac:dyDescent="0.2">
      <c r="A620" s="16"/>
      <c r="I620" s="18"/>
      <c r="J620" s="18"/>
      <c r="N620" s="16"/>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c r="BA620" s="19"/>
      <c r="BB620" s="19"/>
      <c r="BC620" s="19"/>
      <c r="BD620" s="19"/>
      <c r="BE620" s="19"/>
      <c r="BF620" s="19"/>
      <c r="BG620" s="19"/>
      <c r="BH620" s="19"/>
      <c r="BI620" s="19"/>
      <c r="BJ620" s="19"/>
      <c r="BK620" s="19"/>
      <c r="BL620" s="19"/>
      <c r="BM620" s="19"/>
      <c r="BN620" s="19"/>
      <c r="BO620" s="19"/>
      <c r="BP620" s="19"/>
      <c r="BQ620" s="19"/>
      <c r="BR620" s="19"/>
      <c r="BS620" s="19"/>
      <c r="BT620" s="19"/>
      <c r="BU620" s="19"/>
      <c r="BV620" s="19"/>
      <c r="BW620" s="19"/>
      <c r="BX620" s="19"/>
      <c r="BY620" s="19"/>
      <c r="BZ620" s="19"/>
      <c r="CA620" s="19"/>
      <c r="CB620" s="19"/>
      <c r="CC620" s="19"/>
      <c r="CD620" s="19"/>
      <c r="CE620" s="19"/>
      <c r="CF620" s="19"/>
      <c r="CG620" s="19"/>
      <c r="CH620" s="19"/>
      <c r="CI620" s="19"/>
      <c r="CJ620" s="19"/>
      <c r="CK620" s="19"/>
      <c r="CL620" s="19"/>
      <c r="CM620" s="19"/>
      <c r="CN620" s="19"/>
      <c r="CO620" s="19"/>
      <c r="CP620" s="19"/>
      <c r="CQ620" s="19"/>
      <c r="CR620" s="19"/>
      <c r="CS620" s="19"/>
      <c r="CT620" s="19"/>
      <c r="CU620" s="19"/>
      <c r="CV620" s="19"/>
      <c r="CW620" s="19"/>
      <c r="CX620" s="19"/>
      <c r="CY620" s="19"/>
      <c r="CZ620" s="19"/>
      <c r="DA620" s="19"/>
      <c r="DB620" s="19"/>
      <c r="DC620" s="19"/>
      <c r="DD620" s="19"/>
      <c r="DE620" s="19"/>
      <c r="DF620" s="19"/>
      <c r="DG620" s="19"/>
      <c r="DH620" s="19"/>
      <c r="DI620" s="19"/>
      <c r="DJ620" s="19"/>
      <c r="DK620" s="19"/>
      <c r="DL620" s="19"/>
      <c r="DM620" s="19"/>
      <c r="DN620" s="19"/>
      <c r="DO620" s="19"/>
      <c r="DP620" s="19"/>
      <c r="DQ620" s="19"/>
      <c r="DR620" s="19"/>
      <c r="DS620" s="19"/>
      <c r="DT620" s="19"/>
      <c r="DU620" s="19"/>
      <c r="DV620" s="19"/>
      <c r="DW620" s="19"/>
      <c r="DX620" s="19"/>
      <c r="DY620" s="19"/>
      <c r="DZ620" s="19"/>
      <c r="EA620" s="19"/>
      <c r="EB620" s="19"/>
      <c r="EC620" s="19"/>
      <c r="ED620" s="19"/>
      <c r="EE620" s="19"/>
      <c r="EF620" s="19"/>
      <c r="EG620" s="19"/>
      <c r="EH620" s="19"/>
      <c r="EI620" s="19"/>
      <c r="EJ620" s="19"/>
      <c r="EK620" s="19"/>
      <c r="EL620" s="19"/>
      <c r="EM620" s="19"/>
      <c r="EN620" s="19"/>
      <c r="EO620" s="19"/>
      <c r="EP620" s="19"/>
      <c r="EQ620" s="19"/>
      <c r="ER620" s="19"/>
      <c r="ES620" s="19"/>
      <c r="ET620" s="19"/>
      <c r="EU620" s="19"/>
      <c r="EV620" s="19"/>
      <c r="EW620" s="19"/>
      <c r="EX620" s="19"/>
      <c r="EY620" s="19"/>
      <c r="EZ620" s="19"/>
      <c r="FA620" s="19"/>
      <c r="FB620" s="19"/>
      <c r="FC620" s="19"/>
      <c r="FD620" s="19"/>
      <c r="FE620" s="19"/>
      <c r="FF620" s="19"/>
      <c r="FG620" s="19"/>
      <c r="FH620" s="19"/>
      <c r="FI620" s="19"/>
      <c r="FJ620" s="19"/>
      <c r="FK620" s="19"/>
      <c r="FL620" s="19"/>
      <c r="FM620" s="19"/>
      <c r="FN620" s="19"/>
      <c r="FO620" s="19"/>
      <c r="FP620" s="19"/>
      <c r="FQ620" s="19"/>
      <c r="FR620" s="19"/>
      <c r="FS620" s="19"/>
      <c r="FT620" s="19"/>
      <c r="FU620" s="19"/>
      <c r="FV620" s="19"/>
      <c r="FW620" s="19"/>
      <c r="FX620" s="19"/>
      <c r="FY620" s="19"/>
      <c r="FZ620" s="19"/>
      <c r="GA620" s="19"/>
      <c r="GB620" s="19"/>
      <c r="GC620" s="19"/>
      <c r="GD620" s="19"/>
      <c r="GE620" s="19"/>
      <c r="GF620" s="19"/>
      <c r="GG620" s="19"/>
      <c r="GH620" s="19"/>
      <c r="GI620" s="19"/>
      <c r="GJ620" s="19"/>
      <c r="GK620" s="19"/>
      <c r="GL620" s="19"/>
      <c r="GM620" s="19"/>
      <c r="GN620" s="19"/>
      <c r="GO620" s="19"/>
      <c r="GP620" s="19"/>
      <c r="GQ620" s="19"/>
      <c r="GR620" s="19"/>
      <c r="GS620" s="19"/>
      <c r="GT620" s="19"/>
      <c r="GU620" s="19"/>
      <c r="GV620" s="19"/>
      <c r="GW620" s="19"/>
      <c r="GX620" s="19"/>
      <c r="GY620" s="19"/>
      <c r="GZ620" s="19"/>
      <c r="HA620" s="19"/>
      <c r="HB620" s="19"/>
      <c r="HC620" s="19"/>
      <c r="HD620" s="19"/>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9"/>
      <c r="KO620" s="19"/>
      <c r="KP620" s="19"/>
      <c r="KQ620" s="19"/>
      <c r="KR620" s="19"/>
      <c r="KS620" s="19"/>
      <c r="KT620" s="19"/>
      <c r="KU620" s="19"/>
      <c r="KV620" s="19"/>
      <c r="KW620" s="19"/>
      <c r="KX620" s="19"/>
      <c r="KY620" s="19"/>
      <c r="KZ620" s="19"/>
      <c r="LA620" s="19"/>
      <c r="LB620" s="19"/>
      <c r="LC620" s="19"/>
      <c r="LD620" s="19"/>
      <c r="LE620" s="19"/>
      <c r="LF620" s="19"/>
      <c r="LG620" s="19"/>
      <c r="LH620" s="19"/>
      <c r="LI620" s="19"/>
      <c r="LJ620" s="19"/>
      <c r="LK620" s="19"/>
      <c r="LL620" s="19"/>
      <c r="LM620" s="19"/>
      <c r="LN620" s="19"/>
      <c r="LO620" s="19"/>
      <c r="LP620" s="19"/>
      <c r="LQ620" s="19"/>
      <c r="LR620" s="19"/>
      <c r="LS620" s="19"/>
      <c r="LT620" s="19"/>
      <c r="LU620" s="19"/>
      <c r="LV620" s="19"/>
      <c r="LW620" s="19"/>
      <c r="LX620" s="19"/>
      <c r="LY620" s="19"/>
      <c r="LZ620" s="19"/>
      <c r="MA620" s="19"/>
      <c r="MB620" s="19"/>
      <c r="MC620" s="19"/>
      <c r="MD620" s="19"/>
      <c r="ME620" s="19"/>
      <c r="MF620" s="19"/>
      <c r="MG620" s="19"/>
      <c r="MH620" s="19"/>
      <c r="MI620" s="19"/>
      <c r="MJ620" s="19"/>
      <c r="MK620" s="19"/>
      <c r="ML620" s="19"/>
      <c r="MM620" s="19"/>
      <c r="MN620" s="19"/>
      <c r="MO620" s="19"/>
      <c r="MP620" s="19"/>
      <c r="MQ620" s="19"/>
      <c r="MR620" s="19"/>
      <c r="MS620" s="19"/>
      <c r="MT620" s="19"/>
      <c r="MU620" s="19"/>
      <c r="MV620" s="19"/>
      <c r="MW620" s="19"/>
      <c r="MX620" s="19"/>
      <c r="MY620" s="19"/>
      <c r="MZ620" s="19"/>
      <c r="NA620" s="19"/>
      <c r="NB620" s="19"/>
      <c r="NC620" s="19"/>
      <c r="ND620" s="19"/>
      <c r="NE620" s="19"/>
      <c r="NF620" s="19"/>
      <c r="NG620" s="19"/>
      <c r="NH620" s="19"/>
      <c r="NI620" s="19"/>
      <c r="NJ620" s="19"/>
      <c r="NK620" s="19"/>
      <c r="NL620" s="19"/>
      <c r="NM620" s="19"/>
      <c r="NN620" s="19"/>
      <c r="NO620" s="19"/>
      <c r="NP620" s="19"/>
      <c r="NQ620" s="19"/>
      <c r="NR620" s="19"/>
      <c r="NS620" s="19"/>
      <c r="NT620" s="19"/>
      <c r="NU620" s="19"/>
      <c r="NV620" s="19"/>
      <c r="NW620" s="19"/>
      <c r="NX620" s="19"/>
      <c r="NY620" s="19"/>
      <c r="NZ620" s="19"/>
      <c r="OA620" s="19"/>
      <c r="OB620" s="19"/>
      <c r="OC620" s="19"/>
      <c r="OD620" s="19"/>
      <c r="OE620" s="19"/>
      <c r="OF620" s="19"/>
      <c r="OG620" s="19"/>
      <c r="OH620" s="19"/>
      <c r="OI620" s="19"/>
      <c r="OJ620" s="19"/>
      <c r="OK620" s="19"/>
      <c r="OL620" s="19"/>
      <c r="OM620" s="19"/>
      <c r="ON620" s="19"/>
      <c r="OO620" s="19"/>
      <c r="OP620" s="19"/>
      <c r="OQ620" s="19"/>
      <c r="OR620" s="19"/>
      <c r="OS620" s="19"/>
      <c r="OT620" s="19"/>
      <c r="OU620" s="19"/>
      <c r="OV620" s="19"/>
      <c r="OW620" s="19"/>
      <c r="OX620" s="19"/>
      <c r="OY620" s="19"/>
      <c r="OZ620" s="19"/>
      <c r="PA620" s="19"/>
      <c r="PB620" s="19"/>
      <c r="PC620" s="19"/>
      <c r="PD620" s="19"/>
      <c r="PE620" s="19"/>
      <c r="PF620" s="19"/>
      <c r="PG620" s="19"/>
      <c r="PH620" s="19"/>
      <c r="PI620" s="19"/>
      <c r="PJ620" s="19"/>
      <c r="PK620" s="19"/>
      <c r="PL620" s="19"/>
      <c r="PM620" s="19"/>
      <c r="PN620" s="19"/>
      <c r="PO620" s="19"/>
      <c r="PP620" s="19"/>
      <c r="PQ620" s="19"/>
      <c r="PR620" s="19"/>
      <c r="PS620" s="19"/>
      <c r="PT620" s="19"/>
      <c r="PU620" s="19"/>
      <c r="PV620" s="19"/>
      <c r="PW620" s="19"/>
      <c r="PX620" s="19"/>
      <c r="PY620" s="19"/>
      <c r="PZ620" s="19"/>
      <c r="QA620" s="19"/>
      <c r="QB620" s="19"/>
      <c r="QC620" s="19"/>
      <c r="QD620" s="19"/>
      <c r="QE620" s="19"/>
      <c r="QF620" s="19"/>
      <c r="QG620" s="19"/>
      <c r="QH620" s="19"/>
      <c r="QI620" s="19"/>
      <c r="QJ620" s="19"/>
      <c r="QK620" s="19"/>
      <c r="QL620" s="19"/>
      <c r="QM620" s="19"/>
      <c r="QN620" s="19"/>
      <c r="QO620" s="19"/>
      <c r="QP620" s="19"/>
      <c r="QQ620" s="19"/>
      <c r="QR620" s="19"/>
      <c r="QS620" s="19"/>
      <c r="QT620" s="19"/>
      <c r="QU620" s="19"/>
      <c r="QV620" s="19"/>
      <c r="QW620" s="19"/>
      <c r="QX620" s="19"/>
      <c r="QY620" s="19"/>
      <c r="QZ620" s="19"/>
      <c r="RA620" s="19"/>
      <c r="RB620" s="19"/>
      <c r="RC620" s="19"/>
      <c r="RD620" s="19"/>
      <c r="RE620" s="19"/>
      <c r="RF620" s="19"/>
      <c r="RG620" s="19"/>
      <c r="RH620" s="19"/>
      <c r="RI620" s="19"/>
      <c r="RJ620" s="19"/>
      <c r="RK620" s="19"/>
      <c r="RL620" s="19"/>
      <c r="RM620" s="19"/>
      <c r="RN620" s="19"/>
      <c r="RO620" s="19"/>
      <c r="RP620" s="19"/>
      <c r="RQ620" s="19"/>
      <c r="RR620" s="19"/>
      <c r="RS620" s="19"/>
      <c r="RT620" s="19"/>
      <c r="RU620" s="19"/>
      <c r="RV620" s="19"/>
      <c r="RW620" s="19"/>
      <c r="RX620" s="19"/>
      <c r="RY620" s="19"/>
      <c r="RZ620" s="19"/>
      <c r="SA620" s="19"/>
      <c r="SB620" s="19"/>
      <c r="SC620" s="19"/>
      <c r="SD620" s="19"/>
      <c r="SE620" s="19"/>
      <c r="SF620" s="19"/>
      <c r="SG620" s="19"/>
      <c r="SH620" s="19"/>
      <c r="SI620" s="19"/>
      <c r="SJ620" s="19"/>
      <c r="SK620" s="19"/>
      <c r="SL620" s="19"/>
      <c r="SM620" s="19"/>
      <c r="SN620" s="19"/>
      <c r="SO620" s="19"/>
      <c r="SP620" s="19"/>
      <c r="SQ620" s="19"/>
      <c r="SR620" s="19"/>
      <c r="SS620" s="19"/>
      <c r="ST620" s="19"/>
      <c r="SU620" s="19"/>
      <c r="SV620" s="19"/>
      <c r="SW620" s="19"/>
      <c r="SX620" s="19"/>
      <c r="SY620" s="19"/>
      <c r="SZ620" s="19"/>
      <c r="TA620" s="19"/>
      <c r="TB620" s="19"/>
      <c r="TC620" s="19"/>
      <c r="TD620" s="19"/>
      <c r="TE620" s="19"/>
      <c r="TF620" s="19"/>
      <c r="TG620" s="19"/>
      <c r="TH620" s="19"/>
      <c r="TI620" s="19"/>
      <c r="TJ620" s="19"/>
      <c r="TK620" s="19"/>
      <c r="TL620" s="19"/>
      <c r="TM620" s="19"/>
      <c r="TN620" s="19"/>
      <c r="TO620" s="19"/>
      <c r="TP620" s="19"/>
      <c r="TQ620" s="19"/>
      <c r="TR620" s="19"/>
      <c r="TS620" s="19"/>
      <c r="TT620" s="19"/>
      <c r="TU620" s="19"/>
      <c r="TV620" s="19"/>
      <c r="TW620" s="19"/>
      <c r="TX620" s="19"/>
      <c r="TY620" s="19"/>
      <c r="TZ620" s="19"/>
      <c r="UA620" s="19"/>
      <c r="UB620" s="19"/>
      <c r="UC620" s="19"/>
      <c r="UD620" s="19"/>
      <c r="UE620" s="19"/>
      <c r="UF620" s="19"/>
      <c r="UG620" s="19"/>
      <c r="UH620" s="19"/>
      <c r="UI620" s="19"/>
      <c r="UJ620" s="19"/>
      <c r="UK620" s="19"/>
      <c r="UL620" s="19"/>
      <c r="UM620" s="19"/>
      <c r="UN620" s="19"/>
      <c r="UO620" s="19"/>
      <c r="UP620" s="19"/>
      <c r="UQ620" s="19"/>
      <c r="UR620" s="19"/>
      <c r="US620" s="19"/>
      <c r="UT620" s="19"/>
      <c r="UU620" s="19"/>
      <c r="UV620" s="19"/>
      <c r="UW620" s="19"/>
      <c r="UX620" s="19"/>
      <c r="UY620" s="19"/>
      <c r="UZ620" s="19"/>
      <c r="VA620" s="19"/>
      <c r="VB620" s="19"/>
      <c r="VC620" s="19"/>
      <c r="VD620" s="19"/>
      <c r="VE620" s="19"/>
      <c r="VF620" s="19"/>
      <c r="VG620" s="19"/>
      <c r="VH620" s="19"/>
      <c r="VI620" s="19"/>
      <c r="VJ620" s="19"/>
      <c r="VK620" s="19"/>
      <c r="VL620" s="19"/>
      <c r="VM620" s="19"/>
      <c r="VN620" s="19"/>
      <c r="VO620" s="19"/>
      <c r="VP620" s="19"/>
      <c r="VQ620" s="19"/>
      <c r="VR620" s="19"/>
      <c r="VS620" s="19"/>
      <c r="VT620" s="19"/>
      <c r="VU620" s="19"/>
      <c r="VV620" s="19"/>
      <c r="VW620" s="19"/>
      <c r="VX620" s="19"/>
      <c r="VY620" s="19"/>
      <c r="VZ620" s="19"/>
      <c r="WA620" s="19"/>
      <c r="WB620" s="19"/>
      <c r="WC620" s="19"/>
      <c r="WD620" s="19"/>
      <c r="WE620" s="19"/>
      <c r="WF620" s="19"/>
      <c r="WG620" s="19"/>
      <c r="WH620" s="19"/>
      <c r="WI620" s="19"/>
      <c r="WJ620" s="19"/>
      <c r="WK620" s="19"/>
      <c r="WL620" s="19"/>
      <c r="WM620" s="19"/>
      <c r="WN620" s="19"/>
      <c r="WO620" s="19"/>
      <c r="WP620" s="19"/>
      <c r="WQ620" s="19"/>
      <c r="WR620" s="19"/>
      <c r="WS620" s="19"/>
      <c r="WT620" s="19"/>
      <c r="WU620" s="19"/>
      <c r="WV620" s="19"/>
      <c r="WW620" s="19"/>
      <c r="WX620" s="19"/>
      <c r="WY620" s="19"/>
    </row>
    <row r="621" spans="1:623" s="17" customFormat="1" hidden="1" x14ac:dyDescent="0.2">
      <c r="A621" s="16"/>
      <c r="I621" s="18"/>
      <c r="J621" s="18"/>
      <c r="N621" s="16"/>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c r="BA621" s="19"/>
      <c r="BB621" s="19"/>
      <c r="BC621" s="19"/>
      <c r="BD621" s="19"/>
      <c r="BE621" s="19"/>
      <c r="BF621" s="19"/>
      <c r="BG621" s="19"/>
      <c r="BH621" s="19"/>
      <c r="BI621" s="19"/>
      <c r="BJ621" s="19"/>
      <c r="BK621" s="19"/>
      <c r="BL621" s="19"/>
      <c r="BM621" s="19"/>
      <c r="BN621" s="19"/>
      <c r="BO621" s="19"/>
      <c r="BP621" s="19"/>
      <c r="BQ621" s="19"/>
      <c r="BR621" s="19"/>
      <c r="BS621" s="19"/>
      <c r="BT621" s="19"/>
      <c r="BU621" s="19"/>
      <c r="BV621" s="19"/>
      <c r="BW621" s="19"/>
      <c r="BX621" s="19"/>
      <c r="BY621" s="19"/>
      <c r="BZ621" s="19"/>
      <c r="CA621" s="19"/>
      <c r="CB621" s="19"/>
      <c r="CC621" s="19"/>
      <c r="CD621" s="19"/>
      <c r="CE621" s="19"/>
      <c r="CF621" s="19"/>
      <c r="CG621" s="19"/>
      <c r="CH621" s="19"/>
      <c r="CI621" s="19"/>
      <c r="CJ621" s="19"/>
      <c r="CK621" s="19"/>
      <c r="CL621" s="19"/>
      <c r="CM621" s="19"/>
      <c r="CN621" s="19"/>
      <c r="CO621" s="19"/>
      <c r="CP621" s="19"/>
      <c r="CQ621" s="19"/>
      <c r="CR621" s="19"/>
      <c r="CS621" s="19"/>
      <c r="CT621" s="19"/>
      <c r="CU621" s="19"/>
      <c r="CV621" s="19"/>
      <c r="CW621" s="19"/>
      <c r="CX621" s="19"/>
      <c r="CY621" s="19"/>
      <c r="CZ621" s="19"/>
      <c r="DA621" s="19"/>
      <c r="DB621" s="19"/>
      <c r="DC621" s="19"/>
      <c r="DD621" s="19"/>
      <c r="DE621" s="19"/>
      <c r="DF621" s="19"/>
      <c r="DG621" s="19"/>
      <c r="DH621" s="19"/>
      <c r="DI621" s="19"/>
      <c r="DJ621" s="19"/>
      <c r="DK621" s="19"/>
      <c r="DL621" s="19"/>
      <c r="DM621" s="19"/>
      <c r="DN621" s="19"/>
      <c r="DO621" s="19"/>
      <c r="DP621" s="19"/>
      <c r="DQ621" s="19"/>
      <c r="DR621" s="19"/>
      <c r="DS621" s="19"/>
      <c r="DT621" s="19"/>
      <c r="DU621" s="19"/>
      <c r="DV621" s="19"/>
      <c r="DW621" s="19"/>
      <c r="DX621" s="19"/>
      <c r="DY621" s="19"/>
      <c r="DZ621" s="19"/>
      <c r="EA621" s="19"/>
      <c r="EB621" s="19"/>
      <c r="EC621" s="19"/>
      <c r="ED621" s="19"/>
      <c r="EE621" s="19"/>
      <c r="EF621" s="19"/>
      <c r="EG621" s="19"/>
      <c r="EH621" s="19"/>
      <c r="EI621" s="19"/>
      <c r="EJ621" s="19"/>
      <c r="EK621" s="19"/>
      <c r="EL621" s="19"/>
      <c r="EM621" s="19"/>
      <c r="EN621" s="19"/>
      <c r="EO621" s="19"/>
      <c r="EP621" s="19"/>
      <c r="EQ621" s="19"/>
      <c r="ER621" s="19"/>
      <c r="ES621" s="19"/>
      <c r="ET621" s="19"/>
      <c r="EU621" s="19"/>
      <c r="EV621" s="19"/>
      <c r="EW621" s="19"/>
      <c r="EX621" s="19"/>
      <c r="EY621" s="19"/>
      <c r="EZ621" s="19"/>
      <c r="FA621" s="19"/>
      <c r="FB621" s="19"/>
      <c r="FC621" s="19"/>
      <c r="FD621" s="19"/>
      <c r="FE621" s="19"/>
      <c r="FF621" s="19"/>
      <c r="FG621" s="19"/>
      <c r="FH621" s="19"/>
      <c r="FI621" s="19"/>
      <c r="FJ621" s="19"/>
      <c r="FK621" s="19"/>
      <c r="FL621" s="19"/>
      <c r="FM621" s="19"/>
      <c r="FN621" s="19"/>
      <c r="FO621" s="19"/>
      <c r="FP621" s="19"/>
      <c r="FQ621" s="19"/>
      <c r="FR621" s="19"/>
      <c r="FS621" s="19"/>
      <c r="FT621" s="19"/>
      <c r="FU621" s="19"/>
      <c r="FV621" s="19"/>
      <c r="FW621" s="19"/>
      <c r="FX621" s="19"/>
      <c r="FY621" s="19"/>
      <c r="FZ621" s="19"/>
      <c r="GA621" s="19"/>
      <c r="GB621" s="19"/>
      <c r="GC621" s="19"/>
      <c r="GD621" s="19"/>
      <c r="GE621" s="19"/>
      <c r="GF621" s="19"/>
      <c r="GG621" s="19"/>
      <c r="GH621" s="19"/>
      <c r="GI621" s="19"/>
      <c r="GJ621" s="19"/>
      <c r="GK621" s="19"/>
      <c r="GL621" s="19"/>
      <c r="GM621" s="19"/>
      <c r="GN621" s="19"/>
      <c r="GO621" s="19"/>
      <c r="GP621" s="19"/>
      <c r="GQ621" s="19"/>
      <c r="GR621" s="19"/>
      <c r="GS621" s="19"/>
      <c r="GT621" s="19"/>
      <c r="GU621" s="19"/>
      <c r="GV621" s="19"/>
      <c r="GW621" s="19"/>
      <c r="GX621" s="19"/>
      <c r="GY621" s="19"/>
      <c r="GZ621" s="19"/>
      <c r="HA621" s="19"/>
      <c r="HB621" s="19"/>
      <c r="HC621" s="19"/>
      <c r="HD621" s="19"/>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c r="MJ621" s="19"/>
      <c r="MK621" s="19"/>
      <c r="ML621" s="19"/>
      <c r="MM621" s="19"/>
      <c r="MN621" s="19"/>
      <c r="MO621" s="19"/>
      <c r="MP621" s="19"/>
      <c r="MQ621" s="19"/>
      <c r="MR621" s="19"/>
      <c r="MS621" s="19"/>
      <c r="MT621" s="19"/>
      <c r="MU621" s="19"/>
      <c r="MV621" s="19"/>
      <c r="MW621" s="19"/>
      <c r="MX621" s="19"/>
      <c r="MY621" s="19"/>
      <c r="MZ621" s="19"/>
      <c r="NA621" s="19"/>
      <c r="NB621" s="19"/>
      <c r="NC621" s="19"/>
      <c r="ND621" s="19"/>
      <c r="NE621" s="19"/>
      <c r="NF621" s="19"/>
      <c r="NG621" s="19"/>
      <c r="NH621" s="19"/>
      <c r="NI621" s="19"/>
      <c r="NJ621" s="19"/>
      <c r="NK621" s="19"/>
      <c r="NL621" s="19"/>
      <c r="NM621" s="19"/>
      <c r="NN621" s="19"/>
      <c r="NO621" s="19"/>
      <c r="NP621" s="19"/>
      <c r="NQ621" s="19"/>
      <c r="NR621" s="19"/>
      <c r="NS621" s="19"/>
      <c r="NT621" s="19"/>
      <c r="NU621" s="19"/>
      <c r="NV621" s="19"/>
      <c r="NW621" s="19"/>
      <c r="NX621" s="19"/>
      <c r="NY621" s="19"/>
      <c r="NZ621" s="19"/>
      <c r="OA621" s="19"/>
      <c r="OB621" s="19"/>
      <c r="OC621" s="19"/>
      <c r="OD621" s="19"/>
      <c r="OE621" s="19"/>
      <c r="OF621" s="19"/>
      <c r="OG621" s="19"/>
      <c r="OH621" s="19"/>
      <c r="OI621" s="19"/>
      <c r="OJ621" s="19"/>
      <c r="OK621" s="19"/>
      <c r="OL621" s="19"/>
      <c r="OM621" s="19"/>
      <c r="ON621" s="19"/>
      <c r="OO621" s="19"/>
      <c r="OP621" s="19"/>
      <c r="OQ621" s="19"/>
      <c r="OR621" s="19"/>
      <c r="OS621" s="19"/>
      <c r="OT621" s="19"/>
      <c r="OU621" s="19"/>
      <c r="OV621" s="19"/>
      <c r="OW621" s="19"/>
      <c r="OX621" s="19"/>
      <c r="OY621" s="19"/>
      <c r="OZ621" s="19"/>
      <c r="PA621" s="19"/>
      <c r="PB621" s="19"/>
      <c r="PC621" s="19"/>
      <c r="PD621" s="19"/>
      <c r="PE621" s="19"/>
      <c r="PF621" s="19"/>
      <c r="PG621" s="19"/>
      <c r="PH621" s="19"/>
      <c r="PI621" s="19"/>
      <c r="PJ621" s="19"/>
      <c r="PK621" s="19"/>
      <c r="PL621" s="19"/>
      <c r="PM621" s="19"/>
      <c r="PN621" s="19"/>
      <c r="PO621" s="19"/>
      <c r="PP621" s="19"/>
      <c r="PQ621" s="19"/>
      <c r="PR621" s="19"/>
      <c r="PS621" s="19"/>
      <c r="PT621" s="19"/>
      <c r="PU621" s="19"/>
      <c r="PV621" s="19"/>
      <c r="PW621" s="19"/>
      <c r="PX621" s="19"/>
      <c r="PY621" s="19"/>
      <c r="PZ621" s="19"/>
      <c r="QA621" s="19"/>
      <c r="QB621" s="19"/>
      <c r="QC621" s="19"/>
      <c r="QD621" s="19"/>
      <c r="QE621" s="19"/>
      <c r="QF621" s="19"/>
      <c r="QG621" s="19"/>
      <c r="QH621" s="19"/>
      <c r="QI621" s="19"/>
      <c r="QJ621" s="19"/>
      <c r="QK621" s="19"/>
      <c r="QL621" s="19"/>
      <c r="QM621" s="19"/>
      <c r="QN621" s="19"/>
      <c r="QO621" s="19"/>
      <c r="QP621" s="19"/>
      <c r="QQ621" s="19"/>
      <c r="QR621" s="19"/>
      <c r="QS621" s="19"/>
      <c r="QT621" s="19"/>
      <c r="QU621" s="19"/>
      <c r="QV621" s="19"/>
      <c r="QW621" s="19"/>
      <c r="QX621" s="19"/>
      <c r="QY621" s="19"/>
      <c r="QZ621" s="19"/>
      <c r="RA621" s="19"/>
      <c r="RB621" s="19"/>
      <c r="RC621" s="19"/>
      <c r="RD621" s="19"/>
      <c r="RE621" s="19"/>
      <c r="RF621" s="19"/>
      <c r="RG621" s="19"/>
      <c r="RH621" s="19"/>
      <c r="RI621" s="19"/>
      <c r="RJ621" s="19"/>
      <c r="RK621" s="19"/>
      <c r="RL621" s="19"/>
      <c r="RM621" s="19"/>
      <c r="RN621" s="19"/>
      <c r="RO621" s="19"/>
      <c r="RP621" s="19"/>
      <c r="RQ621" s="19"/>
      <c r="RR621" s="19"/>
      <c r="RS621" s="19"/>
      <c r="RT621" s="19"/>
      <c r="RU621" s="19"/>
      <c r="RV621" s="19"/>
      <c r="RW621" s="19"/>
      <c r="RX621" s="19"/>
      <c r="RY621" s="19"/>
      <c r="RZ621" s="19"/>
      <c r="SA621" s="19"/>
      <c r="SB621" s="19"/>
      <c r="SC621" s="19"/>
      <c r="SD621" s="19"/>
      <c r="SE621" s="19"/>
      <c r="SF621" s="19"/>
      <c r="SG621" s="19"/>
      <c r="SH621" s="19"/>
      <c r="SI621" s="19"/>
      <c r="SJ621" s="19"/>
      <c r="SK621" s="19"/>
      <c r="SL621" s="19"/>
      <c r="SM621" s="19"/>
      <c r="SN621" s="19"/>
      <c r="SO621" s="19"/>
      <c r="SP621" s="19"/>
      <c r="SQ621" s="19"/>
      <c r="SR621" s="19"/>
      <c r="SS621" s="19"/>
      <c r="ST621" s="19"/>
      <c r="SU621" s="19"/>
      <c r="SV621" s="19"/>
      <c r="SW621" s="19"/>
      <c r="SX621" s="19"/>
      <c r="SY621" s="19"/>
      <c r="SZ621" s="19"/>
      <c r="TA621" s="19"/>
      <c r="TB621" s="19"/>
      <c r="TC621" s="19"/>
      <c r="TD621" s="19"/>
      <c r="TE621" s="19"/>
      <c r="TF621" s="19"/>
      <c r="TG621" s="19"/>
      <c r="TH621" s="19"/>
      <c r="TI621" s="19"/>
      <c r="TJ621" s="19"/>
      <c r="TK621" s="19"/>
      <c r="TL621" s="19"/>
      <c r="TM621" s="19"/>
      <c r="TN621" s="19"/>
      <c r="TO621" s="19"/>
      <c r="TP621" s="19"/>
      <c r="TQ621" s="19"/>
      <c r="TR621" s="19"/>
      <c r="TS621" s="19"/>
      <c r="TT621" s="19"/>
      <c r="TU621" s="19"/>
      <c r="TV621" s="19"/>
      <c r="TW621" s="19"/>
      <c r="TX621" s="19"/>
      <c r="TY621" s="19"/>
      <c r="TZ621" s="19"/>
      <c r="UA621" s="19"/>
      <c r="UB621" s="19"/>
      <c r="UC621" s="19"/>
      <c r="UD621" s="19"/>
      <c r="UE621" s="19"/>
      <c r="UF621" s="19"/>
      <c r="UG621" s="19"/>
      <c r="UH621" s="19"/>
      <c r="UI621" s="19"/>
      <c r="UJ621" s="19"/>
      <c r="UK621" s="19"/>
      <c r="UL621" s="19"/>
      <c r="UM621" s="19"/>
      <c r="UN621" s="19"/>
      <c r="UO621" s="19"/>
      <c r="UP621" s="19"/>
      <c r="UQ621" s="19"/>
      <c r="UR621" s="19"/>
      <c r="US621" s="19"/>
      <c r="UT621" s="19"/>
      <c r="UU621" s="19"/>
      <c r="UV621" s="19"/>
      <c r="UW621" s="19"/>
      <c r="UX621" s="19"/>
      <c r="UY621" s="19"/>
      <c r="UZ621" s="19"/>
      <c r="VA621" s="19"/>
      <c r="VB621" s="19"/>
      <c r="VC621" s="19"/>
      <c r="VD621" s="19"/>
      <c r="VE621" s="19"/>
      <c r="VF621" s="19"/>
      <c r="VG621" s="19"/>
      <c r="VH621" s="19"/>
      <c r="VI621" s="19"/>
      <c r="VJ621" s="19"/>
      <c r="VK621" s="19"/>
      <c r="VL621" s="19"/>
      <c r="VM621" s="19"/>
      <c r="VN621" s="19"/>
      <c r="VO621" s="19"/>
      <c r="VP621" s="19"/>
      <c r="VQ621" s="19"/>
      <c r="VR621" s="19"/>
      <c r="VS621" s="19"/>
      <c r="VT621" s="19"/>
      <c r="VU621" s="19"/>
      <c r="VV621" s="19"/>
      <c r="VW621" s="19"/>
      <c r="VX621" s="19"/>
      <c r="VY621" s="19"/>
      <c r="VZ621" s="19"/>
      <c r="WA621" s="19"/>
      <c r="WB621" s="19"/>
      <c r="WC621" s="19"/>
      <c r="WD621" s="19"/>
      <c r="WE621" s="19"/>
      <c r="WF621" s="19"/>
      <c r="WG621" s="19"/>
      <c r="WH621" s="19"/>
      <c r="WI621" s="19"/>
      <c r="WJ621" s="19"/>
      <c r="WK621" s="19"/>
      <c r="WL621" s="19"/>
      <c r="WM621" s="19"/>
      <c r="WN621" s="19"/>
      <c r="WO621" s="19"/>
      <c r="WP621" s="19"/>
      <c r="WQ621" s="19"/>
      <c r="WR621" s="19"/>
      <c r="WS621" s="19"/>
      <c r="WT621" s="19"/>
      <c r="WU621" s="19"/>
      <c r="WV621" s="19"/>
      <c r="WW621" s="19"/>
      <c r="WX621" s="19"/>
      <c r="WY621" s="19"/>
    </row>
    <row r="622" spans="1:623" s="17" customFormat="1" hidden="1" x14ac:dyDescent="0.2">
      <c r="A622" s="16"/>
      <c r="I622" s="18"/>
      <c r="J622" s="18"/>
      <c r="N622" s="16"/>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c r="BA622" s="19"/>
      <c r="BB622" s="19"/>
      <c r="BC622" s="19"/>
      <c r="BD622" s="19"/>
      <c r="BE622" s="19"/>
      <c r="BF622" s="19"/>
      <c r="BG622" s="19"/>
      <c r="BH622" s="19"/>
      <c r="BI622" s="19"/>
      <c r="BJ622" s="19"/>
      <c r="BK622" s="19"/>
      <c r="BL622" s="19"/>
      <c r="BM622" s="19"/>
      <c r="BN622" s="19"/>
      <c r="BO622" s="19"/>
      <c r="BP622" s="19"/>
      <c r="BQ622" s="19"/>
      <c r="BR622" s="19"/>
      <c r="BS622" s="19"/>
      <c r="BT622" s="19"/>
      <c r="BU622" s="19"/>
      <c r="BV622" s="19"/>
      <c r="BW622" s="19"/>
      <c r="BX622" s="19"/>
      <c r="BY622" s="19"/>
      <c r="BZ622" s="19"/>
      <c r="CA622" s="19"/>
      <c r="CB622" s="19"/>
      <c r="CC622" s="19"/>
      <c r="CD622" s="19"/>
      <c r="CE622" s="19"/>
      <c r="CF622" s="19"/>
      <c r="CG622" s="19"/>
      <c r="CH622" s="19"/>
      <c r="CI622" s="19"/>
      <c r="CJ622" s="19"/>
      <c r="CK622" s="19"/>
      <c r="CL622" s="19"/>
      <c r="CM622" s="19"/>
      <c r="CN622" s="19"/>
      <c r="CO622" s="19"/>
      <c r="CP622" s="19"/>
      <c r="CQ622" s="19"/>
      <c r="CR622" s="19"/>
      <c r="CS622" s="19"/>
      <c r="CT622" s="19"/>
      <c r="CU622" s="19"/>
      <c r="CV622" s="19"/>
      <c r="CW622" s="19"/>
      <c r="CX622" s="19"/>
      <c r="CY622" s="19"/>
      <c r="CZ622" s="19"/>
      <c r="DA622" s="19"/>
      <c r="DB622" s="19"/>
      <c r="DC622" s="19"/>
      <c r="DD622" s="19"/>
      <c r="DE622" s="19"/>
      <c r="DF622" s="19"/>
      <c r="DG622" s="19"/>
      <c r="DH622" s="19"/>
      <c r="DI622" s="19"/>
      <c r="DJ622" s="19"/>
      <c r="DK622" s="19"/>
      <c r="DL622" s="19"/>
      <c r="DM622" s="19"/>
      <c r="DN622" s="19"/>
      <c r="DO622" s="19"/>
      <c r="DP622" s="19"/>
      <c r="DQ622" s="19"/>
      <c r="DR622" s="19"/>
      <c r="DS622" s="19"/>
      <c r="DT622" s="19"/>
      <c r="DU622" s="19"/>
      <c r="DV622" s="19"/>
      <c r="DW622" s="19"/>
      <c r="DX622" s="19"/>
      <c r="DY622" s="19"/>
      <c r="DZ622" s="19"/>
      <c r="EA622" s="19"/>
      <c r="EB622" s="19"/>
      <c r="EC622" s="19"/>
      <c r="ED622" s="19"/>
      <c r="EE622" s="19"/>
      <c r="EF622" s="19"/>
      <c r="EG622" s="19"/>
      <c r="EH622" s="19"/>
      <c r="EI622" s="19"/>
      <c r="EJ622" s="19"/>
      <c r="EK622" s="19"/>
      <c r="EL622" s="19"/>
      <c r="EM622" s="19"/>
      <c r="EN622" s="19"/>
      <c r="EO622" s="19"/>
      <c r="EP622" s="19"/>
      <c r="EQ622" s="19"/>
      <c r="ER622" s="19"/>
      <c r="ES622" s="19"/>
      <c r="ET622" s="19"/>
      <c r="EU622" s="19"/>
      <c r="EV622" s="19"/>
      <c r="EW622" s="19"/>
      <c r="EX622" s="19"/>
      <c r="EY622" s="19"/>
      <c r="EZ622" s="19"/>
      <c r="FA622" s="19"/>
      <c r="FB622" s="19"/>
      <c r="FC622" s="19"/>
      <c r="FD622" s="19"/>
      <c r="FE622" s="19"/>
      <c r="FF622" s="19"/>
      <c r="FG622" s="19"/>
      <c r="FH622" s="19"/>
      <c r="FI622" s="19"/>
      <c r="FJ622" s="19"/>
      <c r="FK622" s="19"/>
      <c r="FL622" s="19"/>
      <c r="FM622" s="19"/>
      <c r="FN622" s="19"/>
      <c r="FO622" s="19"/>
      <c r="FP622" s="19"/>
      <c r="FQ622" s="19"/>
      <c r="FR622" s="19"/>
      <c r="FS622" s="19"/>
      <c r="FT622" s="19"/>
      <c r="FU622" s="19"/>
      <c r="FV622" s="19"/>
      <c r="FW622" s="19"/>
      <c r="FX622" s="19"/>
      <c r="FY622" s="19"/>
      <c r="FZ622" s="19"/>
      <c r="GA622" s="19"/>
      <c r="GB622" s="19"/>
      <c r="GC622" s="19"/>
      <c r="GD622" s="19"/>
      <c r="GE622" s="19"/>
      <c r="GF622" s="19"/>
      <c r="GG622" s="19"/>
      <c r="GH622" s="19"/>
      <c r="GI622" s="19"/>
      <c r="GJ622" s="19"/>
      <c r="GK622" s="19"/>
      <c r="GL622" s="19"/>
      <c r="GM622" s="19"/>
      <c r="GN622" s="19"/>
      <c r="GO622" s="19"/>
      <c r="GP622" s="19"/>
      <c r="GQ622" s="19"/>
      <c r="GR622" s="19"/>
      <c r="GS622" s="19"/>
      <c r="GT622" s="19"/>
      <c r="GU622" s="19"/>
      <c r="GV622" s="19"/>
      <c r="GW622" s="19"/>
      <c r="GX622" s="19"/>
      <c r="GY622" s="19"/>
      <c r="GZ622" s="19"/>
      <c r="HA622" s="19"/>
      <c r="HB622" s="19"/>
      <c r="HC622" s="19"/>
      <c r="HD622" s="19"/>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c r="MJ622" s="19"/>
      <c r="MK622" s="19"/>
      <c r="ML622" s="19"/>
      <c r="MM622" s="19"/>
      <c r="MN622" s="19"/>
      <c r="MO622" s="19"/>
      <c r="MP622" s="19"/>
      <c r="MQ622" s="19"/>
      <c r="MR622" s="19"/>
      <c r="MS622" s="19"/>
      <c r="MT622" s="19"/>
      <c r="MU622" s="19"/>
      <c r="MV622" s="19"/>
      <c r="MW622" s="19"/>
      <c r="MX622" s="19"/>
      <c r="MY622" s="19"/>
      <c r="MZ622" s="19"/>
      <c r="NA622" s="19"/>
      <c r="NB622" s="19"/>
      <c r="NC622" s="19"/>
      <c r="ND622" s="19"/>
      <c r="NE622" s="19"/>
      <c r="NF622" s="19"/>
      <c r="NG622" s="19"/>
      <c r="NH622" s="19"/>
      <c r="NI622" s="19"/>
      <c r="NJ622" s="19"/>
      <c r="NK622" s="19"/>
      <c r="NL622" s="19"/>
      <c r="NM622" s="19"/>
      <c r="NN622" s="19"/>
      <c r="NO622" s="19"/>
      <c r="NP622" s="19"/>
      <c r="NQ622" s="19"/>
      <c r="NR622" s="19"/>
      <c r="NS622" s="19"/>
      <c r="NT622" s="19"/>
      <c r="NU622" s="19"/>
      <c r="NV622" s="19"/>
      <c r="NW622" s="19"/>
      <c r="NX622" s="19"/>
      <c r="NY622" s="19"/>
      <c r="NZ622" s="19"/>
      <c r="OA622" s="19"/>
      <c r="OB622" s="19"/>
      <c r="OC622" s="19"/>
      <c r="OD622" s="19"/>
      <c r="OE622" s="19"/>
      <c r="OF622" s="19"/>
      <c r="OG622" s="19"/>
      <c r="OH622" s="19"/>
      <c r="OI622" s="19"/>
      <c r="OJ622" s="19"/>
      <c r="OK622" s="19"/>
      <c r="OL622" s="19"/>
      <c r="OM622" s="19"/>
      <c r="ON622" s="19"/>
      <c r="OO622" s="19"/>
      <c r="OP622" s="19"/>
      <c r="OQ622" s="19"/>
      <c r="OR622" s="19"/>
      <c r="OS622" s="19"/>
      <c r="OT622" s="19"/>
      <c r="OU622" s="19"/>
      <c r="OV622" s="19"/>
      <c r="OW622" s="19"/>
      <c r="OX622" s="19"/>
      <c r="OY622" s="19"/>
      <c r="OZ622" s="19"/>
      <c r="PA622" s="19"/>
      <c r="PB622" s="19"/>
      <c r="PC622" s="19"/>
      <c r="PD622" s="19"/>
      <c r="PE622" s="19"/>
      <c r="PF622" s="19"/>
      <c r="PG622" s="19"/>
      <c r="PH622" s="19"/>
      <c r="PI622" s="19"/>
      <c r="PJ622" s="19"/>
      <c r="PK622" s="19"/>
      <c r="PL622" s="19"/>
      <c r="PM622" s="19"/>
      <c r="PN622" s="19"/>
      <c r="PO622" s="19"/>
      <c r="PP622" s="19"/>
      <c r="PQ622" s="19"/>
      <c r="PR622" s="19"/>
      <c r="PS622" s="19"/>
      <c r="PT622" s="19"/>
      <c r="PU622" s="19"/>
      <c r="PV622" s="19"/>
      <c r="PW622" s="19"/>
      <c r="PX622" s="19"/>
      <c r="PY622" s="19"/>
      <c r="PZ622" s="19"/>
      <c r="QA622" s="19"/>
      <c r="QB622" s="19"/>
      <c r="QC622" s="19"/>
      <c r="QD622" s="19"/>
      <c r="QE622" s="19"/>
      <c r="QF622" s="19"/>
      <c r="QG622" s="19"/>
      <c r="QH622" s="19"/>
      <c r="QI622" s="19"/>
      <c r="QJ622" s="19"/>
      <c r="QK622" s="19"/>
      <c r="QL622" s="19"/>
      <c r="QM622" s="19"/>
      <c r="QN622" s="19"/>
      <c r="QO622" s="19"/>
      <c r="QP622" s="19"/>
      <c r="QQ622" s="19"/>
      <c r="QR622" s="19"/>
      <c r="QS622" s="19"/>
      <c r="QT622" s="19"/>
      <c r="QU622" s="19"/>
      <c r="QV622" s="19"/>
      <c r="QW622" s="19"/>
      <c r="QX622" s="19"/>
      <c r="QY622" s="19"/>
      <c r="QZ622" s="19"/>
      <c r="RA622" s="19"/>
      <c r="RB622" s="19"/>
      <c r="RC622" s="19"/>
      <c r="RD622" s="19"/>
      <c r="RE622" s="19"/>
      <c r="RF622" s="19"/>
      <c r="RG622" s="19"/>
      <c r="RH622" s="19"/>
      <c r="RI622" s="19"/>
      <c r="RJ622" s="19"/>
      <c r="RK622" s="19"/>
      <c r="RL622" s="19"/>
      <c r="RM622" s="19"/>
      <c r="RN622" s="19"/>
      <c r="RO622" s="19"/>
      <c r="RP622" s="19"/>
      <c r="RQ622" s="19"/>
      <c r="RR622" s="19"/>
      <c r="RS622" s="19"/>
      <c r="RT622" s="19"/>
      <c r="RU622" s="19"/>
      <c r="RV622" s="19"/>
      <c r="RW622" s="19"/>
      <c r="RX622" s="19"/>
      <c r="RY622" s="19"/>
      <c r="RZ622" s="19"/>
      <c r="SA622" s="19"/>
      <c r="SB622" s="19"/>
      <c r="SC622" s="19"/>
      <c r="SD622" s="19"/>
      <c r="SE622" s="19"/>
      <c r="SF622" s="19"/>
      <c r="SG622" s="19"/>
      <c r="SH622" s="19"/>
      <c r="SI622" s="19"/>
      <c r="SJ622" s="19"/>
      <c r="SK622" s="19"/>
      <c r="SL622" s="19"/>
      <c r="SM622" s="19"/>
      <c r="SN622" s="19"/>
      <c r="SO622" s="19"/>
      <c r="SP622" s="19"/>
      <c r="SQ622" s="19"/>
      <c r="SR622" s="19"/>
      <c r="SS622" s="19"/>
      <c r="ST622" s="19"/>
      <c r="SU622" s="19"/>
      <c r="SV622" s="19"/>
      <c r="SW622" s="19"/>
      <c r="SX622" s="19"/>
      <c r="SY622" s="19"/>
      <c r="SZ622" s="19"/>
      <c r="TA622" s="19"/>
      <c r="TB622" s="19"/>
      <c r="TC622" s="19"/>
      <c r="TD622" s="19"/>
      <c r="TE622" s="19"/>
      <c r="TF622" s="19"/>
      <c r="TG622" s="19"/>
      <c r="TH622" s="19"/>
      <c r="TI622" s="19"/>
      <c r="TJ622" s="19"/>
      <c r="TK622" s="19"/>
      <c r="TL622" s="19"/>
      <c r="TM622" s="19"/>
      <c r="TN622" s="19"/>
      <c r="TO622" s="19"/>
      <c r="TP622" s="19"/>
      <c r="TQ622" s="19"/>
      <c r="TR622" s="19"/>
      <c r="TS622" s="19"/>
      <c r="TT622" s="19"/>
      <c r="TU622" s="19"/>
      <c r="TV622" s="19"/>
      <c r="TW622" s="19"/>
      <c r="TX622" s="19"/>
      <c r="TY622" s="19"/>
      <c r="TZ622" s="19"/>
      <c r="UA622" s="19"/>
      <c r="UB622" s="19"/>
      <c r="UC622" s="19"/>
      <c r="UD622" s="19"/>
      <c r="UE622" s="19"/>
      <c r="UF622" s="19"/>
      <c r="UG622" s="19"/>
      <c r="UH622" s="19"/>
      <c r="UI622" s="19"/>
      <c r="UJ622" s="19"/>
      <c r="UK622" s="19"/>
      <c r="UL622" s="19"/>
      <c r="UM622" s="19"/>
      <c r="UN622" s="19"/>
      <c r="UO622" s="19"/>
      <c r="UP622" s="19"/>
      <c r="UQ622" s="19"/>
      <c r="UR622" s="19"/>
      <c r="US622" s="19"/>
      <c r="UT622" s="19"/>
      <c r="UU622" s="19"/>
      <c r="UV622" s="19"/>
      <c r="UW622" s="19"/>
      <c r="UX622" s="19"/>
      <c r="UY622" s="19"/>
      <c r="UZ622" s="19"/>
      <c r="VA622" s="19"/>
      <c r="VB622" s="19"/>
      <c r="VC622" s="19"/>
      <c r="VD622" s="19"/>
      <c r="VE622" s="19"/>
      <c r="VF622" s="19"/>
      <c r="VG622" s="19"/>
      <c r="VH622" s="19"/>
      <c r="VI622" s="19"/>
      <c r="VJ622" s="19"/>
      <c r="VK622" s="19"/>
      <c r="VL622" s="19"/>
      <c r="VM622" s="19"/>
      <c r="VN622" s="19"/>
      <c r="VO622" s="19"/>
      <c r="VP622" s="19"/>
      <c r="VQ622" s="19"/>
      <c r="VR622" s="19"/>
      <c r="VS622" s="19"/>
      <c r="VT622" s="19"/>
      <c r="VU622" s="19"/>
      <c r="VV622" s="19"/>
      <c r="VW622" s="19"/>
      <c r="VX622" s="19"/>
      <c r="VY622" s="19"/>
      <c r="VZ622" s="19"/>
      <c r="WA622" s="19"/>
      <c r="WB622" s="19"/>
      <c r="WC622" s="19"/>
      <c r="WD622" s="19"/>
      <c r="WE622" s="19"/>
      <c r="WF622" s="19"/>
      <c r="WG622" s="19"/>
      <c r="WH622" s="19"/>
      <c r="WI622" s="19"/>
      <c r="WJ622" s="19"/>
      <c r="WK622" s="19"/>
      <c r="WL622" s="19"/>
      <c r="WM622" s="19"/>
      <c r="WN622" s="19"/>
      <c r="WO622" s="19"/>
      <c r="WP622" s="19"/>
      <c r="WQ622" s="19"/>
      <c r="WR622" s="19"/>
      <c r="WS622" s="19"/>
      <c r="WT622" s="19"/>
      <c r="WU622" s="19"/>
      <c r="WV622" s="19"/>
      <c r="WW622" s="19"/>
      <c r="WX622" s="19"/>
      <c r="WY622" s="19"/>
    </row>
    <row r="623" spans="1:623" s="17" customFormat="1" hidden="1" x14ac:dyDescent="0.2">
      <c r="A623" s="16"/>
      <c r="I623" s="18"/>
      <c r="J623" s="18"/>
      <c r="N623" s="16"/>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c r="BA623" s="19"/>
      <c r="BB623" s="19"/>
      <c r="BC623" s="19"/>
      <c r="BD623" s="19"/>
      <c r="BE623" s="19"/>
      <c r="BF623" s="19"/>
      <c r="BG623" s="19"/>
      <c r="BH623" s="19"/>
      <c r="BI623" s="19"/>
      <c r="BJ623" s="19"/>
      <c r="BK623" s="19"/>
      <c r="BL623" s="19"/>
      <c r="BM623" s="19"/>
      <c r="BN623" s="19"/>
      <c r="BO623" s="19"/>
      <c r="BP623" s="19"/>
      <c r="BQ623" s="19"/>
      <c r="BR623" s="19"/>
      <c r="BS623" s="19"/>
      <c r="BT623" s="19"/>
      <c r="BU623" s="19"/>
      <c r="BV623" s="19"/>
      <c r="BW623" s="19"/>
      <c r="BX623" s="19"/>
      <c r="BY623" s="19"/>
      <c r="BZ623" s="19"/>
      <c r="CA623" s="19"/>
      <c r="CB623" s="19"/>
      <c r="CC623" s="19"/>
      <c r="CD623" s="19"/>
      <c r="CE623" s="19"/>
      <c r="CF623" s="19"/>
      <c r="CG623" s="19"/>
      <c r="CH623" s="19"/>
      <c r="CI623" s="19"/>
      <c r="CJ623" s="19"/>
      <c r="CK623" s="19"/>
      <c r="CL623" s="19"/>
      <c r="CM623" s="19"/>
      <c r="CN623" s="19"/>
      <c r="CO623" s="19"/>
      <c r="CP623" s="19"/>
      <c r="CQ623" s="19"/>
      <c r="CR623" s="19"/>
      <c r="CS623" s="19"/>
      <c r="CT623" s="19"/>
      <c r="CU623" s="19"/>
      <c r="CV623" s="19"/>
      <c r="CW623" s="19"/>
      <c r="CX623" s="19"/>
      <c r="CY623" s="19"/>
      <c r="CZ623" s="19"/>
      <c r="DA623" s="19"/>
      <c r="DB623" s="19"/>
      <c r="DC623" s="19"/>
      <c r="DD623" s="19"/>
      <c r="DE623" s="19"/>
      <c r="DF623" s="19"/>
      <c r="DG623" s="19"/>
      <c r="DH623" s="19"/>
      <c r="DI623" s="19"/>
      <c r="DJ623" s="19"/>
      <c r="DK623" s="19"/>
      <c r="DL623" s="19"/>
      <c r="DM623" s="19"/>
      <c r="DN623" s="19"/>
      <c r="DO623" s="19"/>
      <c r="DP623" s="19"/>
      <c r="DQ623" s="19"/>
      <c r="DR623" s="19"/>
      <c r="DS623" s="19"/>
      <c r="DT623" s="19"/>
      <c r="DU623" s="19"/>
      <c r="DV623" s="19"/>
      <c r="DW623" s="19"/>
      <c r="DX623" s="19"/>
      <c r="DY623" s="19"/>
      <c r="DZ623" s="19"/>
      <c r="EA623" s="19"/>
      <c r="EB623" s="19"/>
      <c r="EC623" s="19"/>
      <c r="ED623" s="19"/>
      <c r="EE623" s="19"/>
      <c r="EF623" s="19"/>
      <c r="EG623" s="19"/>
      <c r="EH623" s="19"/>
      <c r="EI623" s="19"/>
      <c r="EJ623" s="19"/>
      <c r="EK623" s="19"/>
      <c r="EL623" s="19"/>
      <c r="EM623" s="19"/>
      <c r="EN623" s="19"/>
      <c r="EO623" s="19"/>
      <c r="EP623" s="19"/>
      <c r="EQ623" s="19"/>
      <c r="ER623" s="19"/>
      <c r="ES623" s="19"/>
      <c r="ET623" s="19"/>
      <c r="EU623" s="19"/>
      <c r="EV623" s="19"/>
      <c r="EW623" s="19"/>
      <c r="EX623" s="19"/>
      <c r="EY623" s="19"/>
      <c r="EZ623" s="19"/>
      <c r="FA623" s="19"/>
      <c r="FB623" s="19"/>
      <c r="FC623" s="19"/>
      <c r="FD623" s="19"/>
      <c r="FE623" s="19"/>
      <c r="FF623" s="19"/>
      <c r="FG623" s="19"/>
      <c r="FH623" s="19"/>
      <c r="FI623" s="19"/>
      <c r="FJ623" s="19"/>
      <c r="FK623" s="19"/>
      <c r="FL623" s="19"/>
      <c r="FM623" s="19"/>
      <c r="FN623" s="19"/>
      <c r="FO623" s="19"/>
      <c r="FP623" s="19"/>
      <c r="FQ623" s="19"/>
      <c r="FR623" s="19"/>
      <c r="FS623" s="19"/>
      <c r="FT623" s="19"/>
      <c r="FU623" s="19"/>
      <c r="FV623" s="19"/>
      <c r="FW623" s="19"/>
      <c r="FX623" s="19"/>
      <c r="FY623" s="19"/>
      <c r="FZ623" s="19"/>
      <c r="GA623" s="19"/>
      <c r="GB623" s="19"/>
      <c r="GC623" s="19"/>
      <c r="GD623" s="19"/>
      <c r="GE623" s="19"/>
      <c r="GF623" s="19"/>
      <c r="GG623" s="19"/>
      <c r="GH623" s="19"/>
      <c r="GI623" s="19"/>
      <c r="GJ623" s="19"/>
      <c r="GK623" s="19"/>
      <c r="GL623" s="19"/>
      <c r="GM623" s="19"/>
      <c r="GN623" s="19"/>
      <c r="GO623" s="19"/>
      <c r="GP623" s="19"/>
      <c r="GQ623" s="19"/>
      <c r="GR623" s="19"/>
      <c r="GS623" s="19"/>
      <c r="GT623" s="19"/>
      <c r="GU623" s="19"/>
      <c r="GV623" s="19"/>
      <c r="GW623" s="19"/>
      <c r="GX623" s="19"/>
      <c r="GY623" s="19"/>
      <c r="GZ623" s="19"/>
      <c r="HA623" s="19"/>
      <c r="HB623" s="19"/>
      <c r="HC623" s="19"/>
      <c r="HD623" s="19"/>
      <c r="HE623" s="19"/>
      <c r="HF623" s="19"/>
      <c r="HG623" s="19"/>
      <c r="HH623" s="19"/>
      <c r="HI623" s="19"/>
      <c r="HJ623" s="19"/>
      <c r="HK623" s="19"/>
      <c r="HL623" s="19"/>
      <c r="HM623" s="19"/>
      <c r="HN623" s="19"/>
      <c r="HO623" s="19"/>
      <c r="HP623" s="19"/>
      <c r="HQ623" s="19"/>
      <c r="HR623" s="19"/>
      <c r="HS623" s="19"/>
      <c r="HT623" s="19"/>
      <c r="HU623" s="19"/>
      <c r="HV623" s="19"/>
      <c r="HW623" s="19"/>
      <c r="HX623" s="19"/>
      <c r="HY623" s="19"/>
      <c r="HZ623" s="19"/>
      <c r="IA623" s="19"/>
      <c r="IB623" s="19"/>
      <c r="IC623" s="19"/>
      <c r="ID623" s="19"/>
      <c r="IE623" s="19"/>
      <c r="IF623" s="19"/>
      <c r="IG623" s="19"/>
      <c r="IH623" s="19"/>
      <c r="II623" s="19"/>
      <c r="IJ623" s="19"/>
      <c r="IK623" s="19"/>
      <c r="IL623" s="19"/>
      <c r="IM623" s="19"/>
      <c r="IN623" s="19"/>
      <c r="IO623" s="19"/>
      <c r="IP623" s="19"/>
      <c r="IQ623" s="19"/>
      <c r="IR623" s="19"/>
      <c r="IS623" s="19"/>
      <c r="IT623" s="19"/>
      <c r="IU623" s="19"/>
      <c r="IV623" s="19"/>
      <c r="IW623" s="19"/>
      <c r="IX623" s="19"/>
      <c r="IY623" s="19"/>
      <c r="IZ623" s="19"/>
      <c r="JA623" s="19"/>
      <c r="JB623" s="19"/>
      <c r="JC623" s="19"/>
      <c r="JD623" s="19"/>
      <c r="JE623" s="19"/>
      <c r="JF623" s="19"/>
      <c r="JG623" s="19"/>
      <c r="JH623" s="19"/>
      <c r="JI623" s="19"/>
      <c r="JJ623" s="19"/>
      <c r="JK623" s="19"/>
      <c r="JL623" s="19"/>
      <c r="JM623" s="19"/>
      <c r="JN623" s="19"/>
      <c r="JO623" s="19"/>
      <c r="JP623" s="19"/>
      <c r="JQ623" s="19"/>
      <c r="JR623" s="19"/>
      <c r="JS623" s="19"/>
      <c r="JT623" s="19"/>
      <c r="JU623" s="19"/>
      <c r="JV623" s="19"/>
      <c r="JW623" s="19"/>
      <c r="JX623" s="19"/>
      <c r="JY623" s="19"/>
      <c r="JZ623" s="19"/>
      <c r="KA623" s="19"/>
      <c r="KB623" s="19"/>
      <c r="KC623" s="19"/>
      <c r="KD623" s="19"/>
      <c r="KE623" s="19"/>
      <c r="KF623" s="19"/>
      <c r="KG623" s="19"/>
      <c r="KH623" s="19"/>
      <c r="KI623" s="19"/>
      <c r="KJ623" s="19"/>
      <c r="KK623" s="19"/>
      <c r="KL623" s="19"/>
      <c r="KM623" s="19"/>
      <c r="KN623" s="19"/>
      <c r="KO623" s="19"/>
      <c r="KP623" s="19"/>
      <c r="KQ623" s="19"/>
      <c r="KR623" s="19"/>
      <c r="KS623" s="19"/>
      <c r="KT623" s="19"/>
      <c r="KU623" s="19"/>
      <c r="KV623" s="19"/>
      <c r="KW623" s="19"/>
      <c r="KX623" s="19"/>
      <c r="KY623" s="19"/>
      <c r="KZ623" s="19"/>
      <c r="LA623" s="19"/>
      <c r="LB623" s="19"/>
      <c r="LC623" s="19"/>
      <c r="LD623" s="19"/>
      <c r="LE623" s="19"/>
      <c r="LF623" s="19"/>
      <c r="LG623" s="19"/>
      <c r="LH623" s="19"/>
      <c r="LI623" s="19"/>
      <c r="LJ623" s="19"/>
      <c r="LK623" s="19"/>
      <c r="LL623" s="19"/>
      <c r="LM623" s="19"/>
      <c r="LN623" s="19"/>
      <c r="LO623" s="19"/>
      <c r="LP623" s="19"/>
      <c r="LQ623" s="19"/>
      <c r="LR623" s="19"/>
      <c r="LS623" s="19"/>
      <c r="LT623" s="19"/>
      <c r="LU623" s="19"/>
      <c r="LV623" s="19"/>
      <c r="LW623" s="19"/>
      <c r="LX623" s="19"/>
      <c r="LY623" s="19"/>
      <c r="LZ623" s="19"/>
      <c r="MA623" s="19"/>
      <c r="MB623" s="19"/>
      <c r="MC623" s="19"/>
      <c r="MD623" s="19"/>
      <c r="ME623" s="19"/>
      <c r="MF623" s="19"/>
      <c r="MG623" s="19"/>
      <c r="MH623" s="19"/>
      <c r="MI623" s="19"/>
      <c r="MJ623" s="19"/>
      <c r="MK623" s="19"/>
      <c r="ML623" s="19"/>
      <c r="MM623" s="19"/>
      <c r="MN623" s="19"/>
      <c r="MO623" s="19"/>
      <c r="MP623" s="19"/>
      <c r="MQ623" s="19"/>
      <c r="MR623" s="19"/>
      <c r="MS623" s="19"/>
      <c r="MT623" s="19"/>
      <c r="MU623" s="19"/>
      <c r="MV623" s="19"/>
      <c r="MW623" s="19"/>
      <c r="MX623" s="19"/>
      <c r="MY623" s="19"/>
      <c r="MZ623" s="19"/>
      <c r="NA623" s="19"/>
      <c r="NB623" s="19"/>
      <c r="NC623" s="19"/>
      <c r="ND623" s="19"/>
      <c r="NE623" s="19"/>
      <c r="NF623" s="19"/>
      <c r="NG623" s="19"/>
      <c r="NH623" s="19"/>
      <c r="NI623" s="19"/>
      <c r="NJ623" s="19"/>
      <c r="NK623" s="19"/>
      <c r="NL623" s="19"/>
      <c r="NM623" s="19"/>
      <c r="NN623" s="19"/>
      <c r="NO623" s="19"/>
      <c r="NP623" s="19"/>
      <c r="NQ623" s="19"/>
      <c r="NR623" s="19"/>
      <c r="NS623" s="19"/>
      <c r="NT623" s="19"/>
      <c r="NU623" s="19"/>
      <c r="NV623" s="19"/>
      <c r="NW623" s="19"/>
      <c r="NX623" s="19"/>
      <c r="NY623" s="19"/>
      <c r="NZ623" s="19"/>
      <c r="OA623" s="19"/>
      <c r="OB623" s="19"/>
      <c r="OC623" s="19"/>
      <c r="OD623" s="19"/>
      <c r="OE623" s="19"/>
      <c r="OF623" s="19"/>
      <c r="OG623" s="19"/>
      <c r="OH623" s="19"/>
      <c r="OI623" s="19"/>
      <c r="OJ623" s="19"/>
      <c r="OK623" s="19"/>
      <c r="OL623" s="19"/>
      <c r="OM623" s="19"/>
      <c r="ON623" s="19"/>
      <c r="OO623" s="19"/>
      <c r="OP623" s="19"/>
      <c r="OQ623" s="19"/>
      <c r="OR623" s="19"/>
      <c r="OS623" s="19"/>
      <c r="OT623" s="19"/>
      <c r="OU623" s="19"/>
      <c r="OV623" s="19"/>
      <c r="OW623" s="19"/>
      <c r="OX623" s="19"/>
      <c r="OY623" s="19"/>
      <c r="OZ623" s="19"/>
      <c r="PA623" s="19"/>
      <c r="PB623" s="19"/>
      <c r="PC623" s="19"/>
      <c r="PD623" s="19"/>
      <c r="PE623" s="19"/>
      <c r="PF623" s="19"/>
      <c r="PG623" s="19"/>
      <c r="PH623" s="19"/>
      <c r="PI623" s="19"/>
      <c r="PJ623" s="19"/>
      <c r="PK623" s="19"/>
      <c r="PL623" s="19"/>
      <c r="PM623" s="19"/>
      <c r="PN623" s="19"/>
      <c r="PO623" s="19"/>
      <c r="PP623" s="19"/>
      <c r="PQ623" s="19"/>
      <c r="PR623" s="19"/>
      <c r="PS623" s="19"/>
      <c r="PT623" s="19"/>
      <c r="PU623" s="19"/>
      <c r="PV623" s="19"/>
      <c r="PW623" s="19"/>
      <c r="PX623" s="19"/>
      <c r="PY623" s="19"/>
      <c r="PZ623" s="19"/>
      <c r="QA623" s="19"/>
      <c r="QB623" s="19"/>
      <c r="QC623" s="19"/>
      <c r="QD623" s="19"/>
      <c r="QE623" s="19"/>
      <c r="QF623" s="19"/>
      <c r="QG623" s="19"/>
      <c r="QH623" s="19"/>
      <c r="QI623" s="19"/>
      <c r="QJ623" s="19"/>
      <c r="QK623" s="19"/>
      <c r="QL623" s="19"/>
      <c r="QM623" s="19"/>
      <c r="QN623" s="19"/>
      <c r="QO623" s="19"/>
      <c r="QP623" s="19"/>
      <c r="QQ623" s="19"/>
      <c r="QR623" s="19"/>
      <c r="QS623" s="19"/>
      <c r="QT623" s="19"/>
      <c r="QU623" s="19"/>
      <c r="QV623" s="19"/>
      <c r="QW623" s="19"/>
      <c r="QX623" s="19"/>
      <c r="QY623" s="19"/>
      <c r="QZ623" s="19"/>
      <c r="RA623" s="19"/>
      <c r="RB623" s="19"/>
      <c r="RC623" s="19"/>
      <c r="RD623" s="19"/>
      <c r="RE623" s="19"/>
      <c r="RF623" s="19"/>
      <c r="RG623" s="19"/>
      <c r="RH623" s="19"/>
      <c r="RI623" s="19"/>
      <c r="RJ623" s="19"/>
      <c r="RK623" s="19"/>
      <c r="RL623" s="19"/>
      <c r="RM623" s="19"/>
      <c r="RN623" s="19"/>
      <c r="RO623" s="19"/>
      <c r="RP623" s="19"/>
      <c r="RQ623" s="19"/>
      <c r="RR623" s="19"/>
      <c r="RS623" s="19"/>
      <c r="RT623" s="19"/>
      <c r="RU623" s="19"/>
      <c r="RV623" s="19"/>
      <c r="RW623" s="19"/>
      <c r="RX623" s="19"/>
      <c r="RY623" s="19"/>
      <c r="RZ623" s="19"/>
      <c r="SA623" s="19"/>
      <c r="SB623" s="19"/>
      <c r="SC623" s="19"/>
      <c r="SD623" s="19"/>
      <c r="SE623" s="19"/>
      <c r="SF623" s="19"/>
      <c r="SG623" s="19"/>
      <c r="SH623" s="19"/>
      <c r="SI623" s="19"/>
      <c r="SJ623" s="19"/>
      <c r="SK623" s="19"/>
      <c r="SL623" s="19"/>
      <c r="SM623" s="19"/>
      <c r="SN623" s="19"/>
      <c r="SO623" s="19"/>
      <c r="SP623" s="19"/>
      <c r="SQ623" s="19"/>
      <c r="SR623" s="19"/>
      <c r="SS623" s="19"/>
      <c r="ST623" s="19"/>
      <c r="SU623" s="19"/>
      <c r="SV623" s="19"/>
      <c r="SW623" s="19"/>
      <c r="SX623" s="19"/>
      <c r="SY623" s="19"/>
      <c r="SZ623" s="19"/>
      <c r="TA623" s="19"/>
      <c r="TB623" s="19"/>
      <c r="TC623" s="19"/>
      <c r="TD623" s="19"/>
      <c r="TE623" s="19"/>
      <c r="TF623" s="19"/>
      <c r="TG623" s="19"/>
      <c r="TH623" s="19"/>
      <c r="TI623" s="19"/>
      <c r="TJ623" s="19"/>
      <c r="TK623" s="19"/>
      <c r="TL623" s="19"/>
      <c r="TM623" s="19"/>
      <c r="TN623" s="19"/>
      <c r="TO623" s="19"/>
      <c r="TP623" s="19"/>
      <c r="TQ623" s="19"/>
      <c r="TR623" s="19"/>
      <c r="TS623" s="19"/>
      <c r="TT623" s="19"/>
      <c r="TU623" s="19"/>
      <c r="TV623" s="19"/>
      <c r="TW623" s="19"/>
      <c r="TX623" s="19"/>
      <c r="TY623" s="19"/>
      <c r="TZ623" s="19"/>
      <c r="UA623" s="19"/>
      <c r="UB623" s="19"/>
      <c r="UC623" s="19"/>
      <c r="UD623" s="19"/>
      <c r="UE623" s="19"/>
      <c r="UF623" s="19"/>
      <c r="UG623" s="19"/>
      <c r="UH623" s="19"/>
      <c r="UI623" s="19"/>
      <c r="UJ623" s="19"/>
      <c r="UK623" s="19"/>
      <c r="UL623" s="19"/>
      <c r="UM623" s="19"/>
      <c r="UN623" s="19"/>
      <c r="UO623" s="19"/>
      <c r="UP623" s="19"/>
      <c r="UQ623" s="19"/>
      <c r="UR623" s="19"/>
      <c r="US623" s="19"/>
      <c r="UT623" s="19"/>
      <c r="UU623" s="19"/>
      <c r="UV623" s="19"/>
      <c r="UW623" s="19"/>
      <c r="UX623" s="19"/>
      <c r="UY623" s="19"/>
      <c r="UZ623" s="19"/>
      <c r="VA623" s="19"/>
      <c r="VB623" s="19"/>
      <c r="VC623" s="19"/>
      <c r="VD623" s="19"/>
      <c r="VE623" s="19"/>
      <c r="VF623" s="19"/>
      <c r="VG623" s="19"/>
      <c r="VH623" s="19"/>
      <c r="VI623" s="19"/>
      <c r="VJ623" s="19"/>
      <c r="VK623" s="19"/>
      <c r="VL623" s="19"/>
      <c r="VM623" s="19"/>
      <c r="VN623" s="19"/>
      <c r="VO623" s="19"/>
      <c r="VP623" s="19"/>
      <c r="VQ623" s="19"/>
      <c r="VR623" s="19"/>
      <c r="VS623" s="19"/>
      <c r="VT623" s="19"/>
      <c r="VU623" s="19"/>
      <c r="VV623" s="19"/>
      <c r="VW623" s="19"/>
      <c r="VX623" s="19"/>
      <c r="VY623" s="19"/>
      <c r="VZ623" s="19"/>
      <c r="WA623" s="19"/>
      <c r="WB623" s="19"/>
      <c r="WC623" s="19"/>
      <c r="WD623" s="19"/>
      <c r="WE623" s="19"/>
      <c r="WF623" s="19"/>
      <c r="WG623" s="19"/>
      <c r="WH623" s="19"/>
      <c r="WI623" s="19"/>
      <c r="WJ623" s="19"/>
      <c r="WK623" s="19"/>
      <c r="WL623" s="19"/>
      <c r="WM623" s="19"/>
      <c r="WN623" s="19"/>
      <c r="WO623" s="19"/>
      <c r="WP623" s="19"/>
      <c r="WQ623" s="19"/>
      <c r="WR623" s="19"/>
      <c r="WS623" s="19"/>
      <c r="WT623" s="19"/>
      <c r="WU623" s="19"/>
      <c r="WV623" s="19"/>
      <c r="WW623" s="19"/>
      <c r="WX623" s="19"/>
      <c r="WY623" s="19"/>
    </row>
    <row r="624" spans="1:623" s="17" customFormat="1" hidden="1" x14ac:dyDescent="0.2">
      <c r="A624" s="16"/>
      <c r="I624" s="18"/>
      <c r="J624" s="18"/>
      <c r="N624" s="16"/>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c r="BA624" s="19"/>
      <c r="BB624" s="19"/>
      <c r="BC624" s="19"/>
      <c r="BD624" s="19"/>
      <c r="BE624" s="19"/>
      <c r="BF624" s="19"/>
      <c r="BG624" s="19"/>
      <c r="BH624" s="19"/>
      <c r="BI624" s="19"/>
      <c r="BJ624" s="19"/>
      <c r="BK624" s="19"/>
      <c r="BL624" s="19"/>
      <c r="BM624" s="19"/>
      <c r="BN624" s="19"/>
      <c r="BO624" s="19"/>
      <c r="BP624" s="19"/>
      <c r="BQ624" s="19"/>
      <c r="BR624" s="19"/>
      <c r="BS624" s="19"/>
      <c r="BT624" s="19"/>
      <c r="BU624" s="19"/>
      <c r="BV624" s="19"/>
      <c r="BW624" s="19"/>
      <c r="BX624" s="19"/>
      <c r="BY624" s="19"/>
      <c r="BZ624" s="19"/>
      <c r="CA624" s="19"/>
      <c r="CB624" s="19"/>
      <c r="CC624" s="19"/>
      <c r="CD624" s="19"/>
      <c r="CE624" s="19"/>
      <c r="CF624" s="19"/>
      <c r="CG624" s="19"/>
      <c r="CH624" s="19"/>
      <c r="CI624" s="19"/>
      <c r="CJ624" s="19"/>
      <c r="CK624" s="19"/>
      <c r="CL624" s="19"/>
      <c r="CM624" s="19"/>
      <c r="CN624" s="19"/>
      <c r="CO624" s="19"/>
      <c r="CP624" s="19"/>
      <c r="CQ624" s="19"/>
      <c r="CR624" s="19"/>
      <c r="CS624" s="19"/>
      <c r="CT624" s="19"/>
      <c r="CU624" s="19"/>
      <c r="CV624" s="19"/>
      <c r="CW624" s="19"/>
      <c r="CX624" s="19"/>
      <c r="CY624" s="19"/>
      <c r="CZ624" s="19"/>
      <c r="DA624" s="19"/>
      <c r="DB624" s="19"/>
      <c r="DC624" s="19"/>
      <c r="DD624" s="19"/>
      <c r="DE624" s="19"/>
      <c r="DF624" s="19"/>
      <c r="DG624" s="19"/>
      <c r="DH624" s="19"/>
      <c r="DI624" s="19"/>
      <c r="DJ624" s="19"/>
      <c r="DK624" s="19"/>
      <c r="DL624" s="19"/>
      <c r="DM624" s="19"/>
      <c r="DN624" s="19"/>
      <c r="DO624" s="19"/>
      <c r="DP624" s="19"/>
      <c r="DQ624" s="19"/>
      <c r="DR624" s="19"/>
      <c r="DS624" s="19"/>
      <c r="DT624" s="19"/>
      <c r="DU624" s="19"/>
      <c r="DV624" s="19"/>
      <c r="DW624" s="19"/>
      <c r="DX624" s="19"/>
      <c r="DY624" s="19"/>
      <c r="DZ624" s="19"/>
      <c r="EA624" s="19"/>
      <c r="EB624" s="19"/>
      <c r="EC624" s="19"/>
      <c r="ED624" s="19"/>
      <c r="EE624" s="19"/>
      <c r="EF624" s="19"/>
      <c r="EG624" s="19"/>
      <c r="EH624" s="19"/>
      <c r="EI624" s="19"/>
      <c r="EJ624" s="19"/>
      <c r="EK624" s="19"/>
      <c r="EL624" s="19"/>
      <c r="EM624" s="19"/>
      <c r="EN624" s="19"/>
      <c r="EO624" s="19"/>
      <c r="EP624" s="19"/>
      <c r="EQ624" s="19"/>
      <c r="ER624" s="19"/>
      <c r="ES624" s="19"/>
      <c r="ET624" s="19"/>
      <c r="EU624" s="19"/>
      <c r="EV624" s="19"/>
      <c r="EW624" s="19"/>
      <c r="EX624" s="19"/>
      <c r="EY624" s="19"/>
      <c r="EZ624" s="19"/>
      <c r="FA624" s="19"/>
      <c r="FB624" s="19"/>
      <c r="FC624" s="19"/>
      <c r="FD624" s="19"/>
      <c r="FE624" s="19"/>
      <c r="FF624" s="19"/>
      <c r="FG624" s="19"/>
      <c r="FH624" s="19"/>
      <c r="FI624" s="19"/>
      <c r="FJ624" s="19"/>
      <c r="FK624" s="19"/>
      <c r="FL624" s="19"/>
      <c r="FM624" s="19"/>
      <c r="FN624" s="19"/>
      <c r="FO624" s="19"/>
      <c r="FP624" s="19"/>
      <c r="FQ624" s="19"/>
      <c r="FR624" s="19"/>
      <c r="FS624" s="19"/>
      <c r="FT624" s="19"/>
      <c r="FU624" s="19"/>
      <c r="FV624" s="19"/>
      <c r="FW624" s="19"/>
      <c r="FX624" s="19"/>
      <c r="FY624" s="19"/>
      <c r="FZ624" s="19"/>
      <c r="GA624" s="19"/>
      <c r="GB624" s="19"/>
      <c r="GC624" s="19"/>
      <c r="GD624" s="19"/>
      <c r="GE624" s="19"/>
      <c r="GF624" s="19"/>
      <c r="GG624" s="19"/>
      <c r="GH624" s="19"/>
      <c r="GI624" s="19"/>
      <c r="GJ624" s="19"/>
      <c r="GK624" s="19"/>
      <c r="GL624" s="19"/>
      <c r="GM624" s="19"/>
      <c r="GN624" s="19"/>
      <c r="GO624" s="19"/>
      <c r="GP624" s="19"/>
      <c r="GQ624" s="19"/>
      <c r="GR624" s="19"/>
      <c r="GS624" s="19"/>
      <c r="GT624" s="19"/>
      <c r="GU624" s="19"/>
      <c r="GV624" s="19"/>
      <c r="GW624" s="19"/>
      <c r="GX624" s="19"/>
      <c r="GY624" s="19"/>
      <c r="GZ624" s="19"/>
      <c r="HA624" s="19"/>
      <c r="HB624" s="19"/>
      <c r="HC624" s="19"/>
      <c r="HD624" s="19"/>
      <c r="HE624" s="19"/>
      <c r="HF624" s="19"/>
      <c r="HG624" s="19"/>
      <c r="HH624" s="19"/>
      <c r="HI624" s="19"/>
      <c r="HJ624" s="19"/>
      <c r="HK624" s="19"/>
      <c r="HL624" s="19"/>
      <c r="HM624" s="19"/>
      <c r="HN624" s="19"/>
      <c r="HO624" s="19"/>
      <c r="HP624" s="19"/>
      <c r="HQ624" s="19"/>
      <c r="HR624" s="19"/>
      <c r="HS624" s="19"/>
      <c r="HT624" s="19"/>
      <c r="HU624" s="19"/>
      <c r="HV624" s="19"/>
      <c r="HW624" s="19"/>
      <c r="HX624" s="19"/>
      <c r="HY624" s="19"/>
      <c r="HZ624" s="19"/>
      <c r="IA624" s="19"/>
      <c r="IB624" s="19"/>
      <c r="IC624" s="19"/>
      <c r="ID624" s="19"/>
      <c r="IE624" s="19"/>
      <c r="IF624" s="19"/>
      <c r="IG624" s="19"/>
      <c r="IH624" s="19"/>
      <c r="II624" s="19"/>
      <c r="IJ624" s="19"/>
      <c r="IK624" s="19"/>
      <c r="IL624" s="19"/>
      <c r="IM624" s="19"/>
      <c r="IN624" s="19"/>
      <c r="IO624" s="19"/>
      <c r="IP624" s="19"/>
      <c r="IQ624" s="19"/>
      <c r="IR624" s="19"/>
      <c r="IS624" s="19"/>
      <c r="IT624" s="19"/>
      <c r="IU624" s="19"/>
      <c r="IV624" s="19"/>
      <c r="IW624" s="19"/>
      <c r="IX624" s="19"/>
      <c r="IY624" s="19"/>
      <c r="IZ624" s="19"/>
      <c r="JA624" s="19"/>
      <c r="JB624" s="19"/>
      <c r="JC624" s="19"/>
      <c r="JD624" s="19"/>
      <c r="JE624" s="19"/>
      <c r="JF624" s="19"/>
      <c r="JG624" s="19"/>
      <c r="JH624" s="19"/>
      <c r="JI624" s="19"/>
      <c r="JJ624" s="19"/>
      <c r="JK624" s="19"/>
      <c r="JL624" s="19"/>
      <c r="JM624" s="19"/>
      <c r="JN624" s="19"/>
      <c r="JO624" s="19"/>
      <c r="JP624" s="19"/>
      <c r="JQ624" s="19"/>
      <c r="JR624" s="19"/>
      <c r="JS624" s="19"/>
      <c r="JT624" s="19"/>
      <c r="JU624" s="19"/>
      <c r="JV624" s="19"/>
      <c r="JW624" s="19"/>
      <c r="JX624" s="19"/>
      <c r="JY624" s="19"/>
      <c r="JZ624" s="19"/>
      <c r="KA624" s="19"/>
      <c r="KB624" s="19"/>
      <c r="KC624" s="19"/>
      <c r="KD624" s="19"/>
      <c r="KE624" s="19"/>
      <c r="KF624" s="19"/>
      <c r="KG624" s="19"/>
      <c r="KH624" s="19"/>
      <c r="KI624" s="19"/>
      <c r="KJ624" s="19"/>
      <c r="KK624" s="19"/>
      <c r="KL624" s="19"/>
      <c r="KM624" s="19"/>
      <c r="KN624" s="19"/>
      <c r="KO624" s="19"/>
      <c r="KP624" s="19"/>
      <c r="KQ624" s="19"/>
      <c r="KR624" s="19"/>
      <c r="KS624" s="19"/>
      <c r="KT624" s="19"/>
      <c r="KU624" s="19"/>
      <c r="KV624" s="19"/>
      <c r="KW624" s="19"/>
      <c r="KX624" s="19"/>
      <c r="KY624" s="19"/>
      <c r="KZ624" s="19"/>
      <c r="LA624" s="19"/>
      <c r="LB624" s="19"/>
      <c r="LC624" s="19"/>
      <c r="LD624" s="19"/>
      <c r="LE624" s="19"/>
      <c r="LF624" s="19"/>
      <c r="LG624" s="19"/>
      <c r="LH624" s="19"/>
      <c r="LI624" s="19"/>
      <c r="LJ624" s="19"/>
      <c r="LK624" s="19"/>
      <c r="LL624" s="19"/>
      <c r="LM624" s="19"/>
      <c r="LN624" s="19"/>
      <c r="LO624" s="19"/>
      <c r="LP624" s="19"/>
      <c r="LQ624" s="19"/>
      <c r="LR624" s="19"/>
      <c r="LS624" s="19"/>
      <c r="LT624" s="19"/>
      <c r="LU624" s="19"/>
      <c r="LV624" s="19"/>
      <c r="LW624" s="19"/>
      <c r="LX624" s="19"/>
      <c r="LY624" s="19"/>
      <c r="LZ624" s="19"/>
      <c r="MA624" s="19"/>
      <c r="MB624" s="19"/>
      <c r="MC624" s="19"/>
      <c r="MD624" s="19"/>
      <c r="ME624" s="19"/>
      <c r="MF624" s="19"/>
      <c r="MG624" s="19"/>
      <c r="MH624" s="19"/>
      <c r="MI624" s="19"/>
      <c r="MJ624" s="19"/>
      <c r="MK624" s="19"/>
      <c r="ML624" s="19"/>
      <c r="MM624" s="19"/>
      <c r="MN624" s="19"/>
      <c r="MO624" s="19"/>
      <c r="MP624" s="19"/>
      <c r="MQ624" s="19"/>
      <c r="MR624" s="19"/>
      <c r="MS624" s="19"/>
      <c r="MT624" s="19"/>
      <c r="MU624" s="19"/>
      <c r="MV624" s="19"/>
      <c r="MW624" s="19"/>
      <c r="MX624" s="19"/>
      <c r="MY624" s="19"/>
      <c r="MZ624" s="19"/>
      <c r="NA624" s="19"/>
      <c r="NB624" s="19"/>
      <c r="NC624" s="19"/>
      <c r="ND624" s="19"/>
      <c r="NE624" s="19"/>
      <c r="NF624" s="19"/>
      <c r="NG624" s="19"/>
      <c r="NH624" s="19"/>
      <c r="NI624" s="19"/>
      <c r="NJ624" s="19"/>
      <c r="NK624" s="19"/>
      <c r="NL624" s="19"/>
      <c r="NM624" s="19"/>
      <c r="NN624" s="19"/>
      <c r="NO624" s="19"/>
      <c r="NP624" s="19"/>
      <c r="NQ624" s="19"/>
      <c r="NR624" s="19"/>
      <c r="NS624" s="19"/>
      <c r="NT624" s="19"/>
      <c r="NU624" s="19"/>
      <c r="NV624" s="19"/>
      <c r="NW624" s="19"/>
      <c r="NX624" s="19"/>
      <c r="NY624" s="19"/>
      <c r="NZ624" s="19"/>
      <c r="OA624" s="19"/>
      <c r="OB624" s="19"/>
      <c r="OC624" s="19"/>
      <c r="OD624" s="19"/>
      <c r="OE624" s="19"/>
      <c r="OF624" s="19"/>
      <c r="OG624" s="19"/>
      <c r="OH624" s="19"/>
      <c r="OI624" s="19"/>
      <c r="OJ624" s="19"/>
      <c r="OK624" s="19"/>
      <c r="OL624" s="19"/>
      <c r="OM624" s="19"/>
      <c r="ON624" s="19"/>
      <c r="OO624" s="19"/>
      <c r="OP624" s="19"/>
      <c r="OQ624" s="19"/>
      <c r="OR624" s="19"/>
      <c r="OS624" s="19"/>
      <c r="OT624" s="19"/>
      <c r="OU624" s="19"/>
      <c r="OV624" s="19"/>
      <c r="OW624" s="19"/>
      <c r="OX624" s="19"/>
      <c r="OY624" s="19"/>
      <c r="OZ624" s="19"/>
      <c r="PA624" s="19"/>
      <c r="PB624" s="19"/>
      <c r="PC624" s="19"/>
      <c r="PD624" s="19"/>
      <c r="PE624" s="19"/>
      <c r="PF624" s="19"/>
      <c r="PG624" s="19"/>
      <c r="PH624" s="19"/>
      <c r="PI624" s="19"/>
      <c r="PJ624" s="19"/>
      <c r="PK624" s="19"/>
      <c r="PL624" s="19"/>
      <c r="PM624" s="19"/>
      <c r="PN624" s="19"/>
      <c r="PO624" s="19"/>
      <c r="PP624" s="19"/>
      <c r="PQ624" s="19"/>
      <c r="PR624" s="19"/>
      <c r="PS624" s="19"/>
      <c r="PT624" s="19"/>
      <c r="PU624" s="19"/>
      <c r="PV624" s="19"/>
      <c r="PW624" s="19"/>
      <c r="PX624" s="19"/>
      <c r="PY624" s="19"/>
      <c r="PZ624" s="19"/>
      <c r="QA624" s="19"/>
      <c r="QB624" s="19"/>
      <c r="QC624" s="19"/>
      <c r="QD624" s="19"/>
      <c r="QE624" s="19"/>
      <c r="QF624" s="19"/>
      <c r="QG624" s="19"/>
      <c r="QH624" s="19"/>
      <c r="QI624" s="19"/>
      <c r="QJ624" s="19"/>
      <c r="QK624" s="19"/>
      <c r="QL624" s="19"/>
      <c r="QM624" s="19"/>
      <c r="QN624" s="19"/>
      <c r="QO624" s="19"/>
      <c r="QP624" s="19"/>
      <c r="QQ624" s="19"/>
      <c r="QR624" s="19"/>
      <c r="QS624" s="19"/>
      <c r="QT624" s="19"/>
      <c r="QU624" s="19"/>
      <c r="QV624" s="19"/>
      <c r="QW624" s="19"/>
      <c r="QX624" s="19"/>
      <c r="QY624" s="19"/>
      <c r="QZ624" s="19"/>
      <c r="RA624" s="19"/>
      <c r="RB624" s="19"/>
      <c r="RC624" s="19"/>
      <c r="RD624" s="19"/>
      <c r="RE624" s="19"/>
      <c r="RF624" s="19"/>
      <c r="RG624" s="19"/>
      <c r="RH624" s="19"/>
      <c r="RI624" s="19"/>
      <c r="RJ624" s="19"/>
      <c r="RK624" s="19"/>
      <c r="RL624" s="19"/>
      <c r="RM624" s="19"/>
      <c r="RN624" s="19"/>
      <c r="RO624" s="19"/>
      <c r="RP624" s="19"/>
      <c r="RQ624" s="19"/>
      <c r="RR624" s="19"/>
      <c r="RS624" s="19"/>
      <c r="RT624" s="19"/>
      <c r="RU624" s="19"/>
      <c r="RV624" s="19"/>
      <c r="RW624" s="19"/>
      <c r="RX624" s="19"/>
      <c r="RY624" s="19"/>
      <c r="RZ624" s="19"/>
      <c r="SA624" s="19"/>
      <c r="SB624" s="19"/>
      <c r="SC624" s="19"/>
      <c r="SD624" s="19"/>
      <c r="SE624" s="19"/>
      <c r="SF624" s="19"/>
      <c r="SG624" s="19"/>
      <c r="SH624" s="19"/>
      <c r="SI624" s="19"/>
      <c r="SJ624" s="19"/>
      <c r="SK624" s="19"/>
      <c r="SL624" s="19"/>
      <c r="SM624" s="19"/>
      <c r="SN624" s="19"/>
      <c r="SO624" s="19"/>
      <c r="SP624" s="19"/>
      <c r="SQ624" s="19"/>
      <c r="SR624" s="19"/>
      <c r="SS624" s="19"/>
      <c r="ST624" s="19"/>
      <c r="SU624" s="19"/>
      <c r="SV624" s="19"/>
      <c r="SW624" s="19"/>
      <c r="SX624" s="19"/>
      <c r="SY624" s="19"/>
      <c r="SZ624" s="19"/>
      <c r="TA624" s="19"/>
      <c r="TB624" s="19"/>
      <c r="TC624" s="19"/>
      <c r="TD624" s="19"/>
      <c r="TE624" s="19"/>
      <c r="TF624" s="19"/>
      <c r="TG624" s="19"/>
      <c r="TH624" s="19"/>
      <c r="TI624" s="19"/>
      <c r="TJ624" s="19"/>
      <c r="TK624" s="19"/>
      <c r="TL624" s="19"/>
      <c r="TM624" s="19"/>
      <c r="TN624" s="19"/>
      <c r="TO624" s="19"/>
      <c r="TP624" s="19"/>
      <c r="TQ624" s="19"/>
      <c r="TR624" s="19"/>
      <c r="TS624" s="19"/>
      <c r="TT624" s="19"/>
      <c r="TU624" s="19"/>
      <c r="TV624" s="19"/>
      <c r="TW624" s="19"/>
      <c r="TX624" s="19"/>
      <c r="TY624" s="19"/>
      <c r="TZ624" s="19"/>
      <c r="UA624" s="19"/>
      <c r="UB624" s="19"/>
      <c r="UC624" s="19"/>
      <c r="UD624" s="19"/>
      <c r="UE624" s="19"/>
      <c r="UF624" s="19"/>
      <c r="UG624" s="19"/>
      <c r="UH624" s="19"/>
      <c r="UI624" s="19"/>
      <c r="UJ624" s="19"/>
      <c r="UK624" s="19"/>
      <c r="UL624" s="19"/>
      <c r="UM624" s="19"/>
      <c r="UN624" s="19"/>
      <c r="UO624" s="19"/>
      <c r="UP624" s="19"/>
      <c r="UQ624" s="19"/>
      <c r="UR624" s="19"/>
      <c r="US624" s="19"/>
      <c r="UT624" s="19"/>
      <c r="UU624" s="19"/>
      <c r="UV624" s="19"/>
      <c r="UW624" s="19"/>
      <c r="UX624" s="19"/>
      <c r="UY624" s="19"/>
      <c r="UZ624" s="19"/>
      <c r="VA624" s="19"/>
      <c r="VB624" s="19"/>
      <c r="VC624" s="19"/>
      <c r="VD624" s="19"/>
      <c r="VE624" s="19"/>
      <c r="VF624" s="19"/>
      <c r="VG624" s="19"/>
      <c r="VH624" s="19"/>
      <c r="VI624" s="19"/>
      <c r="VJ624" s="19"/>
      <c r="VK624" s="19"/>
      <c r="VL624" s="19"/>
      <c r="VM624" s="19"/>
      <c r="VN624" s="19"/>
      <c r="VO624" s="19"/>
      <c r="VP624" s="19"/>
      <c r="VQ624" s="19"/>
      <c r="VR624" s="19"/>
      <c r="VS624" s="19"/>
      <c r="VT624" s="19"/>
      <c r="VU624" s="19"/>
      <c r="VV624" s="19"/>
      <c r="VW624" s="19"/>
      <c r="VX624" s="19"/>
      <c r="VY624" s="19"/>
      <c r="VZ624" s="19"/>
      <c r="WA624" s="19"/>
      <c r="WB624" s="19"/>
      <c r="WC624" s="19"/>
      <c r="WD624" s="19"/>
      <c r="WE624" s="19"/>
      <c r="WF624" s="19"/>
      <c r="WG624" s="19"/>
      <c r="WH624" s="19"/>
      <c r="WI624" s="19"/>
      <c r="WJ624" s="19"/>
      <c r="WK624" s="19"/>
      <c r="WL624" s="19"/>
      <c r="WM624" s="19"/>
      <c r="WN624" s="19"/>
      <c r="WO624" s="19"/>
      <c r="WP624" s="19"/>
      <c r="WQ624" s="19"/>
      <c r="WR624" s="19"/>
      <c r="WS624" s="19"/>
      <c r="WT624" s="19"/>
      <c r="WU624" s="19"/>
      <c r="WV624" s="19"/>
      <c r="WW624" s="19"/>
      <c r="WX624" s="19"/>
      <c r="WY624" s="19"/>
    </row>
    <row r="625" spans="1:623" s="17" customFormat="1" hidden="1" x14ac:dyDescent="0.2">
      <c r="A625" s="16"/>
      <c r="I625" s="18"/>
      <c r="J625" s="18"/>
      <c r="N625" s="16"/>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9"/>
      <c r="BD625" s="19"/>
      <c r="BE625" s="19"/>
      <c r="BF625" s="19"/>
      <c r="BG625" s="19"/>
      <c r="BH625" s="19"/>
      <c r="BI625" s="19"/>
      <c r="BJ625" s="19"/>
      <c r="BK625" s="19"/>
      <c r="BL625" s="19"/>
      <c r="BM625" s="19"/>
      <c r="BN625" s="19"/>
      <c r="BO625" s="19"/>
      <c r="BP625" s="19"/>
      <c r="BQ625" s="19"/>
      <c r="BR625" s="19"/>
      <c r="BS625" s="19"/>
      <c r="BT625" s="19"/>
      <c r="BU625" s="19"/>
      <c r="BV625" s="19"/>
      <c r="BW625" s="19"/>
      <c r="BX625" s="19"/>
      <c r="BY625" s="19"/>
      <c r="BZ625" s="19"/>
      <c r="CA625" s="19"/>
      <c r="CB625" s="19"/>
      <c r="CC625" s="19"/>
      <c r="CD625" s="19"/>
      <c r="CE625" s="19"/>
      <c r="CF625" s="19"/>
      <c r="CG625" s="19"/>
      <c r="CH625" s="19"/>
      <c r="CI625" s="19"/>
      <c r="CJ625" s="19"/>
      <c r="CK625" s="19"/>
      <c r="CL625" s="19"/>
      <c r="CM625" s="19"/>
      <c r="CN625" s="19"/>
      <c r="CO625" s="19"/>
      <c r="CP625" s="19"/>
      <c r="CQ625" s="19"/>
      <c r="CR625" s="19"/>
      <c r="CS625" s="19"/>
      <c r="CT625" s="19"/>
      <c r="CU625" s="19"/>
      <c r="CV625" s="19"/>
      <c r="CW625" s="19"/>
      <c r="CX625" s="19"/>
      <c r="CY625" s="19"/>
      <c r="CZ625" s="19"/>
      <c r="DA625" s="19"/>
      <c r="DB625" s="19"/>
      <c r="DC625" s="19"/>
      <c r="DD625" s="19"/>
      <c r="DE625" s="19"/>
      <c r="DF625" s="19"/>
      <c r="DG625" s="19"/>
      <c r="DH625" s="19"/>
      <c r="DI625" s="19"/>
      <c r="DJ625" s="19"/>
      <c r="DK625" s="19"/>
      <c r="DL625" s="19"/>
      <c r="DM625" s="19"/>
      <c r="DN625" s="19"/>
      <c r="DO625" s="19"/>
      <c r="DP625" s="19"/>
      <c r="DQ625" s="19"/>
      <c r="DR625" s="19"/>
      <c r="DS625" s="19"/>
      <c r="DT625" s="19"/>
      <c r="DU625" s="19"/>
      <c r="DV625" s="19"/>
      <c r="DW625" s="19"/>
      <c r="DX625" s="19"/>
      <c r="DY625" s="19"/>
      <c r="DZ625" s="19"/>
      <c r="EA625" s="19"/>
      <c r="EB625" s="19"/>
      <c r="EC625" s="19"/>
      <c r="ED625" s="19"/>
      <c r="EE625" s="19"/>
      <c r="EF625" s="19"/>
      <c r="EG625" s="19"/>
      <c r="EH625" s="19"/>
      <c r="EI625" s="19"/>
      <c r="EJ625" s="19"/>
      <c r="EK625" s="19"/>
      <c r="EL625" s="19"/>
      <c r="EM625" s="19"/>
      <c r="EN625" s="19"/>
      <c r="EO625" s="19"/>
      <c r="EP625" s="19"/>
      <c r="EQ625" s="19"/>
      <c r="ER625" s="19"/>
      <c r="ES625" s="19"/>
      <c r="ET625" s="19"/>
      <c r="EU625" s="19"/>
      <c r="EV625" s="19"/>
      <c r="EW625" s="19"/>
      <c r="EX625" s="19"/>
      <c r="EY625" s="19"/>
      <c r="EZ625" s="19"/>
      <c r="FA625" s="19"/>
      <c r="FB625" s="19"/>
      <c r="FC625" s="19"/>
      <c r="FD625" s="19"/>
      <c r="FE625" s="19"/>
      <c r="FF625" s="19"/>
      <c r="FG625" s="19"/>
      <c r="FH625" s="19"/>
      <c r="FI625" s="19"/>
      <c r="FJ625" s="19"/>
      <c r="FK625" s="19"/>
      <c r="FL625" s="19"/>
      <c r="FM625" s="19"/>
      <c r="FN625" s="19"/>
      <c r="FO625" s="19"/>
      <c r="FP625" s="19"/>
      <c r="FQ625" s="19"/>
      <c r="FR625" s="19"/>
      <c r="FS625" s="19"/>
      <c r="FT625" s="19"/>
      <c r="FU625" s="19"/>
      <c r="FV625" s="19"/>
      <c r="FW625" s="19"/>
      <c r="FX625" s="19"/>
      <c r="FY625" s="19"/>
      <c r="FZ625" s="19"/>
      <c r="GA625" s="19"/>
      <c r="GB625" s="19"/>
      <c r="GC625" s="19"/>
      <c r="GD625" s="19"/>
      <c r="GE625" s="19"/>
      <c r="GF625" s="19"/>
      <c r="GG625" s="19"/>
      <c r="GH625" s="19"/>
      <c r="GI625" s="19"/>
      <c r="GJ625" s="19"/>
      <c r="GK625" s="19"/>
      <c r="GL625" s="19"/>
      <c r="GM625" s="19"/>
      <c r="GN625" s="19"/>
      <c r="GO625" s="19"/>
      <c r="GP625" s="19"/>
      <c r="GQ625" s="19"/>
      <c r="GR625" s="19"/>
      <c r="GS625" s="19"/>
      <c r="GT625" s="19"/>
      <c r="GU625" s="19"/>
      <c r="GV625" s="19"/>
      <c r="GW625" s="19"/>
      <c r="GX625" s="19"/>
      <c r="GY625" s="19"/>
      <c r="GZ625" s="19"/>
      <c r="HA625" s="19"/>
      <c r="HB625" s="19"/>
      <c r="HC625" s="19"/>
      <c r="HD625" s="19"/>
      <c r="HE625" s="19"/>
      <c r="HF625" s="19"/>
      <c r="HG625" s="19"/>
      <c r="HH625" s="19"/>
      <c r="HI625" s="19"/>
      <c r="HJ625" s="19"/>
      <c r="HK625" s="19"/>
      <c r="HL625" s="19"/>
      <c r="HM625" s="19"/>
      <c r="HN625" s="19"/>
      <c r="HO625" s="19"/>
      <c r="HP625" s="19"/>
      <c r="HQ625" s="19"/>
      <c r="HR625" s="19"/>
      <c r="HS625" s="19"/>
      <c r="HT625" s="19"/>
      <c r="HU625" s="19"/>
      <c r="HV625" s="19"/>
      <c r="HW625" s="19"/>
      <c r="HX625" s="19"/>
      <c r="HY625" s="19"/>
      <c r="HZ625" s="19"/>
      <c r="IA625" s="19"/>
      <c r="IB625" s="19"/>
      <c r="IC625" s="19"/>
      <c r="ID625" s="19"/>
      <c r="IE625" s="19"/>
      <c r="IF625" s="19"/>
      <c r="IG625" s="19"/>
      <c r="IH625" s="19"/>
      <c r="II625" s="19"/>
      <c r="IJ625" s="19"/>
      <c r="IK625" s="19"/>
      <c r="IL625" s="19"/>
      <c r="IM625" s="19"/>
      <c r="IN625" s="19"/>
      <c r="IO625" s="19"/>
      <c r="IP625" s="19"/>
      <c r="IQ625" s="19"/>
      <c r="IR625" s="19"/>
      <c r="IS625" s="19"/>
      <c r="IT625" s="19"/>
      <c r="IU625" s="19"/>
      <c r="IV625" s="19"/>
      <c r="IW625" s="19"/>
      <c r="IX625" s="19"/>
      <c r="IY625" s="19"/>
      <c r="IZ625" s="19"/>
      <c r="JA625" s="19"/>
      <c r="JB625" s="19"/>
      <c r="JC625" s="19"/>
      <c r="JD625" s="19"/>
      <c r="JE625" s="19"/>
      <c r="JF625" s="19"/>
      <c r="JG625" s="19"/>
      <c r="JH625" s="19"/>
      <c r="JI625" s="19"/>
      <c r="JJ625" s="19"/>
      <c r="JK625" s="19"/>
      <c r="JL625" s="19"/>
      <c r="JM625" s="19"/>
      <c r="JN625" s="19"/>
      <c r="JO625" s="19"/>
      <c r="JP625" s="19"/>
      <c r="JQ625" s="19"/>
      <c r="JR625" s="19"/>
      <c r="JS625" s="19"/>
      <c r="JT625" s="19"/>
      <c r="JU625" s="19"/>
      <c r="JV625" s="19"/>
      <c r="JW625" s="19"/>
      <c r="JX625" s="19"/>
      <c r="JY625" s="19"/>
      <c r="JZ625" s="19"/>
      <c r="KA625" s="19"/>
      <c r="KB625" s="19"/>
      <c r="KC625" s="19"/>
      <c r="KD625" s="19"/>
      <c r="KE625" s="19"/>
      <c r="KF625" s="19"/>
      <c r="KG625" s="19"/>
      <c r="KH625" s="19"/>
      <c r="KI625" s="19"/>
      <c r="KJ625" s="19"/>
      <c r="KK625" s="19"/>
      <c r="KL625" s="19"/>
      <c r="KM625" s="19"/>
      <c r="KN625" s="19"/>
      <c r="KO625" s="19"/>
      <c r="KP625" s="19"/>
      <c r="KQ625" s="19"/>
      <c r="KR625" s="19"/>
      <c r="KS625" s="19"/>
      <c r="KT625" s="19"/>
      <c r="KU625" s="19"/>
      <c r="KV625" s="19"/>
      <c r="KW625" s="19"/>
      <c r="KX625" s="19"/>
      <c r="KY625" s="19"/>
      <c r="KZ625" s="19"/>
      <c r="LA625" s="19"/>
      <c r="LB625" s="19"/>
      <c r="LC625" s="19"/>
      <c r="LD625" s="19"/>
      <c r="LE625" s="19"/>
      <c r="LF625" s="19"/>
      <c r="LG625" s="19"/>
      <c r="LH625" s="19"/>
      <c r="LI625" s="19"/>
      <c r="LJ625" s="19"/>
      <c r="LK625" s="19"/>
      <c r="LL625" s="19"/>
      <c r="LM625" s="19"/>
      <c r="LN625" s="19"/>
      <c r="LO625" s="19"/>
      <c r="LP625" s="19"/>
      <c r="LQ625" s="19"/>
      <c r="LR625" s="19"/>
      <c r="LS625" s="19"/>
      <c r="LT625" s="19"/>
      <c r="LU625" s="19"/>
      <c r="LV625" s="19"/>
      <c r="LW625" s="19"/>
      <c r="LX625" s="19"/>
      <c r="LY625" s="19"/>
      <c r="LZ625" s="19"/>
      <c r="MA625" s="19"/>
      <c r="MB625" s="19"/>
      <c r="MC625" s="19"/>
      <c r="MD625" s="19"/>
      <c r="ME625" s="19"/>
      <c r="MF625" s="19"/>
      <c r="MG625" s="19"/>
      <c r="MH625" s="19"/>
      <c r="MI625" s="19"/>
      <c r="MJ625" s="19"/>
      <c r="MK625" s="19"/>
      <c r="ML625" s="19"/>
      <c r="MM625" s="19"/>
      <c r="MN625" s="19"/>
      <c r="MO625" s="19"/>
      <c r="MP625" s="19"/>
      <c r="MQ625" s="19"/>
      <c r="MR625" s="19"/>
      <c r="MS625" s="19"/>
      <c r="MT625" s="19"/>
      <c r="MU625" s="19"/>
      <c r="MV625" s="19"/>
      <c r="MW625" s="19"/>
      <c r="MX625" s="19"/>
      <c r="MY625" s="19"/>
      <c r="MZ625" s="19"/>
      <c r="NA625" s="19"/>
      <c r="NB625" s="19"/>
      <c r="NC625" s="19"/>
      <c r="ND625" s="19"/>
      <c r="NE625" s="19"/>
      <c r="NF625" s="19"/>
      <c r="NG625" s="19"/>
      <c r="NH625" s="19"/>
      <c r="NI625" s="19"/>
      <c r="NJ625" s="19"/>
      <c r="NK625" s="19"/>
      <c r="NL625" s="19"/>
      <c r="NM625" s="19"/>
      <c r="NN625" s="19"/>
      <c r="NO625" s="19"/>
      <c r="NP625" s="19"/>
      <c r="NQ625" s="19"/>
      <c r="NR625" s="19"/>
      <c r="NS625" s="19"/>
      <c r="NT625" s="19"/>
      <c r="NU625" s="19"/>
      <c r="NV625" s="19"/>
      <c r="NW625" s="19"/>
      <c r="NX625" s="19"/>
      <c r="NY625" s="19"/>
      <c r="NZ625" s="19"/>
      <c r="OA625" s="19"/>
      <c r="OB625" s="19"/>
      <c r="OC625" s="19"/>
      <c r="OD625" s="19"/>
      <c r="OE625" s="19"/>
      <c r="OF625" s="19"/>
      <c r="OG625" s="19"/>
      <c r="OH625" s="19"/>
      <c r="OI625" s="19"/>
      <c r="OJ625" s="19"/>
      <c r="OK625" s="19"/>
      <c r="OL625" s="19"/>
      <c r="OM625" s="19"/>
      <c r="ON625" s="19"/>
      <c r="OO625" s="19"/>
      <c r="OP625" s="19"/>
      <c r="OQ625" s="19"/>
      <c r="OR625" s="19"/>
      <c r="OS625" s="19"/>
      <c r="OT625" s="19"/>
      <c r="OU625" s="19"/>
      <c r="OV625" s="19"/>
      <c r="OW625" s="19"/>
      <c r="OX625" s="19"/>
      <c r="OY625" s="19"/>
      <c r="OZ625" s="19"/>
      <c r="PA625" s="19"/>
      <c r="PB625" s="19"/>
      <c r="PC625" s="19"/>
      <c r="PD625" s="19"/>
      <c r="PE625" s="19"/>
      <c r="PF625" s="19"/>
      <c r="PG625" s="19"/>
      <c r="PH625" s="19"/>
      <c r="PI625" s="19"/>
      <c r="PJ625" s="19"/>
      <c r="PK625" s="19"/>
      <c r="PL625" s="19"/>
      <c r="PM625" s="19"/>
      <c r="PN625" s="19"/>
      <c r="PO625" s="19"/>
      <c r="PP625" s="19"/>
      <c r="PQ625" s="19"/>
      <c r="PR625" s="19"/>
      <c r="PS625" s="19"/>
      <c r="PT625" s="19"/>
      <c r="PU625" s="19"/>
      <c r="PV625" s="19"/>
      <c r="PW625" s="19"/>
      <c r="PX625" s="19"/>
      <c r="PY625" s="19"/>
      <c r="PZ625" s="19"/>
      <c r="QA625" s="19"/>
      <c r="QB625" s="19"/>
      <c r="QC625" s="19"/>
      <c r="QD625" s="19"/>
      <c r="QE625" s="19"/>
      <c r="QF625" s="19"/>
      <c r="QG625" s="19"/>
      <c r="QH625" s="19"/>
      <c r="QI625" s="19"/>
      <c r="QJ625" s="19"/>
      <c r="QK625" s="19"/>
      <c r="QL625" s="19"/>
      <c r="QM625" s="19"/>
      <c r="QN625" s="19"/>
      <c r="QO625" s="19"/>
      <c r="QP625" s="19"/>
      <c r="QQ625" s="19"/>
      <c r="QR625" s="19"/>
      <c r="QS625" s="19"/>
      <c r="QT625" s="19"/>
      <c r="QU625" s="19"/>
      <c r="QV625" s="19"/>
      <c r="QW625" s="19"/>
      <c r="QX625" s="19"/>
      <c r="QY625" s="19"/>
      <c r="QZ625" s="19"/>
      <c r="RA625" s="19"/>
      <c r="RB625" s="19"/>
      <c r="RC625" s="19"/>
      <c r="RD625" s="19"/>
      <c r="RE625" s="19"/>
      <c r="RF625" s="19"/>
      <c r="RG625" s="19"/>
      <c r="RH625" s="19"/>
      <c r="RI625" s="19"/>
      <c r="RJ625" s="19"/>
      <c r="RK625" s="19"/>
      <c r="RL625" s="19"/>
      <c r="RM625" s="19"/>
      <c r="RN625" s="19"/>
      <c r="RO625" s="19"/>
      <c r="RP625" s="19"/>
      <c r="RQ625" s="19"/>
      <c r="RR625" s="19"/>
      <c r="RS625" s="19"/>
      <c r="RT625" s="19"/>
      <c r="RU625" s="19"/>
      <c r="RV625" s="19"/>
      <c r="RW625" s="19"/>
      <c r="RX625" s="19"/>
      <c r="RY625" s="19"/>
      <c r="RZ625" s="19"/>
      <c r="SA625" s="19"/>
      <c r="SB625" s="19"/>
      <c r="SC625" s="19"/>
      <c r="SD625" s="19"/>
      <c r="SE625" s="19"/>
      <c r="SF625" s="19"/>
      <c r="SG625" s="19"/>
      <c r="SH625" s="19"/>
      <c r="SI625" s="19"/>
      <c r="SJ625" s="19"/>
      <c r="SK625" s="19"/>
      <c r="SL625" s="19"/>
      <c r="SM625" s="19"/>
      <c r="SN625" s="19"/>
      <c r="SO625" s="19"/>
      <c r="SP625" s="19"/>
      <c r="SQ625" s="19"/>
      <c r="SR625" s="19"/>
      <c r="SS625" s="19"/>
      <c r="ST625" s="19"/>
      <c r="SU625" s="19"/>
      <c r="SV625" s="19"/>
      <c r="SW625" s="19"/>
      <c r="SX625" s="19"/>
      <c r="SY625" s="19"/>
      <c r="SZ625" s="19"/>
      <c r="TA625" s="19"/>
      <c r="TB625" s="19"/>
      <c r="TC625" s="19"/>
      <c r="TD625" s="19"/>
      <c r="TE625" s="19"/>
      <c r="TF625" s="19"/>
      <c r="TG625" s="19"/>
      <c r="TH625" s="19"/>
      <c r="TI625" s="19"/>
      <c r="TJ625" s="19"/>
      <c r="TK625" s="19"/>
      <c r="TL625" s="19"/>
      <c r="TM625" s="19"/>
      <c r="TN625" s="19"/>
      <c r="TO625" s="19"/>
      <c r="TP625" s="19"/>
      <c r="TQ625" s="19"/>
      <c r="TR625" s="19"/>
      <c r="TS625" s="19"/>
      <c r="TT625" s="19"/>
      <c r="TU625" s="19"/>
      <c r="TV625" s="19"/>
      <c r="TW625" s="19"/>
      <c r="TX625" s="19"/>
      <c r="TY625" s="19"/>
      <c r="TZ625" s="19"/>
      <c r="UA625" s="19"/>
      <c r="UB625" s="19"/>
      <c r="UC625" s="19"/>
      <c r="UD625" s="19"/>
      <c r="UE625" s="19"/>
      <c r="UF625" s="19"/>
      <c r="UG625" s="19"/>
      <c r="UH625" s="19"/>
      <c r="UI625" s="19"/>
      <c r="UJ625" s="19"/>
      <c r="UK625" s="19"/>
      <c r="UL625" s="19"/>
      <c r="UM625" s="19"/>
      <c r="UN625" s="19"/>
      <c r="UO625" s="19"/>
      <c r="UP625" s="19"/>
      <c r="UQ625" s="19"/>
      <c r="UR625" s="19"/>
      <c r="US625" s="19"/>
      <c r="UT625" s="19"/>
      <c r="UU625" s="19"/>
      <c r="UV625" s="19"/>
      <c r="UW625" s="19"/>
      <c r="UX625" s="19"/>
      <c r="UY625" s="19"/>
      <c r="UZ625" s="19"/>
      <c r="VA625" s="19"/>
      <c r="VB625" s="19"/>
      <c r="VC625" s="19"/>
      <c r="VD625" s="19"/>
      <c r="VE625" s="19"/>
      <c r="VF625" s="19"/>
      <c r="VG625" s="19"/>
      <c r="VH625" s="19"/>
      <c r="VI625" s="19"/>
      <c r="VJ625" s="19"/>
      <c r="VK625" s="19"/>
      <c r="VL625" s="19"/>
      <c r="VM625" s="19"/>
      <c r="VN625" s="19"/>
      <c r="VO625" s="19"/>
      <c r="VP625" s="19"/>
      <c r="VQ625" s="19"/>
      <c r="VR625" s="19"/>
      <c r="VS625" s="19"/>
      <c r="VT625" s="19"/>
      <c r="VU625" s="19"/>
      <c r="VV625" s="19"/>
      <c r="VW625" s="19"/>
      <c r="VX625" s="19"/>
      <c r="VY625" s="19"/>
      <c r="VZ625" s="19"/>
      <c r="WA625" s="19"/>
      <c r="WB625" s="19"/>
      <c r="WC625" s="19"/>
      <c r="WD625" s="19"/>
      <c r="WE625" s="19"/>
      <c r="WF625" s="19"/>
      <c r="WG625" s="19"/>
      <c r="WH625" s="19"/>
      <c r="WI625" s="19"/>
      <c r="WJ625" s="19"/>
      <c r="WK625" s="19"/>
      <c r="WL625" s="19"/>
      <c r="WM625" s="19"/>
      <c r="WN625" s="19"/>
      <c r="WO625" s="19"/>
      <c r="WP625" s="19"/>
      <c r="WQ625" s="19"/>
      <c r="WR625" s="19"/>
      <c r="WS625" s="19"/>
      <c r="WT625" s="19"/>
      <c r="WU625" s="19"/>
      <c r="WV625" s="19"/>
      <c r="WW625" s="19"/>
      <c r="WX625" s="19"/>
      <c r="WY625" s="19"/>
    </row>
    <row r="626" spans="1:623" s="17" customFormat="1" hidden="1" x14ac:dyDescent="0.2">
      <c r="A626" s="16"/>
      <c r="I626" s="18"/>
      <c r="J626" s="18"/>
      <c r="N626" s="16"/>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c r="BA626" s="19"/>
      <c r="BB626" s="19"/>
      <c r="BC626" s="19"/>
      <c r="BD626" s="19"/>
      <c r="BE626" s="19"/>
      <c r="BF626" s="19"/>
      <c r="BG626" s="19"/>
      <c r="BH626" s="19"/>
      <c r="BI626" s="19"/>
      <c r="BJ626" s="19"/>
      <c r="BK626" s="19"/>
      <c r="BL626" s="19"/>
      <c r="BM626" s="19"/>
      <c r="BN626" s="19"/>
      <c r="BO626" s="19"/>
      <c r="BP626" s="19"/>
      <c r="BQ626" s="19"/>
      <c r="BR626" s="19"/>
      <c r="BS626" s="19"/>
      <c r="BT626" s="19"/>
      <c r="BU626" s="19"/>
      <c r="BV626" s="19"/>
      <c r="BW626" s="19"/>
      <c r="BX626" s="19"/>
      <c r="BY626" s="19"/>
      <c r="BZ626" s="19"/>
      <c r="CA626" s="19"/>
      <c r="CB626" s="19"/>
      <c r="CC626" s="19"/>
      <c r="CD626" s="19"/>
      <c r="CE626" s="19"/>
      <c r="CF626" s="19"/>
      <c r="CG626" s="19"/>
      <c r="CH626" s="19"/>
      <c r="CI626" s="19"/>
      <c r="CJ626" s="19"/>
      <c r="CK626" s="19"/>
      <c r="CL626" s="19"/>
      <c r="CM626" s="19"/>
      <c r="CN626" s="19"/>
      <c r="CO626" s="19"/>
      <c r="CP626" s="19"/>
      <c r="CQ626" s="19"/>
      <c r="CR626" s="19"/>
      <c r="CS626" s="19"/>
      <c r="CT626" s="19"/>
      <c r="CU626" s="19"/>
      <c r="CV626" s="19"/>
      <c r="CW626" s="19"/>
      <c r="CX626" s="19"/>
      <c r="CY626" s="19"/>
      <c r="CZ626" s="19"/>
      <c r="DA626" s="19"/>
      <c r="DB626" s="19"/>
      <c r="DC626" s="19"/>
      <c r="DD626" s="19"/>
      <c r="DE626" s="19"/>
      <c r="DF626" s="19"/>
      <c r="DG626" s="19"/>
      <c r="DH626" s="19"/>
      <c r="DI626" s="19"/>
      <c r="DJ626" s="19"/>
      <c r="DK626" s="19"/>
      <c r="DL626" s="19"/>
      <c r="DM626" s="19"/>
      <c r="DN626" s="19"/>
      <c r="DO626" s="19"/>
      <c r="DP626" s="19"/>
      <c r="DQ626" s="19"/>
      <c r="DR626" s="19"/>
      <c r="DS626" s="19"/>
      <c r="DT626" s="19"/>
      <c r="DU626" s="19"/>
      <c r="DV626" s="19"/>
      <c r="DW626" s="19"/>
      <c r="DX626" s="19"/>
      <c r="DY626" s="19"/>
      <c r="DZ626" s="19"/>
      <c r="EA626" s="19"/>
      <c r="EB626" s="19"/>
      <c r="EC626" s="19"/>
      <c r="ED626" s="19"/>
      <c r="EE626" s="19"/>
      <c r="EF626" s="19"/>
      <c r="EG626" s="19"/>
      <c r="EH626" s="19"/>
      <c r="EI626" s="19"/>
      <c r="EJ626" s="19"/>
      <c r="EK626" s="19"/>
      <c r="EL626" s="19"/>
      <c r="EM626" s="19"/>
      <c r="EN626" s="19"/>
      <c r="EO626" s="19"/>
      <c r="EP626" s="19"/>
      <c r="EQ626" s="19"/>
      <c r="ER626" s="19"/>
      <c r="ES626" s="19"/>
      <c r="ET626" s="19"/>
      <c r="EU626" s="19"/>
      <c r="EV626" s="19"/>
      <c r="EW626" s="19"/>
      <c r="EX626" s="19"/>
      <c r="EY626" s="19"/>
      <c r="EZ626" s="19"/>
      <c r="FA626" s="19"/>
      <c r="FB626" s="19"/>
      <c r="FC626" s="19"/>
      <c r="FD626" s="19"/>
      <c r="FE626" s="19"/>
      <c r="FF626" s="19"/>
      <c r="FG626" s="19"/>
      <c r="FH626" s="19"/>
      <c r="FI626" s="19"/>
      <c r="FJ626" s="19"/>
      <c r="FK626" s="19"/>
      <c r="FL626" s="19"/>
      <c r="FM626" s="19"/>
      <c r="FN626" s="19"/>
      <c r="FO626" s="19"/>
      <c r="FP626" s="19"/>
      <c r="FQ626" s="19"/>
      <c r="FR626" s="19"/>
      <c r="FS626" s="19"/>
      <c r="FT626" s="19"/>
      <c r="FU626" s="19"/>
      <c r="FV626" s="19"/>
      <c r="FW626" s="19"/>
      <c r="FX626" s="19"/>
      <c r="FY626" s="19"/>
      <c r="FZ626" s="19"/>
      <c r="GA626" s="19"/>
      <c r="GB626" s="19"/>
      <c r="GC626" s="19"/>
      <c r="GD626" s="19"/>
      <c r="GE626" s="19"/>
      <c r="GF626" s="19"/>
      <c r="GG626" s="19"/>
      <c r="GH626" s="19"/>
      <c r="GI626" s="19"/>
      <c r="GJ626" s="19"/>
      <c r="GK626" s="19"/>
      <c r="GL626" s="19"/>
      <c r="GM626" s="19"/>
      <c r="GN626" s="19"/>
      <c r="GO626" s="19"/>
      <c r="GP626" s="19"/>
      <c r="GQ626" s="19"/>
      <c r="GR626" s="19"/>
      <c r="GS626" s="19"/>
      <c r="GT626" s="19"/>
      <c r="GU626" s="19"/>
      <c r="GV626" s="19"/>
      <c r="GW626" s="19"/>
      <c r="GX626" s="19"/>
      <c r="GY626" s="19"/>
      <c r="GZ626" s="19"/>
      <c r="HA626" s="19"/>
      <c r="HB626" s="19"/>
      <c r="HC626" s="19"/>
      <c r="HD626" s="19"/>
      <c r="HE626" s="19"/>
      <c r="HF626" s="19"/>
      <c r="HG626" s="19"/>
      <c r="HH626" s="19"/>
      <c r="HI626" s="19"/>
      <c r="HJ626" s="19"/>
      <c r="HK626" s="19"/>
      <c r="HL626" s="19"/>
      <c r="HM626" s="19"/>
      <c r="HN626" s="19"/>
      <c r="HO626" s="19"/>
      <c r="HP626" s="19"/>
      <c r="HQ626" s="19"/>
      <c r="HR626" s="19"/>
      <c r="HS626" s="19"/>
      <c r="HT626" s="19"/>
      <c r="HU626" s="19"/>
      <c r="HV626" s="19"/>
      <c r="HW626" s="19"/>
      <c r="HX626" s="19"/>
      <c r="HY626" s="19"/>
      <c r="HZ626" s="19"/>
      <c r="IA626" s="19"/>
      <c r="IB626" s="19"/>
      <c r="IC626" s="19"/>
      <c r="ID626" s="19"/>
      <c r="IE626" s="19"/>
      <c r="IF626" s="19"/>
      <c r="IG626" s="19"/>
      <c r="IH626" s="19"/>
      <c r="II626" s="19"/>
      <c r="IJ626" s="19"/>
      <c r="IK626" s="19"/>
      <c r="IL626" s="19"/>
      <c r="IM626" s="19"/>
      <c r="IN626" s="19"/>
      <c r="IO626" s="19"/>
      <c r="IP626" s="19"/>
      <c r="IQ626" s="19"/>
      <c r="IR626" s="19"/>
      <c r="IS626" s="19"/>
      <c r="IT626" s="19"/>
      <c r="IU626" s="19"/>
      <c r="IV626" s="19"/>
      <c r="IW626" s="19"/>
      <c r="IX626" s="19"/>
      <c r="IY626" s="19"/>
      <c r="IZ626" s="19"/>
      <c r="JA626" s="19"/>
      <c r="JB626" s="19"/>
      <c r="JC626" s="19"/>
      <c r="JD626" s="19"/>
      <c r="JE626" s="19"/>
      <c r="JF626" s="19"/>
      <c r="JG626" s="19"/>
      <c r="JH626" s="19"/>
      <c r="JI626" s="19"/>
      <c r="JJ626" s="19"/>
      <c r="JK626" s="19"/>
      <c r="JL626" s="19"/>
      <c r="JM626" s="19"/>
      <c r="JN626" s="19"/>
      <c r="JO626" s="19"/>
      <c r="JP626" s="19"/>
      <c r="JQ626" s="19"/>
      <c r="JR626" s="19"/>
      <c r="JS626" s="19"/>
      <c r="JT626" s="19"/>
      <c r="JU626" s="19"/>
      <c r="JV626" s="19"/>
      <c r="JW626" s="19"/>
      <c r="JX626" s="19"/>
      <c r="JY626" s="19"/>
      <c r="JZ626" s="19"/>
      <c r="KA626" s="19"/>
      <c r="KB626" s="19"/>
      <c r="KC626" s="19"/>
      <c r="KD626" s="19"/>
      <c r="KE626" s="19"/>
      <c r="KF626" s="19"/>
      <c r="KG626" s="19"/>
      <c r="KH626" s="19"/>
      <c r="KI626" s="19"/>
      <c r="KJ626" s="19"/>
      <c r="KK626" s="19"/>
      <c r="KL626" s="19"/>
      <c r="KM626" s="19"/>
      <c r="KN626" s="19"/>
      <c r="KO626" s="19"/>
      <c r="KP626" s="19"/>
      <c r="KQ626" s="19"/>
      <c r="KR626" s="19"/>
      <c r="KS626" s="19"/>
      <c r="KT626" s="19"/>
      <c r="KU626" s="19"/>
      <c r="KV626" s="19"/>
      <c r="KW626" s="19"/>
      <c r="KX626" s="19"/>
      <c r="KY626" s="19"/>
      <c r="KZ626" s="19"/>
      <c r="LA626" s="19"/>
      <c r="LB626" s="19"/>
      <c r="LC626" s="19"/>
      <c r="LD626" s="19"/>
      <c r="LE626" s="19"/>
      <c r="LF626" s="19"/>
      <c r="LG626" s="19"/>
      <c r="LH626" s="19"/>
      <c r="LI626" s="19"/>
      <c r="LJ626" s="19"/>
      <c r="LK626" s="19"/>
      <c r="LL626" s="19"/>
      <c r="LM626" s="19"/>
      <c r="LN626" s="19"/>
      <c r="LO626" s="19"/>
      <c r="LP626" s="19"/>
      <c r="LQ626" s="19"/>
      <c r="LR626" s="19"/>
      <c r="LS626" s="19"/>
      <c r="LT626" s="19"/>
      <c r="LU626" s="19"/>
      <c r="LV626" s="19"/>
      <c r="LW626" s="19"/>
      <c r="LX626" s="19"/>
      <c r="LY626" s="19"/>
      <c r="LZ626" s="19"/>
      <c r="MA626" s="19"/>
      <c r="MB626" s="19"/>
      <c r="MC626" s="19"/>
      <c r="MD626" s="19"/>
      <c r="ME626" s="19"/>
      <c r="MF626" s="19"/>
      <c r="MG626" s="19"/>
      <c r="MH626" s="19"/>
      <c r="MI626" s="19"/>
      <c r="MJ626" s="19"/>
      <c r="MK626" s="19"/>
      <c r="ML626" s="19"/>
      <c r="MM626" s="19"/>
      <c r="MN626" s="19"/>
      <c r="MO626" s="19"/>
      <c r="MP626" s="19"/>
      <c r="MQ626" s="19"/>
      <c r="MR626" s="19"/>
      <c r="MS626" s="19"/>
      <c r="MT626" s="19"/>
      <c r="MU626" s="19"/>
      <c r="MV626" s="19"/>
      <c r="MW626" s="19"/>
      <c r="MX626" s="19"/>
      <c r="MY626" s="19"/>
      <c r="MZ626" s="19"/>
      <c r="NA626" s="19"/>
      <c r="NB626" s="19"/>
      <c r="NC626" s="19"/>
      <c r="ND626" s="19"/>
      <c r="NE626" s="19"/>
      <c r="NF626" s="19"/>
      <c r="NG626" s="19"/>
      <c r="NH626" s="19"/>
      <c r="NI626" s="19"/>
      <c r="NJ626" s="19"/>
      <c r="NK626" s="19"/>
      <c r="NL626" s="19"/>
      <c r="NM626" s="19"/>
      <c r="NN626" s="19"/>
      <c r="NO626" s="19"/>
      <c r="NP626" s="19"/>
      <c r="NQ626" s="19"/>
      <c r="NR626" s="19"/>
      <c r="NS626" s="19"/>
      <c r="NT626" s="19"/>
      <c r="NU626" s="19"/>
      <c r="NV626" s="19"/>
      <c r="NW626" s="19"/>
      <c r="NX626" s="19"/>
      <c r="NY626" s="19"/>
      <c r="NZ626" s="19"/>
      <c r="OA626" s="19"/>
      <c r="OB626" s="19"/>
      <c r="OC626" s="19"/>
      <c r="OD626" s="19"/>
      <c r="OE626" s="19"/>
      <c r="OF626" s="19"/>
      <c r="OG626" s="19"/>
      <c r="OH626" s="19"/>
      <c r="OI626" s="19"/>
      <c r="OJ626" s="19"/>
      <c r="OK626" s="19"/>
      <c r="OL626" s="19"/>
      <c r="OM626" s="19"/>
      <c r="ON626" s="19"/>
      <c r="OO626" s="19"/>
      <c r="OP626" s="19"/>
      <c r="OQ626" s="19"/>
      <c r="OR626" s="19"/>
      <c r="OS626" s="19"/>
      <c r="OT626" s="19"/>
      <c r="OU626" s="19"/>
      <c r="OV626" s="19"/>
      <c r="OW626" s="19"/>
      <c r="OX626" s="19"/>
      <c r="OY626" s="19"/>
      <c r="OZ626" s="19"/>
      <c r="PA626" s="19"/>
      <c r="PB626" s="19"/>
      <c r="PC626" s="19"/>
      <c r="PD626" s="19"/>
      <c r="PE626" s="19"/>
      <c r="PF626" s="19"/>
      <c r="PG626" s="19"/>
      <c r="PH626" s="19"/>
      <c r="PI626" s="19"/>
      <c r="PJ626" s="19"/>
      <c r="PK626" s="19"/>
      <c r="PL626" s="19"/>
      <c r="PM626" s="19"/>
      <c r="PN626" s="19"/>
      <c r="PO626" s="19"/>
      <c r="PP626" s="19"/>
      <c r="PQ626" s="19"/>
      <c r="PR626" s="19"/>
      <c r="PS626" s="19"/>
      <c r="PT626" s="19"/>
      <c r="PU626" s="19"/>
      <c r="PV626" s="19"/>
      <c r="PW626" s="19"/>
      <c r="PX626" s="19"/>
      <c r="PY626" s="19"/>
      <c r="PZ626" s="19"/>
      <c r="QA626" s="19"/>
      <c r="QB626" s="19"/>
      <c r="QC626" s="19"/>
      <c r="QD626" s="19"/>
      <c r="QE626" s="19"/>
      <c r="QF626" s="19"/>
      <c r="QG626" s="19"/>
      <c r="QH626" s="19"/>
      <c r="QI626" s="19"/>
      <c r="QJ626" s="19"/>
      <c r="QK626" s="19"/>
      <c r="QL626" s="19"/>
      <c r="QM626" s="19"/>
      <c r="QN626" s="19"/>
      <c r="QO626" s="19"/>
      <c r="QP626" s="19"/>
      <c r="QQ626" s="19"/>
      <c r="QR626" s="19"/>
      <c r="QS626" s="19"/>
      <c r="QT626" s="19"/>
      <c r="QU626" s="19"/>
      <c r="QV626" s="19"/>
      <c r="QW626" s="19"/>
      <c r="QX626" s="19"/>
      <c r="QY626" s="19"/>
      <c r="QZ626" s="19"/>
      <c r="RA626" s="19"/>
      <c r="RB626" s="19"/>
      <c r="RC626" s="19"/>
      <c r="RD626" s="19"/>
      <c r="RE626" s="19"/>
      <c r="RF626" s="19"/>
      <c r="RG626" s="19"/>
      <c r="RH626" s="19"/>
      <c r="RI626" s="19"/>
      <c r="RJ626" s="19"/>
      <c r="RK626" s="19"/>
      <c r="RL626" s="19"/>
      <c r="RM626" s="19"/>
      <c r="RN626" s="19"/>
      <c r="RO626" s="19"/>
      <c r="RP626" s="19"/>
      <c r="RQ626" s="19"/>
      <c r="RR626" s="19"/>
      <c r="RS626" s="19"/>
      <c r="RT626" s="19"/>
      <c r="RU626" s="19"/>
      <c r="RV626" s="19"/>
      <c r="RW626" s="19"/>
      <c r="RX626" s="19"/>
      <c r="RY626" s="19"/>
      <c r="RZ626" s="19"/>
      <c r="SA626" s="19"/>
      <c r="SB626" s="19"/>
      <c r="SC626" s="19"/>
      <c r="SD626" s="19"/>
      <c r="SE626" s="19"/>
      <c r="SF626" s="19"/>
      <c r="SG626" s="19"/>
      <c r="SH626" s="19"/>
      <c r="SI626" s="19"/>
      <c r="SJ626" s="19"/>
      <c r="SK626" s="19"/>
      <c r="SL626" s="19"/>
      <c r="SM626" s="19"/>
      <c r="SN626" s="19"/>
      <c r="SO626" s="19"/>
      <c r="SP626" s="19"/>
      <c r="SQ626" s="19"/>
      <c r="SR626" s="19"/>
      <c r="SS626" s="19"/>
      <c r="ST626" s="19"/>
      <c r="SU626" s="19"/>
      <c r="SV626" s="19"/>
      <c r="SW626" s="19"/>
      <c r="SX626" s="19"/>
      <c r="SY626" s="19"/>
      <c r="SZ626" s="19"/>
      <c r="TA626" s="19"/>
      <c r="TB626" s="19"/>
      <c r="TC626" s="19"/>
      <c r="TD626" s="19"/>
      <c r="TE626" s="19"/>
      <c r="TF626" s="19"/>
      <c r="TG626" s="19"/>
      <c r="TH626" s="19"/>
      <c r="TI626" s="19"/>
      <c r="TJ626" s="19"/>
      <c r="TK626" s="19"/>
      <c r="TL626" s="19"/>
      <c r="TM626" s="19"/>
      <c r="TN626" s="19"/>
      <c r="TO626" s="19"/>
      <c r="TP626" s="19"/>
      <c r="TQ626" s="19"/>
      <c r="TR626" s="19"/>
      <c r="TS626" s="19"/>
      <c r="TT626" s="19"/>
      <c r="TU626" s="19"/>
      <c r="TV626" s="19"/>
      <c r="TW626" s="19"/>
      <c r="TX626" s="19"/>
      <c r="TY626" s="19"/>
      <c r="TZ626" s="19"/>
      <c r="UA626" s="19"/>
      <c r="UB626" s="19"/>
      <c r="UC626" s="19"/>
      <c r="UD626" s="19"/>
      <c r="UE626" s="19"/>
      <c r="UF626" s="19"/>
      <c r="UG626" s="19"/>
      <c r="UH626" s="19"/>
      <c r="UI626" s="19"/>
      <c r="UJ626" s="19"/>
      <c r="UK626" s="19"/>
      <c r="UL626" s="19"/>
      <c r="UM626" s="19"/>
      <c r="UN626" s="19"/>
      <c r="UO626" s="19"/>
      <c r="UP626" s="19"/>
      <c r="UQ626" s="19"/>
      <c r="UR626" s="19"/>
      <c r="US626" s="19"/>
      <c r="UT626" s="19"/>
      <c r="UU626" s="19"/>
      <c r="UV626" s="19"/>
      <c r="UW626" s="19"/>
      <c r="UX626" s="19"/>
      <c r="UY626" s="19"/>
      <c r="UZ626" s="19"/>
      <c r="VA626" s="19"/>
      <c r="VB626" s="19"/>
      <c r="VC626" s="19"/>
      <c r="VD626" s="19"/>
      <c r="VE626" s="19"/>
      <c r="VF626" s="19"/>
      <c r="VG626" s="19"/>
      <c r="VH626" s="19"/>
      <c r="VI626" s="19"/>
      <c r="VJ626" s="19"/>
      <c r="VK626" s="19"/>
      <c r="VL626" s="19"/>
      <c r="VM626" s="19"/>
      <c r="VN626" s="19"/>
      <c r="VO626" s="19"/>
      <c r="VP626" s="19"/>
      <c r="VQ626" s="19"/>
      <c r="VR626" s="19"/>
      <c r="VS626" s="19"/>
      <c r="VT626" s="19"/>
      <c r="VU626" s="19"/>
      <c r="VV626" s="19"/>
      <c r="VW626" s="19"/>
      <c r="VX626" s="19"/>
      <c r="VY626" s="19"/>
      <c r="VZ626" s="19"/>
      <c r="WA626" s="19"/>
      <c r="WB626" s="19"/>
      <c r="WC626" s="19"/>
      <c r="WD626" s="19"/>
      <c r="WE626" s="19"/>
      <c r="WF626" s="19"/>
      <c r="WG626" s="19"/>
      <c r="WH626" s="19"/>
      <c r="WI626" s="19"/>
      <c r="WJ626" s="19"/>
      <c r="WK626" s="19"/>
      <c r="WL626" s="19"/>
      <c r="WM626" s="19"/>
      <c r="WN626" s="19"/>
      <c r="WO626" s="19"/>
      <c r="WP626" s="19"/>
      <c r="WQ626" s="19"/>
      <c r="WR626" s="19"/>
      <c r="WS626" s="19"/>
      <c r="WT626" s="19"/>
      <c r="WU626" s="19"/>
      <c r="WV626" s="19"/>
      <c r="WW626" s="19"/>
      <c r="WX626" s="19"/>
      <c r="WY626" s="19"/>
    </row>
    <row r="627" spans="1:623" s="17" customFormat="1" hidden="1" x14ac:dyDescent="0.2">
      <c r="A627" s="16"/>
      <c r="I627" s="18"/>
      <c r="J627" s="18"/>
      <c r="N627" s="16"/>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c r="BA627" s="19"/>
      <c r="BB627" s="19"/>
      <c r="BC627" s="19"/>
      <c r="BD627" s="19"/>
      <c r="BE627" s="19"/>
      <c r="BF627" s="19"/>
      <c r="BG627" s="19"/>
      <c r="BH627" s="19"/>
      <c r="BI627" s="19"/>
      <c r="BJ627" s="19"/>
      <c r="BK627" s="19"/>
      <c r="BL627" s="19"/>
      <c r="BM627" s="19"/>
      <c r="BN627" s="19"/>
      <c r="BO627" s="19"/>
      <c r="BP627" s="19"/>
      <c r="BQ627" s="19"/>
      <c r="BR627" s="19"/>
      <c r="BS627" s="19"/>
      <c r="BT627" s="19"/>
      <c r="BU627" s="19"/>
      <c r="BV627" s="19"/>
      <c r="BW627" s="19"/>
      <c r="BX627" s="19"/>
      <c r="BY627" s="19"/>
      <c r="BZ627" s="19"/>
      <c r="CA627" s="19"/>
      <c r="CB627" s="19"/>
      <c r="CC627" s="19"/>
      <c r="CD627" s="19"/>
      <c r="CE627" s="19"/>
      <c r="CF627" s="19"/>
      <c r="CG627" s="19"/>
      <c r="CH627" s="19"/>
      <c r="CI627" s="19"/>
      <c r="CJ627" s="19"/>
      <c r="CK627" s="19"/>
      <c r="CL627" s="19"/>
      <c r="CM627" s="19"/>
      <c r="CN627" s="19"/>
      <c r="CO627" s="19"/>
      <c r="CP627" s="19"/>
      <c r="CQ627" s="19"/>
      <c r="CR627" s="19"/>
      <c r="CS627" s="19"/>
      <c r="CT627" s="19"/>
      <c r="CU627" s="19"/>
      <c r="CV627" s="19"/>
      <c r="CW627" s="19"/>
      <c r="CX627" s="19"/>
      <c r="CY627" s="19"/>
      <c r="CZ627" s="19"/>
      <c r="DA627" s="19"/>
      <c r="DB627" s="19"/>
      <c r="DC627" s="19"/>
      <c r="DD627" s="19"/>
      <c r="DE627" s="19"/>
      <c r="DF627" s="19"/>
      <c r="DG627" s="19"/>
      <c r="DH627" s="19"/>
      <c r="DI627" s="19"/>
      <c r="DJ627" s="19"/>
      <c r="DK627" s="19"/>
      <c r="DL627" s="19"/>
      <c r="DM627" s="19"/>
      <c r="DN627" s="19"/>
      <c r="DO627" s="19"/>
      <c r="DP627" s="19"/>
      <c r="DQ627" s="19"/>
      <c r="DR627" s="19"/>
      <c r="DS627" s="19"/>
      <c r="DT627" s="19"/>
      <c r="DU627" s="19"/>
      <c r="DV627" s="19"/>
      <c r="DW627" s="19"/>
      <c r="DX627" s="19"/>
      <c r="DY627" s="19"/>
      <c r="DZ627" s="19"/>
      <c r="EA627" s="19"/>
      <c r="EB627" s="19"/>
      <c r="EC627" s="19"/>
      <c r="ED627" s="19"/>
      <c r="EE627" s="19"/>
      <c r="EF627" s="19"/>
      <c r="EG627" s="19"/>
      <c r="EH627" s="19"/>
      <c r="EI627" s="19"/>
      <c r="EJ627" s="19"/>
      <c r="EK627" s="19"/>
      <c r="EL627" s="19"/>
      <c r="EM627" s="19"/>
      <c r="EN627" s="19"/>
      <c r="EO627" s="19"/>
      <c r="EP627" s="19"/>
      <c r="EQ627" s="19"/>
      <c r="ER627" s="19"/>
      <c r="ES627" s="19"/>
      <c r="ET627" s="19"/>
      <c r="EU627" s="19"/>
      <c r="EV627" s="19"/>
      <c r="EW627" s="19"/>
      <c r="EX627" s="19"/>
      <c r="EY627" s="19"/>
      <c r="EZ627" s="19"/>
      <c r="FA627" s="19"/>
      <c r="FB627" s="19"/>
      <c r="FC627" s="19"/>
      <c r="FD627" s="19"/>
      <c r="FE627" s="19"/>
      <c r="FF627" s="19"/>
      <c r="FG627" s="19"/>
      <c r="FH627" s="19"/>
      <c r="FI627" s="19"/>
      <c r="FJ627" s="19"/>
      <c r="FK627" s="19"/>
      <c r="FL627" s="19"/>
      <c r="FM627" s="19"/>
      <c r="FN627" s="19"/>
      <c r="FO627" s="19"/>
      <c r="FP627" s="19"/>
      <c r="FQ627" s="19"/>
      <c r="FR627" s="19"/>
      <c r="FS627" s="19"/>
      <c r="FT627" s="19"/>
      <c r="FU627" s="19"/>
      <c r="FV627" s="19"/>
      <c r="FW627" s="19"/>
      <c r="FX627" s="19"/>
      <c r="FY627" s="19"/>
      <c r="FZ627" s="19"/>
      <c r="GA627" s="19"/>
      <c r="GB627" s="19"/>
      <c r="GC627" s="19"/>
      <c r="GD627" s="19"/>
      <c r="GE627" s="19"/>
      <c r="GF627" s="19"/>
      <c r="GG627" s="19"/>
      <c r="GH627" s="19"/>
      <c r="GI627" s="19"/>
      <c r="GJ627" s="19"/>
      <c r="GK627" s="19"/>
      <c r="GL627" s="19"/>
      <c r="GM627" s="19"/>
      <c r="GN627" s="19"/>
      <c r="GO627" s="19"/>
      <c r="GP627" s="19"/>
      <c r="GQ627" s="19"/>
      <c r="GR627" s="19"/>
      <c r="GS627" s="19"/>
      <c r="GT627" s="19"/>
      <c r="GU627" s="19"/>
      <c r="GV627" s="19"/>
      <c r="GW627" s="19"/>
      <c r="GX627" s="19"/>
      <c r="GY627" s="19"/>
      <c r="GZ627" s="19"/>
      <c r="HA627" s="19"/>
      <c r="HB627" s="19"/>
      <c r="HC627" s="19"/>
      <c r="HD627" s="19"/>
      <c r="HE627" s="19"/>
      <c r="HF627" s="19"/>
      <c r="HG627" s="19"/>
      <c r="HH627" s="19"/>
      <c r="HI627" s="19"/>
      <c r="HJ627" s="19"/>
      <c r="HK627" s="19"/>
      <c r="HL627" s="19"/>
      <c r="HM627" s="19"/>
      <c r="HN627" s="19"/>
      <c r="HO627" s="19"/>
      <c r="HP627" s="19"/>
      <c r="HQ627" s="19"/>
      <c r="HR627" s="19"/>
      <c r="HS627" s="19"/>
      <c r="HT627" s="19"/>
      <c r="HU627" s="19"/>
      <c r="HV627" s="19"/>
      <c r="HW627" s="19"/>
      <c r="HX627" s="19"/>
      <c r="HY627" s="19"/>
      <c r="HZ627" s="19"/>
      <c r="IA627" s="19"/>
      <c r="IB627" s="19"/>
      <c r="IC627" s="19"/>
      <c r="ID627" s="19"/>
      <c r="IE627" s="19"/>
      <c r="IF627" s="19"/>
      <c r="IG627" s="19"/>
      <c r="IH627" s="19"/>
      <c r="II627" s="19"/>
      <c r="IJ627" s="19"/>
      <c r="IK627" s="19"/>
      <c r="IL627" s="19"/>
      <c r="IM627" s="19"/>
      <c r="IN627" s="19"/>
      <c r="IO627" s="19"/>
      <c r="IP627" s="19"/>
      <c r="IQ627" s="19"/>
      <c r="IR627" s="19"/>
      <c r="IS627" s="19"/>
      <c r="IT627" s="19"/>
      <c r="IU627" s="19"/>
      <c r="IV627" s="19"/>
      <c r="IW627" s="19"/>
      <c r="IX627" s="19"/>
      <c r="IY627" s="19"/>
      <c r="IZ627" s="19"/>
      <c r="JA627" s="19"/>
      <c r="JB627" s="19"/>
      <c r="JC627" s="19"/>
      <c r="JD627" s="19"/>
      <c r="JE627" s="19"/>
      <c r="JF627" s="19"/>
      <c r="JG627" s="19"/>
      <c r="JH627" s="19"/>
      <c r="JI627" s="19"/>
      <c r="JJ627" s="19"/>
      <c r="JK627" s="19"/>
      <c r="JL627" s="19"/>
      <c r="JM627" s="19"/>
      <c r="JN627" s="19"/>
      <c r="JO627" s="19"/>
      <c r="JP627" s="19"/>
      <c r="JQ627" s="19"/>
      <c r="JR627" s="19"/>
      <c r="JS627" s="19"/>
      <c r="JT627" s="19"/>
      <c r="JU627" s="19"/>
      <c r="JV627" s="19"/>
      <c r="JW627" s="19"/>
      <c r="JX627" s="19"/>
      <c r="JY627" s="19"/>
      <c r="JZ627" s="19"/>
      <c r="KA627" s="19"/>
      <c r="KB627" s="19"/>
      <c r="KC627" s="19"/>
      <c r="KD627" s="19"/>
      <c r="KE627" s="19"/>
      <c r="KF627" s="19"/>
      <c r="KG627" s="19"/>
      <c r="KH627" s="19"/>
      <c r="KI627" s="19"/>
      <c r="KJ627" s="19"/>
      <c r="KK627" s="19"/>
      <c r="KL627" s="19"/>
      <c r="KM627" s="19"/>
      <c r="KN627" s="19"/>
      <c r="KO627" s="19"/>
      <c r="KP627" s="19"/>
      <c r="KQ627" s="19"/>
      <c r="KR627" s="19"/>
      <c r="KS627" s="19"/>
      <c r="KT627" s="19"/>
      <c r="KU627" s="19"/>
      <c r="KV627" s="19"/>
      <c r="KW627" s="19"/>
      <c r="KX627" s="19"/>
      <c r="KY627" s="19"/>
      <c r="KZ627" s="19"/>
      <c r="LA627" s="19"/>
      <c r="LB627" s="19"/>
      <c r="LC627" s="19"/>
      <c r="LD627" s="19"/>
      <c r="LE627" s="19"/>
      <c r="LF627" s="19"/>
      <c r="LG627" s="19"/>
      <c r="LH627" s="19"/>
      <c r="LI627" s="19"/>
      <c r="LJ627" s="19"/>
      <c r="LK627" s="19"/>
      <c r="LL627" s="19"/>
      <c r="LM627" s="19"/>
      <c r="LN627" s="19"/>
      <c r="LO627" s="19"/>
      <c r="LP627" s="19"/>
      <c r="LQ627" s="19"/>
      <c r="LR627" s="19"/>
      <c r="LS627" s="19"/>
      <c r="LT627" s="19"/>
      <c r="LU627" s="19"/>
      <c r="LV627" s="19"/>
      <c r="LW627" s="19"/>
      <c r="LX627" s="19"/>
      <c r="LY627" s="19"/>
      <c r="LZ627" s="19"/>
      <c r="MA627" s="19"/>
      <c r="MB627" s="19"/>
      <c r="MC627" s="19"/>
      <c r="MD627" s="19"/>
      <c r="ME627" s="19"/>
      <c r="MF627" s="19"/>
      <c r="MG627" s="19"/>
      <c r="MH627" s="19"/>
      <c r="MI627" s="19"/>
      <c r="MJ627" s="19"/>
      <c r="MK627" s="19"/>
      <c r="ML627" s="19"/>
      <c r="MM627" s="19"/>
      <c r="MN627" s="19"/>
      <c r="MO627" s="19"/>
      <c r="MP627" s="19"/>
      <c r="MQ627" s="19"/>
      <c r="MR627" s="19"/>
      <c r="MS627" s="19"/>
      <c r="MT627" s="19"/>
      <c r="MU627" s="19"/>
      <c r="MV627" s="19"/>
      <c r="MW627" s="19"/>
      <c r="MX627" s="19"/>
      <c r="MY627" s="19"/>
      <c r="MZ627" s="19"/>
      <c r="NA627" s="19"/>
      <c r="NB627" s="19"/>
      <c r="NC627" s="19"/>
      <c r="ND627" s="19"/>
      <c r="NE627" s="19"/>
      <c r="NF627" s="19"/>
      <c r="NG627" s="19"/>
      <c r="NH627" s="19"/>
      <c r="NI627" s="19"/>
      <c r="NJ627" s="19"/>
      <c r="NK627" s="19"/>
      <c r="NL627" s="19"/>
      <c r="NM627" s="19"/>
      <c r="NN627" s="19"/>
      <c r="NO627" s="19"/>
      <c r="NP627" s="19"/>
      <c r="NQ627" s="19"/>
      <c r="NR627" s="19"/>
      <c r="NS627" s="19"/>
      <c r="NT627" s="19"/>
      <c r="NU627" s="19"/>
      <c r="NV627" s="19"/>
      <c r="NW627" s="19"/>
      <c r="NX627" s="19"/>
      <c r="NY627" s="19"/>
      <c r="NZ627" s="19"/>
      <c r="OA627" s="19"/>
      <c r="OB627" s="19"/>
      <c r="OC627" s="19"/>
      <c r="OD627" s="19"/>
      <c r="OE627" s="19"/>
      <c r="OF627" s="19"/>
      <c r="OG627" s="19"/>
      <c r="OH627" s="19"/>
      <c r="OI627" s="19"/>
      <c r="OJ627" s="19"/>
      <c r="OK627" s="19"/>
      <c r="OL627" s="19"/>
      <c r="OM627" s="19"/>
      <c r="ON627" s="19"/>
      <c r="OO627" s="19"/>
      <c r="OP627" s="19"/>
      <c r="OQ627" s="19"/>
      <c r="OR627" s="19"/>
      <c r="OS627" s="19"/>
      <c r="OT627" s="19"/>
      <c r="OU627" s="19"/>
      <c r="OV627" s="19"/>
      <c r="OW627" s="19"/>
      <c r="OX627" s="19"/>
      <c r="OY627" s="19"/>
      <c r="OZ627" s="19"/>
      <c r="PA627" s="19"/>
      <c r="PB627" s="19"/>
      <c r="PC627" s="19"/>
      <c r="PD627" s="19"/>
      <c r="PE627" s="19"/>
      <c r="PF627" s="19"/>
      <c r="PG627" s="19"/>
      <c r="PH627" s="19"/>
      <c r="PI627" s="19"/>
      <c r="PJ627" s="19"/>
      <c r="PK627" s="19"/>
      <c r="PL627" s="19"/>
      <c r="PM627" s="19"/>
      <c r="PN627" s="19"/>
      <c r="PO627" s="19"/>
      <c r="PP627" s="19"/>
      <c r="PQ627" s="19"/>
      <c r="PR627" s="19"/>
      <c r="PS627" s="19"/>
      <c r="PT627" s="19"/>
      <c r="PU627" s="19"/>
      <c r="PV627" s="19"/>
      <c r="PW627" s="19"/>
      <c r="PX627" s="19"/>
      <c r="PY627" s="19"/>
      <c r="PZ627" s="19"/>
      <c r="QA627" s="19"/>
      <c r="QB627" s="19"/>
      <c r="QC627" s="19"/>
      <c r="QD627" s="19"/>
      <c r="QE627" s="19"/>
      <c r="QF627" s="19"/>
      <c r="QG627" s="19"/>
      <c r="QH627" s="19"/>
      <c r="QI627" s="19"/>
      <c r="QJ627" s="19"/>
      <c r="QK627" s="19"/>
      <c r="QL627" s="19"/>
      <c r="QM627" s="19"/>
      <c r="QN627" s="19"/>
      <c r="QO627" s="19"/>
      <c r="QP627" s="19"/>
      <c r="QQ627" s="19"/>
      <c r="QR627" s="19"/>
      <c r="QS627" s="19"/>
      <c r="QT627" s="19"/>
      <c r="QU627" s="19"/>
      <c r="QV627" s="19"/>
      <c r="QW627" s="19"/>
      <c r="QX627" s="19"/>
      <c r="QY627" s="19"/>
      <c r="QZ627" s="19"/>
      <c r="RA627" s="19"/>
      <c r="RB627" s="19"/>
      <c r="RC627" s="19"/>
      <c r="RD627" s="19"/>
      <c r="RE627" s="19"/>
      <c r="RF627" s="19"/>
      <c r="RG627" s="19"/>
      <c r="RH627" s="19"/>
      <c r="RI627" s="19"/>
      <c r="RJ627" s="19"/>
      <c r="RK627" s="19"/>
      <c r="RL627" s="19"/>
      <c r="RM627" s="19"/>
      <c r="RN627" s="19"/>
      <c r="RO627" s="19"/>
      <c r="RP627" s="19"/>
      <c r="RQ627" s="19"/>
      <c r="RR627" s="19"/>
      <c r="RS627" s="19"/>
      <c r="RT627" s="19"/>
      <c r="RU627" s="19"/>
      <c r="RV627" s="19"/>
      <c r="RW627" s="19"/>
      <c r="RX627" s="19"/>
      <c r="RY627" s="19"/>
      <c r="RZ627" s="19"/>
      <c r="SA627" s="19"/>
      <c r="SB627" s="19"/>
      <c r="SC627" s="19"/>
      <c r="SD627" s="19"/>
      <c r="SE627" s="19"/>
      <c r="SF627" s="19"/>
      <c r="SG627" s="19"/>
      <c r="SH627" s="19"/>
      <c r="SI627" s="19"/>
      <c r="SJ627" s="19"/>
      <c r="SK627" s="19"/>
      <c r="SL627" s="19"/>
      <c r="SM627" s="19"/>
      <c r="SN627" s="19"/>
      <c r="SO627" s="19"/>
      <c r="SP627" s="19"/>
      <c r="SQ627" s="19"/>
      <c r="SR627" s="19"/>
      <c r="SS627" s="19"/>
      <c r="ST627" s="19"/>
      <c r="SU627" s="19"/>
      <c r="SV627" s="19"/>
      <c r="SW627" s="19"/>
      <c r="SX627" s="19"/>
      <c r="SY627" s="19"/>
      <c r="SZ627" s="19"/>
      <c r="TA627" s="19"/>
      <c r="TB627" s="19"/>
      <c r="TC627" s="19"/>
      <c r="TD627" s="19"/>
      <c r="TE627" s="19"/>
      <c r="TF627" s="19"/>
      <c r="TG627" s="19"/>
      <c r="TH627" s="19"/>
      <c r="TI627" s="19"/>
      <c r="TJ627" s="19"/>
      <c r="TK627" s="19"/>
      <c r="TL627" s="19"/>
      <c r="TM627" s="19"/>
      <c r="TN627" s="19"/>
      <c r="TO627" s="19"/>
      <c r="TP627" s="19"/>
      <c r="TQ627" s="19"/>
      <c r="TR627" s="19"/>
      <c r="TS627" s="19"/>
      <c r="TT627" s="19"/>
      <c r="TU627" s="19"/>
      <c r="TV627" s="19"/>
      <c r="TW627" s="19"/>
      <c r="TX627" s="19"/>
      <c r="TY627" s="19"/>
      <c r="TZ627" s="19"/>
      <c r="UA627" s="19"/>
      <c r="UB627" s="19"/>
      <c r="UC627" s="19"/>
      <c r="UD627" s="19"/>
      <c r="UE627" s="19"/>
      <c r="UF627" s="19"/>
      <c r="UG627" s="19"/>
      <c r="UH627" s="19"/>
      <c r="UI627" s="19"/>
      <c r="UJ627" s="19"/>
      <c r="UK627" s="19"/>
      <c r="UL627" s="19"/>
      <c r="UM627" s="19"/>
      <c r="UN627" s="19"/>
      <c r="UO627" s="19"/>
      <c r="UP627" s="19"/>
      <c r="UQ627" s="19"/>
      <c r="UR627" s="19"/>
      <c r="US627" s="19"/>
      <c r="UT627" s="19"/>
      <c r="UU627" s="19"/>
      <c r="UV627" s="19"/>
      <c r="UW627" s="19"/>
      <c r="UX627" s="19"/>
      <c r="UY627" s="19"/>
      <c r="UZ627" s="19"/>
      <c r="VA627" s="19"/>
      <c r="VB627" s="19"/>
      <c r="VC627" s="19"/>
      <c r="VD627" s="19"/>
      <c r="VE627" s="19"/>
      <c r="VF627" s="19"/>
      <c r="VG627" s="19"/>
      <c r="VH627" s="19"/>
      <c r="VI627" s="19"/>
      <c r="VJ627" s="19"/>
      <c r="VK627" s="19"/>
      <c r="VL627" s="19"/>
      <c r="VM627" s="19"/>
      <c r="VN627" s="19"/>
      <c r="VO627" s="19"/>
      <c r="VP627" s="19"/>
      <c r="VQ627" s="19"/>
      <c r="VR627" s="19"/>
      <c r="VS627" s="19"/>
      <c r="VT627" s="19"/>
      <c r="VU627" s="19"/>
      <c r="VV627" s="19"/>
      <c r="VW627" s="19"/>
      <c r="VX627" s="19"/>
      <c r="VY627" s="19"/>
      <c r="VZ627" s="19"/>
      <c r="WA627" s="19"/>
      <c r="WB627" s="19"/>
      <c r="WC627" s="19"/>
      <c r="WD627" s="19"/>
      <c r="WE627" s="19"/>
      <c r="WF627" s="19"/>
      <c r="WG627" s="19"/>
      <c r="WH627" s="19"/>
      <c r="WI627" s="19"/>
      <c r="WJ627" s="19"/>
      <c r="WK627" s="19"/>
      <c r="WL627" s="19"/>
      <c r="WM627" s="19"/>
      <c r="WN627" s="19"/>
      <c r="WO627" s="19"/>
      <c r="WP627" s="19"/>
      <c r="WQ627" s="19"/>
      <c r="WR627" s="19"/>
      <c r="WS627" s="19"/>
      <c r="WT627" s="19"/>
      <c r="WU627" s="19"/>
      <c r="WV627" s="19"/>
      <c r="WW627" s="19"/>
      <c r="WX627" s="19"/>
      <c r="WY627" s="19"/>
    </row>
    <row r="628" spans="1:623" s="17" customFormat="1" hidden="1" x14ac:dyDescent="0.2">
      <c r="A628" s="16"/>
      <c r="I628" s="18"/>
      <c r="J628" s="18"/>
      <c r="N628" s="16"/>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c r="BA628" s="19"/>
      <c r="BB628" s="19"/>
      <c r="BC628" s="19"/>
      <c r="BD628" s="19"/>
      <c r="BE628" s="19"/>
      <c r="BF628" s="19"/>
      <c r="BG628" s="19"/>
      <c r="BH628" s="19"/>
      <c r="BI628" s="19"/>
      <c r="BJ628" s="19"/>
      <c r="BK628" s="19"/>
      <c r="BL628" s="19"/>
      <c r="BM628" s="19"/>
      <c r="BN628" s="19"/>
      <c r="BO628" s="19"/>
      <c r="BP628" s="19"/>
      <c r="BQ628" s="19"/>
      <c r="BR628" s="19"/>
      <c r="BS628" s="19"/>
      <c r="BT628" s="19"/>
      <c r="BU628" s="19"/>
      <c r="BV628" s="19"/>
      <c r="BW628" s="19"/>
      <c r="BX628" s="19"/>
      <c r="BY628" s="19"/>
      <c r="BZ628" s="19"/>
      <c r="CA628" s="19"/>
      <c r="CB628" s="19"/>
      <c r="CC628" s="19"/>
      <c r="CD628" s="19"/>
      <c r="CE628" s="19"/>
      <c r="CF628" s="19"/>
      <c r="CG628" s="19"/>
      <c r="CH628" s="19"/>
      <c r="CI628" s="19"/>
      <c r="CJ628" s="19"/>
      <c r="CK628" s="19"/>
      <c r="CL628" s="19"/>
      <c r="CM628" s="19"/>
      <c r="CN628" s="19"/>
      <c r="CO628" s="19"/>
      <c r="CP628" s="19"/>
      <c r="CQ628" s="19"/>
      <c r="CR628" s="19"/>
      <c r="CS628" s="19"/>
      <c r="CT628" s="19"/>
      <c r="CU628" s="19"/>
      <c r="CV628" s="19"/>
      <c r="CW628" s="19"/>
      <c r="CX628" s="19"/>
      <c r="CY628" s="19"/>
      <c r="CZ628" s="19"/>
      <c r="DA628" s="19"/>
      <c r="DB628" s="19"/>
      <c r="DC628" s="19"/>
      <c r="DD628" s="19"/>
      <c r="DE628" s="19"/>
      <c r="DF628" s="19"/>
      <c r="DG628" s="19"/>
      <c r="DH628" s="19"/>
      <c r="DI628" s="19"/>
      <c r="DJ628" s="19"/>
      <c r="DK628" s="19"/>
      <c r="DL628" s="19"/>
      <c r="DM628" s="19"/>
      <c r="DN628" s="19"/>
      <c r="DO628" s="19"/>
      <c r="DP628" s="19"/>
      <c r="DQ628" s="19"/>
      <c r="DR628" s="19"/>
      <c r="DS628" s="19"/>
      <c r="DT628" s="19"/>
      <c r="DU628" s="19"/>
      <c r="DV628" s="19"/>
      <c r="DW628" s="19"/>
      <c r="DX628" s="19"/>
      <c r="DY628" s="19"/>
      <c r="DZ628" s="19"/>
      <c r="EA628" s="19"/>
      <c r="EB628" s="19"/>
      <c r="EC628" s="19"/>
      <c r="ED628" s="19"/>
      <c r="EE628" s="19"/>
      <c r="EF628" s="19"/>
      <c r="EG628" s="19"/>
      <c r="EH628" s="19"/>
      <c r="EI628" s="19"/>
      <c r="EJ628" s="19"/>
      <c r="EK628" s="19"/>
      <c r="EL628" s="19"/>
      <c r="EM628" s="19"/>
      <c r="EN628" s="19"/>
      <c r="EO628" s="19"/>
      <c r="EP628" s="19"/>
      <c r="EQ628" s="19"/>
      <c r="ER628" s="19"/>
      <c r="ES628" s="19"/>
      <c r="ET628" s="19"/>
      <c r="EU628" s="19"/>
      <c r="EV628" s="19"/>
      <c r="EW628" s="19"/>
      <c r="EX628" s="19"/>
      <c r="EY628" s="19"/>
      <c r="EZ628" s="19"/>
      <c r="FA628" s="19"/>
      <c r="FB628" s="19"/>
      <c r="FC628" s="19"/>
      <c r="FD628" s="19"/>
      <c r="FE628" s="19"/>
      <c r="FF628" s="19"/>
      <c r="FG628" s="19"/>
      <c r="FH628" s="19"/>
      <c r="FI628" s="19"/>
      <c r="FJ628" s="19"/>
      <c r="FK628" s="19"/>
      <c r="FL628" s="19"/>
      <c r="FM628" s="19"/>
      <c r="FN628" s="19"/>
      <c r="FO628" s="19"/>
      <c r="FP628" s="19"/>
      <c r="FQ628" s="19"/>
      <c r="FR628" s="19"/>
      <c r="FS628" s="19"/>
      <c r="FT628" s="19"/>
      <c r="FU628" s="19"/>
      <c r="FV628" s="19"/>
      <c r="FW628" s="19"/>
      <c r="FX628" s="19"/>
      <c r="FY628" s="19"/>
      <c r="FZ628" s="19"/>
      <c r="GA628" s="19"/>
      <c r="GB628" s="19"/>
      <c r="GC628" s="19"/>
      <c r="GD628" s="19"/>
      <c r="GE628" s="19"/>
      <c r="GF628" s="19"/>
      <c r="GG628" s="19"/>
      <c r="GH628" s="19"/>
      <c r="GI628" s="19"/>
      <c r="GJ628" s="19"/>
      <c r="GK628" s="19"/>
      <c r="GL628" s="19"/>
      <c r="GM628" s="19"/>
      <c r="GN628" s="19"/>
      <c r="GO628" s="19"/>
      <c r="GP628" s="19"/>
      <c r="GQ628" s="19"/>
      <c r="GR628" s="19"/>
      <c r="GS628" s="19"/>
      <c r="GT628" s="19"/>
      <c r="GU628" s="19"/>
      <c r="GV628" s="19"/>
      <c r="GW628" s="19"/>
      <c r="GX628" s="19"/>
      <c r="GY628" s="19"/>
      <c r="GZ628" s="19"/>
      <c r="HA628" s="19"/>
      <c r="HB628" s="19"/>
      <c r="HC628" s="19"/>
      <c r="HD628" s="19"/>
      <c r="HE628" s="19"/>
      <c r="HF628" s="19"/>
      <c r="HG628" s="19"/>
      <c r="HH628" s="19"/>
      <c r="HI628" s="19"/>
      <c r="HJ628" s="19"/>
      <c r="HK628" s="19"/>
      <c r="HL628" s="19"/>
      <c r="HM628" s="19"/>
      <c r="HN628" s="19"/>
      <c r="HO628" s="19"/>
      <c r="HP628" s="19"/>
      <c r="HQ628" s="19"/>
      <c r="HR628" s="19"/>
      <c r="HS628" s="19"/>
      <c r="HT628" s="19"/>
      <c r="HU628" s="19"/>
      <c r="HV628" s="19"/>
      <c r="HW628" s="19"/>
      <c r="HX628" s="19"/>
      <c r="HY628" s="19"/>
      <c r="HZ628" s="19"/>
      <c r="IA628" s="19"/>
      <c r="IB628" s="19"/>
      <c r="IC628" s="19"/>
      <c r="ID628" s="19"/>
      <c r="IE628" s="19"/>
      <c r="IF628" s="19"/>
      <c r="IG628" s="19"/>
      <c r="IH628" s="19"/>
      <c r="II628" s="19"/>
      <c r="IJ628" s="19"/>
      <c r="IK628" s="19"/>
      <c r="IL628" s="19"/>
      <c r="IM628" s="19"/>
      <c r="IN628" s="19"/>
      <c r="IO628" s="19"/>
      <c r="IP628" s="19"/>
      <c r="IQ628" s="19"/>
      <c r="IR628" s="19"/>
      <c r="IS628" s="19"/>
      <c r="IT628" s="19"/>
      <c r="IU628" s="19"/>
      <c r="IV628" s="19"/>
      <c r="IW628" s="19"/>
      <c r="IX628" s="19"/>
      <c r="IY628" s="19"/>
      <c r="IZ628" s="19"/>
      <c r="JA628" s="19"/>
      <c r="JB628" s="19"/>
      <c r="JC628" s="19"/>
      <c r="JD628" s="19"/>
      <c r="JE628" s="19"/>
      <c r="JF628" s="19"/>
      <c r="JG628" s="19"/>
      <c r="JH628" s="19"/>
      <c r="JI628" s="19"/>
      <c r="JJ628" s="19"/>
      <c r="JK628" s="19"/>
      <c r="JL628" s="19"/>
      <c r="JM628" s="19"/>
      <c r="JN628" s="19"/>
      <c r="JO628" s="19"/>
      <c r="JP628" s="19"/>
      <c r="JQ628" s="19"/>
      <c r="JR628" s="19"/>
      <c r="JS628" s="19"/>
      <c r="JT628" s="19"/>
      <c r="JU628" s="19"/>
      <c r="JV628" s="19"/>
      <c r="JW628" s="19"/>
      <c r="JX628" s="19"/>
      <c r="JY628" s="19"/>
      <c r="JZ628" s="19"/>
      <c r="KA628" s="19"/>
      <c r="KB628" s="19"/>
      <c r="KC628" s="19"/>
      <c r="KD628" s="19"/>
      <c r="KE628" s="19"/>
      <c r="KF628" s="19"/>
      <c r="KG628" s="19"/>
      <c r="KH628" s="19"/>
      <c r="KI628" s="19"/>
      <c r="KJ628" s="19"/>
      <c r="KK628" s="19"/>
      <c r="KL628" s="19"/>
      <c r="KM628" s="19"/>
      <c r="KN628" s="19"/>
      <c r="KO628" s="19"/>
      <c r="KP628" s="19"/>
      <c r="KQ628" s="19"/>
      <c r="KR628" s="19"/>
      <c r="KS628" s="19"/>
      <c r="KT628" s="19"/>
      <c r="KU628" s="19"/>
      <c r="KV628" s="19"/>
      <c r="KW628" s="19"/>
      <c r="KX628" s="19"/>
      <c r="KY628" s="19"/>
      <c r="KZ628" s="19"/>
      <c r="LA628" s="19"/>
      <c r="LB628" s="19"/>
      <c r="LC628" s="19"/>
      <c r="LD628" s="19"/>
      <c r="LE628" s="19"/>
      <c r="LF628" s="19"/>
      <c r="LG628" s="19"/>
      <c r="LH628" s="19"/>
      <c r="LI628" s="19"/>
      <c r="LJ628" s="19"/>
      <c r="LK628" s="19"/>
      <c r="LL628" s="19"/>
      <c r="LM628" s="19"/>
      <c r="LN628" s="19"/>
      <c r="LO628" s="19"/>
      <c r="LP628" s="19"/>
      <c r="LQ628" s="19"/>
      <c r="LR628" s="19"/>
      <c r="LS628" s="19"/>
      <c r="LT628" s="19"/>
      <c r="LU628" s="19"/>
      <c r="LV628" s="19"/>
      <c r="LW628" s="19"/>
      <c r="LX628" s="19"/>
      <c r="LY628" s="19"/>
      <c r="LZ628" s="19"/>
      <c r="MA628" s="19"/>
      <c r="MB628" s="19"/>
      <c r="MC628" s="19"/>
      <c r="MD628" s="19"/>
      <c r="ME628" s="19"/>
      <c r="MF628" s="19"/>
      <c r="MG628" s="19"/>
      <c r="MH628" s="19"/>
      <c r="MI628" s="19"/>
      <c r="MJ628" s="19"/>
      <c r="MK628" s="19"/>
      <c r="ML628" s="19"/>
      <c r="MM628" s="19"/>
      <c r="MN628" s="19"/>
      <c r="MO628" s="19"/>
      <c r="MP628" s="19"/>
      <c r="MQ628" s="19"/>
      <c r="MR628" s="19"/>
      <c r="MS628" s="19"/>
      <c r="MT628" s="19"/>
      <c r="MU628" s="19"/>
      <c r="MV628" s="19"/>
      <c r="MW628" s="19"/>
      <c r="MX628" s="19"/>
      <c r="MY628" s="19"/>
      <c r="MZ628" s="19"/>
      <c r="NA628" s="19"/>
      <c r="NB628" s="19"/>
      <c r="NC628" s="19"/>
      <c r="ND628" s="19"/>
      <c r="NE628" s="19"/>
      <c r="NF628" s="19"/>
      <c r="NG628" s="19"/>
      <c r="NH628" s="19"/>
      <c r="NI628" s="19"/>
      <c r="NJ628" s="19"/>
      <c r="NK628" s="19"/>
      <c r="NL628" s="19"/>
      <c r="NM628" s="19"/>
      <c r="NN628" s="19"/>
      <c r="NO628" s="19"/>
      <c r="NP628" s="19"/>
      <c r="NQ628" s="19"/>
      <c r="NR628" s="19"/>
      <c r="NS628" s="19"/>
      <c r="NT628" s="19"/>
      <c r="NU628" s="19"/>
      <c r="NV628" s="19"/>
      <c r="NW628" s="19"/>
      <c r="NX628" s="19"/>
      <c r="NY628" s="19"/>
      <c r="NZ628" s="19"/>
      <c r="OA628" s="19"/>
      <c r="OB628" s="19"/>
      <c r="OC628" s="19"/>
      <c r="OD628" s="19"/>
      <c r="OE628" s="19"/>
      <c r="OF628" s="19"/>
      <c r="OG628" s="19"/>
      <c r="OH628" s="19"/>
      <c r="OI628" s="19"/>
      <c r="OJ628" s="19"/>
      <c r="OK628" s="19"/>
      <c r="OL628" s="19"/>
      <c r="OM628" s="19"/>
      <c r="ON628" s="19"/>
      <c r="OO628" s="19"/>
      <c r="OP628" s="19"/>
      <c r="OQ628" s="19"/>
      <c r="OR628" s="19"/>
      <c r="OS628" s="19"/>
      <c r="OT628" s="19"/>
      <c r="OU628" s="19"/>
      <c r="OV628" s="19"/>
      <c r="OW628" s="19"/>
      <c r="OX628" s="19"/>
      <c r="OY628" s="19"/>
      <c r="OZ628" s="19"/>
      <c r="PA628" s="19"/>
      <c r="PB628" s="19"/>
      <c r="PC628" s="19"/>
      <c r="PD628" s="19"/>
      <c r="PE628" s="19"/>
      <c r="PF628" s="19"/>
      <c r="PG628" s="19"/>
      <c r="PH628" s="19"/>
      <c r="PI628" s="19"/>
      <c r="PJ628" s="19"/>
      <c r="PK628" s="19"/>
      <c r="PL628" s="19"/>
      <c r="PM628" s="19"/>
      <c r="PN628" s="19"/>
      <c r="PO628" s="19"/>
      <c r="PP628" s="19"/>
      <c r="PQ628" s="19"/>
      <c r="PR628" s="19"/>
      <c r="PS628" s="19"/>
      <c r="PT628" s="19"/>
      <c r="PU628" s="19"/>
      <c r="PV628" s="19"/>
      <c r="PW628" s="19"/>
      <c r="PX628" s="19"/>
      <c r="PY628" s="19"/>
      <c r="PZ628" s="19"/>
      <c r="QA628" s="19"/>
      <c r="QB628" s="19"/>
      <c r="QC628" s="19"/>
      <c r="QD628" s="19"/>
      <c r="QE628" s="19"/>
      <c r="QF628" s="19"/>
      <c r="QG628" s="19"/>
      <c r="QH628" s="19"/>
      <c r="QI628" s="19"/>
      <c r="QJ628" s="19"/>
      <c r="QK628" s="19"/>
      <c r="QL628" s="19"/>
      <c r="QM628" s="19"/>
      <c r="QN628" s="19"/>
      <c r="QO628" s="19"/>
      <c r="QP628" s="19"/>
      <c r="QQ628" s="19"/>
      <c r="QR628" s="19"/>
      <c r="QS628" s="19"/>
      <c r="QT628" s="19"/>
      <c r="QU628" s="19"/>
      <c r="QV628" s="19"/>
      <c r="QW628" s="19"/>
      <c r="QX628" s="19"/>
      <c r="QY628" s="19"/>
      <c r="QZ628" s="19"/>
      <c r="RA628" s="19"/>
      <c r="RB628" s="19"/>
      <c r="RC628" s="19"/>
      <c r="RD628" s="19"/>
      <c r="RE628" s="19"/>
      <c r="RF628" s="19"/>
      <c r="RG628" s="19"/>
      <c r="RH628" s="19"/>
      <c r="RI628" s="19"/>
      <c r="RJ628" s="19"/>
      <c r="RK628" s="19"/>
      <c r="RL628" s="19"/>
      <c r="RM628" s="19"/>
      <c r="RN628" s="19"/>
      <c r="RO628" s="19"/>
      <c r="RP628" s="19"/>
      <c r="RQ628" s="19"/>
      <c r="RR628" s="19"/>
      <c r="RS628" s="19"/>
      <c r="RT628" s="19"/>
      <c r="RU628" s="19"/>
      <c r="RV628" s="19"/>
      <c r="RW628" s="19"/>
      <c r="RX628" s="19"/>
      <c r="RY628" s="19"/>
      <c r="RZ628" s="19"/>
      <c r="SA628" s="19"/>
      <c r="SB628" s="19"/>
      <c r="SC628" s="19"/>
      <c r="SD628" s="19"/>
      <c r="SE628" s="19"/>
      <c r="SF628" s="19"/>
      <c r="SG628" s="19"/>
      <c r="SH628" s="19"/>
      <c r="SI628" s="19"/>
      <c r="SJ628" s="19"/>
      <c r="SK628" s="19"/>
      <c r="SL628" s="19"/>
      <c r="SM628" s="19"/>
      <c r="SN628" s="19"/>
      <c r="SO628" s="19"/>
      <c r="SP628" s="19"/>
      <c r="SQ628" s="19"/>
      <c r="SR628" s="19"/>
      <c r="SS628" s="19"/>
      <c r="ST628" s="19"/>
      <c r="SU628" s="19"/>
      <c r="SV628" s="19"/>
      <c r="SW628" s="19"/>
      <c r="SX628" s="19"/>
      <c r="SY628" s="19"/>
      <c r="SZ628" s="19"/>
      <c r="TA628" s="19"/>
      <c r="TB628" s="19"/>
      <c r="TC628" s="19"/>
      <c r="TD628" s="19"/>
      <c r="TE628" s="19"/>
      <c r="TF628" s="19"/>
      <c r="TG628" s="19"/>
      <c r="TH628" s="19"/>
      <c r="TI628" s="19"/>
      <c r="TJ628" s="19"/>
      <c r="TK628" s="19"/>
      <c r="TL628" s="19"/>
      <c r="TM628" s="19"/>
      <c r="TN628" s="19"/>
      <c r="TO628" s="19"/>
      <c r="TP628" s="19"/>
      <c r="TQ628" s="19"/>
      <c r="TR628" s="19"/>
      <c r="TS628" s="19"/>
      <c r="TT628" s="19"/>
      <c r="TU628" s="19"/>
      <c r="TV628" s="19"/>
      <c r="TW628" s="19"/>
      <c r="TX628" s="19"/>
      <c r="TY628" s="19"/>
      <c r="TZ628" s="19"/>
      <c r="UA628" s="19"/>
      <c r="UB628" s="19"/>
      <c r="UC628" s="19"/>
      <c r="UD628" s="19"/>
      <c r="UE628" s="19"/>
      <c r="UF628" s="19"/>
      <c r="UG628" s="19"/>
      <c r="UH628" s="19"/>
      <c r="UI628" s="19"/>
      <c r="UJ628" s="19"/>
      <c r="UK628" s="19"/>
      <c r="UL628" s="19"/>
      <c r="UM628" s="19"/>
      <c r="UN628" s="19"/>
      <c r="UO628" s="19"/>
      <c r="UP628" s="19"/>
      <c r="UQ628" s="19"/>
      <c r="UR628" s="19"/>
      <c r="US628" s="19"/>
      <c r="UT628" s="19"/>
      <c r="UU628" s="19"/>
      <c r="UV628" s="19"/>
      <c r="UW628" s="19"/>
      <c r="UX628" s="19"/>
      <c r="UY628" s="19"/>
      <c r="UZ628" s="19"/>
      <c r="VA628" s="19"/>
      <c r="VB628" s="19"/>
      <c r="VC628" s="19"/>
      <c r="VD628" s="19"/>
      <c r="VE628" s="19"/>
      <c r="VF628" s="19"/>
      <c r="VG628" s="19"/>
      <c r="VH628" s="19"/>
      <c r="VI628" s="19"/>
      <c r="VJ628" s="19"/>
      <c r="VK628" s="19"/>
      <c r="VL628" s="19"/>
      <c r="VM628" s="19"/>
      <c r="VN628" s="19"/>
      <c r="VO628" s="19"/>
      <c r="VP628" s="19"/>
      <c r="VQ628" s="19"/>
      <c r="VR628" s="19"/>
      <c r="VS628" s="19"/>
      <c r="VT628" s="19"/>
      <c r="VU628" s="19"/>
      <c r="VV628" s="19"/>
      <c r="VW628" s="19"/>
      <c r="VX628" s="19"/>
      <c r="VY628" s="19"/>
      <c r="VZ628" s="19"/>
      <c r="WA628" s="19"/>
      <c r="WB628" s="19"/>
      <c r="WC628" s="19"/>
      <c r="WD628" s="19"/>
      <c r="WE628" s="19"/>
      <c r="WF628" s="19"/>
      <c r="WG628" s="19"/>
      <c r="WH628" s="19"/>
      <c r="WI628" s="19"/>
      <c r="WJ628" s="19"/>
      <c r="WK628" s="19"/>
      <c r="WL628" s="19"/>
      <c r="WM628" s="19"/>
      <c r="WN628" s="19"/>
      <c r="WO628" s="19"/>
      <c r="WP628" s="19"/>
      <c r="WQ628" s="19"/>
      <c r="WR628" s="19"/>
      <c r="WS628" s="19"/>
      <c r="WT628" s="19"/>
      <c r="WU628" s="19"/>
      <c r="WV628" s="19"/>
      <c r="WW628" s="19"/>
      <c r="WX628" s="19"/>
      <c r="WY628" s="19"/>
    </row>
    <row r="629" spans="1:623" s="17" customFormat="1" hidden="1" x14ac:dyDescent="0.2">
      <c r="A629" s="16"/>
      <c r="I629" s="18"/>
      <c r="J629" s="18"/>
      <c r="N629" s="16"/>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c r="BA629" s="19"/>
      <c r="BB629" s="19"/>
      <c r="BC629" s="19"/>
      <c r="BD629" s="19"/>
      <c r="BE629" s="19"/>
      <c r="BF629" s="19"/>
      <c r="BG629" s="19"/>
      <c r="BH629" s="19"/>
      <c r="BI629" s="19"/>
      <c r="BJ629" s="19"/>
      <c r="BK629" s="19"/>
      <c r="BL629" s="19"/>
      <c r="BM629" s="19"/>
      <c r="BN629" s="19"/>
      <c r="BO629" s="19"/>
      <c r="BP629" s="19"/>
      <c r="BQ629" s="19"/>
      <c r="BR629" s="19"/>
      <c r="BS629" s="19"/>
      <c r="BT629" s="19"/>
      <c r="BU629" s="19"/>
      <c r="BV629" s="19"/>
      <c r="BW629" s="19"/>
      <c r="BX629" s="19"/>
      <c r="BY629" s="19"/>
      <c r="BZ629" s="19"/>
      <c r="CA629" s="19"/>
      <c r="CB629" s="19"/>
      <c r="CC629" s="19"/>
      <c r="CD629" s="19"/>
      <c r="CE629" s="19"/>
      <c r="CF629" s="19"/>
      <c r="CG629" s="19"/>
      <c r="CH629" s="19"/>
      <c r="CI629" s="19"/>
      <c r="CJ629" s="19"/>
      <c r="CK629" s="19"/>
      <c r="CL629" s="19"/>
      <c r="CM629" s="19"/>
      <c r="CN629" s="19"/>
      <c r="CO629" s="19"/>
      <c r="CP629" s="19"/>
      <c r="CQ629" s="19"/>
      <c r="CR629" s="19"/>
      <c r="CS629" s="19"/>
      <c r="CT629" s="19"/>
      <c r="CU629" s="19"/>
      <c r="CV629" s="19"/>
      <c r="CW629" s="19"/>
      <c r="CX629" s="19"/>
      <c r="CY629" s="19"/>
      <c r="CZ629" s="19"/>
      <c r="DA629" s="19"/>
      <c r="DB629" s="19"/>
      <c r="DC629" s="19"/>
      <c r="DD629" s="19"/>
      <c r="DE629" s="19"/>
      <c r="DF629" s="19"/>
      <c r="DG629" s="19"/>
      <c r="DH629" s="19"/>
      <c r="DI629" s="19"/>
      <c r="DJ629" s="19"/>
      <c r="DK629" s="19"/>
      <c r="DL629" s="19"/>
      <c r="DM629" s="19"/>
      <c r="DN629" s="19"/>
      <c r="DO629" s="19"/>
      <c r="DP629" s="19"/>
      <c r="DQ629" s="19"/>
      <c r="DR629" s="19"/>
      <c r="DS629" s="19"/>
      <c r="DT629" s="19"/>
      <c r="DU629" s="19"/>
      <c r="DV629" s="19"/>
      <c r="DW629" s="19"/>
      <c r="DX629" s="19"/>
      <c r="DY629" s="19"/>
      <c r="DZ629" s="19"/>
      <c r="EA629" s="19"/>
      <c r="EB629" s="19"/>
      <c r="EC629" s="19"/>
      <c r="ED629" s="19"/>
      <c r="EE629" s="19"/>
      <c r="EF629" s="19"/>
      <c r="EG629" s="19"/>
      <c r="EH629" s="19"/>
      <c r="EI629" s="19"/>
      <c r="EJ629" s="19"/>
      <c r="EK629" s="19"/>
      <c r="EL629" s="19"/>
      <c r="EM629" s="19"/>
      <c r="EN629" s="19"/>
      <c r="EO629" s="19"/>
      <c r="EP629" s="19"/>
      <c r="EQ629" s="19"/>
      <c r="ER629" s="19"/>
      <c r="ES629" s="19"/>
      <c r="ET629" s="19"/>
      <c r="EU629" s="19"/>
      <c r="EV629" s="19"/>
      <c r="EW629" s="19"/>
      <c r="EX629" s="19"/>
      <c r="EY629" s="19"/>
      <c r="EZ629" s="19"/>
      <c r="FA629" s="19"/>
      <c r="FB629" s="19"/>
      <c r="FC629" s="19"/>
      <c r="FD629" s="19"/>
      <c r="FE629" s="19"/>
      <c r="FF629" s="19"/>
      <c r="FG629" s="19"/>
      <c r="FH629" s="19"/>
      <c r="FI629" s="19"/>
      <c r="FJ629" s="19"/>
      <c r="FK629" s="19"/>
      <c r="FL629" s="19"/>
      <c r="FM629" s="19"/>
      <c r="FN629" s="19"/>
      <c r="FO629" s="19"/>
      <c r="FP629" s="19"/>
      <c r="FQ629" s="19"/>
      <c r="FR629" s="19"/>
      <c r="FS629" s="19"/>
      <c r="FT629" s="19"/>
      <c r="FU629" s="19"/>
      <c r="FV629" s="19"/>
      <c r="FW629" s="19"/>
      <c r="FX629" s="19"/>
      <c r="FY629" s="19"/>
      <c r="FZ629" s="19"/>
      <c r="GA629" s="19"/>
      <c r="GB629" s="19"/>
      <c r="GC629" s="19"/>
      <c r="GD629" s="19"/>
      <c r="GE629" s="19"/>
      <c r="GF629" s="19"/>
      <c r="GG629" s="19"/>
      <c r="GH629" s="19"/>
      <c r="GI629" s="19"/>
      <c r="GJ629" s="19"/>
      <c r="GK629" s="19"/>
      <c r="GL629" s="19"/>
      <c r="GM629" s="19"/>
      <c r="GN629" s="19"/>
      <c r="GO629" s="19"/>
      <c r="GP629" s="19"/>
      <c r="GQ629" s="19"/>
      <c r="GR629" s="19"/>
      <c r="GS629" s="19"/>
      <c r="GT629" s="19"/>
      <c r="GU629" s="19"/>
      <c r="GV629" s="19"/>
      <c r="GW629" s="19"/>
      <c r="GX629" s="19"/>
      <c r="GY629" s="19"/>
      <c r="GZ629" s="19"/>
      <c r="HA629" s="19"/>
      <c r="HB629" s="19"/>
      <c r="HC629" s="19"/>
      <c r="HD629" s="19"/>
      <c r="HE629" s="19"/>
      <c r="HF629" s="19"/>
      <c r="HG629" s="19"/>
      <c r="HH629" s="19"/>
      <c r="HI629" s="19"/>
      <c r="HJ629" s="19"/>
      <c r="HK629" s="19"/>
      <c r="HL629" s="19"/>
      <c r="HM629" s="19"/>
      <c r="HN629" s="19"/>
      <c r="HO629" s="19"/>
      <c r="HP629" s="19"/>
      <c r="HQ629" s="19"/>
      <c r="HR629" s="19"/>
      <c r="HS629" s="19"/>
      <c r="HT629" s="19"/>
      <c r="HU629" s="19"/>
      <c r="HV629" s="19"/>
      <c r="HW629" s="19"/>
      <c r="HX629" s="19"/>
      <c r="HY629" s="19"/>
      <c r="HZ629" s="19"/>
      <c r="IA629" s="19"/>
      <c r="IB629" s="19"/>
      <c r="IC629" s="19"/>
      <c r="ID629" s="19"/>
      <c r="IE629" s="19"/>
      <c r="IF629" s="19"/>
      <c r="IG629" s="19"/>
      <c r="IH629" s="19"/>
      <c r="II629" s="19"/>
      <c r="IJ629" s="19"/>
      <c r="IK629" s="19"/>
      <c r="IL629" s="19"/>
      <c r="IM629" s="19"/>
      <c r="IN629" s="19"/>
      <c r="IO629" s="19"/>
      <c r="IP629" s="19"/>
      <c r="IQ629" s="19"/>
      <c r="IR629" s="19"/>
      <c r="IS629" s="19"/>
      <c r="IT629" s="19"/>
      <c r="IU629" s="19"/>
      <c r="IV629" s="19"/>
      <c r="IW629" s="19"/>
      <c r="IX629" s="19"/>
      <c r="IY629" s="19"/>
      <c r="IZ629" s="19"/>
      <c r="JA629" s="19"/>
      <c r="JB629" s="19"/>
      <c r="JC629" s="19"/>
      <c r="JD629" s="19"/>
      <c r="JE629" s="19"/>
      <c r="JF629" s="19"/>
      <c r="JG629" s="19"/>
      <c r="JH629" s="19"/>
      <c r="JI629" s="19"/>
      <c r="JJ629" s="19"/>
      <c r="JK629" s="19"/>
      <c r="JL629" s="19"/>
      <c r="JM629" s="19"/>
      <c r="JN629" s="19"/>
      <c r="JO629" s="19"/>
      <c r="JP629" s="19"/>
      <c r="JQ629" s="19"/>
      <c r="JR629" s="19"/>
      <c r="JS629" s="19"/>
      <c r="JT629" s="19"/>
      <c r="JU629" s="19"/>
      <c r="JV629" s="19"/>
      <c r="JW629" s="19"/>
      <c r="JX629" s="19"/>
      <c r="JY629" s="19"/>
      <c r="JZ629" s="19"/>
      <c r="KA629" s="19"/>
      <c r="KB629" s="19"/>
      <c r="KC629" s="19"/>
      <c r="KD629" s="19"/>
      <c r="KE629" s="19"/>
      <c r="KF629" s="19"/>
      <c r="KG629" s="19"/>
      <c r="KH629" s="19"/>
      <c r="KI629" s="19"/>
      <c r="KJ629" s="19"/>
      <c r="KK629" s="19"/>
      <c r="KL629" s="19"/>
      <c r="KM629" s="19"/>
      <c r="KN629" s="19"/>
      <c r="KO629" s="19"/>
      <c r="KP629" s="19"/>
      <c r="KQ629" s="19"/>
      <c r="KR629" s="19"/>
      <c r="KS629" s="19"/>
      <c r="KT629" s="19"/>
      <c r="KU629" s="19"/>
      <c r="KV629" s="19"/>
      <c r="KW629" s="19"/>
      <c r="KX629" s="19"/>
      <c r="KY629" s="19"/>
      <c r="KZ629" s="19"/>
      <c r="LA629" s="19"/>
      <c r="LB629" s="19"/>
      <c r="LC629" s="19"/>
      <c r="LD629" s="19"/>
      <c r="LE629" s="19"/>
      <c r="LF629" s="19"/>
      <c r="LG629" s="19"/>
      <c r="LH629" s="19"/>
      <c r="LI629" s="19"/>
      <c r="LJ629" s="19"/>
      <c r="LK629" s="19"/>
      <c r="LL629" s="19"/>
      <c r="LM629" s="19"/>
      <c r="LN629" s="19"/>
      <c r="LO629" s="19"/>
      <c r="LP629" s="19"/>
      <c r="LQ629" s="19"/>
      <c r="LR629" s="19"/>
      <c r="LS629" s="19"/>
      <c r="LT629" s="19"/>
      <c r="LU629" s="19"/>
      <c r="LV629" s="19"/>
      <c r="LW629" s="19"/>
      <c r="LX629" s="19"/>
      <c r="LY629" s="19"/>
      <c r="LZ629" s="19"/>
      <c r="MA629" s="19"/>
      <c r="MB629" s="19"/>
      <c r="MC629" s="19"/>
      <c r="MD629" s="19"/>
      <c r="ME629" s="19"/>
      <c r="MF629" s="19"/>
      <c r="MG629" s="19"/>
      <c r="MH629" s="19"/>
      <c r="MI629" s="19"/>
      <c r="MJ629" s="19"/>
      <c r="MK629" s="19"/>
      <c r="ML629" s="19"/>
      <c r="MM629" s="19"/>
      <c r="MN629" s="19"/>
      <c r="MO629" s="19"/>
      <c r="MP629" s="19"/>
      <c r="MQ629" s="19"/>
      <c r="MR629" s="19"/>
      <c r="MS629" s="19"/>
      <c r="MT629" s="19"/>
      <c r="MU629" s="19"/>
      <c r="MV629" s="19"/>
      <c r="MW629" s="19"/>
      <c r="MX629" s="19"/>
      <c r="MY629" s="19"/>
      <c r="MZ629" s="19"/>
      <c r="NA629" s="19"/>
      <c r="NB629" s="19"/>
      <c r="NC629" s="19"/>
      <c r="ND629" s="19"/>
      <c r="NE629" s="19"/>
      <c r="NF629" s="19"/>
      <c r="NG629" s="19"/>
      <c r="NH629" s="19"/>
      <c r="NI629" s="19"/>
      <c r="NJ629" s="19"/>
      <c r="NK629" s="19"/>
      <c r="NL629" s="19"/>
      <c r="NM629" s="19"/>
      <c r="NN629" s="19"/>
      <c r="NO629" s="19"/>
      <c r="NP629" s="19"/>
      <c r="NQ629" s="19"/>
      <c r="NR629" s="19"/>
      <c r="NS629" s="19"/>
      <c r="NT629" s="19"/>
      <c r="NU629" s="19"/>
      <c r="NV629" s="19"/>
      <c r="NW629" s="19"/>
      <c r="NX629" s="19"/>
      <c r="NY629" s="19"/>
      <c r="NZ629" s="19"/>
      <c r="OA629" s="19"/>
      <c r="OB629" s="19"/>
      <c r="OC629" s="19"/>
      <c r="OD629" s="19"/>
      <c r="OE629" s="19"/>
      <c r="OF629" s="19"/>
      <c r="OG629" s="19"/>
      <c r="OH629" s="19"/>
      <c r="OI629" s="19"/>
      <c r="OJ629" s="19"/>
      <c r="OK629" s="19"/>
      <c r="OL629" s="19"/>
      <c r="OM629" s="19"/>
      <c r="ON629" s="19"/>
      <c r="OO629" s="19"/>
      <c r="OP629" s="19"/>
      <c r="OQ629" s="19"/>
      <c r="OR629" s="19"/>
      <c r="OS629" s="19"/>
      <c r="OT629" s="19"/>
      <c r="OU629" s="19"/>
      <c r="OV629" s="19"/>
      <c r="OW629" s="19"/>
      <c r="OX629" s="19"/>
      <c r="OY629" s="19"/>
      <c r="OZ629" s="19"/>
      <c r="PA629" s="19"/>
      <c r="PB629" s="19"/>
      <c r="PC629" s="19"/>
      <c r="PD629" s="19"/>
      <c r="PE629" s="19"/>
      <c r="PF629" s="19"/>
      <c r="PG629" s="19"/>
      <c r="PH629" s="19"/>
      <c r="PI629" s="19"/>
      <c r="PJ629" s="19"/>
      <c r="PK629" s="19"/>
      <c r="PL629" s="19"/>
      <c r="PM629" s="19"/>
      <c r="PN629" s="19"/>
      <c r="PO629" s="19"/>
      <c r="PP629" s="19"/>
      <c r="PQ629" s="19"/>
      <c r="PR629" s="19"/>
      <c r="PS629" s="19"/>
      <c r="PT629" s="19"/>
      <c r="PU629" s="19"/>
      <c r="PV629" s="19"/>
      <c r="PW629" s="19"/>
      <c r="PX629" s="19"/>
      <c r="PY629" s="19"/>
      <c r="PZ629" s="19"/>
      <c r="QA629" s="19"/>
      <c r="QB629" s="19"/>
      <c r="QC629" s="19"/>
      <c r="QD629" s="19"/>
      <c r="QE629" s="19"/>
      <c r="QF629" s="19"/>
      <c r="QG629" s="19"/>
      <c r="QH629" s="19"/>
      <c r="QI629" s="19"/>
      <c r="QJ629" s="19"/>
      <c r="QK629" s="19"/>
      <c r="QL629" s="19"/>
      <c r="QM629" s="19"/>
      <c r="QN629" s="19"/>
      <c r="QO629" s="19"/>
      <c r="QP629" s="19"/>
      <c r="QQ629" s="19"/>
      <c r="QR629" s="19"/>
      <c r="QS629" s="19"/>
      <c r="QT629" s="19"/>
      <c r="QU629" s="19"/>
      <c r="QV629" s="19"/>
      <c r="QW629" s="19"/>
      <c r="QX629" s="19"/>
      <c r="QY629" s="19"/>
      <c r="QZ629" s="19"/>
      <c r="RA629" s="19"/>
      <c r="RB629" s="19"/>
      <c r="RC629" s="19"/>
      <c r="RD629" s="19"/>
      <c r="RE629" s="19"/>
      <c r="RF629" s="19"/>
      <c r="RG629" s="19"/>
      <c r="RH629" s="19"/>
      <c r="RI629" s="19"/>
      <c r="RJ629" s="19"/>
      <c r="RK629" s="19"/>
      <c r="RL629" s="19"/>
      <c r="RM629" s="19"/>
      <c r="RN629" s="19"/>
      <c r="RO629" s="19"/>
      <c r="RP629" s="19"/>
      <c r="RQ629" s="19"/>
      <c r="RR629" s="19"/>
      <c r="RS629" s="19"/>
      <c r="RT629" s="19"/>
      <c r="RU629" s="19"/>
      <c r="RV629" s="19"/>
      <c r="RW629" s="19"/>
      <c r="RX629" s="19"/>
      <c r="RY629" s="19"/>
      <c r="RZ629" s="19"/>
      <c r="SA629" s="19"/>
      <c r="SB629" s="19"/>
      <c r="SC629" s="19"/>
      <c r="SD629" s="19"/>
      <c r="SE629" s="19"/>
      <c r="SF629" s="19"/>
      <c r="SG629" s="19"/>
      <c r="SH629" s="19"/>
      <c r="SI629" s="19"/>
      <c r="SJ629" s="19"/>
      <c r="SK629" s="19"/>
      <c r="SL629" s="19"/>
      <c r="SM629" s="19"/>
      <c r="SN629" s="19"/>
      <c r="SO629" s="19"/>
      <c r="SP629" s="19"/>
      <c r="SQ629" s="19"/>
      <c r="SR629" s="19"/>
      <c r="SS629" s="19"/>
      <c r="ST629" s="19"/>
      <c r="SU629" s="19"/>
      <c r="SV629" s="19"/>
      <c r="SW629" s="19"/>
      <c r="SX629" s="19"/>
      <c r="SY629" s="19"/>
      <c r="SZ629" s="19"/>
      <c r="TA629" s="19"/>
      <c r="TB629" s="19"/>
      <c r="TC629" s="19"/>
      <c r="TD629" s="19"/>
      <c r="TE629" s="19"/>
      <c r="TF629" s="19"/>
      <c r="TG629" s="19"/>
      <c r="TH629" s="19"/>
      <c r="TI629" s="19"/>
      <c r="TJ629" s="19"/>
      <c r="TK629" s="19"/>
      <c r="TL629" s="19"/>
      <c r="TM629" s="19"/>
      <c r="TN629" s="19"/>
      <c r="TO629" s="19"/>
      <c r="TP629" s="19"/>
      <c r="TQ629" s="19"/>
      <c r="TR629" s="19"/>
      <c r="TS629" s="19"/>
      <c r="TT629" s="19"/>
      <c r="TU629" s="19"/>
      <c r="TV629" s="19"/>
      <c r="TW629" s="19"/>
      <c r="TX629" s="19"/>
      <c r="TY629" s="19"/>
      <c r="TZ629" s="19"/>
      <c r="UA629" s="19"/>
      <c r="UB629" s="19"/>
      <c r="UC629" s="19"/>
      <c r="UD629" s="19"/>
      <c r="UE629" s="19"/>
      <c r="UF629" s="19"/>
      <c r="UG629" s="19"/>
      <c r="UH629" s="19"/>
      <c r="UI629" s="19"/>
      <c r="UJ629" s="19"/>
      <c r="UK629" s="19"/>
      <c r="UL629" s="19"/>
      <c r="UM629" s="19"/>
      <c r="UN629" s="19"/>
      <c r="UO629" s="19"/>
      <c r="UP629" s="19"/>
      <c r="UQ629" s="19"/>
      <c r="UR629" s="19"/>
      <c r="US629" s="19"/>
      <c r="UT629" s="19"/>
      <c r="UU629" s="19"/>
      <c r="UV629" s="19"/>
      <c r="UW629" s="19"/>
      <c r="UX629" s="19"/>
      <c r="UY629" s="19"/>
      <c r="UZ629" s="19"/>
      <c r="VA629" s="19"/>
      <c r="VB629" s="19"/>
      <c r="VC629" s="19"/>
      <c r="VD629" s="19"/>
      <c r="VE629" s="19"/>
      <c r="VF629" s="19"/>
      <c r="VG629" s="19"/>
      <c r="VH629" s="19"/>
      <c r="VI629" s="19"/>
      <c r="VJ629" s="19"/>
      <c r="VK629" s="19"/>
      <c r="VL629" s="19"/>
      <c r="VM629" s="19"/>
      <c r="VN629" s="19"/>
      <c r="VO629" s="19"/>
      <c r="VP629" s="19"/>
      <c r="VQ629" s="19"/>
      <c r="VR629" s="19"/>
      <c r="VS629" s="19"/>
      <c r="VT629" s="19"/>
      <c r="VU629" s="19"/>
      <c r="VV629" s="19"/>
      <c r="VW629" s="19"/>
      <c r="VX629" s="19"/>
      <c r="VY629" s="19"/>
      <c r="VZ629" s="19"/>
      <c r="WA629" s="19"/>
      <c r="WB629" s="19"/>
      <c r="WC629" s="19"/>
      <c r="WD629" s="19"/>
      <c r="WE629" s="19"/>
      <c r="WF629" s="19"/>
      <c r="WG629" s="19"/>
      <c r="WH629" s="19"/>
      <c r="WI629" s="19"/>
      <c r="WJ629" s="19"/>
      <c r="WK629" s="19"/>
      <c r="WL629" s="19"/>
      <c r="WM629" s="19"/>
      <c r="WN629" s="19"/>
      <c r="WO629" s="19"/>
      <c r="WP629" s="19"/>
      <c r="WQ629" s="19"/>
      <c r="WR629" s="19"/>
      <c r="WS629" s="19"/>
      <c r="WT629" s="19"/>
      <c r="WU629" s="19"/>
      <c r="WV629" s="19"/>
      <c r="WW629" s="19"/>
      <c r="WX629" s="19"/>
      <c r="WY629" s="19"/>
    </row>
    <row r="630" spans="1:623" s="17" customFormat="1" hidden="1" x14ac:dyDescent="0.2">
      <c r="A630" s="16"/>
      <c r="I630" s="18"/>
      <c r="J630" s="18"/>
      <c r="N630" s="16"/>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c r="BA630" s="19"/>
      <c r="BB630" s="19"/>
      <c r="BC630" s="19"/>
      <c r="BD630" s="19"/>
      <c r="BE630" s="19"/>
      <c r="BF630" s="19"/>
      <c r="BG630" s="19"/>
      <c r="BH630" s="19"/>
      <c r="BI630" s="19"/>
      <c r="BJ630" s="19"/>
      <c r="BK630" s="19"/>
      <c r="BL630" s="19"/>
      <c r="BM630" s="19"/>
      <c r="BN630" s="19"/>
      <c r="BO630" s="19"/>
      <c r="BP630" s="19"/>
      <c r="BQ630" s="19"/>
      <c r="BR630" s="19"/>
      <c r="BS630" s="19"/>
      <c r="BT630" s="19"/>
      <c r="BU630" s="19"/>
      <c r="BV630" s="19"/>
      <c r="BW630" s="19"/>
      <c r="BX630" s="19"/>
      <c r="BY630" s="19"/>
      <c r="BZ630" s="19"/>
      <c r="CA630" s="19"/>
      <c r="CB630" s="19"/>
      <c r="CC630" s="19"/>
      <c r="CD630" s="19"/>
      <c r="CE630" s="19"/>
      <c r="CF630" s="19"/>
      <c r="CG630" s="19"/>
      <c r="CH630" s="19"/>
      <c r="CI630" s="19"/>
      <c r="CJ630" s="19"/>
      <c r="CK630" s="19"/>
      <c r="CL630" s="19"/>
      <c r="CM630" s="19"/>
      <c r="CN630" s="19"/>
      <c r="CO630" s="19"/>
      <c r="CP630" s="19"/>
      <c r="CQ630" s="19"/>
      <c r="CR630" s="19"/>
      <c r="CS630" s="19"/>
      <c r="CT630" s="19"/>
      <c r="CU630" s="19"/>
      <c r="CV630" s="19"/>
      <c r="CW630" s="19"/>
      <c r="CX630" s="19"/>
      <c r="CY630" s="19"/>
      <c r="CZ630" s="19"/>
      <c r="DA630" s="19"/>
      <c r="DB630" s="19"/>
      <c r="DC630" s="19"/>
      <c r="DD630" s="19"/>
      <c r="DE630" s="19"/>
      <c r="DF630" s="19"/>
      <c r="DG630" s="19"/>
      <c r="DH630" s="19"/>
      <c r="DI630" s="19"/>
      <c r="DJ630" s="19"/>
      <c r="DK630" s="19"/>
      <c r="DL630" s="19"/>
      <c r="DM630" s="19"/>
      <c r="DN630" s="19"/>
      <c r="DO630" s="19"/>
      <c r="DP630" s="19"/>
      <c r="DQ630" s="19"/>
      <c r="DR630" s="19"/>
      <c r="DS630" s="19"/>
      <c r="DT630" s="19"/>
      <c r="DU630" s="19"/>
      <c r="DV630" s="19"/>
      <c r="DW630" s="19"/>
      <c r="DX630" s="19"/>
      <c r="DY630" s="19"/>
      <c r="DZ630" s="19"/>
      <c r="EA630" s="19"/>
      <c r="EB630" s="19"/>
      <c r="EC630" s="19"/>
      <c r="ED630" s="19"/>
      <c r="EE630" s="19"/>
      <c r="EF630" s="19"/>
      <c r="EG630" s="19"/>
      <c r="EH630" s="19"/>
      <c r="EI630" s="19"/>
      <c r="EJ630" s="19"/>
      <c r="EK630" s="19"/>
      <c r="EL630" s="19"/>
      <c r="EM630" s="19"/>
      <c r="EN630" s="19"/>
      <c r="EO630" s="19"/>
      <c r="EP630" s="19"/>
      <c r="EQ630" s="19"/>
      <c r="ER630" s="19"/>
      <c r="ES630" s="19"/>
      <c r="ET630" s="19"/>
      <c r="EU630" s="19"/>
      <c r="EV630" s="19"/>
      <c r="EW630" s="19"/>
      <c r="EX630" s="19"/>
      <c r="EY630" s="19"/>
      <c r="EZ630" s="19"/>
      <c r="FA630" s="19"/>
      <c r="FB630" s="19"/>
      <c r="FC630" s="19"/>
      <c r="FD630" s="19"/>
      <c r="FE630" s="19"/>
      <c r="FF630" s="19"/>
      <c r="FG630" s="19"/>
      <c r="FH630" s="19"/>
      <c r="FI630" s="19"/>
      <c r="FJ630" s="19"/>
      <c r="FK630" s="19"/>
      <c r="FL630" s="19"/>
      <c r="FM630" s="19"/>
      <c r="FN630" s="19"/>
      <c r="FO630" s="19"/>
      <c r="FP630" s="19"/>
      <c r="FQ630" s="19"/>
      <c r="FR630" s="19"/>
      <c r="FS630" s="19"/>
      <c r="FT630" s="19"/>
      <c r="FU630" s="19"/>
      <c r="FV630" s="19"/>
      <c r="FW630" s="19"/>
      <c r="FX630" s="19"/>
      <c r="FY630" s="19"/>
      <c r="FZ630" s="19"/>
      <c r="GA630" s="19"/>
      <c r="GB630" s="19"/>
      <c r="GC630" s="19"/>
      <c r="GD630" s="19"/>
      <c r="GE630" s="19"/>
      <c r="GF630" s="19"/>
      <c r="GG630" s="19"/>
      <c r="GH630" s="19"/>
      <c r="GI630" s="19"/>
      <c r="GJ630" s="19"/>
      <c r="GK630" s="19"/>
      <c r="GL630" s="19"/>
      <c r="GM630" s="19"/>
      <c r="GN630" s="19"/>
      <c r="GO630" s="19"/>
      <c r="GP630" s="19"/>
      <c r="GQ630" s="19"/>
      <c r="GR630" s="19"/>
      <c r="GS630" s="19"/>
      <c r="GT630" s="19"/>
      <c r="GU630" s="19"/>
      <c r="GV630" s="19"/>
      <c r="GW630" s="19"/>
      <c r="GX630" s="19"/>
      <c r="GY630" s="19"/>
      <c r="GZ630" s="19"/>
      <c r="HA630" s="19"/>
      <c r="HB630" s="19"/>
      <c r="HC630" s="19"/>
      <c r="HD630" s="19"/>
      <c r="HE630" s="19"/>
      <c r="HF630" s="19"/>
      <c r="HG630" s="19"/>
      <c r="HH630" s="19"/>
      <c r="HI630" s="19"/>
      <c r="HJ630" s="19"/>
      <c r="HK630" s="19"/>
      <c r="HL630" s="19"/>
      <c r="HM630" s="19"/>
      <c r="HN630" s="19"/>
      <c r="HO630" s="19"/>
      <c r="HP630" s="19"/>
      <c r="HQ630" s="19"/>
      <c r="HR630" s="19"/>
      <c r="HS630" s="19"/>
      <c r="HT630" s="19"/>
      <c r="HU630" s="19"/>
      <c r="HV630" s="19"/>
      <c r="HW630" s="19"/>
      <c r="HX630" s="19"/>
      <c r="HY630" s="19"/>
      <c r="HZ630" s="19"/>
      <c r="IA630" s="19"/>
      <c r="IB630" s="19"/>
      <c r="IC630" s="19"/>
      <c r="ID630" s="19"/>
      <c r="IE630" s="19"/>
      <c r="IF630" s="19"/>
      <c r="IG630" s="19"/>
      <c r="IH630" s="19"/>
      <c r="II630" s="19"/>
      <c r="IJ630" s="19"/>
      <c r="IK630" s="19"/>
      <c r="IL630" s="19"/>
      <c r="IM630" s="19"/>
      <c r="IN630" s="19"/>
      <c r="IO630" s="19"/>
      <c r="IP630" s="19"/>
      <c r="IQ630" s="19"/>
      <c r="IR630" s="19"/>
      <c r="IS630" s="19"/>
      <c r="IT630" s="19"/>
      <c r="IU630" s="19"/>
      <c r="IV630" s="19"/>
      <c r="IW630" s="19"/>
      <c r="IX630" s="19"/>
      <c r="IY630" s="19"/>
      <c r="IZ630" s="19"/>
      <c r="JA630" s="19"/>
      <c r="JB630" s="19"/>
      <c r="JC630" s="19"/>
      <c r="JD630" s="19"/>
      <c r="JE630" s="19"/>
      <c r="JF630" s="19"/>
      <c r="JG630" s="19"/>
      <c r="JH630" s="19"/>
      <c r="JI630" s="19"/>
      <c r="JJ630" s="19"/>
      <c r="JK630" s="19"/>
      <c r="JL630" s="19"/>
      <c r="JM630" s="19"/>
      <c r="JN630" s="19"/>
      <c r="JO630" s="19"/>
      <c r="JP630" s="19"/>
      <c r="JQ630" s="19"/>
      <c r="JR630" s="19"/>
      <c r="JS630" s="19"/>
      <c r="JT630" s="19"/>
      <c r="JU630" s="19"/>
      <c r="JV630" s="19"/>
      <c r="JW630" s="19"/>
      <c r="JX630" s="19"/>
      <c r="JY630" s="19"/>
      <c r="JZ630" s="19"/>
      <c r="KA630" s="19"/>
      <c r="KB630" s="19"/>
      <c r="KC630" s="19"/>
      <c r="KD630" s="19"/>
      <c r="KE630" s="19"/>
      <c r="KF630" s="19"/>
      <c r="KG630" s="19"/>
      <c r="KH630" s="19"/>
      <c r="KI630" s="19"/>
      <c r="KJ630" s="19"/>
      <c r="KK630" s="19"/>
      <c r="KL630" s="19"/>
      <c r="KM630" s="19"/>
      <c r="KN630" s="19"/>
      <c r="KO630" s="19"/>
      <c r="KP630" s="19"/>
      <c r="KQ630" s="19"/>
      <c r="KR630" s="19"/>
      <c r="KS630" s="19"/>
      <c r="KT630" s="19"/>
      <c r="KU630" s="19"/>
      <c r="KV630" s="19"/>
      <c r="KW630" s="19"/>
      <c r="KX630" s="19"/>
      <c r="KY630" s="19"/>
      <c r="KZ630" s="19"/>
      <c r="LA630" s="19"/>
      <c r="LB630" s="19"/>
      <c r="LC630" s="19"/>
      <c r="LD630" s="19"/>
      <c r="LE630" s="19"/>
      <c r="LF630" s="19"/>
      <c r="LG630" s="19"/>
      <c r="LH630" s="19"/>
      <c r="LI630" s="19"/>
      <c r="LJ630" s="19"/>
      <c r="LK630" s="19"/>
      <c r="LL630" s="19"/>
      <c r="LM630" s="19"/>
      <c r="LN630" s="19"/>
      <c r="LO630" s="19"/>
      <c r="LP630" s="19"/>
      <c r="LQ630" s="19"/>
      <c r="LR630" s="19"/>
      <c r="LS630" s="19"/>
      <c r="LT630" s="19"/>
      <c r="LU630" s="19"/>
      <c r="LV630" s="19"/>
      <c r="LW630" s="19"/>
      <c r="LX630" s="19"/>
      <c r="LY630" s="19"/>
      <c r="LZ630" s="19"/>
      <c r="MA630" s="19"/>
      <c r="MB630" s="19"/>
      <c r="MC630" s="19"/>
      <c r="MD630" s="19"/>
      <c r="ME630" s="19"/>
      <c r="MF630" s="19"/>
      <c r="MG630" s="19"/>
      <c r="MH630" s="19"/>
      <c r="MI630" s="19"/>
      <c r="MJ630" s="19"/>
      <c r="MK630" s="19"/>
      <c r="ML630" s="19"/>
      <c r="MM630" s="19"/>
      <c r="MN630" s="19"/>
      <c r="MO630" s="19"/>
      <c r="MP630" s="19"/>
      <c r="MQ630" s="19"/>
      <c r="MR630" s="19"/>
      <c r="MS630" s="19"/>
      <c r="MT630" s="19"/>
      <c r="MU630" s="19"/>
      <c r="MV630" s="19"/>
      <c r="MW630" s="19"/>
      <c r="MX630" s="19"/>
      <c r="MY630" s="19"/>
      <c r="MZ630" s="19"/>
      <c r="NA630" s="19"/>
      <c r="NB630" s="19"/>
      <c r="NC630" s="19"/>
      <c r="ND630" s="19"/>
      <c r="NE630" s="19"/>
      <c r="NF630" s="19"/>
      <c r="NG630" s="19"/>
      <c r="NH630" s="19"/>
      <c r="NI630" s="19"/>
      <c r="NJ630" s="19"/>
      <c r="NK630" s="19"/>
      <c r="NL630" s="19"/>
      <c r="NM630" s="19"/>
      <c r="NN630" s="19"/>
      <c r="NO630" s="19"/>
      <c r="NP630" s="19"/>
      <c r="NQ630" s="19"/>
      <c r="NR630" s="19"/>
      <c r="NS630" s="19"/>
      <c r="NT630" s="19"/>
      <c r="NU630" s="19"/>
      <c r="NV630" s="19"/>
      <c r="NW630" s="19"/>
      <c r="NX630" s="19"/>
      <c r="NY630" s="19"/>
      <c r="NZ630" s="19"/>
      <c r="OA630" s="19"/>
      <c r="OB630" s="19"/>
      <c r="OC630" s="19"/>
      <c r="OD630" s="19"/>
      <c r="OE630" s="19"/>
      <c r="OF630" s="19"/>
      <c r="OG630" s="19"/>
      <c r="OH630" s="19"/>
      <c r="OI630" s="19"/>
      <c r="OJ630" s="19"/>
      <c r="OK630" s="19"/>
      <c r="OL630" s="19"/>
      <c r="OM630" s="19"/>
      <c r="ON630" s="19"/>
      <c r="OO630" s="19"/>
      <c r="OP630" s="19"/>
      <c r="OQ630" s="19"/>
      <c r="OR630" s="19"/>
      <c r="OS630" s="19"/>
      <c r="OT630" s="19"/>
      <c r="OU630" s="19"/>
      <c r="OV630" s="19"/>
      <c r="OW630" s="19"/>
      <c r="OX630" s="19"/>
      <c r="OY630" s="19"/>
      <c r="OZ630" s="19"/>
      <c r="PA630" s="19"/>
      <c r="PB630" s="19"/>
      <c r="PC630" s="19"/>
      <c r="PD630" s="19"/>
      <c r="PE630" s="19"/>
      <c r="PF630" s="19"/>
      <c r="PG630" s="19"/>
      <c r="PH630" s="19"/>
      <c r="PI630" s="19"/>
      <c r="PJ630" s="19"/>
      <c r="PK630" s="19"/>
      <c r="PL630" s="19"/>
      <c r="PM630" s="19"/>
      <c r="PN630" s="19"/>
      <c r="PO630" s="19"/>
      <c r="PP630" s="19"/>
      <c r="PQ630" s="19"/>
      <c r="PR630" s="19"/>
      <c r="PS630" s="19"/>
      <c r="PT630" s="19"/>
      <c r="PU630" s="19"/>
      <c r="PV630" s="19"/>
      <c r="PW630" s="19"/>
      <c r="PX630" s="19"/>
      <c r="PY630" s="19"/>
      <c r="PZ630" s="19"/>
      <c r="QA630" s="19"/>
      <c r="QB630" s="19"/>
      <c r="QC630" s="19"/>
      <c r="QD630" s="19"/>
      <c r="QE630" s="19"/>
      <c r="QF630" s="19"/>
      <c r="QG630" s="19"/>
      <c r="QH630" s="19"/>
      <c r="QI630" s="19"/>
      <c r="QJ630" s="19"/>
      <c r="QK630" s="19"/>
      <c r="QL630" s="19"/>
      <c r="QM630" s="19"/>
      <c r="QN630" s="19"/>
      <c r="QO630" s="19"/>
      <c r="QP630" s="19"/>
      <c r="QQ630" s="19"/>
      <c r="QR630" s="19"/>
      <c r="QS630" s="19"/>
      <c r="QT630" s="19"/>
      <c r="QU630" s="19"/>
      <c r="QV630" s="19"/>
      <c r="QW630" s="19"/>
      <c r="QX630" s="19"/>
      <c r="QY630" s="19"/>
      <c r="QZ630" s="19"/>
      <c r="RA630" s="19"/>
      <c r="RB630" s="19"/>
      <c r="RC630" s="19"/>
      <c r="RD630" s="19"/>
      <c r="RE630" s="19"/>
      <c r="RF630" s="19"/>
      <c r="RG630" s="19"/>
      <c r="RH630" s="19"/>
      <c r="RI630" s="19"/>
      <c r="RJ630" s="19"/>
      <c r="RK630" s="19"/>
      <c r="RL630" s="19"/>
      <c r="RM630" s="19"/>
      <c r="RN630" s="19"/>
      <c r="RO630" s="19"/>
      <c r="RP630" s="19"/>
      <c r="RQ630" s="19"/>
      <c r="RR630" s="19"/>
      <c r="RS630" s="19"/>
      <c r="RT630" s="19"/>
      <c r="RU630" s="19"/>
      <c r="RV630" s="19"/>
      <c r="RW630" s="19"/>
      <c r="RX630" s="19"/>
      <c r="RY630" s="19"/>
      <c r="RZ630" s="19"/>
      <c r="SA630" s="19"/>
      <c r="SB630" s="19"/>
      <c r="SC630" s="19"/>
      <c r="SD630" s="19"/>
      <c r="SE630" s="19"/>
      <c r="SF630" s="19"/>
      <c r="SG630" s="19"/>
      <c r="SH630" s="19"/>
      <c r="SI630" s="19"/>
      <c r="SJ630" s="19"/>
      <c r="SK630" s="19"/>
      <c r="SL630" s="19"/>
      <c r="SM630" s="19"/>
      <c r="SN630" s="19"/>
      <c r="SO630" s="19"/>
      <c r="SP630" s="19"/>
      <c r="SQ630" s="19"/>
      <c r="SR630" s="19"/>
      <c r="SS630" s="19"/>
      <c r="ST630" s="19"/>
      <c r="SU630" s="19"/>
      <c r="SV630" s="19"/>
      <c r="SW630" s="19"/>
      <c r="SX630" s="19"/>
      <c r="SY630" s="19"/>
      <c r="SZ630" s="19"/>
      <c r="TA630" s="19"/>
      <c r="TB630" s="19"/>
      <c r="TC630" s="19"/>
      <c r="TD630" s="19"/>
      <c r="TE630" s="19"/>
      <c r="TF630" s="19"/>
      <c r="TG630" s="19"/>
      <c r="TH630" s="19"/>
      <c r="TI630" s="19"/>
      <c r="TJ630" s="19"/>
      <c r="TK630" s="19"/>
      <c r="TL630" s="19"/>
      <c r="TM630" s="19"/>
      <c r="TN630" s="19"/>
      <c r="TO630" s="19"/>
      <c r="TP630" s="19"/>
      <c r="TQ630" s="19"/>
      <c r="TR630" s="19"/>
      <c r="TS630" s="19"/>
      <c r="TT630" s="19"/>
      <c r="TU630" s="19"/>
      <c r="TV630" s="19"/>
      <c r="TW630" s="19"/>
      <c r="TX630" s="19"/>
      <c r="TY630" s="19"/>
      <c r="TZ630" s="19"/>
      <c r="UA630" s="19"/>
      <c r="UB630" s="19"/>
      <c r="UC630" s="19"/>
      <c r="UD630" s="19"/>
      <c r="UE630" s="19"/>
      <c r="UF630" s="19"/>
      <c r="UG630" s="19"/>
      <c r="UH630" s="19"/>
      <c r="UI630" s="19"/>
      <c r="UJ630" s="19"/>
      <c r="UK630" s="19"/>
      <c r="UL630" s="19"/>
      <c r="UM630" s="19"/>
      <c r="UN630" s="19"/>
      <c r="UO630" s="19"/>
      <c r="UP630" s="19"/>
      <c r="UQ630" s="19"/>
      <c r="UR630" s="19"/>
      <c r="US630" s="19"/>
      <c r="UT630" s="19"/>
      <c r="UU630" s="19"/>
      <c r="UV630" s="19"/>
      <c r="UW630" s="19"/>
      <c r="UX630" s="19"/>
      <c r="UY630" s="19"/>
      <c r="UZ630" s="19"/>
      <c r="VA630" s="19"/>
      <c r="VB630" s="19"/>
      <c r="VC630" s="19"/>
      <c r="VD630" s="19"/>
      <c r="VE630" s="19"/>
      <c r="VF630" s="19"/>
      <c r="VG630" s="19"/>
      <c r="VH630" s="19"/>
      <c r="VI630" s="19"/>
      <c r="VJ630" s="19"/>
      <c r="VK630" s="19"/>
      <c r="VL630" s="19"/>
      <c r="VM630" s="19"/>
      <c r="VN630" s="19"/>
      <c r="VO630" s="19"/>
      <c r="VP630" s="19"/>
      <c r="VQ630" s="19"/>
      <c r="VR630" s="19"/>
      <c r="VS630" s="19"/>
      <c r="VT630" s="19"/>
      <c r="VU630" s="19"/>
      <c r="VV630" s="19"/>
      <c r="VW630" s="19"/>
      <c r="VX630" s="19"/>
      <c r="VY630" s="19"/>
      <c r="VZ630" s="19"/>
      <c r="WA630" s="19"/>
      <c r="WB630" s="19"/>
      <c r="WC630" s="19"/>
      <c r="WD630" s="19"/>
      <c r="WE630" s="19"/>
      <c r="WF630" s="19"/>
      <c r="WG630" s="19"/>
      <c r="WH630" s="19"/>
      <c r="WI630" s="19"/>
      <c r="WJ630" s="19"/>
      <c r="WK630" s="19"/>
      <c r="WL630" s="19"/>
      <c r="WM630" s="19"/>
      <c r="WN630" s="19"/>
      <c r="WO630" s="19"/>
      <c r="WP630" s="19"/>
      <c r="WQ630" s="19"/>
      <c r="WR630" s="19"/>
      <c r="WS630" s="19"/>
      <c r="WT630" s="19"/>
      <c r="WU630" s="19"/>
      <c r="WV630" s="19"/>
      <c r="WW630" s="19"/>
      <c r="WX630" s="19"/>
      <c r="WY630" s="19"/>
    </row>
    <row r="631" spans="1:623" s="17" customFormat="1" hidden="1" x14ac:dyDescent="0.2">
      <c r="A631" s="16"/>
      <c r="I631" s="18"/>
      <c r="J631" s="18"/>
      <c r="N631" s="16"/>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c r="BA631" s="19"/>
      <c r="BB631" s="19"/>
      <c r="BC631" s="19"/>
      <c r="BD631" s="19"/>
      <c r="BE631" s="19"/>
      <c r="BF631" s="19"/>
      <c r="BG631" s="19"/>
      <c r="BH631" s="19"/>
      <c r="BI631" s="19"/>
      <c r="BJ631" s="19"/>
      <c r="BK631" s="19"/>
      <c r="BL631" s="19"/>
      <c r="BM631" s="19"/>
      <c r="BN631" s="19"/>
      <c r="BO631" s="19"/>
      <c r="BP631" s="19"/>
      <c r="BQ631" s="19"/>
      <c r="BR631" s="19"/>
      <c r="BS631" s="19"/>
      <c r="BT631" s="19"/>
      <c r="BU631" s="19"/>
      <c r="BV631" s="19"/>
      <c r="BW631" s="19"/>
      <c r="BX631" s="19"/>
      <c r="BY631" s="19"/>
      <c r="BZ631" s="19"/>
      <c r="CA631" s="19"/>
      <c r="CB631" s="19"/>
      <c r="CC631" s="19"/>
      <c r="CD631" s="19"/>
      <c r="CE631" s="19"/>
      <c r="CF631" s="19"/>
      <c r="CG631" s="19"/>
      <c r="CH631" s="19"/>
      <c r="CI631" s="19"/>
      <c r="CJ631" s="19"/>
      <c r="CK631" s="19"/>
      <c r="CL631" s="19"/>
      <c r="CM631" s="19"/>
      <c r="CN631" s="19"/>
      <c r="CO631" s="19"/>
      <c r="CP631" s="19"/>
      <c r="CQ631" s="19"/>
      <c r="CR631" s="19"/>
      <c r="CS631" s="19"/>
      <c r="CT631" s="19"/>
      <c r="CU631" s="19"/>
      <c r="CV631" s="19"/>
      <c r="CW631" s="19"/>
      <c r="CX631" s="19"/>
      <c r="CY631" s="19"/>
      <c r="CZ631" s="19"/>
      <c r="DA631" s="19"/>
      <c r="DB631" s="19"/>
      <c r="DC631" s="19"/>
      <c r="DD631" s="19"/>
      <c r="DE631" s="19"/>
      <c r="DF631" s="19"/>
      <c r="DG631" s="19"/>
      <c r="DH631" s="19"/>
      <c r="DI631" s="19"/>
      <c r="DJ631" s="19"/>
      <c r="DK631" s="19"/>
      <c r="DL631" s="19"/>
      <c r="DM631" s="19"/>
      <c r="DN631" s="19"/>
      <c r="DO631" s="19"/>
      <c r="DP631" s="19"/>
      <c r="DQ631" s="19"/>
      <c r="DR631" s="19"/>
      <c r="DS631" s="19"/>
      <c r="DT631" s="19"/>
      <c r="DU631" s="19"/>
      <c r="DV631" s="19"/>
      <c r="DW631" s="19"/>
      <c r="DX631" s="19"/>
      <c r="DY631" s="19"/>
      <c r="DZ631" s="19"/>
      <c r="EA631" s="19"/>
      <c r="EB631" s="19"/>
      <c r="EC631" s="19"/>
      <c r="ED631" s="19"/>
      <c r="EE631" s="19"/>
      <c r="EF631" s="19"/>
      <c r="EG631" s="19"/>
      <c r="EH631" s="19"/>
      <c r="EI631" s="19"/>
      <c r="EJ631" s="19"/>
      <c r="EK631" s="19"/>
      <c r="EL631" s="19"/>
      <c r="EM631" s="19"/>
      <c r="EN631" s="19"/>
      <c r="EO631" s="19"/>
      <c r="EP631" s="19"/>
      <c r="EQ631" s="19"/>
      <c r="ER631" s="19"/>
      <c r="ES631" s="19"/>
      <c r="ET631" s="19"/>
      <c r="EU631" s="19"/>
      <c r="EV631" s="19"/>
      <c r="EW631" s="19"/>
      <c r="EX631" s="19"/>
      <c r="EY631" s="19"/>
      <c r="EZ631" s="19"/>
      <c r="FA631" s="19"/>
      <c r="FB631" s="19"/>
      <c r="FC631" s="19"/>
      <c r="FD631" s="19"/>
      <c r="FE631" s="19"/>
      <c r="FF631" s="19"/>
      <c r="FG631" s="19"/>
      <c r="FH631" s="19"/>
      <c r="FI631" s="19"/>
      <c r="FJ631" s="19"/>
      <c r="FK631" s="19"/>
      <c r="FL631" s="19"/>
      <c r="FM631" s="19"/>
      <c r="FN631" s="19"/>
      <c r="FO631" s="19"/>
      <c r="FP631" s="19"/>
      <c r="FQ631" s="19"/>
      <c r="FR631" s="19"/>
      <c r="FS631" s="19"/>
      <c r="FT631" s="19"/>
      <c r="FU631" s="19"/>
      <c r="FV631" s="19"/>
      <c r="FW631" s="19"/>
      <c r="FX631" s="19"/>
      <c r="FY631" s="19"/>
      <c r="FZ631" s="19"/>
      <c r="GA631" s="19"/>
      <c r="GB631" s="19"/>
      <c r="GC631" s="19"/>
      <c r="GD631" s="19"/>
      <c r="GE631" s="19"/>
      <c r="GF631" s="19"/>
      <c r="GG631" s="19"/>
      <c r="GH631" s="19"/>
      <c r="GI631" s="19"/>
      <c r="GJ631" s="19"/>
      <c r="GK631" s="19"/>
      <c r="GL631" s="19"/>
      <c r="GM631" s="19"/>
      <c r="GN631" s="19"/>
      <c r="GO631" s="19"/>
      <c r="GP631" s="19"/>
      <c r="GQ631" s="19"/>
      <c r="GR631" s="19"/>
      <c r="GS631" s="19"/>
      <c r="GT631" s="19"/>
      <c r="GU631" s="19"/>
      <c r="GV631" s="19"/>
      <c r="GW631" s="19"/>
      <c r="GX631" s="19"/>
      <c r="GY631" s="19"/>
      <c r="GZ631" s="19"/>
      <c r="HA631" s="19"/>
      <c r="HB631" s="19"/>
      <c r="HC631" s="19"/>
      <c r="HD631" s="19"/>
      <c r="HE631" s="19"/>
      <c r="HF631" s="19"/>
      <c r="HG631" s="19"/>
      <c r="HH631" s="19"/>
      <c r="HI631" s="19"/>
      <c r="HJ631" s="19"/>
      <c r="HK631" s="19"/>
      <c r="HL631" s="19"/>
      <c r="HM631" s="19"/>
      <c r="HN631" s="19"/>
      <c r="HO631" s="19"/>
      <c r="HP631" s="19"/>
      <c r="HQ631" s="19"/>
      <c r="HR631" s="19"/>
      <c r="HS631" s="19"/>
      <c r="HT631" s="19"/>
      <c r="HU631" s="19"/>
      <c r="HV631" s="19"/>
      <c r="HW631" s="19"/>
      <c r="HX631" s="19"/>
      <c r="HY631" s="19"/>
      <c r="HZ631" s="19"/>
      <c r="IA631" s="19"/>
      <c r="IB631" s="19"/>
      <c r="IC631" s="19"/>
      <c r="ID631" s="19"/>
      <c r="IE631" s="19"/>
      <c r="IF631" s="19"/>
      <c r="IG631" s="19"/>
      <c r="IH631" s="19"/>
      <c r="II631" s="19"/>
      <c r="IJ631" s="19"/>
      <c r="IK631" s="19"/>
      <c r="IL631" s="19"/>
      <c r="IM631" s="19"/>
      <c r="IN631" s="19"/>
      <c r="IO631" s="19"/>
      <c r="IP631" s="19"/>
      <c r="IQ631" s="19"/>
      <c r="IR631" s="19"/>
      <c r="IS631" s="19"/>
      <c r="IT631" s="19"/>
      <c r="IU631" s="19"/>
      <c r="IV631" s="19"/>
      <c r="IW631" s="19"/>
      <c r="IX631" s="19"/>
      <c r="IY631" s="19"/>
      <c r="IZ631" s="19"/>
      <c r="JA631" s="19"/>
      <c r="JB631" s="19"/>
      <c r="JC631" s="19"/>
      <c r="JD631" s="19"/>
      <c r="JE631" s="19"/>
      <c r="JF631" s="19"/>
      <c r="JG631" s="19"/>
      <c r="JH631" s="19"/>
      <c r="JI631" s="19"/>
      <c r="JJ631" s="19"/>
      <c r="JK631" s="19"/>
      <c r="JL631" s="19"/>
      <c r="JM631" s="19"/>
      <c r="JN631" s="19"/>
      <c r="JO631" s="19"/>
      <c r="JP631" s="19"/>
      <c r="JQ631" s="19"/>
      <c r="JR631" s="19"/>
      <c r="JS631" s="19"/>
      <c r="JT631" s="19"/>
      <c r="JU631" s="19"/>
      <c r="JV631" s="19"/>
      <c r="JW631" s="19"/>
      <c r="JX631" s="19"/>
      <c r="JY631" s="19"/>
      <c r="JZ631" s="19"/>
      <c r="KA631" s="19"/>
      <c r="KB631" s="19"/>
      <c r="KC631" s="19"/>
      <c r="KD631" s="19"/>
      <c r="KE631" s="19"/>
      <c r="KF631" s="19"/>
      <c r="KG631" s="19"/>
      <c r="KH631" s="19"/>
      <c r="KI631" s="19"/>
      <c r="KJ631" s="19"/>
      <c r="KK631" s="19"/>
      <c r="KL631" s="19"/>
      <c r="KM631" s="19"/>
      <c r="KN631" s="19"/>
      <c r="KO631" s="19"/>
      <c r="KP631" s="19"/>
      <c r="KQ631" s="19"/>
      <c r="KR631" s="19"/>
      <c r="KS631" s="19"/>
      <c r="KT631" s="19"/>
      <c r="KU631" s="19"/>
      <c r="KV631" s="19"/>
      <c r="KW631" s="19"/>
      <c r="KX631" s="19"/>
      <c r="KY631" s="19"/>
      <c r="KZ631" s="19"/>
      <c r="LA631" s="19"/>
      <c r="LB631" s="19"/>
      <c r="LC631" s="19"/>
      <c r="LD631" s="19"/>
      <c r="LE631" s="19"/>
      <c r="LF631" s="19"/>
      <c r="LG631" s="19"/>
      <c r="LH631" s="19"/>
      <c r="LI631" s="19"/>
      <c r="LJ631" s="19"/>
      <c r="LK631" s="19"/>
      <c r="LL631" s="19"/>
      <c r="LM631" s="19"/>
      <c r="LN631" s="19"/>
      <c r="LO631" s="19"/>
      <c r="LP631" s="19"/>
      <c r="LQ631" s="19"/>
      <c r="LR631" s="19"/>
      <c r="LS631" s="19"/>
      <c r="LT631" s="19"/>
      <c r="LU631" s="19"/>
      <c r="LV631" s="19"/>
      <c r="LW631" s="19"/>
      <c r="LX631" s="19"/>
      <c r="LY631" s="19"/>
      <c r="LZ631" s="19"/>
      <c r="MA631" s="19"/>
      <c r="MB631" s="19"/>
      <c r="MC631" s="19"/>
      <c r="MD631" s="19"/>
      <c r="ME631" s="19"/>
      <c r="MF631" s="19"/>
      <c r="MG631" s="19"/>
      <c r="MH631" s="19"/>
      <c r="MI631" s="19"/>
      <c r="MJ631" s="19"/>
      <c r="MK631" s="19"/>
      <c r="ML631" s="19"/>
      <c r="MM631" s="19"/>
      <c r="MN631" s="19"/>
      <c r="MO631" s="19"/>
      <c r="MP631" s="19"/>
      <c r="MQ631" s="19"/>
      <c r="MR631" s="19"/>
      <c r="MS631" s="19"/>
      <c r="MT631" s="19"/>
      <c r="MU631" s="19"/>
      <c r="MV631" s="19"/>
      <c r="MW631" s="19"/>
      <c r="MX631" s="19"/>
      <c r="MY631" s="19"/>
      <c r="MZ631" s="19"/>
      <c r="NA631" s="19"/>
      <c r="NB631" s="19"/>
      <c r="NC631" s="19"/>
      <c r="ND631" s="19"/>
      <c r="NE631" s="19"/>
      <c r="NF631" s="19"/>
      <c r="NG631" s="19"/>
      <c r="NH631" s="19"/>
      <c r="NI631" s="19"/>
      <c r="NJ631" s="19"/>
      <c r="NK631" s="19"/>
      <c r="NL631" s="19"/>
      <c r="NM631" s="19"/>
      <c r="NN631" s="19"/>
      <c r="NO631" s="19"/>
      <c r="NP631" s="19"/>
      <c r="NQ631" s="19"/>
      <c r="NR631" s="19"/>
      <c r="NS631" s="19"/>
      <c r="NT631" s="19"/>
      <c r="NU631" s="19"/>
      <c r="NV631" s="19"/>
      <c r="NW631" s="19"/>
      <c r="NX631" s="19"/>
      <c r="NY631" s="19"/>
      <c r="NZ631" s="19"/>
      <c r="OA631" s="19"/>
      <c r="OB631" s="19"/>
      <c r="OC631" s="19"/>
      <c r="OD631" s="19"/>
      <c r="OE631" s="19"/>
      <c r="OF631" s="19"/>
      <c r="OG631" s="19"/>
      <c r="OH631" s="19"/>
      <c r="OI631" s="19"/>
      <c r="OJ631" s="19"/>
      <c r="OK631" s="19"/>
      <c r="OL631" s="19"/>
      <c r="OM631" s="19"/>
      <c r="ON631" s="19"/>
      <c r="OO631" s="19"/>
      <c r="OP631" s="19"/>
      <c r="OQ631" s="19"/>
      <c r="OR631" s="19"/>
      <c r="OS631" s="19"/>
      <c r="OT631" s="19"/>
      <c r="OU631" s="19"/>
      <c r="OV631" s="19"/>
      <c r="OW631" s="19"/>
      <c r="OX631" s="19"/>
      <c r="OY631" s="19"/>
      <c r="OZ631" s="19"/>
      <c r="PA631" s="19"/>
      <c r="PB631" s="19"/>
      <c r="PC631" s="19"/>
      <c r="PD631" s="19"/>
      <c r="PE631" s="19"/>
      <c r="PF631" s="19"/>
      <c r="PG631" s="19"/>
      <c r="PH631" s="19"/>
      <c r="PI631" s="19"/>
      <c r="PJ631" s="19"/>
      <c r="PK631" s="19"/>
      <c r="PL631" s="19"/>
      <c r="PM631" s="19"/>
      <c r="PN631" s="19"/>
      <c r="PO631" s="19"/>
      <c r="PP631" s="19"/>
      <c r="PQ631" s="19"/>
      <c r="PR631" s="19"/>
      <c r="PS631" s="19"/>
      <c r="PT631" s="19"/>
      <c r="PU631" s="19"/>
      <c r="PV631" s="19"/>
      <c r="PW631" s="19"/>
      <c r="PX631" s="19"/>
      <c r="PY631" s="19"/>
      <c r="PZ631" s="19"/>
      <c r="QA631" s="19"/>
      <c r="QB631" s="19"/>
      <c r="QC631" s="19"/>
      <c r="QD631" s="19"/>
      <c r="QE631" s="19"/>
      <c r="QF631" s="19"/>
      <c r="QG631" s="19"/>
      <c r="QH631" s="19"/>
      <c r="QI631" s="19"/>
      <c r="QJ631" s="19"/>
      <c r="QK631" s="19"/>
      <c r="QL631" s="19"/>
      <c r="QM631" s="19"/>
      <c r="QN631" s="19"/>
      <c r="QO631" s="19"/>
      <c r="QP631" s="19"/>
      <c r="QQ631" s="19"/>
      <c r="QR631" s="19"/>
      <c r="QS631" s="19"/>
      <c r="QT631" s="19"/>
      <c r="QU631" s="19"/>
      <c r="QV631" s="19"/>
      <c r="QW631" s="19"/>
      <c r="QX631" s="19"/>
      <c r="QY631" s="19"/>
      <c r="QZ631" s="19"/>
      <c r="RA631" s="19"/>
      <c r="RB631" s="19"/>
      <c r="RC631" s="19"/>
      <c r="RD631" s="19"/>
      <c r="RE631" s="19"/>
      <c r="RF631" s="19"/>
      <c r="RG631" s="19"/>
      <c r="RH631" s="19"/>
      <c r="RI631" s="19"/>
      <c r="RJ631" s="19"/>
      <c r="RK631" s="19"/>
      <c r="RL631" s="19"/>
      <c r="RM631" s="19"/>
      <c r="RN631" s="19"/>
      <c r="RO631" s="19"/>
      <c r="RP631" s="19"/>
      <c r="RQ631" s="19"/>
      <c r="RR631" s="19"/>
      <c r="RS631" s="19"/>
      <c r="RT631" s="19"/>
      <c r="RU631" s="19"/>
      <c r="RV631" s="19"/>
      <c r="RW631" s="19"/>
      <c r="RX631" s="19"/>
      <c r="RY631" s="19"/>
      <c r="RZ631" s="19"/>
      <c r="SA631" s="19"/>
      <c r="SB631" s="19"/>
      <c r="SC631" s="19"/>
      <c r="SD631" s="19"/>
      <c r="SE631" s="19"/>
      <c r="SF631" s="19"/>
      <c r="SG631" s="19"/>
      <c r="SH631" s="19"/>
      <c r="SI631" s="19"/>
      <c r="SJ631" s="19"/>
      <c r="SK631" s="19"/>
      <c r="SL631" s="19"/>
      <c r="SM631" s="19"/>
      <c r="SN631" s="19"/>
      <c r="SO631" s="19"/>
      <c r="SP631" s="19"/>
      <c r="SQ631" s="19"/>
      <c r="SR631" s="19"/>
      <c r="SS631" s="19"/>
      <c r="ST631" s="19"/>
      <c r="SU631" s="19"/>
      <c r="SV631" s="19"/>
      <c r="SW631" s="19"/>
      <c r="SX631" s="19"/>
      <c r="SY631" s="19"/>
      <c r="SZ631" s="19"/>
      <c r="TA631" s="19"/>
      <c r="TB631" s="19"/>
      <c r="TC631" s="19"/>
      <c r="TD631" s="19"/>
      <c r="TE631" s="19"/>
      <c r="TF631" s="19"/>
      <c r="TG631" s="19"/>
      <c r="TH631" s="19"/>
      <c r="TI631" s="19"/>
      <c r="TJ631" s="19"/>
      <c r="TK631" s="19"/>
      <c r="TL631" s="19"/>
      <c r="TM631" s="19"/>
      <c r="TN631" s="19"/>
      <c r="TO631" s="19"/>
      <c r="TP631" s="19"/>
      <c r="TQ631" s="19"/>
      <c r="TR631" s="19"/>
      <c r="TS631" s="19"/>
      <c r="TT631" s="19"/>
      <c r="TU631" s="19"/>
      <c r="TV631" s="19"/>
      <c r="TW631" s="19"/>
      <c r="TX631" s="19"/>
      <c r="TY631" s="19"/>
      <c r="TZ631" s="19"/>
      <c r="UA631" s="19"/>
      <c r="UB631" s="19"/>
      <c r="UC631" s="19"/>
      <c r="UD631" s="19"/>
      <c r="UE631" s="19"/>
      <c r="UF631" s="19"/>
      <c r="UG631" s="19"/>
      <c r="UH631" s="19"/>
      <c r="UI631" s="19"/>
      <c r="UJ631" s="19"/>
      <c r="UK631" s="19"/>
      <c r="UL631" s="19"/>
      <c r="UM631" s="19"/>
      <c r="UN631" s="19"/>
      <c r="UO631" s="19"/>
      <c r="UP631" s="19"/>
      <c r="UQ631" s="19"/>
      <c r="UR631" s="19"/>
      <c r="US631" s="19"/>
      <c r="UT631" s="19"/>
      <c r="UU631" s="19"/>
      <c r="UV631" s="19"/>
      <c r="UW631" s="19"/>
      <c r="UX631" s="19"/>
      <c r="UY631" s="19"/>
      <c r="UZ631" s="19"/>
      <c r="VA631" s="19"/>
      <c r="VB631" s="19"/>
      <c r="VC631" s="19"/>
      <c r="VD631" s="19"/>
      <c r="VE631" s="19"/>
      <c r="VF631" s="19"/>
      <c r="VG631" s="19"/>
      <c r="VH631" s="19"/>
      <c r="VI631" s="19"/>
      <c r="VJ631" s="19"/>
      <c r="VK631" s="19"/>
      <c r="VL631" s="19"/>
      <c r="VM631" s="19"/>
      <c r="VN631" s="19"/>
      <c r="VO631" s="19"/>
      <c r="VP631" s="19"/>
      <c r="VQ631" s="19"/>
      <c r="VR631" s="19"/>
      <c r="VS631" s="19"/>
      <c r="VT631" s="19"/>
      <c r="VU631" s="19"/>
      <c r="VV631" s="19"/>
      <c r="VW631" s="19"/>
      <c r="VX631" s="19"/>
      <c r="VY631" s="19"/>
      <c r="VZ631" s="19"/>
      <c r="WA631" s="19"/>
      <c r="WB631" s="19"/>
      <c r="WC631" s="19"/>
      <c r="WD631" s="19"/>
      <c r="WE631" s="19"/>
      <c r="WF631" s="19"/>
      <c r="WG631" s="19"/>
      <c r="WH631" s="19"/>
      <c r="WI631" s="19"/>
      <c r="WJ631" s="19"/>
      <c r="WK631" s="19"/>
      <c r="WL631" s="19"/>
      <c r="WM631" s="19"/>
      <c r="WN631" s="19"/>
      <c r="WO631" s="19"/>
      <c r="WP631" s="19"/>
      <c r="WQ631" s="19"/>
      <c r="WR631" s="19"/>
      <c r="WS631" s="19"/>
      <c r="WT631" s="19"/>
      <c r="WU631" s="19"/>
      <c r="WV631" s="19"/>
      <c r="WW631" s="19"/>
      <c r="WX631" s="19"/>
      <c r="WY631" s="19"/>
    </row>
    <row r="632" spans="1:623" s="17" customFormat="1" hidden="1" x14ac:dyDescent="0.2">
      <c r="A632" s="16"/>
      <c r="I632" s="18"/>
      <c r="J632" s="18"/>
      <c r="N632" s="16"/>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c r="BA632" s="19"/>
      <c r="BB632" s="19"/>
      <c r="BC632" s="19"/>
      <c r="BD632" s="19"/>
      <c r="BE632" s="19"/>
      <c r="BF632" s="19"/>
      <c r="BG632" s="19"/>
      <c r="BH632" s="19"/>
      <c r="BI632" s="19"/>
      <c r="BJ632" s="19"/>
      <c r="BK632" s="19"/>
      <c r="BL632" s="19"/>
      <c r="BM632" s="19"/>
      <c r="BN632" s="19"/>
      <c r="BO632" s="19"/>
      <c r="BP632" s="19"/>
      <c r="BQ632" s="19"/>
      <c r="BR632" s="19"/>
      <c r="BS632" s="19"/>
      <c r="BT632" s="19"/>
      <c r="BU632" s="19"/>
      <c r="BV632" s="19"/>
      <c r="BW632" s="19"/>
      <c r="BX632" s="19"/>
      <c r="BY632" s="19"/>
      <c r="BZ632" s="19"/>
      <c r="CA632" s="19"/>
      <c r="CB632" s="19"/>
      <c r="CC632" s="19"/>
      <c r="CD632" s="19"/>
      <c r="CE632" s="19"/>
      <c r="CF632" s="19"/>
      <c r="CG632" s="19"/>
      <c r="CH632" s="19"/>
      <c r="CI632" s="19"/>
      <c r="CJ632" s="19"/>
      <c r="CK632" s="19"/>
      <c r="CL632" s="19"/>
      <c r="CM632" s="19"/>
      <c r="CN632" s="19"/>
      <c r="CO632" s="19"/>
      <c r="CP632" s="19"/>
      <c r="CQ632" s="19"/>
      <c r="CR632" s="19"/>
      <c r="CS632" s="19"/>
      <c r="CT632" s="19"/>
      <c r="CU632" s="19"/>
      <c r="CV632" s="19"/>
      <c r="CW632" s="19"/>
      <c r="CX632" s="19"/>
      <c r="CY632" s="19"/>
      <c r="CZ632" s="19"/>
      <c r="DA632" s="19"/>
      <c r="DB632" s="19"/>
      <c r="DC632" s="19"/>
      <c r="DD632" s="19"/>
      <c r="DE632" s="19"/>
      <c r="DF632" s="19"/>
      <c r="DG632" s="19"/>
      <c r="DH632" s="19"/>
      <c r="DI632" s="19"/>
      <c r="DJ632" s="19"/>
      <c r="DK632" s="19"/>
      <c r="DL632" s="19"/>
      <c r="DM632" s="19"/>
      <c r="DN632" s="19"/>
      <c r="DO632" s="19"/>
      <c r="DP632" s="19"/>
      <c r="DQ632" s="19"/>
      <c r="DR632" s="19"/>
      <c r="DS632" s="19"/>
      <c r="DT632" s="19"/>
      <c r="DU632" s="19"/>
      <c r="DV632" s="19"/>
      <c r="DW632" s="19"/>
      <c r="DX632" s="19"/>
      <c r="DY632" s="19"/>
      <c r="DZ632" s="19"/>
      <c r="EA632" s="19"/>
      <c r="EB632" s="19"/>
      <c r="EC632" s="19"/>
      <c r="ED632" s="19"/>
      <c r="EE632" s="19"/>
      <c r="EF632" s="19"/>
      <c r="EG632" s="19"/>
      <c r="EH632" s="19"/>
      <c r="EI632" s="19"/>
      <c r="EJ632" s="19"/>
      <c r="EK632" s="19"/>
      <c r="EL632" s="19"/>
      <c r="EM632" s="19"/>
      <c r="EN632" s="19"/>
      <c r="EO632" s="19"/>
      <c r="EP632" s="19"/>
      <c r="EQ632" s="19"/>
      <c r="ER632" s="19"/>
      <c r="ES632" s="19"/>
      <c r="ET632" s="19"/>
      <c r="EU632" s="19"/>
      <c r="EV632" s="19"/>
      <c r="EW632" s="19"/>
      <c r="EX632" s="19"/>
      <c r="EY632" s="19"/>
      <c r="EZ632" s="19"/>
      <c r="FA632" s="19"/>
      <c r="FB632" s="19"/>
      <c r="FC632" s="19"/>
      <c r="FD632" s="19"/>
      <c r="FE632" s="19"/>
      <c r="FF632" s="19"/>
      <c r="FG632" s="19"/>
      <c r="FH632" s="19"/>
      <c r="FI632" s="19"/>
      <c r="FJ632" s="19"/>
      <c r="FK632" s="19"/>
      <c r="FL632" s="19"/>
      <c r="FM632" s="19"/>
      <c r="FN632" s="19"/>
      <c r="FO632" s="19"/>
      <c r="FP632" s="19"/>
      <c r="FQ632" s="19"/>
      <c r="FR632" s="19"/>
      <c r="FS632" s="19"/>
      <c r="FT632" s="19"/>
      <c r="FU632" s="19"/>
      <c r="FV632" s="19"/>
      <c r="FW632" s="19"/>
      <c r="FX632" s="19"/>
      <c r="FY632" s="19"/>
      <c r="FZ632" s="19"/>
      <c r="GA632" s="19"/>
      <c r="GB632" s="19"/>
      <c r="GC632" s="19"/>
      <c r="GD632" s="19"/>
      <c r="GE632" s="19"/>
      <c r="GF632" s="19"/>
      <c r="GG632" s="19"/>
      <c r="GH632" s="19"/>
      <c r="GI632" s="19"/>
      <c r="GJ632" s="19"/>
      <c r="GK632" s="19"/>
      <c r="GL632" s="19"/>
      <c r="GM632" s="19"/>
      <c r="GN632" s="19"/>
      <c r="GO632" s="19"/>
      <c r="GP632" s="19"/>
      <c r="GQ632" s="19"/>
      <c r="GR632" s="19"/>
      <c r="GS632" s="19"/>
      <c r="GT632" s="19"/>
      <c r="GU632" s="19"/>
      <c r="GV632" s="19"/>
      <c r="GW632" s="19"/>
      <c r="GX632" s="19"/>
      <c r="GY632" s="19"/>
      <c r="GZ632" s="19"/>
      <c r="HA632" s="19"/>
      <c r="HB632" s="19"/>
      <c r="HC632" s="19"/>
      <c r="HD632" s="19"/>
      <c r="HE632" s="19"/>
      <c r="HF632" s="19"/>
      <c r="HG632" s="19"/>
      <c r="HH632" s="19"/>
      <c r="HI632" s="19"/>
      <c r="HJ632" s="19"/>
      <c r="HK632" s="19"/>
      <c r="HL632" s="19"/>
      <c r="HM632" s="19"/>
      <c r="HN632" s="19"/>
      <c r="HO632" s="19"/>
      <c r="HP632" s="19"/>
      <c r="HQ632" s="19"/>
      <c r="HR632" s="19"/>
      <c r="HS632" s="19"/>
      <c r="HT632" s="19"/>
      <c r="HU632" s="19"/>
      <c r="HV632" s="19"/>
      <c r="HW632" s="19"/>
      <c r="HX632" s="19"/>
      <c r="HY632" s="19"/>
      <c r="HZ632" s="19"/>
      <c r="IA632" s="19"/>
      <c r="IB632" s="19"/>
      <c r="IC632" s="19"/>
      <c r="ID632" s="19"/>
      <c r="IE632" s="19"/>
      <c r="IF632" s="19"/>
      <c r="IG632" s="19"/>
      <c r="IH632" s="19"/>
      <c r="II632" s="19"/>
      <c r="IJ632" s="19"/>
      <c r="IK632" s="19"/>
      <c r="IL632" s="19"/>
      <c r="IM632" s="19"/>
      <c r="IN632" s="19"/>
      <c r="IO632" s="19"/>
      <c r="IP632" s="19"/>
      <c r="IQ632" s="19"/>
      <c r="IR632" s="19"/>
      <c r="IS632" s="19"/>
      <c r="IT632" s="19"/>
      <c r="IU632" s="19"/>
      <c r="IV632" s="19"/>
      <c r="IW632" s="19"/>
      <c r="IX632" s="19"/>
      <c r="IY632" s="19"/>
      <c r="IZ632" s="19"/>
      <c r="JA632" s="19"/>
      <c r="JB632" s="19"/>
      <c r="JC632" s="19"/>
      <c r="JD632" s="19"/>
      <c r="JE632" s="19"/>
      <c r="JF632" s="19"/>
      <c r="JG632" s="19"/>
      <c r="JH632" s="19"/>
      <c r="JI632" s="19"/>
      <c r="JJ632" s="19"/>
      <c r="JK632" s="19"/>
      <c r="JL632" s="19"/>
      <c r="JM632" s="19"/>
      <c r="JN632" s="19"/>
      <c r="JO632" s="19"/>
      <c r="JP632" s="19"/>
      <c r="JQ632" s="19"/>
      <c r="JR632" s="19"/>
      <c r="JS632" s="19"/>
      <c r="JT632" s="19"/>
      <c r="JU632" s="19"/>
      <c r="JV632" s="19"/>
      <c r="JW632" s="19"/>
      <c r="JX632" s="19"/>
      <c r="JY632" s="19"/>
      <c r="JZ632" s="19"/>
      <c r="KA632" s="19"/>
      <c r="KB632" s="19"/>
      <c r="KC632" s="19"/>
      <c r="KD632" s="19"/>
      <c r="KE632" s="19"/>
      <c r="KF632" s="19"/>
      <c r="KG632" s="19"/>
      <c r="KH632" s="19"/>
      <c r="KI632" s="19"/>
      <c r="KJ632" s="19"/>
      <c r="KK632" s="19"/>
      <c r="KL632" s="19"/>
      <c r="KM632" s="19"/>
      <c r="KN632" s="19"/>
      <c r="KO632" s="19"/>
      <c r="KP632" s="19"/>
      <c r="KQ632" s="19"/>
      <c r="KR632" s="19"/>
      <c r="KS632" s="19"/>
      <c r="KT632" s="19"/>
      <c r="KU632" s="19"/>
      <c r="KV632" s="19"/>
      <c r="KW632" s="19"/>
      <c r="KX632" s="19"/>
      <c r="KY632" s="19"/>
      <c r="KZ632" s="19"/>
      <c r="LA632" s="19"/>
      <c r="LB632" s="19"/>
      <c r="LC632" s="19"/>
      <c r="LD632" s="19"/>
      <c r="LE632" s="19"/>
      <c r="LF632" s="19"/>
      <c r="LG632" s="19"/>
      <c r="LH632" s="19"/>
      <c r="LI632" s="19"/>
      <c r="LJ632" s="19"/>
      <c r="LK632" s="19"/>
      <c r="LL632" s="19"/>
      <c r="LM632" s="19"/>
      <c r="LN632" s="19"/>
      <c r="LO632" s="19"/>
      <c r="LP632" s="19"/>
      <c r="LQ632" s="19"/>
      <c r="LR632" s="19"/>
      <c r="LS632" s="19"/>
      <c r="LT632" s="19"/>
      <c r="LU632" s="19"/>
      <c r="LV632" s="19"/>
      <c r="LW632" s="19"/>
      <c r="LX632" s="19"/>
      <c r="LY632" s="19"/>
      <c r="LZ632" s="19"/>
      <c r="MA632" s="19"/>
      <c r="MB632" s="19"/>
      <c r="MC632" s="19"/>
      <c r="MD632" s="19"/>
      <c r="ME632" s="19"/>
      <c r="MF632" s="19"/>
      <c r="MG632" s="19"/>
      <c r="MH632" s="19"/>
      <c r="MI632" s="19"/>
      <c r="MJ632" s="19"/>
      <c r="MK632" s="19"/>
      <c r="ML632" s="19"/>
      <c r="MM632" s="19"/>
      <c r="MN632" s="19"/>
      <c r="MO632" s="19"/>
      <c r="MP632" s="19"/>
      <c r="MQ632" s="19"/>
      <c r="MR632" s="19"/>
      <c r="MS632" s="19"/>
      <c r="MT632" s="19"/>
      <c r="MU632" s="19"/>
      <c r="MV632" s="19"/>
      <c r="MW632" s="19"/>
      <c r="MX632" s="19"/>
      <c r="MY632" s="19"/>
      <c r="MZ632" s="19"/>
      <c r="NA632" s="19"/>
      <c r="NB632" s="19"/>
      <c r="NC632" s="19"/>
      <c r="ND632" s="19"/>
      <c r="NE632" s="19"/>
      <c r="NF632" s="19"/>
      <c r="NG632" s="19"/>
      <c r="NH632" s="19"/>
      <c r="NI632" s="19"/>
      <c r="NJ632" s="19"/>
      <c r="NK632" s="19"/>
      <c r="NL632" s="19"/>
      <c r="NM632" s="19"/>
      <c r="NN632" s="19"/>
      <c r="NO632" s="19"/>
      <c r="NP632" s="19"/>
      <c r="NQ632" s="19"/>
      <c r="NR632" s="19"/>
      <c r="NS632" s="19"/>
      <c r="NT632" s="19"/>
      <c r="NU632" s="19"/>
      <c r="NV632" s="19"/>
      <c r="NW632" s="19"/>
      <c r="NX632" s="19"/>
      <c r="NY632" s="19"/>
      <c r="NZ632" s="19"/>
      <c r="OA632" s="19"/>
      <c r="OB632" s="19"/>
      <c r="OC632" s="19"/>
      <c r="OD632" s="19"/>
      <c r="OE632" s="19"/>
      <c r="OF632" s="19"/>
      <c r="OG632" s="19"/>
      <c r="OH632" s="19"/>
      <c r="OI632" s="19"/>
      <c r="OJ632" s="19"/>
      <c r="OK632" s="19"/>
      <c r="OL632" s="19"/>
      <c r="OM632" s="19"/>
      <c r="ON632" s="19"/>
      <c r="OO632" s="19"/>
      <c r="OP632" s="19"/>
      <c r="OQ632" s="19"/>
      <c r="OR632" s="19"/>
      <c r="OS632" s="19"/>
      <c r="OT632" s="19"/>
      <c r="OU632" s="19"/>
      <c r="OV632" s="19"/>
      <c r="OW632" s="19"/>
      <c r="OX632" s="19"/>
      <c r="OY632" s="19"/>
      <c r="OZ632" s="19"/>
      <c r="PA632" s="19"/>
      <c r="PB632" s="19"/>
      <c r="PC632" s="19"/>
      <c r="PD632" s="19"/>
      <c r="PE632" s="19"/>
      <c r="PF632" s="19"/>
      <c r="PG632" s="19"/>
      <c r="PH632" s="19"/>
      <c r="PI632" s="19"/>
      <c r="PJ632" s="19"/>
      <c r="PK632" s="19"/>
      <c r="PL632" s="19"/>
      <c r="PM632" s="19"/>
      <c r="PN632" s="19"/>
      <c r="PO632" s="19"/>
      <c r="PP632" s="19"/>
      <c r="PQ632" s="19"/>
      <c r="PR632" s="19"/>
      <c r="PS632" s="19"/>
      <c r="PT632" s="19"/>
      <c r="PU632" s="19"/>
      <c r="PV632" s="19"/>
      <c r="PW632" s="19"/>
      <c r="PX632" s="19"/>
      <c r="PY632" s="19"/>
      <c r="PZ632" s="19"/>
      <c r="QA632" s="19"/>
      <c r="QB632" s="19"/>
      <c r="QC632" s="19"/>
      <c r="QD632" s="19"/>
      <c r="QE632" s="19"/>
      <c r="QF632" s="19"/>
      <c r="QG632" s="19"/>
      <c r="QH632" s="19"/>
      <c r="QI632" s="19"/>
      <c r="QJ632" s="19"/>
      <c r="QK632" s="19"/>
      <c r="QL632" s="19"/>
      <c r="QM632" s="19"/>
      <c r="QN632" s="19"/>
      <c r="QO632" s="19"/>
      <c r="QP632" s="19"/>
      <c r="QQ632" s="19"/>
      <c r="QR632" s="19"/>
      <c r="QS632" s="19"/>
      <c r="QT632" s="19"/>
      <c r="QU632" s="19"/>
      <c r="QV632" s="19"/>
      <c r="QW632" s="19"/>
      <c r="QX632" s="19"/>
      <c r="QY632" s="19"/>
      <c r="QZ632" s="19"/>
      <c r="RA632" s="19"/>
      <c r="RB632" s="19"/>
      <c r="RC632" s="19"/>
      <c r="RD632" s="19"/>
      <c r="RE632" s="19"/>
      <c r="RF632" s="19"/>
      <c r="RG632" s="19"/>
      <c r="RH632" s="19"/>
      <c r="RI632" s="19"/>
      <c r="RJ632" s="19"/>
      <c r="RK632" s="19"/>
      <c r="RL632" s="19"/>
      <c r="RM632" s="19"/>
      <c r="RN632" s="19"/>
      <c r="RO632" s="19"/>
      <c r="RP632" s="19"/>
      <c r="RQ632" s="19"/>
      <c r="RR632" s="19"/>
      <c r="RS632" s="19"/>
      <c r="RT632" s="19"/>
      <c r="RU632" s="19"/>
      <c r="RV632" s="19"/>
      <c r="RW632" s="19"/>
      <c r="RX632" s="19"/>
      <c r="RY632" s="19"/>
      <c r="RZ632" s="19"/>
      <c r="SA632" s="19"/>
      <c r="SB632" s="19"/>
      <c r="SC632" s="19"/>
      <c r="SD632" s="19"/>
      <c r="SE632" s="19"/>
      <c r="SF632" s="19"/>
      <c r="SG632" s="19"/>
      <c r="SH632" s="19"/>
      <c r="SI632" s="19"/>
      <c r="SJ632" s="19"/>
      <c r="SK632" s="19"/>
      <c r="SL632" s="19"/>
      <c r="SM632" s="19"/>
      <c r="SN632" s="19"/>
      <c r="SO632" s="19"/>
      <c r="SP632" s="19"/>
      <c r="SQ632" s="19"/>
      <c r="SR632" s="19"/>
      <c r="SS632" s="19"/>
      <c r="ST632" s="19"/>
      <c r="SU632" s="19"/>
      <c r="SV632" s="19"/>
      <c r="SW632" s="19"/>
      <c r="SX632" s="19"/>
      <c r="SY632" s="19"/>
      <c r="SZ632" s="19"/>
      <c r="TA632" s="19"/>
      <c r="TB632" s="19"/>
      <c r="TC632" s="19"/>
      <c r="TD632" s="19"/>
      <c r="TE632" s="19"/>
      <c r="TF632" s="19"/>
      <c r="TG632" s="19"/>
      <c r="TH632" s="19"/>
      <c r="TI632" s="19"/>
      <c r="TJ632" s="19"/>
      <c r="TK632" s="19"/>
      <c r="TL632" s="19"/>
      <c r="TM632" s="19"/>
      <c r="TN632" s="19"/>
      <c r="TO632" s="19"/>
      <c r="TP632" s="19"/>
      <c r="TQ632" s="19"/>
      <c r="TR632" s="19"/>
      <c r="TS632" s="19"/>
      <c r="TT632" s="19"/>
      <c r="TU632" s="19"/>
      <c r="TV632" s="19"/>
      <c r="TW632" s="19"/>
      <c r="TX632" s="19"/>
      <c r="TY632" s="19"/>
      <c r="TZ632" s="19"/>
      <c r="UA632" s="19"/>
      <c r="UB632" s="19"/>
      <c r="UC632" s="19"/>
      <c r="UD632" s="19"/>
      <c r="UE632" s="19"/>
      <c r="UF632" s="19"/>
      <c r="UG632" s="19"/>
      <c r="UH632" s="19"/>
      <c r="UI632" s="19"/>
      <c r="UJ632" s="19"/>
      <c r="UK632" s="19"/>
      <c r="UL632" s="19"/>
      <c r="UM632" s="19"/>
      <c r="UN632" s="19"/>
      <c r="UO632" s="19"/>
      <c r="UP632" s="19"/>
      <c r="UQ632" s="19"/>
      <c r="UR632" s="19"/>
      <c r="US632" s="19"/>
      <c r="UT632" s="19"/>
      <c r="UU632" s="19"/>
      <c r="UV632" s="19"/>
      <c r="UW632" s="19"/>
      <c r="UX632" s="19"/>
      <c r="UY632" s="19"/>
      <c r="UZ632" s="19"/>
      <c r="VA632" s="19"/>
      <c r="VB632" s="19"/>
      <c r="VC632" s="19"/>
      <c r="VD632" s="19"/>
      <c r="VE632" s="19"/>
      <c r="VF632" s="19"/>
      <c r="VG632" s="19"/>
      <c r="VH632" s="19"/>
      <c r="VI632" s="19"/>
      <c r="VJ632" s="19"/>
      <c r="VK632" s="19"/>
      <c r="VL632" s="19"/>
      <c r="VM632" s="19"/>
      <c r="VN632" s="19"/>
      <c r="VO632" s="19"/>
      <c r="VP632" s="19"/>
      <c r="VQ632" s="19"/>
      <c r="VR632" s="19"/>
      <c r="VS632" s="19"/>
      <c r="VT632" s="19"/>
      <c r="VU632" s="19"/>
      <c r="VV632" s="19"/>
      <c r="VW632" s="19"/>
      <c r="VX632" s="19"/>
      <c r="VY632" s="19"/>
      <c r="VZ632" s="19"/>
      <c r="WA632" s="19"/>
      <c r="WB632" s="19"/>
      <c r="WC632" s="19"/>
      <c r="WD632" s="19"/>
      <c r="WE632" s="19"/>
      <c r="WF632" s="19"/>
      <c r="WG632" s="19"/>
      <c r="WH632" s="19"/>
      <c r="WI632" s="19"/>
      <c r="WJ632" s="19"/>
      <c r="WK632" s="19"/>
      <c r="WL632" s="19"/>
      <c r="WM632" s="19"/>
      <c r="WN632" s="19"/>
      <c r="WO632" s="19"/>
      <c r="WP632" s="19"/>
      <c r="WQ632" s="19"/>
      <c r="WR632" s="19"/>
      <c r="WS632" s="19"/>
      <c r="WT632" s="19"/>
      <c r="WU632" s="19"/>
      <c r="WV632" s="19"/>
      <c r="WW632" s="19"/>
      <c r="WX632" s="19"/>
      <c r="WY632" s="19"/>
    </row>
    <row r="633" spans="1:623" s="17" customFormat="1" hidden="1" x14ac:dyDescent="0.2">
      <c r="A633" s="16"/>
      <c r="I633" s="18"/>
      <c r="J633" s="18"/>
      <c r="N633" s="16"/>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c r="BA633" s="19"/>
      <c r="BB633" s="19"/>
      <c r="BC633" s="19"/>
      <c r="BD633" s="19"/>
      <c r="BE633" s="19"/>
      <c r="BF633" s="19"/>
      <c r="BG633" s="19"/>
      <c r="BH633" s="19"/>
      <c r="BI633" s="19"/>
      <c r="BJ633" s="19"/>
      <c r="BK633" s="19"/>
      <c r="BL633" s="19"/>
      <c r="BM633" s="19"/>
      <c r="BN633" s="19"/>
      <c r="BO633" s="19"/>
      <c r="BP633" s="19"/>
      <c r="BQ633" s="19"/>
      <c r="BR633" s="19"/>
      <c r="BS633" s="19"/>
      <c r="BT633" s="19"/>
      <c r="BU633" s="19"/>
      <c r="BV633" s="19"/>
      <c r="BW633" s="19"/>
      <c r="BX633" s="19"/>
      <c r="BY633" s="19"/>
      <c r="BZ633" s="19"/>
      <c r="CA633" s="19"/>
      <c r="CB633" s="19"/>
      <c r="CC633" s="19"/>
      <c r="CD633" s="19"/>
      <c r="CE633" s="19"/>
      <c r="CF633" s="19"/>
      <c r="CG633" s="19"/>
      <c r="CH633" s="19"/>
      <c r="CI633" s="19"/>
      <c r="CJ633" s="19"/>
      <c r="CK633" s="19"/>
      <c r="CL633" s="19"/>
      <c r="CM633" s="19"/>
      <c r="CN633" s="19"/>
      <c r="CO633" s="19"/>
      <c r="CP633" s="19"/>
      <c r="CQ633" s="19"/>
      <c r="CR633" s="19"/>
      <c r="CS633" s="19"/>
      <c r="CT633" s="19"/>
      <c r="CU633" s="19"/>
      <c r="CV633" s="19"/>
      <c r="CW633" s="19"/>
      <c r="CX633" s="19"/>
      <c r="CY633" s="19"/>
      <c r="CZ633" s="19"/>
      <c r="DA633" s="19"/>
      <c r="DB633" s="19"/>
      <c r="DC633" s="19"/>
      <c r="DD633" s="19"/>
      <c r="DE633" s="19"/>
      <c r="DF633" s="19"/>
      <c r="DG633" s="19"/>
      <c r="DH633" s="19"/>
      <c r="DI633" s="19"/>
      <c r="DJ633" s="19"/>
      <c r="DK633" s="19"/>
      <c r="DL633" s="19"/>
      <c r="DM633" s="19"/>
      <c r="DN633" s="19"/>
      <c r="DO633" s="19"/>
      <c r="DP633" s="19"/>
      <c r="DQ633" s="19"/>
      <c r="DR633" s="19"/>
      <c r="DS633" s="19"/>
      <c r="DT633" s="19"/>
      <c r="DU633" s="19"/>
      <c r="DV633" s="19"/>
      <c r="DW633" s="19"/>
      <c r="DX633" s="19"/>
      <c r="DY633" s="19"/>
      <c r="DZ633" s="19"/>
      <c r="EA633" s="19"/>
      <c r="EB633" s="19"/>
      <c r="EC633" s="19"/>
      <c r="ED633" s="19"/>
      <c r="EE633" s="19"/>
      <c r="EF633" s="19"/>
      <c r="EG633" s="19"/>
      <c r="EH633" s="19"/>
      <c r="EI633" s="19"/>
      <c r="EJ633" s="19"/>
      <c r="EK633" s="19"/>
      <c r="EL633" s="19"/>
      <c r="EM633" s="19"/>
      <c r="EN633" s="19"/>
      <c r="EO633" s="19"/>
      <c r="EP633" s="19"/>
      <c r="EQ633" s="19"/>
      <c r="ER633" s="19"/>
      <c r="ES633" s="19"/>
      <c r="ET633" s="19"/>
      <c r="EU633" s="19"/>
      <c r="EV633" s="19"/>
      <c r="EW633" s="19"/>
      <c r="EX633" s="19"/>
      <c r="EY633" s="19"/>
      <c r="EZ633" s="19"/>
      <c r="FA633" s="19"/>
      <c r="FB633" s="19"/>
      <c r="FC633" s="19"/>
      <c r="FD633" s="19"/>
      <c r="FE633" s="19"/>
      <c r="FF633" s="19"/>
      <c r="FG633" s="19"/>
      <c r="FH633" s="19"/>
      <c r="FI633" s="19"/>
      <c r="FJ633" s="19"/>
      <c r="FK633" s="19"/>
      <c r="FL633" s="19"/>
      <c r="FM633" s="19"/>
      <c r="FN633" s="19"/>
      <c r="FO633" s="19"/>
      <c r="FP633" s="19"/>
      <c r="FQ633" s="19"/>
      <c r="FR633" s="19"/>
      <c r="FS633" s="19"/>
      <c r="FT633" s="19"/>
      <c r="FU633" s="19"/>
      <c r="FV633" s="19"/>
      <c r="FW633" s="19"/>
      <c r="FX633" s="19"/>
      <c r="FY633" s="19"/>
      <c r="FZ633" s="19"/>
      <c r="GA633" s="19"/>
      <c r="GB633" s="19"/>
      <c r="GC633" s="19"/>
      <c r="GD633" s="19"/>
      <c r="GE633" s="19"/>
      <c r="GF633" s="19"/>
      <c r="GG633" s="19"/>
      <c r="GH633" s="19"/>
      <c r="GI633" s="19"/>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c r="IN633" s="19"/>
      <c r="IO633" s="19"/>
      <c r="IP633" s="19"/>
      <c r="IQ633" s="19"/>
      <c r="IR633" s="19"/>
      <c r="IS633" s="19"/>
      <c r="IT633" s="19"/>
      <c r="IU633" s="19"/>
      <c r="IV633" s="19"/>
      <c r="IW633" s="19"/>
      <c r="IX633" s="19"/>
      <c r="IY633" s="19"/>
      <c r="IZ633" s="19"/>
      <c r="JA633" s="19"/>
      <c r="JB633" s="19"/>
      <c r="JC633" s="19"/>
      <c r="JD633" s="19"/>
      <c r="JE633" s="19"/>
      <c r="JF633" s="19"/>
      <c r="JG633" s="19"/>
      <c r="JH633" s="19"/>
      <c r="JI633" s="19"/>
      <c r="JJ633" s="19"/>
      <c r="JK633" s="19"/>
      <c r="JL633" s="19"/>
      <c r="JM633" s="19"/>
      <c r="JN633" s="19"/>
      <c r="JO633" s="19"/>
      <c r="JP633" s="19"/>
      <c r="JQ633" s="19"/>
      <c r="JR633" s="19"/>
      <c r="JS633" s="19"/>
      <c r="JT633" s="19"/>
      <c r="JU633" s="19"/>
      <c r="JV633" s="19"/>
      <c r="JW633" s="19"/>
      <c r="JX633" s="19"/>
      <c r="JY633" s="19"/>
      <c r="JZ633" s="19"/>
      <c r="KA633" s="19"/>
      <c r="KB633" s="19"/>
      <c r="KC633" s="19"/>
      <c r="KD633" s="19"/>
      <c r="KE633" s="19"/>
      <c r="KF633" s="19"/>
      <c r="KG633" s="19"/>
      <c r="KH633" s="19"/>
      <c r="KI633" s="19"/>
      <c r="KJ633" s="19"/>
      <c r="KK633" s="19"/>
      <c r="KL633" s="19"/>
      <c r="KM633" s="19"/>
      <c r="KN633" s="19"/>
      <c r="KO633" s="19"/>
      <c r="KP633" s="19"/>
      <c r="KQ633" s="19"/>
      <c r="KR633" s="19"/>
      <c r="KS633" s="19"/>
      <c r="KT633" s="19"/>
      <c r="KU633" s="19"/>
      <c r="KV633" s="19"/>
      <c r="KW633" s="19"/>
      <c r="KX633" s="19"/>
      <c r="KY633" s="19"/>
      <c r="KZ633" s="19"/>
      <c r="LA633" s="19"/>
      <c r="LB633" s="19"/>
      <c r="LC633" s="19"/>
      <c r="LD633" s="19"/>
      <c r="LE633" s="19"/>
      <c r="LF633" s="19"/>
      <c r="LG633" s="19"/>
      <c r="LH633" s="19"/>
      <c r="LI633" s="19"/>
      <c r="LJ633" s="19"/>
      <c r="LK633" s="19"/>
      <c r="LL633" s="19"/>
      <c r="LM633" s="19"/>
      <c r="LN633" s="19"/>
      <c r="LO633" s="19"/>
      <c r="LP633" s="19"/>
      <c r="LQ633" s="19"/>
      <c r="LR633" s="19"/>
      <c r="LS633" s="19"/>
      <c r="LT633" s="19"/>
      <c r="LU633" s="19"/>
      <c r="LV633" s="19"/>
      <c r="LW633" s="19"/>
      <c r="LX633" s="19"/>
      <c r="LY633" s="19"/>
      <c r="LZ633" s="19"/>
      <c r="MA633" s="19"/>
      <c r="MB633" s="19"/>
      <c r="MC633" s="19"/>
      <c r="MD633" s="19"/>
      <c r="ME633" s="19"/>
      <c r="MF633" s="19"/>
      <c r="MG633" s="19"/>
      <c r="MH633" s="19"/>
      <c r="MI633" s="19"/>
      <c r="MJ633" s="19"/>
      <c r="MK633" s="19"/>
      <c r="ML633" s="19"/>
      <c r="MM633" s="19"/>
      <c r="MN633" s="19"/>
      <c r="MO633" s="19"/>
      <c r="MP633" s="19"/>
      <c r="MQ633" s="19"/>
      <c r="MR633" s="19"/>
      <c r="MS633" s="19"/>
      <c r="MT633" s="19"/>
      <c r="MU633" s="19"/>
      <c r="MV633" s="19"/>
      <c r="MW633" s="19"/>
      <c r="MX633" s="19"/>
      <c r="MY633" s="19"/>
      <c r="MZ633" s="19"/>
      <c r="NA633" s="19"/>
      <c r="NB633" s="19"/>
      <c r="NC633" s="19"/>
      <c r="ND633" s="19"/>
      <c r="NE633" s="19"/>
      <c r="NF633" s="19"/>
      <c r="NG633" s="19"/>
      <c r="NH633" s="19"/>
      <c r="NI633" s="19"/>
      <c r="NJ633" s="19"/>
      <c r="NK633" s="19"/>
      <c r="NL633" s="19"/>
      <c r="NM633" s="19"/>
      <c r="NN633" s="19"/>
      <c r="NO633" s="19"/>
      <c r="NP633" s="19"/>
      <c r="NQ633" s="19"/>
      <c r="NR633" s="19"/>
      <c r="NS633" s="19"/>
      <c r="NT633" s="19"/>
      <c r="NU633" s="19"/>
      <c r="NV633" s="19"/>
      <c r="NW633" s="19"/>
      <c r="NX633" s="19"/>
      <c r="NY633" s="19"/>
      <c r="NZ633" s="19"/>
      <c r="OA633" s="19"/>
      <c r="OB633" s="19"/>
      <c r="OC633" s="19"/>
      <c r="OD633" s="19"/>
      <c r="OE633" s="19"/>
      <c r="OF633" s="19"/>
      <c r="OG633" s="19"/>
      <c r="OH633" s="19"/>
      <c r="OI633" s="19"/>
      <c r="OJ633" s="19"/>
      <c r="OK633" s="19"/>
      <c r="OL633" s="19"/>
      <c r="OM633" s="19"/>
      <c r="ON633" s="19"/>
      <c r="OO633" s="19"/>
      <c r="OP633" s="19"/>
      <c r="OQ633" s="19"/>
      <c r="OR633" s="19"/>
      <c r="OS633" s="19"/>
      <c r="OT633" s="19"/>
      <c r="OU633" s="19"/>
      <c r="OV633" s="19"/>
      <c r="OW633" s="19"/>
      <c r="OX633" s="19"/>
      <c r="OY633" s="19"/>
      <c r="OZ633" s="19"/>
      <c r="PA633" s="19"/>
      <c r="PB633" s="19"/>
      <c r="PC633" s="19"/>
      <c r="PD633" s="19"/>
      <c r="PE633" s="19"/>
      <c r="PF633" s="19"/>
      <c r="PG633" s="19"/>
      <c r="PH633" s="19"/>
      <c r="PI633" s="19"/>
      <c r="PJ633" s="19"/>
      <c r="PK633" s="19"/>
      <c r="PL633" s="19"/>
      <c r="PM633" s="19"/>
      <c r="PN633" s="19"/>
      <c r="PO633" s="19"/>
      <c r="PP633" s="19"/>
      <c r="PQ633" s="19"/>
      <c r="PR633" s="19"/>
      <c r="PS633" s="19"/>
      <c r="PT633" s="19"/>
      <c r="PU633" s="19"/>
      <c r="PV633" s="19"/>
      <c r="PW633" s="19"/>
      <c r="PX633" s="19"/>
      <c r="PY633" s="19"/>
      <c r="PZ633" s="19"/>
      <c r="QA633" s="19"/>
      <c r="QB633" s="19"/>
      <c r="QC633" s="19"/>
      <c r="QD633" s="19"/>
      <c r="QE633" s="19"/>
      <c r="QF633" s="19"/>
      <c r="QG633" s="19"/>
      <c r="QH633" s="19"/>
      <c r="QI633" s="19"/>
      <c r="QJ633" s="19"/>
      <c r="QK633" s="19"/>
      <c r="QL633" s="19"/>
      <c r="QM633" s="19"/>
      <c r="QN633" s="19"/>
      <c r="QO633" s="19"/>
      <c r="QP633" s="19"/>
      <c r="QQ633" s="19"/>
      <c r="QR633" s="19"/>
      <c r="QS633" s="19"/>
      <c r="QT633" s="19"/>
      <c r="QU633" s="19"/>
      <c r="QV633" s="19"/>
      <c r="QW633" s="19"/>
      <c r="QX633" s="19"/>
      <c r="QY633" s="19"/>
      <c r="QZ633" s="19"/>
      <c r="RA633" s="19"/>
      <c r="RB633" s="19"/>
      <c r="RC633" s="19"/>
      <c r="RD633" s="19"/>
      <c r="RE633" s="19"/>
      <c r="RF633" s="19"/>
      <c r="RG633" s="19"/>
      <c r="RH633" s="19"/>
      <c r="RI633" s="19"/>
      <c r="RJ633" s="19"/>
      <c r="RK633" s="19"/>
      <c r="RL633" s="19"/>
      <c r="RM633" s="19"/>
      <c r="RN633" s="19"/>
      <c r="RO633" s="19"/>
      <c r="RP633" s="19"/>
      <c r="RQ633" s="19"/>
      <c r="RR633" s="19"/>
      <c r="RS633" s="19"/>
      <c r="RT633" s="19"/>
      <c r="RU633" s="19"/>
      <c r="RV633" s="19"/>
      <c r="RW633" s="19"/>
      <c r="RX633" s="19"/>
      <c r="RY633" s="19"/>
      <c r="RZ633" s="19"/>
      <c r="SA633" s="19"/>
      <c r="SB633" s="19"/>
      <c r="SC633" s="19"/>
      <c r="SD633" s="19"/>
      <c r="SE633" s="19"/>
      <c r="SF633" s="19"/>
      <c r="SG633" s="19"/>
      <c r="SH633" s="19"/>
      <c r="SI633" s="19"/>
      <c r="SJ633" s="19"/>
      <c r="SK633" s="19"/>
      <c r="SL633" s="19"/>
      <c r="SM633" s="19"/>
      <c r="SN633" s="19"/>
      <c r="SO633" s="19"/>
      <c r="SP633" s="19"/>
      <c r="SQ633" s="19"/>
      <c r="SR633" s="19"/>
      <c r="SS633" s="19"/>
      <c r="ST633" s="19"/>
      <c r="SU633" s="19"/>
      <c r="SV633" s="19"/>
      <c r="SW633" s="19"/>
      <c r="SX633" s="19"/>
      <c r="SY633" s="19"/>
      <c r="SZ633" s="19"/>
      <c r="TA633" s="19"/>
      <c r="TB633" s="19"/>
      <c r="TC633" s="19"/>
      <c r="TD633" s="19"/>
      <c r="TE633" s="19"/>
      <c r="TF633" s="19"/>
      <c r="TG633" s="19"/>
      <c r="TH633" s="19"/>
      <c r="TI633" s="19"/>
      <c r="TJ633" s="19"/>
      <c r="TK633" s="19"/>
      <c r="TL633" s="19"/>
      <c r="TM633" s="19"/>
      <c r="TN633" s="19"/>
      <c r="TO633" s="19"/>
      <c r="TP633" s="19"/>
      <c r="TQ633" s="19"/>
      <c r="TR633" s="19"/>
      <c r="TS633" s="19"/>
      <c r="TT633" s="19"/>
      <c r="TU633" s="19"/>
      <c r="TV633" s="19"/>
      <c r="TW633" s="19"/>
      <c r="TX633" s="19"/>
      <c r="TY633" s="19"/>
      <c r="TZ633" s="19"/>
      <c r="UA633" s="19"/>
      <c r="UB633" s="19"/>
      <c r="UC633" s="19"/>
      <c r="UD633" s="19"/>
      <c r="UE633" s="19"/>
      <c r="UF633" s="19"/>
      <c r="UG633" s="19"/>
      <c r="UH633" s="19"/>
      <c r="UI633" s="19"/>
      <c r="UJ633" s="19"/>
      <c r="UK633" s="19"/>
      <c r="UL633" s="19"/>
      <c r="UM633" s="19"/>
      <c r="UN633" s="19"/>
      <c r="UO633" s="19"/>
      <c r="UP633" s="19"/>
      <c r="UQ633" s="19"/>
      <c r="UR633" s="19"/>
      <c r="US633" s="19"/>
      <c r="UT633" s="19"/>
      <c r="UU633" s="19"/>
      <c r="UV633" s="19"/>
      <c r="UW633" s="19"/>
      <c r="UX633" s="19"/>
      <c r="UY633" s="19"/>
      <c r="UZ633" s="19"/>
      <c r="VA633" s="19"/>
      <c r="VB633" s="19"/>
      <c r="VC633" s="19"/>
      <c r="VD633" s="19"/>
      <c r="VE633" s="19"/>
      <c r="VF633" s="19"/>
      <c r="VG633" s="19"/>
      <c r="VH633" s="19"/>
      <c r="VI633" s="19"/>
      <c r="VJ633" s="19"/>
      <c r="VK633" s="19"/>
      <c r="VL633" s="19"/>
      <c r="VM633" s="19"/>
      <c r="VN633" s="19"/>
      <c r="VO633" s="19"/>
      <c r="VP633" s="19"/>
      <c r="VQ633" s="19"/>
      <c r="VR633" s="19"/>
      <c r="VS633" s="19"/>
      <c r="VT633" s="19"/>
      <c r="VU633" s="19"/>
      <c r="VV633" s="19"/>
      <c r="VW633" s="19"/>
      <c r="VX633" s="19"/>
      <c r="VY633" s="19"/>
      <c r="VZ633" s="19"/>
      <c r="WA633" s="19"/>
      <c r="WB633" s="19"/>
      <c r="WC633" s="19"/>
      <c r="WD633" s="19"/>
      <c r="WE633" s="19"/>
      <c r="WF633" s="19"/>
      <c r="WG633" s="19"/>
      <c r="WH633" s="19"/>
      <c r="WI633" s="19"/>
      <c r="WJ633" s="19"/>
      <c r="WK633" s="19"/>
      <c r="WL633" s="19"/>
      <c r="WM633" s="19"/>
      <c r="WN633" s="19"/>
      <c r="WO633" s="19"/>
      <c r="WP633" s="19"/>
      <c r="WQ633" s="19"/>
      <c r="WR633" s="19"/>
      <c r="WS633" s="19"/>
      <c r="WT633" s="19"/>
      <c r="WU633" s="19"/>
      <c r="WV633" s="19"/>
      <c r="WW633" s="19"/>
      <c r="WX633" s="19"/>
      <c r="WY633" s="19"/>
    </row>
    <row r="634" spans="1:623" s="17" customFormat="1" hidden="1" x14ac:dyDescent="0.2">
      <c r="A634" s="16"/>
      <c r="I634" s="18"/>
      <c r="J634" s="18"/>
      <c r="N634" s="16"/>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c r="BA634" s="19"/>
      <c r="BB634" s="19"/>
      <c r="BC634" s="19"/>
      <c r="BD634" s="19"/>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c r="CE634" s="19"/>
      <c r="CF634" s="19"/>
      <c r="CG634" s="19"/>
      <c r="CH634" s="19"/>
      <c r="CI634" s="19"/>
      <c r="CJ634" s="19"/>
      <c r="CK634" s="19"/>
      <c r="CL634" s="19"/>
      <c r="CM634" s="19"/>
      <c r="CN634" s="19"/>
      <c r="CO634" s="19"/>
      <c r="CP634" s="19"/>
      <c r="CQ634" s="19"/>
      <c r="CR634" s="19"/>
      <c r="CS634" s="19"/>
      <c r="CT634" s="19"/>
      <c r="CU634" s="19"/>
      <c r="CV634" s="19"/>
      <c r="CW634" s="19"/>
      <c r="CX634" s="19"/>
      <c r="CY634" s="19"/>
      <c r="CZ634" s="19"/>
      <c r="DA634" s="19"/>
      <c r="DB634" s="19"/>
      <c r="DC634" s="19"/>
      <c r="DD634" s="19"/>
      <c r="DE634" s="19"/>
      <c r="DF634" s="19"/>
      <c r="DG634" s="19"/>
      <c r="DH634" s="19"/>
      <c r="DI634" s="19"/>
      <c r="DJ634" s="19"/>
      <c r="DK634" s="19"/>
      <c r="DL634" s="19"/>
      <c r="DM634" s="19"/>
      <c r="DN634" s="19"/>
      <c r="DO634" s="19"/>
      <c r="DP634" s="19"/>
      <c r="DQ634" s="19"/>
      <c r="DR634" s="19"/>
      <c r="DS634" s="19"/>
      <c r="DT634" s="19"/>
      <c r="DU634" s="19"/>
      <c r="DV634" s="19"/>
      <c r="DW634" s="19"/>
      <c r="DX634" s="19"/>
      <c r="DY634" s="19"/>
      <c r="DZ634" s="19"/>
      <c r="EA634" s="19"/>
      <c r="EB634" s="19"/>
      <c r="EC634" s="19"/>
      <c r="ED634" s="19"/>
      <c r="EE634" s="19"/>
      <c r="EF634" s="19"/>
      <c r="EG634" s="19"/>
      <c r="EH634" s="19"/>
      <c r="EI634" s="19"/>
      <c r="EJ634" s="19"/>
      <c r="EK634" s="19"/>
      <c r="EL634" s="19"/>
      <c r="EM634" s="19"/>
      <c r="EN634" s="19"/>
      <c r="EO634" s="19"/>
      <c r="EP634" s="19"/>
      <c r="EQ634" s="19"/>
      <c r="ER634" s="19"/>
      <c r="ES634" s="19"/>
      <c r="ET634" s="19"/>
      <c r="EU634" s="19"/>
      <c r="EV634" s="19"/>
      <c r="EW634" s="19"/>
      <c r="EX634" s="19"/>
      <c r="EY634" s="19"/>
      <c r="EZ634" s="19"/>
      <c r="FA634" s="19"/>
      <c r="FB634" s="19"/>
      <c r="FC634" s="19"/>
      <c r="FD634" s="19"/>
      <c r="FE634" s="19"/>
      <c r="FF634" s="19"/>
      <c r="FG634" s="19"/>
      <c r="FH634" s="19"/>
      <c r="FI634" s="19"/>
      <c r="FJ634" s="19"/>
      <c r="FK634" s="19"/>
      <c r="FL634" s="19"/>
      <c r="FM634" s="19"/>
      <c r="FN634" s="19"/>
      <c r="FO634" s="19"/>
      <c r="FP634" s="19"/>
      <c r="FQ634" s="19"/>
      <c r="FR634" s="19"/>
      <c r="FS634" s="19"/>
      <c r="FT634" s="19"/>
      <c r="FU634" s="19"/>
      <c r="FV634" s="19"/>
      <c r="FW634" s="19"/>
      <c r="FX634" s="19"/>
      <c r="FY634" s="19"/>
      <c r="FZ634" s="19"/>
      <c r="GA634" s="19"/>
      <c r="GB634" s="19"/>
      <c r="GC634" s="19"/>
      <c r="GD634" s="19"/>
      <c r="GE634" s="19"/>
      <c r="GF634" s="19"/>
      <c r="GG634" s="19"/>
      <c r="GH634" s="19"/>
      <c r="GI634" s="19"/>
      <c r="GJ634" s="19"/>
      <c r="GK634" s="19"/>
      <c r="GL634" s="19"/>
      <c r="GM634" s="19"/>
      <c r="GN634" s="19"/>
      <c r="GO634" s="19"/>
      <c r="GP634" s="19"/>
      <c r="GQ634" s="19"/>
      <c r="GR634" s="19"/>
      <c r="GS634" s="19"/>
      <c r="GT634" s="19"/>
      <c r="GU634" s="19"/>
      <c r="GV634" s="19"/>
      <c r="GW634" s="19"/>
      <c r="GX634" s="19"/>
      <c r="GY634" s="19"/>
      <c r="GZ634" s="19"/>
      <c r="HA634" s="19"/>
      <c r="HB634" s="19"/>
      <c r="HC634" s="19"/>
      <c r="HD634" s="19"/>
      <c r="HE634" s="19"/>
      <c r="HF634" s="19"/>
      <c r="HG634" s="19"/>
      <c r="HH634" s="19"/>
      <c r="HI634" s="19"/>
      <c r="HJ634" s="19"/>
      <c r="HK634" s="19"/>
      <c r="HL634" s="19"/>
      <c r="HM634" s="19"/>
      <c r="HN634" s="19"/>
      <c r="HO634" s="19"/>
      <c r="HP634" s="19"/>
      <c r="HQ634" s="19"/>
      <c r="HR634" s="19"/>
      <c r="HS634" s="19"/>
      <c r="HT634" s="19"/>
      <c r="HU634" s="19"/>
      <c r="HV634" s="19"/>
      <c r="HW634" s="19"/>
      <c r="HX634" s="19"/>
      <c r="HY634" s="19"/>
      <c r="HZ634" s="19"/>
      <c r="IA634" s="19"/>
      <c r="IB634" s="19"/>
      <c r="IC634" s="19"/>
      <c r="ID634" s="19"/>
      <c r="IE634" s="19"/>
      <c r="IF634" s="19"/>
      <c r="IG634" s="19"/>
      <c r="IH634" s="19"/>
      <c r="II634" s="19"/>
      <c r="IJ634" s="19"/>
      <c r="IK634" s="19"/>
      <c r="IL634" s="19"/>
      <c r="IM634" s="19"/>
      <c r="IN634" s="19"/>
      <c r="IO634" s="19"/>
      <c r="IP634" s="19"/>
      <c r="IQ634" s="19"/>
      <c r="IR634" s="19"/>
      <c r="IS634" s="19"/>
      <c r="IT634" s="19"/>
      <c r="IU634" s="19"/>
      <c r="IV634" s="19"/>
      <c r="IW634" s="19"/>
      <c r="IX634" s="19"/>
      <c r="IY634" s="19"/>
      <c r="IZ634" s="19"/>
      <c r="JA634" s="19"/>
      <c r="JB634" s="19"/>
      <c r="JC634" s="19"/>
      <c r="JD634" s="19"/>
      <c r="JE634" s="19"/>
      <c r="JF634" s="19"/>
      <c r="JG634" s="19"/>
      <c r="JH634" s="19"/>
      <c r="JI634" s="19"/>
      <c r="JJ634" s="19"/>
      <c r="JK634" s="19"/>
      <c r="JL634" s="19"/>
      <c r="JM634" s="19"/>
      <c r="JN634" s="19"/>
      <c r="JO634" s="19"/>
      <c r="JP634" s="19"/>
      <c r="JQ634" s="19"/>
      <c r="JR634" s="19"/>
      <c r="JS634" s="19"/>
      <c r="JT634" s="19"/>
      <c r="JU634" s="19"/>
      <c r="JV634" s="19"/>
      <c r="JW634" s="19"/>
      <c r="JX634" s="19"/>
      <c r="JY634" s="19"/>
      <c r="JZ634" s="19"/>
      <c r="KA634" s="19"/>
      <c r="KB634" s="19"/>
      <c r="KC634" s="19"/>
      <c r="KD634" s="19"/>
      <c r="KE634" s="19"/>
      <c r="KF634" s="19"/>
      <c r="KG634" s="19"/>
      <c r="KH634" s="19"/>
      <c r="KI634" s="19"/>
      <c r="KJ634" s="19"/>
      <c r="KK634" s="19"/>
      <c r="KL634" s="19"/>
      <c r="KM634" s="19"/>
      <c r="KN634" s="19"/>
      <c r="KO634" s="19"/>
      <c r="KP634" s="19"/>
      <c r="KQ634" s="19"/>
      <c r="KR634" s="19"/>
      <c r="KS634" s="19"/>
      <c r="KT634" s="19"/>
      <c r="KU634" s="19"/>
      <c r="KV634" s="19"/>
      <c r="KW634" s="19"/>
      <c r="KX634" s="19"/>
      <c r="KY634" s="19"/>
      <c r="KZ634" s="19"/>
      <c r="LA634" s="19"/>
      <c r="LB634" s="19"/>
      <c r="LC634" s="19"/>
      <c r="LD634" s="19"/>
      <c r="LE634" s="19"/>
      <c r="LF634" s="19"/>
      <c r="LG634" s="19"/>
      <c r="LH634" s="19"/>
      <c r="LI634" s="19"/>
      <c r="LJ634" s="19"/>
      <c r="LK634" s="19"/>
      <c r="LL634" s="19"/>
      <c r="LM634" s="19"/>
      <c r="LN634" s="19"/>
      <c r="LO634" s="19"/>
      <c r="LP634" s="19"/>
      <c r="LQ634" s="19"/>
      <c r="LR634" s="19"/>
      <c r="LS634" s="19"/>
      <c r="LT634" s="19"/>
      <c r="LU634" s="19"/>
      <c r="LV634" s="19"/>
      <c r="LW634" s="19"/>
      <c r="LX634" s="19"/>
      <c r="LY634" s="19"/>
      <c r="LZ634" s="19"/>
      <c r="MA634" s="19"/>
      <c r="MB634" s="19"/>
      <c r="MC634" s="19"/>
      <c r="MD634" s="19"/>
      <c r="ME634" s="19"/>
      <c r="MF634" s="19"/>
      <c r="MG634" s="19"/>
      <c r="MH634" s="19"/>
      <c r="MI634" s="19"/>
      <c r="MJ634" s="19"/>
      <c r="MK634" s="19"/>
      <c r="ML634" s="19"/>
      <c r="MM634" s="19"/>
      <c r="MN634" s="19"/>
      <c r="MO634" s="19"/>
      <c r="MP634" s="19"/>
      <c r="MQ634" s="19"/>
      <c r="MR634" s="19"/>
      <c r="MS634" s="19"/>
      <c r="MT634" s="19"/>
      <c r="MU634" s="19"/>
      <c r="MV634" s="19"/>
      <c r="MW634" s="19"/>
      <c r="MX634" s="19"/>
      <c r="MY634" s="19"/>
      <c r="MZ634" s="19"/>
      <c r="NA634" s="19"/>
      <c r="NB634" s="19"/>
      <c r="NC634" s="19"/>
      <c r="ND634" s="19"/>
      <c r="NE634" s="19"/>
      <c r="NF634" s="19"/>
      <c r="NG634" s="19"/>
      <c r="NH634" s="19"/>
      <c r="NI634" s="19"/>
      <c r="NJ634" s="19"/>
      <c r="NK634" s="19"/>
      <c r="NL634" s="19"/>
      <c r="NM634" s="19"/>
      <c r="NN634" s="19"/>
      <c r="NO634" s="19"/>
      <c r="NP634" s="19"/>
      <c r="NQ634" s="19"/>
      <c r="NR634" s="19"/>
      <c r="NS634" s="19"/>
      <c r="NT634" s="19"/>
      <c r="NU634" s="19"/>
      <c r="NV634" s="19"/>
      <c r="NW634" s="19"/>
      <c r="NX634" s="19"/>
      <c r="NY634" s="19"/>
      <c r="NZ634" s="19"/>
      <c r="OA634" s="19"/>
      <c r="OB634" s="19"/>
      <c r="OC634" s="19"/>
      <c r="OD634" s="19"/>
      <c r="OE634" s="19"/>
      <c r="OF634" s="19"/>
      <c r="OG634" s="19"/>
      <c r="OH634" s="19"/>
      <c r="OI634" s="19"/>
      <c r="OJ634" s="19"/>
      <c r="OK634" s="19"/>
      <c r="OL634" s="19"/>
      <c r="OM634" s="19"/>
      <c r="ON634" s="19"/>
      <c r="OO634" s="19"/>
      <c r="OP634" s="19"/>
      <c r="OQ634" s="19"/>
      <c r="OR634" s="19"/>
      <c r="OS634" s="19"/>
      <c r="OT634" s="19"/>
      <c r="OU634" s="19"/>
      <c r="OV634" s="19"/>
      <c r="OW634" s="19"/>
      <c r="OX634" s="19"/>
      <c r="OY634" s="19"/>
      <c r="OZ634" s="19"/>
      <c r="PA634" s="19"/>
      <c r="PB634" s="19"/>
      <c r="PC634" s="19"/>
      <c r="PD634" s="19"/>
      <c r="PE634" s="19"/>
      <c r="PF634" s="19"/>
      <c r="PG634" s="19"/>
      <c r="PH634" s="19"/>
      <c r="PI634" s="19"/>
      <c r="PJ634" s="19"/>
      <c r="PK634" s="19"/>
      <c r="PL634" s="19"/>
      <c r="PM634" s="19"/>
      <c r="PN634" s="19"/>
      <c r="PO634" s="19"/>
      <c r="PP634" s="19"/>
      <c r="PQ634" s="19"/>
      <c r="PR634" s="19"/>
      <c r="PS634" s="19"/>
      <c r="PT634" s="19"/>
      <c r="PU634" s="19"/>
      <c r="PV634" s="19"/>
      <c r="PW634" s="19"/>
      <c r="PX634" s="19"/>
      <c r="PY634" s="19"/>
      <c r="PZ634" s="19"/>
      <c r="QA634" s="19"/>
      <c r="QB634" s="19"/>
      <c r="QC634" s="19"/>
      <c r="QD634" s="19"/>
      <c r="QE634" s="19"/>
      <c r="QF634" s="19"/>
      <c r="QG634" s="19"/>
      <c r="QH634" s="19"/>
      <c r="QI634" s="19"/>
      <c r="QJ634" s="19"/>
      <c r="QK634" s="19"/>
      <c r="QL634" s="19"/>
      <c r="QM634" s="19"/>
      <c r="QN634" s="19"/>
      <c r="QO634" s="19"/>
      <c r="QP634" s="19"/>
      <c r="QQ634" s="19"/>
      <c r="QR634" s="19"/>
      <c r="QS634" s="19"/>
      <c r="QT634" s="19"/>
      <c r="QU634" s="19"/>
      <c r="QV634" s="19"/>
      <c r="QW634" s="19"/>
      <c r="QX634" s="19"/>
      <c r="QY634" s="19"/>
      <c r="QZ634" s="19"/>
      <c r="RA634" s="19"/>
      <c r="RB634" s="19"/>
      <c r="RC634" s="19"/>
      <c r="RD634" s="19"/>
      <c r="RE634" s="19"/>
      <c r="RF634" s="19"/>
      <c r="RG634" s="19"/>
      <c r="RH634" s="19"/>
      <c r="RI634" s="19"/>
      <c r="RJ634" s="19"/>
      <c r="RK634" s="19"/>
      <c r="RL634" s="19"/>
      <c r="RM634" s="19"/>
      <c r="RN634" s="19"/>
      <c r="RO634" s="19"/>
      <c r="RP634" s="19"/>
      <c r="RQ634" s="19"/>
      <c r="RR634" s="19"/>
      <c r="RS634" s="19"/>
      <c r="RT634" s="19"/>
      <c r="RU634" s="19"/>
      <c r="RV634" s="19"/>
      <c r="RW634" s="19"/>
      <c r="RX634" s="19"/>
      <c r="RY634" s="19"/>
      <c r="RZ634" s="19"/>
      <c r="SA634" s="19"/>
      <c r="SB634" s="19"/>
      <c r="SC634" s="19"/>
      <c r="SD634" s="19"/>
      <c r="SE634" s="19"/>
      <c r="SF634" s="19"/>
      <c r="SG634" s="19"/>
      <c r="SH634" s="19"/>
      <c r="SI634" s="19"/>
      <c r="SJ634" s="19"/>
      <c r="SK634" s="19"/>
      <c r="SL634" s="19"/>
      <c r="SM634" s="19"/>
      <c r="SN634" s="19"/>
      <c r="SO634" s="19"/>
      <c r="SP634" s="19"/>
      <c r="SQ634" s="19"/>
      <c r="SR634" s="19"/>
      <c r="SS634" s="19"/>
      <c r="ST634" s="19"/>
      <c r="SU634" s="19"/>
      <c r="SV634" s="19"/>
      <c r="SW634" s="19"/>
      <c r="SX634" s="19"/>
      <c r="SY634" s="19"/>
      <c r="SZ634" s="19"/>
      <c r="TA634" s="19"/>
      <c r="TB634" s="19"/>
      <c r="TC634" s="19"/>
      <c r="TD634" s="19"/>
      <c r="TE634" s="19"/>
      <c r="TF634" s="19"/>
      <c r="TG634" s="19"/>
      <c r="TH634" s="19"/>
      <c r="TI634" s="19"/>
      <c r="TJ634" s="19"/>
      <c r="TK634" s="19"/>
      <c r="TL634" s="19"/>
      <c r="TM634" s="19"/>
      <c r="TN634" s="19"/>
      <c r="TO634" s="19"/>
      <c r="TP634" s="19"/>
      <c r="TQ634" s="19"/>
      <c r="TR634" s="19"/>
      <c r="TS634" s="19"/>
      <c r="TT634" s="19"/>
      <c r="TU634" s="19"/>
      <c r="TV634" s="19"/>
      <c r="TW634" s="19"/>
      <c r="TX634" s="19"/>
      <c r="TY634" s="19"/>
      <c r="TZ634" s="19"/>
      <c r="UA634" s="19"/>
      <c r="UB634" s="19"/>
      <c r="UC634" s="19"/>
      <c r="UD634" s="19"/>
      <c r="UE634" s="19"/>
      <c r="UF634" s="19"/>
      <c r="UG634" s="19"/>
      <c r="UH634" s="19"/>
      <c r="UI634" s="19"/>
      <c r="UJ634" s="19"/>
      <c r="UK634" s="19"/>
      <c r="UL634" s="19"/>
      <c r="UM634" s="19"/>
      <c r="UN634" s="19"/>
      <c r="UO634" s="19"/>
      <c r="UP634" s="19"/>
      <c r="UQ634" s="19"/>
      <c r="UR634" s="19"/>
      <c r="US634" s="19"/>
      <c r="UT634" s="19"/>
      <c r="UU634" s="19"/>
      <c r="UV634" s="19"/>
      <c r="UW634" s="19"/>
      <c r="UX634" s="19"/>
      <c r="UY634" s="19"/>
      <c r="UZ634" s="19"/>
      <c r="VA634" s="19"/>
      <c r="VB634" s="19"/>
      <c r="VC634" s="19"/>
      <c r="VD634" s="19"/>
      <c r="VE634" s="19"/>
      <c r="VF634" s="19"/>
      <c r="VG634" s="19"/>
      <c r="VH634" s="19"/>
      <c r="VI634" s="19"/>
      <c r="VJ634" s="19"/>
      <c r="VK634" s="19"/>
      <c r="VL634" s="19"/>
      <c r="VM634" s="19"/>
      <c r="VN634" s="19"/>
      <c r="VO634" s="19"/>
      <c r="VP634" s="19"/>
      <c r="VQ634" s="19"/>
      <c r="VR634" s="19"/>
      <c r="VS634" s="19"/>
      <c r="VT634" s="19"/>
      <c r="VU634" s="19"/>
      <c r="VV634" s="19"/>
      <c r="VW634" s="19"/>
      <c r="VX634" s="19"/>
      <c r="VY634" s="19"/>
      <c r="VZ634" s="19"/>
      <c r="WA634" s="19"/>
      <c r="WB634" s="19"/>
      <c r="WC634" s="19"/>
      <c r="WD634" s="19"/>
      <c r="WE634" s="19"/>
      <c r="WF634" s="19"/>
      <c r="WG634" s="19"/>
      <c r="WH634" s="19"/>
      <c r="WI634" s="19"/>
      <c r="WJ634" s="19"/>
      <c r="WK634" s="19"/>
      <c r="WL634" s="19"/>
      <c r="WM634" s="19"/>
      <c r="WN634" s="19"/>
      <c r="WO634" s="19"/>
      <c r="WP634" s="19"/>
      <c r="WQ634" s="19"/>
      <c r="WR634" s="19"/>
      <c r="WS634" s="19"/>
      <c r="WT634" s="19"/>
      <c r="WU634" s="19"/>
      <c r="WV634" s="19"/>
      <c r="WW634" s="19"/>
      <c r="WX634" s="19"/>
      <c r="WY634" s="19"/>
    </row>
    <row r="635" spans="1:623" s="17" customFormat="1" hidden="1" x14ac:dyDescent="0.2">
      <c r="A635" s="16"/>
      <c r="I635" s="18"/>
      <c r="J635" s="18"/>
      <c r="N635" s="16"/>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c r="BA635" s="19"/>
      <c r="BB635" s="19"/>
      <c r="BC635" s="19"/>
      <c r="BD635" s="19"/>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c r="CE635" s="19"/>
      <c r="CF635" s="19"/>
      <c r="CG635" s="19"/>
      <c r="CH635" s="19"/>
      <c r="CI635" s="19"/>
      <c r="CJ635" s="19"/>
      <c r="CK635" s="19"/>
      <c r="CL635" s="19"/>
      <c r="CM635" s="19"/>
      <c r="CN635" s="19"/>
      <c r="CO635" s="19"/>
      <c r="CP635" s="19"/>
      <c r="CQ635" s="19"/>
      <c r="CR635" s="19"/>
      <c r="CS635" s="19"/>
      <c r="CT635" s="19"/>
      <c r="CU635" s="19"/>
      <c r="CV635" s="19"/>
      <c r="CW635" s="19"/>
      <c r="CX635" s="19"/>
      <c r="CY635" s="19"/>
      <c r="CZ635" s="19"/>
      <c r="DA635" s="19"/>
      <c r="DB635" s="19"/>
      <c r="DC635" s="19"/>
      <c r="DD635" s="19"/>
      <c r="DE635" s="19"/>
      <c r="DF635" s="19"/>
      <c r="DG635" s="19"/>
      <c r="DH635" s="19"/>
      <c r="DI635" s="19"/>
      <c r="DJ635" s="19"/>
      <c r="DK635" s="19"/>
      <c r="DL635" s="19"/>
      <c r="DM635" s="19"/>
      <c r="DN635" s="19"/>
      <c r="DO635" s="19"/>
      <c r="DP635" s="19"/>
      <c r="DQ635" s="19"/>
      <c r="DR635" s="19"/>
      <c r="DS635" s="19"/>
      <c r="DT635" s="19"/>
      <c r="DU635" s="19"/>
      <c r="DV635" s="19"/>
      <c r="DW635" s="19"/>
      <c r="DX635" s="19"/>
      <c r="DY635" s="19"/>
      <c r="DZ635" s="19"/>
      <c r="EA635" s="19"/>
      <c r="EB635" s="19"/>
      <c r="EC635" s="19"/>
      <c r="ED635" s="19"/>
      <c r="EE635" s="19"/>
      <c r="EF635" s="19"/>
      <c r="EG635" s="19"/>
      <c r="EH635" s="19"/>
      <c r="EI635" s="19"/>
      <c r="EJ635" s="19"/>
      <c r="EK635" s="19"/>
      <c r="EL635" s="19"/>
      <c r="EM635" s="19"/>
      <c r="EN635" s="19"/>
      <c r="EO635" s="19"/>
      <c r="EP635" s="19"/>
      <c r="EQ635" s="19"/>
      <c r="ER635" s="19"/>
      <c r="ES635" s="19"/>
      <c r="ET635" s="19"/>
      <c r="EU635" s="19"/>
      <c r="EV635" s="19"/>
      <c r="EW635" s="19"/>
      <c r="EX635" s="19"/>
      <c r="EY635" s="19"/>
      <c r="EZ635" s="19"/>
      <c r="FA635" s="19"/>
      <c r="FB635" s="19"/>
      <c r="FC635" s="19"/>
      <c r="FD635" s="19"/>
      <c r="FE635" s="19"/>
      <c r="FF635" s="19"/>
      <c r="FG635" s="19"/>
      <c r="FH635" s="19"/>
      <c r="FI635" s="19"/>
      <c r="FJ635" s="19"/>
      <c r="FK635" s="19"/>
      <c r="FL635" s="19"/>
      <c r="FM635" s="19"/>
      <c r="FN635" s="19"/>
      <c r="FO635" s="19"/>
      <c r="FP635" s="19"/>
      <c r="FQ635" s="19"/>
      <c r="FR635" s="19"/>
      <c r="FS635" s="19"/>
      <c r="FT635" s="19"/>
      <c r="FU635" s="19"/>
      <c r="FV635" s="19"/>
      <c r="FW635" s="19"/>
      <c r="FX635" s="19"/>
      <c r="FY635" s="19"/>
      <c r="FZ635" s="19"/>
      <c r="GA635" s="19"/>
      <c r="GB635" s="19"/>
      <c r="GC635" s="19"/>
      <c r="GD635" s="19"/>
      <c r="GE635" s="19"/>
      <c r="GF635" s="19"/>
      <c r="GG635" s="19"/>
      <c r="GH635" s="19"/>
      <c r="GI635" s="19"/>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c r="IN635" s="19"/>
      <c r="IO635" s="19"/>
      <c r="IP635" s="19"/>
      <c r="IQ635" s="19"/>
      <c r="IR635" s="19"/>
      <c r="IS635" s="19"/>
      <c r="IT635" s="19"/>
      <c r="IU635" s="19"/>
      <c r="IV635" s="19"/>
      <c r="IW635" s="19"/>
      <c r="IX635" s="19"/>
      <c r="IY635" s="19"/>
      <c r="IZ635" s="19"/>
      <c r="JA635" s="19"/>
      <c r="JB635" s="19"/>
      <c r="JC635" s="19"/>
      <c r="JD635" s="19"/>
      <c r="JE635" s="19"/>
      <c r="JF635" s="19"/>
      <c r="JG635" s="19"/>
      <c r="JH635" s="19"/>
      <c r="JI635" s="19"/>
      <c r="JJ635" s="19"/>
      <c r="JK635" s="19"/>
      <c r="JL635" s="19"/>
      <c r="JM635" s="19"/>
      <c r="JN635" s="19"/>
      <c r="JO635" s="19"/>
      <c r="JP635" s="19"/>
      <c r="JQ635" s="19"/>
      <c r="JR635" s="19"/>
      <c r="JS635" s="19"/>
      <c r="JT635" s="19"/>
      <c r="JU635" s="19"/>
      <c r="JV635" s="19"/>
      <c r="JW635" s="19"/>
      <c r="JX635" s="19"/>
      <c r="JY635" s="19"/>
      <c r="JZ635" s="19"/>
      <c r="KA635" s="19"/>
      <c r="KB635" s="19"/>
      <c r="KC635" s="19"/>
      <c r="KD635" s="19"/>
      <c r="KE635" s="19"/>
      <c r="KF635" s="19"/>
      <c r="KG635" s="19"/>
      <c r="KH635" s="19"/>
      <c r="KI635" s="19"/>
      <c r="KJ635" s="19"/>
      <c r="KK635" s="19"/>
      <c r="KL635" s="19"/>
      <c r="KM635" s="19"/>
      <c r="KN635" s="19"/>
      <c r="KO635" s="19"/>
      <c r="KP635" s="19"/>
      <c r="KQ635" s="19"/>
      <c r="KR635" s="19"/>
      <c r="KS635" s="19"/>
      <c r="KT635" s="19"/>
      <c r="KU635" s="19"/>
      <c r="KV635" s="19"/>
      <c r="KW635" s="19"/>
      <c r="KX635" s="19"/>
      <c r="KY635" s="19"/>
      <c r="KZ635" s="19"/>
      <c r="LA635" s="19"/>
      <c r="LB635" s="19"/>
      <c r="LC635" s="19"/>
      <c r="LD635" s="19"/>
      <c r="LE635" s="19"/>
      <c r="LF635" s="19"/>
      <c r="LG635" s="19"/>
      <c r="LH635" s="19"/>
      <c r="LI635" s="19"/>
      <c r="LJ635" s="19"/>
      <c r="LK635" s="19"/>
      <c r="LL635" s="19"/>
      <c r="LM635" s="19"/>
      <c r="LN635" s="19"/>
      <c r="LO635" s="19"/>
      <c r="LP635" s="19"/>
      <c r="LQ635" s="19"/>
      <c r="LR635" s="19"/>
      <c r="LS635" s="19"/>
      <c r="LT635" s="19"/>
      <c r="LU635" s="19"/>
      <c r="LV635" s="19"/>
      <c r="LW635" s="19"/>
      <c r="LX635" s="19"/>
      <c r="LY635" s="19"/>
      <c r="LZ635" s="19"/>
      <c r="MA635" s="19"/>
      <c r="MB635" s="19"/>
      <c r="MC635" s="19"/>
      <c r="MD635" s="19"/>
      <c r="ME635" s="19"/>
      <c r="MF635" s="19"/>
      <c r="MG635" s="19"/>
      <c r="MH635" s="19"/>
      <c r="MI635" s="19"/>
      <c r="MJ635" s="19"/>
      <c r="MK635" s="19"/>
      <c r="ML635" s="19"/>
      <c r="MM635" s="19"/>
      <c r="MN635" s="19"/>
      <c r="MO635" s="19"/>
      <c r="MP635" s="19"/>
      <c r="MQ635" s="19"/>
      <c r="MR635" s="19"/>
      <c r="MS635" s="19"/>
      <c r="MT635" s="19"/>
      <c r="MU635" s="19"/>
      <c r="MV635" s="19"/>
      <c r="MW635" s="19"/>
      <c r="MX635" s="19"/>
      <c r="MY635" s="19"/>
      <c r="MZ635" s="19"/>
      <c r="NA635" s="19"/>
      <c r="NB635" s="19"/>
      <c r="NC635" s="19"/>
      <c r="ND635" s="19"/>
      <c r="NE635" s="19"/>
      <c r="NF635" s="19"/>
      <c r="NG635" s="19"/>
      <c r="NH635" s="19"/>
      <c r="NI635" s="19"/>
      <c r="NJ635" s="19"/>
      <c r="NK635" s="19"/>
      <c r="NL635" s="19"/>
      <c r="NM635" s="19"/>
      <c r="NN635" s="19"/>
      <c r="NO635" s="19"/>
      <c r="NP635" s="19"/>
      <c r="NQ635" s="19"/>
      <c r="NR635" s="19"/>
      <c r="NS635" s="19"/>
      <c r="NT635" s="19"/>
      <c r="NU635" s="19"/>
      <c r="NV635" s="19"/>
      <c r="NW635" s="19"/>
      <c r="NX635" s="19"/>
      <c r="NY635" s="19"/>
      <c r="NZ635" s="19"/>
      <c r="OA635" s="19"/>
      <c r="OB635" s="19"/>
      <c r="OC635" s="19"/>
      <c r="OD635" s="19"/>
      <c r="OE635" s="19"/>
      <c r="OF635" s="19"/>
      <c r="OG635" s="19"/>
      <c r="OH635" s="19"/>
      <c r="OI635" s="19"/>
      <c r="OJ635" s="19"/>
      <c r="OK635" s="19"/>
      <c r="OL635" s="19"/>
      <c r="OM635" s="19"/>
      <c r="ON635" s="19"/>
      <c r="OO635" s="19"/>
      <c r="OP635" s="19"/>
      <c r="OQ635" s="19"/>
      <c r="OR635" s="19"/>
      <c r="OS635" s="19"/>
      <c r="OT635" s="19"/>
      <c r="OU635" s="19"/>
      <c r="OV635" s="19"/>
      <c r="OW635" s="19"/>
      <c r="OX635" s="19"/>
      <c r="OY635" s="19"/>
      <c r="OZ635" s="19"/>
      <c r="PA635" s="19"/>
      <c r="PB635" s="19"/>
      <c r="PC635" s="19"/>
      <c r="PD635" s="19"/>
      <c r="PE635" s="19"/>
      <c r="PF635" s="19"/>
      <c r="PG635" s="19"/>
      <c r="PH635" s="19"/>
      <c r="PI635" s="19"/>
      <c r="PJ635" s="19"/>
      <c r="PK635" s="19"/>
      <c r="PL635" s="19"/>
      <c r="PM635" s="19"/>
      <c r="PN635" s="19"/>
      <c r="PO635" s="19"/>
      <c r="PP635" s="19"/>
      <c r="PQ635" s="19"/>
      <c r="PR635" s="19"/>
      <c r="PS635" s="19"/>
      <c r="PT635" s="19"/>
      <c r="PU635" s="19"/>
      <c r="PV635" s="19"/>
      <c r="PW635" s="19"/>
      <c r="PX635" s="19"/>
      <c r="PY635" s="19"/>
      <c r="PZ635" s="19"/>
      <c r="QA635" s="19"/>
      <c r="QB635" s="19"/>
      <c r="QC635" s="19"/>
      <c r="QD635" s="19"/>
      <c r="QE635" s="19"/>
      <c r="QF635" s="19"/>
      <c r="QG635" s="19"/>
      <c r="QH635" s="19"/>
      <c r="QI635" s="19"/>
      <c r="QJ635" s="19"/>
      <c r="QK635" s="19"/>
      <c r="QL635" s="19"/>
      <c r="QM635" s="19"/>
      <c r="QN635" s="19"/>
      <c r="QO635" s="19"/>
      <c r="QP635" s="19"/>
      <c r="QQ635" s="19"/>
      <c r="QR635" s="19"/>
      <c r="QS635" s="19"/>
      <c r="QT635" s="19"/>
      <c r="QU635" s="19"/>
      <c r="QV635" s="19"/>
      <c r="QW635" s="19"/>
      <c r="QX635" s="19"/>
      <c r="QY635" s="19"/>
      <c r="QZ635" s="19"/>
      <c r="RA635" s="19"/>
      <c r="RB635" s="19"/>
      <c r="RC635" s="19"/>
      <c r="RD635" s="19"/>
      <c r="RE635" s="19"/>
      <c r="RF635" s="19"/>
      <c r="RG635" s="19"/>
      <c r="RH635" s="19"/>
      <c r="RI635" s="19"/>
      <c r="RJ635" s="19"/>
      <c r="RK635" s="19"/>
      <c r="RL635" s="19"/>
      <c r="RM635" s="19"/>
      <c r="RN635" s="19"/>
      <c r="RO635" s="19"/>
      <c r="RP635" s="19"/>
      <c r="RQ635" s="19"/>
      <c r="RR635" s="19"/>
      <c r="RS635" s="19"/>
      <c r="RT635" s="19"/>
      <c r="RU635" s="19"/>
      <c r="RV635" s="19"/>
      <c r="RW635" s="19"/>
      <c r="RX635" s="19"/>
      <c r="RY635" s="19"/>
      <c r="RZ635" s="19"/>
      <c r="SA635" s="19"/>
      <c r="SB635" s="19"/>
      <c r="SC635" s="19"/>
      <c r="SD635" s="19"/>
      <c r="SE635" s="19"/>
      <c r="SF635" s="19"/>
      <c r="SG635" s="19"/>
      <c r="SH635" s="19"/>
      <c r="SI635" s="19"/>
      <c r="SJ635" s="19"/>
      <c r="SK635" s="19"/>
      <c r="SL635" s="19"/>
      <c r="SM635" s="19"/>
      <c r="SN635" s="19"/>
      <c r="SO635" s="19"/>
      <c r="SP635" s="19"/>
      <c r="SQ635" s="19"/>
      <c r="SR635" s="19"/>
      <c r="SS635" s="19"/>
      <c r="ST635" s="19"/>
      <c r="SU635" s="19"/>
      <c r="SV635" s="19"/>
      <c r="SW635" s="19"/>
      <c r="SX635" s="19"/>
      <c r="SY635" s="19"/>
      <c r="SZ635" s="19"/>
      <c r="TA635" s="19"/>
      <c r="TB635" s="19"/>
      <c r="TC635" s="19"/>
      <c r="TD635" s="19"/>
      <c r="TE635" s="19"/>
      <c r="TF635" s="19"/>
      <c r="TG635" s="19"/>
      <c r="TH635" s="19"/>
      <c r="TI635" s="19"/>
      <c r="TJ635" s="19"/>
      <c r="TK635" s="19"/>
      <c r="TL635" s="19"/>
      <c r="TM635" s="19"/>
      <c r="TN635" s="19"/>
      <c r="TO635" s="19"/>
      <c r="TP635" s="19"/>
      <c r="TQ635" s="19"/>
      <c r="TR635" s="19"/>
      <c r="TS635" s="19"/>
      <c r="TT635" s="19"/>
      <c r="TU635" s="19"/>
      <c r="TV635" s="19"/>
      <c r="TW635" s="19"/>
      <c r="TX635" s="19"/>
      <c r="TY635" s="19"/>
      <c r="TZ635" s="19"/>
      <c r="UA635" s="19"/>
      <c r="UB635" s="19"/>
      <c r="UC635" s="19"/>
      <c r="UD635" s="19"/>
      <c r="UE635" s="19"/>
      <c r="UF635" s="19"/>
      <c r="UG635" s="19"/>
      <c r="UH635" s="19"/>
      <c r="UI635" s="19"/>
      <c r="UJ635" s="19"/>
      <c r="UK635" s="19"/>
      <c r="UL635" s="19"/>
      <c r="UM635" s="19"/>
      <c r="UN635" s="19"/>
      <c r="UO635" s="19"/>
      <c r="UP635" s="19"/>
      <c r="UQ635" s="19"/>
      <c r="UR635" s="19"/>
      <c r="US635" s="19"/>
      <c r="UT635" s="19"/>
      <c r="UU635" s="19"/>
      <c r="UV635" s="19"/>
      <c r="UW635" s="19"/>
      <c r="UX635" s="19"/>
      <c r="UY635" s="19"/>
      <c r="UZ635" s="19"/>
      <c r="VA635" s="19"/>
      <c r="VB635" s="19"/>
      <c r="VC635" s="19"/>
      <c r="VD635" s="19"/>
      <c r="VE635" s="19"/>
      <c r="VF635" s="19"/>
      <c r="VG635" s="19"/>
      <c r="VH635" s="19"/>
      <c r="VI635" s="19"/>
      <c r="VJ635" s="19"/>
      <c r="VK635" s="19"/>
      <c r="VL635" s="19"/>
      <c r="VM635" s="19"/>
      <c r="VN635" s="19"/>
      <c r="VO635" s="19"/>
      <c r="VP635" s="19"/>
      <c r="VQ635" s="19"/>
      <c r="VR635" s="19"/>
      <c r="VS635" s="19"/>
      <c r="VT635" s="19"/>
      <c r="VU635" s="19"/>
      <c r="VV635" s="19"/>
      <c r="VW635" s="19"/>
      <c r="VX635" s="19"/>
      <c r="VY635" s="19"/>
      <c r="VZ635" s="19"/>
      <c r="WA635" s="19"/>
      <c r="WB635" s="19"/>
      <c r="WC635" s="19"/>
      <c r="WD635" s="19"/>
      <c r="WE635" s="19"/>
      <c r="WF635" s="19"/>
      <c r="WG635" s="19"/>
      <c r="WH635" s="19"/>
      <c r="WI635" s="19"/>
      <c r="WJ635" s="19"/>
      <c r="WK635" s="19"/>
      <c r="WL635" s="19"/>
      <c r="WM635" s="19"/>
      <c r="WN635" s="19"/>
      <c r="WO635" s="19"/>
      <c r="WP635" s="19"/>
      <c r="WQ635" s="19"/>
      <c r="WR635" s="19"/>
      <c r="WS635" s="19"/>
      <c r="WT635" s="19"/>
      <c r="WU635" s="19"/>
      <c r="WV635" s="19"/>
      <c r="WW635" s="19"/>
      <c r="WX635" s="19"/>
      <c r="WY635" s="19"/>
    </row>
    <row r="636" spans="1:623" s="17" customFormat="1" hidden="1" x14ac:dyDescent="0.2">
      <c r="A636" s="16"/>
      <c r="I636" s="18"/>
      <c r="J636" s="18"/>
      <c r="N636" s="16"/>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c r="BA636" s="19"/>
      <c r="BB636" s="19"/>
      <c r="BC636" s="19"/>
      <c r="BD636" s="19"/>
      <c r="BE636" s="19"/>
      <c r="BF636" s="19"/>
      <c r="BG636" s="19"/>
      <c r="BH636" s="19"/>
      <c r="BI636" s="19"/>
      <c r="BJ636" s="19"/>
      <c r="BK636" s="19"/>
      <c r="BL636" s="19"/>
      <c r="BM636" s="19"/>
      <c r="BN636" s="19"/>
      <c r="BO636" s="19"/>
      <c r="BP636" s="19"/>
      <c r="BQ636" s="19"/>
      <c r="BR636" s="19"/>
      <c r="BS636" s="19"/>
      <c r="BT636" s="19"/>
      <c r="BU636" s="19"/>
      <c r="BV636" s="19"/>
      <c r="BW636" s="19"/>
      <c r="BX636" s="19"/>
      <c r="BY636" s="19"/>
      <c r="BZ636" s="19"/>
      <c r="CA636" s="19"/>
      <c r="CB636" s="19"/>
      <c r="CC636" s="19"/>
      <c r="CD636" s="19"/>
      <c r="CE636" s="19"/>
      <c r="CF636" s="19"/>
      <c r="CG636" s="19"/>
      <c r="CH636" s="19"/>
      <c r="CI636" s="19"/>
      <c r="CJ636" s="19"/>
      <c r="CK636" s="19"/>
      <c r="CL636" s="19"/>
      <c r="CM636" s="19"/>
      <c r="CN636" s="19"/>
      <c r="CO636" s="19"/>
      <c r="CP636" s="19"/>
      <c r="CQ636" s="19"/>
      <c r="CR636" s="19"/>
      <c r="CS636" s="19"/>
      <c r="CT636" s="19"/>
      <c r="CU636" s="19"/>
      <c r="CV636" s="19"/>
      <c r="CW636" s="19"/>
      <c r="CX636" s="19"/>
      <c r="CY636" s="19"/>
      <c r="CZ636" s="19"/>
      <c r="DA636" s="19"/>
      <c r="DB636" s="19"/>
      <c r="DC636" s="19"/>
      <c r="DD636" s="19"/>
      <c r="DE636" s="19"/>
      <c r="DF636" s="19"/>
      <c r="DG636" s="19"/>
      <c r="DH636" s="19"/>
      <c r="DI636" s="19"/>
      <c r="DJ636" s="19"/>
      <c r="DK636" s="19"/>
      <c r="DL636" s="19"/>
      <c r="DM636" s="19"/>
      <c r="DN636" s="19"/>
      <c r="DO636" s="19"/>
      <c r="DP636" s="19"/>
      <c r="DQ636" s="19"/>
      <c r="DR636" s="19"/>
      <c r="DS636" s="19"/>
      <c r="DT636" s="19"/>
      <c r="DU636" s="19"/>
      <c r="DV636" s="19"/>
      <c r="DW636" s="19"/>
      <c r="DX636" s="19"/>
      <c r="DY636" s="19"/>
      <c r="DZ636" s="19"/>
      <c r="EA636" s="19"/>
      <c r="EB636" s="19"/>
      <c r="EC636" s="19"/>
      <c r="ED636" s="19"/>
      <c r="EE636" s="19"/>
      <c r="EF636" s="19"/>
      <c r="EG636" s="19"/>
      <c r="EH636" s="19"/>
      <c r="EI636" s="19"/>
      <c r="EJ636" s="19"/>
      <c r="EK636" s="19"/>
      <c r="EL636" s="19"/>
      <c r="EM636" s="19"/>
      <c r="EN636" s="19"/>
      <c r="EO636" s="19"/>
      <c r="EP636" s="19"/>
      <c r="EQ636" s="19"/>
      <c r="ER636" s="19"/>
      <c r="ES636" s="19"/>
      <c r="ET636" s="19"/>
      <c r="EU636" s="19"/>
      <c r="EV636" s="19"/>
      <c r="EW636" s="19"/>
      <c r="EX636" s="19"/>
      <c r="EY636" s="19"/>
      <c r="EZ636" s="19"/>
      <c r="FA636" s="19"/>
      <c r="FB636" s="19"/>
      <c r="FC636" s="19"/>
      <c r="FD636" s="19"/>
      <c r="FE636" s="19"/>
      <c r="FF636" s="19"/>
      <c r="FG636" s="19"/>
      <c r="FH636" s="19"/>
      <c r="FI636" s="19"/>
      <c r="FJ636" s="19"/>
      <c r="FK636" s="19"/>
      <c r="FL636" s="19"/>
      <c r="FM636" s="19"/>
      <c r="FN636" s="19"/>
      <c r="FO636" s="19"/>
      <c r="FP636" s="19"/>
      <c r="FQ636" s="19"/>
      <c r="FR636" s="19"/>
      <c r="FS636" s="19"/>
      <c r="FT636" s="19"/>
      <c r="FU636" s="19"/>
      <c r="FV636" s="19"/>
      <c r="FW636" s="19"/>
      <c r="FX636" s="19"/>
      <c r="FY636" s="19"/>
      <c r="FZ636" s="19"/>
      <c r="GA636" s="19"/>
      <c r="GB636" s="19"/>
      <c r="GC636" s="19"/>
      <c r="GD636" s="19"/>
      <c r="GE636" s="19"/>
      <c r="GF636" s="19"/>
      <c r="GG636" s="19"/>
      <c r="GH636" s="19"/>
      <c r="GI636" s="19"/>
      <c r="GJ636" s="19"/>
      <c r="GK636" s="19"/>
      <c r="GL636" s="19"/>
      <c r="GM636" s="19"/>
      <c r="GN636" s="19"/>
      <c r="GO636" s="19"/>
      <c r="GP636" s="19"/>
      <c r="GQ636" s="19"/>
      <c r="GR636" s="19"/>
      <c r="GS636" s="19"/>
      <c r="GT636" s="19"/>
      <c r="GU636" s="19"/>
      <c r="GV636" s="19"/>
      <c r="GW636" s="19"/>
      <c r="GX636" s="19"/>
      <c r="GY636" s="19"/>
      <c r="GZ636" s="19"/>
      <c r="HA636" s="19"/>
      <c r="HB636" s="19"/>
      <c r="HC636" s="19"/>
      <c r="HD636" s="19"/>
      <c r="HE636" s="19"/>
      <c r="HF636" s="19"/>
      <c r="HG636" s="19"/>
      <c r="HH636" s="19"/>
      <c r="HI636" s="19"/>
      <c r="HJ636" s="19"/>
      <c r="HK636" s="19"/>
      <c r="HL636" s="19"/>
      <c r="HM636" s="19"/>
      <c r="HN636" s="19"/>
      <c r="HO636" s="19"/>
      <c r="HP636" s="19"/>
      <c r="HQ636" s="19"/>
      <c r="HR636" s="19"/>
      <c r="HS636" s="19"/>
      <c r="HT636" s="19"/>
      <c r="HU636" s="19"/>
      <c r="HV636" s="19"/>
      <c r="HW636" s="19"/>
      <c r="HX636" s="19"/>
      <c r="HY636" s="19"/>
      <c r="HZ636" s="19"/>
      <c r="IA636" s="19"/>
      <c r="IB636" s="19"/>
      <c r="IC636" s="19"/>
      <c r="ID636" s="19"/>
      <c r="IE636" s="19"/>
      <c r="IF636" s="19"/>
      <c r="IG636" s="19"/>
      <c r="IH636" s="19"/>
      <c r="II636" s="19"/>
      <c r="IJ636" s="19"/>
      <c r="IK636" s="19"/>
      <c r="IL636" s="19"/>
      <c r="IM636" s="19"/>
      <c r="IN636" s="19"/>
      <c r="IO636" s="19"/>
      <c r="IP636" s="19"/>
      <c r="IQ636" s="19"/>
      <c r="IR636" s="19"/>
      <c r="IS636" s="19"/>
      <c r="IT636" s="19"/>
      <c r="IU636" s="19"/>
      <c r="IV636" s="19"/>
      <c r="IW636" s="19"/>
      <c r="IX636" s="19"/>
      <c r="IY636" s="19"/>
      <c r="IZ636" s="19"/>
      <c r="JA636" s="19"/>
      <c r="JB636" s="19"/>
      <c r="JC636" s="19"/>
      <c r="JD636" s="19"/>
      <c r="JE636" s="19"/>
      <c r="JF636" s="19"/>
      <c r="JG636" s="19"/>
      <c r="JH636" s="19"/>
      <c r="JI636" s="19"/>
      <c r="JJ636" s="19"/>
      <c r="JK636" s="19"/>
      <c r="JL636" s="19"/>
      <c r="JM636" s="19"/>
      <c r="JN636" s="19"/>
      <c r="JO636" s="19"/>
      <c r="JP636" s="19"/>
      <c r="JQ636" s="19"/>
      <c r="JR636" s="19"/>
      <c r="JS636" s="19"/>
      <c r="JT636" s="19"/>
      <c r="JU636" s="19"/>
      <c r="JV636" s="19"/>
      <c r="JW636" s="19"/>
      <c r="JX636" s="19"/>
      <c r="JY636" s="19"/>
      <c r="JZ636" s="19"/>
      <c r="KA636" s="19"/>
      <c r="KB636" s="19"/>
      <c r="KC636" s="19"/>
      <c r="KD636" s="19"/>
      <c r="KE636" s="19"/>
      <c r="KF636" s="19"/>
      <c r="KG636" s="19"/>
      <c r="KH636" s="19"/>
      <c r="KI636" s="19"/>
      <c r="KJ636" s="19"/>
      <c r="KK636" s="19"/>
      <c r="KL636" s="19"/>
      <c r="KM636" s="19"/>
      <c r="KN636" s="19"/>
      <c r="KO636" s="19"/>
      <c r="KP636" s="19"/>
      <c r="KQ636" s="19"/>
      <c r="KR636" s="19"/>
      <c r="KS636" s="19"/>
      <c r="KT636" s="19"/>
      <c r="KU636" s="19"/>
      <c r="KV636" s="19"/>
      <c r="KW636" s="19"/>
      <c r="KX636" s="19"/>
      <c r="KY636" s="19"/>
      <c r="KZ636" s="19"/>
      <c r="LA636" s="19"/>
      <c r="LB636" s="19"/>
      <c r="LC636" s="19"/>
      <c r="LD636" s="19"/>
      <c r="LE636" s="19"/>
      <c r="LF636" s="19"/>
      <c r="LG636" s="19"/>
      <c r="LH636" s="19"/>
      <c r="LI636" s="19"/>
      <c r="LJ636" s="19"/>
      <c r="LK636" s="19"/>
      <c r="LL636" s="19"/>
      <c r="LM636" s="19"/>
      <c r="LN636" s="19"/>
      <c r="LO636" s="19"/>
      <c r="LP636" s="19"/>
      <c r="LQ636" s="19"/>
      <c r="LR636" s="19"/>
      <c r="LS636" s="19"/>
      <c r="LT636" s="19"/>
      <c r="LU636" s="19"/>
      <c r="LV636" s="19"/>
      <c r="LW636" s="19"/>
      <c r="LX636" s="19"/>
      <c r="LY636" s="19"/>
      <c r="LZ636" s="19"/>
      <c r="MA636" s="19"/>
      <c r="MB636" s="19"/>
      <c r="MC636" s="19"/>
      <c r="MD636" s="19"/>
      <c r="ME636" s="19"/>
      <c r="MF636" s="19"/>
      <c r="MG636" s="19"/>
      <c r="MH636" s="19"/>
      <c r="MI636" s="19"/>
      <c r="MJ636" s="19"/>
      <c r="MK636" s="19"/>
      <c r="ML636" s="19"/>
      <c r="MM636" s="19"/>
      <c r="MN636" s="19"/>
      <c r="MO636" s="19"/>
      <c r="MP636" s="19"/>
      <c r="MQ636" s="19"/>
      <c r="MR636" s="19"/>
      <c r="MS636" s="19"/>
      <c r="MT636" s="19"/>
      <c r="MU636" s="19"/>
      <c r="MV636" s="19"/>
      <c r="MW636" s="19"/>
      <c r="MX636" s="19"/>
      <c r="MY636" s="19"/>
      <c r="MZ636" s="19"/>
      <c r="NA636" s="19"/>
      <c r="NB636" s="19"/>
      <c r="NC636" s="19"/>
      <c r="ND636" s="19"/>
      <c r="NE636" s="19"/>
      <c r="NF636" s="19"/>
      <c r="NG636" s="19"/>
      <c r="NH636" s="19"/>
      <c r="NI636" s="19"/>
      <c r="NJ636" s="19"/>
      <c r="NK636" s="19"/>
      <c r="NL636" s="19"/>
      <c r="NM636" s="19"/>
      <c r="NN636" s="19"/>
      <c r="NO636" s="19"/>
      <c r="NP636" s="19"/>
      <c r="NQ636" s="19"/>
      <c r="NR636" s="19"/>
      <c r="NS636" s="19"/>
      <c r="NT636" s="19"/>
      <c r="NU636" s="19"/>
      <c r="NV636" s="19"/>
      <c r="NW636" s="19"/>
      <c r="NX636" s="19"/>
      <c r="NY636" s="19"/>
      <c r="NZ636" s="19"/>
      <c r="OA636" s="19"/>
      <c r="OB636" s="19"/>
      <c r="OC636" s="19"/>
      <c r="OD636" s="19"/>
      <c r="OE636" s="19"/>
      <c r="OF636" s="19"/>
      <c r="OG636" s="19"/>
      <c r="OH636" s="19"/>
      <c r="OI636" s="19"/>
      <c r="OJ636" s="19"/>
      <c r="OK636" s="19"/>
      <c r="OL636" s="19"/>
      <c r="OM636" s="19"/>
      <c r="ON636" s="19"/>
      <c r="OO636" s="19"/>
      <c r="OP636" s="19"/>
      <c r="OQ636" s="19"/>
      <c r="OR636" s="19"/>
      <c r="OS636" s="19"/>
      <c r="OT636" s="19"/>
      <c r="OU636" s="19"/>
      <c r="OV636" s="19"/>
      <c r="OW636" s="19"/>
      <c r="OX636" s="19"/>
      <c r="OY636" s="19"/>
      <c r="OZ636" s="19"/>
      <c r="PA636" s="19"/>
      <c r="PB636" s="19"/>
      <c r="PC636" s="19"/>
      <c r="PD636" s="19"/>
      <c r="PE636" s="19"/>
      <c r="PF636" s="19"/>
      <c r="PG636" s="19"/>
      <c r="PH636" s="19"/>
      <c r="PI636" s="19"/>
      <c r="PJ636" s="19"/>
      <c r="PK636" s="19"/>
      <c r="PL636" s="19"/>
      <c r="PM636" s="19"/>
      <c r="PN636" s="19"/>
      <c r="PO636" s="19"/>
      <c r="PP636" s="19"/>
      <c r="PQ636" s="19"/>
      <c r="PR636" s="19"/>
      <c r="PS636" s="19"/>
      <c r="PT636" s="19"/>
      <c r="PU636" s="19"/>
      <c r="PV636" s="19"/>
      <c r="PW636" s="19"/>
      <c r="PX636" s="19"/>
      <c r="PY636" s="19"/>
      <c r="PZ636" s="19"/>
      <c r="QA636" s="19"/>
      <c r="QB636" s="19"/>
      <c r="QC636" s="19"/>
      <c r="QD636" s="19"/>
      <c r="QE636" s="19"/>
      <c r="QF636" s="19"/>
      <c r="QG636" s="19"/>
      <c r="QH636" s="19"/>
      <c r="QI636" s="19"/>
      <c r="QJ636" s="19"/>
      <c r="QK636" s="19"/>
      <c r="QL636" s="19"/>
      <c r="QM636" s="19"/>
      <c r="QN636" s="19"/>
      <c r="QO636" s="19"/>
      <c r="QP636" s="19"/>
      <c r="QQ636" s="19"/>
      <c r="QR636" s="19"/>
      <c r="QS636" s="19"/>
      <c r="QT636" s="19"/>
      <c r="QU636" s="19"/>
      <c r="QV636" s="19"/>
      <c r="QW636" s="19"/>
      <c r="QX636" s="19"/>
      <c r="QY636" s="19"/>
      <c r="QZ636" s="19"/>
      <c r="RA636" s="19"/>
      <c r="RB636" s="19"/>
      <c r="RC636" s="19"/>
      <c r="RD636" s="19"/>
      <c r="RE636" s="19"/>
      <c r="RF636" s="19"/>
      <c r="RG636" s="19"/>
      <c r="RH636" s="19"/>
      <c r="RI636" s="19"/>
      <c r="RJ636" s="19"/>
      <c r="RK636" s="19"/>
      <c r="RL636" s="19"/>
      <c r="RM636" s="19"/>
      <c r="RN636" s="19"/>
      <c r="RO636" s="19"/>
      <c r="RP636" s="19"/>
      <c r="RQ636" s="19"/>
      <c r="RR636" s="19"/>
      <c r="RS636" s="19"/>
      <c r="RT636" s="19"/>
      <c r="RU636" s="19"/>
      <c r="RV636" s="19"/>
      <c r="RW636" s="19"/>
      <c r="RX636" s="19"/>
      <c r="RY636" s="19"/>
      <c r="RZ636" s="19"/>
      <c r="SA636" s="19"/>
      <c r="SB636" s="19"/>
      <c r="SC636" s="19"/>
      <c r="SD636" s="19"/>
      <c r="SE636" s="19"/>
      <c r="SF636" s="19"/>
      <c r="SG636" s="19"/>
      <c r="SH636" s="19"/>
      <c r="SI636" s="19"/>
      <c r="SJ636" s="19"/>
      <c r="SK636" s="19"/>
      <c r="SL636" s="19"/>
      <c r="SM636" s="19"/>
      <c r="SN636" s="19"/>
      <c r="SO636" s="19"/>
      <c r="SP636" s="19"/>
      <c r="SQ636" s="19"/>
      <c r="SR636" s="19"/>
      <c r="SS636" s="19"/>
      <c r="ST636" s="19"/>
      <c r="SU636" s="19"/>
      <c r="SV636" s="19"/>
      <c r="SW636" s="19"/>
      <c r="SX636" s="19"/>
      <c r="SY636" s="19"/>
      <c r="SZ636" s="19"/>
      <c r="TA636" s="19"/>
      <c r="TB636" s="19"/>
      <c r="TC636" s="19"/>
      <c r="TD636" s="19"/>
      <c r="TE636" s="19"/>
      <c r="TF636" s="19"/>
      <c r="TG636" s="19"/>
      <c r="TH636" s="19"/>
      <c r="TI636" s="19"/>
      <c r="TJ636" s="19"/>
      <c r="TK636" s="19"/>
      <c r="TL636" s="19"/>
      <c r="TM636" s="19"/>
      <c r="TN636" s="19"/>
      <c r="TO636" s="19"/>
      <c r="TP636" s="19"/>
      <c r="TQ636" s="19"/>
      <c r="TR636" s="19"/>
      <c r="TS636" s="19"/>
      <c r="TT636" s="19"/>
      <c r="TU636" s="19"/>
      <c r="TV636" s="19"/>
      <c r="TW636" s="19"/>
      <c r="TX636" s="19"/>
      <c r="TY636" s="19"/>
      <c r="TZ636" s="19"/>
      <c r="UA636" s="19"/>
      <c r="UB636" s="19"/>
      <c r="UC636" s="19"/>
      <c r="UD636" s="19"/>
      <c r="UE636" s="19"/>
      <c r="UF636" s="19"/>
      <c r="UG636" s="19"/>
      <c r="UH636" s="19"/>
      <c r="UI636" s="19"/>
      <c r="UJ636" s="19"/>
      <c r="UK636" s="19"/>
      <c r="UL636" s="19"/>
      <c r="UM636" s="19"/>
      <c r="UN636" s="19"/>
      <c r="UO636" s="19"/>
      <c r="UP636" s="19"/>
      <c r="UQ636" s="19"/>
      <c r="UR636" s="19"/>
      <c r="US636" s="19"/>
      <c r="UT636" s="19"/>
      <c r="UU636" s="19"/>
      <c r="UV636" s="19"/>
      <c r="UW636" s="19"/>
      <c r="UX636" s="19"/>
      <c r="UY636" s="19"/>
      <c r="UZ636" s="19"/>
      <c r="VA636" s="19"/>
      <c r="VB636" s="19"/>
      <c r="VC636" s="19"/>
      <c r="VD636" s="19"/>
      <c r="VE636" s="19"/>
      <c r="VF636" s="19"/>
      <c r="VG636" s="19"/>
      <c r="VH636" s="19"/>
      <c r="VI636" s="19"/>
      <c r="VJ636" s="19"/>
      <c r="VK636" s="19"/>
      <c r="VL636" s="19"/>
      <c r="VM636" s="19"/>
      <c r="VN636" s="19"/>
      <c r="VO636" s="19"/>
      <c r="VP636" s="19"/>
      <c r="VQ636" s="19"/>
      <c r="VR636" s="19"/>
      <c r="VS636" s="19"/>
      <c r="VT636" s="19"/>
      <c r="VU636" s="19"/>
      <c r="VV636" s="19"/>
      <c r="VW636" s="19"/>
      <c r="VX636" s="19"/>
      <c r="VY636" s="19"/>
      <c r="VZ636" s="19"/>
      <c r="WA636" s="19"/>
      <c r="WB636" s="19"/>
      <c r="WC636" s="19"/>
      <c r="WD636" s="19"/>
      <c r="WE636" s="19"/>
      <c r="WF636" s="19"/>
      <c r="WG636" s="19"/>
      <c r="WH636" s="19"/>
      <c r="WI636" s="19"/>
      <c r="WJ636" s="19"/>
      <c r="WK636" s="19"/>
      <c r="WL636" s="19"/>
      <c r="WM636" s="19"/>
      <c r="WN636" s="19"/>
      <c r="WO636" s="19"/>
      <c r="WP636" s="19"/>
      <c r="WQ636" s="19"/>
      <c r="WR636" s="19"/>
      <c r="WS636" s="19"/>
      <c r="WT636" s="19"/>
      <c r="WU636" s="19"/>
      <c r="WV636" s="19"/>
      <c r="WW636" s="19"/>
      <c r="WX636" s="19"/>
      <c r="WY636" s="19"/>
    </row>
    <row r="637" spans="1:623" s="17" customFormat="1" hidden="1" x14ac:dyDescent="0.2">
      <c r="A637" s="16"/>
      <c r="I637" s="18"/>
      <c r="J637" s="18"/>
      <c r="N637" s="16"/>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c r="BA637" s="19"/>
      <c r="BB637" s="19"/>
      <c r="BC637" s="19"/>
      <c r="BD637" s="19"/>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c r="CE637" s="19"/>
      <c r="CF637" s="19"/>
      <c r="CG637" s="19"/>
      <c r="CH637" s="19"/>
      <c r="CI637" s="19"/>
      <c r="CJ637" s="19"/>
      <c r="CK637" s="19"/>
      <c r="CL637" s="19"/>
      <c r="CM637" s="19"/>
      <c r="CN637" s="19"/>
      <c r="CO637" s="19"/>
      <c r="CP637" s="19"/>
      <c r="CQ637" s="19"/>
      <c r="CR637" s="19"/>
      <c r="CS637" s="19"/>
      <c r="CT637" s="19"/>
      <c r="CU637" s="19"/>
      <c r="CV637" s="19"/>
      <c r="CW637" s="19"/>
      <c r="CX637" s="19"/>
      <c r="CY637" s="19"/>
      <c r="CZ637" s="19"/>
      <c r="DA637" s="19"/>
      <c r="DB637" s="19"/>
      <c r="DC637" s="19"/>
      <c r="DD637" s="19"/>
      <c r="DE637" s="19"/>
      <c r="DF637" s="19"/>
      <c r="DG637" s="19"/>
      <c r="DH637" s="19"/>
      <c r="DI637" s="19"/>
      <c r="DJ637" s="19"/>
      <c r="DK637" s="19"/>
      <c r="DL637" s="19"/>
      <c r="DM637" s="19"/>
      <c r="DN637" s="19"/>
      <c r="DO637" s="19"/>
      <c r="DP637" s="19"/>
      <c r="DQ637" s="19"/>
      <c r="DR637" s="19"/>
      <c r="DS637" s="19"/>
      <c r="DT637" s="19"/>
      <c r="DU637" s="19"/>
      <c r="DV637" s="19"/>
      <c r="DW637" s="19"/>
      <c r="DX637" s="19"/>
      <c r="DY637" s="19"/>
      <c r="DZ637" s="19"/>
      <c r="EA637" s="19"/>
      <c r="EB637" s="19"/>
      <c r="EC637" s="19"/>
      <c r="ED637" s="19"/>
      <c r="EE637" s="19"/>
      <c r="EF637" s="19"/>
      <c r="EG637" s="19"/>
      <c r="EH637" s="19"/>
      <c r="EI637" s="19"/>
      <c r="EJ637" s="19"/>
      <c r="EK637" s="19"/>
      <c r="EL637" s="19"/>
      <c r="EM637" s="19"/>
      <c r="EN637" s="19"/>
      <c r="EO637" s="19"/>
      <c r="EP637" s="19"/>
      <c r="EQ637" s="19"/>
      <c r="ER637" s="19"/>
      <c r="ES637" s="19"/>
      <c r="ET637" s="19"/>
      <c r="EU637" s="19"/>
      <c r="EV637" s="19"/>
      <c r="EW637" s="19"/>
      <c r="EX637" s="19"/>
      <c r="EY637" s="19"/>
      <c r="EZ637" s="19"/>
      <c r="FA637" s="19"/>
      <c r="FB637" s="19"/>
      <c r="FC637" s="19"/>
      <c r="FD637" s="19"/>
      <c r="FE637" s="19"/>
      <c r="FF637" s="19"/>
      <c r="FG637" s="19"/>
      <c r="FH637" s="19"/>
      <c r="FI637" s="19"/>
      <c r="FJ637" s="19"/>
      <c r="FK637" s="19"/>
      <c r="FL637" s="19"/>
      <c r="FM637" s="19"/>
      <c r="FN637" s="19"/>
      <c r="FO637" s="19"/>
      <c r="FP637" s="19"/>
      <c r="FQ637" s="19"/>
      <c r="FR637" s="19"/>
      <c r="FS637" s="19"/>
      <c r="FT637" s="19"/>
      <c r="FU637" s="19"/>
      <c r="FV637" s="19"/>
      <c r="FW637" s="19"/>
      <c r="FX637" s="19"/>
      <c r="FY637" s="19"/>
      <c r="FZ637" s="19"/>
      <c r="GA637" s="19"/>
      <c r="GB637" s="19"/>
      <c r="GC637" s="19"/>
      <c r="GD637" s="19"/>
      <c r="GE637" s="19"/>
      <c r="GF637" s="19"/>
      <c r="GG637" s="19"/>
      <c r="GH637" s="19"/>
      <c r="GI637" s="19"/>
      <c r="GJ637" s="19"/>
      <c r="GK637" s="19"/>
      <c r="GL637" s="19"/>
      <c r="GM637" s="19"/>
      <c r="GN637" s="19"/>
      <c r="GO637" s="19"/>
      <c r="GP637" s="19"/>
      <c r="GQ637" s="19"/>
      <c r="GR637" s="19"/>
      <c r="GS637" s="19"/>
      <c r="GT637" s="19"/>
      <c r="GU637" s="19"/>
      <c r="GV637" s="19"/>
      <c r="GW637" s="19"/>
      <c r="GX637" s="19"/>
      <c r="GY637" s="19"/>
      <c r="GZ637" s="19"/>
      <c r="HA637" s="19"/>
      <c r="HB637" s="19"/>
      <c r="HC637" s="19"/>
      <c r="HD637" s="19"/>
      <c r="HE637" s="19"/>
      <c r="HF637" s="19"/>
      <c r="HG637" s="19"/>
      <c r="HH637" s="19"/>
      <c r="HI637" s="19"/>
      <c r="HJ637" s="19"/>
      <c r="HK637" s="19"/>
      <c r="HL637" s="19"/>
      <c r="HM637" s="19"/>
      <c r="HN637" s="19"/>
      <c r="HO637" s="19"/>
      <c r="HP637" s="19"/>
      <c r="HQ637" s="19"/>
      <c r="HR637" s="19"/>
      <c r="HS637" s="19"/>
      <c r="HT637" s="19"/>
      <c r="HU637" s="19"/>
      <c r="HV637" s="19"/>
      <c r="HW637" s="19"/>
      <c r="HX637" s="19"/>
      <c r="HY637" s="19"/>
      <c r="HZ637" s="19"/>
      <c r="IA637" s="19"/>
      <c r="IB637" s="19"/>
      <c r="IC637" s="19"/>
      <c r="ID637" s="19"/>
      <c r="IE637" s="19"/>
      <c r="IF637" s="19"/>
      <c r="IG637" s="19"/>
      <c r="IH637" s="19"/>
      <c r="II637" s="19"/>
      <c r="IJ637" s="19"/>
      <c r="IK637" s="19"/>
      <c r="IL637" s="19"/>
      <c r="IM637" s="19"/>
      <c r="IN637" s="19"/>
      <c r="IO637" s="19"/>
      <c r="IP637" s="19"/>
      <c r="IQ637" s="19"/>
      <c r="IR637" s="19"/>
      <c r="IS637" s="19"/>
      <c r="IT637" s="19"/>
      <c r="IU637" s="19"/>
      <c r="IV637" s="19"/>
      <c r="IW637" s="19"/>
      <c r="IX637" s="19"/>
      <c r="IY637" s="19"/>
      <c r="IZ637" s="19"/>
      <c r="JA637" s="19"/>
      <c r="JB637" s="19"/>
      <c r="JC637" s="19"/>
      <c r="JD637" s="19"/>
      <c r="JE637" s="19"/>
      <c r="JF637" s="19"/>
      <c r="JG637" s="19"/>
      <c r="JH637" s="19"/>
      <c r="JI637" s="19"/>
      <c r="JJ637" s="19"/>
      <c r="JK637" s="19"/>
      <c r="JL637" s="19"/>
      <c r="JM637" s="19"/>
      <c r="JN637" s="19"/>
      <c r="JO637" s="19"/>
      <c r="JP637" s="19"/>
      <c r="JQ637" s="19"/>
      <c r="JR637" s="19"/>
      <c r="JS637" s="19"/>
      <c r="JT637" s="19"/>
      <c r="JU637" s="19"/>
      <c r="JV637" s="19"/>
      <c r="JW637" s="19"/>
      <c r="JX637" s="19"/>
      <c r="JY637" s="19"/>
      <c r="JZ637" s="19"/>
      <c r="KA637" s="19"/>
      <c r="KB637" s="19"/>
      <c r="KC637" s="19"/>
      <c r="KD637" s="19"/>
      <c r="KE637" s="19"/>
      <c r="KF637" s="19"/>
      <c r="KG637" s="19"/>
      <c r="KH637" s="19"/>
      <c r="KI637" s="19"/>
      <c r="KJ637" s="19"/>
      <c r="KK637" s="19"/>
      <c r="KL637" s="19"/>
      <c r="KM637" s="19"/>
      <c r="KN637" s="19"/>
      <c r="KO637" s="19"/>
      <c r="KP637" s="19"/>
      <c r="KQ637" s="19"/>
      <c r="KR637" s="19"/>
      <c r="KS637" s="19"/>
      <c r="KT637" s="19"/>
      <c r="KU637" s="19"/>
      <c r="KV637" s="19"/>
      <c r="KW637" s="19"/>
      <c r="KX637" s="19"/>
      <c r="KY637" s="19"/>
      <c r="KZ637" s="19"/>
      <c r="LA637" s="19"/>
      <c r="LB637" s="19"/>
      <c r="LC637" s="19"/>
      <c r="LD637" s="19"/>
      <c r="LE637" s="19"/>
      <c r="LF637" s="19"/>
      <c r="LG637" s="19"/>
      <c r="LH637" s="19"/>
      <c r="LI637" s="19"/>
      <c r="LJ637" s="19"/>
      <c r="LK637" s="19"/>
      <c r="LL637" s="19"/>
      <c r="LM637" s="19"/>
      <c r="LN637" s="19"/>
      <c r="LO637" s="19"/>
      <c r="LP637" s="19"/>
      <c r="LQ637" s="19"/>
      <c r="LR637" s="19"/>
      <c r="LS637" s="19"/>
      <c r="LT637" s="19"/>
      <c r="LU637" s="19"/>
      <c r="LV637" s="19"/>
      <c r="LW637" s="19"/>
      <c r="LX637" s="19"/>
      <c r="LY637" s="19"/>
      <c r="LZ637" s="19"/>
      <c r="MA637" s="19"/>
      <c r="MB637" s="19"/>
      <c r="MC637" s="19"/>
      <c r="MD637" s="19"/>
      <c r="ME637" s="19"/>
      <c r="MF637" s="19"/>
      <c r="MG637" s="19"/>
      <c r="MH637" s="19"/>
      <c r="MI637" s="19"/>
      <c r="MJ637" s="19"/>
      <c r="MK637" s="19"/>
      <c r="ML637" s="19"/>
      <c r="MM637" s="19"/>
      <c r="MN637" s="19"/>
      <c r="MO637" s="19"/>
      <c r="MP637" s="19"/>
      <c r="MQ637" s="19"/>
      <c r="MR637" s="19"/>
      <c r="MS637" s="19"/>
      <c r="MT637" s="19"/>
      <c r="MU637" s="19"/>
      <c r="MV637" s="19"/>
      <c r="MW637" s="19"/>
      <c r="MX637" s="19"/>
      <c r="MY637" s="19"/>
      <c r="MZ637" s="19"/>
      <c r="NA637" s="19"/>
      <c r="NB637" s="19"/>
      <c r="NC637" s="19"/>
      <c r="ND637" s="19"/>
      <c r="NE637" s="19"/>
      <c r="NF637" s="19"/>
      <c r="NG637" s="19"/>
      <c r="NH637" s="19"/>
      <c r="NI637" s="19"/>
      <c r="NJ637" s="19"/>
      <c r="NK637" s="19"/>
      <c r="NL637" s="19"/>
      <c r="NM637" s="19"/>
      <c r="NN637" s="19"/>
      <c r="NO637" s="19"/>
      <c r="NP637" s="19"/>
      <c r="NQ637" s="19"/>
      <c r="NR637" s="19"/>
      <c r="NS637" s="19"/>
      <c r="NT637" s="19"/>
      <c r="NU637" s="19"/>
      <c r="NV637" s="19"/>
      <c r="NW637" s="19"/>
      <c r="NX637" s="19"/>
      <c r="NY637" s="19"/>
      <c r="NZ637" s="19"/>
      <c r="OA637" s="19"/>
      <c r="OB637" s="19"/>
      <c r="OC637" s="19"/>
      <c r="OD637" s="19"/>
      <c r="OE637" s="19"/>
      <c r="OF637" s="19"/>
      <c r="OG637" s="19"/>
      <c r="OH637" s="19"/>
      <c r="OI637" s="19"/>
      <c r="OJ637" s="19"/>
      <c r="OK637" s="19"/>
      <c r="OL637" s="19"/>
      <c r="OM637" s="19"/>
      <c r="ON637" s="19"/>
      <c r="OO637" s="19"/>
      <c r="OP637" s="19"/>
      <c r="OQ637" s="19"/>
      <c r="OR637" s="19"/>
      <c r="OS637" s="19"/>
      <c r="OT637" s="19"/>
      <c r="OU637" s="19"/>
      <c r="OV637" s="19"/>
      <c r="OW637" s="19"/>
      <c r="OX637" s="19"/>
      <c r="OY637" s="19"/>
      <c r="OZ637" s="19"/>
      <c r="PA637" s="19"/>
      <c r="PB637" s="19"/>
      <c r="PC637" s="19"/>
      <c r="PD637" s="19"/>
      <c r="PE637" s="19"/>
      <c r="PF637" s="19"/>
      <c r="PG637" s="19"/>
      <c r="PH637" s="19"/>
      <c r="PI637" s="19"/>
      <c r="PJ637" s="19"/>
      <c r="PK637" s="19"/>
      <c r="PL637" s="19"/>
      <c r="PM637" s="19"/>
      <c r="PN637" s="19"/>
      <c r="PO637" s="19"/>
      <c r="PP637" s="19"/>
      <c r="PQ637" s="19"/>
      <c r="PR637" s="19"/>
      <c r="PS637" s="19"/>
      <c r="PT637" s="19"/>
      <c r="PU637" s="19"/>
      <c r="PV637" s="19"/>
      <c r="PW637" s="19"/>
      <c r="PX637" s="19"/>
      <c r="PY637" s="19"/>
      <c r="PZ637" s="19"/>
      <c r="QA637" s="19"/>
      <c r="QB637" s="19"/>
      <c r="QC637" s="19"/>
      <c r="QD637" s="19"/>
      <c r="QE637" s="19"/>
      <c r="QF637" s="19"/>
      <c r="QG637" s="19"/>
      <c r="QH637" s="19"/>
      <c r="QI637" s="19"/>
      <c r="QJ637" s="19"/>
      <c r="QK637" s="19"/>
      <c r="QL637" s="19"/>
      <c r="QM637" s="19"/>
      <c r="QN637" s="19"/>
      <c r="QO637" s="19"/>
      <c r="QP637" s="19"/>
      <c r="QQ637" s="19"/>
      <c r="QR637" s="19"/>
      <c r="QS637" s="19"/>
      <c r="QT637" s="19"/>
      <c r="QU637" s="19"/>
      <c r="QV637" s="19"/>
      <c r="QW637" s="19"/>
      <c r="QX637" s="19"/>
      <c r="QY637" s="19"/>
      <c r="QZ637" s="19"/>
      <c r="RA637" s="19"/>
      <c r="RB637" s="19"/>
      <c r="RC637" s="19"/>
      <c r="RD637" s="19"/>
      <c r="RE637" s="19"/>
      <c r="RF637" s="19"/>
      <c r="RG637" s="19"/>
      <c r="RH637" s="19"/>
      <c r="RI637" s="19"/>
      <c r="RJ637" s="19"/>
      <c r="RK637" s="19"/>
      <c r="RL637" s="19"/>
      <c r="RM637" s="19"/>
      <c r="RN637" s="19"/>
      <c r="RO637" s="19"/>
      <c r="RP637" s="19"/>
      <c r="RQ637" s="19"/>
      <c r="RR637" s="19"/>
      <c r="RS637" s="19"/>
      <c r="RT637" s="19"/>
      <c r="RU637" s="19"/>
      <c r="RV637" s="19"/>
      <c r="RW637" s="19"/>
      <c r="RX637" s="19"/>
      <c r="RY637" s="19"/>
      <c r="RZ637" s="19"/>
      <c r="SA637" s="19"/>
      <c r="SB637" s="19"/>
      <c r="SC637" s="19"/>
      <c r="SD637" s="19"/>
      <c r="SE637" s="19"/>
      <c r="SF637" s="19"/>
      <c r="SG637" s="19"/>
      <c r="SH637" s="19"/>
      <c r="SI637" s="19"/>
      <c r="SJ637" s="19"/>
      <c r="SK637" s="19"/>
      <c r="SL637" s="19"/>
      <c r="SM637" s="19"/>
      <c r="SN637" s="19"/>
      <c r="SO637" s="19"/>
      <c r="SP637" s="19"/>
      <c r="SQ637" s="19"/>
      <c r="SR637" s="19"/>
      <c r="SS637" s="19"/>
      <c r="ST637" s="19"/>
      <c r="SU637" s="19"/>
      <c r="SV637" s="19"/>
      <c r="SW637" s="19"/>
      <c r="SX637" s="19"/>
      <c r="SY637" s="19"/>
      <c r="SZ637" s="19"/>
      <c r="TA637" s="19"/>
      <c r="TB637" s="19"/>
      <c r="TC637" s="19"/>
      <c r="TD637" s="19"/>
      <c r="TE637" s="19"/>
      <c r="TF637" s="19"/>
      <c r="TG637" s="19"/>
      <c r="TH637" s="19"/>
      <c r="TI637" s="19"/>
      <c r="TJ637" s="19"/>
      <c r="TK637" s="19"/>
      <c r="TL637" s="19"/>
      <c r="TM637" s="19"/>
      <c r="TN637" s="19"/>
      <c r="TO637" s="19"/>
      <c r="TP637" s="19"/>
      <c r="TQ637" s="19"/>
      <c r="TR637" s="19"/>
      <c r="TS637" s="19"/>
      <c r="TT637" s="19"/>
      <c r="TU637" s="19"/>
      <c r="TV637" s="19"/>
      <c r="TW637" s="19"/>
      <c r="TX637" s="19"/>
      <c r="TY637" s="19"/>
      <c r="TZ637" s="19"/>
      <c r="UA637" s="19"/>
      <c r="UB637" s="19"/>
      <c r="UC637" s="19"/>
      <c r="UD637" s="19"/>
      <c r="UE637" s="19"/>
      <c r="UF637" s="19"/>
      <c r="UG637" s="19"/>
      <c r="UH637" s="19"/>
      <c r="UI637" s="19"/>
      <c r="UJ637" s="19"/>
      <c r="UK637" s="19"/>
      <c r="UL637" s="19"/>
      <c r="UM637" s="19"/>
      <c r="UN637" s="19"/>
      <c r="UO637" s="19"/>
      <c r="UP637" s="19"/>
      <c r="UQ637" s="19"/>
      <c r="UR637" s="19"/>
      <c r="US637" s="19"/>
      <c r="UT637" s="19"/>
      <c r="UU637" s="19"/>
      <c r="UV637" s="19"/>
      <c r="UW637" s="19"/>
      <c r="UX637" s="19"/>
      <c r="UY637" s="19"/>
      <c r="UZ637" s="19"/>
      <c r="VA637" s="19"/>
      <c r="VB637" s="19"/>
      <c r="VC637" s="19"/>
      <c r="VD637" s="19"/>
      <c r="VE637" s="19"/>
      <c r="VF637" s="19"/>
      <c r="VG637" s="19"/>
      <c r="VH637" s="19"/>
      <c r="VI637" s="19"/>
      <c r="VJ637" s="19"/>
      <c r="VK637" s="19"/>
      <c r="VL637" s="19"/>
      <c r="VM637" s="19"/>
      <c r="VN637" s="19"/>
      <c r="VO637" s="19"/>
      <c r="VP637" s="19"/>
      <c r="VQ637" s="19"/>
      <c r="VR637" s="19"/>
      <c r="VS637" s="19"/>
      <c r="VT637" s="19"/>
      <c r="VU637" s="19"/>
      <c r="VV637" s="19"/>
      <c r="VW637" s="19"/>
      <c r="VX637" s="19"/>
      <c r="VY637" s="19"/>
      <c r="VZ637" s="19"/>
      <c r="WA637" s="19"/>
      <c r="WB637" s="19"/>
      <c r="WC637" s="19"/>
      <c r="WD637" s="19"/>
      <c r="WE637" s="19"/>
      <c r="WF637" s="19"/>
      <c r="WG637" s="19"/>
      <c r="WH637" s="19"/>
      <c r="WI637" s="19"/>
      <c r="WJ637" s="19"/>
      <c r="WK637" s="19"/>
      <c r="WL637" s="19"/>
      <c r="WM637" s="19"/>
      <c r="WN637" s="19"/>
      <c r="WO637" s="19"/>
      <c r="WP637" s="19"/>
      <c r="WQ637" s="19"/>
      <c r="WR637" s="19"/>
      <c r="WS637" s="19"/>
      <c r="WT637" s="19"/>
      <c r="WU637" s="19"/>
      <c r="WV637" s="19"/>
      <c r="WW637" s="19"/>
      <c r="WX637" s="19"/>
      <c r="WY637" s="19"/>
    </row>
    <row r="638" spans="1:623" s="17" customFormat="1" hidden="1" x14ac:dyDescent="0.2">
      <c r="A638" s="16"/>
      <c r="I638" s="18"/>
      <c r="J638" s="18"/>
      <c r="N638" s="16"/>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c r="BA638" s="19"/>
      <c r="BB638" s="19"/>
      <c r="BC638" s="19"/>
      <c r="BD638" s="19"/>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c r="CE638" s="19"/>
      <c r="CF638" s="19"/>
      <c r="CG638" s="19"/>
      <c r="CH638" s="19"/>
      <c r="CI638" s="19"/>
      <c r="CJ638" s="19"/>
      <c r="CK638" s="19"/>
      <c r="CL638" s="19"/>
      <c r="CM638" s="19"/>
      <c r="CN638" s="19"/>
      <c r="CO638" s="19"/>
      <c r="CP638" s="19"/>
      <c r="CQ638" s="19"/>
      <c r="CR638" s="19"/>
      <c r="CS638" s="19"/>
      <c r="CT638" s="19"/>
      <c r="CU638" s="19"/>
      <c r="CV638" s="19"/>
      <c r="CW638" s="19"/>
      <c r="CX638" s="19"/>
      <c r="CY638" s="19"/>
      <c r="CZ638" s="19"/>
      <c r="DA638" s="19"/>
      <c r="DB638" s="19"/>
      <c r="DC638" s="19"/>
      <c r="DD638" s="19"/>
      <c r="DE638" s="19"/>
      <c r="DF638" s="19"/>
      <c r="DG638" s="19"/>
      <c r="DH638" s="19"/>
      <c r="DI638" s="19"/>
      <c r="DJ638" s="19"/>
      <c r="DK638" s="19"/>
      <c r="DL638" s="19"/>
      <c r="DM638" s="19"/>
      <c r="DN638" s="19"/>
      <c r="DO638" s="19"/>
      <c r="DP638" s="19"/>
      <c r="DQ638" s="19"/>
      <c r="DR638" s="19"/>
      <c r="DS638" s="19"/>
      <c r="DT638" s="19"/>
      <c r="DU638" s="19"/>
      <c r="DV638" s="19"/>
      <c r="DW638" s="19"/>
      <c r="DX638" s="19"/>
      <c r="DY638" s="19"/>
      <c r="DZ638" s="19"/>
      <c r="EA638" s="19"/>
      <c r="EB638" s="19"/>
      <c r="EC638" s="19"/>
      <c r="ED638" s="19"/>
      <c r="EE638" s="19"/>
      <c r="EF638" s="19"/>
      <c r="EG638" s="19"/>
      <c r="EH638" s="19"/>
      <c r="EI638" s="19"/>
      <c r="EJ638" s="19"/>
      <c r="EK638" s="19"/>
      <c r="EL638" s="19"/>
      <c r="EM638" s="19"/>
      <c r="EN638" s="19"/>
      <c r="EO638" s="19"/>
      <c r="EP638" s="19"/>
      <c r="EQ638" s="19"/>
      <c r="ER638" s="19"/>
      <c r="ES638" s="19"/>
      <c r="ET638" s="19"/>
      <c r="EU638" s="19"/>
      <c r="EV638" s="19"/>
      <c r="EW638" s="19"/>
      <c r="EX638" s="19"/>
      <c r="EY638" s="19"/>
      <c r="EZ638" s="19"/>
      <c r="FA638" s="19"/>
      <c r="FB638" s="19"/>
      <c r="FC638" s="19"/>
      <c r="FD638" s="19"/>
      <c r="FE638" s="19"/>
      <c r="FF638" s="19"/>
      <c r="FG638" s="19"/>
      <c r="FH638" s="19"/>
      <c r="FI638" s="19"/>
      <c r="FJ638" s="19"/>
      <c r="FK638" s="19"/>
      <c r="FL638" s="19"/>
      <c r="FM638" s="19"/>
      <c r="FN638" s="19"/>
      <c r="FO638" s="19"/>
      <c r="FP638" s="19"/>
      <c r="FQ638" s="19"/>
      <c r="FR638" s="19"/>
      <c r="FS638" s="19"/>
      <c r="FT638" s="19"/>
      <c r="FU638" s="19"/>
      <c r="FV638" s="19"/>
      <c r="FW638" s="19"/>
      <c r="FX638" s="19"/>
      <c r="FY638" s="19"/>
      <c r="FZ638" s="19"/>
      <c r="GA638" s="19"/>
      <c r="GB638" s="19"/>
      <c r="GC638" s="19"/>
      <c r="GD638" s="19"/>
      <c r="GE638" s="19"/>
      <c r="GF638" s="19"/>
      <c r="GG638" s="19"/>
      <c r="GH638" s="19"/>
      <c r="GI638" s="19"/>
      <c r="GJ638" s="19"/>
      <c r="GK638" s="19"/>
      <c r="GL638" s="19"/>
      <c r="GM638" s="19"/>
      <c r="GN638" s="19"/>
      <c r="GO638" s="19"/>
      <c r="GP638" s="19"/>
      <c r="GQ638" s="19"/>
      <c r="GR638" s="19"/>
      <c r="GS638" s="19"/>
      <c r="GT638" s="19"/>
      <c r="GU638" s="19"/>
      <c r="GV638" s="19"/>
      <c r="GW638" s="19"/>
      <c r="GX638" s="19"/>
      <c r="GY638" s="19"/>
      <c r="GZ638" s="19"/>
      <c r="HA638" s="19"/>
      <c r="HB638" s="19"/>
      <c r="HC638" s="19"/>
      <c r="HD638" s="19"/>
      <c r="HE638" s="19"/>
      <c r="HF638" s="19"/>
      <c r="HG638" s="19"/>
      <c r="HH638" s="19"/>
      <c r="HI638" s="19"/>
      <c r="HJ638" s="19"/>
      <c r="HK638" s="19"/>
      <c r="HL638" s="19"/>
      <c r="HM638" s="19"/>
      <c r="HN638" s="19"/>
      <c r="HO638" s="19"/>
      <c r="HP638" s="19"/>
      <c r="HQ638" s="19"/>
      <c r="HR638" s="19"/>
      <c r="HS638" s="19"/>
      <c r="HT638" s="19"/>
      <c r="HU638" s="19"/>
      <c r="HV638" s="19"/>
      <c r="HW638" s="19"/>
      <c r="HX638" s="19"/>
      <c r="HY638" s="19"/>
      <c r="HZ638" s="19"/>
      <c r="IA638" s="19"/>
      <c r="IB638" s="19"/>
      <c r="IC638" s="19"/>
      <c r="ID638" s="19"/>
      <c r="IE638" s="19"/>
      <c r="IF638" s="19"/>
      <c r="IG638" s="19"/>
      <c r="IH638" s="19"/>
      <c r="II638" s="19"/>
      <c r="IJ638" s="19"/>
      <c r="IK638" s="19"/>
      <c r="IL638" s="19"/>
      <c r="IM638" s="19"/>
      <c r="IN638" s="19"/>
      <c r="IO638" s="19"/>
      <c r="IP638" s="19"/>
      <c r="IQ638" s="19"/>
      <c r="IR638" s="19"/>
      <c r="IS638" s="19"/>
      <c r="IT638" s="19"/>
      <c r="IU638" s="19"/>
      <c r="IV638" s="19"/>
      <c r="IW638" s="19"/>
      <c r="IX638" s="19"/>
      <c r="IY638" s="19"/>
      <c r="IZ638" s="19"/>
      <c r="JA638" s="19"/>
      <c r="JB638" s="19"/>
      <c r="JC638" s="19"/>
      <c r="JD638" s="19"/>
      <c r="JE638" s="19"/>
      <c r="JF638" s="19"/>
      <c r="JG638" s="19"/>
      <c r="JH638" s="19"/>
      <c r="JI638" s="19"/>
      <c r="JJ638" s="19"/>
      <c r="JK638" s="19"/>
      <c r="JL638" s="19"/>
      <c r="JM638" s="19"/>
      <c r="JN638" s="19"/>
      <c r="JO638" s="19"/>
      <c r="JP638" s="19"/>
      <c r="JQ638" s="19"/>
      <c r="JR638" s="19"/>
      <c r="JS638" s="19"/>
      <c r="JT638" s="19"/>
      <c r="JU638" s="19"/>
      <c r="JV638" s="19"/>
      <c r="JW638" s="19"/>
      <c r="JX638" s="19"/>
      <c r="JY638" s="19"/>
      <c r="JZ638" s="19"/>
      <c r="KA638" s="19"/>
      <c r="KB638" s="19"/>
      <c r="KC638" s="19"/>
      <c r="KD638" s="19"/>
      <c r="KE638" s="19"/>
      <c r="KF638" s="19"/>
      <c r="KG638" s="19"/>
      <c r="KH638" s="19"/>
      <c r="KI638" s="19"/>
      <c r="KJ638" s="19"/>
      <c r="KK638" s="19"/>
      <c r="KL638" s="19"/>
      <c r="KM638" s="19"/>
      <c r="KN638" s="19"/>
      <c r="KO638" s="19"/>
      <c r="KP638" s="19"/>
      <c r="KQ638" s="19"/>
      <c r="KR638" s="19"/>
      <c r="KS638" s="19"/>
      <c r="KT638" s="19"/>
      <c r="KU638" s="19"/>
      <c r="KV638" s="19"/>
      <c r="KW638" s="19"/>
      <c r="KX638" s="19"/>
      <c r="KY638" s="19"/>
      <c r="KZ638" s="19"/>
      <c r="LA638" s="19"/>
      <c r="LB638" s="19"/>
      <c r="LC638" s="19"/>
      <c r="LD638" s="19"/>
      <c r="LE638" s="19"/>
      <c r="LF638" s="19"/>
      <c r="LG638" s="19"/>
      <c r="LH638" s="19"/>
      <c r="LI638" s="19"/>
      <c r="LJ638" s="19"/>
      <c r="LK638" s="19"/>
      <c r="LL638" s="19"/>
      <c r="LM638" s="19"/>
      <c r="LN638" s="19"/>
      <c r="LO638" s="19"/>
      <c r="LP638" s="19"/>
      <c r="LQ638" s="19"/>
      <c r="LR638" s="19"/>
      <c r="LS638" s="19"/>
      <c r="LT638" s="19"/>
      <c r="LU638" s="19"/>
      <c r="LV638" s="19"/>
      <c r="LW638" s="19"/>
      <c r="LX638" s="19"/>
      <c r="LY638" s="19"/>
      <c r="LZ638" s="19"/>
      <c r="MA638" s="19"/>
      <c r="MB638" s="19"/>
      <c r="MC638" s="19"/>
      <c r="MD638" s="19"/>
      <c r="ME638" s="19"/>
      <c r="MF638" s="19"/>
      <c r="MG638" s="19"/>
      <c r="MH638" s="19"/>
      <c r="MI638" s="19"/>
      <c r="MJ638" s="19"/>
      <c r="MK638" s="19"/>
      <c r="ML638" s="19"/>
      <c r="MM638" s="19"/>
      <c r="MN638" s="19"/>
      <c r="MO638" s="19"/>
      <c r="MP638" s="19"/>
      <c r="MQ638" s="19"/>
      <c r="MR638" s="19"/>
      <c r="MS638" s="19"/>
      <c r="MT638" s="19"/>
      <c r="MU638" s="19"/>
      <c r="MV638" s="19"/>
      <c r="MW638" s="19"/>
      <c r="MX638" s="19"/>
      <c r="MY638" s="19"/>
      <c r="MZ638" s="19"/>
      <c r="NA638" s="19"/>
      <c r="NB638" s="19"/>
      <c r="NC638" s="19"/>
      <c r="ND638" s="19"/>
      <c r="NE638" s="19"/>
      <c r="NF638" s="19"/>
      <c r="NG638" s="19"/>
      <c r="NH638" s="19"/>
      <c r="NI638" s="19"/>
      <c r="NJ638" s="19"/>
      <c r="NK638" s="19"/>
      <c r="NL638" s="19"/>
      <c r="NM638" s="19"/>
      <c r="NN638" s="19"/>
      <c r="NO638" s="19"/>
      <c r="NP638" s="19"/>
      <c r="NQ638" s="19"/>
      <c r="NR638" s="19"/>
      <c r="NS638" s="19"/>
      <c r="NT638" s="19"/>
      <c r="NU638" s="19"/>
      <c r="NV638" s="19"/>
      <c r="NW638" s="19"/>
      <c r="NX638" s="19"/>
      <c r="NY638" s="19"/>
      <c r="NZ638" s="19"/>
      <c r="OA638" s="19"/>
      <c r="OB638" s="19"/>
      <c r="OC638" s="19"/>
      <c r="OD638" s="19"/>
      <c r="OE638" s="19"/>
      <c r="OF638" s="19"/>
      <c r="OG638" s="19"/>
      <c r="OH638" s="19"/>
      <c r="OI638" s="19"/>
      <c r="OJ638" s="19"/>
      <c r="OK638" s="19"/>
      <c r="OL638" s="19"/>
      <c r="OM638" s="19"/>
      <c r="ON638" s="19"/>
      <c r="OO638" s="19"/>
      <c r="OP638" s="19"/>
      <c r="OQ638" s="19"/>
      <c r="OR638" s="19"/>
      <c r="OS638" s="19"/>
      <c r="OT638" s="19"/>
      <c r="OU638" s="19"/>
      <c r="OV638" s="19"/>
      <c r="OW638" s="19"/>
      <c r="OX638" s="19"/>
      <c r="OY638" s="19"/>
      <c r="OZ638" s="19"/>
      <c r="PA638" s="19"/>
      <c r="PB638" s="19"/>
      <c r="PC638" s="19"/>
      <c r="PD638" s="19"/>
      <c r="PE638" s="19"/>
      <c r="PF638" s="19"/>
      <c r="PG638" s="19"/>
      <c r="PH638" s="19"/>
      <c r="PI638" s="19"/>
      <c r="PJ638" s="19"/>
      <c r="PK638" s="19"/>
      <c r="PL638" s="19"/>
      <c r="PM638" s="19"/>
      <c r="PN638" s="19"/>
      <c r="PO638" s="19"/>
      <c r="PP638" s="19"/>
      <c r="PQ638" s="19"/>
      <c r="PR638" s="19"/>
      <c r="PS638" s="19"/>
      <c r="PT638" s="19"/>
      <c r="PU638" s="19"/>
      <c r="PV638" s="19"/>
      <c r="PW638" s="19"/>
      <c r="PX638" s="19"/>
      <c r="PY638" s="19"/>
      <c r="PZ638" s="19"/>
      <c r="QA638" s="19"/>
      <c r="QB638" s="19"/>
      <c r="QC638" s="19"/>
      <c r="QD638" s="19"/>
      <c r="QE638" s="19"/>
      <c r="QF638" s="19"/>
      <c r="QG638" s="19"/>
      <c r="QH638" s="19"/>
      <c r="QI638" s="19"/>
      <c r="QJ638" s="19"/>
      <c r="QK638" s="19"/>
      <c r="QL638" s="19"/>
      <c r="QM638" s="19"/>
      <c r="QN638" s="19"/>
      <c r="QO638" s="19"/>
      <c r="QP638" s="19"/>
      <c r="QQ638" s="19"/>
      <c r="QR638" s="19"/>
      <c r="QS638" s="19"/>
      <c r="QT638" s="19"/>
      <c r="QU638" s="19"/>
      <c r="QV638" s="19"/>
      <c r="QW638" s="19"/>
      <c r="QX638" s="19"/>
      <c r="QY638" s="19"/>
      <c r="QZ638" s="19"/>
      <c r="RA638" s="19"/>
      <c r="RB638" s="19"/>
      <c r="RC638" s="19"/>
      <c r="RD638" s="19"/>
      <c r="RE638" s="19"/>
      <c r="RF638" s="19"/>
      <c r="RG638" s="19"/>
      <c r="RH638" s="19"/>
      <c r="RI638" s="19"/>
      <c r="RJ638" s="19"/>
      <c r="RK638" s="19"/>
      <c r="RL638" s="19"/>
      <c r="RM638" s="19"/>
      <c r="RN638" s="19"/>
      <c r="RO638" s="19"/>
      <c r="RP638" s="19"/>
      <c r="RQ638" s="19"/>
      <c r="RR638" s="19"/>
      <c r="RS638" s="19"/>
      <c r="RT638" s="19"/>
      <c r="RU638" s="19"/>
      <c r="RV638" s="19"/>
      <c r="RW638" s="19"/>
      <c r="RX638" s="19"/>
      <c r="RY638" s="19"/>
      <c r="RZ638" s="19"/>
      <c r="SA638" s="19"/>
      <c r="SB638" s="19"/>
      <c r="SC638" s="19"/>
      <c r="SD638" s="19"/>
      <c r="SE638" s="19"/>
      <c r="SF638" s="19"/>
      <c r="SG638" s="19"/>
      <c r="SH638" s="19"/>
      <c r="SI638" s="19"/>
      <c r="SJ638" s="19"/>
      <c r="SK638" s="19"/>
      <c r="SL638" s="19"/>
      <c r="SM638" s="19"/>
      <c r="SN638" s="19"/>
      <c r="SO638" s="19"/>
      <c r="SP638" s="19"/>
      <c r="SQ638" s="19"/>
      <c r="SR638" s="19"/>
      <c r="SS638" s="19"/>
      <c r="ST638" s="19"/>
      <c r="SU638" s="19"/>
      <c r="SV638" s="19"/>
      <c r="SW638" s="19"/>
      <c r="SX638" s="19"/>
      <c r="SY638" s="19"/>
      <c r="SZ638" s="19"/>
      <c r="TA638" s="19"/>
      <c r="TB638" s="19"/>
      <c r="TC638" s="19"/>
      <c r="TD638" s="19"/>
      <c r="TE638" s="19"/>
      <c r="TF638" s="19"/>
      <c r="TG638" s="19"/>
      <c r="TH638" s="19"/>
      <c r="TI638" s="19"/>
      <c r="TJ638" s="19"/>
      <c r="TK638" s="19"/>
      <c r="TL638" s="19"/>
      <c r="TM638" s="19"/>
      <c r="TN638" s="19"/>
      <c r="TO638" s="19"/>
      <c r="TP638" s="19"/>
      <c r="TQ638" s="19"/>
      <c r="TR638" s="19"/>
      <c r="TS638" s="19"/>
      <c r="TT638" s="19"/>
      <c r="TU638" s="19"/>
      <c r="TV638" s="19"/>
      <c r="TW638" s="19"/>
      <c r="TX638" s="19"/>
      <c r="TY638" s="19"/>
      <c r="TZ638" s="19"/>
      <c r="UA638" s="19"/>
      <c r="UB638" s="19"/>
      <c r="UC638" s="19"/>
      <c r="UD638" s="19"/>
      <c r="UE638" s="19"/>
      <c r="UF638" s="19"/>
      <c r="UG638" s="19"/>
      <c r="UH638" s="19"/>
      <c r="UI638" s="19"/>
      <c r="UJ638" s="19"/>
      <c r="UK638" s="19"/>
      <c r="UL638" s="19"/>
      <c r="UM638" s="19"/>
      <c r="UN638" s="19"/>
      <c r="UO638" s="19"/>
      <c r="UP638" s="19"/>
      <c r="UQ638" s="19"/>
      <c r="UR638" s="19"/>
      <c r="US638" s="19"/>
      <c r="UT638" s="19"/>
      <c r="UU638" s="19"/>
      <c r="UV638" s="19"/>
      <c r="UW638" s="19"/>
      <c r="UX638" s="19"/>
      <c r="UY638" s="19"/>
      <c r="UZ638" s="19"/>
      <c r="VA638" s="19"/>
      <c r="VB638" s="19"/>
      <c r="VC638" s="19"/>
      <c r="VD638" s="19"/>
      <c r="VE638" s="19"/>
      <c r="VF638" s="19"/>
      <c r="VG638" s="19"/>
      <c r="VH638" s="19"/>
      <c r="VI638" s="19"/>
      <c r="VJ638" s="19"/>
      <c r="VK638" s="19"/>
      <c r="VL638" s="19"/>
      <c r="VM638" s="19"/>
      <c r="VN638" s="19"/>
      <c r="VO638" s="19"/>
      <c r="VP638" s="19"/>
      <c r="VQ638" s="19"/>
      <c r="VR638" s="19"/>
      <c r="VS638" s="19"/>
      <c r="VT638" s="19"/>
      <c r="VU638" s="19"/>
      <c r="VV638" s="19"/>
      <c r="VW638" s="19"/>
      <c r="VX638" s="19"/>
      <c r="VY638" s="19"/>
      <c r="VZ638" s="19"/>
      <c r="WA638" s="19"/>
      <c r="WB638" s="19"/>
      <c r="WC638" s="19"/>
      <c r="WD638" s="19"/>
      <c r="WE638" s="19"/>
      <c r="WF638" s="19"/>
      <c r="WG638" s="19"/>
      <c r="WH638" s="19"/>
      <c r="WI638" s="19"/>
      <c r="WJ638" s="19"/>
      <c r="WK638" s="19"/>
      <c r="WL638" s="19"/>
      <c r="WM638" s="19"/>
      <c r="WN638" s="19"/>
      <c r="WO638" s="19"/>
      <c r="WP638" s="19"/>
      <c r="WQ638" s="19"/>
      <c r="WR638" s="19"/>
      <c r="WS638" s="19"/>
      <c r="WT638" s="19"/>
      <c r="WU638" s="19"/>
      <c r="WV638" s="19"/>
      <c r="WW638" s="19"/>
      <c r="WX638" s="19"/>
      <c r="WY638" s="19"/>
    </row>
    <row r="639" spans="1:623" s="17" customFormat="1" hidden="1" x14ac:dyDescent="0.2">
      <c r="A639" s="16"/>
      <c r="I639" s="18"/>
      <c r="J639" s="18"/>
      <c r="N639" s="16"/>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9"/>
      <c r="CO639" s="19"/>
      <c r="CP639" s="19"/>
      <c r="CQ639" s="19"/>
      <c r="CR639" s="19"/>
      <c r="CS639" s="19"/>
      <c r="CT639" s="19"/>
      <c r="CU639" s="19"/>
      <c r="CV639" s="19"/>
      <c r="CW639" s="19"/>
      <c r="CX639" s="19"/>
      <c r="CY639" s="19"/>
      <c r="CZ639" s="19"/>
      <c r="DA639" s="19"/>
      <c r="DB639" s="19"/>
      <c r="DC639" s="19"/>
      <c r="DD639" s="19"/>
      <c r="DE639" s="19"/>
      <c r="DF639" s="19"/>
      <c r="DG639" s="19"/>
      <c r="DH639" s="19"/>
      <c r="DI639" s="19"/>
      <c r="DJ639" s="19"/>
      <c r="DK639" s="19"/>
      <c r="DL639" s="19"/>
      <c r="DM639" s="19"/>
      <c r="DN639" s="19"/>
      <c r="DO639" s="19"/>
      <c r="DP639" s="19"/>
      <c r="DQ639" s="19"/>
      <c r="DR639" s="19"/>
      <c r="DS639" s="19"/>
      <c r="DT639" s="19"/>
      <c r="DU639" s="19"/>
      <c r="DV639" s="19"/>
      <c r="DW639" s="19"/>
      <c r="DX639" s="19"/>
      <c r="DY639" s="19"/>
      <c r="DZ639" s="19"/>
      <c r="EA639" s="19"/>
      <c r="EB639" s="19"/>
      <c r="EC639" s="19"/>
      <c r="ED639" s="19"/>
      <c r="EE639" s="19"/>
      <c r="EF639" s="19"/>
      <c r="EG639" s="19"/>
      <c r="EH639" s="19"/>
      <c r="EI639" s="19"/>
      <c r="EJ639" s="19"/>
      <c r="EK639" s="19"/>
      <c r="EL639" s="19"/>
      <c r="EM639" s="19"/>
      <c r="EN639" s="19"/>
      <c r="EO639" s="19"/>
      <c r="EP639" s="19"/>
      <c r="EQ639" s="19"/>
      <c r="ER639" s="19"/>
      <c r="ES639" s="19"/>
      <c r="ET639" s="19"/>
      <c r="EU639" s="19"/>
      <c r="EV639" s="19"/>
      <c r="EW639" s="19"/>
      <c r="EX639" s="19"/>
      <c r="EY639" s="19"/>
      <c r="EZ639" s="19"/>
      <c r="FA639" s="19"/>
      <c r="FB639" s="19"/>
      <c r="FC639" s="19"/>
      <c r="FD639" s="19"/>
      <c r="FE639" s="19"/>
      <c r="FF639" s="19"/>
      <c r="FG639" s="19"/>
      <c r="FH639" s="19"/>
      <c r="FI639" s="19"/>
      <c r="FJ639" s="19"/>
      <c r="FK639" s="19"/>
      <c r="FL639" s="19"/>
      <c r="FM639" s="19"/>
      <c r="FN639" s="19"/>
      <c r="FO639" s="19"/>
      <c r="FP639" s="19"/>
      <c r="FQ639" s="19"/>
      <c r="FR639" s="19"/>
      <c r="FS639" s="19"/>
      <c r="FT639" s="19"/>
      <c r="FU639" s="19"/>
      <c r="FV639" s="19"/>
      <c r="FW639" s="19"/>
      <c r="FX639" s="19"/>
      <c r="FY639" s="19"/>
      <c r="FZ639" s="19"/>
      <c r="GA639" s="19"/>
      <c r="GB639" s="19"/>
      <c r="GC639" s="19"/>
      <c r="GD639" s="19"/>
      <c r="GE639" s="19"/>
      <c r="GF639" s="19"/>
      <c r="GG639" s="19"/>
      <c r="GH639" s="19"/>
      <c r="GI639" s="19"/>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c r="JC639" s="19"/>
      <c r="JD639" s="19"/>
      <c r="JE639" s="19"/>
      <c r="JF639" s="19"/>
      <c r="JG639" s="19"/>
      <c r="JH639" s="19"/>
      <c r="JI639" s="19"/>
      <c r="JJ639" s="19"/>
      <c r="JK639" s="19"/>
      <c r="JL639" s="19"/>
      <c r="JM639" s="19"/>
      <c r="JN639" s="19"/>
      <c r="JO639" s="19"/>
      <c r="JP639" s="19"/>
      <c r="JQ639" s="19"/>
      <c r="JR639" s="19"/>
      <c r="JS639" s="19"/>
      <c r="JT639" s="19"/>
      <c r="JU639" s="19"/>
      <c r="JV639" s="19"/>
      <c r="JW639" s="19"/>
      <c r="JX639" s="19"/>
      <c r="JY639" s="19"/>
      <c r="JZ639" s="19"/>
      <c r="KA639" s="19"/>
      <c r="KB639" s="19"/>
      <c r="KC639" s="19"/>
      <c r="KD639" s="19"/>
      <c r="KE639" s="19"/>
      <c r="KF639" s="19"/>
      <c r="KG639" s="19"/>
      <c r="KH639" s="19"/>
      <c r="KI639" s="19"/>
      <c r="KJ639" s="19"/>
      <c r="KK639" s="19"/>
      <c r="KL639" s="19"/>
      <c r="KM639" s="19"/>
      <c r="KN639" s="19"/>
      <c r="KO639" s="19"/>
      <c r="KP639" s="19"/>
      <c r="KQ639" s="19"/>
      <c r="KR639" s="19"/>
      <c r="KS639" s="19"/>
      <c r="KT639" s="19"/>
      <c r="KU639" s="19"/>
      <c r="KV639" s="19"/>
      <c r="KW639" s="19"/>
      <c r="KX639" s="19"/>
      <c r="KY639" s="19"/>
      <c r="KZ639" s="19"/>
      <c r="LA639" s="19"/>
      <c r="LB639" s="19"/>
      <c r="LC639" s="19"/>
      <c r="LD639" s="19"/>
      <c r="LE639" s="19"/>
      <c r="LF639" s="19"/>
      <c r="LG639" s="19"/>
      <c r="LH639" s="19"/>
      <c r="LI639" s="19"/>
      <c r="LJ639" s="19"/>
      <c r="LK639" s="19"/>
      <c r="LL639" s="19"/>
      <c r="LM639" s="19"/>
      <c r="LN639" s="19"/>
      <c r="LO639" s="19"/>
      <c r="LP639" s="19"/>
      <c r="LQ639" s="19"/>
      <c r="LR639" s="19"/>
      <c r="LS639" s="19"/>
      <c r="LT639" s="19"/>
      <c r="LU639" s="19"/>
      <c r="LV639" s="19"/>
      <c r="LW639" s="19"/>
      <c r="LX639" s="19"/>
      <c r="LY639" s="19"/>
      <c r="LZ639" s="19"/>
      <c r="MA639" s="19"/>
      <c r="MB639" s="19"/>
      <c r="MC639" s="19"/>
      <c r="MD639" s="19"/>
      <c r="ME639" s="19"/>
      <c r="MF639" s="19"/>
      <c r="MG639" s="19"/>
      <c r="MH639" s="19"/>
      <c r="MI639" s="19"/>
      <c r="MJ639" s="19"/>
      <c r="MK639" s="19"/>
      <c r="ML639" s="19"/>
      <c r="MM639" s="19"/>
      <c r="MN639" s="19"/>
      <c r="MO639" s="19"/>
      <c r="MP639" s="19"/>
      <c r="MQ639" s="19"/>
      <c r="MR639" s="19"/>
      <c r="MS639" s="19"/>
      <c r="MT639" s="19"/>
      <c r="MU639" s="19"/>
      <c r="MV639" s="19"/>
      <c r="MW639" s="19"/>
      <c r="MX639" s="19"/>
      <c r="MY639" s="19"/>
      <c r="MZ639" s="19"/>
      <c r="NA639" s="19"/>
      <c r="NB639" s="19"/>
      <c r="NC639" s="19"/>
      <c r="ND639" s="19"/>
      <c r="NE639" s="19"/>
      <c r="NF639" s="19"/>
      <c r="NG639" s="19"/>
      <c r="NH639" s="19"/>
      <c r="NI639" s="19"/>
      <c r="NJ639" s="19"/>
      <c r="NK639" s="19"/>
      <c r="NL639" s="19"/>
      <c r="NM639" s="19"/>
      <c r="NN639" s="19"/>
      <c r="NO639" s="19"/>
      <c r="NP639" s="19"/>
      <c r="NQ639" s="19"/>
      <c r="NR639" s="19"/>
      <c r="NS639" s="19"/>
      <c r="NT639" s="19"/>
      <c r="NU639" s="19"/>
      <c r="NV639" s="19"/>
      <c r="NW639" s="19"/>
      <c r="NX639" s="19"/>
      <c r="NY639" s="19"/>
      <c r="NZ639" s="19"/>
      <c r="OA639" s="19"/>
      <c r="OB639" s="19"/>
      <c r="OC639" s="19"/>
      <c r="OD639" s="19"/>
      <c r="OE639" s="19"/>
      <c r="OF639" s="19"/>
      <c r="OG639" s="19"/>
      <c r="OH639" s="19"/>
      <c r="OI639" s="19"/>
      <c r="OJ639" s="19"/>
      <c r="OK639" s="19"/>
      <c r="OL639" s="19"/>
      <c r="OM639" s="19"/>
      <c r="ON639" s="19"/>
      <c r="OO639" s="19"/>
      <c r="OP639" s="19"/>
      <c r="OQ639" s="19"/>
      <c r="OR639" s="19"/>
      <c r="OS639" s="19"/>
      <c r="OT639" s="19"/>
      <c r="OU639" s="19"/>
      <c r="OV639" s="19"/>
      <c r="OW639" s="19"/>
      <c r="OX639" s="19"/>
      <c r="OY639" s="19"/>
      <c r="OZ639" s="19"/>
      <c r="PA639" s="19"/>
      <c r="PB639" s="19"/>
      <c r="PC639" s="19"/>
      <c r="PD639" s="19"/>
      <c r="PE639" s="19"/>
      <c r="PF639" s="19"/>
      <c r="PG639" s="19"/>
      <c r="PH639" s="19"/>
      <c r="PI639" s="19"/>
      <c r="PJ639" s="19"/>
      <c r="PK639" s="19"/>
      <c r="PL639" s="19"/>
      <c r="PM639" s="19"/>
      <c r="PN639" s="19"/>
      <c r="PO639" s="19"/>
      <c r="PP639" s="19"/>
      <c r="PQ639" s="19"/>
      <c r="PR639" s="19"/>
      <c r="PS639" s="19"/>
      <c r="PT639" s="19"/>
      <c r="PU639" s="19"/>
      <c r="PV639" s="19"/>
      <c r="PW639" s="19"/>
      <c r="PX639" s="19"/>
      <c r="PY639" s="19"/>
      <c r="PZ639" s="19"/>
      <c r="QA639" s="19"/>
      <c r="QB639" s="19"/>
      <c r="QC639" s="19"/>
      <c r="QD639" s="19"/>
      <c r="QE639" s="19"/>
      <c r="QF639" s="19"/>
      <c r="QG639" s="19"/>
      <c r="QH639" s="19"/>
      <c r="QI639" s="19"/>
      <c r="QJ639" s="19"/>
      <c r="QK639" s="19"/>
      <c r="QL639" s="19"/>
      <c r="QM639" s="19"/>
      <c r="QN639" s="19"/>
      <c r="QO639" s="19"/>
      <c r="QP639" s="19"/>
      <c r="QQ639" s="19"/>
      <c r="QR639" s="19"/>
      <c r="QS639" s="19"/>
      <c r="QT639" s="19"/>
      <c r="QU639" s="19"/>
      <c r="QV639" s="19"/>
      <c r="QW639" s="19"/>
      <c r="QX639" s="19"/>
      <c r="QY639" s="19"/>
      <c r="QZ639" s="19"/>
      <c r="RA639" s="19"/>
      <c r="RB639" s="19"/>
      <c r="RC639" s="19"/>
      <c r="RD639" s="19"/>
      <c r="RE639" s="19"/>
      <c r="RF639" s="19"/>
      <c r="RG639" s="19"/>
      <c r="RH639" s="19"/>
      <c r="RI639" s="19"/>
      <c r="RJ639" s="19"/>
      <c r="RK639" s="19"/>
      <c r="RL639" s="19"/>
      <c r="RM639" s="19"/>
      <c r="RN639" s="19"/>
      <c r="RO639" s="19"/>
      <c r="RP639" s="19"/>
      <c r="RQ639" s="19"/>
      <c r="RR639" s="19"/>
      <c r="RS639" s="19"/>
      <c r="RT639" s="19"/>
      <c r="RU639" s="19"/>
      <c r="RV639" s="19"/>
      <c r="RW639" s="19"/>
      <c r="RX639" s="19"/>
      <c r="RY639" s="19"/>
      <c r="RZ639" s="19"/>
      <c r="SA639" s="19"/>
      <c r="SB639" s="19"/>
      <c r="SC639" s="19"/>
      <c r="SD639" s="19"/>
      <c r="SE639" s="19"/>
      <c r="SF639" s="19"/>
      <c r="SG639" s="19"/>
      <c r="SH639" s="19"/>
      <c r="SI639" s="19"/>
      <c r="SJ639" s="19"/>
      <c r="SK639" s="19"/>
      <c r="SL639" s="19"/>
      <c r="SM639" s="19"/>
      <c r="SN639" s="19"/>
      <c r="SO639" s="19"/>
      <c r="SP639" s="19"/>
      <c r="SQ639" s="19"/>
      <c r="SR639" s="19"/>
      <c r="SS639" s="19"/>
      <c r="ST639" s="19"/>
      <c r="SU639" s="19"/>
      <c r="SV639" s="19"/>
      <c r="SW639" s="19"/>
      <c r="SX639" s="19"/>
      <c r="SY639" s="19"/>
      <c r="SZ639" s="19"/>
      <c r="TA639" s="19"/>
      <c r="TB639" s="19"/>
      <c r="TC639" s="19"/>
      <c r="TD639" s="19"/>
      <c r="TE639" s="19"/>
      <c r="TF639" s="19"/>
      <c r="TG639" s="19"/>
      <c r="TH639" s="19"/>
      <c r="TI639" s="19"/>
      <c r="TJ639" s="19"/>
      <c r="TK639" s="19"/>
      <c r="TL639" s="19"/>
      <c r="TM639" s="19"/>
      <c r="TN639" s="19"/>
      <c r="TO639" s="19"/>
      <c r="TP639" s="19"/>
      <c r="TQ639" s="19"/>
      <c r="TR639" s="19"/>
      <c r="TS639" s="19"/>
      <c r="TT639" s="19"/>
      <c r="TU639" s="19"/>
      <c r="TV639" s="19"/>
      <c r="TW639" s="19"/>
      <c r="TX639" s="19"/>
      <c r="TY639" s="19"/>
      <c r="TZ639" s="19"/>
      <c r="UA639" s="19"/>
      <c r="UB639" s="19"/>
      <c r="UC639" s="19"/>
      <c r="UD639" s="19"/>
      <c r="UE639" s="19"/>
      <c r="UF639" s="19"/>
      <c r="UG639" s="19"/>
      <c r="UH639" s="19"/>
      <c r="UI639" s="19"/>
      <c r="UJ639" s="19"/>
      <c r="UK639" s="19"/>
      <c r="UL639" s="19"/>
      <c r="UM639" s="19"/>
      <c r="UN639" s="19"/>
      <c r="UO639" s="19"/>
      <c r="UP639" s="19"/>
      <c r="UQ639" s="19"/>
      <c r="UR639" s="19"/>
      <c r="US639" s="19"/>
      <c r="UT639" s="19"/>
      <c r="UU639" s="19"/>
      <c r="UV639" s="19"/>
      <c r="UW639" s="19"/>
      <c r="UX639" s="19"/>
      <c r="UY639" s="19"/>
      <c r="UZ639" s="19"/>
      <c r="VA639" s="19"/>
      <c r="VB639" s="19"/>
      <c r="VC639" s="19"/>
      <c r="VD639" s="19"/>
      <c r="VE639" s="19"/>
      <c r="VF639" s="19"/>
      <c r="VG639" s="19"/>
      <c r="VH639" s="19"/>
      <c r="VI639" s="19"/>
      <c r="VJ639" s="19"/>
      <c r="VK639" s="19"/>
      <c r="VL639" s="19"/>
      <c r="VM639" s="19"/>
      <c r="VN639" s="19"/>
      <c r="VO639" s="19"/>
      <c r="VP639" s="19"/>
      <c r="VQ639" s="19"/>
      <c r="VR639" s="19"/>
      <c r="VS639" s="19"/>
      <c r="VT639" s="19"/>
      <c r="VU639" s="19"/>
      <c r="VV639" s="19"/>
      <c r="VW639" s="19"/>
      <c r="VX639" s="19"/>
      <c r="VY639" s="19"/>
      <c r="VZ639" s="19"/>
      <c r="WA639" s="19"/>
      <c r="WB639" s="19"/>
      <c r="WC639" s="19"/>
      <c r="WD639" s="19"/>
      <c r="WE639" s="19"/>
      <c r="WF639" s="19"/>
      <c r="WG639" s="19"/>
      <c r="WH639" s="19"/>
      <c r="WI639" s="19"/>
      <c r="WJ639" s="19"/>
      <c r="WK639" s="19"/>
      <c r="WL639" s="19"/>
      <c r="WM639" s="19"/>
      <c r="WN639" s="19"/>
      <c r="WO639" s="19"/>
      <c r="WP639" s="19"/>
      <c r="WQ639" s="19"/>
      <c r="WR639" s="19"/>
      <c r="WS639" s="19"/>
      <c r="WT639" s="19"/>
      <c r="WU639" s="19"/>
      <c r="WV639" s="19"/>
      <c r="WW639" s="19"/>
      <c r="WX639" s="19"/>
      <c r="WY639" s="19"/>
    </row>
    <row r="640" spans="1:623" s="17" customFormat="1" hidden="1" x14ac:dyDescent="0.2">
      <c r="A640" s="16"/>
      <c r="I640" s="18"/>
      <c r="J640" s="18"/>
      <c r="N640" s="16"/>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9"/>
      <c r="CO640" s="19"/>
      <c r="CP640" s="19"/>
      <c r="CQ640" s="19"/>
      <c r="CR640" s="19"/>
      <c r="CS640" s="19"/>
      <c r="CT640" s="19"/>
      <c r="CU640" s="19"/>
      <c r="CV640" s="19"/>
      <c r="CW640" s="19"/>
      <c r="CX640" s="19"/>
      <c r="CY640" s="19"/>
      <c r="CZ640" s="19"/>
      <c r="DA640" s="19"/>
      <c r="DB640" s="19"/>
      <c r="DC640" s="19"/>
      <c r="DD640" s="19"/>
      <c r="DE640" s="19"/>
      <c r="DF640" s="19"/>
      <c r="DG640" s="19"/>
      <c r="DH640" s="19"/>
      <c r="DI640" s="19"/>
      <c r="DJ640" s="19"/>
      <c r="DK640" s="19"/>
      <c r="DL640" s="19"/>
      <c r="DM640" s="19"/>
      <c r="DN640" s="19"/>
      <c r="DO640" s="19"/>
      <c r="DP640" s="19"/>
      <c r="DQ640" s="19"/>
      <c r="DR640" s="19"/>
      <c r="DS640" s="19"/>
      <c r="DT640" s="19"/>
      <c r="DU640" s="19"/>
      <c r="DV640" s="19"/>
      <c r="DW640" s="19"/>
      <c r="DX640" s="19"/>
      <c r="DY640" s="19"/>
      <c r="DZ640" s="19"/>
      <c r="EA640" s="19"/>
      <c r="EB640" s="19"/>
      <c r="EC640" s="19"/>
      <c r="ED640" s="19"/>
      <c r="EE640" s="19"/>
      <c r="EF640" s="19"/>
      <c r="EG640" s="19"/>
      <c r="EH640" s="19"/>
      <c r="EI640" s="19"/>
      <c r="EJ640" s="19"/>
      <c r="EK640" s="19"/>
      <c r="EL640" s="19"/>
      <c r="EM640" s="19"/>
      <c r="EN640" s="19"/>
      <c r="EO640" s="19"/>
      <c r="EP640" s="19"/>
      <c r="EQ640" s="19"/>
      <c r="ER640" s="19"/>
      <c r="ES640" s="19"/>
      <c r="ET640" s="19"/>
      <c r="EU640" s="19"/>
      <c r="EV640" s="19"/>
      <c r="EW640" s="19"/>
      <c r="EX640" s="19"/>
      <c r="EY640" s="19"/>
      <c r="EZ640" s="19"/>
      <c r="FA640" s="19"/>
      <c r="FB640" s="19"/>
      <c r="FC640" s="19"/>
      <c r="FD640" s="19"/>
      <c r="FE640" s="19"/>
      <c r="FF640" s="19"/>
      <c r="FG640" s="19"/>
      <c r="FH640" s="19"/>
      <c r="FI640" s="19"/>
      <c r="FJ640" s="19"/>
      <c r="FK640" s="19"/>
      <c r="FL640" s="19"/>
      <c r="FM640" s="19"/>
      <c r="FN640" s="19"/>
      <c r="FO640" s="19"/>
      <c r="FP640" s="19"/>
      <c r="FQ640" s="19"/>
      <c r="FR640" s="19"/>
      <c r="FS640" s="19"/>
      <c r="FT640" s="19"/>
      <c r="FU640" s="19"/>
      <c r="FV640" s="19"/>
      <c r="FW640" s="19"/>
      <c r="FX640" s="19"/>
      <c r="FY640" s="19"/>
      <c r="FZ640" s="19"/>
      <c r="GA640" s="19"/>
      <c r="GB640" s="19"/>
      <c r="GC640" s="19"/>
      <c r="GD640" s="19"/>
      <c r="GE640" s="19"/>
      <c r="GF640" s="19"/>
      <c r="GG640" s="19"/>
      <c r="GH640" s="19"/>
      <c r="GI640" s="19"/>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c r="IN640" s="19"/>
      <c r="IO640" s="19"/>
      <c r="IP640" s="19"/>
      <c r="IQ640" s="19"/>
      <c r="IR640" s="19"/>
      <c r="IS640" s="19"/>
      <c r="IT640" s="19"/>
      <c r="IU640" s="19"/>
      <c r="IV640" s="19"/>
      <c r="IW640" s="19"/>
      <c r="IX640" s="19"/>
      <c r="IY640" s="19"/>
      <c r="IZ640" s="19"/>
      <c r="JA640" s="19"/>
      <c r="JB640" s="19"/>
      <c r="JC640" s="19"/>
      <c r="JD640" s="19"/>
      <c r="JE640" s="19"/>
      <c r="JF640" s="19"/>
      <c r="JG640" s="19"/>
      <c r="JH640" s="19"/>
      <c r="JI640" s="19"/>
      <c r="JJ640" s="19"/>
      <c r="JK640" s="19"/>
      <c r="JL640" s="19"/>
      <c r="JM640" s="19"/>
      <c r="JN640" s="19"/>
      <c r="JO640" s="19"/>
      <c r="JP640" s="19"/>
      <c r="JQ640" s="19"/>
      <c r="JR640" s="19"/>
      <c r="JS640" s="19"/>
      <c r="JT640" s="19"/>
      <c r="JU640" s="19"/>
      <c r="JV640" s="19"/>
      <c r="JW640" s="19"/>
      <c r="JX640" s="19"/>
      <c r="JY640" s="19"/>
      <c r="JZ640" s="19"/>
      <c r="KA640" s="19"/>
      <c r="KB640" s="19"/>
      <c r="KC640" s="19"/>
      <c r="KD640" s="19"/>
      <c r="KE640" s="19"/>
      <c r="KF640" s="19"/>
      <c r="KG640" s="19"/>
      <c r="KH640" s="19"/>
      <c r="KI640" s="19"/>
      <c r="KJ640" s="19"/>
      <c r="KK640" s="19"/>
      <c r="KL640" s="19"/>
      <c r="KM640" s="19"/>
      <c r="KN640" s="19"/>
      <c r="KO640" s="19"/>
      <c r="KP640" s="19"/>
      <c r="KQ640" s="19"/>
      <c r="KR640" s="19"/>
      <c r="KS640" s="19"/>
      <c r="KT640" s="19"/>
      <c r="KU640" s="19"/>
      <c r="KV640" s="19"/>
      <c r="KW640" s="19"/>
      <c r="KX640" s="19"/>
      <c r="KY640" s="19"/>
      <c r="KZ640" s="19"/>
      <c r="LA640" s="19"/>
      <c r="LB640" s="19"/>
      <c r="LC640" s="19"/>
      <c r="LD640" s="19"/>
      <c r="LE640" s="19"/>
      <c r="LF640" s="19"/>
      <c r="LG640" s="19"/>
      <c r="LH640" s="19"/>
      <c r="LI640" s="19"/>
      <c r="LJ640" s="19"/>
      <c r="LK640" s="19"/>
      <c r="LL640" s="19"/>
      <c r="LM640" s="19"/>
      <c r="LN640" s="19"/>
      <c r="LO640" s="19"/>
      <c r="LP640" s="19"/>
      <c r="LQ640" s="19"/>
      <c r="LR640" s="19"/>
      <c r="LS640" s="19"/>
      <c r="LT640" s="19"/>
      <c r="LU640" s="19"/>
      <c r="LV640" s="19"/>
      <c r="LW640" s="19"/>
      <c r="LX640" s="19"/>
      <c r="LY640" s="19"/>
      <c r="LZ640" s="19"/>
      <c r="MA640" s="19"/>
      <c r="MB640" s="19"/>
      <c r="MC640" s="19"/>
      <c r="MD640" s="19"/>
      <c r="ME640" s="19"/>
      <c r="MF640" s="19"/>
      <c r="MG640" s="19"/>
      <c r="MH640" s="19"/>
      <c r="MI640" s="19"/>
      <c r="MJ640" s="19"/>
      <c r="MK640" s="19"/>
      <c r="ML640" s="19"/>
      <c r="MM640" s="19"/>
      <c r="MN640" s="19"/>
      <c r="MO640" s="19"/>
      <c r="MP640" s="19"/>
      <c r="MQ640" s="19"/>
      <c r="MR640" s="19"/>
      <c r="MS640" s="19"/>
      <c r="MT640" s="19"/>
      <c r="MU640" s="19"/>
      <c r="MV640" s="19"/>
      <c r="MW640" s="19"/>
      <c r="MX640" s="19"/>
      <c r="MY640" s="19"/>
      <c r="MZ640" s="19"/>
      <c r="NA640" s="19"/>
      <c r="NB640" s="19"/>
      <c r="NC640" s="19"/>
      <c r="ND640" s="19"/>
      <c r="NE640" s="19"/>
      <c r="NF640" s="19"/>
      <c r="NG640" s="19"/>
      <c r="NH640" s="19"/>
      <c r="NI640" s="19"/>
      <c r="NJ640" s="19"/>
      <c r="NK640" s="19"/>
      <c r="NL640" s="19"/>
      <c r="NM640" s="19"/>
      <c r="NN640" s="19"/>
      <c r="NO640" s="19"/>
      <c r="NP640" s="19"/>
      <c r="NQ640" s="19"/>
      <c r="NR640" s="19"/>
      <c r="NS640" s="19"/>
      <c r="NT640" s="19"/>
      <c r="NU640" s="19"/>
      <c r="NV640" s="19"/>
      <c r="NW640" s="19"/>
      <c r="NX640" s="19"/>
      <c r="NY640" s="19"/>
      <c r="NZ640" s="19"/>
      <c r="OA640" s="19"/>
      <c r="OB640" s="19"/>
      <c r="OC640" s="19"/>
      <c r="OD640" s="19"/>
      <c r="OE640" s="19"/>
      <c r="OF640" s="19"/>
      <c r="OG640" s="19"/>
      <c r="OH640" s="19"/>
      <c r="OI640" s="19"/>
      <c r="OJ640" s="19"/>
      <c r="OK640" s="19"/>
      <c r="OL640" s="19"/>
      <c r="OM640" s="19"/>
      <c r="ON640" s="19"/>
      <c r="OO640" s="19"/>
      <c r="OP640" s="19"/>
      <c r="OQ640" s="19"/>
      <c r="OR640" s="19"/>
      <c r="OS640" s="19"/>
      <c r="OT640" s="19"/>
      <c r="OU640" s="19"/>
      <c r="OV640" s="19"/>
      <c r="OW640" s="19"/>
      <c r="OX640" s="19"/>
      <c r="OY640" s="19"/>
      <c r="OZ640" s="19"/>
      <c r="PA640" s="19"/>
      <c r="PB640" s="19"/>
      <c r="PC640" s="19"/>
      <c r="PD640" s="19"/>
      <c r="PE640" s="19"/>
      <c r="PF640" s="19"/>
      <c r="PG640" s="19"/>
      <c r="PH640" s="19"/>
      <c r="PI640" s="19"/>
      <c r="PJ640" s="19"/>
      <c r="PK640" s="19"/>
      <c r="PL640" s="19"/>
      <c r="PM640" s="19"/>
      <c r="PN640" s="19"/>
      <c r="PO640" s="19"/>
      <c r="PP640" s="19"/>
      <c r="PQ640" s="19"/>
      <c r="PR640" s="19"/>
      <c r="PS640" s="19"/>
      <c r="PT640" s="19"/>
      <c r="PU640" s="19"/>
      <c r="PV640" s="19"/>
      <c r="PW640" s="19"/>
      <c r="PX640" s="19"/>
      <c r="PY640" s="19"/>
      <c r="PZ640" s="19"/>
      <c r="QA640" s="19"/>
      <c r="QB640" s="19"/>
      <c r="QC640" s="19"/>
      <c r="QD640" s="19"/>
      <c r="QE640" s="19"/>
      <c r="QF640" s="19"/>
      <c r="QG640" s="19"/>
      <c r="QH640" s="19"/>
      <c r="QI640" s="19"/>
      <c r="QJ640" s="19"/>
      <c r="QK640" s="19"/>
      <c r="QL640" s="19"/>
      <c r="QM640" s="19"/>
      <c r="QN640" s="19"/>
      <c r="QO640" s="19"/>
      <c r="QP640" s="19"/>
      <c r="QQ640" s="19"/>
      <c r="QR640" s="19"/>
      <c r="QS640" s="19"/>
      <c r="QT640" s="19"/>
      <c r="QU640" s="19"/>
      <c r="QV640" s="19"/>
      <c r="QW640" s="19"/>
      <c r="QX640" s="19"/>
      <c r="QY640" s="19"/>
      <c r="QZ640" s="19"/>
      <c r="RA640" s="19"/>
      <c r="RB640" s="19"/>
      <c r="RC640" s="19"/>
      <c r="RD640" s="19"/>
      <c r="RE640" s="19"/>
      <c r="RF640" s="19"/>
      <c r="RG640" s="19"/>
      <c r="RH640" s="19"/>
      <c r="RI640" s="19"/>
      <c r="RJ640" s="19"/>
      <c r="RK640" s="19"/>
      <c r="RL640" s="19"/>
      <c r="RM640" s="19"/>
      <c r="RN640" s="19"/>
      <c r="RO640" s="19"/>
      <c r="RP640" s="19"/>
      <c r="RQ640" s="19"/>
      <c r="RR640" s="19"/>
      <c r="RS640" s="19"/>
      <c r="RT640" s="19"/>
      <c r="RU640" s="19"/>
      <c r="RV640" s="19"/>
      <c r="RW640" s="19"/>
      <c r="RX640" s="19"/>
      <c r="RY640" s="19"/>
      <c r="RZ640" s="19"/>
      <c r="SA640" s="19"/>
      <c r="SB640" s="19"/>
      <c r="SC640" s="19"/>
      <c r="SD640" s="19"/>
      <c r="SE640" s="19"/>
      <c r="SF640" s="19"/>
      <c r="SG640" s="19"/>
      <c r="SH640" s="19"/>
      <c r="SI640" s="19"/>
      <c r="SJ640" s="19"/>
      <c r="SK640" s="19"/>
      <c r="SL640" s="19"/>
      <c r="SM640" s="19"/>
      <c r="SN640" s="19"/>
      <c r="SO640" s="19"/>
      <c r="SP640" s="19"/>
      <c r="SQ640" s="19"/>
      <c r="SR640" s="19"/>
      <c r="SS640" s="19"/>
      <c r="ST640" s="19"/>
      <c r="SU640" s="19"/>
      <c r="SV640" s="19"/>
      <c r="SW640" s="19"/>
      <c r="SX640" s="19"/>
      <c r="SY640" s="19"/>
      <c r="SZ640" s="19"/>
      <c r="TA640" s="19"/>
      <c r="TB640" s="19"/>
      <c r="TC640" s="19"/>
      <c r="TD640" s="19"/>
      <c r="TE640" s="19"/>
      <c r="TF640" s="19"/>
      <c r="TG640" s="19"/>
      <c r="TH640" s="19"/>
      <c r="TI640" s="19"/>
      <c r="TJ640" s="19"/>
      <c r="TK640" s="19"/>
      <c r="TL640" s="19"/>
      <c r="TM640" s="19"/>
      <c r="TN640" s="19"/>
      <c r="TO640" s="19"/>
      <c r="TP640" s="19"/>
      <c r="TQ640" s="19"/>
      <c r="TR640" s="19"/>
      <c r="TS640" s="19"/>
      <c r="TT640" s="19"/>
      <c r="TU640" s="19"/>
      <c r="TV640" s="19"/>
      <c r="TW640" s="19"/>
      <c r="TX640" s="19"/>
      <c r="TY640" s="19"/>
      <c r="TZ640" s="19"/>
      <c r="UA640" s="19"/>
      <c r="UB640" s="19"/>
      <c r="UC640" s="19"/>
      <c r="UD640" s="19"/>
      <c r="UE640" s="19"/>
      <c r="UF640" s="19"/>
      <c r="UG640" s="19"/>
      <c r="UH640" s="19"/>
      <c r="UI640" s="19"/>
      <c r="UJ640" s="19"/>
      <c r="UK640" s="19"/>
      <c r="UL640" s="19"/>
      <c r="UM640" s="19"/>
      <c r="UN640" s="19"/>
      <c r="UO640" s="19"/>
      <c r="UP640" s="19"/>
      <c r="UQ640" s="19"/>
      <c r="UR640" s="19"/>
      <c r="US640" s="19"/>
      <c r="UT640" s="19"/>
      <c r="UU640" s="19"/>
      <c r="UV640" s="19"/>
      <c r="UW640" s="19"/>
      <c r="UX640" s="19"/>
      <c r="UY640" s="19"/>
      <c r="UZ640" s="19"/>
      <c r="VA640" s="19"/>
      <c r="VB640" s="19"/>
      <c r="VC640" s="19"/>
      <c r="VD640" s="19"/>
      <c r="VE640" s="19"/>
      <c r="VF640" s="19"/>
      <c r="VG640" s="19"/>
      <c r="VH640" s="19"/>
      <c r="VI640" s="19"/>
      <c r="VJ640" s="19"/>
      <c r="VK640" s="19"/>
      <c r="VL640" s="19"/>
      <c r="VM640" s="19"/>
      <c r="VN640" s="19"/>
      <c r="VO640" s="19"/>
      <c r="VP640" s="19"/>
      <c r="VQ640" s="19"/>
      <c r="VR640" s="19"/>
      <c r="VS640" s="19"/>
      <c r="VT640" s="19"/>
      <c r="VU640" s="19"/>
      <c r="VV640" s="19"/>
      <c r="VW640" s="19"/>
      <c r="VX640" s="19"/>
      <c r="VY640" s="19"/>
      <c r="VZ640" s="19"/>
      <c r="WA640" s="19"/>
      <c r="WB640" s="19"/>
      <c r="WC640" s="19"/>
      <c r="WD640" s="19"/>
      <c r="WE640" s="19"/>
      <c r="WF640" s="19"/>
      <c r="WG640" s="19"/>
      <c r="WH640" s="19"/>
      <c r="WI640" s="19"/>
      <c r="WJ640" s="19"/>
      <c r="WK640" s="19"/>
      <c r="WL640" s="19"/>
      <c r="WM640" s="19"/>
      <c r="WN640" s="19"/>
      <c r="WO640" s="19"/>
      <c r="WP640" s="19"/>
      <c r="WQ640" s="19"/>
      <c r="WR640" s="19"/>
      <c r="WS640" s="19"/>
      <c r="WT640" s="19"/>
      <c r="WU640" s="19"/>
      <c r="WV640" s="19"/>
      <c r="WW640" s="19"/>
      <c r="WX640" s="19"/>
      <c r="WY640" s="19"/>
    </row>
    <row r="641" spans="1:623" s="17" customFormat="1" hidden="1" x14ac:dyDescent="0.2">
      <c r="A641" s="16"/>
      <c r="I641" s="18"/>
      <c r="J641" s="18"/>
      <c r="N641" s="16"/>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9"/>
      <c r="CO641" s="19"/>
      <c r="CP641" s="19"/>
      <c r="CQ641" s="19"/>
      <c r="CR641" s="19"/>
      <c r="CS641" s="19"/>
      <c r="CT641" s="19"/>
      <c r="CU641" s="19"/>
      <c r="CV641" s="19"/>
      <c r="CW641" s="19"/>
      <c r="CX641" s="19"/>
      <c r="CY641" s="19"/>
      <c r="CZ641" s="19"/>
      <c r="DA641" s="19"/>
      <c r="DB641" s="19"/>
      <c r="DC641" s="19"/>
      <c r="DD641" s="19"/>
      <c r="DE641" s="19"/>
      <c r="DF641" s="19"/>
      <c r="DG641" s="19"/>
      <c r="DH641" s="19"/>
      <c r="DI641" s="19"/>
      <c r="DJ641" s="19"/>
      <c r="DK641" s="19"/>
      <c r="DL641" s="19"/>
      <c r="DM641" s="19"/>
      <c r="DN641" s="19"/>
      <c r="DO641" s="19"/>
      <c r="DP641" s="19"/>
      <c r="DQ641" s="19"/>
      <c r="DR641" s="19"/>
      <c r="DS641" s="19"/>
      <c r="DT641" s="19"/>
      <c r="DU641" s="19"/>
      <c r="DV641" s="19"/>
      <c r="DW641" s="19"/>
      <c r="DX641" s="19"/>
      <c r="DY641" s="19"/>
      <c r="DZ641" s="19"/>
      <c r="EA641" s="19"/>
      <c r="EB641" s="19"/>
      <c r="EC641" s="19"/>
      <c r="ED641" s="19"/>
      <c r="EE641" s="19"/>
      <c r="EF641" s="19"/>
      <c r="EG641" s="19"/>
      <c r="EH641" s="19"/>
      <c r="EI641" s="19"/>
      <c r="EJ641" s="19"/>
      <c r="EK641" s="19"/>
      <c r="EL641" s="19"/>
      <c r="EM641" s="19"/>
      <c r="EN641" s="19"/>
      <c r="EO641" s="19"/>
      <c r="EP641" s="19"/>
      <c r="EQ641" s="19"/>
      <c r="ER641" s="19"/>
      <c r="ES641" s="19"/>
      <c r="ET641" s="19"/>
      <c r="EU641" s="19"/>
      <c r="EV641" s="19"/>
      <c r="EW641" s="19"/>
      <c r="EX641" s="19"/>
      <c r="EY641" s="19"/>
      <c r="EZ641" s="19"/>
      <c r="FA641" s="19"/>
      <c r="FB641" s="19"/>
      <c r="FC641" s="19"/>
      <c r="FD641" s="19"/>
      <c r="FE641" s="19"/>
      <c r="FF641" s="19"/>
      <c r="FG641" s="19"/>
      <c r="FH641" s="19"/>
      <c r="FI641" s="19"/>
      <c r="FJ641" s="19"/>
      <c r="FK641" s="19"/>
      <c r="FL641" s="19"/>
      <c r="FM641" s="19"/>
      <c r="FN641" s="19"/>
      <c r="FO641" s="19"/>
      <c r="FP641" s="19"/>
      <c r="FQ641" s="19"/>
      <c r="FR641" s="19"/>
      <c r="FS641" s="19"/>
      <c r="FT641" s="19"/>
      <c r="FU641" s="19"/>
      <c r="FV641" s="19"/>
      <c r="FW641" s="19"/>
      <c r="FX641" s="19"/>
      <c r="FY641" s="19"/>
      <c r="FZ641" s="19"/>
      <c r="GA641" s="19"/>
      <c r="GB641" s="19"/>
      <c r="GC641" s="19"/>
      <c r="GD641" s="19"/>
      <c r="GE641" s="19"/>
      <c r="GF641" s="19"/>
      <c r="GG641" s="19"/>
      <c r="GH641" s="19"/>
      <c r="GI641" s="19"/>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c r="JC641" s="19"/>
      <c r="JD641" s="19"/>
      <c r="JE641" s="19"/>
      <c r="JF641" s="19"/>
      <c r="JG641" s="19"/>
      <c r="JH641" s="19"/>
      <c r="JI641" s="19"/>
      <c r="JJ641" s="19"/>
      <c r="JK641" s="19"/>
      <c r="JL641" s="19"/>
      <c r="JM641" s="19"/>
      <c r="JN641" s="19"/>
      <c r="JO641" s="19"/>
      <c r="JP641" s="19"/>
      <c r="JQ641" s="19"/>
      <c r="JR641" s="19"/>
      <c r="JS641" s="19"/>
      <c r="JT641" s="19"/>
      <c r="JU641" s="19"/>
      <c r="JV641" s="19"/>
      <c r="JW641" s="19"/>
      <c r="JX641" s="19"/>
      <c r="JY641" s="19"/>
      <c r="JZ641" s="19"/>
      <c r="KA641" s="19"/>
      <c r="KB641" s="19"/>
      <c r="KC641" s="19"/>
      <c r="KD641" s="19"/>
      <c r="KE641" s="19"/>
      <c r="KF641" s="19"/>
      <c r="KG641" s="19"/>
      <c r="KH641" s="19"/>
      <c r="KI641" s="19"/>
      <c r="KJ641" s="19"/>
      <c r="KK641" s="19"/>
      <c r="KL641" s="19"/>
      <c r="KM641" s="19"/>
      <c r="KN641" s="19"/>
      <c r="KO641" s="19"/>
      <c r="KP641" s="19"/>
      <c r="KQ641" s="19"/>
      <c r="KR641" s="19"/>
      <c r="KS641" s="19"/>
      <c r="KT641" s="19"/>
      <c r="KU641" s="19"/>
      <c r="KV641" s="19"/>
      <c r="KW641" s="19"/>
      <c r="KX641" s="19"/>
      <c r="KY641" s="19"/>
      <c r="KZ641" s="19"/>
      <c r="LA641" s="19"/>
      <c r="LB641" s="19"/>
      <c r="LC641" s="19"/>
      <c r="LD641" s="19"/>
      <c r="LE641" s="19"/>
      <c r="LF641" s="19"/>
      <c r="LG641" s="19"/>
      <c r="LH641" s="19"/>
      <c r="LI641" s="19"/>
      <c r="LJ641" s="19"/>
      <c r="LK641" s="19"/>
      <c r="LL641" s="19"/>
      <c r="LM641" s="19"/>
      <c r="LN641" s="19"/>
      <c r="LO641" s="19"/>
      <c r="LP641" s="19"/>
      <c r="LQ641" s="19"/>
      <c r="LR641" s="19"/>
      <c r="LS641" s="19"/>
      <c r="LT641" s="19"/>
      <c r="LU641" s="19"/>
      <c r="LV641" s="19"/>
      <c r="LW641" s="19"/>
      <c r="LX641" s="19"/>
      <c r="LY641" s="19"/>
      <c r="LZ641" s="19"/>
      <c r="MA641" s="19"/>
      <c r="MB641" s="19"/>
      <c r="MC641" s="19"/>
      <c r="MD641" s="19"/>
      <c r="ME641" s="19"/>
      <c r="MF641" s="19"/>
      <c r="MG641" s="19"/>
      <c r="MH641" s="19"/>
      <c r="MI641" s="19"/>
      <c r="MJ641" s="19"/>
      <c r="MK641" s="19"/>
      <c r="ML641" s="19"/>
      <c r="MM641" s="19"/>
      <c r="MN641" s="19"/>
      <c r="MO641" s="19"/>
      <c r="MP641" s="19"/>
      <c r="MQ641" s="19"/>
      <c r="MR641" s="19"/>
      <c r="MS641" s="19"/>
      <c r="MT641" s="19"/>
      <c r="MU641" s="19"/>
      <c r="MV641" s="19"/>
      <c r="MW641" s="19"/>
      <c r="MX641" s="19"/>
      <c r="MY641" s="19"/>
      <c r="MZ641" s="19"/>
      <c r="NA641" s="19"/>
      <c r="NB641" s="19"/>
      <c r="NC641" s="19"/>
      <c r="ND641" s="19"/>
      <c r="NE641" s="19"/>
      <c r="NF641" s="19"/>
      <c r="NG641" s="19"/>
      <c r="NH641" s="19"/>
      <c r="NI641" s="19"/>
      <c r="NJ641" s="19"/>
      <c r="NK641" s="19"/>
      <c r="NL641" s="19"/>
      <c r="NM641" s="19"/>
      <c r="NN641" s="19"/>
      <c r="NO641" s="19"/>
      <c r="NP641" s="19"/>
      <c r="NQ641" s="19"/>
      <c r="NR641" s="19"/>
      <c r="NS641" s="19"/>
      <c r="NT641" s="19"/>
      <c r="NU641" s="19"/>
      <c r="NV641" s="19"/>
      <c r="NW641" s="19"/>
      <c r="NX641" s="19"/>
      <c r="NY641" s="19"/>
      <c r="NZ641" s="19"/>
      <c r="OA641" s="19"/>
      <c r="OB641" s="19"/>
      <c r="OC641" s="19"/>
      <c r="OD641" s="19"/>
      <c r="OE641" s="19"/>
      <c r="OF641" s="19"/>
      <c r="OG641" s="19"/>
      <c r="OH641" s="19"/>
      <c r="OI641" s="19"/>
      <c r="OJ641" s="19"/>
      <c r="OK641" s="19"/>
      <c r="OL641" s="19"/>
      <c r="OM641" s="19"/>
      <c r="ON641" s="19"/>
      <c r="OO641" s="19"/>
      <c r="OP641" s="19"/>
      <c r="OQ641" s="19"/>
      <c r="OR641" s="19"/>
      <c r="OS641" s="19"/>
      <c r="OT641" s="19"/>
      <c r="OU641" s="19"/>
      <c r="OV641" s="19"/>
      <c r="OW641" s="19"/>
      <c r="OX641" s="19"/>
      <c r="OY641" s="19"/>
      <c r="OZ641" s="19"/>
      <c r="PA641" s="19"/>
      <c r="PB641" s="19"/>
      <c r="PC641" s="19"/>
      <c r="PD641" s="19"/>
      <c r="PE641" s="19"/>
      <c r="PF641" s="19"/>
      <c r="PG641" s="19"/>
      <c r="PH641" s="19"/>
      <c r="PI641" s="19"/>
      <c r="PJ641" s="19"/>
      <c r="PK641" s="19"/>
      <c r="PL641" s="19"/>
      <c r="PM641" s="19"/>
      <c r="PN641" s="19"/>
      <c r="PO641" s="19"/>
      <c r="PP641" s="19"/>
      <c r="PQ641" s="19"/>
      <c r="PR641" s="19"/>
      <c r="PS641" s="19"/>
      <c r="PT641" s="19"/>
      <c r="PU641" s="19"/>
      <c r="PV641" s="19"/>
      <c r="PW641" s="19"/>
      <c r="PX641" s="19"/>
      <c r="PY641" s="19"/>
      <c r="PZ641" s="19"/>
      <c r="QA641" s="19"/>
      <c r="QB641" s="19"/>
      <c r="QC641" s="19"/>
      <c r="QD641" s="19"/>
      <c r="QE641" s="19"/>
      <c r="QF641" s="19"/>
      <c r="QG641" s="19"/>
      <c r="QH641" s="19"/>
      <c r="QI641" s="19"/>
      <c r="QJ641" s="19"/>
      <c r="QK641" s="19"/>
      <c r="QL641" s="19"/>
      <c r="QM641" s="19"/>
      <c r="QN641" s="19"/>
      <c r="QO641" s="19"/>
      <c r="QP641" s="19"/>
      <c r="QQ641" s="19"/>
      <c r="QR641" s="19"/>
      <c r="QS641" s="19"/>
      <c r="QT641" s="19"/>
      <c r="QU641" s="19"/>
      <c r="QV641" s="19"/>
      <c r="QW641" s="19"/>
      <c r="QX641" s="19"/>
      <c r="QY641" s="19"/>
      <c r="QZ641" s="19"/>
      <c r="RA641" s="19"/>
      <c r="RB641" s="19"/>
      <c r="RC641" s="19"/>
      <c r="RD641" s="19"/>
      <c r="RE641" s="19"/>
      <c r="RF641" s="19"/>
      <c r="RG641" s="19"/>
      <c r="RH641" s="19"/>
      <c r="RI641" s="19"/>
      <c r="RJ641" s="19"/>
      <c r="RK641" s="19"/>
      <c r="RL641" s="19"/>
      <c r="RM641" s="19"/>
      <c r="RN641" s="19"/>
      <c r="RO641" s="19"/>
      <c r="RP641" s="19"/>
      <c r="RQ641" s="19"/>
      <c r="RR641" s="19"/>
      <c r="RS641" s="19"/>
      <c r="RT641" s="19"/>
      <c r="RU641" s="19"/>
      <c r="RV641" s="19"/>
      <c r="RW641" s="19"/>
      <c r="RX641" s="19"/>
      <c r="RY641" s="19"/>
      <c r="RZ641" s="19"/>
      <c r="SA641" s="19"/>
      <c r="SB641" s="19"/>
      <c r="SC641" s="19"/>
      <c r="SD641" s="19"/>
      <c r="SE641" s="19"/>
      <c r="SF641" s="19"/>
      <c r="SG641" s="19"/>
      <c r="SH641" s="19"/>
      <c r="SI641" s="19"/>
      <c r="SJ641" s="19"/>
      <c r="SK641" s="19"/>
      <c r="SL641" s="19"/>
      <c r="SM641" s="19"/>
      <c r="SN641" s="19"/>
      <c r="SO641" s="19"/>
      <c r="SP641" s="19"/>
      <c r="SQ641" s="19"/>
      <c r="SR641" s="19"/>
      <c r="SS641" s="19"/>
      <c r="ST641" s="19"/>
      <c r="SU641" s="19"/>
      <c r="SV641" s="19"/>
      <c r="SW641" s="19"/>
      <c r="SX641" s="19"/>
      <c r="SY641" s="19"/>
      <c r="SZ641" s="19"/>
      <c r="TA641" s="19"/>
      <c r="TB641" s="19"/>
      <c r="TC641" s="19"/>
      <c r="TD641" s="19"/>
      <c r="TE641" s="19"/>
      <c r="TF641" s="19"/>
      <c r="TG641" s="19"/>
      <c r="TH641" s="19"/>
      <c r="TI641" s="19"/>
      <c r="TJ641" s="19"/>
      <c r="TK641" s="19"/>
      <c r="TL641" s="19"/>
      <c r="TM641" s="19"/>
      <c r="TN641" s="19"/>
      <c r="TO641" s="19"/>
      <c r="TP641" s="19"/>
      <c r="TQ641" s="19"/>
      <c r="TR641" s="19"/>
      <c r="TS641" s="19"/>
      <c r="TT641" s="19"/>
      <c r="TU641" s="19"/>
      <c r="TV641" s="19"/>
      <c r="TW641" s="19"/>
      <c r="TX641" s="19"/>
      <c r="TY641" s="19"/>
      <c r="TZ641" s="19"/>
      <c r="UA641" s="19"/>
      <c r="UB641" s="19"/>
      <c r="UC641" s="19"/>
      <c r="UD641" s="19"/>
      <c r="UE641" s="19"/>
      <c r="UF641" s="19"/>
      <c r="UG641" s="19"/>
      <c r="UH641" s="19"/>
      <c r="UI641" s="19"/>
      <c r="UJ641" s="19"/>
      <c r="UK641" s="19"/>
      <c r="UL641" s="19"/>
      <c r="UM641" s="19"/>
      <c r="UN641" s="19"/>
      <c r="UO641" s="19"/>
      <c r="UP641" s="19"/>
      <c r="UQ641" s="19"/>
      <c r="UR641" s="19"/>
      <c r="US641" s="19"/>
      <c r="UT641" s="19"/>
      <c r="UU641" s="19"/>
      <c r="UV641" s="19"/>
      <c r="UW641" s="19"/>
      <c r="UX641" s="19"/>
      <c r="UY641" s="19"/>
      <c r="UZ641" s="19"/>
      <c r="VA641" s="19"/>
      <c r="VB641" s="19"/>
      <c r="VC641" s="19"/>
      <c r="VD641" s="19"/>
      <c r="VE641" s="19"/>
      <c r="VF641" s="19"/>
      <c r="VG641" s="19"/>
      <c r="VH641" s="19"/>
      <c r="VI641" s="19"/>
      <c r="VJ641" s="19"/>
      <c r="VK641" s="19"/>
      <c r="VL641" s="19"/>
      <c r="VM641" s="19"/>
      <c r="VN641" s="19"/>
      <c r="VO641" s="19"/>
      <c r="VP641" s="19"/>
      <c r="VQ641" s="19"/>
      <c r="VR641" s="19"/>
      <c r="VS641" s="19"/>
      <c r="VT641" s="19"/>
      <c r="VU641" s="19"/>
      <c r="VV641" s="19"/>
      <c r="VW641" s="19"/>
      <c r="VX641" s="19"/>
      <c r="VY641" s="19"/>
      <c r="VZ641" s="19"/>
      <c r="WA641" s="19"/>
      <c r="WB641" s="19"/>
      <c r="WC641" s="19"/>
      <c r="WD641" s="19"/>
      <c r="WE641" s="19"/>
      <c r="WF641" s="19"/>
      <c r="WG641" s="19"/>
      <c r="WH641" s="19"/>
      <c r="WI641" s="19"/>
      <c r="WJ641" s="19"/>
      <c r="WK641" s="19"/>
      <c r="WL641" s="19"/>
      <c r="WM641" s="19"/>
      <c r="WN641" s="19"/>
      <c r="WO641" s="19"/>
      <c r="WP641" s="19"/>
      <c r="WQ641" s="19"/>
      <c r="WR641" s="19"/>
      <c r="WS641" s="19"/>
      <c r="WT641" s="19"/>
      <c r="WU641" s="19"/>
      <c r="WV641" s="19"/>
      <c r="WW641" s="19"/>
      <c r="WX641" s="19"/>
      <c r="WY641" s="19"/>
    </row>
    <row r="642" spans="1:623" s="17" customFormat="1" hidden="1" x14ac:dyDescent="0.2">
      <c r="A642" s="16"/>
      <c r="I642" s="18"/>
      <c r="J642" s="18"/>
      <c r="N642" s="16"/>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9"/>
      <c r="CO642" s="19"/>
      <c r="CP642" s="19"/>
      <c r="CQ642" s="19"/>
      <c r="CR642" s="19"/>
      <c r="CS642" s="19"/>
      <c r="CT642" s="19"/>
      <c r="CU642" s="19"/>
      <c r="CV642" s="19"/>
      <c r="CW642" s="19"/>
      <c r="CX642" s="19"/>
      <c r="CY642" s="19"/>
      <c r="CZ642" s="19"/>
      <c r="DA642" s="19"/>
      <c r="DB642" s="19"/>
      <c r="DC642" s="19"/>
      <c r="DD642" s="19"/>
      <c r="DE642" s="19"/>
      <c r="DF642" s="19"/>
      <c r="DG642" s="19"/>
      <c r="DH642" s="19"/>
      <c r="DI642" s="19"/>
      <c r="DJ642" s="19"/>
      <c r="DK642" s="19"/>
      <c r="DL642" s="19"/>
      <c r="DM642" s="19"/>
      <c r="DN642" s="19"/>
      <c r="DO642" s="19"/>
      <c r="DP642" s="19"/>
      <c r="DQ642" s="19"/>
      <c r="DR642" s="19"/>
      <c r="DS642" s="19"/>
      <c r="DT642" s="19"/>
      <c r="DU642" s="19"/>
      <c r="DV642" s="19"/>
      <c r="DW642" s="19"/>
      <c r="DX642" s="19"/>
      <c r="DY642" s="19"/>
      <c r="DZ642" s="19"/>
      <c r="EA642" s="19"/>
      <c r="EB642" s="19"/>
      <c r="EC642" s="19"/>
      <c r="ED642" s="19"/>
      <c r="EE642" s="19"/>
      <c r="EF642" s="19"/>
      <c r="EG642" s="19"/>
      <c r="EH642" s="19"/>
      <c r="EI642" s="19"/>
      <c r="EJ642" s="19"/>
      <c r="EK642" s="19"/>
      <c r="EL642" s="19"/>
      <c r="EM642" s="19"/>
      <c r="EN642" s="19"/>
      <c r="EO642" s="19"/>
      <c r="EP642" s="19"/>
      <c r="EQ642" s="19"/>
      <c r="ER642" s="19"/>
      <c r="ES642" s="19"/>
      <c r="ET642" s="19"/>
      <c r="EU642" s="19"/>
      <c r="EV642" s="19"/>
      <c r="EW642" s="19"/>
      <c r="EX642" s="19"/>
      <c r="EY642" s="19"/>
      <c r="EZ642" s="19"/>
      <c r="FA642" s="19"/>
      <c r="FB642" s="19"/>
      <c r="FC642" s="19"/>
      <c r="FD642" s="19"/>
      <c r="FE642" s="19"/>
      <c r="FF642" s="19"/>
      <c r="FG642" s="19"/>
      <c r="FH642" s="19"/>
      <c r="FI642" s="19"/>
      <c r="FJ642" s="19"/>
      <c r="FK642" s="19"/>
      <c r="FL642" s="19"/>
      <c r="FM642" s="19"/>
      <c r="FN642" s="19"/>
      <c r="FO642" s="19"/>
      <c r="FP642" s="19"/>
      <c r="FQ642" s="19"/>
      <c r="FR642" s="19"/>
      <c r="FS642" s="19"/>
      <c r="FT642" s="19"/>
      <c r="FU642" s="19"/>
      <c r="FV642" s="19"/>
      <c r="FW642" s="19"/>
      <c r="FX642" s="19"/>
      <c r="FY642" s="19"/>
      <c r="FZ642" s="19"/>
      <c r="GA642" s="19"/>
      <c r="GB642" s="19"/>
      <c r="GC642" s="19"/>
      <c r="GD642" s="19"/>
      <c r="GE642" s="19"/>
      <c r="GF642" s="19"/>
      <c r="GG642" s="19"/>
      <c r="GH642" s="19"/>
      <c r="GI642" s="19"/>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c r="IN642" s="19"/>
      <c r="IO642" s="19"/>
      <c r="IP642" s="19"/>
      <c r="IQ642" s="19"/>
      <c r="IR642" s="19"/>
      <c r="IS642" s="19"/>
      <c r="IT642" s="19"/>
      <c r="IU642" s="19"/>
      <c r="IV642" s="19"/>
      <c r="IW642" s="19"/>
      <c r="IX642" s="19"/>
      <c r="IY642" s="19"/>
      <c r="IZ642" s="19"/>
      <c r="JA642" s="19"/>
      <c r="JB642" s="19"/>
      <c r="JC642" s="19"/>
      <c r="JD642" s="19"/>
      <c r="JE642" s="19"/>
      <c r="JF642" s="19"/>
      <c r="JG642" s="19"/>
      <c r="JH642" s="19"/>
      <c r="JI642" s="19"/>
      <c r="JJ642" s="19"/>
      <c r="JK642" s="19"/>
      <c r="JL642" s="19"/>
      <c r="JM642" s="19"/>
      <c r="JN642" s="19"/>
      <c r="JO642" s="19"/>
      <c r="JP642" s="19"/>
      <c r="JQ642" s="19"/>
      <c r="JR642" s="19"/>
      <c r="JS642" s="19"/>
      <c r="JT642" s="19"/>
      <c r="JU642" s="19"/>
      <c r="JV642" s="19"/>
      <c r="JW642" s="19"/>
      <c r="JX642" s="19"/>
      <c r="JY642" s="19"/>
      <c r="JZ642" s="19"/>
      <c r="KA642" s="19"/>
      <c r="KB642" s="19"/>
      <c r="KC642" s="19"/>
      <c r="KD642" s="19"/>
      <c r="KE642" s="19"/>
      <c r="KF642" s="19"/>
      <c r="KG642" s="19"/>
      <c r="KH642" s="19"/>
      <c r="KI642" s="19"/>
      <c r="KJ642" s="19"/>
      <c r="KK642" s="19"/>
      <c r="KL642" s="19"/>
      <c r="KM642" s="19"/>
      <c r="KN642" s="19"/>
      <c r="KO642" s="19"/>
      <c r="KP642" s="19"/>
      <c r="KQ642" s="19"/>
      <c r="KR642" s="19"/>
      <c r="KS642" s="19"/>
      <c r="KT642" s="19"/>
      <c r="KU642" s="19"/>
      <c r="KV642" s="19"/>
      <c r="KW642" s="19"/>
      <c r="KX642" s="19"/>
      <c r="KY642" s="19"/>
      <c r="KZ642" s="19"/>
      <c r="LA642" s="19"/>
      <c r="LB642" s="19"/>
      <c r="LC642" s="19"/>
      <c r="LD642" s="19"/>
      <c r="LE642" s="19"/>
      <c r="LF642" s="19"/>
      <c r="LG642" s="19"/>
      <c r="LH642" s="19"/>
      <c r="LI642" s="19"/>
      <c r="LJ642" s="19"/>
      <c r="LK642" s="19"/>
      <c r="LL642" s="19"/>
      <c r="LM642" s="19"/>
      <c r="LN642" s="19"/>
      <c r="LO642" s="19"/>
      <c r="LP642" s="19"/>
      <c r="LQ642" s="19"/>
      <c r="LR642" s="19"/>
      <c r="LS642" s="19"/>
      <c r="LT642" s="19"/>
      <c r="LU642" s="19"/>
      <c r="LV642" s="19"/>
      <c r="LW642" s="19"/>
      <c r="LX642" s="19"/>
      <c r="LY642" s="19"/>
      <c r="LZ642" s="19"/>
      <c r="MA642" s="19"/>
      <c r="MB642" s="19"/>
      <c r="MC642" s="19"/>
      <c r="MD642" s="19"/>
      <c r="ME642" s="19"/>
      <c r="MF642" s="19"/>
      <c r="MG642" s="19"/>
      <c r="MH642" s="19"/>
      <c r="MI642" s="19"/>
      <c r="MJ642" s="19"/>
      <c r="MK642" s="19"/>
      <c r="ML642" s="19"/>
      <c r="MM642" s="19"/>
      <c r="MN642" s="19"/>
      <c r="MO642" s="19"/>
      <c r="MP642" s="19"/>
      <c r="MQ642" s="19"/>
      <c r="MR642" s="19"/>
      <c r="MS642" s="19"/>
      <c r="MT642" s="19"/>
      <c r="MU642" s="19"/>
      <c r="MV642" s="19"/>
      <c r="MW642" s="19"/>
      <c r="MX642" s="19"/>
      <c r="MY642" s="19"/>
      <c r="MZ642" s="19"/>
      <c r="NA642" s="19"/>
      <c r="NB642" s="19"/>
      <c r="NC642" s="19"/>
      <c r="ND642" s="19"/>
      <c r="NE642" s="19"/>
      <c r="NF642" s="19"/>
      <c r="NG642" s="19"/>
      <c r="NH642" s="19"/>
      <c r="NI642" s="19"/>
      <c r="NJ642" s="19"/>
      <c r="NK642" s="19"/>
      <c r="NL642" s="19"/>
      <c r="NM642" s="19"/>
      <c r="NN642" s="19"/>
      <c r="NO642" s="19"/>
      <c r="NP642" s="19"/>
      <c r="NQ642" s="19"/>
      <c r="NR642" s="19"/>
      <c r="NS642" s="19"/>
      <c r="NT642" s="19"/>
      <c r="NU642" s="19"/>
      <c r="NV642" s="19"/>
      <c r="NW642" s="19"/>
      <c r="NX642" s="19"/>
      <c r="NY642" s="19"/>
      <c r="NZ642" s="19"/>
      <c r="OA642" s="19"/>
      <c r="OB642" s="19"/>
      <c r="OC642" s="19"/>
      <c r="OD642" s="19"/>
      <c r="OE642" s="19"/>
      <c r="OF642" s="19"/>
      <c r="OG642" s="19"/>
      <c r="OH642" s="19"/>
      <c r="OI642" s="19"/>
      <c r="OJ642" s="19"/>
      <c r="OK642" s="19"/>
      <c r="OL642" s="19"/>
      <c r="OM642" s="19"/>
      <c r="ON642" s="19"/>
      <c r="OO642" s="19"/>
      <c r="OP642" s="19"/>
      <c r="OQ642" s="19"/>
      <c r="OR642" s="19"/>
      <c r="OS642" s="19"/>
      <c r="OT642" s="19"/>
      <c r="OU642" s="19"/>
      <c r="OV642" s="19"/>
      <c r="OW642" s="19"/>
      <c r="OX642" s="19"/>
      <c r="OY642" s="19"/>
      <c r="OZ642" s="19"/>
      <c r="PA642" s="19"/>
      <c r="PB642" s="19"/>
      <c r="PC642" s="19"/>
      <c r="PD642" s="19"/>
      <c r="PE642" s="19"/>
      <c r="PF642" s="19"/>
      <c r="PG642" s="19"/>
      <c r="PH642" s="19"/>
      <c r="PI642" s="19"/>
      <c r="PJ642" s="19"/>
      <c r="PK642" s="19"/>
      <c r="PL642" s="19"/>
      <c r="PM642" s="19"/>
      <c r="PN642" s="19"/>
      <c r="PO642" s="19"/>
      <c r="PP642" s="19"/>
      <c r="PQ642" s="19"/>
      <c r="PR642" s="19"/>
      <c r="PS642" s="19"/>
      <c r="PT642" s="19"/>
      <c r="PU642" s="19"/>
      <c r="PV642" s="19"/>
      <c r="PW642" s="19"/>
      <c r="PX642" s="19"/>
      <c r="PY642" s="19"/>
      <c r="PZ642" s="19"/>
      <c r="QA642" s="19"/>
      <c r="QB642" s="19"/>
      <c r="QC642" s="19"/>
      <c r="QD642" s="19"/>
      <c r="QE642" s="19"/>
      <c r="QF642" s="19"/>
      <c r="QG642" s="19"/>
      <c r="QH642" s="19"/>
      <c r="QI642" s="19"/>
      <c r="QJ642" s="19"/>
      <c r="QK642" s="19"/>
      <c r="QL642" s="19"/>
      <c r="QM642" s="19"/>
      <c r="QN642" s="19"/>
      <c r="QO642" s="19"/>
      <c r="QP642" s="19"/>
      <c r="QQ642" s="19"/>
      <c r="QR642" s="19"/>
      <c r="QS642" s="19"/>
      <c r="QT642" s="19"/>
      <c r="QU642" s="19"/>
      <c r="QV642" s="19"/>
      <c r="QW642" s="19"/>
      <c r="QX642" s="19"/>
      <c r="QY642" s="19"/>
      <c r="QZ642" s="19"/>
      <c r="RA642" s="19"/>
      <c r="RB642" s="19"/>
      <c r="RC642" s="19"/>
      <c r="RD642" s="19"/>
      <c r="RE642" s="19"/>
      <c r="RF642" s="19"/>
      <c r="RG642" s="19"/>
      <c r="RH642" s="19"/>
      <c r="RI642" s="19"/>
      <c r="RJ642" s="19"/>
      <c r="RK642" s="19"/>
      <c r="RL642" s="19"/>
      <c r="RM642" s="19"/>
      <c r="RN642" s="19"/>
      <c r="RO642" s="19"/>
      <c r="RP642" s="19"/>
      <c r="RQ642" s="19"/>
      <c r="RR642" s="19"/>
      <c r="RS642" s="19"/>
      <c r="RT642" s="19"/>
      <c r="RU642" s="19"/>
      <c r="RV642" s="19"/>
      <c r="RW642" s="19"/>
      <c r="RX642" s="19"/>
      <c r="RY642" s="19"/>
      <c r="RZ642" s="19"/>
      <c r="SA642" s="19"/>
      <c r="SB642" s="19"/>
      <c r="SC642" s="19"/>
      <c r="SD642" s="19"/>
      <c r="SE642" s="19"/>
      <c r="SF642" s="19"/>
      <c r="SG642" s="19"/>
      <c r="SH642" s="19"/>
      <c r="SI642" s="19"/>
      <c r="SJ642" s="19"/>
      <c r="SK642" s="19"/>
      <c r="SL642" s="19"/>
      <c r="SM642" s="19"/>
      <c r="SN642" s="19"/>
      <c r="SO642" s="19"/>
      <c r="SP642" s="19"/>
      <c r="SQ642" s="19"/>
      <c r="SR642" s="19"/>
      <c r="SS642" s="19"/>
      <c r="ST642" s="19"/>
      <c r="SU642" s="19"/>
      <c r="SV642" s="19"/>
      <c r="SW642" s="19"/>
      <c r="SX642" s="19"/>
      <c r="SY642" s="19"/>
      <c r="SZ642" s="19"/>
      <c r="TA642" s="19"/>
      <c r="TB642" s="19"/>
      <c r="TC642" s="19"/>
      <c r="TD642" s="19"/>
      <c r="TE642" s="19"/>
      <c r="TF642" s="19"/>
      <c r="TG642" s="19"/>
      <c r="TH642" s="19"/>
      <c r="TI642" s="19"/>
      <c r="TJ642" s="19"/>
      <c r="TK642" s="19"/>
      <c r="TL642" s="19"/>
      <c r="TM642" s="19"/>
      <c r="TN642" s="19"/>
      <c r="TO642" s="19"/>
      <c r="TP642" s="19"/>
      <c r="TQ642" s="19"/>
      <c r="TR642" s="19"/>
      <c r="TS642" s="19"/>
      <c r="TT642" s="19"/>
      <c r="TU642" s="19"/>
      <c r="TV642" s="19"/>
      <c r="TW642" s="19"/>
      <c r="TX642" s="19"/>
      <c r="TY642" s="19"/>
      <c r="TZ642" s="19"/>
      <c r="UA642" s="19"/>
      <c r="UB642" s="19"/>
      <c r="UC642" s="19"/>
      <c r="UD642" s="19"/>
      <c r="UE642" s="19"/>
      <c r="UF642" s="19"/>
      <c r="UG642" s="19"/>
      <c r="UH642" s="19"/>
      <c r="UI642" s="19"/>
      <c r="UJ642" s="19"/>
      <c r="UK642" s="19"/>
      <c r="UL642" s="19"/>
      <c r="UM642" s="19"/>
      <c r="UN642" s="19"/>
      <c r="UO642" s="19"/>
      <c r="UP642" s="19"/>
      <c r="UQ642" s="19"/>
      <c r="UR642" s="19"/>
      <c r="US642" s="19"/>
      <c r="UT642" s="19"/>
      <c r="UU642" s="19"/>
      <c r="UV642" s="19"/>
      <c r="UW642" s="19"/>
      <c r="UX642" s="19"/>
      <c r="UY642" s="19"/>
      <c r="UZ642" s="19"/>
      <c r="VA642" s="19"/>
      <c r="VB642" s="19"/>
      <c r="VC642" s="19"/>
      <c r="VD642" s="19"/>
      <c r="VE642" s="19"/>
      <c r="VF642" s="19"/>
      <c r="VG642" s="19"/>
      <c r="VH642" s="19"/>
      <c r="VI642" s="19"/>
      <c r="VJ642" s="19"/>
      <c r="VK642" s="19"/>
      <c r="VL642" s="19"/>
      <c r="VM642" s="19"/>
      <c r="VN642" s="19"/>
      <c r="VO642" s="19"/>
      <c r="VP642" s="19"/>
      <c r="VQ642" s="19"/>
      <c r="VR642" s="19"/>
      <c r="VS642" s="19"/>
      <c r="VT642" s="19"/>
      <c r="VU642" s="19"/>
      <c r="VV642" s="19"/>
      <c r="VW642" s="19"/>
      <c r="VX642" s="19"/>
      <c r="VY642" s="19"/>
      <c r="VZ642" s="19"/>
      <c r="WA642" s="19"/>
      <c r="WB642" s="19"/>
      <c r="WC642" s="19"/>
      <c r="WD642" s="19"/>
      <c r="WE642" s="19"/>
      <c r="WF642" s="19"/>
      <c r="WG642" s="19"/>
      <c r="WH642" s="19"/>
      <c r="WI642" s="19"/>
      <c r="WJ642" s="19"/>
      <c r="WK642" s="19"/>
      <c r="WL642" s="19"/>
      <c r="WM642" s="19"/>
      <c r="WN642" s="19"/>
      <c r="WO642" s="19"/>
      <c r="WP642" s="19"/>
      <c r="WQ642" s="19"/>
      <c r="WR642" s="19"/>
      <c r="WS642" s="19"/>
      <c r="WT642" s="19"/>
      <c r="WU642" s="19"/>
      <c r="WV642" s="19"/>
      <c r="WW642" s="19"/>
      <c r="WX642" s="19"/>
      <c r="WY642" s="19"/>
    </row>
    <row r="643" spans="1:623" s="17" customFormat="1" hidden="1" x14ac:dyDescent="0.2">
      <c r="A643" s="16"/>
      <c r="I643" s="18"/>
      <c r="J643" s="18"/>
      <c r="N643" s="16"/>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c r="BA643" s="19"/>
      <c r="BB643" s="19"/>
      <c r="BC643" s="19"/>
      <c r="BD643" s="19"/>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c r="CE643" s="19"/>
      <c r="CF643" s="19"/>
      <c r="CG643" s="19"/>
      <c r="CH643" s="19"/>
      <c r="CI643" s="19"/>
      <c r="CJ643" s="19"/>
      <c r="CK643" s="19"/>
      <c r="CL643" s="19"/>
      <c r="CM643" s="19"/>
      <c r="CN643" s="19"/>
      <c r="CO643" s="19"/>
      <c r="CP643" s="19"/>
      <c r="CQ643" s="19"/>
      <c r="CR643" s="19"/>
      <c r="CS643" s="19"/>
      <c r="CT643" s="19"/>
      <c r="CU643" s="19"/>
      <c r="CV643" s="19"/>
      <c r="CW643" s="19"/>
      <c r="CX643" s="19"/>
      <c r="CY643" s="19"/>
      <c r="CZ643" s="19"/>
      <c r="DA643" s="19"/>
      <c r="DB643" s="19"/>
      <c r="DC643" s="19"/>
      <c r="DD643" s="19"/>
      <c r="DE643" s="19"/>
      <c r="DF643" s="19"/>
      <c r="DG643" s="19"/>
      <c r="DH643" s="19"/>
      <c r="DI643" s="19"/>
      <c r="DJ643" s="19"/>
      <c r="DK643" s="19"/>
      <c r="DL643" s="19"/>
      <c r="DM643" s="19"/>
      <c r="DN643" s="19"/>
      <c r="DO643" s="19"/>
      <c r="DP643" s="19"/>
      <c r="DQ643" s="19"/>
      <c r="DR643" s="19"/>
      <c r="DS643" s="19"/>
      <c r="DT643" s="19"/>
      <c r="DU643" s="19"/>
      <c r="DV643" s="19"/>
      <c r="DW643" s="19"/>
      <c r="DX643" s="19"/>
      <c r="DY643" s="19"/>
      <c r="DZ643" s="19"/>
      <c r="EA643" s="19"/>
      <c r="EB643" s="19"/>
      <c r="EC643" s="19"/>
      <c r="ED643" s="19"/>
      <c r="EE643" s="19"/>
      <c r="EF643" s="19"/>
      <c r="EG643" s="19"/>
      <c r="EH643" s="19"/>
      <c r="EI643" s="19"/>
      <c r="EJ643" s="19"/>
      <c r="EK643" s="19"/>
      <c r="EL643" s="19"/>
      <c r="EM643" s="19"/>
      <c r="EN643" s="19"/>
      <c r="EO643" s="19"/>
      <c r="EP643" s="19"/>
      <c r="EQ643" s="19"/>
      <c r="ER643" s="19"/>
      <c r="ES643" s="19"/>
      <c r="ET643" s="19"/>
      <c r="EU643" s="19"/>
      <c r="EV643" s="19"/>
      <c r="EW643" s="19"/>
      <c r="EX643" s="19"/>
      <c r="EY643" s="19"/>
      <c r="EZ643" s="19"/>
      <c r="FA643" s="19"/>
      <c r="FB643" s="19"/>
      <c r="FC643" s="19"/>
      <c r="FD643" s="19"/>
      <c r="FE643" s="19"/>
      <c r="FF643" s="19"/>
      <c r="FG643" s="19"/>
      <c r="FH643" s="19"/>
      <c r="FI643" s="19"/>
      <c r="FJ643" s="19"/>
      <c r="FK643" s="19"/>
      <c r="FL643" s="19"/>
      <c r="FM643" s="19"/>
      <c r="FN643" s="19"/>
      <c r="FO643" s="19"/>
      <c r="FP643" s="19"/>
      <c r="FQ643" s="19"/>
      <c r="FR643" s="19"/>
      <c r="FS643" s="19"/>
      <c r="FT643" s="19"/>
      <c r="FU643" s="19"/>
      <c r="FV643" s="19"/>
      <c r="FW643" s="19"/>
      <c r="FX643" s="19"/>
      <c r="FY643" s="19"/>
      <c r="FZ643" s="19"/>
      <c r="GA643" s="19"/>
      <c r="GB643" s="19"/>
      <c r="GC643" s="19"/>
      <c r="GD643" s="19"/>
      <c r="GE643" s="19"/>
      <c r="GF643" s="19"/>
      <c r="GG643" s="19"/>
      <c r="GH643" s="19"/>
      <c r="GI643" s="19"/>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c r="IN643" s="19"/>
      <c r="IO643" s="19"/>
      <c r="IP643" s="19"/>
      <c r="IQ643" s="19"/>
      <c r="IR643" s="19"/>
      <c r="IS643" s="19"/>
      <c r="IT643" s="19"/>
      <c r="IU643" s="19"/>
      <c r="IV643" s="19"/>
      <c r="IW643" s="19"/>
      <c r="IX643" s="19"/>
      <c r="IY643" s="19"/>
      <c r="IZ643" s="19"/>
      <c r="JA643" s="19"/>
      <c r="JB643" s="19"/>
      <c r="JC643" s="19"/>
      <c r="JD643" s="19"/>
      <c r="JE643" s="19"/>
      <c r="JF643" s="19"/>
      <c r="JG643" s="19"/>
      <c r="JH643" s="19"/>
      <c r="JI643" s="19"/>
      <c r="JJ643" s="19"/>
      <c r="JK643" s="19"/>
      <c r="JL643" s="19"/>
      <c r="JM643" s="19"/>
      <c r="JN643" s="19"/>
      <c r="JO643" s="19"/>
      <c r="JP643" s="19"/>
      <c r="JQ643" s="19"/>
      <c r="JR643" s="19"/>
      <c r="JS643" s="19"/>
      <c r="JT643" s="19"/>
      <c r="JU643" s="19"/>
      <c r="JV643" s="19"/>
      <c r="JW643" s="19"/>
      <c r="JX643" s="19"/>
      <c r="JY643" s="19"/>
      <c r="JZ643" s="19"/>
      <c r="KA643" s="19"/>
      <c r="KB643" s="19"/>
      <c r="KC643" s="19"/>
      <c r="KD643" s="19"/>
      <c r="KE643" s="19"/>
      <c r="KF643" s="19"/>
      <c r="KG643" s="19"/>
      <c r="KH643" s="19"/>
      <c r="KI643" s="19"/>
      <c r="KJ643" s="19"/>
      <c r="KK643" s="19"/>
      <c r="KL643" s="19"/>
      <c r="KM643" s="19"/>
      <c r="KN643" s="19"/>
      <c r="KO643" s="19"/>
      <c r="KP643" s="19"/>
      <c r="KQ643" s="19"/>
      <c r="KR643" s="19"/>
      <c r="KS643" s="19"/>
      <c r="KT643" s="19"/>
      <c r="KU643" s="19"/>
      <c r="KV643" s="19"/>
      <c r="KW643" s="19"/>
      <c r="KX643" s="19"/>
      <c r="KY643" s="19"/>
      <c r="KZ643" s="19"/>
      <c r="LA643" s="19"/>
      <c r="LB643" s="19"/>
      <c r="LC643" s="19"/>
      <c r="LD643" s="19"/>
      <c r="LE643" s="19"/>
      <c r="LF643" s="19"/>
      <c r="LG643" s="19"/>
      <c r="LH643" s="19"/>
      <c r="LI643" s="19"/>
      <c r="LJ643" s="19"/>
      <c r="LK643" s="19"/>
      <c r="LL643" s="19"/>
      <c r="LM643" s="19"/>
      <c r="LN643" s="19"/>
      <c r="LO643" s="19"/>
      <c r="LP643" s="19"/>
      <c r="LQ643" s="19"/>
      <c r="LR643" s="19"/>
      <c r="LS643" s="19"/>
      <c r="LT643" s="19"/>
      <c r="LU643" s="19"/>
      <c r="LV643" s="19"/>
      <c r="LW643" s="19"/>
      <c r="LX643" s="19"/>
      <c r="LY643" s="19"/>
      <c r="LZ643" s="19"/>
      <c r="MA643" s="19"/>
      <c r="MB643" s="19"/>
      <c r="MC643" s="19"/>
      <c r="MD643" s="19"/>
      <c r="ME643" s="19"/>
      <c r="MF643" s="19"/>
      <c r="MG643" s="19"/>
      <c r="MH643" s="19"/>
      <c r="MI643" s="19"/>
      <c r="MJ643" s="19"/>
      <c r="MK643" s="19"/>
      <c r="ML643" s="19"/>
      <c r="MM643" s="19"/>
      <c r="MN643" s="19"/>
      <c r="MO643" s="19"/>
      <c r="MP643" s="19"/>
      <c r="MQ643" s="19"/>
      <c r="MR643" s="19"/>
      <c r="MS643" s="19"/>
      <c r="MT643" s="19"/>
      <c r="MU643" s="19"/>
      <c r="MV643" s="19"/>
      <c r="MW643" s="19"/>
      <c r="MX643" s="19"/>
      <c r="MY643" s="19"/>
      <c r="MZ643" s="19"/>
      <c r="NA643" s="19"/>
      <c r="NB643" s="19"/>
      <c r="NC643" s="19"/>
      <c r="ND643" s="19"/>
      <c r="NE643" s="19"/>
      <c r="NF643" s="19"/>
      <c r="NG643" s="19"/>
      <c r="NH643" s="19"/>
      <c r="NI643" s="19"/>
      <c r="NJ643" s="19"/>
      <c r="NK643" s="19"/>
      <c r="NL643" s="19"/>
      <c r="NM643" s="19"/>
      <c r="NN643" s="19"/>
      <c r="NO643" s="19"/>
      <c r="NP643" s="19"/>
      <c r="NQ643" s="19"/>
      <c r="NR643" s="19"/>
      <c r="NS643" s="19"/>
      <c r="NT643" s="19"/>
      <c r="NU643" s="19"/>
      <c r="NV643" s="19"/>
      <c r="NW643" s="19"/>
      <c r="NX643" s="19"/>
      <c r="NY643" s="19"/>
      <c r="NZ643" s="19"/>
      <c r="OA643" s="19"/>
      <c r="OB643" s="19"/>
      <c r="OC643" s="19"/>
      <c r="OD643" s="19"/>
      <c r="OE643" s="19"/>
      <c r="OF643" s="19"/>
      <c r="OG643" s="19"/>
      <c r="OH643" s="19"/>
      <c r="OI643" s="19"/>
      <c r="OJ643" s="19"/>
      <c r="OK643" s="19"/>
      <c r="OL643" s="19"/>
      <c r="OM643" s="19"/>
      <c r="ON643" s="19"/>
      <c r="OO643" s="19"/>
      <c r="OP643" s="19"/>
      <c r="OQ643" s="19"/>
      <c r="OR643" s="19"/>
      <c r="OS643" s="19"/>
      <c r="OT643" s="19"/>
      <c r="OU643" s="19"/>
      <c r="OV643" s="19"/>
      <c r="OW643" s="19"/>
      <c r="OX643" s="19"/>
      <c r="OY643" s="19"/>
      <c r="OZ643" s="19"/>
      <c r="PA643" s="19"/>
      <c r="PB643" s="19"/>
      <c r="PC643" s="19"/>
      <c r="PD643" s="19"/>
      <c r="PE643" s="19"/>
      <c r="PF643" s="19"/>
      <c r="PG643" s="19"/>
      <c r="PH643" s="19"/>
      <c r="PI643" s="19"/>
      <c r="PJ643" s="19"/>
      <c r="PK643" s="19"/>
      <c r="PL643" s="19"/>
      <c r="PM643" s="19"/>
      <c r="PN643" s="19"/>
      <c r="PO643" s="19"/>
      <c r="PP643" s="19"/>
      <c r="PQ643" s="19"/>
      <c r="PR643" s="19"/>
      <c r="PS643" s="19"/>
      <c r="PT643" s="19"/>
      <c r="PU643" s="19"/>
      <c r="PV643" s="19"/>
      <c r="PW643" s="19"/>
      <c r="PX643" s="19"/>
      <c r="PY643" s="19"/>
      <c r="PZ643" s="19"/>
      <c r="QA643" s="19"/>
      <c r="QB643" s="19"/>
      <c r="QC643" s="19"/>
      <c r="QD643" s="19"/>
      <c r="QE643" s="19"/>
      <c r="QF643" s="19"/>
      <c r="QG643" s="19"/>
      <c r="QH643" s="19"/>
      <c r="QI643" s="19"/>
      <c r="QJ643" s="19"/>
      <c r="QK643" s="19"/>
      <c r="QL643" s="19"/>
      <c r="QM643" s="19"/>
      <c r="QN643" s="19"/>
      <c r="QO643" s="19"/>
      <c r="QP643" s="19"/>
      <c r="QQ643" s="19"/>
      <c r="QR643" s="19"/>
      <c r="QS643" s="19"/>
      <c r="QT643" s="19"/>
      <c r="QU643" s="19"/>
      <c r="QV643" s="19"/>
      <c r="QW643" s="19"/>
      <c r="QX643" s="19"/>
      <c r="QY643" s="19"/>
      <c r="QZ643" s="19"/>
      <c r="RA643" s="19"/>
      <c r="RB643" s="19"/>
      <c r="RC643" s="19"/>
      <c r="RD643" s="19"/>
      <c r="RE643" s="19"/>
      <c r="RF643" s="19"/>
      <c r="RG643" s="19"/>
      <c r="RH643" s="19"/>
      <c r="RI643" s="19"/>
      <c r="RJ643" s="19"/>
      <c r="RK643" s="19"/>
      <c r="RL643" s="19"/>
      <c r="RM643" s="19"/>
      <c r="RN643" s="19"/>
      <c r="RO643" s="19"/>
      <c r="RP643" s="19"/>
      <c r="RQ643" s="19"/>
      <c r="RR643" s="19"/>
      <c r="RS643" s="19"/>
      <c r="RT643" s="19"/>
      <c r="RU643" s="19"/>
      <c r="RV643" s="19"/>
      <c r="RW643" s="19"/>
      <c r="RX643" s="19"/>
      <c r="RY643" s="19"/>
      <c r="RZ643" s="19"/>
      <c r="SA643" s="19"/>
      <c r="SB643" s="19"/>
      <c r="SC643" s="19"/>
      <c r="SD643" s="19"/>
      <c r="SE643" s="19"/>
      <c r="SF643" s="19"/>
      <c r="SG643" s="19"/>
      <c r="SH643" s="19"/>
      <c r="SI643" s="19"/>
      <c r="SJ643" s="19"/>
      <c r="SK643" s="19"/>
      <c r="SL643" s="19"/>
      <c r="SM643" s="19"/>
      <c r="SN643" s="19"/>
      <c r="SO643" s="19"/>
      <c r="SP643" s="19"/>
      <c r="SQ643" s="19"/>
      <c r="SR643" s="19"/>
      <c r="SS643" s="19"/>
      <c r="ST643" s="19"/>
      <c r="SU643" s="19"/>
      <c r="SV643" s="19"/>
      <c r="SW643" s="19"/>
      <c r="SX643" s="19"/>
      <c r="SY643" s="19"/>
      <c r="SZ643" s="19"/>
      <c r="TA643" s="19"/>
      <c r="TB643" s="19"/>
      <c r="TC643" s="19"/>
      <c r="TD643" s="19"/>
      <c r="TE643" s="19"/>
      <c r="TF643" s="19"/>
      <c r="TG643" s="19"/>
      <c r="TH643" s="19"/>
      <c r="TI643" s="19"/>
      <c r="TJ643" s="19"/>
      <c r="TK643" s="19"/>
      <c r="TL643" s="19"/>
      <c r="TM643" s="19"/>
      <c r="TN643" s="19"/>
      <c r="TO643" s="19"/>
      <c r="TP643" s="19"/>
      <c r="TQ643" s="19"/>
      <c r="TR643" s="19"/>
      <c r="TS643" s="19"/>
      <c r="TT643" s="19"/>
      <c r="TU643" s="19"/>
      <c r="TV643" s="19"/>
      <c r="TW643" s="19"/>
      <c r="TX643" s="19"/>
      <c r="TY643" s="19"/>
      <c r="TZ643" s="19"/>
      <c r="UA643" s="19"/>
      <c r="UB643" s="19"/>
      <c r="UC643" s="19"/>
      <c r="UD643" s="19"/>
      <c r="UE643" s="19"/>
      <c r="UF643" s="19"/>
      <c r="UG643" s="19"/>
      <c r="UH643" s="19"/>
      <c r="UI643" s="19"/>
      <c r="UJ643" s="19"/>
      <c r="UK643" s="19"/>
      <c r="UL643" s="19"/>
      <c r="UM643" s="19"/>
      <c r="UN643" s="19"/>
      <c r="UO643" s="19"/>
      <c r="UP643" s="19"/>
      <c r="UQ643" s="19"/>
      <c r="UR643" s="19"/>
      <c r="US643" s="19"/>
      <c r="UT643" s="19"/>
      <c r="UU643" s="19"/>
      <c r="UV643" s="19"/>
      <c r="UW643" s="19"/>
      <c r="UX643" s="19"/>
      <c r="UY643" s="19"/>
      <c r="UZ643" s="19"/>
      <c r="VA643" s="19"/>
      <c r="VB643" s="19"/>
      <c r="VC643" s="19"/>
      <c r="VD643" s="19"/>
      <c r="VE643" s="19"/>
      <c r="VF643" s="19"/>
      <c r="VG643" s="19"/>
      <c r="VH643" s="19"/>
      <c r="VI643" s="19"/>
      <c r="VJ643" s="19"/>
      <c r="VK643" s="19"/>
      <c r="VL643" s="19"/>
      <c r="VM643" s="19"/>
      <c r="VN643" s="19"/>
      <c r="VO643" s="19"/>
      <c r="VP643" s="19"/>
      <c r="VQ643" s="19"/>
      <c r="VR643" s="19"/>
      <c r="VS643" s="19"/>
      <c r="VT643" s="19"/>
      <c r="VU643" s="19"/>
      <c r="VV643" s="19"/>
      <c r="VW643" s="19"/>
      <c r="VX643" s="19"/>
      <c r="VY643" s="19"/>
      <c r="VZ643" s="19"/>
      <c r="WA643" s="19"/>
      <c r="WB643" s="19"/>
      <c r="WC643" s="19"/>
      <c r="WD643" s="19"/>
      <c r="WE643" s="19"/>
      <c r="WF643" s="19"/>
      <c r="WG643" s="19"/>
      <c r="WH643" s="19"/>
      <c r="WI643" s="19"/>
      <c r="WJ643" s="19"/>
      <c r="WK643" s="19"/>
      <c r="WL643" s="19"/>
      <c r="WM643" s="19"/>
      <c r="WN643" s="19"/>
      <c r="WO643" s="19"/>
      <c r="WP643" s="19"/>
      <c r="WQ643" s="19"/>
      <c r="WR643" s="19"/>
      <c r="WS643" s="19"/>
      <c r="WT643" s="19"/>
      <c r="WU643" s="19"/>
      <c r="WV643" s="19"/>
      <c r="WW643" s="19"/>
      <c r="WX643" s="19"/>
      <c r="WY643" s="19"/>
    </row>
    <row r="644" spans="1:623" s="17" customFormat="1" hidden="1" x14ac:dyDescent="0.2">
      <c r="A644" s="16"/>
      <c r="I644" s="18"/>
      <c r="J644" s="18"/>
      <c r="N644" s="16"/>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c r="BA644" s="19"/>
      <c r="BB644" s="19"/>
      <c r="BC644" s="19"/>
      <c r="BD644" s="19"/>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c r="CE644" s="19"/>
      <c r="CF644" s="19"/>
      <c r="CG644" s="19"/>
      <c r="CH644" s="19"/>
      <c r="CI644" s="19"/>
      <c r="CJ644" s="19"/>
      <c r="CK644" s="19"/>
      <c r="CL644" s="19"/>
      <c r="CM644" s="19"/>
      <c r="CN644" s="19"/>
      <c r="CO644" s="19"/>
      <c r="CP644" s="19"/>
      <c r="CQ644" s="19"/>
      <c r="CR644" s="19"/>
      <c r="CS644" s="19"/>
      <c r="CT644" s="19"/>
      <c r="CU644" s="19"/>
      <c r="CV644" s="19"/>
      <c r="CW644" s="19"/>
      <c r="CX644" s="19"/>
      <c r="CY644" s="19"/>
      <c r="CZ644" s="19"/>
      <c r="DA644" s="19"/>
      <c r="DB644" s="19"/>
      <c r="DC644" s="19"/>
      <c r="DD644" s="19"/>
      <c r="DE644" s="19"/>
      <c r="DF644" s="19"/>
      <c r="DG644" s="19"/>
      <c r="DH644" s="19"/>
      <c r="DI644" s="19"/>
      <c r="DJ644" s="19"/>
      <c r="DK644" s="19"/>
      <c r="DL644" s="19"/>
      <c r="DM644" s="19"/>
      <c r="DN644" s="19"/>
      <c r="DO644" s="19"/>
      <c r="DP644" s="19"/>
      <c r="DQ644" s="19"/>
      <c r="DR644" s="19"/>
      <c r="DS644" s="19"/>
      <c r="DT644" s="19"/>
      <c r="DU644" s="19"/>
      <c r="DV644" s="19"/>
      <c r="DW644" s="19"/>
      <c r="DX644" s="19"/>
      <c r="DY644" s="19"/>
      <c r="DZ644" s="19"/>
      <c r="EA644" s="19"/>
      <c r="EB644" s="19"/>
      <c r="EC644" s="19"/>
      <c r="ED644" s="19"/>
      <c r="EE644" s="19"/>
      <c r="EF644" s="19"/>
      <c r="EG644" s="19"/>
      <c r="EH644" s="19"/>
      <c r="EI644" s="19"/>
      <c r="EJ644" s="19"/>
      <c r="EK644" s="19"/>
      <c r="EL644" s="19"/>
      <c r="EM644" s="19"/>
      <c r="EN644" s="19"/>
      <c r="EO644" s="19"/>
      <c r="EP644" s="19"/>
      <c r="EQ644" s="19"/>
      <c r="ER644" s="19"/>
      <c r="ES644" s="19"/>
      <c r="ET644" s="19"/>
      <c r="EU644" s="19"/>
      <c r="EV644" s="19"/>
      <c r="EW644" s="19"/>
      <c r="EX644" s="19"/>
      <c r="EY644" s="19"/>
      <c r="EZ644" s="19"/>
      <c r="FA644" s="19"/>
      <c r="FB644" s="19"/>
      <c r="FC644" s="19"/>
      <c r="FD644" s="19"/>
      <c r="FE644" s="19"/>
      <c r="FF644" s="19"/>
      <c r="FG644" s="19"/>
      <c r="FH644" s="19"/>
      <c r="FI644" s="19"/>
      <c r="FJ644" s="19"/>
      <c r="FK644" s="19"/>
      <c r="FL644" s="19"/>
      <c r="FM644" s="19"/>
      <c r="FN644" s="19"/>
      <c r="FO644" s="19"/>
      <c r="FP644" s="19"/>
      <c r="FQ644" s="19"/>
      <c r="FR644" s="19"/>
      <c r="FS644" s="19"/>
      <c r="FT644" s="19"/>
      <c r="FU644" s="19"/>
      <c r="FV644" s="19"/>
      <c r="FW644" s="19"/>
      <c r="FX644" s="19"/>
      <c r="FY644" s="19"/>
      <c r="FZ644" s="19"/>
      <c r="GA644" s="19"/>
      <c r="GB644" s="19"/>
      <c r="GC644" s="19"/>
      <c r="GD644" s="19"/>
      <c r="GE644" s="19"/>
      <c r="GF644" s="19"/>
      <c r="GG644" s="19"/>
      <c r="GH644" s="19"/>
      <c r="GI644" s="19"/>
      <c r="GJ644" s="19"/>
      <c r="GK644" s="19"/>
      <c r="GL644" s="19"/>
      <c r="GM644" s="19"/>
      <c r="GN644" s="19"/>
      <c r="GO644" s="19"/>
      <c r="GP644" s="19"/>
      <c r="GQ644" s="19"/>
      <c r="GR644" s="19"/>
      <c r="GS644" s="19"/>
      <c r="GT644" s="19"/>
      <c r="GU644" s="19"/>
      <c r="GV644" s="19"/>
      <c r="GW644" s="19"/>
      <c r="GX644" s="19"/>
      <c r="GY644" s="19"/>
      <c r="GZ644" s="19"/>
      <c r="HA644" s="19"/>
      <c r="HB644" s="19"/>
      <c r="HC644" s="19"/>
      <c r="HD644" s="19"/>
      <c r="HE644" s="19"/>
      <c r="HF644" s="19"/>
      <c r="HG644" s="19"/>
      <c r="HH644" s="19"/>
      <c r="HI644" s="19"/>
      <c r="HJ644" s="19"/>
      <c r="HK644" s="19"/>
      <c r="HL644" s="19"/>
      <c r="HM644" s="19"/>
      <c r="HN644" s="19"/>
      <c r="HO644" s="19"/>
      <c r="HP644" s="19"/>
      <c r="HQ644" s="19"/>
      <c r="HR644" s="19"/>
      <c r="HS644" s="19"/>
      <c r="HT644" s="19"/>
      <c r="HU644" s="19"/>
      <c r="HV644" s="19"/>
      <c r="HW644" s="19"/>
      <c r="HX644" s="19"/>
      <c r="HY644" s="19"/>
      <c r="HZ644" s="19"/>
      <c r="IA644" s="19"/>
      <c r="IB644" s="19"/>
      <c r="IC644" s="19"/>
      <c r="ID644" s="19"/>
      <c r="IE644" s="19"/>
      <c r="IF644" s="19"/>
      <c r="IG644" s="19"/>
      <c r="IH644" s="19"/>
      <c r="II644" s="19"/>
      <c r="IJ644" s="19"/>
      <c r="IK644" s="19"/>
      <c r="IL644" s="19"/>
      <c r="IM644" s="19"/>
      <c r="IN644" s="19"/>
      <c r="IO644" s="19"/>
      <c r="IP644" s="19"/>
      <c r="IQ644" s="19"/>
      <c r="IR644" s="19"/>
      <c r="IS644" s="19"/>
      <c r="IT644" s="19"/>
      <c r="IU644" s="19"/>
      <c r="IV644" s="19"/>
      <c r="IW644" s="19"/>
      <c r="IX644" s="19"/>
      <c r="IY644" s="19"/>
      <c r="IZ644" s="19"/>
      <c r="JA644" s="19"/>
      <c r="JB644" s="19"/>
      <c r="JC644" s="19"/>
      <c r="JD644" s="19"/>
      <c r="JE644" s="19"/>
      <c r="JF644" s="19"/>
      <c r="JG644" s="19"/>
      <c r="JH644" s="19"/>
      <c r="JI644" s="19"/>
      <c r="JJ644" s="19"/>
      <c r="JK644" s="19"/>
      <c r="JL644" s="19"/>
      <c r="JM644" s="19"/>
      <c r="JN644" s="19"/>
      <c r="JO644" s="19"/>
      <c r="JP644" s="19"/>
      <c r="JQ644" s="19"/>
      <c r="JR644" s="19"/>
      <c r="JS644" s="19"/>
      <c r="JT644" s="19"/>
      <c r="JU644" s="19"/>
      <c r="JV644" s="19"/>
      <c r="JW644" s="19"/>
      <c r="JX644" s="19"/>
      <c r="JY644" s="19"/>
      <c r="JZ644" s="19"/>
      <c r="KA644" s="19"/>
      <c r="KB644" s="19"/>
      <c r="KC644" s="19"/>
      <c r="KD644" s="19"/>
      <c r="KE644" s="19"/>
      <c r="KF644" s="19"/>
      <c r="KG644" s="19"/>
      <c r="KH644" s="19"/>
      <c r="KI644" s="19"/>
      <c r="KJ644" s="19"/>
      <c r="KK644" s="19"/>
      <c r="KL644" s="19"/>
      <c r="KM644" s="19"/>
      <c r="KN644" s="19"/>
      <c r="KO644" s="19"/>
      <c r="KP644" s="19"/>
      <c r="KQ644" s="19"/>
      <c r="KR644" s="19"/>
      <c r="KS644" s="19"/>
      <c r="KT644" s="19"/>
      <c r="KU644" s="19"/>
      <c r="KV644" s="19"/>
      <c r="KW644" s="19"/>
      <c r="KX644" s="19"/>
      <c r="KY644" s="19"/>
      <c r="KZ644" s="19"/>
      <c r="LA644" s="19"/>
      <c r="LB644" s="19"/>
      <c r="LC644" s="19"/>
      <c r="LD644" s="19"/>
      <c r="LE644" s="19"/>
      <c r="LF644" s="19"/>
      <c r="LG644" s="19"/>
      <c r="LH644" s="19"/>
      <c r="LI644" s="19"/>
      <c r="LJ644" s="19"/>
      <c r="LK644" s="19"/>
      <c r="LL644" s="19"/>
      <c r="LM644" s="19"/>
      <c r="LN644" s="19"/>
      <c r="LO644" s="19"/>
      <c r="LP644" s="19"/>
      <c r="LQ644" s="19"/>
      <c r="LR644" s="19"/>
      <c r="LS644" s="19"/>
      <c r="LT644" s="19"/>
      <c r="LU644" s="19"/>
      <c r="LV644" s="19"/>
      <c r="LW644" s="19"/>
      <c r="LX644" s="19"/>
      <c r="LY644" s="19"/>
      <c r="LZ644" s="19"/>
      <c r="MA644" s="19"/>
      <c r="MB644" s="19"/>
      <c r="MC644" s="19"/>
      <c r="MD644" s="19"/>
      <c r="ME644" s="19"/>
      <c r="MF644" s="19"/>
      <c r="MG644" s="19"/>
      <c r="MH644" s="19"/>
      <c r="MI644" s="19"/>
      <c r="MJ644" s="19"/>
      <c r="MK644" s="19"/>
      <c r="ML644" s="19"/>
      <c r="MM644" s="19"/>
      <c r="MN644" s="19"/>
      <c r="MO644" s="19"/>
      <c r="MP644" s="19"/>
      <c r="MQ644" s="19"/>
      <c r="MR644" s="19"/>
      <c r="MS644" s="19"/>
      <c r="MT644" s="19"/>
      <c r="MU644" s="19"/>
      <c r="MV644" s="19"/>
      <c r="MW644" s="19"/>
      <c r="MX644" s="19"/>
      <c r="MY644" s="19"/>
      <c r="MZ644" s="19"/>
      <c r="NA644" s="19"/>
      <c r="NB644" s="19"/>
      <c r="NC644" s="19"/>
      <c r="ND644" s="19"/>
      <c r="NE644" s="19"/>
      <c r="NF644" s="19"/>
      <c r="NG644" s="19"/>
      <c r="NH644" s="19"/>
      <c r="NI644" s="19"/>
      <c r="NJ644" s="19"/>
      <c r="NK644" s="19"/>
      <c r="NL644" s="19"/>
      <c r="NM644" s="19"/>
      <c r="NN644" s="19"/>
      <c r="NO644" s="19"/>
      <c r="NP644" s="19"/>
      <c r="NQ644" s="19"/>
      <c r="NR644" s="19"/>
      <c r="NS644" s="19"/>
      <c r="NT644" s="19"/>
      <c r="NU644" s="19"/>
      <c r="NV644" s="19"/>
      <c r="NW644" s="19"/>
      <c r="NX644" s="19"/>
      <c r="NY644" s="19"/>
      <c r="NZ644" s="19"/>
      <c r="OA644" s="19"/>
      <c r="OB644" s="19"/>
      <c r="OC644" s="19"/>
      <c r="OD644" s="19"/>
      <c r="OE644" s="19"/>
      <c r="OF644" s="19"/>
      <c r="OG644" s="19"/>
      <c r="OH644" s="19"/>
      <c r="OI644" s="19"/>
      <c r="OJ644" s="19"/>
      <c r="OK644" s="19"/>
      <c r="OL644" s="19"/>
      <c r="OM644" s="19"/>
      <c r="ON644" s="19"/>
      <c r="OO644" s="19"/>
      <c r="OP644" s="19"/>
      <c r="OQ644" s="19"/>
      <c r="OR644" s="19"/>
      <c r="OS644" s="19"/>
      <c r="OT644" s="19"/>
      <c r="OU644" s="19"/>
      <c r="OV644" s="19"/>
      <c r="OW644" s="19"/>
      <c r="OX644" s="19"/>
      <c r="OY644" s="19"/>
      <c r="OZ644" s="19"/>
      <c r="PA644" s="19"/>
      <c r="PB644" s="19"/>
      <c r="PC644" s="19"/>
      <c r="PD644" s="19"/>
      <c r="PE644" s="19"/>
      <c r="PF644" s="19"/>
      <c r="PG644" s="19"/>
      <c r="PH644" s="19"/>
      <c r="PI644" s="19"/>
      <c r="PJ644" s="19"/>
      <c r="PK644" s="19"/>
      <c r="PL644" s="19"/>
      <c r="PM644" s="19"/>
      <c r="PN644" s="19"/>
      <c r="PO644" s="19"/>
      <c r="PP644" s="19"/>
      <c r="PQ644" s="19"/>
      <c r="PR644" s="19"/>
      <c r="PS644" s="19"/>
      <c r="PT644" s="19"/>
      <c r="PU644" s="19"/>
      <c r="PV644" s="19"/>
      <c r="PW644" s="19"/>
      <c r="PX644" s="19"/>
      <c r="PY644" s="19"/>
      <c r="PZ644" s="19"/>
      <c r="QA644" s="19"/>
      <c r="QB644" s="19"/>
      <c r="QC644" s="19"/>
      <c r="QD644" s="19"/>
      <c r="QE644" s="19"/>
      <c r="QF644" s="19"/>
      <c r="QG644" s="19"/>
      <c r="QH644" s="19"/>
      <c r="QI644" s="19"/>
      <c r="QJ644" s="19"/>
      <c r="QK644" s="19"/>
      <c r="QL644" s="19"/>
      <c r="QM644" s="19"/>
      <c r="QN644" s="19"/>
      <c r="QO644" s="19"/>
      <c r="QP644" s="19"/>
      <c r="QQ644" s="19"/>
      <c r="QR644" s="19"/>
      <c r="QS644" s="19"/>
      <c r="QT644" s="19"/>
      <c r="QU644" s="19"/>
      <c r="QV644" s="19"/>
      <c r="QW644" s="19"/>
      <c r="QX644" s="19"/>
      <c r="QY644" s="19"/>
      <c r="QZ644" s="19"/>
      <c r="RA644" s="19"/>
      <c r="RB644" s="19"/>
      <c r="RC644" s="19"/>
      <c r="RD644" s="19"/>
      <c r="RE644" s="19"/>
      <c r="RF644" s="19"/>
      <c r="RG644" s="19"/>
      <c r="RH644" s="19"/>
      <c r="RI644" s="19"/>
      <c r="RJ644" s="19"/>
      <c r="RK644" s="19"/>
      <c r="RL644" s="19"/>
      <c r="RM644" s="19"/>
      <c r="RN644" s="19"/>
      <c r="RO644" s="19"/>
      <c r="RP644" s="19"/>
      <c r="RQ644" s="19"/>
      <c r="RR644" s="19"/>
      <c r="RS644" s="19"/>
      <c r="RT644" s="19"/>
      <c r="RU644" s="19"/>
      <c r="RV644" s="19"/>
      <c r="RW644" s="19"/>
      <c r="RX644" s="19"/>
      <c r="RY644" s="19"/>
      <c r="RZ644" s="19"/>
      <c r="SA644" s="19"/>
      <c r="SB644" s="19"/>
      <c r="SC644" s="19"/>
      <c r="SD644" s="19"/>
      <c r="SE644" s="19"/>
      <c r="SF644" s="19"/>
      <c r="SG644" s="19"/>
      <c r="SH644" s="19"/>
      <c r="SI644" s="19"/>
      <c r="SJ644" s="19"/>
      <c r="SK644" s="19"/>
      <c r="SL644" s="19"/>
      <c r="SM644" s="19"/>
      <c r="SN644" s="19"/>
      <c r="SO644" s="19"/>
      <c r="SP644" s="19"/>
      <c r="SQ644" s="19"/>
      <c r="SR644" s="19"/>
      <c r="SS644" s="19"/>
      <c r="ST644" s="19"/>
      <c r="SU644" s="19"/>
      <c r="SV644" s="19"/>
      <c r="SW644" s="19"/>
      <c r="SX644" s="19"/>
      <c r="SY644" s="19"/>
      <c r="SZ644" s="19"/>
      <c r="TA644" s="19"/>
      <c r="TB644" s="19"/>
      <c r="TC644" s="19"/>
      <c r="TD644" s="19"/>
      <c r="TE644" s="19"/>
      <c r="TF644" s="19"/>
      <c r="TG644" s="19"/>
      <c r="TH644" s="19"/>
      <c r="TI644" s="19"/>
      <c r="TJ644" s="19"/>
      <c r="TK644" s="19"/>
      <c r="TL644" s="19"/>
      <c r="TM644" s="19"/>
      <c r="TN644" s="19"/>
      <c r="TO644" s="19"/>
      <c r="TP644" s="19"/>
      <c r="TQ644" s="19"/>
      <c r="TR644" s="19"/>
      <c r="TS644" s="19"/>
      <c r="TT644" s="19"/>
      <c r="TU644" s="19"/>
      <c r="TV644" s="19"/>
      <c r="TW644" s="19"/>
      <c r="TX644" s="19"/>
      <c r="TY644" s="19"/>
      <c r="TZ644" s="19"/>
      <c r="UA644" s="19"/>
      <c r="UB644" s="19"/>
      <c r="UC644" s="19"/>
      <c r="UD644" s="19"/>
      <c r="UE644" s="19"/>
      <c r="UF644" s="19"/>
      <c r="UG644" s="19"/>
      <c r="UH644" s="19"/>
      <c r="UI644" s="19"/>
      <c r="UJ644" s="19"/>
      <c r="UK644" s="19"/>
      <c r="UL644" s="19"/>
      <c r="UM644" s="19"/>
      <c r="UN644" s="19"/>
      <c r="UO644" s="19"/>
      <c r="UP644" s="19"/>
      <c r="UQ644" s="19"/>
      <c r="UR644" s="19"/>
      <c r="US644" s="19"/>
      <c r="UT644" s="19"/>
      <c r="UU644" s="19"/>
      <c r="UV644" s="19"/>
      <c r="UW644" s="19"/>
      <c r="UX644" s="19"/>
      <c r="UY644" s="19"/>
      <c r="UZ644" s="19"/>
      <c r="VA644" s="19"/>
      <c r="VB644" s="19"/>
      <c r="VC644" s="19"/>
      <c r="VD644" s="19"/>
      <c r="VE644" s="19"/>
      <c r="VF644" s="19"/>
      <c r="VG644" s="19"/>
      <c r="VH644" s="19"/>
      <c r="VI644" s="19"/>
      <c r="VJ644" s="19"/>
      <c r="VK644" s="19"/>
      <c r="VL644" s="19"/>
      <c r="VM644" s="19"/>
      <c r="VN644" s="19"/>
      <c r="VO644" s="19"/>
      <c r="VP644" s="19"/>
      <c r="VQ644" s="19"/>
      <c r="VR644" s="19"/>
      <c r="VS644" s="19"/>
      <c r="VT644" s="19"/>
      <c r="VU644" s="19"/>
      <c r="VV644" s="19"/>
      <c r="VW644" s="19"/>
      <c r="VX644" s="19"/>
      <c r="VY644" s="19"/>
      <c r="VZ644" s="19"/>
      <c r="WA644" s="19"/>
      <c r="WB644" s="19"/>
      <c r="WC644" s="19"/>
      <c r="WD644" s="19"/>
      <c r="WE644" s="19"/>
      <c r="WF644" s="19"/>
      <c r="WG644" s="19"/>
      <c r="WH644" s="19"/>
      <c r="WI644" s="19"/>
      <c r="WJ644" s="19"/>
      <c r="WK644" s="19"/>
      <c r="WL644" s="19"/>
      <c r="WM644" s="19"/>
      <c r="WN644" s="19"/>
      <c r="WO644" s="19"/>
      <c r="WP644" s="19"/>
      <c r="WQ644" s="19"/>
      <c r="WR644" s="19"/>
      <c r="WS644" s="19"/>
      <c r="WT644" s="19"/>
      <c r="WU644" s="19"/>
      <c r="WV644" s="19"/>
      <c r="WW644" s="19"/>
      <c r="WX644" s="19"/>
      <c r="WY644" s="19"/>
    </row>
    <row r="645" spans="1:623" s="17" customFormat="1" hidden="1" x14ac:dyDescent="0.2">
      <c r="A645" s="16"/>
      <c r="I645" s="18"/>
      <c r="J645" s="18"/>
      <c r="N645" s="16"/>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c r="BA645" s="19"/>
      <c r="BB645" s="19"/>
      <c r="BC645" s="19"/>
      <c r="BD645" s="19"/>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c r="CE645" s="19"/>
      <c r="CF645" s="19"/>
      <c r="CG645" s="19"/>
      <c r="CH645" s="19"/>
      <c r="CI645" s="19"/>
      <c r="CJ645" s="19"/>
      <c r="CK645" s="19"/>
      <c r="CL645" s="19"/>
      <c r="CM645" s="19"/>
      <c r="CN645" s="19"/>
      <c r="CO645" s="19"/>
      <c r="CP645" s="19"/>
      <c r="CQ645" s="19"/>
      <c r="CR645" s="19"/>
      <c r="CS645" s="19"/>
      <c r="CT645" s="19"/>
      <c r="CU645" s="19"/>
      <c r="CV645" s="19"/>
      <c r="CW645" s="19"/>
      <c r="CX645" s="19"/>
      <c r="CY645" s="19"/>
      <c r="CZ645" s="19"/>
      <c r="DA645" s="19"/>
      <c r="DB645" s="19"/>
      <c r="DC645" s="19"/>
      <c r="DD645" s="19"/>
      <c r="DE645" s="19"/>
      <c r="DF645" s="19"/>
      <c r="DG645" s="19"/>
      <c r="DH645" s="19"/>
      <c r="DI645" s="19"/>
      <c r="DJ645" s="19"/>
      <c r="DK645" s="19"/>
      <c r="DL645" s="19"/>
      <c r="DM645" s="19"/>
      <c r="DN645" s="19"/>
      <c r="DO645" s="19"/>
      <c r="DP645" s="19"/>
      <c r="DQ645" s="19"/>
      <c r="DR645" s="19"/>
      <c r="DS645" s="19"/>
      <c r="DT645" s="19"/>
      <c r="DU645" s="19"/>
      <c r="DV645" s="19"/>
      <c r="DW645" s="19"/>
      <c r="DX645" s="19"/>
      <c r="DY645" s="19"/>
      <c r="DZ645" s="19"/>
      <c r="EA645" s="19"/>
      <c r="EB645" s="19"/>
      <c r="EC645" s="19"/>
      <c r="ED645" s="19"/>
      <c r="EE645" s="19"/>
      <c r="EF645" s="19"/>
      <c r="EG645" s="19"/>
      <c r="EH645" s="19"/>
      <c r="EI645" s="19"/>
      <c r="EJ645" s="19"/>
      <c r="EK645" s="19"/>
      <c r="EL645" s="19"/>
      <c r="EM645" s="19"/>
      <c r="EN645" s="19"/>
      <c r="EO645" s="19"/>
      <c r="EP645" s="19"/>
      <c r="EQ645" s="19"/>
      <c r="ER645" s="19"/>
      <c r="ES645" s="19"/>
      <c r="ET645" s="19"/>
      <c r="EU645" s="19"/>
      <c r="EV645" s="19"/>
      <c r="EW645" s="19"/>
      <c r="EX645" s="19"/>
      <c r="EY645" s="19"/>
      <c r="EZ645" s="19"/>
      <c r="FA645" s="19"/>
      <c r="FB645" s="19"/>
      <c r="FC645" s="19"/>
      <c r="FD645" s="19"/>
      <c r="FE645" s="19"/>
      <c r="FF645" s="19"/>
      <c r="FG645" s="19"/>
      <c r="FH645" s="19"/>
      <c r="FI645" s="19"/>
      <c r="FJ645" s="19"/>
      <c r="FK645" s="19"/>
      <c r="FL645" s="19"/>
      <c r="FM645" s="19"/>
      <c r="FN645" s="19"/>
      <c r="FO645" s="19"/>
      <c r="FP645" s="19"/>
      <c r="FQ645" s="19"/>
      <c r="FR645" s="19"/>
      <c r="FS645" s="19"/>
      <c r="FT645" s="19"/>
      <c r="FU645" s="19"/>
      <c r="FV645" s="19"/>
      <c r="FW645" s="19"/>
      <c r="FX645" s="19"/>
      <c r="FY645" s="19"/>
      <c r="FZ645" s="19"/>
      <c r="GA645" s="19"/>
      <c r="GB645" s="19"/>
      <c r="GC645" s="19"/>
      <c r="GD645" s="19"/>
      <c r="GE645" s="19"/>
      <c r="GF645" s="19"/>
      <c r="GG645" s="19"/>
      <c r="GH645" s="19"/>
      <c r="GI645" s="19"/>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c r="JC645" s="19"/>
      <c r="JD645" s="19"/>
      <c r="JE645" s="19"/>
      <c r="JF645" s="19"/>
      <c r="JG645" s="19"/>
      <c r="JH645" s="19"/>
      <c r="JI645" s="19"/>
      <c r="JJ645" s="19"/>
      <c r="JK645" s="19"/>
      <c r="JL645" s="19"/>
      <c r="JM645" s="19"/>
      <c r="JN645" s="19"/>
      <c r="JO645" s="19"/>
      <c r="JP645" s="19"/>
      <c r="JQ645" s="19"/>
      <c r="JR645" s="19"/>
      <c r="JS645" s="19"/>
      <c r="JT645" s="19"/>
      <c r="JU645" s="19"/>
      <c r="JV645" s="19"/>
      <c r="JW645" s="19"/>
      <c r="JX645" s="19"/>
      <c r="JY645" s="19"/>
      <c r="JZ645" s="19"/>
      <c r="KA645" s="19"/>
      <c r="KB645" s="19"/>
      <c r="KC645" s="19"/>
      <c r="KD645" s="19"/>
      <c r="KE645" s="19"/>
      <c r="KF645" s="19"/>
      <c r="KG645" s="19"/>
      <c r="KH645" s="19"/>
      <c r="KI645" s="19"/>
      <c r="KJ645" s="19"/>
      <c r="KK645" s="19"/>
      <c r="KL645" s="19"/>
      <c r="KM645" s="19"/>
      <c r="KN645" s="19"/>
      <c r="KO645" s="19"/>
      <c r="KP645" s="19"/>
      <c r="KQ645" s="19"/>
      <c r="KR645" s="19"/>
      <c r="KS645" s="19"/>
      <c r="KT645" s="19"/>
      <c r="KU645" s="19"/>
      <c r="KV645" s="19"/>
      <c r="KW645" s="19"/>
      <c r="KX645" s="19"/>
      <c r="KY645" s="19"/>
      <c r="KZ645" s="19"/>
      <c r="LA645" s="19"/>
      <c r="LB645" s="19"/>
      <c r="LC645" s="19"/>
      <c r="LD645" s="19"/>
      <c r="LE645" s="19"/>
      <c r="LF645" s="19"/>
      <c r="LG645" s="19"/>
      <c r="LH645" s="19"/>
      <c r="LI645" s="19"/>
      <c r="LJ645" s="19"/>
      <c r="LK645" s="19"/>
      <c r="LL645" s="19"/>
      <c r="LM645" s="19"/>
      <c r="LN645" s="19"/>
      <c r="LO645" s="19"/>
      <c r="LP645" s="19"/>
      <c r="LQ645" s="19"/>
      <c r="LR645" s="19"/>
      <c r="LS645" s="19"/>
      <c r="LT645" s="19"/>
      <c r="LU645" s="19"/>
      <c r="LV645" s="19"/>
      <c r="LW645" s="19"/>
      <c r="LX645" s="19"/>
      <c r="LY645" s="19"/>
      <c r="LZ645" s="19"/>
      <c r="MA645" s="19"/>
      <c r="MB645" s="19"/>
      <c r="MC645" s="19"/>
      <c r="MD645" s="19"/>
      <c r="ME645" s="19"/>
      <c r="MF645" s="19"/>
      <c r="MG645" s="19"/>
      <c r="MH645" s="19"/>
      <c r="MI645" s="19"/>
      <c r="MJ645" s="19"/>
      <c r="MK645" s="19"/>
      <c r="ML645" s="19"/>
      <c r="MM645" s="19"/>
      <c r="MN645" s="19"/>
      <c r="MO645" s="19"/>
      <c r="MP645" s="19"/>
      <c r="MQ645" s="19"/>
      <c r="MR645" s="19"/>
      <c r="MS645" s="19"/>
      <c r="MT645" s="19"/>
      <c r="MU645" s="19"/>
      <c r="MV645" s="19"/>
      <c r="MW645" s="19"/>
      <c r="MX645" s="19"/>
      <c r="MY645" s="19"/>
      <c r="MZ645" s="19"/>
      <c r="NA645" s="19"/>
      <c r="NB645" s="19"/>
      <c r="NC645" s="19"/>
      <c r="ND645" s="19"/>
      <c r="NE645" s="19"/>
      <c r="NF645" s="19"/>
      <c r="NG645" s="19"/>
      <c r="NH645" s="19"/>
      <c r="NI645" s="19"/>
      <c r="NJ645" s="19"/>
      <c r="NK645" s="19"/>
      <c r="NL645" s="19"/>
      <c r="NM645" s="19"/>
      <c r="NN645" s="19"/>
      <c r="NO645" s="19"/>
      <c r="NP645" s="19"/>
      <c r="NQ645" s="19"/>
      <c r="NR645" s="19"/>
      <c r="NS645" s="19"/>
      <c r="NT645" s="19"/>
      <c r="NU645" s="19"/>
      <c r="NV645" s="19"/>
      <c r="NW645" s="19"/>
      <c r="NX645" s="19"/>
      <c r="NY645" s="19"/>
      <c r="NZ645" s="19"/>
      <c r="OA645" s="19"/>
      <c r="OB645" s="19"/>
      <c r="OC645" s="19"/>
      <c r="OD645" s="19"/>
      <c r="OE645" s="19"/>
      <c r="OF645" s="19"/>
      <c r="OG645" s="19"/>
      <c r="OH645" s="19"/>
      <c r="OI645" s="19"/>
      <c r="OJ645" s="19"/>
      <c r="OK645" s="19"/>
      <c r="OL645" s="19"/>
      <c r="OM645" s="19"/>
      <c r="ON645" s="19"/>
      <c r="OO645" s="19"/>
      <c r="OP645" s="19"/>
      <c r="OQ645" s="19"/>
      <c r="OR645" s="19"/>
      <c r="OS645" s="19"/>
      <c r="OT645" s="19"/>
      <c r="OU645" s="19"/>
      <c r="OV645" s="19"/>
      <c r="OW645" s="19"/>
      <c r="OX645" s="19"/>
      <c r="OY645" s="19"/>
      <c r="OZ645" s="19"/>
      <c r="PA645" s="19"/>
      <c r="PB645" s="19"/>
      <c r="PC645" s="19"/>
      <c r="PD645" s="19"/>
      <c r="PE645" s="19"/>
      <c r="PF645" s="19"/>
      <c r="PG645" s="19"/>
      <c r="PH645" s="19"/>
      <c r="PI645" s="19"/>
      <c r="PJ645" s="19"/>
      <c r="PK645" s="19"/>
      <c r="PL645" s="19"/>
      <c r="PM645" s="19"/>
      <c r="PN645" s="19"/>
      <c r="PO645" s="19"/>
      <c r="PP645" s="19"/>
      <c r="PQ645" s="19"/>
      <c r="PR645" s="19"/>
      <c r="PS645" s="19"/>
      <c r="PT645" s="19"/>
      <c r="PU645" s="19"/>
      <c r="PV645" s="19"/>
      <c r="PW645" s="19"/>
      <c r="PX645" s="19"/>
      <c r="PY645" s="19"/>
      <c r="PZ645" s="19"/>
      <c r="QA645" s="19"/>
      <c r="QB645" s="19"/>
      <c r="QC645" s="19"/>
      <c r="QD645" s="19"/>
      <c r="QE645" s="19"/>
      <c r="QF645" s="19"/>
      <c r="QG645" s="19"/>
      <c r="QH645" s="19"/>
      <c r="QI645" s="19"/>
      <c r="QJ645" s="19"/>
      <c r="QK645" s="19"/>
      <c r="QL645" s="19"/>
      <c r="QM645" s="19"/>
      <c r="QN645" s="19"/>
      <c r="QO645" s="19"/>
      <c r="QP645" s="19"/>
      <c r="QQ645" s="19"/>
      <c r="QR645" s="19"/>
      <c r="QS645" s="19"/>
      <c r="QT645" s="19"/>
      <c r="QU645" s="19"/>
      <c r="QV645" s="19"/>
      <c r="QW645" s="19"/>
      <c r="QX645" s="19"/>
      <c r="QY645" s="19"/>
      <c r="QZ645" s="19"/>
      <c r="RA645" s="19"/>
      <c r="RB645" s="19"/>
      <c r="RC645" s="19"/>
      <c r="RD645" s="19"/>
      <c r="RE645" s="19"/>
      <c r="RF645" s="19"/>
      <c r="RG645" s="19"/>
      <c r="RH645" s="19"/>
      <c r="RI645" s="19"/>
      <c r="RJ645" s="19"/>
      <c r="RK645" s="19"/>
      <c r="RL645" s="19"/>
      <c r="RM645" s="19"/>
      <c r="RN645" s="19"/>
      <c r="RO645" s="19"/>
      <c r="RP645" s="19"/>
      <c r="RQ645" s="19"/>
      <c r="RR645" s="19"/>
      <c r="RS645" s="19"/>
      <c r="RT645" s="19"/>
      <c r="RU645" s="19"/>
      <c r="RV645" s="19"/>
      <c r="RW645" s="19"/>
      <c r="RX645" s="19"/>
      <c r="RY645" s="19"/>
      <c r="RZ645" s="19"/>
      <c r="SA645" s="19"/>
      <c r="SB645" s="19"/>
      <c r="SC645" s="19"/>
      <c r="SD645" s="19"/>
      <c r="SE645" s="19"/>
      <c r="SF645" s="19"/>
      <c r="SG645" s="19"/>
      <c r="SH645" s="19"/>
      <c r="SI645" s="19"/>
      <c r="SJ645" s="19"/>
      <c r="SK645" s="19"/>
      <c r="SL645" s="19"/>
      <c r="SM645" s="19"/>
      <c r="SN645" s="19"/>
      <c r="SO645" s="19"/>
      <c r="SP645" s="19"/>
      <c r="SQ645" s="19"/>
      <c r="SR645" s="19"/>
      <c r="SS645" s="19"/>
      <c r="ST645" s="19"/>
      <c r="SU645" s="19"/>
      <c r="SV645" s="19"/>
      <c r="SW645" s="19"/>
      <c r="SX645" s="19"/>
      <c r="SY645" s="19"/>
      <c r="SZ645" s="19"/>
      <c r="TA645" s="19"/>
      <c r="TB645" s="19"/>
      <c r="TC645" s="19"/>
      <c r="TD645" s="19"/>
      <c r="TE645" s="19"/>
      <c r="TF645" s="19"/>
      <c r="TG645" s="19"/>
      <c r="TH645" s="19"/>
      <c r="TI645" s="19"/>
      <c r="TJ645" s="19"/>
      <c r="TK645" s="19"/>
      <c r="TL645" s="19"/>
      <c r="TM645" s="19"/>
      <c r="TN645" s="19"/>
      <c r="TO645" s="19"/>
      <c r="TP645" s="19"/>
      <c r="TQ645" s="19"/>
      <c r="TR645" s="19"/>
      <c r="TS645" s="19"/>
      <c r="TT645" s="19"/>
      <c r="TU645" s="19"/>
      <c r="TV645" s="19"/>
      <c r="TW645" s="19"/>
      <c r="TX645" s="19"/>
      <c r="TY645" s="19"/>
      <c r="TZ645" s="19"/>
      <c r="UA645" s="19"/>
      <c r="UB645" s="19"/>
      <c r="UC645" s="19"/>
      <c r="UD645" s="19"/>
      <c r="UE645" s="19"/>
      <c r="UF645" s="19"/>
      <c r="UG645" s="19"/>
      <c r="UH645" s="19"/>
      <c r="UI645" s="19"/>
      <c r="UJ645" s="19"/>
      <c r="UK645" s="19"/>
      <c r="UL645" s="19"/>
      <c r="UM645" s="19"/>
      <c r="UN645" s="19"/>
      <c r="UO645" s="19"/>
      <c r="UP645" s="19"/>
      <c r="UQ645" s="19"/>
      <c r="UR645" s="19"/>
      <c r="US645" s="19"/>
      <c r="UT645" s="19"/>
      <c r="UU645" s="19"/>
      <c r="UV645" s="19"/>
      <c r="UW645" s="19"/>
      <c r="UX645" s="19"/>
      <c r="UY645" s="19"/>
      <c r="UZ645" s="19"/>
      <c r="VA645" s="19"/>
      <c r="VB645" s="19"/>
      <c r="VC645" s="19"/>
      <c r="VD645" s="19"/>
      <c r="VE645" s="19"/>
      <c r="VF645" s="19"/>
      <c r="VG645" s="19"/>
      <c r="VH645" s="19"/>
      <c r="VI645" s="19"/>
      <c r="VJ645" s="19"/>
      <c r="VK645" s="19"/>
      <c r="VL645" s="19"/>
      <c r="VM645" s="19"/>
      <c r="VN645" s="19"/>
      <c r="VO645" s="19"/>
      <c r="VP645" s="19"/>
      <c r="VQ645" s="19"/>
      <c r="VR645" s="19"/>
      <c r="VS645" s="19"/>
      <c r="VT645" s="19"/>
      <c r="VU645" s="19"/>
      <c r="VV645" s="19"/>
      <c r="VW645" s="19"/>
      <c r="VX645" s="19"/>
      <c r="VY645" s="19"/>
      <c r="VZ645" s="19"/>
      <c r="WA645" s="19"/>
      <c r="WB645" s="19"/>
      <c r="WC645" s="19"/>
      <c r="WD645" s="19"/>
      <c r="WE645" s="19"/>
      <c r="WF645" s="19"/>
      <c r="WG645" s="19"/>
      <c r="WH645" s="19"/>
      <c r="WI645" s="19"/>
      <c r="WJ645" s="19"/>
      <c r="WK645" s="19"/>
      <c r="WL645" s="19"/>
      <c r="WM645" s="19"/>
      <c r="WN645" s="19"/>
      <c r="WO645" s="19"/>
      <c r="WP645" s="19"/>
      <c r="WQ645" s="19"/>
      <c r="WR645" s="19"/>
      <c r="WS645" s="19"/>
      <c r="WT645" s="19"/>
      <c r="WU645" s="19"/>
      <c r="WV645" s="19"/>
      <c r="WW645" s="19"/>
      <c r="WX645" s="19"/>
      <c r="WY645" s="19"/>
    </row>
    <row r="646" spans="1:623" s="17" customFormat="1" hidden="1" x14ac:dyDescent="0.2">
      <c r="A646" s="16"/>
      <c r="I646" s="18"/>
      <c r="J646" s="18"/>
      <c r="N646" s="16"/>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c r="BA646" s="19"/>
      <c r="BB646" s="19"/>
      <c r="BC646" s="19"/>
      <c r="BD646" s="19"/>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c r="CE646" s="19"/>
      <c r="CF646" s="19"/>
      <c r="CG646" s="19"/>
      <c r="CH646" s="19"/>
      <c r="CI646" s="19"/>
      <c r="CJ646" s="19"/>
      <c r="CK646" s="19"/>
      <c r="CL646" s="19"/>
      <c r="CM646" s="19"/>
      <c r="CN646" s="19"/>
      <c r="CO646" s="19"/>
      <c r="CP646" s="19"/>
      <c r="CQ646" s="19"/>
      <c r="CR646" s="19"/>
      <c r="CS646" s="19"/>
      <c r="CT646" s="19"/>
      <c r="CU646" s="19"/>
      <c r="CV646" s="19"/>
      <c r="CW646" s="19"/>
      <c r="CX646" s="19"/>
      <c r="CY646" s="19"/>
      <c r="CZ646" s="19"/>
      <c r="DA646" s="19"/>
      <c r="DB646" s="19"/>
      <c r="DC646" s="19"/>
      <c r="DD646" s="19"/>
      <c r="DE646" s="19"/>
      <c r="DF646" s="19"/>
      <c r="DG646" s="19"/>
      <c r="DH646" s="19"/>
      <c r="DI646" s="19"/>
      <c r="DJ646" s="19"/>
      <c r="DK646" s="19"/>
      <c r="DL646" s="19"/>
      <c r="DM646" s="19"/>
      <c r="DN646" s="19"/>
      <c r="DO646" s="19"/>
      <c r="DP646" s="19"/>
      <c r="DQ646" s="19"/>
      <c r="DR646" s="19"/>
      <c r="DS646" s="19"/>
      <c r="DT646" s="19"/>
      <c r="DU646" s="19"/>
      <c r="DV646" s="19"/>
      <c r="DW646" s="19"/>
      <c r="DX646" s="19"/>
      <c r="DY646" s="19"/>
      <c r="DZ646" s="19"/>
      <c r="EA646" s="19"/>
      <c r="EB646" s="19"/>
      <c r="EC646" s="19"/>
      <c r="ED646" s="19"/>
      <c r="EE646" s="19"/>
      <c r="EF646" s="19"/>
      <c r="EG646" s="19"/>
      <c r="EH646" s="19"/>
      <c r="EI646" s="19"/>
      <c r="EJ646" s="19"/>
      <c r="EK646" s="19"/>
      <c r="EL646" s="19"/>
      <c r="EM646" s="19"/>
      <c r="EN646" s="19"/>
      <c r="EO646" s="19"/>
      <c r="EP646" s="19"/>
      <c r="EQ646" s="19"/>
      <c r="ER646" s="19"/>
      <c r="ES646" s="19"/>
      <c r="ET646" s="19"/>
      <c r="EU646" s="19"/>
      <c r="EV646" s="19"/>
      <c r="EW646" s="19"/>
      <c r="EX646" s="19"/>
      <c r="EY646" s="19"/>
      <c r="EZ646" s="19"/>
      <c r="FA646" s="19"/>
      <c r="FB646" s="19"/>
      <c r="FC646" s="19"/>
      <c r="FD646" s="19"/>
      <c r="FE646" s="19"/>
      <c r="FF646" s="19"/>
      <c r="FG646" s="19"/>
      <c r="FH646" s="19"/>
      <c r="FI646" s="19"/>
      <c r="FJ646" s="19"/>
      <c r="FK646" s="19"/>
      <c r="FL646" s="19"/>
      <c r="FM646" s="19"/>
      <c r="FN646" s="19"/>
      <c r="FO646" s="19"/>
      <c r="FP646" s="19"/>
      <c r="FQ646" s="19"/>
      <c r="FR646" s="19"/>
      <c r="FS646" s="19"/>
      <c r="FT646" s="19"/>
      <c r="FU646" s="19"/>
      <c r="FV646" s="19"/>
      <c r="FW646" s="19"/>
      <c r="FX646" s="19"/>
      <c r="FY646" s="19"/>
      <c r="FZ646" s="19"/>
      <c r="GA646" s="19"/>
      <c r="GB646" s="19"/>
      <c r="GC646" s="19"/>
      <c r="GD646" s="19"/>
      <c r="GE646" s="19"/>
      <c r="GF646" s="19"/>
      <c r="GG646" s="19"/>
      <c r="GH646" s="19"/>
      <c r="GI646" s="19"/>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c r="IN646" s="19"/>
      <c r="IO646" s="19"/>
      <c r="IP646" s="19"/>
      <c r="IQ646" s="19"/>
      <c r="IR646" s="19"/>
      <c r="IS646" s="19"/>
      <c r="IT646" s="19"/>
      <c r="IU646" s="19"/>
      <c r="IV646" s="19"/>
      <c r="IW646" s="19"/>
      <c r="IX646" s="19"/>
      <c r="IY646" s="19"/>
      <c r="IZ646" s="19"/>
      <c r="JA646" s="19"/>
      <c r="JB646" s="19"/>
      <c r="JC646" s="19"/>
      <c r="JD646" s="19"/>
      <c r="JE646" s="19"/>
      <c r="JF646" s="19"/>
      <c r="JG646" s="19"/>
      <c r="JH646" s="19"/>
      <c r="JI646" s="19"/>
      <c r="JJ646" s="19"/>
      <c r="JK646" s="19"/>
      <c r="JL646" s="19"/>
      <c r="JM646" s="19"/>
      <c r="JN646" s="19"/>
      <c r="JO646" s="19"/>
      <c r="JP646" s="19"/>
      <c r="JQ646" s="19"/>
      <c r="JR646" s="19"/>
      <c r="JS646" s="19"/>
      <c r="JT646" s="19"/>
      <c r="JU646" s="19"/>
      <c r="JV646" s="19"/>
      <c r="JW646" s="19"/>
      <c r="JX646" s="19"/>
      <c r="JY646" s="19"/>
      <c r="JZ646" s="19"/>
      <c r="KA646" s="19"/>
      <c r="KB646" s="19"/>
      <c r="KC646" s="19"/>
      <c r="KD646" s="19"/>
      <c r="KE646" s="19"/>
      <c r="KF646" s="19"/>
      <c r="KG646" s="19"/>
      <c r="KH646" s="19"/>
      <c r="KI646" s="19"/>
      <c r="KJ646" s="19"/>
      <c r="KK646" s="19"/>
      <c r="KL646" s="19"/>
      <c r="KM646" s="19"/>
      <c r="KN646" s="19"/>
      <c r="KO646" s="19"/>
      <c r="KP646" s="19"/>
      <c r="KQ646" s="19"/>
      <c r="KR646" s="19"/>
      <c r="KS646" s="19"/>
      <c r="KT646" s="19"/>
      <c r="KU646" s="19"/>
      <c r="KV646" s="19"/>
      <c r="KW646" s="19"/>
      <c r="KX646" s="19"/>
      <c r="KY646" s="19"/>
      <c r="KZ646" s="19"/>
      <c r="LA646" s="19"/>
      <c r="LB646" s="19"/>
      <c r="LC646" s="19"/>
      <c r="LD646" s="19"/>
      <c r="LE646" s="19"/>
      <c r="LF646" s="19"/>
      <c r="LG646" s="19"/>
      <c r="LH646" s="19"/>
      <c r="LI646" s="19"/>
      <c r="LJ646" s="19"/>
      <c r="LK646" s="19"/>
      <c r="LL646" s="19"/>
      <c r="LM646" s="19"/>
      <c r="LN646" s="19"/>
      <c r="LO646" s="19"/>
      <c r="LP646" s="19"/>
      <c r="LQ646" s="19"/>
      <c r="LR646" s="19"/>
      <c r="LS646" s="19"/>
      <c r="LT646" s="19"/>
      <c r="LU646" s="19"/>
      <c r="LV646" s="19"/>
      <c r="LW646" s="19"/>
      <c r="LX646" s="19"/>
      <c r="LY646" s="19"/>
      <c r="LZ646" s="19"/>
      <c r="MA646" s="19"/>
      <c r="MB646" s="19"/>
      <c r="MC646" s="19"/>
      <c r="MD646" s="19"/>
      <c r="ME646" s="19"/>
      <c r="MF646" s="19"/>
      <c r="MG646" s="19"/>
      <c r="MH646" s="19"/>
      <c r="MI646" s="19"/>
      <c r="MJ646" s="19"/>
      <c r="MK646" s="19"/>
      <c r="ML646" s="19"/>
      <c r="MM646" s="19"/>
      <c r="MN646" s="19"/>
      <c r="MO646" s="19"/>
      <c r="MP646" s="19"/>
      <c r="MQ646" s="19"/>
      <c r="MR646" s="19"/>
      <c r="MS646" s="19"/>
      <c r="MT646" s="19"/>
      <c r="MU646" s="19"/>
      <c r="MV646" s="19"/>
      <c r="MW646" s="19"/>
      <c r="MX646" s="19"/>
      <c r="MY646" s="19"/>
      <c r="MZ646" s="19"/>
      <c r="NA646" s="19"/>
      <c r="NB646" s="19"/>
      <c r="NC646" s="19"/>
      <c r="ND646" s="19"/>
      <c r="NE646" s="19"/>
      <c r="NF646" s="19"/>
      <c r="NG646" s="19"/>
      <c r="NH646" s="19"/>
      <c r="NI646" s="19"/>
      <c r="NJ646" s="19"/>
      <c r="NK646" s="19"/>
      <c r="NL646" s="19"/>
      <c r="NM646" s="19"/>
      <c r="NN646" s="19"/>
      <c r="NO646" s="19"/>
      <c r="NP646" s="19"/>
      <c r="NQ646" s="19"/>
      <c r="NR646" s="19"/>
      <c r="NS646" s="19"/>
      <c r="NT646" s="19"/>
      <c r="NU646" s="19"/>
      <c r="NV646" s="19"/>
      <c r="NW646" s="19"/>
      <c r="NX646" s="19"/>
      <c r="NY646" s="19"/>
      <c r="NZ646" s="19"/>
      <c r="OA646" s="19"/>
      <c r="OB646" s="19"/>
      <c r="OC646" s="19"/>
      <c r="OD646" s="19"/>
      <c r="OE646" s="19"/>
      <c r="OF646" s="19"/>
      <c r="OG646" s="19"/>
      <c r="OH646" s="19"/>
      <c r="OI646" s="19"/>
      <c r="OJ646" s="19"/>
      <c r="OK646" s="19"/>
      <c r="OL646" s="19"/>
      <c r="OM646" s="19"/>
      <c r="ON646" s="19"/>
      <c r="OO646" s="19"/>
      <c r="OP646" s="19"/>
      <c r="OQ646" s="19"/>
      <c r="OR646" s="19"/>
      <c r="OS646" s="19"/>
      <c r="OT646" s="19"/>
      <c r="OU646" s="19"/>
      <c r="OV646" s="19"/>
      <c r="OW646" s="19"/>
      <c r="OX646" s="19"/>
      <c r="OY646" s="19"/>
      <c r="OZ646" s="19"/>
      <c r="PA646" s="19"/>
      <c r="PB646" s="19"/>
      <c r="PC646" s="19"/>
      <c r="PD646" s="19"/>
      <c r="PE646" s="19"/>
      <c r="PF646" s="19"/>
      <c r="PG646" s="19"/>
      <c r="PH646" s="19"/>
      <c r="PI646" s="19"/>
      <c r="PJ646" s="19"/>
      <c r="PK646" s="19"/>
      <c r="PL646" s="19"/>
      <c r="PM646" s="19"/>
      <c r="PN646" s="19"/>
      <c r="PO646" s="19"/>
      <c r="PP646" s="19"/>
      <c r="PQ646" s="19"/>
      <c r="PR646" s="19"/>
      <c r="PS646" s="19"/>
      <c r="PT646" s="19"/>
      <c r="PU646" s="19"/>
      <c r="PV646" s="19"/>
      <c r="PW646" s="19"/>
      <c r="PX646" s="19"/>
      <c r="PY646" s="19"/>
      <c r="PZ646" s="19"/>
      <c r="QA646" s="19"/>
      <c r="QB646" s="19"/>
      <c r="QC646" s="19"/>
      <c r="QD646" s="19"/>
      <c r="QE646" s="19"/>
      <c r="QF646" s="19"/>
      <c r="QG646" s="19"/>
      <c r="QH646" s="19"/>
      <c r="QI646" s="19"/>
      <c r="QJ646" s="19"/>
      <c r="QK646" s="19"/>
      <c r="QL646" s="19"/>
      <c r="QM646" s="19"/>
      <c r="QN646" s="19"/>
      <c r="QO646" s="19"/>
      <c r="QP646" s="19"/>
      <c r="QQ646" s="19"/>
      <c r="QR646" s="19"/>
      <c r="QS646" s="19"/>
      <c r="QT646" s="19"/>
      <c r="QU646" s="19"/>
      <c r="QV646" s="19"/>
      <c r="QW646" s="19"/>
      <c r="QX646" s="19"/>
      <c r="QY646" s="19"/>
      <c r="QZ646" s="19"/>
      <c r="RA646" s="19"/>
      <c r="RB646" s="19"/>
      <c r="RC646" s="19"/>
      <c r="RD646" s="19"/>
      <c r="RE646" s="19"/>
      <c r="RF646" s="19"/>
      <c r="RG646" s="19"/>
      <c r="RH646" s="19"/>
      <c r="RI646" s="19"/>
      <c r="RJ646" s="19"/>
      <c r="RK646" s="19"/>
      <c r="RL646" s="19"/>
      <c r="RM646" s="19"/>
      <c r="RN646" s="19"/>
      <c r="RO646" s="19"/>
      <c r="RP646" s="19"/>
      <c r="RQ646" s="19"/>
      <c r="RR646" s="19"/>
      <c r="RS646" s="19"/>
      <c r="RT646" s="19"/>
      <c r="RU646" s="19"/>
      <c r="RV646" s="19"/>
      <c r="RW646" s="19"/>
      <c r="RX646" s="19"/>
      <c r="RY646" s="19"/>
      <c r="RZ646" s="19"/>
      <c r="SA646" s="19"/>
      <c r="SB646" s="19"/>
      <c r="SC646" s="19"/>
      <c r="SD646" s="19"/>
      <c r="SE646" s="19"/>
      <c r="SF646" s="19"/>
      <c r="SG646" s="19"/>
      <c r="SH646" s="19"/>
      <c r="SI646" s="19"/>
      <c r="SJ646" s="19"/>
      <c r="SK646" s="19"/>
      <c r="SL646" s="19"/>
      <c r="SM646" s="19"/>
      <c r="SN646" s="19"/>
      <c r="SO646" s="19"/>
      <c r="SP646" s="19"/>
      <c r="SQ646" s="19"/>
      <c r="SR646" s="19"/>
      <c r="SS646" s="19"/>
      <c r="ST646" s="19"/>
      <c r="SU646" s="19"/>
      <c r="SV646" s="19"/>
      <c r="SW646" s="19"/>
      <c r="SX646" s="19"/>
      <c r="SY646" s="19"/>
      <c r="SZ646" s="19"/>
      <c r="TA646" s="19"/>
      <c r="TB646" s="19"/>
      <c r="TC646" s="19"/>
      <c r="TD646" s="19"/>
      <c r="TE646" s="19"/>
      <c r="TF646" s="19"/>
      <c r="TG646" s="19"/>
      <c r="TH646" s="19"/>
      <c r="TI646" s="19"/>
      <c r="TJ646" s="19"/>
      <c r="TK646" s="19"/>
      <c r="TL646" s="19"/>
      <c r="TM646" s="19"/>
      <c r="TN646" s="19"/>
      <c r="TO646" s="19"/>
      <c r="TP646" s="19"/>
      <c r="TQ646" s="19"/>
      <c r="TR646" s="19"/>
      <c r="TS646" s="19"/>
      <c r="TT646" s="19"/>
      <c r="TU646" s="19"/>
      <c r="TV646" s="19"/>
      <c r="TW646" s="19"/>
      <c r="TX646" s="19"/>
      <c r="TY646" s="19"/>
      <c r="TZ646" s="19"/>
      <c r="UA646" s="19"/>
      <c r="UB646" s="19"/>
      <c r="UC646" s="19"/>
      <c r="UD646" s="19"/>
      <c r="UE646" s="19"/>
      <c r="UF646" s="19"/>
      <c r="UG646" s="19"/>
      <c r="UH646" s="19"/>
      <c r="UI646" s="19"/>
      <c r="UJ646" s="19"/>
      <c r="UK646" s="19"/>
      <c r="UL646" s="19"/>
      <c r="UM646" s="19"/>
      <c r="UN646" s="19"/>
      <c r="UO646" s="19"/>
      <c r="UP646" s="19"/>
      <c r="UQ646" s="19"/>
      <c r="UR646" s="19"/>
      <c r="US646" s="19"/>
      <c r="UT646" s="19"/>
      <c r="UU646" s="19"/>
      <c r="UV646" s="19"/>
      <c r="UW646" s="19"/>
      <c r="UX646" s="19"/>
      <c r="UY646" s="19"/>
      <c r="UZ646" s="19"/>
      <c r="VA646" s="19"/>
      <c r="VB646" s="19"/>
      <c r="VC646" s="19"/>
      <c r="VD646" s="19"/>
      <c r="VE646" s="19"/>
      <c r="VF646" s="19"/>
      <c r="VG646" s="19"/>
      <c r="VH646" s="19"/>
      <c r="VI646" s="19"/>
      <c r="VJ646" s="19"/>
      <c r="VK646" s="19"/>
      <c r="VL646" s="19"/>
      <c r="VM646" s="19"/>
      <c r="VN646" s="19"/>
      <c r="VO646" s="19"/>
      <c r="VP646" s="19"/>
      <c r="VQ646" s="19"/>
      <c r="VR646" s="19"/>
      <c r="VS646" s="19"/>
      <c r="VT646" s="19"/>
      <c r="VU646" s="19"/>
      <c r="VV646" s="19"/>
      <c r="VW646" s="19"/>
      <c r="VX646" s="19"/>
      <c r="VY646" s="19"/>
      <c r="VZ646" s="19"/>
      <c r="WA646" s="19"/>
      <c r="WB646" s="19"/>
      <c r="WC646" s="19"/>
      <c r="WD646" s="19"/>
      <c r="WE646" s="19"/>
      <c r="WF646" s="19"/>
      <c r="WG646" s="19"/>
      <c r="WH646" s="19"/>
      <c r="WI646" s="19"/>
      <c r="WJ646" s="19"/>
      <c r="WK646" s="19"/>
      <c r="WL646" s="19"/>
      <c r="WM646" s="19"/>
      <c r="WN646" s="19"/>
      <c r="WO646" s="19"/>
      <c r="WP646" s="19"/>
      <c r="WQ646" s="19"/>
      <c r="WR646" s="19"/>
      <c r="WS646" s="19"/>
      <c r="WT646" s="19"/>
      <c r="WU646" s="19"/>
      <c r="WV646" s="19"/>
      <c r="WW646" s="19"/>
      <c r="WX646" s="19"/>
      <c r="WY646" s="19"/>
    </row>
    <row r="647" spans="1:623" s="17" customFormat="1" hidden="1" x14ac:dyDescent="0.2">
      <c r="A647" s="16"/>
      <c r="I647" s="18"/>
      <c r="J647" s="18"/>
      <c r="N647" s="16"/>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c r="BA647" s="19"/>
      <c r="BB647" s="19"/>
      <c r="BC647" s="19"/>
      <c r="BD647" s="19"/>
      <c r="BE647" s="19"/>
      <c r="BF647" s="19"/>
      <c r="BG647" s="19"/>
      <c r="BH647" s="19"/>
      <c r="BI647" s="19"/>
      <c r="BJ647" s="19"/>
      <c r="BK647" s="19"/>
      <c r="BL647" s="19"/>
      <c r="BM647" s="19"/>
      <c r="BN647" s="19"/>
      <c r="BO647" s="19"/>
      <c r="BP647" s="19"/>
      <c r="BQ647" s="19"/>
      <c r="BR647" s="19"/>
      <c r="BS647" s="19"/>
      <c r="BT647" s="19"/>
      <c r="BU647" s="19"/>
      <c r="BV647" s="19"/>
      <c r="BW647" s="19"/>
      <c r="BX647" s="19"/>
      <c r="BY647" s="19"/>
      <c r="BZ647" s="19"/>
      <c r="CA647" s="19"/>
      <c r="CB647" s="19"/>
      <c r="CC647" s="19"/>
      <c r="CD647" s="19"/>
      <c r="CE647" s="19"/>
      <c r="CF647" s="19"/>
      <c r="CG647" s="19"/>
      <c r="CH647" s="19"/>
      <c r="CI647" s="19"/>
      <c r="CJ647" s="19"/>
      <c r="CK647" s="19"/>
      <c r="CL647" s="19"/>
      <c r="CM647" s="19"/>
      <c r="CN647" s="19"/>
      <c r="CO647" s="19"/>
      <c r="CP647" s="19"/>
      <c r="CQ647" s="19"/>
      <c r="CR647" s="19"/>
      <c r="CS647" s="19"/>
      <c r="CT647" s="19"/>
      <c r="CU647" s="19"/>
      <c r="CV647" s="19"/>
      <c r="CW647" s="19"/>
      <c r="CX647" s="19"/>
      <c r="CY647" s="19"/>
      <c r="CZ647" s="19"/>
      <c r="DA647" s="19"/>
      <c r="DB647" s="19"/>
      <c r="DC647" s="19"/>
      <c r="DD647" s="19"/>
      <c r="DE647" s="19"/>
      <c r="DF647" s="19"/>
      <c r="DG647" s="19"/>
      <c r="DH647" s="19"/>
      <c r="DI647" s="19"/>
      <c r="DJ647" s="19"/>
      <c r="DK647" s="19"/>
      <c r="DL647" s="19"/>
      <c r="DM647" s="19"/>
      <c r="DN647" s="19"/>
      <c r="DO647" s="19"/>
      <c r="DP647" s="19"/>
      <c r="DQ647" s="19"/>
      <c r="DR647" s="19"/>
      <c r="DS647" s="19"/>
      <c r="DT647" s="19"/>
      <c r="DU647" s="19"/>
      <c r="DV647" s="19"/>
      <c r="DW647" s="19"/>
      <c r="DX647" s="19"/>
      <c r="DY647" s="19"/>
      <c r="DZ647" s="19"/>
      <c r="EA647" s="19"/>
      <c r="EB647" s="19"/>
      <c r="EC647" s="19"/>
      <c r="ED647" s="19"/>
      <c r="EE647" s="19"/>
      <c r="EF647" s="19"/>
      <c r="EG647" s="19"/>
      <c r="EH647" s="19"/>
      <c r="EI647" s="19"/>
      <c r="EJ647" s="19"/>
      <c r="EK647" s="19"/>
      <c r="EL647" s="19"/>
      <c r="EM647" s="19"/>
      <c r="EN647" s="19"/>
      <c r="EO647" s="19"/>
      <c r="EP647" s="19"/>
      <c r="EQ647" s="19"/>
      <c r="ER647" s="19"/>
      <c r="ES647" s="19"/>
      <c r="ET647" s="19"/>
      <c r="EU647" s="19"/>
      <c r="EV647" s="19"/>
      <c r="EW647" s="19"/>
      <c r="EX647" s="19"/>
      <c r="EY647" s="19"/>
      <c r="EZ647" s="19"/>
      <c r="FA647" s="19"/>
      <c r="FB647" s="19"/>
      <c r="FC647" s="19"/>
      <c r="FD647" s="19"/>
      <c r="FE647" s="19"/>
      <c r="FF647" s="19"/>
      <c r="FG647" s="19"/>
      <c r="FH647" s="19"/>
      <c r="FI647" s="19"/>
      <c r="FJ647" s="19"/>
      <c r="FK647" s="19"/>
      <c r="FL647" s="19"/>
      <c r="FM647" s="19"/>
      <c r="FN647" s="19"/>
      <c r="FO647" s="19"/>
      <c r="FP647" s="19"/>
      <c r="FQ647" s="19"/>
      <c r="FR647" s="19"/>
      <c r="FS647" s="19"/>
      <c r="FT647" s="19"/>
      <c r="FU647" s="19"/>
      <c r="FV647" s="19"/>
      <c r="FW647" s="19"/>
      <c r="FX647" s="19"/>
      <c r="FY647" s="19"/>
      <c r="FZ647" s="19"/>
      <c r="GA647" s="19"/>
      <c r="GB647" s="19"/>
      <c r="GC647" s="19"/>
      <c r="GD647" s="19"/>
      <c r="GE647" s="19"/>
      <c r="GF647" s="19"/>
      <c r="GG647" s="19"/>
      <c r="GH647" s="19"/>
      <c r="GI647" s="19"/>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c r="JC647" s="19"/>
      <c r="JD647" s="19"/>
      <c r="JE647" s="19"/>
      <c r="JF647" s="19"/>
      <c r="JG647" s="19"/>
      <c r="JH647" s="19"/>
      <c r="JI647" s="19"/>
      <c r="JJ647" s="19"/>
      <c r="JK647" s="19"/>
      <c r="JL647" s="19"/>
      <c r="JM647" s="19"/>
      <c r="JN647" s="19"/>
      <c r="JO647" s="19"/>
      <c r="JP647" s="19"/>
      <c r="JQ647" s="19"/>
      <c r="JR647" s="19"/>
      <c r="JS647" s="19"/>
      <c r="JT647" s="19"/>
      <c r="JU647" s="19"/>
      <c r="JV647" s="19"/>
      <c r="JW647" s="19"/>
      <c r="JX647" s="19"/>
      <c r="JY647" s="19"/>
      <c r="JZ647" s="19"/>
      <c r="KA647" s="19"/>
      <c r="KB647" s="19"/>
      <c r="KC647" s="19"/>
      <c r="KD647" s="19"/>
      <c r="KE647" s="19"/>
      <c r="KF647" s="19"/>
      <c r="KG647" s="19"/>
      <c r="KH647" s="19"/>
      <c r="KI647" s="19"/>
      <c r="KJ647" s="19"/>
      <c r="KK647" s="19"/>
      <c r="KL647" s="19"/>
      <c r="KM647" s="19"/>
      <c r="KN647" s="19"/>
      <c r="KO647" s="19"/>
      <c r="KP647" s="19"/>
      <c r="KQ647" s="19"/>
      <c r="KR647" s="19"/>
      <c r="KS647" s="19"/>
      <c r="KT647" s="19"/>
      <c r="KU647" s="19"/>
      <c r="KV647" s="19"/>
      <c r="KW647" s="19"/>
      <c r="KX647" s="19"/>
      <c r="KY647" s="19"/>
      <c r="KZ647" s="19"/>
      <c r="LA647" s="19"/>
      <c r="LB647" s="19"/>
      <c r="LC647" s="19"/>
      <c r="LD647" s="19"/>
      <c r="LE647" s="19"/>
      <c r="LF647" s="19"/>
      <c r="LG647" s="19"/>
      <c r="LH647" s="19"/>
      <c r="LI647" s="19"/>
      <c r="LJ647" s="19"/>
      <c r="LK647" s="19"/>
      <c r="LL647" s="19"/>
      <c r="LM647" s="19"/>
      <c r="LN647" s="19"/>
      <c r="LO647" s="19"/>
      <c r="LP647" s="19"/>
      <c r="LQ647" s="19"/>
      <c r="LR647" s="19"/>
      <c r="LS647" s="19"/>
      <c r="LT647" s="19"/>
      <c r="LU647" s="19"/>
      <c r="LV647" s="19"/>
      <c r="LW647" s="19"/>
      <c r="LX647" s="19"/>
      <c r="LY647" s="19"/>
      <c r="LZ647" s="19"/>
      <c r="MA647" s="19"/>
      <c r="MB647" s="19"/>
      <c r="MC647" s="19"/>
      <c r="MD647" s="19"/>
      <c r="ME647" s="19"/>
      <c r="MF647" s="19"/>
      <c r="MG647" s="19"/>
      <c r="MH647" s="19"/>
      <c r="MI647" s="19"/>
      <c r="MJ647" s="19"/>
      <c r="MK647" s="19"/>
      <c r="ML647" s="19"/>
      <c r="MM647" s="19"/>
      <c r="MN647" s="19"/>
      <c r="MO647" s="19"/>
      <c r="MP647" s="19"/>
      <c r="MQ647" s="19"/>
      <c r="MR647" s="19"/>
      <c r="MS647" s="19"/>
      <c r="MT647" s="19"/>
      <c r="MU647" s="19"/>
      <c r="MV647" s="19"/>
      <c r="MW647" s="19"/>
      <c r="MX647" s="19"/>
      <c r="MY647" s="19"/>
      <c r="MZ647" s="19"/>
      <c r="NA647" s="19"/>
      <c r="NB647" s="19"/>
      <c r="NC647" s="19"/>
      <c r="ND647" s="19"/>
      <c r="NE647" s="19"/>
      <c r="NF647" s="19"/>
      <c r="NG647" s="19"/>
      <c r="NH647" s="19"/>
      <c r="NI647" s="19"/>
      <c r="NJ647" s="19"/>
      <c r="NK647" s="19"/>
      <c r="NL647" s="19"/>
      <c r="NM647" s="19"/>
      <c r="NN647" s="19"/>
      <c r="NO647" s="19"/>
      <c r="NP647" s="19"/>
      <c r="NQ647" s="19"/>
      <c r="NR647" s="19"/>
      <c r="NS647" s="19"/>
      <c r="NT647" s="19"/>
      <c r="NU647" s="19"/>
      <c r="NV647" s="19"/>
      <c r="NW647" s="19"/>
      <c r="NX647" s="19"/>
      <c r="NY647" s="19"/>
      <c r="NZ647" s="19"/>
      <c r="OA647" s="19"/>
      <c r="OB647" s="19"/>
      <c r="OC647" s="19"/>
      <c r="OD647" s="19"/>
      <c r="OE647" s="19"/>
      <c r="OF647" s="19"/>
      <c r="OG647" s="19"/>
      <c r="OH647" s="19"/>
      <c r="OI647" s="19"/>
      <c r="OJ647" s="19"/>
      <c r="OK647" s="19"/>
      <c r="OL647" s="19"/>
      <c r="OM647" s="19"/>
      <c r="ON647" s="19"/>
      <c r="OO647" s="19"/>
      <c r="OP647" s="19"/>
      <c r="OQ647" s="19"/>
      <c r="OR647" s="19"/>
      <c r="OS647" s="19"/>
      <c r="OT647" s="19"/>
      <c r="OU647" s="19"/>
      <c r="OV647" s="19"/>
      <c r="OW647" s="19"/>
      <c r="OX647" s="19"/>
      <c r="OY647" s="19"/>
      <c r="OZ647" s="19"/>
      <c r="PA647" s="19"/>
      <c r="PB647" s="19"/>
      <c r="PC647" s="19"/>
      <c r="PD647" s="19"/>
      <c r="PE647" s="19"/>
      <c r="PF647" s="19"/>
      <c r="PG647" s="19"/>
      <c r="PH647" s="19"/>
      <c r="PI647" s="19"/>
      <c r="PJ647" s="19"/>
      <c r="PK647" s="19"/>
      <c r="PL647" s="19"/>
      <c r="PM647" s="19"/>
      <c r="PN647" s="19"/>
      <c r="PO647" s="19"/>
      <c r="PP647" s="19"/>
      <c r="PQ647" s="19"/>
      <c r="PR647" s="19"/>
      <c r="PS647" s="19"/>
      <c r="PT647" s="19"/>
      <c r="PU647" s="19"/>
      <c r="PV647" s="19"/>
      <c r="PW647" s="19"/>
      <c r="PX647" s="19"/>
      <c r="PY647" s="19"/>
      <c r="PZ647" s="19"/>
      <c r="QA647" s="19"/>
      <c r="QB647" s="19"/>
      <c r="QC647" s="19"/>
      <c r="QD647" s="19"/>
      <c r="QE647" s="19"/>
      <c r="QF647" s="19"/>
      <c r="QG647" s="19"/>
      <c r="QH647" s="19"/>
      <c r="QI647" s="19"/>
      <c r="QJ647" s="19"/>
      <c r="QK647" s="19"/>
      <c r="QL647" s="19"/>
      <c r="QM647" s="19"/>
      <c r="QN647" s="19"/>
      <c r="QO647" s="19"/>
      <c r="QP647" s="19"/>
      <c r="QQ647" s="19"/>
      <c r="QR647" s="19"/>
      <c r="QS647" s="19"/>
      <c r="QT647" s="19"/>
      <c r="QU647" s="19"/>
      <c r="QV647" s="19"/>
      <c r="QW647" s="19"/>
      <c r="QX647" s="19"/>
      <c r="QY647" s="19"/>
      <c r="QZ647" s="19"/>
      <c r="RA647" s="19"/>
      <c r="RB647" s="19"/>
      <c r="RC647" s="19"/>
      <c r="RD647" s="19"/>
      <c r="RE647" s="19"/>
      <c r="RF647" s="19"/>
      <c r="RG647" s="19"/>
      <c r="RH647" s="19"/>
      <c r="RI647" s="19"/>
      <c r="RJ647" s="19"/>
      <c r="RK647" s="19"/>
      <c r="RL647" s="19"/>
      <c r="RM647" s="19"/>
      <c r="RN647" s="19"/>
      <c r="RO647" s="19"/>
      <c r="RP647" s="19"/>
      <c r="RQ647" s="19"/>
      <c r="RR647" s="19"/>
      <c r="RS647" s="19"/>
      <c r="RT647" s="19"/>
      <c r="RU647" s="19"/>
      <c r="RV647" s="19"/>
      <c r="RW647" s="19"/>
      <c r="RX647" s="19"/>
      <c r="RY647" s="19"/>
      <c r="RZ647" s="19"/>
      <c r="SA647" s="19"/>
      <c r="SB647" s="19"/>
      <c r="SC647" s="19"/>
      <c r="SD647" s="19"/>
      <c r="SE647" s="19"/>
      <c r="SF647" s="19"/>
      <c r="SG647" s="19"/>
      <c r="SH647" s="19"/>
      <c r="SI647" s="19"/>
      <c r="SJ647" s="19"/>
      <c r="SK647" s="19"/>
      <c r="SL647" s="19"/>
      <c r="SM647" s="19"/>
      <c r="SN647" s="19"/>
      <c r="SO647" s="19"/>
      <c r="SP647" s="19"/>
      <c r="SQ647" s="19"/>
      <c r="SR647" s="19"/>
      <c r="SS647" s="19"/>
      <c r="ST647" s="19"/>
      <c r="SU647" s="19"/>
      <c r="SV647" s="19"/>
      <c r="SW647" s="19"/>
      <c r="SX647" s="19"/>
      <c r="SY647" s="19"/>
      <c r="SZ647" s="19"/>
      <c r="TA647" s="19"/>
      <c r="TB647" s="19"/>
      <c r="TC647" s="19"/>
      <c r="TD647" s="19"/>
      <c r="TE647" s="19"/>
      <c r="TF647" s="19"/>
      <c r="TG647" s="19"/>
      <c r="TH647" s="19"/>
      <c r="TI647" s="19"/>
      <c r="TJ647" s="19"/>
      <c r="TK647" s="19"/>
      <c r="TL647" s="19"/>
      <c r="TM647" s="19"/>
      <c r="TN647" s="19"/>
      <c r="TO647" s="19"/>
      <c r="TP647" s="19"/>
      <c r="TQ647" s="19"/>
      <c r="TR647" s="19"/>
      <c r="TS647" s="19"/>
      <c r="TT647" s="19"/>
      <c r="TU647" s="19"/>
      <c r="TV647" s="19"/>
      <c r="TW647" s="19"/>
      <c r="TX647" s="19"/>
      <c r="TY647" s="19"/>
      <c r="TZ647" s="19"/>
      <c r="UA647" s="19"/>
      <c r="UB647" s="19"/>
      <c r="UC647" s="19"/>
      <c r="UD647" s="19"/>
      <c r="UE647" s="19"/>
      <c r="UF647" s="19"/>
      <c r="UG647" s="19"/>
      <c r="UH647" s="19"/>
      <c r="UI647" s="19"/>
      <c r="UJ647" s="19"/>
      <c r="UK647" s="19"/>
      <c r="UL647" s="19"/>
      <c r="UM647" s="19"/>
      <c r="UN647" s="19"/>
      <c r="UO647" s="19"/>
      <c r="UP647" s="19"/>
      <c r="UQ647" s="19"/>
      <c r="UR647" s="19"/>
      <c r="US647" s="19"/>
      <c r="UT647" s="19"/>
      <c r="UU647" s="19"/>
      <c r="UV647" s="19"/>
      <c r="UW647" s="19"/>
      <c r="UX647" s="19"/>
      <c r="UY647" s="19"/>
      <c r="UZ647" s="19"/>
      <c r="VA647" s="19"/>
      <c r="VB647" s="19"/>
      <c r="VC647" s="19"/>
      <c r="VD647" s="19"/>
      <c r="VE647" s="19"/>
      <c r="VF647" s="19"/>
      <c r="VG647" s="19"/>
      <c r="VH647" s="19"/>
      <c r="VI647" s="19"/>
      <c r="VJ647" s="19"/>
      <c r="VK647" s="19"/>
      <c r="VL647" s="19"/>
      <c r="VM647" s="19"/>
      <c r="VN647" s="19"/>
      <c r="VO647" s="19"/>
      <c r="VP647" s="19"/>
      <c r="VQ647" s="19"/>
      <c r="VR647" s="19"/>
      <c r="VS647" s="19"/>
      <c r="VT647" s="19"/>
      <c r="VU647" s="19"/>
      <c r="VV647" s="19"/>
      <c r="VW647" s="19"/>
      <c r="VX647" s="19"/>
      <c r="VY647" s="19"/>
      <c r="VZ647" s="19"/>
      <c r="WA647" s="19"/>
      <c r="WB647" s="19"/>
      <c r="WC647" s="19"/>
      <c r="WD647" s="19"/>
      <c r="WE647" s="19"/>
      <c r="WF647" s="19"/>
      <c r="WG647" s="19"/>
      <c r="WH647" s="19"/>
      <c r="WI647" s="19"/>
      <c r="WJ647" s="19"/>
      <c r="WK647" s="19"/>
      <c r="WL647" s="19"/>
      <c r="WM647" s="19"/>
      <c r="WN647" s="19"/>
      <c r="WO647" s="19"/>
      <c r="WP647" s="19"/>
      <c r="WQ647" s="19"/>
      <c r="WR647" s="19"/>
      <c r="WS647" s="19"/>
      <c r="WT647" s="19"/>
      <c r="WU647" s="19"/>
      <c r="WV647" s="19"/>
      <c r="WW647" s="19"/>
      <c r="WX647" s="19"/>
      <c r="WY647" s="19"/>
    </row>
    <row r="648" spans="1:623" s="17" customFormat="1" hidden="1" x14ac:dyDescent="0.2">
      <c r="A648" s="16"/>
      <c r="I648" s="18"/>
      <c r="J648" s="18"/>
      <c r="N648" s="16"/>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c r="BA648" s="19"/>
      <c r="BB648" s="19"/>
      <c r="BC648" s="19"/>
      <c r="BD648" s="19"/>
      <c r="BE648" s="19"/>
      <c r="BF648" s="19"/>
      <c r="BG648" s="19"/>
      <c r="BH648" s="19"/>
      <c r="BI648" s="19"/>
      <c r="BJ648" s="19"/>
      <c r="BK648" s="19"/>
      <c r="BL648" s="19"/>
      <c r="BM648" s="19"/>
      <c r="BN648" s="19"/>
      <c r="BO648" s="19"/>
      <c r="BP648" s="19"/>
      <c r="BQ648" s="19"/>
      <c r="BR648" s="19"/>
      <c r="BS648" s="19"/>
      <c r="BT648" s="19"/>
      <c r="BU648" s="19"/>
      <c r="BV648" s="19"/>
      <c r="BW648" s="19"/>
      <c r="BX648" s="19"/>
      <c r="BY648" s="19"/>
      <c r="BZ648" s="19"/>
      <c r="CA648" s="19"/>
      <c r="CB648" s="19"/>
      <c r="CC648" s="19"/>
      <c r="CD648" s="19"/>
      <c r="CE648" s="19"/>
      <c r="CF648" s="19"/>
      <c r="CG648" s="19"/>
      <c r="CH648" s="19"/>
      <c r="CI648" s="19"/>
      <c r="CJ648" s="19"/>
      <c r="CK648" s="19"/>
      <c r="CL648" s="19"/>
      <c r="CM648" s="19"/>
      <c r="CN648" s="19"/>
      <c r="CO648" s="19"/>
      <c r="CP648" s="19"/>
      <c r="CQ648" s="19"/>
      <c r="CR648" s="19"/>
      <c r="CS648" s="19"/>
      <c r="CT648" s="19"/>
      <c r="CU648" s="19"/>
      <c r="CV648" s="19"/>
      <c r="CW648" s="19"/>
      <c r="CX648" s="19"/>
      <c r="CY648" s="19"/>
      <c r="CZ648" s="19"/>
      <c r="DA648" s="19"/>
      <c r="DB648" s="19"/>
      <c r="DC648" s="19"/>
      <c r="DD648" s="19"/>
      <c r="DE648" s="19"/>
      <c r="DF648" s="19"/>
      <c r="DG648" s="19"/>
      <c r="DH648" s="19"/>
      <c r="DI648" s="19"/>
      <c r="DJ648" s="19"/>
      <c r="DK648" s="19"/>
      <c r="DL648" s="19"/>
      <c r="DM648" s="19"/>
      <c r="DN648" s="19"/>
      <c r="DO648" s="19"/>
      <c r="DP648" s="19"/>
      <c r="DQ648" s="19"/>
      <c r="DR648" s="19"/>
      <c r="DS648" s="19"/>
      <c r="DT648" s="19"/>
      <c r="DU648" s="19"/>
      <c r="DV648" s="19"/>
      <c r="DW648" s="19"/>
      <c r="DX648" s="19"/>
      <c r="DY648" s="19"/>
      <c r="DZ648" s="19"/>
      <c r="EA648" s="19"/>
      <c r="EB648" s="19"/>
      <c r="EC648" s="19"/>
      <c r="ED648" s="19"/>
      <c r="EE648" s="19"/>
      <c r="EF648" s="19"/>
      <c r="EG648" s="19"/>
      <c r="EH648" s="19"/>
      <c r="EI648" s="19"/>
      <c r="EJ648" s="19"/>
      <c r="EK648" s="19"/>
      <c r="EL648" s="19"/>
      <c r="EM648" s="19"/>
      <c r="EN648" s="19"/>
      <c r="EO648" s="19"/>
      <c r="EP648" s="19"/>
      <c r="EQ648" s="19"/>
      <c r="ER648" s="19"/>
      <c r="ES648" s="19"/>
      <c r="ET648" s="19"/>
      <c r="EU648" s="19"/>
      <c r="EV648" s="19"/>
      <c r="EW648" s="19"/>
      <c r="EX648" s="19"/>
      <c r="EY648" s="19"/>
      <c r="EZ648" s="19"/>
      <c r="FA648" s="19"/>
      <c r="FB648" s="19"/>
      <c r="FC648" s="19"/>
      <c r="FD648" s="19"/>
      <c r="FE648" s="19"/>
      <c r="FF648" s="19"/>
      <c r="FG648" s="19"/>
      <c r="FH648" s="19"/>
      <c r="FI648" s="19"/>
      <c r="FJ648" s="19"/>
      <c r="FK648" s="19"/>
      <c r="FL648" s="19"/>
      <c r="FM648" s="19"/>
      <c r="FN648" s="19"/>
      <c r="FO648" s="19"/>
      <c r="FP648" s="19"/>
      <c r="FQ648" s="19"/>
      <c r="FR648" s="19"/>
      <c r="FS648" s="19"/>
      <c r="FT648" s="19"/>
      <c r="FU648" s="19"/>
      <c r="FV648" s="19"/>
      <c r="FW648" s="19"/>
      <c r="FX648" s="19"/>
      <c r="FY648" s="19"/>
      <c r="FZ648" s="19"/>
      <c r="GA648" s="19"/>
      <c r="GB648" s="19"/>
      <c r="GC648" s="19"/>
      <c r="GD648" s="19"/>
      <c r="GE648" s="19"/>
      <c r="GF648" s="19"/>
      <c r="GG648" s="19"/>
      <c r="GH648" s="19"/>
      <c r="GI648" s="19"/>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c r="IN648" s="19"/>
      <c r="IO648" s="19"/>
      <c r="IP648" s="19"/>
      <c r="IQ648" s="19"/>
      <c r="IR648" s="19"/>
      <c r="IS648" s="19"/>
      <c r="IT648" s="19"/>
      <c r="IU648" s="19"/>
      <c r="IV648" s="19"/>
      <c r="IW648" s="19"/>
      <c r="IX648" s="19"/>
      <c r="IY648" s="19"/>
      <c r="IZ648" s="19"/>
      <c r="JA648" s="19"/>
      <c r="JB648" s="19"/>
      <c r="JC648" s="19"/>
      <c r="JD648" s="19"/>
      <c r="JE648" s="19"/>
      <c r="JF648" s="19"/>
      <c r="JG648" s="19"/>
      <c r="JH648" s="19"/>
      <c r="JI648" s="19"/>
      <c r="JJ648" s="19"/>
      <c r="JK648" s="19"/>
      <c r="JL648" s="19"/>
      <c r="JM648" s="19"/>
      <c r="JN648" s="19"/>
      <c r="JO648" s="19"/>
      <c r="JP648" s="19"/>
      <c r="JQ648" s="19"/>
      <c r="JR648" s="19"/>
      <c r="JS648" s="19"/>
      <c r="JT648" s="19"/>
      <c r="JU648" s="19"/>
      <c r="JV648" s="19"/>
      <c r="JW648" s="19"/>
      <c r="JX648" s="19"/>
      <c r="JY648" s="19"/>
      <c r="JZ648" s="19"/>
      <c r="KA648" s="19"/>
      <c r="KB648" s="19"/>
      <c r="KC648" s="19"/>
      <c r="KD648" s="19"/>
      <c r="KE648" s="19"/>
      <c r="KF648" s="19"/>
      <c r="KG648" s="19"/>
      <c r="KH648" s="19"/>
      <c r="KI648" s="19"/>
      <c r="KJ648" s="19"/>
      <c r="KK648" s="19"/>
      <c r="KL648" s="19"/>
      <c r="KM648" s="19"/>
      <c r="KN648" s="19"/>
      <c r="KO648" s="19"/>
      <c r="KP648" s="19"/>
      <c r="KQ648" s="19"/>
      <c r="KR648" s="19"/>
      <c r="KS648" s="19"/>
      <c r="KT648" s="19"/>
      <c r="KU648" s="19"/>
      <c r="KV648" s="19"/>
      <c r="KW648" s="19"/>
      <c r="KX648" s="19"/>
      <c r="KY648" s="19"/>
      <c r="KZ648" s="19"/>
      <c r="LA648" s="19"/>
      <c r="LB648" s="19"/>
      <c r="LC648" s="19"/>
      <c r="LD648" s="19"/>
      <c r="LE648" s="19"/>
      <c r="LF648" s="19"/>
      <c r="LG648" s="19"/>
      <c r="LH648" s="19"/>
      <c r="LI648" s="19"/>
      <c r="LJ648" s="19"/>
      <c r="LK648" s="19"/>
      <c r="LL648" s="19"/>
      <c r="LM648" s="19"/>
      <c r="LN648" s="19"/>
      <c r="LO648" s="19"/>
      <c r="LP648" s="19"/>
      <c r="LQ648" s="19"/>
      <c r="LR648" s="19"/>
      <c r="LS648" s="19"/>
      <c r="LT648" s="19"/>
      <c r="LU648" s="19"/>
      <c r="LV648" s="19"/>
      <c r="LW648" s="19"/>
      <c r="LX648" s="19"/>
      <c r="LY648" s="19"/>
      <c r="LZ648" s="19"/>
      <c r="MA648" s="19"/>
      <c r="MB648" s="19"/>
      <c r="MC648" s="19"/>
      <c r="MD648" s="19"/>
      <c r="ME648" s="19"/>
      <c r="MF648" s="19"/>
      <c r="MG648" s="19"/>
      <c r="MH648" s="19"/>
      <c r="MI648" s="19"/>
      <c r="MJ648" s="19"/>
      <c r="MK648" s="19"/>
      <c r="ML648" s="19"/>
      <c r="MM648" s="19"/>
      <c r="MN648" s="19"/>
      <c r="MO648" s="19"/>
      <c r="MP648" s="19"/>
      <c r="MQ648" s="19"/>
      <c r="MR648" s="19"/>
      <c r="MS648" s="19"/>
      <c r="MT648" s="19"/>
      <c r="MU648" s="19"/>
      <c r="MV648" s="19"/>
      <c r="MW648" s="19"/>
      <c r="MX648" s="19"/>
      <c r="MY648" s="19"/>
      <c r="MZ648" s="19"/>
      <c r="NA648" s="19"/>
      <c r="NB648" s="19"/>
      <c r="NC648" s="19"/>
      <c r="ND648" s="19"/>
      <c r="NE648" s="19"/>
      <c r="NF648" s="19"/>
      <c r="NG648" s="19"/>
      <c r="NH648" s="19"/>
      <c r="NI648" s="19"/>
      <c r="NJ648" s="19"/>
      <c r="NK648" s="19"/>
      <c r="NL648" s="19"/>
      <c r="NM648" s="19"/>
      <c r="NN648" s="19"/>
      <c r="NO648" s="19"/>
      <c r="NP648" s="19"/>
      <c r="NQ648" s="19"/>
      <c r="NR648" s="19"/>
      <c r="NS648" s="19"/>
      <c r="NT648" s="19"/>
      <c r="NU648" s="19"/>
      <c r="NV648" s="19"/>
      <c r="NW648" s="19"/>
      <c r="NX648" s="19"/>
      <c r="NY648" s="19"/>
      <c r="NZ648" s="19"/>
      <c r="OA648" s="19"/>
      <c r="OB648" s="19"/>
      <c r="OC648" s="19"/>
      <c r="OD648" s="19"/>
      <c r="OE648" s="19"/>
      <c r="OF648" s="19"/>
      <c r="OG648" s="19"/>
      <c r="OH648" s="19"/>
      <c r="OI648" s="19"/>
      <c r="OJ648" s="19"/>
      <c r="OK648" s="19"/>
      <c r="OL648" s="19"/>
      <c r="OM648" s="19"/>
      <c r="ON648" s="19"/>
      <c r="OO648" s="19"/>
      <c r="OP648" s="19"/>
      <c r="OQ648" s="19"/>
      <c r="OR648" s="19"/>
      <c r="OS648" s="19"/>
      <c r="OT648" s="19"/>
      <c r="OU648" s="19"/>
      <c r="OV648" s="19"/>
      <c r="OW648" s="19"/>
      <c r="OX648" s="19"/>
      <c r="OY648" s="19"/>
      <c r="OZ648" s="19"/>
      <c r="PA648" s="19"/>
      <c r="PB648" s="19"/>
      <c r="PC648" s="19"/>
      <c r="PD648" s="19"/>
      <c r="PE648" s="19"/>
      <c r="PF648" s="19"/>
      <c r="PG648" s="19"/>
      <c r="PH648" s="19"/>
      <c r="PI648" s="19"/>
      <c r="PJ648" s="19"/>
      <c r="PK648" s="19"/>
      <c r="PL648" s="19"/>
      <c r="PM648" s="19"/>
      <c r="PN648" s="19"/>
      <c r="PO648" s="19"/>
      <c r="PP648" s="19"/>
      <c r="PQ648" s="19"/>
      <c r="PR648" s="19"/>
      <c r="PS648" s="19"/>
      <c r="PT648" s="19"/>
      <c r="PU648" s="19"/>
      <c r="PV648" s="19"/>
      <c r="PW648" s="19"/>
      <c r="PX648" s="19"/>
      <c r="PY648" s="19"/>
      <c r="PZ648" s="19"/>
      <c r="QA648" s="19"/>
      <c r="QB648" s="19"/>
      <c r="QC648" s="19"/>
      <c r="QD648" s="19"/>
      <c r="QE648" s="19"/>
      <c r="QF648" s="19"/>
      <c r="QG648" s="19"/>
      <c r="QH648" s="19"/>
      <c r="QI648" s="19"/>
      <c r="QJ648" s="19"/>
      <c r="QK648" s="19"/>
      <c r="QL648" s="19"/>
      <c r="QM648" s="19"/>
      <c r="QN648" s="19"/>
      <c r="QO648" s="19"/>
      <c r="QP648" s="19"/>
      <c r="QQ648" s="19"/>
      <c r="QR648" s="19"/>
      <c r="QS648" s="19"/>
      <c r="QT648" s="19"/>
      <c r="QU648" s="19"/>
      <c r="QV648" s="19"/>
      <c r="QW648" s="19"/>
      <c r="QX648" s="19"/>
      <c r="QY648" s="19"/>
      <c r="QZ648" s="19"/>
      <c r="RA648" s="19"/>
      <c r="RB648" s="19"/>
      <c r="RC648" s="19"/>
      <c r="RD648" s="19"/>
      <c r="RE648" s="19"/>
      <c r="RF648" s="19"/>
      <c r="RG648" s="19"/>
      <c r="RH648" s="19"/>
      <c r="RI648" s="19"/>
      <c r="RJ648" s="19"/>
      <c r="RK648" s="19"/>
      <c r="RL648" s="19"/>
      <c r="RM648" s="19"/>
      <c r="RN648" s="19"/>
      <c r="RO648" s="19"/>
      <c r="RP648" s="19"/>
      <c r="RQ648" s="19"/>
      <c r="RR648" s="19"/>
      <c r="RS648" s="19"/>
      <c r="RT648" s="19"/>
      <c r="RU648" s="19"/>
      <c r="RV648" s="19"/>
      <c r="RW648" s="19"/>
      <c r="RX648" s="19"/>
      <c r="RY648" s="19"/>
      <c r="RZ648" s="19"/>
      <c r="SA648" s="19"/>
      <c r="SB648" s="19"/>
      <c r="SC648" s="19"/>
      <c r="SD648" s="19"/>
      <c r="SE648" s="19"/>
      <c r="SF648" s="19"/>
      <c r="SG648" s="19"/>
      <c r="SH648" s="19"/>
      <c r="SI648" s="19"/>
      <c r="SJ648" s="19"/>
      <c r="SK648" s="19"/>
      <c r="SL648" s="19"/>
      <c r="SM648" s="19"/>
      <c r="SN648" s="19"/>
      <c r="SO648" s="19"/>
      <c r="SP648" s="19"/>
      <c r="SQ648" s="19"/>
      <c r="SR648" s="19"/>
      <c r="SS648" s="19"/>
      <c r="ST648" s="19"/>
      <c r="SU648" s="19"/>
      <c r="SV648" s="19"/>
      <c r="SW648" s="19"/>
      <c r="SX648" s="19"/>
      <c r="SY648" s="19"/>
      <c r="SZ648" s="19"/>
      <c r="TA648" s="19"/>
      <c r="TB648" s="19"/>
      <c r="TC648" s="19"/>
      <c r="TD648" s="19"/>
      <c r="TE648" s="19"/>
      <c r="TF648" s="19"/>
      <c r="TG648" s="19"/>
      <c r="TH648" s="19"/>
      <c r="TI648" s="19"/>
      <c r="TJ648" s="19"/>
      <c r="TK648" s="19"/>
      <c r="TL648" s="19"/>
      <c r="TM648" s="19"/>
      <c r="TN648" s="19"/>
      <c r="TO648" s="19"/>
      <c r="TP648" s="19"/>
      <c r="TQ648" s="19"/>
      <c r="TR648" s="19"/>
      <c r="TS648" s="19"/>
      <c r="TT648" s="19"/>
      <c r="TU648" s="19"/>
      <c r="TV648" s="19"/>
      <c r="TW648" s="19"/>
      <c r="TX648" s="19"/>
      <c r="TY648" s="19"/>
      <c r="TZ648" s="19"/>
      <c r="UA648" s="19"/>
      <c r="UB648" s="19"/>
      <c r="UC648" s="19"/>
      <c r="UD648" s="19"/>
      <c r="UE648" s="19"/>
      <c r="UF648" s="19"/>
      <c r="UG648" s="19"/>
      <c r="UH648" s="19"/>
      <c r="UI648" s="19"/>
      <c r="UJ648" s="19"/>
      <c r="UK648" s="19"/>
      <c r="UL648" s="19"/>
      <c r="UM648" s="19"/>
      <c r="UN648" s="19"/>
      <c r="UO648" s="19"/>
      <c r="UP648" s="19"/>
      <c r="UQ648" s="19"/>
      <c r="UR648" s="19"/>
      <c r="US648" s="19"/>
      <c r="UT648" s="19"/>
      <c r="UU648" s="19"/>
      <c r="UV648" s="19"/>
      <c r="UW648" s="19"/>
      <c r="UX648" s="19"/>
      <c r="UY648" s="19"/>
      <c r="UZ648" s="19"/>
      <c r="VA648" s="19"/>
      <c r="VB648" s="19"/>
      <c r="VC648" s="19"/>
      <c r="VD648" s="19"/>
      <c r="VE648" s="19"/>
      <c r="VF648" s="19"/>
      <c r="VG648" s="19"/>
      <c r="VH648" s="19"/>
      <c r="VI648" s="19"/>
      <c r="VJ648" s="19"/>
      <c r="VK648" s="19"/>
      <c r="VL648" s="19"/>
      <c r="VM648" s="19"/>
      <c r="VN648" s="19"/>
      <c r="VO648" s="19"/>
      <c r="VP648" s="19"/>
      <c r="VQ648" s="19"/>
      <c r="VR648" s="19"/>
      <c r="VS648" s="19"/>
      <c r="VT648" s="19"/>
      <c r="VU648" s="19"/>
      <c r="VV648" s="19"/>
      <c r="VW648" s="19"/>
      <c r="VX648" s="19"/>
      <c r="VY648" s="19"/>
      <c r="VZ648" s="19"/>
      <c r="WA648" s="19"/>
      <c r="WB648" s="19"/>
      <c r="WC648" s="19"/>
      <c r="WD648" s="19"/>
      <c r="WE648" s="19"/>
      <c r="WF648" s="19"/>
      <c r="WG648" s="19"/>
      <c r="WH648" s="19"/>
      <c r="WI648" s="19"/>
      <c r="WJ648" s="19"/>
      <c r="WK648" s="19"/>
      <c r="WL648" s="19"/>
      <c r="WM648" s="19"/>
      <c r="WN648" s="19"/>
      <c r="WO648" s="19"/>
      <c r="WP648" s="19"/>
      <c r="WQ648" s="19"/>
      <c r="WR648" s="19"/>
      <c r="WS648" s="19"/>
      <c r="WT648" s="19"/>
      <c r="WU648" s="19"/>
      <c r="WV648" s="19"/>
      <c r="WW648" s="19"/>
      <c r="WX648" s="19"/>
      <c r="WY648" s="19"/>
    </row>
    <row r="649" spans="1:623" s="17" customFormat="1" hidden="1" x14ac:dyDescent="0.2">
      <c r="A649" s="16"/>
      <c r="I649" s="18"/>
      <c r="J649" s="18"/>
      <c r="N649" s="16"/>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c r="BA649" s="19"/>
      <c r="BB649" s="19"/>
      <c r="BC649" s="19"/>
      <c r="BD649" s="19"/>
      <c r="BE649" s="19"/>
      <c r="BF649" s="19"/>
      <c r="BG649" s="19"/>
      <c r="BH649" s="19"/>
      <c r="BI649" s="19"/>
      <c r="BJ649" s="19"/>
      <c r="BK649" s="19"/>
      <c r="BL649" s="19"/>
      <c r="BM649" s="19"/>
      <c r="BN649" s="19"/>
      <c r="BO649" s="19"/>
      <c r="BP649" s="19"/>
      <c r="BQ649" s="19"/>
      <c r="BR649" s="19"/>
      <c r="BS649" s="19"/>
      <c r="BT649" s="19"/>
      <c r="BU649" s="19"/>
      <c r="BV649" s="19"/>
      <c r="BW649" s="19"/>
      <c r="BX649" s="19"/>
      <c r="BY649" s="19"/>
      <c r="BZ649" s="19"/>
      <c r="CA649" s="19"/>
      <c r="CB649" s="19"/>
      <c r="CC649" s="19"/>
      <c r="CD649" s="19"/>
      <c r="CE649" s="19"/>
      <c r="CF649" s="19"/>
      <c r="CG649" s="19"/>
      <c r="CH649" s="19"/>
      <c r="CI649" s="19"/>
      <c r="CJ649" s="19"/>
      <c r="CK649" s="19"/>
      <c r="CL649" s="19"/>
      <c r="CM649" s="19"/>
      <c r="CN649" s="19"/>
      <c r="CO649" s="19"/>
      <c r="CP649" s="19"/>
      <c r="CQ649" s="19"/>
      <c r="CR649" s="19"/>
      <c r="CS649" s="19"/>
      <c r="CT649" s="19"/>
      <c r="CU649" s="19"/>
      <c r="CV649" s="19"/>
      <c r="CW649" s="19"/>
      <c r="CX649" s="19"/>
      <c r="CY649" s="19"/>
      <c r="CZ649" s="19"/>
      <c r="DA649" s="19"/>
      <c r="DB649" s="19"/>
      <c r="DC649" s="19"/>
      <c r="DD649" s="19"/>
      <c r="DE649" s="19"/>
      <c r="DF649" s="19"/>
      <c r="DG649" s="19"/>
      <c r="DH649" s="19"/>
      <c r="DI649" s="19"/>
      <c r="DJ649" s="19"/>
      <c r="DK649" s="19"/>
      <c r="DL649" s="19"/>
      <c r="DM649" s="19"/>
      <c r="DN649" s="19"/>
      <c r="DO649" s="19"/>
      <c r="DP649" s="19"/>
      <c r="DQ649" s="19"/>
      <c r="DR649" s="19"/>
      <c r="DS649" s="19"/>
      <c r="DT649" s="19"/>
      <c r="DU649" s="19"/>
      <c r="DV649" s="19"/>
      <c r="DW649" s="19"/>
      <c r="DX649" s="19"/>
      <c r="DY649" s="19"/>
      <c r="DZ649" s="19"/>
      <c r="EA649" s="19"/>
      <c r="EB649" s="19"/>
      <c r="EC649" s="19"/>
      <c r="ED649" s="19"/>
      <c r="EE649" s="19"/>
      <c r="EF649" s="19"/>
      <c r="EG649" s="19"/>
      <c r="EH649" s="19"/>
      <c r="EI649" s="19"/>
      <c r="EJ649" s="19"/>
      <c r="EK649" s="19"/>
      <c r="EL649" s="19"/>
      <c r="EM649" s="19"/>
      <c r="EN649" s="19"/>
      <c r="EO649" s="19"/>
      <c r="EP649" s="19"/>
      <c r="EQ649" s="19"/>
      <c r="ER649" s="19"/>
      <c r="ES649" s="19"/>
      <c r="ET649" s="19"/>
      <c r="EU649" s="19"/>
      <c r="EV649" s="19"/>
      <c r="EW649" s="19"/>
      <c r="EX649" s="19"/>
      <c r="EY649" s="19"/>
      <c r="EZ649" s="19"/>
      <c r="FA649" s="19"/>
      <c r="FB649" s="19"/>
      <c r="FC649" s="19"/>
      <c r="FD649" s="19"/>
      <c r="FE649" s="19"/>
      <c r="FF649" s="19"/>
      <c r="FG649" s="19"/>
      <c r="FH649" s="19"/>
      <c r="FI649" s="19"/>
      <c r="FJ649" s="19"/>
      <c r="FK649" s="19"/>
      <c r="FL649" s="19"/>
      <c r="FM649" s="19"/>
      <c r="FN649" s="19"/>
      <c r="FO649" s="19"/>
      <c r="FP649" s="19"/>
      <c r="FQ649" s="19"/>
      <c r="FR649" s="19"/>
      <c r="FS649" s="19"/>
      <c r="FT649" s="19"/>
      <c r="FU649" s="19"/>
      <c r="FV649" s="19"/>
      <c r="FW649" s="19"/>
      <c r="FX649" s="19"/>
      <c r="FY649" s="19"/>
      <c r="FZ649" s="19"/>
      <c r="GA649" s="19"/>
      <c r="GB649" s="19"/>
      <c r="GC649" s="19"/>
      <c r="GD649" s="19"/>
      <c r="GE649" s="19"/>
      <c r="GF649" s="19"/>
      <c r="GG649" s="19"/>
      <c r="GH649" s="19"/>
      <c r="GI649" s="19"/>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c r="JC649" s="19"/>
      <c r="JD649" s="19"/>
      <c r="JE649" s="19"/>
      <c r="JF649" s="19"/>
      <c r="JG649" s="19"/>
      <c r="JH649" s="19"/>
      <c r="JI649" s="19"/>
      <c r="JJ649" s="19"/>
      <c r="JK649" s="19"/>
      <c r="JL649" s="19"/>
      <c r="JM649" s="19"/>
      <c r="JN649" s="19"/>
      <c r="JO649" s="19"/>
      <c r="JP649" s="19"/>
      <c r="JQ649" s="19"/>
      <c r="JR649" s="19"/>
      <c r="JS649" s="19"/>
      <c r="JT649" s="19"/>
      <c r="JU649" s="19"/>
      <c r="JV649" s="19"/>
      <c r="JW649" s="19"/>
      <c r="JX649" s="19"/>
      <c r="JY649" s="19"/>
      <c r="JZ649" s="19"/>
      <c r="KA649" s="19"/>
      <c r="KB649" s="19"/>
      <c r="KC649" s="19"/>
      <c r="KD649" s="19"/>
      <c r="KE649" s="19"/>
      <c r="KF649" s="19"/>
      <c r="KG649" s="19"/>
      <c r="KH649" s="19"/>
      <c r="KI649" s="19"/>
      <c r="KJ649" s="19"/>
      <c r="KK649" s="19"/>
      <c r="KL649" s="19"/>
      <c r="KM649" s="19"/>
      <c r="KN649" s="19"/>
      <c r="KO649" s="19"/>
      <c r="KP649" s="19"/>
      <c r="KQ649" s="19"/>
      <c r="KR649" s="19"/>
      <c r="KS649" s="19"/>
      <c r="KT649" s="19"/>
      <c r="KU649" s="19"/>
      <c r="KV649" s="19"/>
      <c r="KW649" s="19"/>
      <c r="KX649" s="19"/>
      <c r="KY649" s="19"/>
      <c r="KZ649" s="19"/>
      <c r="LA649" s="19"/>
      <c r="LB649" s="19"/>
      <c r="LC649" s="19"/>
      <c r="LD649" s="19"/>
      <c r="LE649" s="19"/>
      <c r="LF649" s="19"/>
      <c r="LG649" s="19"/>
      <c r="LH649" s="19"/>
      <c r="LI649" s="19"/>
      <c r="LJ649" s="19"/>
      <c r="LK649" s="19"/>
      <c r="LL649" s="19"/>
      <c r="LM649" s="19"/>
      <c r="LN649" s="19"/>
      <c r="LO649" s="19"/>
      <c r="LP649" s="19"/>
      <c r="LQ649" s="19"/>
      <c r="LR649" s="19"/>
      <c r="LS649" s="19"/>
      <c r="LT649" s="19"/>
      <c r="LU649" s="19"/>
      <c r="LV649" s="19"/>
      <c r="LW649" s="19"/>
      <c r="LX649" s="19"/>
      <c r="LY649" s="19"/>
      <c r="LZ649" s="19"/>
      <c r="MA649" s="19"/>
      <c r="MB649" s="19"/>
      <c r="MC649" s="19"/>
      <c r="MD649" s="19"/>
      <c r="ME649" s="19"/>
      <c r="MF649" s="19"/>
      <c r="MG649" s="19"/>
      <c r="MH649" s="19"/>
      <c r="MI649" s="19"/>
      <c r="MJ649" s="19"/>
      <c r="MK649" s="19"/>
      <c r="ML649" s="19"/>
      <c r="MM649" s="19"/>
      <c r="MN649" s="19"/>
      <c r="MO649" s="19"/>
      <c r="MP649" s="19"/>
      <c r="MQ649" s="19"/>
      <c r="MR649" s="19"/>
      <c r="MS649" s="19"/>
      <c r="MT649" s="19"/>
      <c r="MU649" s="19"/>
      <c r="MV649" s="19"/>
      <c r="MW649" s="19"/>
      <c r="MX649" s="19"/>
      <c r="MY649" s="19"/>
      <c r="MZ649" s="19"/>
      <c r="NA649" s="19"/>
      <c r="NB649" s="19"/>
      <c r="NC649" s="19"/>
      <c r="ND649" s="19"/>
      <c r="NE649" s="19"/>
      <c r="NF649" s="19"/>
      <c r="NG649" s="19"/>
      <c r="NH649" s="19"/>
      <c r="NI649" s="19"/>
      <c r="NJ649" s="19"/>
      <c r="NK649" s="19"/>
      <c r="NL649" s="19"/>
      <c r="NM649" s="19"/>
      <c r="NN649" s="19"/>
      <c r="NO649" s="19"/>
      <c r="NP649" s="19"/>
      <c r="NQ649" s="19"/>
      <c r="NR649" s="19"/>
      <c r="NS649" s="19"/>
      <c r="NT649" s="19"/>
      <c r="NU649" s="19"/>
      <c r="NV649" s="19"/>
      <c r="NW649" s="19"/>
      <c r="NX649" s="19"/>
      <c r="NY649" s="19"/>
      <c r="NZ649" s="19"/>
      <c r="OA649" s="19"/>
      <c r="OB649" s="19"/>
      <c r="OC649" s="19"/>
      <c r="OD649" s="19"/>
      <c r="OE649" s="19"/>
      <c r="OF649" s="19"/>
      <c r="OG649" s="19"/>
      <c r="OH649" s="19"/>
      <c r="OI649" s="19"/>
      <c r="OJ649" s="19"/>
      <c r="OK649" s="19"/>
      <c r="OL649" s="19"/>
      <c r="OM649" s="19"/>
      <c r="ON649" s="19"/>
      <c r="OO649" s="19"/>
      <c r="OP649" s="19"/>
      <c r="OQ649" s="19"/>
      <c r="OR649" s="19"/>
      <c r="OS649" s="19"/>
      <c r="OT649" s="19"/>
      <c r="OU649" s="19"/>
      <c r="OV649" s="19"/>
      <c r="OW649" s="19"/>
      <c r="OX649" s="19"/>
      <c r="OY649" s="19"/>
      <c r="OZ649" s="19"/>
      <c r="PA649" s="19"/>
      <c r="PB649" s="19"/>
      <c r="PC649" s="19"/>
      <c r="PD649" s="19"/>
      <c r="PE649" s="19"/>
      <c r="PF649" s="19"/>
      <c r="PG649" s="19"/>
      <c r="PH649" s="19"/>
      <c r="PI649" s="19"/>
      <c r="PJ649" s="19"/>
      <c r="PK649" s="19"/>
      <c r="PL649" s="19"/>
      <c r="PM649" s="19"/>
      <c r="PN649" s="19"/>
      <c r="PO649" s="19"/>
      <c r="PP649" s="19"/>
      <c r="PQ649" s="19"/>
      <c r="PR649" s="19"/>
      <c r="PS649" s="19"/>
      <c r="PT649" s="19"/>
      <c r="PU649" s="19"/>
      <c r="PV649" s="19"/>
      <c r="PW649" s="19"/>
      <c r="PX649" s="19"/>
      <c r="PY649" s="19"/>
      <c r="PZ649" s="19"/>
      <c r="QA649" s="19"/>
      <c r="QB649" s="19"/>
      <c r="QC649" s="19"/>
      <c r="QD649" s="19"/>
      <c r="QE649" s="19"/>
      <c r="QF649" s="19"/>
      <c r="QG649" s="19"/>
      <c r="QH649" s="19"/>
      <c r="QI649" s="19"/>
      <c r="QJ649" s="19"/>
      <c r="QK649" s="19"/>
      <c r="QL649" s="19"/>
      <c r="QM649" s="19"/>
      <c r="QN649" s="19"/>
      <c r="QO649" s="19"/>
      <c r="QP649" s="19"/>
      <c r="QQ649" s="19"/>
      <c r="QR649" s="19"/>
      <c r="QS649" s="19"/>
      <c r="QT649" s="19"/>
      <c r="QU649" s="19"/>
      <c r="QV649" s="19"/>
      <c r="QW649" s="19"/>
      <c r="QX649" s="19"/>
      <c r="QY649" s="19"/>
      <c r="QZ649" s="19"/>
      <c r="RA649" s="19"/>
      <c r="RB649" s="19"/>
      <c r="RC649" s="19"/>
      <c r="RD649" s="19"/>
      <c r="RE649" s="19"/>
      <c r="RF649" s="19"/>
      <c r="RG649" s="19"/>
      <c r="RH649" s="19"/>
      <c r="RI649" s="19"/>
      <c r="RJ649" s="19"/>
      <c r="RK649" s="19"/>
      <c r="RL649" s="19"/>
      <c r="RM649" s="19"/>
      <c r="RN649" s="19"/>
      <c r="RO649" s="19"/>
      <c r="RP649" s="19"/>
      <c r="RQ649" s="19"/>
      <c r="RR649" s="19"/>
      <c r="RS649" s="19"/>
      <c r="RT649" s="19"/>
      <c r="RU649" s="19"/>
      <c r="RV649" s="19"/>
      <c r="RW649" s="19"/>
      <c r="RX649" s="19"/>
      <c r="RY649" s="19"/>
      <c r="RZ649" s="19"/>
      <c r="SA649" s="19"/>
      <c r="SB649" s="19"/>
      <c r="SC649" s="19"/>
      <c r="SD649" s="19"/>
      <c r="SE649" s="19"/>
      <c r="SF649" s="19"/>
      <c r="SG649" s="19"/>
      <c r="SH649" s="19"/>
      <c r="SI649" s="19"/>
      <c r="SJ649" s="19"/>
      <c r="SK649" s="19"/>
      <c r="SL649" s="19"/>
      <c r="SM649" s="19"/>
      <c r="SN649" s="19"/>
      <c r="SO649" s="19"/>
      <c r="SP649" s="19"/>
      <c r="SQ649" s="19"/>
      <c r="SR649" s="19"/>
      <c r="SS649" s="19"/>
      <c r="ST649" s="19"/>
      <c r="SU649" s="19"/>
      <c r="SV649" s="19"/>
      <c r="SW649" s="19"/>
      <c r="SX649" s="19"/>
      <c r="SY649" s="19"/>
      <c r="SZ649" s="19"/>
      <c r="TA649" s="19"/>
      <c r="TB649" s="19"/>
      <c r="TC649" s="19"/>
      <c r="TD649" s="19"/>
      <c r="TE649" s="19"/>
      <c r="TF649" s="19"/>
      <c r="TG649" s="19"/>
      <c r="TH649" s="19"/>
      <c r="TI649" s="19"/>
      <c r="TJ649" s="19"/>
      <c r="TK649" s="19"/>
      <c r="TL649" s="19"/>
      <c r="TM649" s="19"/>
      <c r="TN649" s="19"/>
      <c r="TO649" s="19"/>
      <c r="TP649" s="19"/>
      <c r="TQ649" s="19"/>
      <c r="TR649" s="19"/>
      <c r="TS649" s="19"/>
      <c r="TT649" s="19"/>
      <c r="TU649" s="19"/>
      <c r="TV649" s="19"/>
      <c r="TW649" s="19"/>
      <c r="TX649" s="19"/>
      <c r="TY649" s="19"/>
      <c r="TZ649" s="19"/>
      <c r="UA649" s="19"/>
      <c r="UB649" s="19"/>
      <c r="UC649" s="19"/>
      <c r="UD649" s="19"/>
      <c r="UE649" s="19"/>
      <c r="UF649" s="19"/>
      <c r="UG649" s="19"/>
      <c r="UH649" s="19"/>
      <c r="UI649" s="19"/>
      <c r="UJ649" s="19"/>
      <c r="UK649" s="19"/>
      <c r="UL649" s="19"/>
      <c r="UM649" s="19"/>
      <c r="UN649" s="19"/>
      <c r="UO649" s="19"/>
      <c r="UP649" s="19"/>
      <c r="UQ649" s="19"/>
      <c r="UR649" s="19"/>
      <c r="US649" s="19"/>
      <c r="UT649" s="19"/>
      <c r="UU649" s="19"/>
      <c r="UV649" s="19"/>
      <c r="UW649" s="19"/>
      <c r="UX649" s="19"/>
      <c r="UY649" s="19"/>
      <c r="UZ649" s="19"/>
      <c r="VA649" s="19"/>
      <c r="VB649" s="19"/>
      <c r="VC649" s="19"/>
      <c r="VD649" s="19"/>
      <c r="VE649" s="19"/>
      <c r="VF649" s="19"/>
      <c r="VG649" s="19"/>
      <c r="VH649" s="19"/>
      <c r="VI649" s="19"/>
      <c r="VJ649" s="19"/>
      <c r="VK649" s="19"/>
      <c r="VL649" s="19"/>
      <c r="VM649" s="19"/>
      <c r="VN649" s="19"/>
      <c r="VO649" s="19"/>
      <c r="VP649" s="19"/>
      <c r="VQ649" s="19"/>
      <c r="VR649" s="19"/>
      <c r="VS649" s="19"/>
      <c r="VT649" s="19"/>
      <c r="VU649" s="19"/>
      <c r="VV649" s="19"/>
      <c r="VW649" s="19"/>
      <c r="VX649" s="19"/>
      <c r="VY649" s="19"/>
      <c r="VZ649" s="19"/>
      <c r="WA649" s="19"/>
      <c r="WB649" s="19"/>
      <c r="WC649" s="19"/>
      <c r="WD649" s="19"/>
      <c r="WE649" s="19"/>
      <c r="WF649" s="19"/>
      <c r="WG649" s="19"/>
      <c r="WH649" s="19"/>
      <c r="WI649" s="19"/>
      <c r="WJ649" s="19"/>
      <c r="WK649" s="19"/>
      <c r="WL649" s="19"/>
      <c r="WM649" s="19"/>
      <c r="WN649" s="19"/>
      <c r="WO649" s="19"/>
      <c r="WP649" s="19"/>
      <c r="WQ649" s="19"/>
      <c r="WR649" s="19"/>
      <c r="WS649" s="19"/>
      <c r="WT649" s="19"/>
      <c r="WU649" s="19"/>
      <c r="WV649" s="19"/>
      <c r="WW649" s="19"/>
      <c r="WX649" s="19"/>
      <c r="WY649" s="19"/>
    </row>
    <row r="650" spans="1:623" s="17" customFormat="1" hidden="1" x14ac:dyDescent="0.2">
      <c r="A650" s="16"/>
      <c r="I650" s="18"/>
      <c r="J650" s="18"/>
      <c r="N650" s="16"/>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19"/>
      <c r="IU650" s="19"/>
      <c r="IV650" s="19"/>
      <c r="IW650" s="19"/>
      <c r="IX650" s="19"/>
      <c r="IY650" s="19"/>
      <c r="IZ650" s="19"/>
      <c r="JA650" s="19"/>
      <c r="JB650" s="19"/>
      <c r="JC650" s="19"/>
      <c r="JD650" s="19"/>
      <c r="JE650" s="19"/>
      <c r="JF650" s="19"/>
      <c r="JG650" s="19"/>
      <c r="JH650" s="19"/>
      <c r="JI650" s="19"/>
      <c r="JJ650" s="19"/>
      <c r="JK650" s="19"/>
      <c r="JL650" s="19"/>
      <c r="JM650" s="19"/>
      <c r="JN650" s="19"/>
      <c r="JO650" s="19"/>
      <c r="JP650" s="19"/>
      <c r="JQ650" s="19"/>
      <c r="JR650" s="19"/>
      <c r="JS650" s="19"/>
      <c r="JT650" s="19"/>
      <c r="JU650" s="19"/>
      <c r="JV650" s="19"/>
      <c r="JW650" s="19"/>
      <c r="JX650" s="19"/>
      <c r="JY650" s="19"/>
      <c r="JZ650" s="19"/>
      <c r="KA650" s="19"/>
      <c r="KB650" s="19"/>
      <c r="KC650" s="19"/>
      <c r="KD650" s="19"/>
      <c r="KE650" s="19"/>
      <c r="KF650" s="19"/>
      <c r="KG650" s="19"/>
      <c r="KH650" s="19"/>
      <c r="KI650" s="19"/>
      <c r="KJ650" s="19"/>
      <c r="KK650" s="19"/>
      <c r="KL650" s="19"/>
      <c r="KM650" s="19"/>
      <c r="KN650" s="19"/>
      <c r="KO650" s="19"/>
      <c r="KP650" s="19"/>
      <c r="KQ650" s="19"/>
      <c r="KR650" s="19"/>
      <c r="KS650" s="19"/>
      <c r="KT650" s="19"/>
      <c r="KU650" s="19"/>
      <c r="KV650" s="19"/>
      <c r="KW650" s="19"/>
      <c r="KX650" s="19"/>
      <c r="KY650" s="19"/>
      <c r="KZ650" s="19"/>
      <c r="LA650" s="19"/>
      <c r="LB650" s="19"/>
      <c r="LC650" s="19"/>
      <c r="LD650" s="19"/>
      <c r="LE650" s="19"/>
      <c r="LF650" s="19"/>
      <c r="LG650" s="19"/>
      <c r="LH650" s="19"/>
      <c r="LI650" s="19"/>
      <c r="LJ650" s="19"/>
      <c r="LK650" s="19"/>
      <c r="LL650" s="19"/>
      <c r="LM650" s="19"/>
      <c r="LN650" s="19"/>
      <c r="LO650" s="19"/>
      <c r="LP650" s="19"/>
      <c r="LQ650" s="19"/>
      <c r="LR650" s="19"/>
      <c r="LS650" s="19"/>
      <c r="LT650" s="19"/>
      <c r="LU650" s="19"/>
      <c r="LV650" s="19"/>
      <c r="LW650" s="19"/>
      <c r="LX650" s="19"/>
      <c r="LY650" s="19"/>
      <c r="LZ650" s="19"/>
      <c r="MA650" s="19"/>
      <c r="MB650" s="19"/>
      <c r="MC650" s="19"/>
      <c r="MD650" s="19"/>
      <c r="ME650" s="19"/>
      <c r="MF650" s="19"/>
      <c r="MG650" s="19"/>
      <c r="MH650" s="19"/>
      <c r="MI650" s="19"/>
      <c r="MJ650" s="19"/>
      <c r="MK650" s="19"/>
      <c r="ML650" s="19"/>
      <c r="MM650" s="19"/>
      <c r="MN650" s="19"/>
      <c r="MO650" s="19"/>
      <c r="MP650" s="19"/>
      <c r="MQ650" s="19"/>
      <c r="MR650" s="19"/>
      <c r="MS650" s="19"/>
      <c r="MT650" s="19"/>
      <c r="MU650" s="19"/>
      <c r="MV650" s="19"/>
      <c r="MW650" s="19"/>
      <c r="MX650" s="19"/>
      <c r="MY650" s="19"/>
      <c r="MZ650" s="19"/>
      <c r="NA650" s="19"/>
      <c r="NB650" s="19"/>
      <c r="NC650" s="19"/>
      <c r="ND650" s="19"/>
      <c r="NE650" s="19"/>
      <c r="NF650" s="19"/>
      <c r="NG650" s="19"/>
      <c r="NH650" s="19"/>
      <c r="NI650" s="19"/>
      <c r="NJ650" s="19"/>
      <c r="NK650" s="19"/>
      <c r="NL650" s="19"/>
      <c r="NM650" s="19"/>
      <c r="NN650" s="19"/>
      <c r="NO650" s="19"/>
      <c r="NP650" s="19"/>
      <c r="NQ650" s="19"/>
      <c r="NR650" s="19"/>
      <c r="NS650" s="19"/>
      <c r="NT650" s="19"/>
      <c r="NU650" s="19"/>
      <c r="NV650" s="19"/>
      <c r="NW650" s="19"/>
      <c r="NX650" s="19"/>
      <c r="NY650" s="19"/>
      <c r="NZ650" s="19"/>
      <c r="OA650" s="19"/>
      <c r="OB650" s="19"/>
      <c r="OC650" s="19"/>
      <c r="OD650" s="19"/>
      <c r="OE650" s="19"/>
      <c r="OF650" s="19"/>
      <c r="OG650" s="19"/>
      <c r="OH650" s="19"/>
      <c r="OI650" s="19"/>
      <c r="OJ650" s="19"/>
      <c r="OK650" s="19"/>
      <c r="OL650" s="19"/>
      <c r="OM650" s="19"/>
      <c r="ON650" s="19"/>
      <c r="OO650" s="19"/>
      <c r="OP650" s="19"/>
      <c r="OQ650" s="19"/>
      <c r="OR650" s="19"/>
      <c r="OS650" s="19"/>
      <c r="OT650" s="19"/>
      <c r="OU650" s="19"/>
      <c r="OV650" s="19"/>
      <c r="OW650" s="19"/>
      <c r="OX650" s="19"/>
      <c r="OY650" s="19"/>
      <c r="OZ650" s="19"/>
      <c r="PA650" s="19"/>
      <c r="PB650" s="19"/>
      <c r="PC650" s="19"/>
      <c r="PD650" s="19"/>
      <c r="PE650" s="19"/>
      <c r="PF650" s="19"/>
      <c r="PG650" s="19"/>
      <c r="PH650" s="19"/>
      <c r="PI650" s="19"/>
      <c r="PJ650" s="19"/>
      <c r="PK650" s="19"/>
      <c r="PL650" s="19"/>
      <c r="PM650" s="19"/>
      <c r="PN650" s="19"/>
      <c r="PO650" s="19"/>
      <c r="PP650" s="19"/>
      <c r="PQ650" s="19"/>
      <c r="PR650" s="19"/>
      <c r="PS650" s="19"/>
      <c r="PT650" s="19"/>
      <c r="PU650" s="19"/>
      <c r="PV650" s="19"/>
      <c r="PW650" s="19"/>
      <c r="PX650" s="19"/>
      <c r="PY650" s="19"/>
      <c r="PZ650" s="19"/>
      <c r="QA650" s="19"/>
      <c r="QB650" s="19"/>
      <c r="QC650" s="19"/>
      <c r="QD650" s="19"/>
      <c r="QE650" s="19"/>
      <c r="QF650" s="19"/>
      <c r="QG650" s="19"/>
      <c r="QH650" s="19"/>
      <c r="QI650" s="19"/>
      <c r="QJ650" s="19"/>
      <c r="QK650" s="19"/>
      <c r="QL650" s="19"/>
      <c r="QM650" s="19"/>
      <c r="QN650" s="19"/>
      <c r="QO650" s="19"/>
      <c r="QP650" s="19"/>
      <c r="QQ650" s="19"/>
      <c r="QR650" s="19"/>
      <c r="QS650" s="19"/>
      <c r="QT650" s="19"/>
      <c r="QU650" s="19"/>
      <c r="QV650" s="19"/>
      <c r="QW650" s="19"/>
      <c r="QX650" s="19"/>
      <c r="QY650" s="19"/>
      <c r="QZ650" s="19"/>
      <c r="RA650" s="19"/>
      <c r="RB650" s="19"/>
      <c r="RC650" s="19"/>
      <c r="RD650" s="19"/>
      <c r="RE650" s="19"/>
      <c r="RF650" s="19"/>
      <c r="RG650" s="19"/>
      <c r="RH650" s="19"/>
      <c r="RI650" s="19"/>
      <c r="RJ650" s="19"/>
      <c r="RK650" s="19"/>
      <c r="RL650" s="19"/>
      <c r="RM650" s="19"/>
      <c r="RN650" s="19"/>
      <c r="RO650" s="19"/>
      <c r="RP650" s="19"/>
      <c r="RQ650" s="19"/>
      <c r="RR650" s="19"/>
      <c r="RS650" s="19"/>
      <c r="RT650" s="19"/>
      <c r="RU650" s="19"/>
      <c r="RV650" s="19"/>
      <c r="RW650" s="19"/>
      <c r="RX650" s="19"/>
      <c r="RY650" s="19"/>
      <c r="RZ650" s="19"/>
      <c r="SA650" s="19"/>
      <c r="SB650" s="19"/>
      <c r="SC650" s="19"/>
      <c r="SD650" s="19"/>
      <c r="SE650" s="19"/>
      <c r="SF650" s="19"/>
      <c r="SG650" s="19"/>
      <c r="SH650" s="19"/>
      <c r="SI650" s="19"/>
      <c r="SJ650" s="19"/>
      <c r="SK650" s="19"/>
      <c r="SL650" s="19"/>
      <c r="SM650" s="19"/>
      <c r="SN650" s="19"/>
      <c r="SO650" s="19"/>
      <c r="SP650" s="19"/>
      <c r="SQ650" s="19"/>
      <c r="SR650" s="19"/>
      <c r="SS650" s="19"/>
      <c r="ST650" s="19"/>
      <c r="SU650" s="19"/>
      <c r="SV650" s="19"/>
      <c r="SW650" s="19"/>
      <c r="SX650" s="19"/>
      <c r="SY650" s="19"/>
      <c r="SZ650" s="19"/>
      <c r="TA650" s="19"/>
      <c r="TB650" s="19"/>
      <c r="TC650" s="19"/>
      <c r="TD650" s="19"/>
      <c r="TE650" s="19"/>
      <c r="TF650" s="19"/>
      <c r="TG650" s="19"/>
      <c r="TH650" s="19"/>
      <c r="TI650" s="19"/>
      <c r="TJ650" s="19"/>
      <c r="TK650" s="19"/>
      <c r="TL650" s="19"/>
      <c r="TM650" s="19"/>
      <c r="TN650" s="19"/>
      <c r="TO650" s="19"/>
      <c r="TP650" s="19"/>
      <c r="TQ650" s="19"/>
      <c r="TR650" s="19"/>
      <c r="TS650" s="19"/>
      <c r="TT650" s="19"/>
      <c r="TU650" s="19"/>
      <c r="TV650" s="19"/>
      <c r="TW650" s="19"/>
      <c r="TX650" s="19"/>
      <c r="TY650" s="19"/>
      <c r="TZ650" s="19"/>
      <c r="UA650" s="19"/>
      <c r="UB650" s="19"/>
      <c r="UC650" s="19"/>
      <c r="UD650" s="19"/>
      <c r="UE650" s="19"/>
      <c r="UF650" s="19"/>
      <c r="UG650" s="19"/>
      <c r="UH650" s="19"/>
      <c r="UI650" s="19"/>
      <c r="UJ650" s="19"/>
      <c r="UK650" s="19"/>
      <c r="UL650" s="19"/>
      <c r="UM650" s="19"/>
      <c r="UN650" s="19"/>
      <c r="UO650" s="19"/>
      <c r="UP650" s="19"/>
      <c r="UQ650" s="19"/>
      <c r="UR650" s="19"/>
      <c r="US650" s="19"/>
      <c r="UT650" s="19"/>
      <c r="UU650" s="19"/>
      <c r="UV650" s="19"/>
      <c r="UW650" s="19"/>
      <c r="UX650" s="19"/>
      <c r="UY650" s="19"/>
      <c r="UZ650" s="19"/>
      <c r="VA650" s="19"/>
      <c r="VB650" s="19"/>
      <c r="VC650" s="19"/>
      <c r="VD650" s="19"/>
      <c r="VE650" s="19"/>
      <c r="VF650" s="19"/>
      <c r="VG650" s="19"/>
      <c r="VH650" s="19"/>
      <c r="VI650" s="19"/>
      <c r="VJ650" s="19"/>
      <c r="VK650" s="19"/>
      <c r="VL650" s="19"/>
      <c r="VM650" s="19"/>
      <c r="VN650" s="19"/>
      <c r="VO650" s="19"/>
      <c r="VP650" s="19"/>
      <c r="VQ650" s="19"/>
      <c r="VR650" s="19"/>
      <c r="VS650" s="19"/>
      <c r="VT650" s="19"/>
      <c r="VU650" s="19"/>
      <c r="VV650" s="19"/>
      <c r="VW650" s="19"/>
      <c r="VX650" s="19"/>
      <c r="VY650" s="19"/>
      <c r="VZ650" s="19"/>
      <c r="WA650" s="19"/>
      <c r="WB650" s="19"/>
      <c r="WC650" s="19"/>
      <c r="WD650" s="19"/>
      <c r="WE650" s="19"/>
      <c r="WF650" s="19"/>
      <c r="WG650" s="19"/>
      <c r="WH650" s="19"/>
      <c r="WI650" s="19"/>
      <c r="WJ650" s="19"/>
      <c r="WK650" s="19"/>
      <c r="WL650" s="19"/>
      <c r="WM650" s="19"/>
      <c r="WN650" s="19"/>
      <c r="WO650" s="19"/>
      <c r="WP650" s="19"/>
      <c r="WQ650" s="19"/>
      <c r="WR650" s="19"/>
      <c r="WS650" s="19"/>
      <c r="WT650" s="19"/>
      <c r="WU650" s="19"/>
      <c r="WV650" s="19"/>
      <c r="WW650" s="19"/>
      <c r="WX650" s="19"/>
      <c r="WY650" s="19"/>
    </row>
    <row r="651" spans="1:623" s="17" customFormat="1" hidden="1" x14ac:dyDescent="0.2">
      <c r="A651" s="16"/>
      <c r="I651" s="18"/>
      <c r="J651" s="18"/>
      <c r="N651" s="16"/>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c r="DV651" s="19"/>
      <c r="DW651" s="19"/>
      <c r="DX651" s="19"/>
      <c r="DY651" s="19"/>
      <c r="DZ651" s="19"/>
      <c r="EA651" s="19"/>
      <c r="EB651" s="19"/>
      <c r="EC651" s="19"/>
      <c r="ED651" s="19"/>
      <c r="EE651" s="19"/>
      <c r="EF651" s="19"/>
      <c r="EG651" s="19"/>
      <c r="EH651" s="19"/>
      <c r="EI651" s="19"/>
      <c r="EJ651" s="19"/>
      <c r="EK651" s="19"/>
      <c r="EL651" s="19"/>
      <c r="EM651" s="19"/>
      <c r="EN651" s="19"/>
      <c r="EO651" s="19"/>
      <c r="EP651" s="19"/>
      <c r="EQ651" s="19"/>
      <c r="ER651" s="19"/>
      <c r="ES651" s="19"/>
      <c r="ET651" s="19"/>
      <c r="EU651" s="19"/>
      <c r="EV651" s="19"/>
      <c r="EW651" s="19"/>
      <c r="EX651" s="19"/>
      <c r="EY651" s="19"/>
      <c r="EZ651" s="19"/>
      <c r="FA651" s="19"/>
      <c r="FB651" s="19"/>
      <c r="FC651" s="19"/>
      <c r="FD651" s="19"/>
      <c r="FE651" s="19"/>
      <c r="FF651" s="19"/>
      <c r="FG651" s="19"/>
      <c r="FH651" s="19"/>
      <c r="FI651" s="19"/>
      <c r="FJ651" s="19"/>
      <c r="FK651" s="19"/>
      <c r="FL651" s="19"/>
      <c r="FM651" s="19"/>
      <c r="FN651" s="19"/>
      <c r="FO651" s="19"/>
      <c r="FP651" s="19"/>
      <c r="FQ651" s="19"/>
      <c r="FR651" s="19"/>
      <c r="FS651" s="19"/>
      <c r="FT651" s="19"/>
      <c r="FU651" s="19"/>
      <c r="FV651" s="19"/>
      <c r="FW651" s="19"/>
      <c r="FX651" s="19"/>
      <c r="FY651" s="19"/>
      <c r="FZ651" s="19"/>
      <c r="GA651" s="19"/>
      <c r="GB651" s="19"/>
      <c r="GC651" s="19"/>
      <c r="GD651" s="19"/>
      <c r="GE651" s="19"/>
      <c r="GF651" s="19"/>
      <c r="GG651" s="19"/>
      <c r="GH651" s="19"/>
      <c r="GI651" s="19"/>
      <c r="GJ651" s="19"/>
      <c r="GK651" s="19"/>
      <c r="GL651" s="19"/>
      <c r="GM651" s="19"/>
      <c r="GN651" s="19"/>
      <c r="GO651" s="19"/>
      <c r="GP651" s="19"/>
      <c r="GQ651" s="19"/>
      <c r="GR651" s="19"/>
      <c r="GS651" s="19"/>
      <c r="GT651" s="19"/>
      <c r="GU651" s="19"/>
      <c r="GV651" s="19"/>
      <c r="GW651" s="19"/>
      <c r="GX651" s="19"/>
      <c r="GY651" s="19"/>
      <c r="GZ651" s="19"/>
      <c r="HA651" s="19"/>
      <c r="HB651" s="19"/>
      <c r="HC651" s="19"/>
      <c r="HD651" s="19"/>
      <c r="HE651" s="19"/>
      <c r="HF651" s="19"/>
      <c r="HG651" s="19"/>
      <c r="HH651" s="19"/>
      <c r="HI651" s="19"/>
      <c r="HJ651" s="19"/>
      <c r="HK651" s="19"/>
      <c r="HL651" s="19"/>
      <c r="HM651" s="19"/>
      <c r="HN651" s="19"/>
      <c r="HO651" s="19"/>
      <c r="HP651" s="19"/>
      <c r="HQ651" s="19"/>
      <c r="HR651" s="19"/>
      <c r="HS651" s="19"/>
      <c r="HT651" s="19"/>
      <c r="HU651" s="19"/>
      <c r="HV651" s="19"/>
      <c r="HW651" s="19"/>
      <c r="HX651" s="19"/>
      <c r="HY651" s="19"/>
      <c r="HZ651" s="19"/>
      <c r="IA651" s="19"/>
      <c r="IB651" s="19"/>
      <c r="IC651" s="19"/>
      <c r="ID651" s="19"/>
      <c r="IE651" s="19"/>
      <c r="IF651" s="19"/>
      <c r="IG651" s="19"/>
      <c r="IH651" s="19"/>
      <c r="II651" s="19"/>
      <c r="IJ651" s="19"/>
      <c r="IK651" s="19"/>
      <c r="IL651" s="19"/>
      <c r="IM651" s="19"/>
      <c r="IN651" s="19"/>
      <c r="IO651" s="19"/>
      <c r="IP651" s="19"/>
      <c r="IQ651" s="19"/>
      <c r="IR651" s="19"/>
      <c r="IS651" s="19"/>
      <c r="IT651" s="19"/>
      <c r="IU651" s="19"/>
      <c r="IV651" s="19"/>
      <c r="IW651" s="19"/>
      <c r="IX651" s="19"/>
      <c r="IY651" s="19"/>
      <c r="IZ651" s="19"/>
      <c r="JA651" s="19"/>
      <c r="JB651" s="19"/>
      <c r="JC651" s="19"/>
      <c r="JD651" s="19"/>
      <c r="JE651" s="19"/>
      <c r="JF651" s="19"/>
      <c r="JG651" s="19"/>
      <c r="JH651" s="19"/>
      <c r="JI651" s="19"/>
      <c r="JJ651" s="19"/>
      <c r="JK651" s="19"/>
      <c r="JL651" s="19"/>
      <c r="JM651" s="19"/>
      <c r="JN651" s="19"/>
      <c r="JO651" s="19"/>
      <c r="JP651" s="19"/>
      <c r="JQ651" s="19"/>
      <c r="JR651" s="19"/>
      <c r="JS651" s="19"/>
      <c r="JT651" s="19"/>
      <c r="JU651" s="19"/>
      <c r="JV651" s="19"/>
      <c r="JW651" s="19"/>
      <c r="JX651" s="19"/>
      <c r="JY651" s="19"/>
      <c r="JZ651" s="19"/>
      <c r="KA651" s="19"/>
      <c r="KB651" s="19"/>
      <c r="KC651" s="19"/>
      <c r="KD651" s="19"/>
      <c r="KE651" s="19"/>
      <c r="KF651" s="19"/>
      <c r="KG651" s="19"/>
      <c r="KH651" s="19"/>
      <c r="KI651" s="19"/>
      <c r="KJ651" s="19"/>
      <c r="KK651" s="19"/>
      <c r="KL651" s="19"/>
      <c r="KM651" s="19"/>
      <c r="KN651" s="19"/>
      <c r="KO651" s="19"/>
      <c r="KP651" s="19"/>
      <c r="KQ651" s="19"/>
      <c r="KR651" s="19"/>
      <c r="KS651" s="19"/>
      <c r="KT651" s="19"/>
      <c r="KU651" s="19"/>
      <c r="KV651" s="19"/>
      <c r="KW651" s="19"/>
      <c r="KX651" s="19"/>
      <c r="KY651" s="19"/>
      <c r="KZ651" s="19"/>
      <c r="LA651" s="19"/>
      <c r="LB651" s="19"/>
      <c r="LC651" s="19"/>
      <c r="LD651" s="19"/>
      <c r="LE651" s="19"/>
      <c r="LF651" s="19"/>
      <c r="LG651" s="19"/>
      <c r="LH651" s="19"/>
      <c r="LI651" s="19"/>
      <c r="LJ651" s="19"/>
      <c r="LK651" s="19"/>
      <c r="LL651" s="19"/>
      <c r="LM651" s="19"/>
      <c r="LN651" s="19"/>
      <c r="LO651" s="19"/>
      <c r="LP651" s="19"/>
      <c r="LQ651" s="19"/>
      <c r="LR651" s="19"/>
      <c r="LS651" s="19"/>
      <c r="LT651" s="19"/>
      <c r="LU651" s="19"/>
      <c r="LV651" s="19"/>
      <c r="LW651" s="19"/>
      <c r="LX651" s="19"/>
      <c r="LY651" s="19"/>
      <c r="LZ651" s="19"/>
      <c r="MA651" s="19"/>
      <c r="MB651" s="19"/>
      <c r="MC651" s="19"/>
      <c r="MD651" s="19"/>
      <c r="ME651" s="19"/>
      <c r="MF651" s="19"/>
      <c r="MG651" s="19"/>
      <c r="MH651" s="19"/>
      <c r="MI651" s="19"/>
      <c r="MJ651" s="19"/>
      <c r="MK651" s="19"/>
      <c r="ML651" s="19"/>
      <c r="MM651" s="19"/>
      <c r="MN651" s="19"/>
      <c r="MO651" s="19"/>
      <c r="MP651" s="19"/>
      <c r="MQ651" s="19"/>
      <c r="MR651" s="19"/>
      <c r="MS651" s="19"/>
      <c r="MT651" s="19"/>
      <c r="MU651" s="19"/>
      <c r="MV651" s="19"/>
      <c r="MW651" s="19"/>
      <c r="MX651" s="19"/>
      <c r="MY651" s="19"/>
      <c r="MZ651" s="19"/>
      <c r="NA651" s="19"/>
      <c r="NB651" s="19"/>
      <c r="NC651" s="19"/>
      <c r="ND651" s="19"/>
      <c r="NE651" s="19"/>
      <c r="NF651" s="19"/>
      <c r="NG651" s="19"/>
      <c r="NH651" s="19"/>
      <c r="NI651" s="19"/>
      <c r="NJ651" s="19"/>
      <c r="NK651" s="19"/>
      <c r="NL651" s="19"/>
      <c r="NM651" s="19"/>
      <c r="NN651" s="19"/>
      <c r="NO651" s="19"/>
      <c r="NP651" s="19"/>
      <c r="NQ651" s="19"/>
      <c r="NR651" s="19"/>
      <c r="NS651" s="19"/>
      <c r="NT651" s="19"/>
      <c r="NU651" s="19"/>
      <c r="NV651" s="19"/>
      <c r="NW651" s="19"/>
      <c r="NX651" s="19"/>
      <c r="NY651" s="19"/>
      <c r="NZ651" s="19"/>
      <c r="OA651" s="19"/>
      <c r="OB651" s="19"/>
      <c r="OC651" s="19"/>
      <c r="OD651" s="19"/>
      <c r="OE651" s="19"/>
      <c r="OF651" s="19"/>
      <c r="OG651" s="19"/>
      <c r="OH651" s="19"/>
      <c r="OI651" s="19"/>
      <c r="OJ651" s="19"/>
      <c r="OK651" s="19"/>
      <c r="OL651" s="19"/>
      <c r="OM651" s="19"/>
      <c r="ON651" s="19"/>
      <c r="OO651" s="19"/>
      <c r="OP651" s="19"/>
      <c r="OQ651" s="19"/>
      <c r="OR651" s="19"/>
      <c r="OS651" s="19"/>
      <c r="OT651" s="19"/>
      <c r="OU651" s="19"/>
      <c r="OV651" s="19"/>
      <c r="OW651" s="19"/>
      <c r="OX651" s="19"/>
      <c r="OY651" s="19"/>
      <c r="OZ651" s="19"/>
      <c r="PA651" s="19"/>
      <c r="PB651" s="19"/>
      <c r="PC651" s="19"/>
      <c r="PD651" s="19"/>
      <c r="PE651" s="19"/>
      <c r="PF651" s="19"/>
      <c r="PG651" s="19"/>
      <c r="PH651" s="19"/>
      <c r="PI651" s="19"/>
      <c r="PJ651" s="19"/>
      <c r="PK651" s="19"/>
      <c r="PL651" s="19"/>
      <c r="PM651" s="19"/>
      <c r="PN651" s="19"/>
      <c r="PO651" s="19"/>
      <c r="PP651" s="19"/>
      <c r="PQ651" s="19"/>
      <c r="PR651" s="19"/>
      <c r="PS651" s="19"/>
      <c r="PT651" s="19"/>
      <c r="PU651" s="19"/>
      <c r="PV651" s="19"/>
      <c r="PW651" s="19"/>
      <c r="PX651" s="19"/>
      <c r="PY651" s="19"/>
      <c r="PZ651" s="19"/>
      <c r="QA651" s="19"/>
      <c r="QB651" s="19"/>
      <c r="QC651" s="19"/>
      <c r="QD651" s="19"/>
      <c r="QE651" s="19"/>
      <c r="QF651" s="19"/>
      <c r="QG651" s="19"/>
      <c r="QH651" s="19"/>
      <c r="QI651" s="19"/>
      <c r="QJ651" s="19"/>
      <c r="QK651" s="19"/>
      <c r="QL651" s="19"/>
      <c r="QM651" s="19"/>
      <c r="QN651" s="19"/>
      <c r="QO651" s="19"/>
      <c r="QP651" s="19"/>
      <c r="QQ651" s="19"/>
      <c r="QR651" s="19"/>
      <c r="QS651" s="19"/>
      <c r="QT651" s="19"/>
      <c r="QU651" s="19"/>
      <c r="QV651" s="19"/>
      <c r="QW651" s="19"/>
      <c r="QX651" s="19"/>
      <c r="QY651" s="19"/>
      <c r="QZ651" s="19"/>
      <c r="RA651" s="19"/>
      <c r="RB651" s="19"/>
      <c r="RC651" s="19"/>
      <c r="RD651" s="19"/>
      <c r="RE651" s="19"/>
      <c r="RF651" s="19"/>
      <c r="RG651" s="19"/>
      <c r="RH651" s="19"/>
      <c r="RI651" s="19"/>
      <c r="RJ651" s="19"/>
      <c r="RK651" s="19"/>
      <c r="RL651" s="19"/>
      <c r="RM651" s="19"/>
      <c r="RN651" s="19"/>
      <c r="RO651" s="19"/>
      <c r="RP651" s="19"/>
      <c r="RQ651" s="19"/>
      <c r="RR651" s="19"/>
      <c r="RS651" s="19"/>
      <c r="RT651" s="19"/>
      <c r="RU651" s="19"/>
      <c r="RV651" s="19"/>
      <c r="RW651" s="19"/>
      <c r="RX651" s="19"/>
      <c r="RY651" s="19"/>
      <c r="RZ651" s="19"/>
      <c r="SA651" s="19"/>
      <c r="SB651" s="19"/>
      <c r="SC651" s="19"/>
      <c r="SD651" s="19"/>
      <c r="SE651" s="19"/>
      <c r="SF651" s="19"/>
      <c r="SG651" s="19"/>
      <c r="SH651" s="19"/>
      <c r="SI651" s="19"/>
      <c r="SJ651" s="19"/>
      <c r="SK651" s="19"/>
      <c r="SL651" s="19"/>
      <c r="SM651" s="19"/>
      <c r="SN651" s="19"/>
      <c r="SO651" s="19"/>
      <c r="SP651" s="19"/>
      <c r="SQ651" s="19"/>
      <c r="SR651" s="19"/>
      <c r="SS651" s="19"/>
      <c r="ST651" s="19"/>
      <c r="SU651" s="19"/>
      <c r="SV651" s="19"/>
      <c r="SW651" s="19"/>
      <c r="SX651" s="19"/>
      <c r="SY651" s="19"/>
      <c r="SZ651" s="19"/>
      <c r="TA651" s="19"/>
      <c r="TB651" s="19"/>
      <c r="TC651" s="19"/>
      <c r="TD651" s="19"/>
      <c r="TE651" s="19"/>
      <c r="TF651" s="19"/>
      <c r="TG651" s="19"/>
      <c r="TH651" s="19"/>
      <c r="TI651" s="19"/>
      <c r="TJ651" s="19"/>
      <c r="TK651" s="19"/>
      <c r="TL651" s="19"/>
      <c r="TM651" s="19"/>
      <c r="TN651" s="19"/>
      <c r="TO651" s="19"/>
      <c r="TP651" s="19"/>
      <c r="TQ651" s="19"/>
      <c r="TR651" s="19"/>
      <c r="TS651" s="19"/>
      <c r="TT651" s="19"/>
      <c r="TU651" s="19"/>
      <c r="TV651" s="19"/>
      <c r="TW651" s="19"/>
      <c r="TX651" s="19"/>
      <c r="TY651" s="19"/>
      <c r="TZ651" s="19"/>
      <c r="UA651" s="19"/>
      <c r="UB651" s="19"/>
      <c r="UC651" s="19"/>
      <c r="UD651" s="19"/>
      <c r="UE651" s="19"/>
      <c r="UF651" s="19"/>
      <c r="UG651" s="19"/>
      <c r="UH651" s="19"/>
      <c r="UI651" s="19"/>
      <c r="UJ651" s="19"/>
      <c r="UK651" s="19"/>
      <c r="UL651" s="19"/>
      <c r="UM651" s="19"/>
      <c r="UN651" s="19"/>
      <c r="UO651" s="19"/>
      <c r="UP651" s="19"/>
      <c r="UQ651" s="19"/>
      <c r="UR651" s="19"/>
      <c r="US651" s="19"/>
      <c r="UT651" s="19"/>
      <c r="UU651" s="19"/>
      <c r="UV651" s="19"/>
      <c r="UW651" s="19"/>
      <c r="UX651" s="19"/>
      <c r="UY651" s="19"/>
      <c r="UZ651" s="19"/>
      <c r="VA651" s="19"/>
      <c r="VB651" s="19"/>
      <c r="VC651" s="19"/>
      <c r="VD651" s="19"/>
      <c r="VE651" s="19"/>
      <c r="VF651" s="19"/>
      <c r="VG651" s="19"/>
      <c r="VH651" s="19"/>
      <c r="VI651" s="19"/>
      <c r="VJ651" s="19"/>
      <c r="VK651" s="19"/>
      <c r="VL651" s="19"/>
      <c r="VM651" s="19"/>
      <c r="VN651" s="19"/>
      <c r="VO651" s="19"/>
      <c r="VP651" s="19"/>
      <c r="VQ651" s="19"/>
      <c r="VR651" s="19"/>
      <c r="VS651" s="19"/>
      <c r="VT651" s="19"/>
      <c r="VU651" s="19"/>
      <c r="VV651" s="19"/>
      <c r="VW651" s="19"/>
      <c r="VX651" s="19"/>
      <c r="VY651" s="19"/>
      <c r="VZ651" s="19"/>
      <c r="WA651" s="19"/>
      <c r="WB651" s="19"/>
      <c r="WC651" s="19"/>
      <c r="WD651" s="19"/>
      <c r="WE651" s="19"/>
      <c r="WF651" s="19"/>
      <c r="WG651" s="19"/>
      <c r="WH651" s="19"/>
      <c r="WI651" s="19"/>
      <c r="WJ651" s="19"/>
      <c r="WK651" s="19"/>
      <c r="WL651" s="19"/>
      <c r="WM651" s="19"/>
      <c r="WN651" s="19"/>
      <c r="WO651" s="19"/>
      <c r="WP651" s="19"/>
      <c r="WQ651" s="19"/>
      <c r="WR651" s="19"/>
      <c r="WS651" s="19"/>
      <c r="WT651" s="19"/>
      <c r="WU651" s="19"/>
      <c r="WV651" s="19"/>
      <c r="WW651" s="19"/>
      <c r="WX651" s="19"/>
      <c r="WY651" s="19"/>
    </row>
    <row r="652" spans="1:623" s="17" customFormat="1" hidden="1" x14ac:dyDescent="0.2">
      <c r="A652" s="16"/>
      <c r="I652" s="18"/>
      <c r="J652" s="18"/>
      <c r="N652" s="16"/>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c r="BA652" s="19"/>
      <c r="BB652" s="19"/>
      <c r="BC652" s="19"/>
      <c r="BD652" s="19"/>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c r="CE652" s="19"/>
      <c r="CF652" s="19"/>
      <c r="CG652" s="19"/>
      <c r="CH652" s="19"/>
      <c r="CI652" s="19"/>
      <c r="CJ652" s="19"/>
      <c r="CK652" s="19"/>
      <c r="CL652" s="19"/>
      <c r="CM652" s="19"/>
      <c r="CN652" s="19"/>
      <c r="CO652" s="19"/>
      <c r="CP652" s="19"/>
      <c r="CQ652" s="19"/>
      <c r="CR652" s="19"/>
      <c r="CS652" s="19"/>
      <c r="CT652" s="19"/>
      <c r="CU652" s="19"/>
      <c r="CV652" s="19"/>
      <c r="CW652" s="19"/>
      <c r="CX652" s="19"/>
      <c r="CY652" s="19"/>
      <c r="CZ652" s="19"/>
      <c r="DA652" s="19"/>
      <c r="DB652" s="19"/>
      <c r="DC652" s="19"/>
      <c r="DD652" s="19"/>
      <c r="DE652" s="19"/>
      <c r="DF652" s="19"/>
      <c r="DG652" s="19"/>
      <c r="DH652" s="19"/>
      <c r="DI652" s="19"/>
      <c r="DJ652" s="19"/>
      <c r="DK652" s="19"/>
      <c r="DL652" s="19"/>
      <c r="DM652" s="19"/>
      <c r="DN652" s="19"/>
      <c r="DO652" s="19"/>
      <c r="DP652" s="19"/>
      <c r="DQ652" s="19"/>
      <c r="DR652" s="19"/>
      <c r="DS652" s="19"/>
      <c r="DT652" s="19"/>
      <c r="DU652" s="19"/>
      <c r="DV652" s="19"/>
      <c r="DW652" s="19"/>
      <c r="DX652" s="19"/>
      <c r="DY652" s="19"/>
      <c r="DZ652" s="19"/>
      <c r="EA652" s="19"/>
      <c r="EB652" s="19"/>
      <c r="EC652" s="19"/>
      <c r="ED652" s="19"/>
      <c r="EE652" s="19"/>
      <c r="EF652" s="19"/>
      <c r="EG652" s="19"/>
      <c r="EH652" s="19"/>
      <c r="EI652" s="19"/>
      <c r="EJ652" s="19"/>
      <c r="EK652" s="19"/>
      <c r="EL652" s="19"/>
      <c r="EM652" s="19"/>
      <c r="EN652" s="19"/>
      <c r="EO652" s="19"/>
      <c r="EP652" s="19"/>
      <c r="EQ652" s="19"/>
      <c r="ER652" s="19"/>
      <c r="ES652" s="19"/>
      <c r="ET652" s="19"/>
      <c r="EU652" s="19"/>
      <c r="EV652" s="19"/>
      <c r="EW652" s="19"/>
      <c r="EX652" s="19"/>
      <c r="EY652" s="19"/>
      <c r="EZ652" s="19"/>
      <c r="FA652" s="19"/>
      <c r="FB652" s="19"/>
      <c r="FC652" s="19"/>
      <c r="FD652" s="19"/>
      <c r="FE652" s="19"/>
      <c r="FF652" s="19"/>
      <c r="FG652" s="19"/>
      <c r="FH652" s="19"/>
      <c r="FI652" s="19"/>
      <c r="FJ652" s="19"/>
      <c r="FK652" s="19"/>
      <c r="FL652" s="19"/>
      <c r="FM652" s="19"/>
      <c r="FN652" s="19"/>
      <c r="FO652" s="19"/>
      <c r="FP652" s="19"/>
      <c r="FQ652" s="19"/>
      <c r="FR652" s="19"/>
      <c r="FS652" s="19"/>
      <c r="FT652" s="19"/>
      <c r="FU652" s="19"/>
      <c r="FV652" s="19"/>
      <c r="FW652" s="19"/>
      <c r="FX652" s="19"/>
      <c r="FY652" s="19"/>
      <c r="FZ652" s="19"/>
      <c r="GA652" s="19"/>
      <c r="GB652" s="19"/>
      <c r="GC652" s="19"/>
      <c r="GD652" s="19"/>
      <c r="GE652" s="19"/>
      <c r="GF652" s="19"/>
      <c r="GG652" s="19"/>
      <c r="GH652" s="19"/>
      <c r="GI652" s="19"/>
      <c r="GJ652" s="19"/>
      <c r="GK652" s="19"/>
      <c r="GL652" s="19"/>
      <c r="GM652" s="19"/>
      <c r="GN652" s="19"/>
      <c r="GO652" s="19"/>
      <c r="GP652" s="19"/>
      <c r="GQ652" s="19"/>
      <c r="GR652" s="19"/>
      <c r="GS652" s="19"/>
      <c r="GT652" s="19"/>
      <c r="GU652" s="19"/>
      <c r="GV652" s="19"/>
      <c r="GW652" s="19"/>
      <c r="GX652" s="19"/>
      <c r="GY652" s="19"/>
      <c r="GZ652" s="19"/>
      <c r="HA652" s="19"/>
      <c r="HB652" s="19"/>
      <c r="HC652" s="19"/>
      <c r="HD652" s="19"/>
      <c r="HE652" s="19"/>
      <c r="HF652" s="19"/>
      <c r="HG652" s="19"/>
      <c r="HH652" s="19"/>
      <c r="HI652" s="19"/>
      <c r="HJ652" s="19"/>
      <c r="HK652" s="19"/>
      <c r="HL652" s="19"/>
      <c r="HM652" s="19"/>
      <c r="HN652" s="19"/>
      <c r="HO652" s="19"/>
      <c r="HP652" s="19"/>
      <c r="HQ652" s="19"/>
      <c r="HR652" s="19"/>
      <c r="HS652" s="19"/>
      <c r="HT652" s="19"/>
      <c r="HU652" s="19"/>
      <c r="HV652" s="19"/>
      <c r="HW652" s="19"/>
      <c r="HX652" s="19"/>
      <c r="HY652" s="19"/>
      <c r="HZ652" s="19"/>
      <c r="IA652" s="19"/>
      <c r="IB652" s="19"/>
      <c r="IC652" s="19"/>
      <c r="ID652" s="19"/>
      <c r="IE652" s="19"/>
      <c r="IF652" s="19"/>
      <c r="IG652" s="19"/>
      <c r="IH652" s="19"/>
      <c r="II652" s="19"/>
      <c r="IJ652" s="19"/>
      <c r="IK652" s="19"/>
      <c r="IL652" s="19"/>
      <c r="IM652" s="19"/>
      <c r="IN652" s="19"/>
      <c r="IO652" s="19"/>
      <c r="IP652" s="19"/>
      <c r="IQ652" s="19"/>
      <c r="IR652" s="19"/>
      <c r="IS652" s="19"/>
      <c r="IT652" s="19"/>
      <c r="IU652" s="19"/>
      <c r="IV652" s="19"/>
      <c r="IW652" s="19"/>
      <c r="IX652" s="19"/>
      <c r="IY652" s="19"/>
      <c r="IZ652" s="19"/>
      <c r="JA652" s="19"/>
      <c r="JB652" s="19"/>
      <c r="JC652" s="19"/>
      <c r="JD652" s="19"/>
      <c r="JE652" s="19"/>
      <c r="JF652" s="19"/>
      <c r="JG652" s="19"/>
      <c r="JH652" s="19"/>
      <c r="JI652" s="19"/>
      <c r="JJ652" s="19"/>
      <c r="JK652" s="19"/>
      <c r="JL652" s="19"/>
      <c r="JM652" s="19"/>
      <c r="JN652" s="19"/>
      <c r="JO652" s="19"/>
      <c r="JP652" s="19"/>
      <c r="JQ652" s="19"/>
      <c r="JR652" s="19"/>
      <c r="JS652" s="19"/>
      <c r="JT652" s="19"/>
      <c r="JU652" s="19"/>
      <c r="JV652" s="19"/>
      <c r="JW652" s="19"/>
      <c r="JX652" s="19"/>
      <c r="JY652" s="19"/>
      <c r="JZ652" s="19"/>
      <c r="KA652" s="19"/>
      <c r="KB652" s="19"/>
      <c r="KC652" s="19"/>
      <c r="KD652" s="19"/>
      <c r="KE652" s="19"/>
      <c r="KF652" s="19"/>
      <c r="KG652" s="19"/>
      <c r="KH652" s="19"/>
      <c r="KI652" s="19"/>
      <c r="KJ652" s="19"/>
      <c r="KK652" s="19"/>
      <c r="KL652" s="19"/>
      <c r="KM652" s="19"/>
      <c r="KN652" s="19"/>
      <c r="KO652" s="19"/>
      <c r="KP652" s="19"/>
      <c r="KQ652" s="19"/>
      <c r="KR652" s="19"/>
      <c r="KS652" s="19"/>
      <c r="KT652" s="19"/>
      <c r="KU652" s="19"/>
      <c r="KV652" s="19"/>
      <c r="KW652" s="19"/>
      <c r="KX652" s="19"/>
      <c r="KY652" s="19"/>
      <c r="KZ652" s="19"/>
      <c r="LA652" s="19"/>
      <c r="LB652" s="19"/>
      <c r="LC652" s="19"/>
      <c r="LD652" s="19"/>
      <c r="LE652" s="19"/>
      <c r="LF652" s="19"/>
      <c r="LG652" s="19"/>
      <c r="LH652" s="19"/>
      <c r="LI652" s="19"/>
      <c r="LJ652" s="19"/>
      <c r="LK652" s="19"/>
      <c r="LL652" s="19"/>
      <c r="LM652" s="19"/>
      <c r="LN652" s="19"/>
      <c r="LO652" s="19"/>
      <c r="LP652" s="19"/>
      <c r="LQ652" s="19"/>
      <c r="LR652" s="19"/>
      <c r="LS652" s="19"/>
      <c r="LT652" s="19"/>
      <c r="LU652" s="19"/>
      <c r="LV652" s="19"/>
      <c r="LW652" s="19"/>
      <c r="LX652" s="19"/>
      <c r="LY652" s="19"/>
      <c r="LZ652" s="19"/>
      <c r="MA652" s="19"/>
      <c r="MB652" s="19"/>
      <c r="MC652" s="19"/>
      <c r="MD652" s="19"/>
      <c r="ME652" s="19"/>
      <c r="MF652" s="19"/>
      <c r="MG652" s="19"/>
      <c r="MH652" s="19"/>
      <c r="MI652" s="19"/>
      <c r="MJ652" s="19"/>
      <c r="MK652" s="19"/>
      <c r="ML652" s="19"/>
      <c r="MM652" s="19"/>
      <c r="MN652" s="19"/>
      <c r="MO652" s="19"/>
      <c r="MP652" s="19"/>
      <c r="MQ652" s="19"/>
      <c r="MR652" s="19"/>
      <c r="MS652" s="19"/>
      <c r="MT652" s="19"/>
      <c r="MU652" s="19"/>
      <c r="MV652" s="19"/>
      <c r="MW652" s="19"/>
      <c r="MX652" s="19"/>
      <c r="MY652" s="19"/>
      <c r="MZ652" s="19"/>
      <c r="NA652" s="19"/>
      <c r="NB652" s="19"/>
      <c r="NC652" s="19"/>
      <c r="ND652" s="19"/>
      <c r="NE652" s="19"/>
      <c r="NF652" s="19"/>
      <c r="NG652" s="19"/>
      <c r="NH652" s="19"/>
      <c r="NI652" s="19"/>
      <c r="NJ652" s="19"/>
      <c r="NK652" s="19"/>
      <c r="NL652" s="19"/>
      <c r="NM652" s="19"/>
      <c r="NN652" s="19"/>
      <c r="NO652" s="19"/>
      <c r="NP652" s="19"/>
      <c r="NQ652" s="19"/>
      <c r="NR652" s="19"/>
      <c r="NS652" s="19"/>
      <c r="NT652" s="19"/>
      <c r="NU652" s="19"/>
      <c r="NV652" s="19"/>
      <c r="NW652" s="19"/>
      <c r="NX652" s="19"/>
      <c r="NY652" s="19"/>
      <c r="NZ652" s="19"/>
      <c r="OA652" s="19"/>
      <c r="OB652" s="19"/>
      <c r="OC652" s="19"/>
      <c r="OD652" s="19"/>
      <c r="OE652" s="19"/>
      <c r="OF652" s="19"/>
      <c r="OG652" s="19"/>
      <c r="OH652" s="19"/>
      <c r="OI652" s="19"/>
      <c r="OJ652" s="19"/>
      <c r="OK652" s="19"/>
      <c r="OL652" s="19"/>
      <c r="OM652" s="19"/>
      <c r="ON652" s="19"/>
      <c r="OO652" s="19"/>
      <c r="OP652" s="19"/>
      <c r="OQ652" s="19"/>
      <c r="OR652" s="19"/>
      <c r="OS652" s="19"/>
      <c r="OT652" s="19"/>
      <c r="OU652" s="19"/>
      <c r="OV652" s="19"/>
      <c r="OW652" s="19"/>
      <c r="OX652" s="19"/>
      <c r="OY652" s="19"/>
      <c r="OZ652" s="19"/>
      <c r="PA652" s="19"/>
      <c r="PB652" s="19"/>
      <c r="PC652" s="19"/>
      <c r="PD652" s="19"/>
      <c r="PE652" s="19"/>
      <c r="PF652" s="19"/>
      <c r="PG652" s="19"/>
      <c r="PH652" s="19"/>
      <c r="PI652" s="19"/>
      <c r="PJ652" s="19"/>
      <c r="PK652" s="19"/>
      <c r="PL652" s="19"/>
      <c r="PM652" s="19"/>
      <c r="PN652" s="19"/>
      <c r="PO652" s="19"/>
      <c r="PP652" s="19"/>
      <c r="PQ652" s="19"/>
      <c r="PR652" s="19"/>
      <c r="PS652" s="19"/>
      <c r="PT652" s="19"/>
      <c r="PU652" s="19"/>
      <c r="PV652" s="19"/>
      <c r="PW652" s="19"/>
      <c r="PX652" s="19"/>
      <c r="PY652" s="19"/>
      <c r="PZ652" s="19"/>
      <c r="QA652" s="19"/>
      <c r="QB652" s="19"/>
      <c r="QC652" s="19"/>
      <c r="QD652" s="19"/>
      <c r="QE652" s="19"/>
      <c r="QF652" s="19"/>
      <c r="QG652" s="19"/>
      <c r="QH652" s="19"/>
      <c r="QI652" s="19"/>
      <c r="QJ652" s="19"/>
      <c r="QK652" s="19"/>
      <c r="QL652" s="19"/>
      <c r="QM652" s="19"/>
      <c r="QN652" s="19"/>
      <c r="QO652" s="19"/>
      <c r="QP652" s="19"/>
      <c r="QQ652" s="19"/>
      <c r="QR652" s="19"/>
      <c r="QS652" s="19"/>
      <c r="QT652" s="19"/>
      <c r="QU652" s="19"/>
      <c r="QV652" s="19"/>
      <c r="QW652" s="19"/>
      <c r="QX652" s="19"/>
      <c r="QY652" s="19"/>
      <c r="QZ652" s="19"/>
      <c r="RA652" s="19"/>
      <c r="RB652" s="19"/>
      <c r="RC652" s="19"/>
      <c r="RD652" s="19"/>
      <c r="RE652" s="19"/>
      <c r="RF652" s="19"/>
      <c r="RG652" s="19"/>
      <c r="RH652" s="19"/>
      <c r="RI652" s="19"/>
      <c r="RJ652" s="19"/>
      <c r="RK652" s="19"/>
      <c r="RL652" s="19"/>
      <c r="RM652" s="19"/>
      <c r="RN652" s="19"/>
      <c r="RO652" s="19"/>
      <c r="RP652" s="19"/>
      <c r="RQ652" s="19"/>
      <c r="RR652" s="19"/>
      <c r="RS652" s="19"/>
      <c r="RT652" s="19"/>
      <c r="RU652" s="19"/>
      <c r="RV652" s="19"/>
      <c r="RW652" s="19"/>
      <c r="RX652" s="19"/>
      <c r="RY652" s="19"/>
      <c r="RZ652" s="19"/>
      <c r="SA652" s="19"/>
      <c r="SB652" s="19"/>
      <c r="SC652" s="19"/>
      <c r="SD652" s="19"/>
      <c r="SE652" s="19"/>
      <c r="SF652" s="19"/>
      <c r="SG652" s="19"/>
      <c r="SH652" s="19"/>
      <c r="SI652" s="19"/>
      <c r="SJ652" s="19"/>
      <c r="SK652" s="19"/>
      <c r="SL652" s="19"/>
      <c r="SM652" s="19"/>
      <c r="SN652" s="19"/>
      <c r="SO652" s="19"/>
      <c r="SP652" s="19"/>
      <c r="SQ652" s="19"/>
      <c r="SR652" s="19"/>
      <c r="SS652" s="19"/>
      <c r="ST652" s="19"/>
      <c r="SU652" s="19"/>
      <c r="SV652" s="19"/>
      <c r="SW652" s="19"/>
      <c r="SX652" s="19"/>
      <c r="SY652" s="19"/>
      <c r="SZ652" s="19"/>
      <c r="TA652" s="19"/>
      <c r="TB652" s="19"/>
      <c r="TC652" s="19"/>
      <c r="TD652" s="19"/>
      <c r="TE652" s="19"/>
      <c r="TF652" s="19"/>
      <c r="TG652" s="19"/>
      <c r="TH652" s="19"/>
      <c r="TI652" s="19"/>
      <c r="TJ652" s="19"/>
      <c r="TK652" s="19"/>
      <c r="TL652" s="19"/>
      <c r="TM652" s="19"/>
      <c r="TN652" s="19"/>
      <c r="TO652" s="19"/>
      <c r="TP652" s="19"/>
      <c r="TQ652" s="19"/>
      <c r="TR652" s="19"/>
      <c r="TS652" s="19"/>
      <c r="TT652" s="19"/>
      <c r="TU652" s="19"/>
      <c r="TV652" s="19"/>
      <c r="TW652" s="19"/>
      <c r="TX652" s="19"/>
      <c r="TY652" s="19"/>
      <c r="TZ652" s="19"/>
      <c r="UA652" s="19"/>
      <c r="UB652" s="19"/>
      <c r="UC652" s="19"/>
      <c r="UD652" s="19"/>
      <c r="UE652" s="19"/>
      <c r="UF652" s="19"/>
      <c r="UG652" s="19"/>
      <c r="UH652" s="19"/>
      <c r="UI652" s="19"/>
      <c r="UJ652" s="19"/>
      <c r="UK652" s="19"/>
      <c r="UL652" s="19"/>
      <c r="UM652" s="19"/>
      <c r="UN652" s="19"/>
      <c r="UO652" s="19"/>
      <c r="UP652" s="19"/>
      <c r="UQ652" s="19"/>
      <c r="UR652" s="19"/>
      <c r="US652" s="19"/>
      <c r="UT652" s="19"/>
      <c r="UU652" s="19"/>
      <c r="UV652" s="19"/>
      <c r="UW652" s="19"/>
      <c r="UX652" s="19"/>
      <c r="UY652" s="19"/>
      <c r="UZ652" s="19"/>
      <c r="VA652" s="19"/>
      <c r="VB652" s="19"/>
      <c r="VC652" s="19"/>
      <c r="VD652" s="19"/>
      <c r="VE652" s="19"/>
      <c r="VF652" s="19"/>
      <c r="VG652" s="19"/>
      <c r="VH652" s="19"/>
      <c r="VI652" s="19"/>
      <c r="VJ652" s="19"/>
      <c r="VK652" s="19"/>
      <c r="VL652" s="19"/>
      <c r="VM652" s="19"/>
      <c r="VN652" s="19"/>
      <c r="VO652" s="19"/>
      <c r="VP652" s="19"/>
      <c r="VQ652" s="19"/>
      <c r="VR652" s="19"/>
      <c r="VS652" s="19"/>
      <c r="VT652" s="19"/>
      <c r="VU652" s="19"/>
      <c r="VV652" s="19"/>
      <c r="VW652" s="19"/>
      <c r="VX652" s="19"/>
      <c r="VY652" s="19"/>
      <c r="VZ652" s="19"/>
      <c r="WA652" s="19"/>
      <c r="WB652" s="19"/>
      <c r="WC652" s="19"/>
      <c r="WD652" s="19"/>
      <c r="WE652" s="19"/>
      <c r="WF652" s="19"/>
      <c r="WG652" s="19"/>
      <c r="WH652" s="19"/>
      <c r="WI652" s="19"/>
      <c r="WJ652" s="19"/>
      <c r="WK652" s="19"/>
      <c r="WL652" s="19"/>
      <c r="WM652" s="19"/>
      <c r="WN652" s="19"/>
      <c r="WO652" s="19"/>
      <c r="WP652" s="19"/>
      <c r="WQ652" s="19"/>
      <c r="WR652" s="19"/>
      <c r="WS652" s="19"/>
      <c r="WT652" s="19"/>
      <c r="WU652" s="19"/>
      <c r="WV652" s="19"/>
      <c r="WW652" s="19"/>
      <c r="WX652" s="19"/>
      <c r="WY652" s="19"/>
    </row>
    <row r="653" spans="1:623" s="17" customFormat="1" hidden="1" x14ac:dyDescent="0.2">
      <c r="A653" s="16"/>
      <c r="I653" s="18"/>
      <c r="J653" s="18"/>
      <c r="N653" s="16"/>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c r="BA653" s="19"/>
      <c r="BB653" s="19"/>
      <c r="BC653" s="19"/>
      <c r="BD653" s="19"/>
      <c r="BE653" s="19"/>
      <c r="BF653" s="19"/>
      <c r="BG653" s="19"/>
      <c r="BH653" s="19"/>
      <c r="BI653" s="19"/>
      <c r="BJ653" s="19"/>
      <c r="BK653" s="19"/>
      <c r="BL653" s="19"/>
      <c r="BM653" s="19"/>
      <c r="BN653" s="19"/>
      <c r="BO653" s="19"/>
      <c r="BP653" s="19"/>
      <c r="BQ653" s="19"/>
      <c r="BR653" s="19"/>
      <c r="BS653" s="19"/>
      <c r="BT653" s="19"/>
      <c r="BU653" s="19"/>
      <c r="BV653" s="19"/>
      <c r="BW653" s="19"/>
      <c r="BX653" s="19"/>
      <c r="BY653" s="19"/>
      <c r="BZ653" s="19"/>
      <c r="CA653" s="19"/>
      <c r="CB653" s="19"/>
      <c r="CC653" s="19"/>
      <c r="CD653" s="19"/>
      <c r="CE653" s="19"/>
      <c r="CF653" s="19"/>
      <c r="CG653" s="19"/>
      <c r="CH653" s="19"/>
      <c r="CI653" s="19"/>
      <c r="CJ653" s="19"/>
      <c r="CK653" s="19"/>
      <c r="CL653" s="19"/>
      <c r="CM653" s="19"/>
      <c r="CN653" s="19"/>
      <c r="CO653" s="19"/>
      <c r="CP653" s="19"/>
      <c r="CQ653" s="19"/>
      <c r="CR653" s="19"/>
      <c r="CS653" s="19"/>
      <c r="CT653" s="19"/>
      <c r="CU653" s="19"/>
      <c r="CV653" s="19"/>
      <c r="CW653" s="19"/>
      <c r="CX653" s="19"/>
      <c r="CY653" s="19"/>
      <c r="CZ653" s="19"/>
      <c r="DA653" s="19"/>
      <c r="DB653" s="19"/>
      <c r="DC653" s="19"/>
      <c r="DD653" s="19"/>
      <c r="DE653" s="19"/>
      <c r="DF653" s="19"/>
      <c r="DG653" s="19"/>
      <c r="DH653" s="19"/>
      <c r="DI653" s="19"/>
      <c r="DJ653" s="19"/>
      <c r="DK653" s="19"/>
      <c r="DL653" s="19"/>
      <c r="DM653" s="19"/>
      <c r="DN653" s="19"/>
      <c r="DO653" s="19"/>
      <c r="DP653" s="19"/>
      <c r="DQ653" s="19"/>
      <c r="DR653" s="19"/>
      <c r="DS653" s="19"/>
      <c r="DT653" s="19"/>
      <c r="DU653" s="19"/>
      <c r="DV653" s="19"/>
      <c r="DW653" s="19"/>
      <c r="DX653" s="19"/>
      <c r="DY653" s="19"/>
      <c r="DZ653" s="19"/>
      <c r="EA653" s="19"/>
      <c r="EB653" s="19"/>
      <c r="EC653" s="19"/>
      <c r="ED653" s="19"/>
      <c r="EE653" s="19"/>
      <c r="EF653" s="19"/>
      <c r="EG653" s="19"/>
      <c r="EH653" s="19"/>
      <c r="EI653" s="19"/>
      <c r="EJ653" s="19"/>
      <c r="EK653" s="19"/>
      <c r="EL653" s="19"/>
      <c r="EM653" s="19"/>
      <c r="EN653" s="19"/>
      <c r="EO653" s="19"/>
      <c r="EP653" s="19"/>
      <c r="EQ653" s="19"/>
      <c r="ER653" s="19"/>
      <c r="ES653" s="19"/>
      <c r="ET653" s="19"/>
      <c r="EU653" s="19"/>
      <c r="EV653" s="19"/>
      <c r="EW653" s="19"/>
      <c r="EX653" s="19"/>
      <c r="EY653" s="19"/>
      <c r="EZ653" s="19"/>
      <c r="FA653" s="19"/>
      <c r="FB653" s="19"/>
      <c r="FC653" s="19"/>
      <c r="FD653" s="19"/>
      <c r="FE653" s="19"/>
      <c r="FF653" s="19"/>
      <c r="FG653" s="19"/>
      <c r="FH653" s="19"/>
      <c r="FI653" s="19"/>
      <c r="FJ653" s="19"/>
      <c r="FK653" s="19"/>
      <c r="FL653" s="19"/>
      <c r="FM653" s="19"/>
      <c r="FN653" s="19"/>
      <c r="FO653" s="19"/>
      <c r="FP653" s="19"/>
      <c r="FQ653" s="19"/>
      <c r="FR653" s="19"/>
      <c r="FS653" s="19"/>
      <c r="FT653" s="19"/>
      <c r="FU653" s="19"/>
      <c r="FV653" s="19"/>
      <c r="FW653" s="19"/>
      <c r="FX653" s="19"/>
      <c r="FY653" s="19"/>
      <c r="FZ653" s="19"/>
      <c r="GA653" s="19"/>
      <c r="GB653" s="19"/>
      <c r="GC653" s="19"/>
      <c r="GD653" s="19"/>
      <c r="GE653" s="19"/>
      <c r="GF653" s="19"/>
      <c r="GG653" s="19"/>
      <c r="GH653" s="19"/>
      <c r="GI653" s="19"/>
      <c r="GJ653" s="19"/>
      <c r="GK653" s="19"/>
      <c r="GL653" s="19"/>
      <c r="GM653" s="19"/>
      <c r="GN653" s="19"/>
      <c r="GO653" s="19"/>
      <c r="GP653" s="19"/>
      <c r="GQ653" s="19"/>
      <c r="GR653" s="19"/>
      <c r="GS653" s="19"/>
      <c r="GT653" s="19"/>
      <c r="GU653" s="19"/>
      <c r="GV653" s="19"/>
      <c r="GW653" s="19"/>
      <c r="GX653" s="19"/>
      <c r="GY653" s="19"/>
      <c r="GZ653" s="19"/>
      <c r="HA653" s="19"/>
      <c r="HB653" s="19"/>
      <c r="HC653" s="19"/>
      <c r="HD653" s="19"/>
      <c r="HE653" s="19"/>
      <c r="HF653" s="19"/>
      <c r="HG653" s="19"/>
      <c r="HH653" s="19"/>
      <c r="HI653" s="19"/>
      <c r="HJ653" s="19"/>
      <c r="HK653" s="19"/>
      <c r="HL653" s="19"/>
      <c r="HM653" s="19"/>
      <c r="HN653" s="19"/>
      <c r="HO653" s="19"/>
      <c r="HP653" s="19"/>
      <c r="HQ653" s="19"/>
      <c r="HR653" s="19"/>
      <c r="HS653" s="19"/>
      <c r="HT653" s="19"/>
      <c r="HU653" s="19"/>
      <c r="HV653" s="19"/>
      <c r="HW653" s="19"/>
      <c r="HX653" s="19"/>
      <c r="HY653" s="19"/>
      <c r="HZ653" s="19"/>
      <c r="IA653" s="19"/>
      <c r="IB653" s="19"/>
      <c r="IC653" s="19"/>
      <c r="ID653" s="19"/>
      <c r="IE653" s="19"/>
      <c r="IF653" s="19"/>
      <c r="IG653" s="19"/>
      <c r="IH653" s="19"/>
      <c r="II653" s="19"/>
      <c r="IJ653" s="19"/>
      <c r="IK653" s="19"/>
      <c r="IL653" s="19"/>
      <c r="IM653" s="19"/>
      <c r="IN653" s="19"/>
      <c r="IO653" s="19"/>
      <c r="IP653" s="19"/>
      <c r="IQ653" s="19"/>
      <c r="IR653" s="19"/>
      <c r="IS653" s="19"/>
      <c r="IT653" s="19"/>
      <c r="IU653" s="19"/>
      <c r="IV653" s="19"/>
      <c r="IW653" s="19"/>
      <c r="IX653" s="19"/>
      <c r="IY653" s="19"/>
      <c r="IZ653" s="19"/>
      <c r="JA653" s="19"/>
      <c r="JB653" s="19"/>
      <c r="JC653" s="19"/>
      <c r="JD653" s="19"/>
      <c r="JE653" s="19"/>
      <c r="JF653" s="19"/>
      <c r="JG653" s="19"/>
      <c r="JH653" s="19"/>
      <c r="JI653" s="19"/>
      <c r="JJ653" s="19"/>
      <c r="JK653" s="19"/>
      <c r="JL653" s="19"/>
      <c r="JM653" s="19"/>
      <c r="JN653" s="19"/>
      <c r="JO653" s="19"/>
      <c r="JP653" s="19"/>
      <c r="JQ653" s="19"/>
      <c r="JR653" s="19"/>
      <c r="JS653" s="19"/>
      <c r="JT653" s="19"/>
      <c r="JU653" s="19"/>
      <c r="JV653" s="19"/>
      <c r="JW653" s="19"/>
      <c r="JX653" s="19"/>
      <c r="JY653" s="19"/>
      <c r="JZ653" s="19"/>
      <c r="KA653" s="19"/>
      <c r="KB653" s="19"/>
      <c r="KC653" s="19"/>
      <c r="KD653" s="19"/>
      <c r="KE653" s="19"/>
      <c r="KF653" s="19"/>
      <c r="KG653" s="19"/>
      <c r="KH653" s="19"/>
      <c r="KI653" s="19"/>
      <c r="KJ653" s="19"/>
      <c r="KK653" s="19"/>
      <c r="KL653" s="19"/>
      <c r="KM653" s="19"/>
      <c r="KN653" s="19"/>
      <c r="KO653" s="19"/>
      <c r="KP653" s="19"/>
      <c r="KQ653" s="19"/>
      <c r="KR653" s="19"/>
      <c r="KS653" s="19"/>
      <c r="KT653" s="19"/>
      <c r="KU653" s="19"/>
      <c r="KV653" s="19"/>
      <c r="KW653" s="19"/>
      <c r="KX653" s="19"/>
      <c r="KY653" s="19"/>
      <c r="KZ653" s="19"/>
      <c r="LA653" s="19"/>
      <c r="LB653" s="19"/>
      <c r="LC653" s="19"/>
      <c r="LD653" s="19"/>
      <c r="LE653" s="19"/>
      <c r="LF653" s="19"/>
      <c r="LG653" s="19"/>
      <c r="LH653" s="19"/>
      <c r="LI653" s="19"/>
      <c r="LJ653" s="19"/>
      <c r="LK653" s="19"/>
      <c r="LL653" s="19"/>
      <c r="LM653" s="19"/>
      <c r="LN653" s="19"/>
      <c r="LO653" s="19"/>
      <c r="LP653" s="19"/>
      <c r="LQ653" s="19"/>
      <c r="LR653" s="19"/>
      <c r="LS653" s="19"/>
      <c r="LT653" s="19"/>
      <c r="LU653" s="19"/>
      <c r="LV653" s="19"/>
      <c r="LW653" s="19"/>
      <c r="LX653" s="19"/>
      <c r="LY653" s="19"/>
      <c r="LZ653" s="19"/>
      <c r="MA653" s="19"/>
      <c r="MB653" s="19"/>
      <c r="MC653" s="19"/>
      <c r="MD653" s="19"/>
      <c r="ME653" s="19"/>
      <c r="MF653" s="19"/>
      <c r="MG653" s="19"/>
      <c r="MH653" s="19"/>
      <c r="MI653" s="19"/>
      <c r="MJ653" s="19"/>
      <c r="MK653" s="19"/>
      <c r="ML653" s="19"/>
      <c r="MM653" s="19"/>
      <c r="MN653" s="19"/>
      <c r="MO653" s="19"/>
      <c r="MP653" s="19"/>
      <c r="MQ653" s="19"/>
      <c r="MR653" s="19"/>
      <c r="MS653" s="19"/>
      <c r="MT653" s="19"/>
      <c r="MU653" s="19"/>
      <c r="MV653" s="19"/>
      <c r="MW653" s="19"/>
      <c r="MX653" s="19"/>
      <c r="MY653" s="19"/>
      <c r="MZ653" s="19"/>
      <c r="NA653" s="19"/>
      <c r="NB653" s="19"/>
      <c r="NC653" s="19"/>
      <c r="ND653" s="19"/>
      <c r="NE653" s="19"/>
      <c r="NF653" s="19"/>
      <c r="NG653" s="19"/>
      <c r="NH653" s="19"/>
      <c r="NI653" s="19"/>
      <c r="NJ653" s="19"/>
      <c r="NK653" s="19"/>
      <c r="NL653" s="19"/>
      <c r="NM653" s="19"/>
      <c r="NN653" s="19"/>
      <c r="NO653" s="19"/>
      <c r="NP653" s="19"/>
      <c r="NQ653" s="19"/>
      <c r="NR653" s="19"/>
      <c r="NS653" s="19"/>
      <c r="NT653" s="19"/>
      <c r="NU653" s="19"/>
      <c r="NV653" s="19"/>
      <c r="NW653" s="19"/>
      <c r="NX653" s="19"/>
      <c r="NY653" s="19"/>
      <c r="NZ653" s="19"/>
      <c r="OA653" s="19"/>
      <c r="OB653" s="19"/>
      <c r="OC653" s="19"/>
      <c r="OD653" s="19"/>
      <c r="OE653" s="19"/>
      <c r="OF653" s="19"/>
      <c r="OG653" s="19"/>
      <c r="OH653" s="19"/>
      <c r="OI653" s="19"/>
      <c r="OJ653" s="19"/>
      <c r="OK653" s="19"/>
      <c r="OL653" s="19"/>
      <c r="OM653" s="19"/>
      <c r="ON653" s="19"/>
      <c r="OO653" s="19"/>
      <c r="OP653" s="19"/>
      <c r="OQ653" s="19"/>
      <c r="OR653" s="19"/>
      <c r="OS653" s="19"/>
      <c r="OT653" s="19"/>
      <c r="OU653" s="19"/>
      <c r="OV653" s="19"/>
      <c r="OW653" s="19"/>
      <c r="OX653" s="19"/>
      <c r="OY653" s="19"/>
      <c r="OZ653" s="19"/>
      <c r="PA653" s="19"/>
      <c r="PB653" s="19"/>
      <c r="PC653" s="19"/>
      <c r="PD653" s="19"/>
      <c r="PE653" s="19"/>
      <c r="PF653" s="19"/>
      <c r="PG653" s="19"/>
      <c r="PH653" s="19"/>
      <c r="PI653" s="19"/>
      <c r="PJ653" s="19"/>
      <c r="PK653" s="19"/>
      <c r="PL653" s="19"/>
      <c r="PM653" s="19"/>
      <c r="PN653" s="19"/>
      <c r="PO653" s="19"/>
      <c r="PP653" s="19"/>
      <c r="PQ653" s="19"/>
      <c r="PR653" s="19"/>
      <c r="PS653" s="19"/>
      <c r="PT653" s="19"/>
      <c r="PU653" s="19"/>
      <c r="PV653" s="19"/>
      <c r="PW653" s="19"/>
      <c r="PX653" s="19"/>
      <c r="PY653" s="19"/>
      <c r="PZ653" s="19"/>
      <c r="QA653" s="19"/>
      <c r="QB653" s="19"/>
      <c r="QC653" s="19"/>
      <c r="QD653" s="19"/>
      <c r="QE653" s="19"/>
      <c r="QF653" s="19"/>
      <c r="QG653" s="19"/>
      <c r="QH653" s="19"/>
      <c r="QI653" s="19"/>
      <c r="QJ653" s="19"/>
      <c r="QK653" s="19"/>
      <c r="QL653" s="19"/>
      <c r="QM653" s="19"/>
      <c r="QN653" s="19"/>
      <c r="QO653" s="19"/>
      <c r="QP653" s="19"/>
      <c r="QQ653" s="19"/>
      <c r="QR653" s="19"/>
      <c r="QS653" s="19"/>
      <c r="QT653" s="19"/>
      <c r="QU653" s="19"/>
      <c r="QV653" s="19"/>
      <c r="QW653" s="19"/>
      <c r="QX653" s="19"/>
      <c r="QY653" s="19"/>
      <c r="QZ653" s="19"/>
      <c r="RA653" s="19"/>
      <c r="RB653" s="19"/>
      <c r="RC653" s="19"/>
      <c r="RD653" s="19"/>
      <c r="RE653" s="19"/>
      <c r="RF653" s="19"/>
      <c r="RG653" s="19"/>
      <c r="RH653" s="19"/>
      <c r="RI653" s="19"/>
      <c r="RJ653" s="19"/>
      <c r="RK653" s="19"/>
      <c r="RL653" s="19"/>
      <c r="RM653" s="19"/>
      <c r="RN653" s="19"/>
      <c r="RO653" s="19"/>
      <c r="RP653" s="19"/>
      <c r="RQ653" s="19"/>
      <c r="RR653" s="19"/>
      <c r="RS653" s="19"/>
      <c r="RT653" s="19"/>
      <c r="RU653" s="19"/>
      <c r="RV653" s="19"/>
      <c r="RW653" s="19"/>
      <c r="RX653" s="19"/>
      <c r="RY653" s="19"/>
      <c r="RZ653" s="19"/>
      <c r="SA653" s="19"/>
      <c r="SB653" s="19"/>
      <c r="SC653" s="19"/>
      <c r="SD653" s="19"/>
      <c r="SE653" s="19"/>
      <c r="SF653" s="19"/>
      <c r="SG653" s="19"/>
      <c r="SH653" s="19"/>
      <c r="SI653" s="19"/>
      <c r="SJ653" s="19"/>
      <c r="SK653" s="19"/>
      <c r="SL653" s="19"/>
      <c r="SM653" s="19"/>
      <c r="SN653" s="19"/>
      <c r="SO653" s="19"/>
      <c r="SP653" s="19"/>
      <c r="SQ653" s="19"/>
      <c r="SR653" s="19"/>
      <c r="SS653" s="19"/>
      <c r="ST653" s="19"/>
      <c r="SU653" s="19"/>
      <c r="SV653" s="19"/>
      <c r="SW653" s="19"/>
      <c r="SX653" s="19"/>
      <c r="SY653" s="19"/>
      <c r="SZ653" s="19"/>
      <c r="TA653" s="19"/>
      <c r="TB653" s="19"/>
      <c r="TC653" s="19"/>
      <c r="TD653" s="19"/>
      <c r="TE653" s="19"/>
      <c r="TF653" s="19"/>
      <c r="TG653" s="19"/>
      <c r="TH653" s="19"/>
      <c r="TI653" s="19"/>
      <c r="TJ653" s="19"/>
      <c r="TK653" s="19"/>
      <c r="TL653" s="19"/>
      <c r="TM653" s="19"/>
      <c r="TN653" s="19"/>
      <c r="TO653" s="19"/>
      <c r="TP653" s="19"/>
      <c r="TQ653" s="19"/>
      <c r="TR653" s="19"/>
      <c r="TS653" s="19"/>
      <c r="TT653" s="19"/>
      <c r="TU653" s="19"/>
      <c r="TV653" s="19"/>
      <c r="TW653" s="19"/>
      <c r="TX653" s="19"/>
      <c r="TY653" s="19"/>
      <c r="TZ653" s="19"/>
      <c r="UA653" s="19"/>
      <c r="UB653" s="19"/>
      <c r="UC653" s="19"/>
      <c r="UD653" s="19"/>
      <c r="UE653" s="19"/>
      <c r="UF653" s="19"/>
      <c r="UG653" s="19"/>
      <c r="UH653" s="19"/>
      <c r="UI653" s="19"/>
      <c r="UJ653" s="19"/>
      <c r="UK653" s="19"/>
      <c r="UL653" s="19"/>
      <c r="UM653" s="19"/>
      <c r="UN653" s="19"/>
      <c r="UO653" s="19"/>
      <c r="UP653" s="19"/>
      <c r="UQ653" s="19"/>
      <c r="UR653" s="19"/>
      <c r="US653" s="19"/>
      <c r="UT653" s="19"/>
      <c r="UU653" s="19"/>
      <c r="UV653" s="19"/>
      <c r="UW653" s="19"/>
      <c r="UX653" s="19"/>
      <c r="UY653" s="19"/>
      <c r="UZ653" s="19"/>
      <c r="VA653" s="19"/>
      <c r="VB653" s="19"/>
      <c r="VC653" s="19"/>
      <c r="VD653" s="19"/>
      <c r="VE653" s="19"/>
      <c r="VF653" s="19"/>
      <c r="VG653" s="19"/>
      <c r="VH653" s="19"/>
      <c r="VI653" s="19"/>
      <c r="VJ653" s="19"/>
      <c r="VK653" s="19"/>
      <c r="VL653" s="19"/>
      <c r="VM653" s="19"/>
      <c r="VN653" s="19"/>
      <c r="VO653" s="19"/>
      <c r="VP653" s="19"/>
      <c r="VQ653" s="19"/>
      <c r="VR653" s="19"/>
      <c r="VS653" s="19"/>
      <c r="VT653" s="19"/>
      <c r="VU653" s="19"/>
      <c r="VV653" s="19"/>
      <c r="VW653" s="19"/>
      <c r="VX653" s="19"/>
      <c r="VY653" s="19"/>
      <c r="VZ653" s="19"/>
      <c r="WA653" s="19"/>
      <c r="WB653" s="19"/>
      <c r="WC653" s="19"/>
      <c r="WD653" s="19"/>
      <c r="WE653" s="19"/>
      <c r="WF653" s="19"/>
      <c r="WG653" s="19"/>
      <c r="WH653" s="19"/>
      <c r="WI653" s="19"/>
      <c r="WJ653" s="19"/>
      <c r="WK653" s="19"/>
      <c r="WL653" s="19"/>
      <c r="WM653" s="19"/>
      <c r="WN653" s="19"/>
      <c r="WO653" s="19"/>
      <c r="WP653" s="19"/>
      <c r="WQ653" s="19"/>
      <c r="WR653" s="19"/>
      <c r="WS653" s="19"/>
      <c r="WT653" s="19"/>
      <c r="WU653" s="19"/>
      <c r="WV653" s="19"/>
      <c r="WW653" s="19"/>
      <c r="WX653" s="19"/>
      <c r="WY653" s="19"/>
    </row>
    <row r="654" spans="1:623" s="17" customFormat="1" hidden="1" x14ac:dyDescent="0.2">
      <c r="A654" s="16"/>
      <c r="I654" s="18"/>
      <c r="J654" s="18"/>
      <c r="N654" s="16"/>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c r="BA654" s="19"/>
      <c r="BB654" s="19"/>
      <c r="BC654" s="19"/>
      <c r="BD654" s="19"/>
      <c r="BE654" s="19"/>
      <c r="BF654" s="19"/>
      <c r="BG654" s="19"/>
      <c r="BH654" s="19"/>
      <c r="BI654" s="19"/>
      <c r="BJ654" s="19"/>
      <c r="BK654" s="19"/>
      <c r="BL654" s="19"/>
      <c r="BM654" s="19"/>
      <c r="BN654" s="19"/>
      <c r="BO654" s="19"/>
      <c r="BP654" s="19"/>
      <c r="BQ654" s="19"/>
      <c r="BR654" s="19"/>
      <c r="BS654" s="19"/>
      <c r="BT654" s="19"/>
      <c r="BU654" s="19"/>
      <c r="BV654" s="19"/>
      <c r="BW654" s="19"/>
      <c r="BX654" s="19"/>
      <c r="BY654" s="19"/>
      <c r="BZ654" s="19"/>
      <c r="CA654" s="19"/>
      <c r="CB654" s="19"/>
      <c r="CC654" s="19"/>
      <c r="CD654" s="19"/>
      <c r="CE654" s="19"/>
      <c r="CF654" s="19"/>
      <c r="CG654" s="19"/>
      <c r="CH654" s="19"/>
      <c r="CI654" s="19"/>
      <c r="CJ654" s="19"/>
      <c r="CK654" s="19"/>
      <c r="CL654" s="19"/>
      <c r="CM654" s="19"/>
      <c r="CN654" s="19"/>
      <c r="CO654" s="19"/>
      <c r="CP654" s="19"/>
      <c r="CQ654" s="19"/>
      <c r="CR654" s="19"/>
      <c r="CS654" s="19"/>
      <c r="CT654" s="19"/>
      <c r="CU654" s="19"/>
      <c r="CV654" s="19"/>
      <c r="CW654" s="19"/>
      <c r="CX654" s="19"/>
      <c r="CY654" s="19"/>
      <c r="CZ654" s="19"/>
      <c r="DA654" s="19"/>
      <c r="DB654" s="19"/>
      <c r="DC654" s="19"/>
      <c r="DD654" s="19"/>
      <c r="DE654" s="19"/>
      <c r="DF654" s="19"/>
      <c r="DG654" s="19"/>
      <c r="DH654" s="19"/>
      <c r="DI654" s="19"/>
      <c r="DJ654" s="19"/>
      <c r="DK654" s="19"/>
      <c r="DL654" s="19"/>
      <c r="DM654" s="19"/>
      <c r="DN654" s="19"/>
      <c r="DO654" s="19"/>
      <c r="DP654" s="19"/>
      <c r="DQ654" s="19"/>
      <c r="DR654" s="19"/>
      <c r="DS654" s="19"/>
      <c r="DT654" s="19"/>
      <c r="DU654" s="19"/>
      <c r="DV654" s="19"/>
      <c r="DW654" s="19"/>
      <c r="DX654" s="19"/>
      <c r="DY654" s="19"/>
      <c r="DZ654" s="19"/>
      <c r="EA654" s="19"/>
      <c r="EB654" s="19"/>
      <c r="EC654" s="19"/>
      <c r="ED654" s="19"/>
      <c r="EE654" s="19"/>
      <c r="EF654" s="19"/>
      <c r="EG654" s="19"/>
      <c r="EH654" s="19"/>
      <c r="EI654" s="19"/>
      <c r="EJ654" s="19"/>
      <c r="EK654" s="19"/>
      <c r="EL654" s="19"/>
      <c r="EM654" s="19"/>
      <c r="EN654" s="19"/>
      <c r="EO654" s="19"/>
      <c r="EP654" s="19"/>
      <c r="EQ654" s="19"/>
      <c r="ER654" s="19"/>
      <c r="ES654" s="19"/>
      <c r="ET654" s="19"/>
      <c r="EU654" s="19"/>
      <c r="EV654" s="19"/>
      <c r="EW654" s="19"/>
      <c r="EX654" s="19"/>
      <c r="EY654" s="19"/>
      <c r="EZ654" s="19"/>
      <c r="FA654" s="19"/>
      <c r="FB654" s="19"/>
      <c r="FC654" s="19"/>
      <c r="FD654" s="19"/>
      <c r="FE654" s="19"/>
      <c r="FF654" s="19"/>
      <c r="FG654" s="19"/>
      <c r="FH654" s="19"/>
      <c r="FI654" s="19"/>
      <c r="FJ654" s="19"/>
      <c r="FK654" s="19"/>
      <c r="FL654" s="19"/>
      <c r="FM654" s="19"/>
      <c r="FN654" s="19"/>
      <c r="FO654" s="19"/>
      <c r="FP654" s="19"/>
      <c r="FQ654" s="19"/>
      <c r="FR654" s="19"/>
      <c r="FS654" s="19"/>
      <c r="FT654" s="19"/>
      <c r="FU654" s="19"/>
      <c r="FV654" s="19"/>
      <c r="FW654" s="19"/>
      <c r="FX654" s="19"/>
      <c r="FY654" s="19"/>
      <c r="FZ654" s="19"/>
      <c r="GA654" s="19"/>
      <c r="GB654" s="19"/>
      <c r="GC654" s="19"/>
      <c r="GD654" s="19"/>
      <c r="GE654" s="19"/>
      <c r="GF654" s="19"/>
      <c r="GG654" s="19"/>
      <c r="GH654" s="19"/>
      <c r="GI654" s="19"/>
      <c r="GJ654" s="19"/>
      <c r="GK654" s="19"/>
      <c r="GL654" s="19"/>
      <c r="GM654" s="19"/>
      <c r="GN654" s="19"/>
      <c r="GO654" s="19"/>
      <c r="GP654" s="19"/>
      <c r="GQ654" s="19"/>
      <c r="GR654" s="19"/>
      <c r="GS654" s="19"/>
      <c r="GT654" s="19"/>
      <c r="GU654" s="19"/>
      <c r="GV654" s="19"/>
      <c r="GW654" s="19"/>
      <c r="GX654" s="19"/>
      <c r="GY654" s="19"/>
      <c r="GZ654" s="19"/>
      <c r="HA654" s="19"/>
      <c r="HB654" s="19"/>
      <c r="HC654" s="19"/>
      <c r="HD654" s="19"/>
      <c r="HE654" s="19"/>
      <c r="HF654" s="19"/>
      <c r="HG654" s="19"/>
      <c r="HH654" s="19"/>
      <c r="HI654" s="19"/>
      <c r="HJ654" s="19"/>
      <c r="HK654" s="19"/>
      <c r="HL654" s="19"/>
      <c r="HM654" s="19"/>
      <c r="HN654" s="19"/>
      <c r="HO654" s="19"/>
      <c r="HP654" s="19"/>
      <c r="HQ654" s="19"/>
      <c r="HR654" s="19"/>
      <c r="HS654" s="19"/>
      <c r="HT654" s="19"/>
      <c r="HU654" s="19"/>
      <c r="HV654" s="19"/>
      <c r="HW654" s="19"/>
      <c r="HX654" s="19"/>
      <c r="HY654" s="19"/>
      <c r="HZ654" s="19"/>
      <c r="IA654" s="19"/>
      <c r="IB654" s="19"/>
      <c r="IC654" s="19"/>
      <c r="ID654" s="19"/>
      <c r="IE654" s="19"/>
      <c r="IF654" s="19"/>
      <c r="IG654" s="19"/>
      <c r="IH654" s="19"/>
      <c r="II654" s="19"/>
      <c r="IJ654" s="19"/>
      <c r="IK654" s="19"/>
      <c r="IL654" s="19"/>
      <c r="IM654" s="19"/>
      <c r="IN654" s="19"/>
      <c r="IO654" s="19"/>
      <c r="IP654" s="19"/>
      <c r="IQ654" s="19"/>
      <c r="IR654" s="19"/>
      <c r="IS654" s="19"/>
      <c r="IT654" s="19"/>
      <c r="IU654" s="19"/>
      <c r="IV654" s="19"/>
      <c r="IW654" s="19"/>
      <c r="IX654" s="19"/>
      <c r="IY654" s="19"/>
      <c r="IZ654" s="19"/>
      <c r="JA654" s="19"/>
      <c r="JB654" s="19"/>
      <c r="JC654" s="19"/>
      <c r="JD654" s="19"/>
      <c r="JE654" s="19"/>
      <c r="JF654" s="19"/>
      <c r="JG654" s="19"/>
      <c r="JH654" s="19"/>
      <c r="JI654" s="19"/>
      <c r="JJ654" s="19"/>
      <c r="JK654" s="19"/>
      <c r="JL654" s="19"/>
      <c r="JM654" s="19"/>
      <c r="JN654" s="19"/>
      <c r="JO654" s="19"/>
      <c r="JP654" s="19"/>
      <c r="JQ654" s="19"/>
      <c r="JR654" s="19"/>
      <c r="JS654" s="19"/>
      <c r="JT654" s="19"/>
      <c r="JU654" s="19"/>
      <c r="JV654" s="19"/>
      <c r="JW654" s="19"/>
      <c r="JX654" s="19"/>
      <c r="JY654" s="19"/>
      <c r="JZ654" s="19"/>
      <c r="KA654" s="19"/>
      <c r="KB654" s="19"/>
      <c r="KC654" s="19"/>
      <c r="KD654" s="19"/>
      <c r="KE654" s="19"/>
      <c r="KF654" s="19"/>
      <c r="KG654" s="19"/>
      <c r="KH654" s="19"/>
      <c r="KI654" s="19"/>
      <c r="KJ654" s="19"/>
      <c r="KK654" s="19"/>
      <c r="KL654" s="19"/>
      <c r="KM654" s="19"/>
      <c r="KN654" s="19"/>
      <c r="KO654" s="19"/>
      <c r="KP654" s="19"/>
      <c r="KQ654" s="19"/>
      <c r="KR654" s="19"/>
      <c r="KS654" s="19"/>
      <c r="KT654" s="19"/>
      <c r="KU654" s="19"/>
      <c r="KV654" s="19"/>
      <c r="KW654" s="19"/>
      <c r="KX654" s="19"/>
      <c r="KY654" s="19"/>
      <c r="KZ654" s="19"/>
      <c r="LA654" s="19"/>
      <c r="LB654" s="19"/>
      <c r="LC654" s="19"/>
      <c r="LD654" s="19"/>
      <c r="LE654" s="19"/>
      <c r="LF654" s="19"/>
      <c r="LG654" s="19"/>
      <c r="LH654" s="19"/>
      <c r="LI654" s="19"/>
      <c r="LJ654" s="19"/>
      <c r="LK654" s="19"/>
      <c r="LL654" s="19"/>
      <c r="LM654" s="19"/>
      <c r="LN654" s="19"/>
      <c r="LO654" s="19"/>
      <c r="LP654" s="19"/>
      <c r="LQ654" s="19"/>
      <c r="LR654" s="19"/>
      <c r="LS654" s="19"/>
      <c r="LT654" s="19"/>
      <c r="LU654" s="19"/>
      <c r="LV654" s="19"/>
      <c r="LW654" s="19"/>
      <c r="LX654" s="19"/>
      <c r="LY654" s="19"/>
      <c r="LZ654" s="19"/>
      <c r="MA654" s="19"/>
      <c r="MB654" s="19"/>
      <c r="MC654" s="19"/>
      <c r="MD654" s="19"/>
      <c r="ME654" s="19"/>
      <c r="MF654" s="19"/>
      <c r="MG654" s="19"/>
      <c r="MH654" s="19"/>
      <c r="MI654" s="19"/>
      <c r="MJ654" s="19"/>
      <c r="MK654" s="19"/>
      <c r="ML654" s="19"/>
      <c r="MM654" s="19"/>
      <c r="MN654" s="19"/>
      <c r="MO654" s="19"/>
      <c r="MP654" s="19"/>
      <c r="MQ654" s="19"/>
      <c r="MR654" s="19"/>
      <c r="MS654" s="19"/>
      <c r="MT654" s="19"/>
      <c r="MU654" s="19"/>
      <c r="MV654" s="19"/>
      <c r="MW654" s="19"/>
      <c r="MX654" s="19"/>
      <c r="MY654" s="19"/>
      <c r="MZ654" s="19"/>
      <c r="NA654" s="19"/>
      <c r="NB654" s="19"/>
      <c r="NC654" s="19"/>
      <c r="ND654" s="19"/>
      <c r="NE654" s="19"/>
      <c r="NF654" s="19"/>
      <c r="NG654" s="19"/>
      <c r="NH654" s="19"/>
      <c r="NI654" s="19"/>
      <c r="NJ654" s="19"/>
      <c r="NK654" s="19"/>
      <c r="NL654" s="19"/>
      <c r="NM654" s="19"/>
      <c r="NN654" s="19"/>
      <c r="NO654" s="19"/>
      <c r="NP654" s="19"/>
      <c r="NQ654" s="19"/>
      <c r="NR654" s="19"/>
      <c r="NS654" s="19"/>
      <c r="NT654" s="19"/>
      <c r="NU654" s="19"/>
      <c r="NV654" s="19"/>
      <c r="NW654" s="19"/>
      <c r="NX654" s="19"/>
      <c r="NY654" s="19"/>
      <c r="NZ654" s="19"/>
      <c r="OA654" s="19"/>
      <c r="OB654" s="19"/>
      <c r="OC654" s="19"/>
      <c r="OD654" s="19"/>
      <c r="OE654" s="19"/>
      <c r="OF654" s="19"/>
      <c r="OG654" s="19"/>
      <c r="OH654" s="19"/>
      <c r="OI654" s="19"/>
      <c r="OJ654" s="19"/>
      <c r="OK654" s="19"/>
      <c r="OL654" s="19"/>
      <c r="OM654" s="19"/>
      <c r="ON654" s="19"/>
      <c r="OO654" s="19"/>
      <c r="OP654" s="19"/>
      <c r="OQ654" s="19"/>
      <c r="OR654" s="19"/>
      <c r="OS654" s="19"/>
      <c r="OT654" s="19"/>
      <c r="OU654" s="19"/>
      <c r="OV654" s="19"/>
      <c r="OW654" s="19"/>
      <c r="OX654" s="19"/>
      <c r="OY654" s="19"/>
      <c r="OZ654" s="19"/>
      <c r="PA654" s="19"/>
      <c r="PB654" s="19"/>
      <c r="PC654" s="19"/>
      <c r="PD654" s="19"/>
      <c r="PE654" s="19"/>
      <c r="PF654" s="19"/>
      <c r="PG654" s="19"/>
      <c r="PH654" s="19"/>
      <c r="PI654" s="19"/>
      <c r="PJ654" s="19"/>
      <c r="PK654" s="19"/>
      <c r="PL654" s="19"/>
      <c r="PM654" s="19"/>
      <c r="PN654" s="19"/>
      <c r="PO654" s="19"/>
      <c r="PP654" s="19"/>
      <c r="PQ654" s="19"/>
      <c r="PR654" s="19"/>
      <c r="PS654" s="19"/>
      <c r="PT654" s="19"/>
      <c r="PU654" s="19"/>
      <c r="PV654" s="19"/>
      <c r="PW654" s="19"/>
      <c r="PX654" s="19"/>
      <c r="PY654" s="19"/>
      <c r="PZ654" s="19"/>
      <c r="QA654" s="19"/>
      <c r="QB654" s="19"/>
      <c r="QC654" s="19"/>
      <c r="QD654" s="19"/>
      <c r="QE654" s="19"/>
      <c r="QF654" s="19"/>
      <c r="QG654" s="19"/>
      <c r="QH654" s="19"/>
      <c r="QI654" s="19"/>
      <c r="QJ654" s="19"/>
      <c r="QK654" s="19"/>
      <c r="QL654" s="19"/>
      <c r="QM654" s="19"/>
      <c r="QN654" s="19"/>
      <c r="QO654" s="19"/>
      <c r="QP654" s="19"/>
      <c r="QQ654" s="19"/>
      <c r="QR654" s="19"/>
      <c r="QS654" s="19"/>
      <c r="QT654" s="19"/>
      <c r="QU654" s="19"/>
      <c r="QV654" s="19"/>
      <c r="QW654" s="19"/>
      <c r="QX654" s="19"/>
      <c r="QY654" s="19"/>
      <c r="QZ654" s="19"/>
      <c r="RA654" s="19"/>
      <c r="RB654" s="19"/>
      <c r="RC654" s="19"/>
      <c r="RD654" s="19"/>
      <c r="RE654" s="19"/>
      <c r="RF654" s="19"/>
      <c r="RG654" s="19"/>
      <c r="RH654" s="19"/>
      <c r="RI654" s="19"/>
      <c r="RJ654" s="19"/>
      <c r="RK654" s="19"/>
      <c r="RL654" s="19"/>
      <c r="RM654" s="19"/>
      <c r="RN654" s="19"/>
      <c r="RO654" s="19"/>
      <c r="RP654" s="19"/>
      <c r="RQ654" s="19"/>
      <c r="RR654" s="19"/>
      <c r="RS654" s="19"/>
      <c r="RT654" s="19"/>
      <c r="RU654" s="19"/>
      <c r="RV654" s="19"/>
      <c r="RW654" s="19"/>
      <c r="RX654" s="19"/>
      <c r="RY654" s="19"/>
      <c r="RZ654" s="19"/>
      <c r="SA654" s="19"/>
      <c r="SB654" s="19"/>
      <c r="SC654" s="19"/>
      <c r="SD654" s="19"/>
      <c r="SE654" s="19"/>
      <c r="SF654" s="19"/>
      <c r="SG654" s="19"/>
      <c r="SH654" s="19"/>
      <c r="SI654" s="19"/>
      <c r="SJ654" s="19"/>
      <c r="SK654" s="19"/>
      <c r="SL654" s="19"/>
      <c r="SM654" s="19"/>
      <c r="SN654" s="19"/>
      <c r="SO654" s="19"/>
      <c r="SP654" s="19"/>
      <c r="SQ654" s="19"/>
      <c r="SR654" s="19"/>
      <c r="SS654" s="19"/>
      <c r="ST654" s="19"/>
      <c r="SU654" s="19"/>
      <c r="SV654" s="19"/>
      <c r="SW654" s="19"/>
      <c r="SX654" s="19"/>
      <c r="SY654" s="19"/>
      <c r="SZ654" s="19"/>
      <c r="TA654" s="19"/>
      <c r="TB654" s="19"/>
      <c r="TC654" s="19"/>
      <c r="TD654" s="19"/>
      <c r="TE654" s="19"/>
      <c r="TF654" s="19"/>
      <c r="TG654" s="19"/>
      <c r="TH654" s="19"/>
      <c r="TI654" s="19"/>
      <c r="TJ654" s="19"/>
      <c r="TK654" s="19"/>
      <c r="TL654" s="19"/>
      <c r="TM654" s="19"/>
      <c r="TN654" s="19"/>
      <c r="TO654" s="19"/>
      <c r="TP654" s="19"/>
      <c r="TQ654" s="19"/>
      <c r="TR654" s="19"/>
      <c r="TS654" s="19"/>
      <c r="TT654" s="19"/>
      <c r="TU654" s="19"/>
      <c r="TV654" s="19"/>
      <c r="TW654" s="19"/>
      <c r="TX654" s="19"/>
      <c r="TY654" s="19"/>
      <c r="TZ654" s="19"/>
      <c r="UA654" s="19"/>
      <c r="UB654" s="19"/>
      <c r="UC654" s="19"/>
      <c r="UD654" s="19"/>
      <c r="UE654" s="19"/>
      <c r="UF654" s="19"/>
      <c r="UG654" s="19"/>
      <c r="UH654" s="19"/>
      <c r="UI654" s="19"/>
      <c r="UJ654" s="19"/>
      <c r="UK654" s="19"/>
      <c r="UL654" s="19"/>
      <c r="UM654" s="19"/>
      <c r="UN654" s="19"/>
      <c r="UO654" s="19"/>
      <c r="UP654" s="19"/>
      <c r="UQ654" s="19"/>
      <c r="UR654" s="19"/>
      <c r="US654" s="19"/>
      <c r="UT654" s="19"/>
      <c r="UU654" s="19"/>
      <c r="UV654" s="19"/>
      <c r="UW654" s="19"/>
      <c r="UX654" s="19"/>
      <c r="UY654" s="19"/>
      <c r="UZ654" s="19"/>
      <c r="VA654" s="19"/>
      <c r="VB654" s="19"/>
      <c r="VC654" s="19"/>
      <c r="VD654" s="19"/>
      <c r="VE654" s="19"/>
      <c r="VF654" s="19"/>
      <c r="VG654" s="19"/>
      <c r="VH654" s="19"/>
      <c r="VI654" s="19"/>
      <c r="VJ654" s="19"/>
      <c r="VK654" s="19"/>
      <c r="VL654" s="19"/>
      <c r="VM654" s="19"/>
      <c r="VN654" s="19"/>
      <c r="VO654" s="19"/>
      <c r="VP654" s="19"/>
      <c r="VQ654" s="19"/>
      <c r="VR654" s="19"/>
      <c r="VS654" s="19"/>
      <c r="VT654" s="19"/>
      <c r="VU654" s="19"/>
      <c r="VV654" s="19"/>
      <c r="VW654" s="19"/>
      <c r="VX654" s="19"/>
      <c r="VY654" s="19"/>
      <c r="VZ654" s="19"/>
      <c r="WA654" s="19"/>
      <c r="WB654" s="19"/>
      <c r="WC654" s="19"/>
      <c r="WD654" s="19"/>
      <c r="WE654" s="19"/>
      <c r="WF654" s="19"/>
      <c r="WG654" s="19"/>
      <c r="WH654" s="19"/>
      <c r="WI654" s="19"/>
      <c r="WJ654" s="19"/>
      <c r="WK654" s="19"/>
      <c r="WL654" s="19"/>
      <c r="WM654" s="19"/>
      <c r="WN654" s="19"/>
      <c r="WO654" s="19"/>
      <c r="WP654" s="19"/>
      <c r="WQ654" s="19"/>
      <c r="WR654" s="19"/>
      <c r="WS654" s="19"/>
      <c r="WT654" s="19"/>
      <c r="WU654" s="19"/>
      <c r="WV654" s="19"/>
      <c r="WW654" s="19"/>
      <c r="WX654" s="19"/>
      <c r="WY654" s="19"/>
    </row>
    <row r="655" spans="1:623" s="17" customFormat="1" hidden="1" x14ac:dyDescent="0.2">
      <c r="A655" s="16"/>
      <c r="I655" s="18"/>
      <c r="J655" s="18"/>
      <c r="N655" s="16"/>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19"/>
      <c r="DX655" s="19"/>
      <c r="DY655" s="19"/>
      <c r="DZ655" s="19"/>
      <c r="EA655" s="19"/>
      <c r="EB655" s="19"/>
      <c r="EC655" s="19"/>
      <c r="ED655" s="19"/>
      <c r="EE655" s="19"/>
      <c r="EF655" s="19"/>
      <c r="EG655" s="19"/>
      <c r="EH655" s="19"/>
      <c r="EI655" s="19"/>
      <c r="EJ655" s="19"/>
      <c r="EK655" s="19"/>
      <c r="EL655" s="19"/>
      <c r="EM655" s="19"/>
      <c r="EN655" s="19"/>
      <c r="EO655" s="19"/>
      <c r="EP655" s="19"/>
      <c r="EQ655" s="19"/>
      <c r="ER655" s="19"/>
      <c r="ES655" s="19"/>
      <c r="ET655" s="19"/>
      <c r="EU655" s="19"/>
      <c r="EV655" s="19"/>
      <c r="EW655" s="19"/>
      <c r="EX655" s="19"/>
      <c r="EY655" s="19"/>
      <c r="EZ655" s="19"/>
      <c r="FA655" s="19"/>
      <c r="FB655" s="19"/>
      <c r="FC655" s="19"/>
      <c r="FD655" s="19"/>
      <c r="FE655" s="19"/>
      <c r="FF655" s="19"/>
      <c r="FG655" s="19"/>
      <c r="FH655" s="19"/>
      <c r="FI655" s="19"/>
      <c r="FJ655" s="19"/>
      <c r="FK655" s="19"/>
      <c r="FL655" s="19"/>
      <c r="FM655" s="19"/>
      <c r="FN655" s="19"/>
      <c r="FO655" s="19"/>
      <c r="FP655" s="19"/>
      <c r="FQ655" s="19"/>
      <c r="FR655" s="19"/>
      <c r="FS655" s="19"/>
      <c r="FT655" s="19"/>
      <c r="FU655" s="19"/>
      <c r="FV655" s="19"/>
      <c r="FW655" s="19"/>
      <c r="FX655" s="19"/>
      <c r="FY655" s="19"/>
      <c r="FZ655" s="19"/>
      <c r="GA655" s="19"/>
      <c r="GB655" s="19"/>
      <c r="GC655" s="19"/>
      <c r="GD655" s="19"/>
      <c r="GE655" s="19"/>
      <c r="GF655" s="19"/>
      <c r="GG655" s="19"/>
      <c r="GH655" s="19"/>
      <c r="GI655" s="19"/>
      <c r="GJ655" s="19"/>
      <c r="GK655" s="19"/>
      <c r="GL655" s="19"/>
      <c r="GM655" s="19"/>
      <c r="GN655" s="19"/>
      <c r="GO655" s="19"/>
      <c r="GP655" s="19"/>
      <c r="GQ655" s="19"/>
      <c r="GR655" s="19"/>
      <c r="GS655" s="19"/>
      <c r="GT655" s="19"/>
      <c r="GU655" s="19"/>
      <c r="GV655" s="19"/>
      <c r="GW655" s="19"/>
      <c r="GX655" s="19"/>
      <c r="GY655" s="19"/>
      <c r="GZ655" s="19"/>
      <c r="HA655" s="19"/>
      <c r="HB655" s="19"/>
      <c r="HC655" s="19"/>
      <c r="HD655" s="19"/>
      <c r="HE655" s="19"/>
      <c r="HF655" s="19"/>
      <c r="HG655" s="19"/>
      <c r="HH655" s="19"/>
      <c r="HI655" s="19"/>
      <c r="HJ655" s="19"/>
      <c r="HK655" s="19"/>
      <c r="HL655" s="19"/>
      <c r="HM655" s="19"/>
      <c r="HN655" s="19"/>
      <c r="HO655" s="19"/>
      <c r="HP655" s="19"/>
      <c r="HQ655" s="19"/>
      <c r="HR655" s="19"/>
      <c r="HS655" s="19"/>
      <c r="HT655" s="19"/>
      <c r="HU655" s="19"/>
      <c r="HV655" s="19"/>
      <c r="HW655" s="19"/>
      <c r="HX655" s="19"/>
      <c r="HY655" s="19"/>
      <c r="HZ655" s="19"/>
      <c r="IA655" s="19"/>
      <c r="IB655" s="19"/>
      <c r="IC655" s="19"/>
      <c r="ID655" s="19"/>
      <c r="IE655" s="19"/>
      <c r="IF655" s="19"/>
      <c r="IG655" s="19"/>
      <c r="IH655" s="19"/>
      <c r="II655" s="19"/>
      <c r="IJ655" s="19"/>
      <c r="IK655" s="19"/>
      <c r="IL655" s="19"/>
      <c r="IM655" s="19"/>
      <c r="IN655" s="19"/>
      <c r="IO655" s="19"/>
      <c r="IP655" s="19"/>
      <c r="IQ655" s="19"/>
      <c r="IR655" s="19"/>
      <c r="IS655" s="19"/>
      <c r="IT655" s="19"/>
      <c r="IU655" s="19"/>
      <c r="IV655" s="19"/>
      <c r="IW655" s="19"/>
      <c r="IX655" s="19"/>
      <c r="IY655" s="19"/>
      <c r="IZ655" s="19"/>
      <c r="JA655" s="19"/>
      <c r="JB655" s="19"/>
      <c r="JC655" s="19"/>
      <c r="JD655" s="19"/>
      <c r="JE655" s="19"/>
      <c r="JF655" s="19"/>
      <c r="JG655" s="19"/>
      <c r="JH655" s="19"/>
      <c r="JI655" s="19"/>
      <c r="JJ655" s="19"/>
      <c r="JK655" s="19"/>
      <c r="JL655" s="19"/>
      <c r="JM655" s="19"/>
      <c r="JN655" s="19"/>
      <c r="JO655" s="19"/>
      <c r="JP655" s="19"/>
      <c r="JQ655" s="19"/>
      <c r="JR655" s="19"/>
      <c r="JS655" s="19"/>
      <c r="JT655" s="19"/>
      <c r="JU655" s="19"/>
      <c r="JV655" s="19"/>
      <c r="JW655" s="19"/>
      <c r="JX655" s="19"/>
      <c r="JY655" s="19"/>
      <c r="JZ655" s="19"/>
      <c r="KA655" s="19"/>
      <c r="KB655" s="19"/>
      <c r="KC655" s="19"/>
      <c r="KD655" s="19"/>
      <c r="KE655" s="19"/>
      <c r="KF655" s="19"/>
      <c r="KG655" s="19"/>
      <c r="KH655" s="19"/>
      <c r="KI655" s="19"/>
      <c r="KJ655" s="19"/>
      <c r="KK655" s="19"/>
      <c r="KL655" s="19"/>
      <c r="KM655" s="19"/>
      <c r="KN655" s="19"/>
      <c r="KO655" s="19"/>
      <c r="KP655" s="19"/>
      <c r="KQ655" s="19"/>
      <c r="KR655" s="19"/>
      <c r="KS655" s="19"/>
      <c r="KT655" s="19"/>
      <c r="KU655" s="19"/>
      <c r="KV655" s="19"/>
      <c r="KW655" s="19"/>
      <c r="KX655" s="19"/>
      <c r="KY655" s="19"/>
      <c r="KZ655" s="19"/>
      <c r="LA655" s="19"/>
      <c r="LB655" s="19"/>
      <c r="LC655" s="19"/>
      <c r="LD655" s="19"/>
      <c r="LE655" s="19"/>
      <c r="LF655" s="19"/>
      <c r="LG655" s="19"/>
      <c r="LH655" s="19"/>
      <c r="LI655" s="19"/>
      <c r="LJ655" s="19"/>
      <c r="LK655" s="19"/>
      <c r="LL655" s="19"/>
      <c r="LM655" s="19"/>
      <c r="LN655" s="19"/>
      <c r="LO655" s="19"/>
      <c r="LP655" s="19"/>
      <c r="LQ655" s="19"/>
      <c r="LR655" s="19"/>
      <c r="LS655" s="19"/>
      <c r="LT655" s="19"/>
      <c r="LU655" s="19"/>
      <c r="LV655" s="19"/>
      <c r="LW655" s="19"/>
      <c r="LX655" s="19"/>
      <c r="LY655" s="19"/>
      <c r="LZ655" s="19"/>
      <c r="MA655" s="19"/>
      <c r="MB655" s="19"/>
      <c r="MC655" s="19"/>
      <c r="MD655" s="19"/>
      <c r="ME655" s="19"/>
      <c r="MF655" s="19"/>
      <c r="MG655" s="19"/>
      <c r="MH655" s="19"/>
      <c r="MI655" s="19"/>
      <c r="MJ655" s="19"/>
      <c r="MK655" s="19"/>
      <c r="ML655" s="19"/>
      <c r="MM655" s="19"/>
      <c r="MN655" s="19"/>
      <c r="MO655" s="19"/>
      <c r="MP655" s="19"/>
      <c r="MQ655" s="19"/>
      <c r="MR655" s="19"/>
      <c r="MS655" s="19"/>
      <c r="MT655" s="19"/>
      <c r="MU655" s="19"/>
      <c r="MV655" s="19"/>
      <c r="MW655" s="19"/>
      <c r="MX655" s="19"/>
      <c r="MY655" s="19"/>
      <c r="MZ655" s="19"/>
      <c r="NA655" s="19"/>
      <c r="NB655" s="19"/>
      <c r="NC655" s="19"/>
      <c r="ND655" s="19"/>
      <c r="NE655" s="19"/>
      <c r="NF655" s="19"/>
      <c r="NG655" s="19"/>
      <c r="NH655" s="19"/>
      <c r="NI655" s="19"/>
      <c r="NJ655" s="19"/>
      <c r="NK655" s="19"/>
      <c r="NL655" s="19"/>
      <c r="NM655" s="19"/>
      <c r="NN655" s="19"/>
      <c r="NO655" s="19"/>
      <c r="NP655" s="19"/>
      <c r="NQ655" s="19"/>
      <c r="NR655" s="19"/>
      <c r="NS655" s="19"/>
      <c r="NT655" s="19"/>
      <c r="NU655" s="19"/>
      <c r="NV655" s="19"/>
      <c r="NW655" s="19"/>
      <c r="NX655" s="19"/>
      <c r="NY655" s="19"/>
      <c r="NZ655" s="19"/>
      <c r="OA655" s="19"/>
      <c r="OB655" s="19"/>
      <c r="OC655" s="19"/>
      <c r="OD655" s="19"/>
      <c r="OE655" s="19"/>
      <c r="OF655" s="19"/>
      <c r="OG655" s="19"/>
      <c r="OH655" s="19"/>
      <c r="OI655" s="19"/>
      <c r="OJ655" s="19"/>
      <c r="OK655" s="19"/>
      <c r="OL655" s="19"/>
      <c r="OM655" s="19"/>
      <c r="ON655" s="19"/>
      <c r="OO655" s="19"/>
      <c r="OP655" s="19"/>
      <c r="OQ655" s="19"/>
      <c r="OR655" s="19"/>
      <c r="OS655" s="19"/>
      <c r="OT655" s="19"/>
      <c r="OU655" s="19"/>
      <c r="OV655" s="19"/>
      <c r="OW655" s="19"/>
      <c r="OX655" s="19"/>
      <c r="OY655" s="19"/>
      <c r="OZ655" s="19"/>
      <c r="PA655" s="19"/>
      <c r="PB655" s="19"/>
      <c r="PC655" s="19"/>
      <c r="PD655" s="19"/>
      <c r="PE655" s="19"/>
      <c r="PF655" s="19"/>
      <c r="PG655" s="19"/>
      <c r="PH655" s="19"/>
      <c r="PI655" s="19"/>
      <c r="PJ655" s="19"/>
      <c r="PK655" s="19"/>
      <c r="PL655" s="19"/>
      <c r="PM655" s="19"/>
      <c r="PN655" s="19"/>
      <c r="PO655" s="19"/>
      <c r="PP655" s="19"/>
      <c r="PQ655" s="19"/>
      <c r="PR655" s="19"/>
      <c r="PS655" s="19"/>
      <c r="PT655" s="19"/>
      <c r="PU655" s="19"/>
      <c r="PV655" s="19"/>
      <c r="PW655" s="19"/>
      <c r="PX655" s="19"/>
      <c r="PY655" s="19"/>
      <c r="PZ655" s="19"/>
      <c r="QA655" s="19"/>
      <c r="QB655" s="19"/>
      <c r="QC655" s="19"/>
      <c r="QD655" s="19"/>
      <c r="QE655" s="19"/>
      <c r="QF655" s="19"/>
      <c r="QG655" s="19"/>
      <c r="QH655" s="19"/>
      <c r="QI655" s="19"/>
      <c r="QJ655" s="19"/>
      <c r="QK655" s="19"/>
      <c r="QL655" s="19"/>
      <c r="QM655" s="19"/>
      <c r="QN655" s="19"/>
      <c r="QO655" s="19"/>
      <c r="QP655" s="19"/>
      <c r="QQ655" s="19"/>
      <c r="QR655" s="19"/>
      <c r="QS655" s="19"/>
      <c r="QT655" s="19"/>
      <c r="QU655" s="19"/>
      <c r="QV655" s="19"/>
      <c r="QW655" s="19"/>
      <c r="QX655" s="19"/>
      <c r="QY655" s="19"/>
      <c r="QZ655" s="19"/>
      <c r="RA655" s="19"/>
      <c r="RB655" s="19"/>
      <c r="RC655" s="19"/>
      <c r="RD655" s="19"/>
      <c r="RE655" s="19"/>
      <c r="RF655" s="19"/>
      <c r="RG655" s="19"/>
      <c r="RH655" s="19"/>
      <c r="RI655" s="19"/>
      <c r="RJ655" s="19"/>
      <c r="RK655" s="19"/>
      <c r="RL655" s="19"/>
      <c r="RM655" s="19"/>
      <c r="RN655" s="19"/>
      <c r="RO655" s="19"/>
      <c r="RP655" s="19"/>
      <c r="RQ655" s="19"/>
      <c r="RR655" s="19"/>
      <c r="RS655" s="19"/>
      <c r="RT655" s="19"/>
      <c r="RU655" s="19"/>
      <c r="RV655" s="19"/>
      <c r="RW655" s="19"/>
      <c r="RX655" s="19"/>
      <c r="RY655" s="19"/>
      <c r="RZ655" s="19"/>
      <c r="SA655" s="19"/>
      <c r="SB655" s="19"/>
      <c r="SC655" s="19"/>
      <c r="SD655" s="19"/>
      <c r="SE655" s="19"/>
      <c r="SF655" s="19"/>
      <c r="SG655" s="19"/>
      <c r="SH655" s="19"/>
      <c r="SI655" s="19"/>
      <c r="SJ655" s="19"/>
      <c r="SK655" s="19"/>
      <c r="SL655" s="19"/>
      <c r="SM655" s="19"/>
      <c r="SN655" s="19"/>
      <c r="SO655" s="19"/>
      <c r="SP655" s="19"/>
      <c r="SQ655" s="19"/>
      <c r="SR655" s="19"/>
      <c r="SS655" s="19"/>
      <c r="ST655" s="19"/>
      <c r="SU655" s="19"/>
      <c r="SV655" s="19"/>
      <c r="SW655" s="19"/>
      <c r="SX655" s="19"/>
      <c r="SY655" s="19"/>
      <c r="SZ655" s="19"/>
      <c r="TA655" s="19"/>
      <c r="TB655" s="19"/>
      <c r="TC655" s="19"/>
      <c r="TD655" s="19"/>
      <c r="TE655" s="19"/>
      <c r="TF655" s="19"/>
      <c r="TG655" s="19"/>
      <c r="TH655" s="19"/>
      <c r="TI655" s="19"/>
      <c r="TJ655" s="19"/>
      <c r="TK655" s="19"/>
      <c r="TL655" s="19"/>
      <c r="TM655" s="19"/>
      <c r="TN655" s="19"/>
      <c r="TO655" s="19"/>
      <c r="TP655" s="19"/>
      <c r="TQ655" s="19"/>
      <c r="TR655" s="19"/>
      <c r="TS655" s="19"/>
      <c r="TT655" s="19"/>
      <c r="TU655" s="19"/>
      <c r="TV655" s="19"/>
      <c r="TW655" s="19"/>
      <c r="TX655" s="19"/>
      <c r="TY655" s="19"/>
      <c r="TZ655" s="19"/>
      <c r="UA655" s="19"/>
      <c r="UB655" s="19"/>
      <c r="UC655" s="19"/>
      <c r="UD655" s="19"/>
      <c r="UE655" s="19"/>
      <c r="UF655" s="19"/>
      <c r="UG655" s="19"/>
      <c r="UH655" s="19"/>
      <c r="UI655" s="19"/>
      <c r="UJ655" s="19"/>
      <c r="UK655" s="19"/>
      <c r="UL655" s="19"/>
      <c r="UM655" s="19"/>
      <c r="UN655" s="19"/>
      <c r="UO655" s="19"/>
      <c r="UP655" s="19"/>
      <c r="UQ655" s="19"/>
      <c r="UR655" s="19"/>
      <c r="US655" s="19"/>
      <c r="UT655" s="19"/>
      <c r="UU655" s="19"/>
      <c r="UV655" s="19"/>
      <c r="UW655" s="19"/>
      <c r="UX655" s="19"/>
      <c r="UY655" s="19"/>
      <c r="UZ655" s="19"/>
      <c r="VA655" s="19"/>
      <c r="VB655" s="19"/>
      <c r="VC655" s="19"/>
      <c r="VD655" s="19"/>
      <c r="VE655" s="19"/>
      <c r="VF655" s="19"/>
      <c r="VG655" s="19"/>
      <c r="VH655" s="19"/>
      <c r="VI655" s="19"/>
      <c r="VJ655" s="19"/>
      <c r="VK655" s="19"/>
      <c r="VL655" s="19"/>
      <c r="VM655" s="19"/>
      <c r="VN655" s="19"/>
      <c r="VO655" s="19"/>
      <c r="VP655" s="19"/>
      <c r="VQ655" s="19"/>
      <c r="VR655" s="19"/>
      <c r="VS655" s="19"/>
      <c r="VT655" s="19"/>
      <c r="VU655" s="19"/>
      <c r="VV655" s="19"/>
      <c r="VW655" s="19"/>
      <c r="VX655" s="19"/>
      <c r="VY655" s="19"/>
      <c r="VZ655" s="19"/>
      <c r="WA655" s="19"/>
      <c r="WB655" s="19"/>
      <c r="WC655" s="19"/>
      <c r="WD655" s="19"/>
      <c r="WE655" s="19"/>
      <c r="WF655" s="19"/>
      <c r="WG655" s="19"/>
      <c r="WH655" s="19"/>
      <c r="WI655" s="19"/>
      <c r="WJ655" s="19"/>
      <c r="WK655" s="19"/>
      <c r="WL655" s="19"/>
      <c r="WM655" s="19"/>
      <c r="WN655" s="19"/>
      <c r="WO655" s="19"/>
      <c r="WP655" s="19"/>
      <c r="WQ655" s="19"/>
      <c r="WR655" s="19"/>
      <c r="WS655" s="19"/>
      <c r="WT655" s="19"/>
      <c r="WU655" s="19"/>
      <c r="WV655" s="19"/>
      <c r="WW655" s="19"/>
      <c r="WX655" s="19"/>
      <c r="WY655" s="19"/>
    </row>
    <row r="656" spans="1:623" s="17" customFormat="1" hidden="1" x14ac:dyDescent="0.2">
      <c r="A656" s="16"/>
      <c r="I656" s="18"/>
      <c r="J656" s="18"/>
      <c r="N656" s="16"/>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c r="BA656" s="19"/>
      <c r="BB656" s="19"/>
      <c r="BC656" s="19"/>
      <c r="BD656" s="19"/>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c r="CE656" s="19"/>
      <c r="CF656" s="19"/>
      <c r="CG656" s="19"/>
      <c r="CH656" s="19"/>
      <c r="CI656" s="19"/>
      <c r="CJ656" s="19"/>
      <c r="CK656" s="19"/>
      <c r="CL656" s="19"/>
      <c r="CM656" s="19"/>
      <c r="CN656" s="19"/>
      <c r="CO656" s="19"/>
      <c r="CP656" s="19"/>
      <c r="CQ656" s="19"/>
      <c r="CR656" s="19"/>
      <c r="CS656" s="19"/>
      <c r="CT656" s="19"/>
      <c r="CU656" s="19"/>
      <c r="CV656" s="19"/>
      <c r="CW656" s="19"/>
      <c r="CX656" s="19"/>
      <c r="CY656" s="19"/>
      <c r="CZ656" s="19"/>
      <c r="DA656" s="19"/>
      <c r="DB656" s="19"/>
      <c r="DC656" s="19"/>
      <c r="DD656" s="19"/>
      <c r="DE656" s="19"/>
      <c r="DF656" s="19"/>
      <c r="DG656" s="19"/>
      <c r="DH656" s="19"/>
      <c r="DI656" s="19"/>
      <c r="DJ656" s="19"/>
      <c r="DK656" s="19"/>
      <c r="DL656" s="19"/>
      <c r="DM656" s="19"/>
      <c r="DN656" s="19"/>
      <c r="DO656" s="19"/>
      <c r="DP656" s="19"/>
      <c r="DQ656" s="19"/>
      <c r="DR656" s="19"/>
      <c r="DS656" s="19"/>
      <c r="DT656" s="19"/>
      <c r="DU656" s="19"/>
      <c r="DV656" s="19"/>
      <c r="DW656" s="19"/>
      <c r="DX656" s="19"/>
      <c r="DY656" s="19"/>
      <c r="DZ656" s="19"/>
      <c r="EA656" s="19"/>
      <c r="EB656" s="19"/>
      <c r="EC656" s="19"/>
      <c r="ED656" s="19"/>
      <c r="EE656" s="19"/>
      <c r="EF656" s="19"/>
      <c r="EG656" s="19"/>
      <c r="EH656" s="19"/>
      <c r="EI656" s="19"/>
      <c r="EJ656" s="19"/>
      <c r="EK656" s="19"/>
      <c r="EL656" s="19"/>
      <c r="EM656" s="19"/>
      <c r="EN656" s="19"/>
      <c r="EO656" s="19"/>
      <c r="EP656" s="19"/>
      <c r="EQ656" s="19"/>
      <c r="ER656" s="19"/>
      <c r="ES656" s="19"/>
      <c r="ET656" s="19"/>
      <c r="EU656" s="19"/>
      <c r="EV656" s="19"/>
      <c r="EW656" s="19"/>
      <c r="EX656" s="19"/>
      <c r="EY656" s="19"/>
      <c r="EZ656" s="19"/>
      <c r="FA656" s="19"/>
      <c r="FB656" s="19"/>
      <c r="FC656" s="19"/>
      <c r="FD656" s="19"/>
      <c r="FE656" s="19"/>
      <c r="FF656" s="19"/>
      <c r="FG656" s="19"/>
      <c r="FH656" s="19"/>
      <c r="FI656" s="19"/>
      <c r="FJ656" s="19"/>
      <c r="FK656" s="19"/>
      <c r="FL656" s="19"/>
      <c r="FM656" s="19"/>
      <c r="FN656" s="19"/>
      <c r="FO656" s="19"/>
      <c r="FP656" s="19"/>
      <c r="FQ656" s="19"/>
      <c r="FR656" s="19"/>
      <c r="FS656" s="19"/>
      <c r="FT656" s="19"/>
      <c r="FU656" s="19"/>
      <c r="FV656" s="19"/>
      <c r="FW656" s="19"/>
      <c r="FX656" s="19"/>
      <c r="FY656" s="19"/>
      <c r="FZ656" s="19"/>
      <c r="GA656" s="19"/>
      <c r="GB656" s="19"/>
      <c r="GC656" s="19"/>
      <c r="GD656" s="19"/>
      <c r="GE656" s="19"/>
      <c r="GF656" s="19"/>
      <c r="GG656" s="19"/>
      <c r="GH656" s="19"/>
      <c r="GI656" s="19"/>
      <c r="GJ656" s="19"/>
      <c r="GK656" s="19"/>
      <c r="GL656" s="19"/>
      <c r="GM656" s="19"/>
      <c r="GN656" s="19"/>
      <c r="GO656" s="19"/>
      <c r="GP656" s="19"/>
      <c r="GQ656" s="19"/>
      <c r="GR656" s="19"/>
      <c r="GS656" s="19"/>
      <c r="GT656" s="19"/>
      <c r="GU656" s="19"/>
      <c r="GV656" s="19"/>
      <c r="GW656" s="19"/>
      <c r="GX656" s="19"/>
      <c r="GY656" s="19"/>
      <c r="GZ656" s="19"/>
      <c r="HA656" s="19"/>
      <c r="HB656" s="19"/>
      <c r="HC656" s="19"/>
      <c r="HD656" s="19"/>
      <c r="HE656" s="19"/>
      <c r="HF656" s="19"/>
      <c r="HG656" s="19"/>
      <c r="HH656" s="19"/>
      <c r="HI656" s="19"/>
      <c r="HJ656" s="19"/>
      <c r="HK656" s="19"/>
      <c r="HL656" s="19"/>
      <c r="HM656" s="19"/>
      <c r="HN656" s="19"/>
      <c r="HO656" s="19"/>
      <c r="HP656" s="19"/>
      <c r="HQ656" s="19"/>
      <c r="HR656" s="19"/>
      <c r="HS656" s="19"/>
      <c r="HT656" s="19"/>
      <c r="HU656" s="19"/>
      <c r="HV656" s="19"/>
      <c r="HW656" s="19"/>
      <c r="HX656" s="19"/>
      <c r="HY656" s="19"/>
      <c r="HZ656" s="19"/>
      <c r="IA656" s="19"/>
      <c r="IB656" s="19"/>
      <c r="IC656" s="19"/>
      <c r="ID656" s="19"/>
      <c r="IE656" s="19"/>
      <c r="IF656" s="19"/>
      <c r="IG656" s="19"/>
      <c r="IH656" s="19"/>
      <c r="II656" s="19"/>
      <c r="IJ656" s="19"/>
      <c r="IK656" s="19"/>
      <c r="IL656" s="19"/>
      <c r="IM656" s="19"/>
      <c r="IN656" s="19"/>
      <c r="IO656" s="19"/>
      <c r="IP656" s="19"/>
      <c r="IQ656" s="19"/>
      <c r="IR656" s="19"/>
      <c r="IS656" s="19"/>
      <c r="IT656" s="19"/>
      <c r="IU656" s="19"/>
      <c r="IV656" s="19"/>
      <c r="IW656" s="19"/>
      <c r="IX656" s="19"/>
      <c r="IY656" s="19"/>
      <c r="IZ656" s="19"/>
      <c r="JA656" s="19"/>
      <c r="JB656" s="19"/>
      <c r="JC656" s="19"/>
      <c r="JD656" s="19"/>
      <c r="JE656" s="19"/>
      <c r="JF656" s="19"/>
      <c r="JG656" s="19"/>
      <c r="JH656" s="19"/>
      <c r="JI656" s="19"/>
      <c r="JJ656" s="19"/>
      <c r="JK656" s="19"/>
      <c r="JL656" s="19"/>
      <c r="JM656" s="19"/>
      <c r="JN656" s="19"/>
      <c r="JO656" s="19"/>
      <c r="JP656" s="19"/>
      <c r="JQ656" s="19"/>
      <c r="JR656" s="19"/>
      <c r="JS656" s="19"/>
      <c r="JT656" s="19"/>
      <c r="JU656" s="19"/>
      <c r="JV656" s="19"/>
      <c r="JW656" s="19"/>
      <c r="JX656" s="19"/>
      <c r="JY656" s="19"/>
      <c r="JZ656" s="19"/>
      <c r="KA656" s="19"/>
      <c r="KB656" s="19"/>
      <c r="KC656" s="19"/>
      <c r="KD656" s="19"/>
      <c r="KE656" s="19"/>
      <c r="KF656" s="19"/>
      <c r="KG656" s="19"/>
      <c r="KH656" s="19"/>
      <c r="KI656" s="19"/>
      <c r="KJ656" s="19"/>
      <c r="KK656" s="19"/>
      <c r="KL656" s="19"/>
      <c r="KM656" s="19"/>
      <c r="KN656" s="19"/>
      <c r="KO656" s="19"/>
      <c r="KP656" s="19"/>
      <c r="KQ656" s="19"/>
      <c r="KR656" s="19"/>
      <c r="KS656" s="19"/>
      <c r="KT656" s="19"/>
      <c r="KU656" s="19"/>
      <c r="KV656" s="19"/>
      <c r="KW656" s="19"/>
      <c r="KX656" s="19"/>
      <c r="KY656" s="19"/>
      <c r="KZ656" s="19"/>
      <c r="LA656" s="19"/>
      <c r="LB656" s="19"/>
      <c r="LC656" s="19"/>
      <c r="LD656" s="19"/>
      <c r="LE656" s="19"/>
      <c r="LF656" s="19"/>
      <c r="LG656" s="19"/>
      <c r="LH656" s="19"/>
      <c r="LI656" s="19"/>
      <c r="LJ656" s="19"/>
      <c r="LK656" s="19"/>
      <c r="LL656" s="19"/>
      <c r="LM656" s="19"/>
      <c r="LN656" s="19"/>
      <c r="LO656" s="19"/>
      <c r="LP656" s="19"/>
      <c r="LQ656" s="19"/>
      <c r="LR656" s="19"/>
      <c r="LS656" s="19"/>
      <c r="LT656" s="19"/>
      <c r="LU656" s="19"/>
      <c r="LV656" s="19"/>
      <c r="LW656" s="19"/>
      <c r="LX656" s="19"/>
      <c r="LY656" s="19"/>
      <c r="LZ656" s="19"/>
      <c r="MA656" s="19"/>
      <c r="MB656" s="19"/>
      <c r="MC656" s="19"/>
      <c r="MD656" s="19"/>
      <c r="ME656" s="19"/>
      <c r="MF656" s="19"/>
      <c r="MG656" s="19"/>
      <c r="MH656" s="19"/>
      <c r="MI656" s="19"/>
      <c r="MJ656" s="19"/>
      <c r="MK656" s="19"/>
      <c r="ML656" s="19"/>
      <c r="MM656" s="19"/>
      <c r="MN656" s="19"/>
      <c r="MO656" s="19"/>
      <c r="MP656" s="19"/>
      <c r="MQ656" s="19"/>
      <c r="MR656" s="19"/>
      <c r="MS656" s="19"/>
      <c r="MT656" s="19"/>
      <c r="MU656" s="19"/>
      <c r="MV656" s="19"/>
      <c r="MW656" s="19"/>
      <c r="MX656" s="19"/>
      <c r="MY656" s="19"/>
      <c r="MZ656" s="19"/>
      <c r="NA656" s="19"/>
      <c r="NB656" s="19"/>
      <c r="NC656" s="19"/>
      <c r="ND656" s="19"/>
      <c r="NE656" s="19"/>
      <c r="NF656" s="19"/>
      <c r="NG656" s="19"/>
      <c r="NH656" s="19"/>
      <c r="NI656" s="19"/>
      <c r="NJ656" s="19"/>
      <c r="NK656" s="19"/>
      <c r="NL656" s="19"/>
      <c r="NM656" s="19"/>
      <c r="NN656" s="19"/>
      <c r="NO656" s="19"/>
      <c r="NP656" s="19"/>
      <c r="NQ656" s="19"/>
      <c r="NR656" s="19"/>
      <c r="NS656" s="19"/>
      <c r="NT656" s="19"/>
      <c r="NU656" s="19"/>
      <c r="NV656" s="19"/>
      <c r="NW656" s="19"/>
      <c r="NX656" s="19"/>
      <c r="NY656" s="19"/>
      <c r="NZ656" s="19"/>
      <c r="OA656" s="19"/>
      <c r="OB656" s="19"/>
      <c r="OC656" s="19"/>
      <c r="OD656" s="19"/>
      <c r="OE656" s="19"/>
      <c r="OF656" s="19"/>
      <c r="OG656" s="19"/>
      <c r="OH656" s="19"/>
      <c r="OI656" s="19"/>
      <c r="OJ656" s="19"/>
      <c r="OK656" s="19"/>
      <c r="OL656" s="19"/>
      <c r="OM656" s="19"/>
      <c r="ON656" s="19"/>
      <c r="OO656" s="19"/>
      <c r="OP656" s="19"/>
      <c r="OQ656" s="19"/>
      <c r="OR656" s="19"/>
      <c r="OS656" s="19"/>
      <c r="OT656" s="19"/>
      <c r="OU656" s="19"/>
      <c r="OV656" s="19"/>
      <c r="OW656" s="19"/>
      <c r="OX656" s="19"/>
      <c r="OY656" s="19"/>
      <c r="OZ656" s="19"/>
      <c r="PA656" s="19"/>
      <c r="PB656" s="19"/>
      <c r="PC656" s="19"/>
      <c r="PD656" s="19"/>
      <c r="PE656" s="19"/>
      <c r="PF656" s="19"/>
      <c r="PG656" s="19"/>
      <c r="PH656" s="19"/>
      <c r="PI656" s="19"/>
      <c r="PJ656" s="19"/>
      <c r="PK656" s="19"/>
      <c r="PL656" s="19"/>
      <c r="PM656" s="19"/>
      <c r="PN656" s="19"/>
      <c r="PO656" s="19"/>
      <c r="PP656" s="19"/>
      <c r="PQ656" s="19"/>
      <c r="PR656" s="19"/>
      <c r="PS656" s="19"/>
      <c r="PT656" s="19"/>
      <c r="PU656" s="19"/>
      <c r="PV656" s="19"/>
      <c r="PW656" s="19"/>
      <c r="PX656" s="19"/>
      <c r="PY656" s="19"/>
      <c r="PZ656" s="19"/>
      <c r="QA656" s="19"/>
      <c r="QB656" s="19"/>
      <c r="QC656" s="19"/>
      <c r="QD656" s="19"/>
      <c r="QE656" s="19"/>
      <c r="QF656" s="19"/>
      <c r="QG656" s="19"/>
      <c r="QH656" s="19"/>
      <c r="QI656" s="19"/>
      <c r="QJ656" s="19"/>
      <c r="QK656" s="19"/>
      <c r="QL656" s="19"/>
      <c r="QM656" s="19"/>
      <c r="QN656" s="19"/>
      <c r="QO656" s="19"/>
      <c r="QP656" s="19"/>
      <c r="QQ656" s="19"/>
      <c r="QR656" s="19"/>
      <c r="QS656" s="19"/>
      <c r="QT656" s="19"/>
      <c r="QU656" s="19"/>
      <c r="QV656" s="19"/>
      <c r="QW656" s="19"/>
      <c r="QX656" s="19"/>
      <c r="QY656" s="19"/>
      <c r="QZ656" s="19"/>
      <c r="RA656" s="19"/>
      <c r="RB656" s="19"/>
      <c r="RC656" s="19"/>
      <c r="RD656" s="19"/>
      <c r="RE656" s="19"/>
      <c r="RF656" s="19"/>
      <c r="RG656" s="19"/>
      <c r="RH656" s="19"/>
      <c r="RI656" s="19"/>
      <c r="RJ656" s="19"/>
      <c r="RK656" s="19"/>
      <c r="RL656" s="19"/>
      <c r="RM656" s="19"/>
      <c r="RN656" s="19"/>
      <c r="RO656" s="19"/>
      <c r="RP656" s="19"/>
      <c r="RQ656" s="19"/>
      <c r="RR656" s="19"/>
      <c r="RS656" s="19"/>
      <c r="RT656" s="19"/>
      <c r="RU656" s="19"/>
      <c r="RV656" s="19"/>
      <c r="RW656" s="19"/>
      <c r="RX656" s="19"/>
      <c r="RY656" s="19"/>
      <c r="RZ656" s="19"/>
      <c r="SA656" s="19"/>
      <c r="SB656" s="19"/>
      <c r="SC656" s="19"/>
      <c r="SD656" s="19"/>
      <c r="SE656" s="19"/>
      <c r="SF656" s="19"/>
      <c r="SG656" s="19"/>
      <c r="SH656" s="19"/>
      <c r="SI656" s="19"/>
      <c r="SJ656" s="19"/>
      <c r="SK656" s="19"/>
      <c r="SL656" s="19"/>
      <c r="SM656" s="19"/>
      <c r="SN656" s="19"/>
      <c r="SO656" s="19"/>
      <c r="SP656" s="19"/>
      <c r="SQ656" s="19"/>
      <c r="SR656" s="19"/>
      <c r="SS656" s="19"/>
      <c r="ST656" s="19"/>
      <c r="SU656" s="19"/>
      <c r="SV656" s="19"/>
      <c r="SW656" s="19"/>
      <c r="SX656" s="19"/>
      <c r="SY656" s="19"/>
      <c r="SZ656" s="19"/>
      <c r="TA656" s="19"/>
      <c r="TB656" s="19"/>
      <c r="TC656" s="19"/>
      <c r="TD656" s="19"/>
      <c r="TE656" s="19"/>
      <c r="TF656" s="19"/>
      <c r="TG656" s="19"/>
      <c r="TH656" s="19"/>
      <c r="TI656" s="19"/>
      <c r="TJ656" s="19"/>
      <c r="TK656" s="19"/>
      <c r="TL656" s="19"/>
      <c r="TM656" s="19"/>
      <c r="TN656" s="19"/>
      <c r="TO656" s="19"/>
      <c r="TP656" s="19"/>
      <c r="TQ656" s="19"/>
      <c r="TR656" s="19"/>
      <c r="TS656" s="19"/>
      <c r="TT656" s="19"/>
      <c r="TU656" s="19"/>
      <c r="TV656" s="19"/>
      <c r="TW656" s="19"/>
      <c r="TX656" s="19"/>
      <c r="TY656" s="19"/>
      <c r="TZ656" s="19"/>
      <c r="UA656" s="19"/>
      <c r="UB656" s="19"/>
      <c r="UC656" s="19"/>
      <c r="UD656" s="19"/>
      <c r="UE656" s="19"/>
      <c r="UF656" s="19"/>
      <c r="UG656" s="19"/>
      <c r="UH656" s="19"/>
      <c r="UI656" s="19"/>
      <c r="UJ656" s="19"/>
      <c r="UK656" s="19"/>
      <c r="UL656" s="19"/>
      <c r="UM656" s="19"/>
      <c r="UN656" s="19"/>
      <c r="UO656" s="19"/>
      <c r="UP656" s="19"/>
      <c r="UQ656" s="19"/>
      <c r="UR656" s="19"/>
      <c r="US656" s="19"/>
      <c r="UT656" s="19"/>
      <c r="UU656" s="19"/>
      <c r="UV656" s="19"/>
      <c r="UW656" s="19"/>
      <c r="UX656" s="19"/>
      <c r="UY656" s="19"/>
      <c r="UZ656" s="19"/>
      <c r="VA656" s="19"/>
      <c r="VB656" s="19"/>
      <c r="VC656" s="19"/>
      <c r="VD656" s="19"/>
      <c r="VE656" s="19"/>
      <c r="VF656" s="19"/>
      <c r="VG656" s="19"/>
      <c r="VH656" s="19"/>
      <c r="VI656" s="19"/>
      <c r="VJ656" s="19"/>
      <c r="VK656" s="19"/>
      <c r="VL656" s="19"/>
      <c r="VM656" s="19"/>
      <c r="VN656" s="19"/>
      <c r="VO656" s="19"/>
      <c r="VP656" s="19"/>
      <c r="VQ656" s="19"/>
      <c r="VR656" s="19"/>
      <c r="VS656" s="19"/>
      <c r="VT656" s="19"/>
      <c r="VU656" s="19"/>
      <c r="VV656" s="19"/>
      <c r="VW656" s="19"/>
      <c r="VX656" s="19"/>
      <c r="VY656" s="19"/>
      <c r="VZ656" s="19"/>
      <c r="WA656" s="19"/>
      <c r="WB656" s="19"/>
      <c r="WC656" s="19"/>
      <c r="WD656" s="19"/>
      <c r="WE656" s="19"/>
      <c r="WF656" s="19"/>
      <c r="WG656" s="19"/>
      <c r="WH656" s="19"/>
      <c r="WI656" s="19"/>
      <c r="WJ656" s="19"/>
      <c r="WK656" s="19"/>
      <c r="WL656" s="19"/>
      <c r="WM656" s="19"/>
      <c r="WN656" s="19"/>
      <c r="WO656" s="19"/>
      <c r="WP656" s="19"/>
      <c r="WQ656" s="19"/>
      <c r="WR656" s="19"/>
      <c r="WS656" s="19"/>
      <c r="WT656" s="19"/>
      <c r="WU656" s="19"/>
      <c r="WV656" s="19"/>
      <c r="WW656" s="19"/>
      <c r="WX656" s="19"/>
      <c r="WY656" s="19"/>
    </row>
    <row r="657" spans="1:623" s="17" customFormat="1" hidden="1" x14ac:dyDescent="0.2">
      <c r="A657" s="16"/>
      <c r="I657" s="18"/>
      <c r="J657" s="18"/>
      <c r="N657" s="16"/>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19"/>
      <c r="DX657" s="19"/>
      <c r="DY657" s="19"/>
      <c r="DZ657" s="19"/>
      <c r="EA657" s="19"/>
      <c r="EB657" s="19"/>
      <c r="EC657" s="19"/>
      <c r="ED657" s="19"/>
      <c r="EE657" s="19"/>
      <c r="EF657" s="19"/>
      <c r="EG657" s="19"/>
      <c r="EH657" s="19"/>
      <c r="EI657" s="19"/>
      <c r="EJ657" s="19"/>
      <c r="EK657" s="19"/>
      <c r="EL657" s="19"/>
      <c r="EM657" s="19"/>
      <c r="EN657" s="19"/>
      <c r="EO657" s="19"/>
      <c r="EP657" s="19"/>
      <c r="EQ657" s="19"/>
      <c r="ER657" s="19"/>
      <c r="ES657" s="19"/>
      <c r="ET657" s="19"/>
      <c r="EU657" s="19"/>
      <c r="EV657" s="19"/>
      <c r="EW657" s="19"/>
      <c r="EX657" s="19"/>
      <c r="EY657" s="19"/>
      <c r="EZ657" s="19"/>
      <c r="FA657" s="19"/>
      <c r="FB657" s="19"/>
      <c r="FC657" s="19"/>
      <c r="FD657" s="19"/>
      <c r="FE657" s="19"/>
      <c r="FF657" s="19"/>
      <c r="FG657" s="19"/>
      <c r="FH657" s="19"/>
      <c r="FI657" s="19"/>
      <c r="FJ657" s="19"/>
      <c r="FK657" s="19"/>
      <c r="FL657" s="19"/>
      <c r="FM657" s="19"/>
      <c r="FN657" s="19"/>
      <c r="FO657" s="19"/>
      <c r="FP657" s="19"/>
      <c r="FQ657" s="19"/>
      <c r="FR657" s="19"/>
      <c r="FS657" s="19"/>
      <c r="FT657" s="19"/>
      <c r="FU657" s="19"/>
      <c r="FV657" s="19"/>
      <c r="FW657" s="19"/>
      <c r="FX657" s="19"/>
      <c r="FY657" s="19"/>
      <c r="FZ657" s="19"/>
      <c r="GA657" s="19"/>
      <c r="GB657" s="19"/>
      <c r="GC657" s="19"/>
      <c r="GD657" s="19"/>
      <c r="GE657" s="19"/>
      <c r="GF657" s="19"/>
      <c r="GG657" s="19"/>
      <c r="GH657" s="19"/>
      <c r="GI657" s="19"/>
      <c r="GJ657" s="19"/>
      <c r="GK657" s="19"/>
      <c r="GL657" s="19"/>
      <c r="GM657" s="19"/>
      <c r="GN657" s="19"/>
      <c r="GO657" s="19"/>
      <c r="GP657" s="19"/>
      <c r="GQ657" s="19"/>
      <c r="GR657" s="19"/>
      <c r="GS657" s="19"/>
      <c r="GT657" s="19"/>
      <c r="GU657" s="19"/>
      <c r="GV657" s="19"/>
      <c r="GW657" s="19"/>
      <c r="GX657" s="19"/>
      <c r="GY657" s="19"/>
      <c r="GZ657" s="19"/>
      <c r="HA657" s="19"/>
      <c r="HB657" s="19"/>
      <c r="HC657" s="19"/>
      <c r="HD657" s="19"/>
      <c r="HE657" s="19"/>
      <c r="HF657" s="19"/>
      <c r="HG657" s="19"/>
      <c r="HH657" s="19"/>
      <c r="HI657" s="19"/>
      <c r="HJ657" s="19"/>
      <c r="HK657" s="19"/>
      <c r="HL657" s="19"/>
      <c r="HM657" s="19"/>
      <c r="HN657" s="19"/>
      <c r="HO657" s="19"/>
      <c r="HP657" s="19"/>
      <c r="HQ657" s="19"/>
      <c r="HR657" s="19"/>
      <c r="HS657" s="19"/>
      <c r="HT657" s="19"/>
      <c r="HU657" s="19"/>
      <c r="HV657" s="19"/>
      <c r="HW657" s="19"/>
      <c r="HX657" s="19"/>
      <c r="HY657" s="19"/>
      <c r="HZ657" s="19"/>
      <c r="IA657" s="19"/>
      <c r="IB657" s="19"/>
      <c r="IC657" s="19"/>
      <c r="ID657" s="19"/>
      <c r="IE657" s="19"/>
      <c r="IF657" s="19"/>
      <c r="IG657" s="19"/>
      <c r="IH657" s="19"/>
      <c r="II657" s="19"/>
      <c r="IJ657" s="19"/>
      <c r="IK657" s="19"/>
      <c r="IL657" s="19"/>
      <c r="IM657" s="19"/>
      <c r="IN657" s="19"/>
      <c r="IO657" s="19"/>
      <c r="IP657" s="19"/>
      <c r="IQ657" s="19"/>
      <c r="IR657" s="19"/>
      <c r="IS657" s="19"/>
      <c r="IT657" s="19"/>
      <c r="IU657" s="19"/>
      <c r="IV657" s="19"/>
      <c r="IW657" s="19"/>
      <c r="IX657" s="19"/>
      <c r="IY657" s="19"/>
      <c r="IZ657" s="19"/>
      <c r="JA657" s="19"/>
      <c r="JB657" s="19"/>
      <c r="JC657" s="19"/>
      <c r="JD657" s="19"/>
      <c r="JE657" s="19"/>
      <c r="JF657" s="19"/>
      <c r="JG657" s="19"/>
      <c r="JH657" s="19"/>
      <c r="JI657" s="19"/>
      <c r="JJ657" s="19"/>
      <c r="JK657" s="19"/>
      <c r="JL657" s="19"/>
      <c r="JM657" s="19"/>
      <c r="JN657" s="19"/>
      <c r="JO657" s="19"/>
      <c r="JP657" s="19"/>
      <c r="JQ657" s="19"/>
      <c r="JR657" s="19"/>
      <c r="JS657" s="19"/>
      <c r="JT657" s="19"/>
      <c r="JU657" s="19"/>
      <c r="JV657" s="19"/>
      <c r="JW657" s="19"/>
      <c r="JX657" s="19"/>
      <c r="JY657" s="19"/>
      <c r="JZ657" s="19"/>
      <c r="KA657" s="19"/>
      <c r="KB657" s="19"/>
      <c r="KC657" s="19"/>
      <c r="KD657" s="19"/>
      <c r="KE657" s="19"/>
      <c r="KF657" s="19"/>
      <c r="KG657" s="19"/>
      <c r="KH657" s="19"/>
      <c r="KI657" s="19"/>
      <c r="KJ657" s="19"/>
      <c r="KK657" s="19"/>
      <c r="KL657" s="19"/>
      <c r="KM657" s="19"/>
      <c r="KN657" s="19"/>
      <c r="KO657" s="19"/>
      <c r="KP657" s="19"/>
      <c r="KQ657" s="19"/>
      <c r="KR657" s="19"/>
      <c r="KS657" s="19"/>
      <c r="KT657" s="19"/>
      <c r="KU657" s="19"/>
      <c r="KV657" s="19"/>
      <c r="KW657" s="19"/>
      <c r="KX657" s="19"/>
      <c r="KY657" s="19"/>
      <c r="KZ657" s="19"/>
      <c r="LA657" s="19"/>
      <c r="LB657" s="19"/>
      <c r="LC657" s="19"/>
      <c r="LD657" s="19"/>
      <c r="LE657" s="19"/>
      <c r="LF657" s="19"/>
      <c r="LG657" s="19"/>
      <c r="LH657" s="19"/>
      <c r="LI657" s="19"/>
      <c r="LJ657" s="19"/>
      <c r="LK657" s="19"/>
      <c r="LL657" s="19"/>
      <c r="LM657" s="19"/>
      <c r="LN657" s="19"/>
      <c r="LO657" s="19"/>
      <c r="LP657" s="19"/>
      <c r="LQ657" s="19"/>
      <c r="LR657" s="19"/>
      <c r="LS657" s="19"/>
      <c r="LT657" s="19"/>
      <c r="LU657" s="19"/>
      <c r="LV657" s="19"/>
      <c r="LW657" s="19"/>
      <c r="LX657" s="19"/>
      <c r="LY657" s="19"/>
      <c r="LZ657" s="19"/>
      <c r="MA657" s="19"/>
      <c r="MB657" s="19"/>
      <c r="MC657" s="19"/>
      <c r="MD657" s="19"/>
      <c r="ME657" s="19"/>
      <c r="MF657" s="19"/>
      <c r="MG657" s="19"/>
      <c r="MH657" s="19"/>
      <c r="MI657" s="19"/>
      <c r="MJ657" s="19"/>
      <c r="MK657" s="19"/>
      <c r="ML657" s="19"/>
      <c r="MM657" s="19"/>
      <c r="MN657" s="19"/>
      <c r="MO657" s="19"/>
      <c r="MP657" s="19"/>
      <c r="MQ657" s="19"/>
      <c r="MR657" s="19"/>
      <c r="MS657" s="19"/>
      <c r="MT657" s="19"/>
      <c r="MU657" s="19"/>
      <c r="MV657" s="19"/>
      <c r="MW657" s="19"/>
      <c r="MX657" s="19"/>
      <c r="MY657" s="19"/>
      <c r="MZ657" s="19"/>
      <c r="NA657" s="19"/>
      <c r="NB657" s="19"/>
      <c r="NC657" s="19"/>
      <c r="ND657" s="19"/>
      <c r="NE657" s="19"/>
      <c r="NF657" s="19"/>
      <c r="NG657" s="19"/>
      <c r="NH657" s="19"/>
      <c r="NI657" s="19"/>
      <c r="NJ657" s="19"/>
      <c r="NK657" s="19"/>
      <c r="NL657" s="19"/>
      <c r="NM657" s="19"/>
      <c r="NN657" s="19"/>
      <c r="NO657" s="19"/>
      <c r="NP657" s="19"/>
      <c r="NQ657" s="19"/>
      <c r="NR657" s="19"/>
      <c r="NS657" s="19"/>
      <c r="NT657" s="19"/>
      <c r="NU657" s="19"/>
      <c r="NV657" s="19"/>
      <c r="NW657" s="19"/>
      <c r="NX657" s="19"/>
      <c r="NY657" s="19"/>
      <c r="NZ657" s="19"/>
      <c r="OA657" s="19"/>
      <c r="OB657" s="19"/>
      <c r="OC657" s="19"/>
      <c r="OD657" s="19"/>
      <c r="OE657" s="19"/>
      <c r="OF657" s="19"/>
      <c r="OG657" s="19"/>
      <c r="OH657" s="19"/>
      <c r="OI657" s="19"/>
      <c r="OJ657" s="19"/>
      <c r="OK657" s="19"/>
      <c r="OL657" s="19"/>
      <c r="OM657" s="19"/>
      <c r="ON657" s="19"/>
      <c r="OO657" s="19"/>
      <c r="OP657" s="19"/>
      <c r="OQ657" s="19"/>
      <c r="OR657" s="19"/>
      <c r="OS657" s="19"/>
      <c r="OT657" s="19"/>
      <c r="OU657" s="19"/>
      <c r="OV657" s="19"/>
      <c r="OW657" s="19"/>
      <c r="OX657" s="19"/>
      <c r="OY657" s="19"/>
      <c r="OZ657" s="19"/>
      <c r="PA657" s="19"/>
      <c r="PB657" s="19"/>
      <c r="PC657" s="19"/>
      <c r="PD657" s="19"/>
      <c r="PE657" s="19"/>
      <c r="PF657" s="19"/>
      <c r="PG657" s="19"/>
      <c r="PH657" s="19"/>
      <c r="PI657" s="19"/>
      <c r="PJ657" s="19"/>
      <c r="PK657" s="19"/>
      <c r="PL657" s="19"/>
      <c r="PM657" s="19"/>
      <c r="PN657" s="19"/>
      <c r="PO657" s="19"/>
      <c r="PP657" s="19"/>
      <c r="PQ657" s="19"/>
      <c r="PR657" s="19"/>
      <c r="PS657" s="19"/>
      <c r="PT657" s="19"/>
      <c r="PU657" s="19"/>
      <c r="PV657" s="19"/>
      <c r="PW657" s="19"/>
      <c r="PX657" s="19"/>
      <c r="PY657" s="19"/>
      <c r="PZ657" s="19"/>
      <c r="QA657" s="19"/>
      <c r="QB657" s="19"/>
      <c r="QC657" s="19"/>
      <c r="QD657" s="19"/>
      <c r="QE657" s="19"/>
      <c r="QF657" s="19"/>
      <c r="QG657" s="19"/>
      <c r="QH657" s="19"/>
      <c r="QI657" s="19"/>
      <c r="QJ657" s="19"/>
      <c r="QK657" s="19"/>
      <c r="QL657" s="19"/>
      <c r="QM657" s="19"/>
      <c r="QN657" s="19"/>
      <c r="QO657" s="19"/>
      <c r="QP657" s="19"/>
      <c r="QQ657" s="19"/>
      <c r="QR657" s="19"/>
      <c r="QS657" s="19"/>
      <c r="QT657" s="19"/>
      <c r="QU657" s="19"/>
      <c r="QV657" s="19"/>
      <c r="QW657" s="19"/>
      <c r="QX657" s="19"/>
      <c r="QY657" s="19"/>
      <c r="QZ657" s="19"/>
      <c r="RA657" s="19"/>
      <c r="RB657" s="19"/>
      <c r="RC657" s="19"/>
      <c r="RD657" s="19"/>
      <c r="RE657" s="19"/>
      <c r="RF657" s="19"/>
      <c r="RG657" s="19"/>
      <c r="RH657" s="19"/>
      <c r="RI657" s="19"/>
      <c r="RJ657" s="19"/>
      <c r="RK657" s="19"/>
      <c r="RL657" s="19"/>
      <c r="RM657" s="19"/>
      <c r="RN657" s="19"/>
      <c r="RO657" s="19"/>
      <c r="RP657" s="19"/>
      <c r="RQ657" s="19"/>
      <c r="RR657" s="19"/>
      <c r="RS657" s="19"/>
      <c r="RT657" s="19"/>
      <c r="RU657" s="19"/>
      <c r="RV657" s="19"/>
      <c r="RW657" s="19"/>
      <c r="RX657" s="19"/>
      <c r="RY657" s="19"/>
      <c r="RZ657" s="19"/>
      <c r="SA657" s="19"/>
      <c r="SB657" s="19"/>
      <c r="SC657" s="19"/>
      <c r="SD657" s="19"/>
      <c r="SE657" s="19"/>
      <c r="SF657" s="19"/>
      <c r="SG657" s="19"/>
      <c r="SH657" s="19"/>
      <c r="SI657" s="19"/>
      <c r="SJ657" s="19"/>
      <c r="SK657" s="19"/>
      <c r="SL657" s="19"/>
      <c r="SM657" s="19"/>
      <c r="SN657" s="19"/>
      <c r="SO657" s="19"/>
      <c r="SP657" s="19"/>
      <c r="SQ657" s="19"/>
      <c r="SR657" s="19"/>
      <c r="SS657" s="19"/>
      <c r="ST657" s="19"/>
      <c r="SU657" s="19"/>
      <c r="SV657" s="19"/>
      <c r="SW657" s="19"/>
      <c r="SX657" s="19"/>
      <c r="SY657" s="19"/>
      <c r="SZ657" s="19"/>
      <c r="TA657" s="19"/>
      <c r="TB657" s="19"/>
      <c r="TC657" s="19"/>
      <c r="TD657" s="19"/>
      <c r="TE657" s="19"/>
      <c r="TF657" s="19"/>
      <c r="TG657" s="19"/>
      <c r="TH657" s="19"/>
      <c r="TI657" s="19"/>
      <c r="TJ657" s="19"/>
      <c r="TK657" s="19"/>
      <c r="TL657" s="19"/>
      <c r="TM657" s="19"/>
      <c r="TN657" s="19"/>
      <c r="TO657" s="19"/>
      <c r="TP657" s="19"/>
      <c r="TQ657" s="19"/>
      <c r="TR657" s="19"/>
      <c r="TS657" s="19"/>
      <c r="TT657" s="19"/>
      <c r="TU657" s="19"/>
      <c r="TV657" s="19"/>
      <c r="TW657" s="19"/>
      <c r="TX657" s="19"/>
      <c r="TY657" s="19"/>
      <c r="TZ657" s="19"/>
      <c r="UA657" s="19"/>
      <c r="UB657" s="19"/>
      <c r="UC657" s="19"/>
      <c r="UD657" s="19"/>
      <c r="UE657" s="19"/>
      <c r="UF657" s="19"/>
      <c r="UG657" s="19"/>
      <c r="UH657" s="19"/>
      <c r="UI657" s="19"/>
      <c r="UJ657" s="19"/>
      <c r="UK657" s="19"/>
      <c r="UL657" s="19"/>
      <c r="UM657" s="19"/>
      <c r="UN657" s="19"/>
      <c r="UO657" s="19"/>
      <c r="UP657" s="19"/>
      <c r="UQ657" s="19"/>
      <c r="UR657" s="19"/>
      <c r="US657" s="19"/>
      <c r="UT657" s="19"/>
      <c r="UU657" s="19"/>
      <c r="UV657" s="19"/>
      <c r="UW657" s="19"/>
      <c r="UX657" s="19"/>
      <c r="UY657" s="19"/>
      <c r="UZ657" s="19"/>
      <c r="VA657" s="19"/>
      <c r="VB657" s="19"/>
      <c r="VC657" s="19"/>
      <c r="VD657" s="19"/>
      <c r="VE657" s="19"/>
      <c r="VF657" s="19"/>
      <c r="VG657" s="19"/>
      <c r="VH657" s="19"/>
      <c r="VI657" s="19"/>
      <c r="VJ657" s="19"/>
      <c r="VK657" s="19"/>
      <c r="VL657" s="19"/>
      <c r="VM657" s="19"/>
      <c r="VN657" s="19"/>
      <c r="VO657" s="19"/>
      <c r="VP657" s="19"/>
      <c r="VQ657" s="19"/>
      <c r="VR657" s="19"/>
      <c r="VS657" s="19"/>
      <c r="VT657" s="19"/>
      <c r="VU657" s="19"/>
      <c r="VV657" s="19"/>
      <c r="VW657" s="19"/>
      <c r="VX657" s="19"/>
      <c r="VY657" s="19"/>
      <c r="VZ657" s="19"/>
      <c r="WA657" s="19"/>
      <c r="WB657" s="19"/>
      <c r="WC657" s="19"/>
      <c r="WD657" s="19"/>
      <c r="WE657" s="19"/>
      <c r="WF657" s="19"/>
      <c r="WG657" s="19"/>
      <c r="WH657" s="19"/>
      <c r="WI657" s="19"/>
      <c r="WJ657" s="19"/>
      <c r="WK657" s="19"/>
      <c r="WL657" s="19"/>
      <c r="WM657" s="19"/>
      <c r="WN657" s="19"/>
      <c r="WO657" s="19"/>
      <c r="WP657" s="19"/>
      <c r="WQ657" s="19"/>
      <c r="WR657" s="19"/>
      <c r="WS657" s="19"/>
      <c r="WT657" s="19"/>
      <c r="WU657" s="19"/>
      <c r="WV657" s="19"/>
      <c r="WW657" s="19"/>
      <c r="WX657" s="19"/>
      <c r="WY657" s="19"/>
    </row>
    <row r="658" spans="1:623" s="17" customFormat="1" hidden="1" x14ac:dyDescent="0.2">
      <c r="A658" s="16"/>
      <c r="I658" s="18"/>
      <c r="J658" s="18"/>
      <c r="N658" s="16"/>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9"/>
      <c r="SI658" s="19"/>
      <c r="SJ658" s="19"/>
      <c r="SK658" s="19"/>
      <c r="SL658" s="19"/>
      <c r="SM658" s="19"/>
      <c r="SN658" s="19"/>
      <c r="SO658" s="19"/>
      <c r="SP658" s="19"/>
      <c r="SQ658" s="19"/>
      <c r="SR658" s="19"/>
      <c r="SS658" s="19"/>
      <c r="ST658" s="19"/>
      <c r="SU658" s="19"/>
      <c r="SV658" s="19"/>
      <c r="SW658" s="19"/>
      <c r="SX658" s="19"/>
      <c r="SY658" s="19"/>
      <c r="SZ658" s="19"/>
      <c r="TA658" s="19"/>
      <c r="TB658" s="19"/>
      <c r="TC658" s="19"/>
      <c r="TD658" s="19"/>
      <c r="TE658" s="19"/>
      <c r="TF658" s="19"/>
      <c r="TG658" s="19"/>
      <c r="TH658" s="19"/>
      <c r="TI658" s="19"/>
      <c r="TJ658" s="19"/>
      <c r="TK658" s="19"/>
      <c r="TL658" s="19"/>
      <c r="TM658" s="19"/>
      <c r="TN658" s="19"/>
      <c r="TO658" s="19"/>
      <c r="TP658" s="19"/>
      <c r="TQ658" s="19"/>
      <c r="TR658" s="19"/>
      <c r="TS658" s="19"/>
      <c r="TT658" s="19"/>
      <c r="TU658" s="19"/>
      <c r="TV658" s="19"/>
      <c r="TW658" s="19"/>
      <c r="TX658" s="19"/>
      <c r="TY658" s="19"/>
      <c r="TZ658" s="19"/>
      <c r="UA658" s="19"/>
      <c r="UB658" s="19"/>
      <c r="UC658" s="19"/>
      <c r="UD658" s="19"/>
      <c r="UE658" s="19"/>
      <c r="UF658" s="19"/>
      <c r="UG658" s="19"/>
      <c r="UH658" s="19"/>
      <c r="UI658" s="19"/>
      <c r="UJ658" s="19"/>
      <c r="UK658" s="19"/>
      <c r="UL658" s="19"/>
      <c r="UM658" s="19"/>
      <c r="UN658" s="19"/>
      <c r="UO658" s="19"/>
      <c r="UP658" s="19"/>
      <c r="UQ658" s="19"/>
      <c r="UR658" s="19"/>
      <c r="US658" s="19"/>
      <c r="UT658" s="19"/>
      <c r="UU658" s="19"/>
      <c r="UV658" s="19"/>
      <c r="UW658" s="19"/>
      <c r="UX658" s="19"/>
      <c r="UY658" s="19"/>
      <c r="UZ658" s="19"/>
      <c r="VA658" s="19"/>
      <c r="VB658" s="19"/>
      <c r="VC658" s="19"/>
      <c r="VD658" s="19"/>
      <c r="VE658" s="19"/>
      <c r="VF658" s="19"/>
      <c r="VG658" s="19"/>
      <c r="VH658" s="19"/>
      <c r="VI658" s="19"/>
      <c r="VJ658" s="19"/>
      <c r="VK658" s="19"/>
      <c r="VL658" s="19"/>
      <c r="VM658" s="19"/>
      <c r="VN658" s="19"/>
      <c r="VO658" s="19"/>
      <c r="VP658" s="19"/>
      <c r="VQ658" s="19"/>
      <c r="VR658" s="19"/>
      <c r="VS658" s="19"/>
      <c r="VT658" s="19"/>
      <c r="VU658" s="19"/>
      <c r="VV658" s="19"/>
      <c r="VW658" s="19"/>
      <c r="VX658" s="19"/>
      <c r="VY658" s="19"/>
      <c r="VZ658" s="19"/>
      <c r="WA658" s="19"/>
      <c r="WB658" s="19"/>
      <c r="WC658" s="19"/>
      <c r="WD658" s="19"/>
      <c r="WE658" s="19"/>
      <c r="WF658" s="19"/>
      <c r="WG658" s="19"/>
      <c r="WH658" s="19"/>
      <c r="WI658" s="19"/>
      <c r="WJ658" s="19"/>
      <c r="WK658" s="19"/>
      <c r="WL658" s="19"/>
      <c r="WM658" s="19"/>
      <c r="WN658" s="19"/>
      <c r="WO658" s="19"/>
      <c r="WP658" s="19"/>
      <c r="WQ658" s="19"/>
      <c r="WR658" s="19"/>
      <c r="WS658" s="19"/>
      <c r="WT658" s="19"/>
      <c r="WU658" s="19"/>
      <c r="WV658" s="19"/>
      <c r="WW658" s="19"/>
      <c r="WX658" s="19"/>
      <c r="WY658" s="19"/>
    </row>
    <row r="659" spans="1:623" s="17" customFormat="1" hidden="1" x14ac:dyDescent="0.2">
      <c r="A659" s="16"/>
      <c r="I659" s="18"/>
      <c r="J659" s="18"/>
      <c r="N659" s="16"/>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c r="BA659" s="19"/>
      <c r="BB659" s="19"/>
      <c r="BC659" s="19"/>
      <c r="BD659" s="19"/>
      <c r="BE659" s="19"/>
      <c r="BF659" s="19"/>
      <c r="BG659" s="19"/>
      <c r="BH659" s="19"/>
      <c r="BI659" s="19"/>
      <c r="BJ659" s="19"/>
      <c r="BK659" s="19"/>
      <c r="BL659" s="19"/>
      <c r="BM659" s="19"/>
      <c r="BN659" s="19"/>
      <c r="BO659" s="19"/>
      <c r="BP659" s="19"/>
      <c r="BQ659" s="19"/>
      <c r="BR659" s="19"/>
      <c r="BS659" s="19"/>
      <c r="BT659" s="19"/>
      <c r="BU659" s="19"/>
      <c r="BV659" s="19"/>
      <c r="BW659" s="19"/>
      <c r="BX659" s="19"/>
      <c r="BY659" s="19"/>
      <c r="BZ659" s="19"/>
      <c r="CA659" s="19"/>
      <c r="CB659" s="19"/>
      <c r="CC659" s="19"/>
      <c r="CD659" s="19"/>
      <c r="CE659" s="19"/>
      <c r="CF659" s="19"/>
      <c r="CG659" s="19"/>
      <c r="CH659" s="19"/>
      <c r="CI659" s="19"/>
      <c r="CJ659" s="19"/>
      <c r="CK659" s="19"/>
      <c r="CL659" s="19"/>
      <c r="CM659" s="19"/>
      <c r="CN659" s="19"/>
      <c r="CO659" s="19"/>
      <c r="CP659" s="19"/>
      <c r="CQ659" s="19"/>
      <c r="CR659" s="19"/>
      <c r="CS659" s="19"/>
      <c r="CT659" s="19"/>
      <c r="CU659" s="19"/>
      <c r="CV659" s="19"/>
      <c r="CW659" s="19"/>
      <c r="CX659" s="19"/>
      <c r="CY659" s="19"/>
      <c r="CZ659" s="19"/>
      <c r="DA659" s="19"/>
      <c r="DB659" s="19"/>
      <c r="DC659" s="19"/>
      <c r="DD659" s="19"/>
      <c r="DE659" s="19"/>
      <c r="DF659" s="19"/>
      <c r="DG659" s="19"/>
      <c r="DH659" s="19"/>
      <c r="DI659" s="19"/>
      <c r="DJ659" s="19"/>
      <c r="DK659" s="19"/>
      <c r="DL659" s="19"/>
      <c r="DM659" s="19"/>
      <c r="DN659" s="19"/>
      <c r="DO659" s="19"/>
      <c r="DP659" s="19"/>
      <c r="DQ659" s="19"/>
      <c r="DR659" s="19"/>
      <c r="DS659" s="19"/>
      <c r="DT659" s="19"/>
      <c r="DU659" s="19"/>
      <c r="DV659" s="19"/>
      <c r="DW659" s="19"/>
      <c r="DX659" s="19"/>
      <c r="DY659" s="19"/>
      <c r="DZ659" s="19"/>
      <c r="EA659" s="19"/>
      <c r="EB659" s="19"/>
      <c r="EC659" s="19"/>
      <c r="ED659" s="19"/>
      <c r="EE659" s="19"/>
      <c r="EF659" s="19"/>
      <c r="EG659" s="19"/>
      <c r="EH659" s="19"/>
      <c r="EI659" s="19"/>
      <c r="EJ659" s="19"/>
      <c r="EK659" s="19"/>
      <c r="EL659" s="19"/>
      <c r="EM659" s="19"/>
      <c r="EN659" s="19"/>
      <c r="EO659" s="19"/>
      <c r="EP659" s="19"/>
      <c r="EQ659" s="19"/>
      <c r="ER659" s="19"/>
      <c r="ES659" s="19"/>
      <c r="ET659" s="19"/>
      <c r="EU659" s="19"/>
      <c r="EV659" s="19"/>
      <c r="EW659" s="19"/>
      <c r="EX659" s="19"/>
      <c r="EY659" s="19"/>
      <c r="EZ659" s="19"/>
      <c r="FA659" s="19"/>
      <c r="FB659" s="19"/>
      <c r="FC659" s="19"/>
      <c r="FD659" s="19"/>
      <c r="FE659" s="19"/>
      <c r="FF659" s="19"/>
      <c r="FG659" s="19"/>
      <c r="FH659" s="19"/>
      <c r="FI659" s="19"/>
      <c r="FJ659" s="19"/>
      <c r="FK659" s="19"/>
      <c r="FL659" s="19"/>
      <c r="FM659" s="19"/>
      <c r="FN659" s="19"/>
      <c r="FO659" s="19"/>
      <c r="FP659" s="19"/>
      <c r="FQ659" s="19"/>
      <c r="FR659" s="19"/>
      <c r="FS659" s="19"/>
      <c r="FT659" s="19"/>
      <c r="FU659" s="19"/>
      <c r="FV659" s="19"/>
      <c r="FW659" s="19"/>
      <c r="FX659" s="19"/>
      <c r="FY659" s="19"/>
      <c r="FZ659" s="19"/>
      <c r="GA659" s="19"/>
      <c r="GB659" s="19"/>
      <c r="GC659" s="19"/>
      <c r="GD659" s="19"/>
      <c r="GE659" s="19"/>
      <c r="GF659" s="19"/>
      <c r="GG659" s="19"/>
      <c r="GH659" s="19"/>
      <c r="GI659" s="19"/>
      <c r="GJ659" s="19"/>
      <c r="GK659" s="19"/>
      <c r="GL659" s="19"/>
      <c r="GM659" s="19"/>
      <c r="GN659" s="19"/>
      <c r="GO659" s="19"/>
      <c r="GP659" s="19"/>
      <c r="GQ659" s="19"/>
      <c r="GR659" s="19"/>
      <c r="GS659" s="19"/>
      <c r="GT659" s="19"/>
      <c r="GU659" s="19"/>
      <c r="GV659" s="19"/>
      <c r="GW659" s="19"/>
      <c r="GX659" s="19"/>
      <c r="GY659" s="19"/>
      <c r="GZ659" s="19"/>
      <c r="HA659" s="19"/>
      <c r="HB659" s="19"/>
      <c r="HC659" s="19"/>
      <c r="HD659" s="19"/>
      <c r="HE659" s="19"/>
      <c r="HF659" s="19"/>
      <c r="HG659" s="19"/>
      <c r="HH659" s="19"/>
      <c r="HI659" s="19"/>
      <c r="HJ659" s="19"/>
      <c r="HK659" s="19"/>
      <c r="HL659" s="19"/>
      <c r="HM659" s="19"/>
      <c r="HN659" s="19"/>
      <c r="HO659" s="19"/>
      <c r="HP659" s="19"/>
      <c r="HQ659" s="19"/>
      <c r="HR659" s="19"/>
      <c r="HS659" s="19"/>
      <c r="HT659" s="19"/>
      <c r="HU659" s="19"/>
      <c r="HV659" s="19"/>
      <c r="HW659" s="19"/>
      <c r="HX659" s="19"/>
      <c r="HY659" s="19"/>
      <c r="HZ659" s="19"/>
      <c r="IA659" s="19"/>
      <c r="IB659" s="19"/>
      <c r="IC659" s="19"/>
      <c r="ID659" s="19"/>
      <c r="IE659" s="19"/>
      <c r="IF659" s="19"/>
      <c r="IG659" s="19"/>
      <c r="IH659" s="19"/>
      <c r="II659" s="19"/>
      <c r="IJ659" s="19"/>
      <c r="IK659" s="19"/>
      <c r="IL659" s="19"/>
      <c r="IM659" s="19"/>
      <c r="IN659" s="19"/>
      <c r="IO659" s="19"/>
      <c r="IP659" s="19"/>
      <c r="IQ659" s="19"/>
      <c r="IR659" s="19"/>
      <c r="IS659" s="19"/>
      <c r="IT659" s="19"/>
      <c r="IU659" s="19"/>
      <c r="IV659" s="19"/>
      <c r="IW659" s="19"/>
      <c r="IX659" s="19"/>
      <c r="IY659" s="19"/>
      <c r="IZ659" s="19"/>
      <c r="JA659" s="19"/>
      <c r="JB659" s="19"/>
      <c r="JC659" s="19"/>
      <c r="JD659" s="19"/>
      <c r="JE659" s="19"/>
      <c r="JF659" s="19"/>
      <c r="JG659" s="19"/>
      <c r="JH659" s="19"/>
      <c r="JI659" s="19"/>
      <c r="JJ659" s="19"/>
      <c r="JK659" s="19"/>
      <c r="JL659" s="19"/>
      <c r="JM659" s="19"/>
      <c r="JN659" s="19"/>
      <c r="JO659" s="19"/>
      <c r="JP659" s="19"/>
      <c r="JQ659" s="19"/>
      <c r="JR659" s="19"/>
      <c r="JS659" s="19"/>
      <c r="JT659" s="19"/>
      <c r="JU659" s="19"/>
      <c r="JV659" s="19"/>
      <c r="JW659" s="19"/>
      <c r="JX659" s="19"/>
      <c r="JY659" s="19"/>
      <c r="JZ659" s="19"/>
      <c r="KA659" s="19"/>
      <c r="KB659" s="19"/>
      <c r="KC659" s="19"/>
      <c r="KD659" s="19"/>
      <c r="KE659" s="19"/>
      <c r="KF659" s="19"/>
      <c r="KG659" s="19"/>
      <c r="KH659" s="19"/>
      <c r="KI659" s="19"/>
      <c r="KJ659" s="19"/>
      <c r="KK659" s="19"/>
      <c r="KL659" s="19"/>
      <c r="KM659" s="19"/>
      <c r="KN659" s="19"/>
      <c r="KO659" s="19"/>
      <c r="KP659" s="19"/>
      <c r="KQ659" s="19"/>
      <c r="KR659" s="19"/>
      <c r="KS659" s="19"/>
      <c r="KT659" s="19"/>
      <c r="KU659" s="19"/>
      <c r="KV659" s="19"/>
      <c r="KW659" s="19"/>
      <c r="KX659" s="19"/>
      <c r="KY659" s="19"/>
      <c r="KZ659" s="19"/>
      <c r="LA659" s="19"/>
      <c r="LB659" s="19"/>
      <c r="LC659" s="19"/>
      <c r="LD659" s="19"/>
      <c r="LE659" s="19"/>
      <c r="LF659" s="19"/>
      <c r="LG659" s="19"/>
      <c r="LH659" s="19"/>
      <c r="LI659" s="19"/>
      <c r="LJ659" s="19"/>
      <c r="LK659" s="19"/>
      <c r="LL659" s="19"/>
      <c r="LM659" s="19"/>
      <c r="LN659" s="19"/>
      <c r="LO659" s="19"/>
      <c r="LP659" s="19"/>
      <c r="LQ659" s="19"/>
      <c r="LR659" s="19"/>
      <c r="LS659" s="19"/>
      <c r="LT659" s="19"/>
      <c r="LU659" s="19"/>
      <c r="LV659" s="19"/>
      <c r="LW659" s="19"/>
      <c r="LX659" s="19"/>
      <c r="LY659" s="19"/>
      <c r="LZ659" s="19"/>
      <c r="MA659" s="19"/>
      <c r="MB659" s="19"/>
      <c r="MC659" s="19"/>
      <c r="MD659" s="19"/>
      <c r="ME659" s="19"/>
      <c r="MF659" s="19"/>
      <c r="MG659" s="19"/>
      <c r="MH659" s="19"/>
      <c r="MI659" s="19"/>
      <c r="MJ659" s="19"/>
      <c r="MK659" s="19"/>
      <c r="ML659" s="19"/>
      <c r="MM659" s="19"/>
      <c r="MN659" s="19"/>
      <c r="MO659" s="19"/>
      <c r="MP659" s="19"/>
      <c r="MQ659" s="19"/>
      <c r="MR659" s="19"/>
      <c r="MS659" s="19"/>
      <c r="MT659" s="19"/>
      <c r="MU659" s="19"/>
      <c r="MV659" s="19"/>
      <c r="MW659" s="19"/>
      <c r="MX659" s="19"/>
      <c r="MY659" s="19"/>
      <c r="MZ659" s="19"/>
      <c r="NA659" s="19"/>
      <c r="NB659" s="19"/>
      <c r="NC659" s="19"/>
      <c r="ND659" s="19"/>
      <c r="NE659" s="19"/>
      <c r="NF659" s="19"/>
      <c r="NG659" s="19"/>
      <c r="NH659" s="19"/>
      <c r="NI659" s="19"/>
      <c r="NJ659" s="19"/>
      <c r="NK659" s="19"/>
      <c r="NL659" s="19"/>
      <c r="NM659" s="19"/>
      <c r="NN659" s="19"/>
      <c r="NO659" s="19"/>
      <c r="NP659" s="19"/>
      <c r="NQ659" s="19"/>
      <c r="NR659" s="19"/>
      <c r="NS659" s="19"/>
      <c r="NT659" s="19"/>
      <c r="NU659" s="19"/>
      <c r="NV659" s="19"/>
      <c r="NW659" s="19"/>
      <c r="NX659" s="19"/>
      <c r="NY659" s="19"/>
      <c r="NZ659" s="19"/>
      <c r="OA659" s="19"/>
      <c r="OB659" s="19"/>
      <c r="OC659" s="19"/>
      <c r="OD659" s="19"/>
      <c r="OE659" s="19"/>
      <c r="OF659" s="19"/>
      <c r="OG659" s="19"/>
      <c r="OH659" s="19"/>
      <c r="OI659" s="19"/>
      <c r="OJ659" s="19"/>
      <c r="OK659" s="19"/>
      <c r="OL659" s="19"/>
      <c r="OM659" s="19"/>
      <c r="ON659" s="19"/>
      <c r="OO659" s="19"/>
      <c r="OP659" s="19"/>
      <c r="OQ659" s="19"/>
      <c r="OR659" s="19"/>
      <c r="OS659" s="19"/>
      <c r="OT659" s="19"/>
      <c r="OU659" s="19"/>
      <c r="OV659" s="19"/>
      <c r="OW659" s="19"/>
      <c r="OX659" s="19"/>
      <c r="OY659" s="19"/>
      <c r="OZ659" s="19"/>
      <c r="PA659" s="19"/>
      <c r="PB659" s="19"/>
      <c r="PC659" s="19"/>
      <c r="PD659" s="19"/>
      <c r="PE659" s="19"/>
      <c r="PF659" s="19"/>
      <c r="PG659" s="19"/>
      <c r="PH659" s="19"/>
      <c r="PI659" s="19"/>
      <c r="PJ659" s="19"/>
      <c r="PK659" s="19"/>
      <c r="PL659" s="19"/>
      <c r="PM659" s="19"/>
      <c r="PN659" s="19"/>
      <c r="PO659" s="19"/>
      <c r="PP659" s="19"/>
      <c r="PQ659" s="19"/>
      <c r="PR659" s="19"/>
      <c r="PS659" s="19"/>
      <c r="PT659" s="19"/>
      <c r="PU659" s="19"/>
      <c r="PV659" s="19"/>
      <c r="PW659" s="19"/>
      <c r="PX659" s="19"/>
      <c r="PY659" s="19"/>
      <c r="PZ659" s="19"/>
      <c r="QA659" s="19"/>
      <c r="QB659" s="19"/>
      <c r="QC659" s="19"/>
      <c r="QD659" s="19"/>
      <c r="QE659" s="19"/>
      <c r="QF659" s="19"/>
      <c r="QG659" s="19"/>
      <c r="QH659" s="19"/>
      <c r="QI659" s="19"/>
      <c r="QJ659" s="19"/>
      <c r="QK659" s="19"/>
      <c r="QL659" s="19"/>
      <c r="QM659" s="19"/>
      <c r="QN659" s="19"/>
      <c r="QO659" s="19"/>
      <c r="QP659" s="19"/>
      <c r="QQ659" s="19"/>
      <c r="QR659" s="19"/>
      <c r="QS659" s="19"/>
      <c r="QT659" s="19"/>
      <c r="QU659" s="19"/>
      <c r="QV659" s="19"/>
      <c r="QW659" s="19"/>
      <c r="QX659" s="19"/>
      <c r="QY659" s="19"/>
      <c r="QZ659" s="19"/>
      <c r="RA659" s="19"/>
      <c r="RB659" s="19"/>
      <c r="RC659" s="19"/>
      <c r="RD659" s="19"/>
      <c r="RE659" s="19"/>
      <c r="RF659" s="19"/>
      <c r="RG659" s="19"/>
      <c r="RH659" s="19"/>
      <c r="RI659" s="19"/>
      <c r="RJ659" s="19"/>
      <c r="RK659" s="19"/>
      <c r="RL659" s="19"/>
      <c r="RM659" s="19"/>
      <c r="RN659" s="19"/>
      <c r="RO659" s="19"/>
      <c r="RP659" s="19"/>
      <c r="RQ659" s="19"/>
      <c r="RR659" s="19"/>
      <c r="RS659" s="19"/>
      <c r="RT659" s="19"/>
      <c r="RU659" s="19"/>
      <c r="RV659" s="19"/>
      <c r="RW659" s="19"/>
      <c r="RX659" s="19"/>
      <c r="RY659" s="19"/>
      <c r="RZ659" s="19"/>
      <c r="SA659" s="19"/>
      <c r="SB659" s="19"/>
      <c r="SC659" s="19"/>
      <c r="SD659" s="19"/>
      <c r="SE659" s="19"/>
      <c r="SF659" s="19"/>
      <c r="SG659" s="19"/>
      <c r="SH659" s="19"/>
      <c r="SI659" s="19"/>
      <c r="SJ659" s="19"/>
      <c r="SK659" s="19"/>
      <c r="SL659" s="19"/>
      <c r="SM659" s="19"/>
      <c r="SN659" s="19"/>
      <c r="SO659" s="19"/>
      <c r="SP659" s="19"/>
      <c r="SQ659" s="19"/>
      <c r="SR659" s="19"/>
      <c r="SS659" s="19"/>
      <c r="ST659" s="19"/>
      <c r="SU659" s="19"/>
      <c r="SV659" s="19"/>
      <c r="SW659" s="19"/>
      <c r="SX659" s="19"/>
      <c r="SY659" s="19"/>
      <c r="SZ659" s="19"/>
      <c r="TA659" s="19"/>
      <c r="TB659" s="19"/>
      <c r="TC659" s="19"/>
      <c r="TD659" s="19"/>
      <c r="TE659" s="19"/>
      <c r="TF659" s="19"/>
      <c r="TG659" s="19"/>
      <c r="TH659" s="19"/>
      <c r="TI659" s="19"/>
      <c r="TJ659" s="19"/>
      <c r="TK659" s="19"/>
      <c r="TL659" s="19"/>
      <c r="TM659" s="19"/>
      <c r="TN659" s="19"/>
      <c r="TO659" s="19"/>
      <c r="TP659" s="19"/>
      <c r="TQ659" s="19"/>
      <c r="TR659" s="19"/>
      <c r="TS659" s="19"/>
      <c r="TT659" s="19"/>
      <c r="TU659" s="19"/>
      <c r="TV659" s="19"/>
      <c r="TW659" s="19"/>
      <c r="TX659" s="19"/>
      <c r="TY659" s="19"/>
      <c r="TZ659" s="19"/>
      <c r="UA659" s="19"/>
      <c r="UB659" s="19"/>
      <c r="UC659" s="19"/>
      <c r="UD659" s="19"/>
      <c r="UE659" s="19"/>
      <c r="UF659" s="19"/>
      <c r="UG659" s="19"/>
      <c r="UH659" s="19"/>
      <c r="UI659" s="19"/>
      <c r="UJ659" s="19"/>
      <c r="UK659" s="19"/>
      <c r="UL659" s="19"/>
      <c r="UM659" s="19"/>
      <c r="UN659" s="19"/>
      <c r="UO659" s="19"/>
      <c r="UP659" s="19"/>
      <c r="UQ659" s="19"/>
      <c r="UR659" s="19"/>
      <c r="US659" s="19"/>
      <c r="UT659" s="19"/>
      <c r="UU659" s="19"/>
      <c r="UV659" s="19"/>
      <c r="UW659" s="19"/>
      <c r="UX659" s="19"/>
      <c r="UY659" s="19"/>
      <c r="UZ659" s="19"/>
      <c r="VA659" s="19"/>
      <c r="VB659" s="19"/>
      <c r="VC659" s="19"/>
      <c r="VD659" s="19"/>
      <c r="VE659" s="19"/>
      <c r="VF659" s="19"/>
      <c r="VG659" s="19"/>
      <c r="VH659" s="19"/>
      <c r="VI659" s="19"/>
      <c r="VJ659" s="19"/>
      <c r="VK659" s="19"/>
      <c r="VL659" s="19"/>
      <c r="VM659" s="19"/>
      <c r="VN659" s="19"/>
      <c r="VO659" s="19"/>
      <c r="VP659" s="19"/>
      <c r="VQ659" s="19"/>
      <c r="VR659" s="19"/>
      <c r="VS659" s="19"/>
      <c r="VT659" s="19"/>
      <c r="VU659" s="19"/>
      <c r="VV659" s="19"/>
      <c r="VW659" s="19"/>
      <c r="VX659" s="19"/>
      <c r="VY659" s="19"/>
      <c r="VZ659" s="19"/>
      <c r="WA659" s="19"/>
      <c r="WB659" s="19"/>
      <c r="WC659" s="19"/>
      <c r="WD659" s="19"/>
      <c r="WE659" s="19"/>
      <c r="WF659" s="19"/>
      <c r="WG659" s="19"/>
      <c r="WH659" s="19"/>
      <c r="WI659" s="19"/>
      <c r="WJ659" s="19"/>
      <c r="WK659" s="19"/>
      <c r="WL659" s="19"/>
      <c r="WM659" s="19"/>
      <c r="WN659" s="19"/>
      <c r="WO659" s="19"/>
      <c r="WP659" s="19"/>
      <c r="WQ659" s="19"/>
      <c r="WR659" s="19"/>
      <c r="WS659" s="19"/>
      <c r="WT659" s="19"/>
      <c r="WU659" s="19"/>
      <c r="WV659" s="19"/>
      <c r="WW659" s="19"/>
      <c r="WX659" s="19"/>
      <c r="WY659" s="19"/>
    </row>
    <row r="660" spans="1:623" s="17" customFormat="1" hidden="1" x14ac:dyDescent="0.2">
      <c r="A660" s="16"/>
      <c r="I660" s="18"/>
      <c r="J660" s="18"/>
      <c r="N660" s="16"/>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c r="BA660" s="19"/>
      <c r="BB660" s="19"/>
      <c r="BC660" s="19"/>
      <c r="BD660" s="19"/>
      <c r="BE660" s="19"/>
      <c r="BF660" s="19"/>
      <c r="BG660" s="19"/>
      <c r="BH660" s="19"/>
      <c r="BI660" s="19"/>
      <c r="BJ660" s="19"/>
      <c r="BK660" s="19"/>
      <c r="BL660" s="19"/>
      <c r="BM660" s="19"/>
      <c r="BN660" s="19"/>
      <c r="BO660" s="19"/>
      <c r="BP660" s="19"/>
      <c r="BQ660" s="19"/>
      <c r="BR660" s="19"/>
      <c r="BS660" s="19"/>
      <c r="BT660" s="19"/>
      <c r="BU660" s="19"/>
      <c r="BV660" s="19"/>
      <c r="BW660" s="19"/>
      <c r="BX660" s="19"/>
      <c r="BY660" s="19"/>
      <c r="BZ660" s="19"/>
      <c r="CA660" s="19"/>
      <c r="CB660" s="19"/>
      <c r="CC660" s="19"/>
      <c r="CD660" s="19"/>
      <c r="CE660" s="19"/>
      <c r="CF660" s="19"/>
      <c r="CG660" s="19"/>
      <c r="CH660" s="19"/>
      <c r="CI660" s="19"/>
      <c r="CJ660" s="19"/>
      <c r="CK660" s="19"/>
      <c r="CL660" s="19"/>
      <c r="CM660" s="19"/>
      <c r="CN660" s="19"/>
      <c r="CO660" s="19"/>
      <c r="CP660" s="19"/>
      <c r="CQ660" s="19"/>
      <c r="CR660" s="19"/>
      <c r="CS660" s="19"/>
      <c r="CT660" s="19"/>
      <c r="CU660" s="19"/>
      <c r="CV660" s="19"/>
      <c r="CW660" s="19"/>
      <c r="CX660" s="19"/>
      <c r="CY660" s="19"/>
      <c r="CZ660" s="19"/>
      <c r="DA660" s="19"/>
      <c r="DB660" s="19"/>
      <c r="DC660" s="19"/>
      <c r="DD660" s="19"/>
      <c r="DE660" s="19"/>
      <c r="DF660" s="19"/>
      <c r="DG660" s="19"/>
      <c r="DH660" s="19"/>
      <c r="DI660" s="19"/>
      <c r="DJ660" s="19"/>
      <c r="DK660" s="19"/>
      <c r="DL660" s="19"/>
      <c r="DM660" s="19"/>
      <c r="DN660" s="19"/>
      <c r="DO660" s="19"/>
      <c r="DP660" s="19"/>
      <c r="DQ660" s="19"/>
      <c r="DR660" s="19"/>
      <c r="DS660" s="19"/>
      <c r="DT660" s="19"/>
      <c r="DU660" s="19"/>
      <c r="DV660" s="19"/>
      <c r="DW660" s="19"/>
      <c r="DX660" s="19"/>
      <c r="DY660" s="19"/>
      <c r="DZ660" s="19"/>
      <c r="EA660" s="19"/>
      <c r="EB660" s="19"/>
      <c r="EC660" s="19"/>
      <c r="ED660" s="19"/>
      <c r="EE660" s="19"/>
      <c r="EF660" s="19"/>
      <c r="EG660" s="19"/>
      <c r="EH660" s="19"/>
      <c r="EI660" s="19"/>
      <c r="EJ660" s="19"/>
      <c r="EK660" s="19"/>
      <c r="EL660" s="19"/>
      <c r="EM660" s="19"/>
      <c r="EN660" s="19"/>
      <c r="EO660" s="19"/>
      <c r="EP660" s="19"/>
      <c r="EQ660" s="19"/>
      <c r="ER660" s="19"/>
      <c r="ES660" s="19"/>
      <c r="ET660" s="19"/>
      <c r="EU660" s="19"/>
      <c r="EV660" s="19"/>
      <c r="EW660" s="19"/>
      <c r="EX660" s="19"/>
      <c r="EY660" s="19"/>
      <c r="EZ660" s="19"/>
      <c r="FA660" s="19"/>
      <c r="FB660" s="19"/>
      <c r="FC660" s="19"/>
      <c r="FD660" s="19"/>
      <c r="FE660" s="19"/>
      <c r="FF660" s="19"/>
      <c r="FG660" s="19"/>
      <c r="FH660" s="19"/>
      <c r="FI660" s="19"/>
      <c r="FJ660" s="19"/>
      <c r="FK660" s="19"/>
      <c r="FL660" s="19"/>
      <c r="FM660" s="19"/>
      <c r="FN660" s="19"/>
      <c r="FO660" s="19"/>
      <c r="FP660" s="19"/>
      <c r="FQ660" s="19"/>
      <c r="FR660" s="19"/>
      <c r="FS660" s="19"/>
      <c r="FT660" s="19"/>
      <c r="FU660" s="19"/>
      <c r="FV660" s="19"/>
      <c r="FW660" s="19"/>
      <c r="FX660" s="19"/>
      <c r="FY660" s="19"/>
      <c r="FZ660" s="19"/>
      <c r="GA660" s="19"/>
      <c r="GB660" s="19"/>
      <c r="GC660" s="19"/>
      <c r="GD660" s="19"/>
      <c r="GE660" s="19"/>
      <c r="GF660" s="19"/>
      <c r="GG660" s="19"/>
      <c r="GH660" s="19"/>
      <c r="GI660" s="19"/>
      <c r="GJ660" s="19"/>
      <c r="GK660" s="19"/>
      <c r="GL660" s="19"/>
      <c r="GM660" s="19"/>
      <c r="GN660" s="19"/>
      <c r="GO660" s="19"/>
      <c r="GP660" s="19"/>
      <c r="GQ660" s="19"/>
      <c r="GR660" s="19"/>
      <c r="GS660" s="19"/>
      <c r="GT660" s="19"/>
      <c r="GU660" s="19"/>
      <c r="GV660" s="19"/>
      <c r="GW660" s="19"/>
      <c r="GX660" s="19"/>
      <c r="GY660" s="19"/>
      <c r="GZ660" s="19"/>
      <c r="HA660" s="19"/>
      <c r="HB660" s="19"/>
      <c r="HC660" s="19"/>
      <c r="HD660" s="19"/>
      <c r="HE660" s="19"/>
      <c r="HF660" s="19"/>
      <c r="HG660" s="19"/>
      <c r="HH660" s="19"/>
      <c r="HI660" s="19"/>
      <c r="HJ660" s="19"/>
      <c r="HK660" s="19"/>
      <c r="HL660" s="19"/>
      <c r="HM660" s="19"/>
      <c r="HN660" s="19"/>
      <c r="HO660" s="19"/>
      <c r="HP660" s="19"/>
      <c r="HQ660" s="19"/>
      <c r="HR660" s="19"/>
      <c r="HS660" s="19"/>
      <c r="HT660" s="19"/>
      <c r="HU660" s="19"/>
      <c r="HV660" s="19"/>
      <c r="HW660" s="19"/>
      <c r="HX660" s="19"/>
      <c r="HY660" s="19"/>
      <c r="HZ660" s="19"/>
      <c r="IA660" s="19"/>
      <c r="IB660" s="19"/>
      <c r="IC660" s="19"/>
      <c r="ID660" s="19"/>
      <c r="IE660" s="19"/>
      <c r="IF660" s="19"/>
      <c r="IG660" s="19"/>
      <c r="IH660" s="19"/>
      <c r="II660" s="19"/>
      <c r="IJ660" s="19"/>
      <c r="IK660" s="19"/>
      <c r="IL660" s="19"/>
      <c r="IM660" s="19"/>
      <c r="IN660" s="19"/>
      <c r="IO660" s="19"/>
      <c r="IP660" s="19"/>
      <c r="IQ660" s="19"/>
      <c r="IR660" s="19"/>
      <c r="IS660" s="19"/>
      <c r="IT660" s="19"/>
      <c r="IU660" s="19"/>
      <c r="IV660" s="19"/>
      <c r="IW660" s="19"/>
      <c r="IX660" s="19"/>
      <c r="IY660" s="19"/>
      <c r="IZ660" s="19"/>
      <c r="JA660" s="19"/>
      <c r="JB660" s="19"/>
      <c r="JC660" s="19"/>
      <c r="JD660" s="19"/>
      <c r="JE660" s="19"/>
      <c r="JF660" s="19"/>
      <c r="JG660" s="19"/>
      <c r="JH660" s="19"/>
      <c r="JI660" s="19"/>
      <c r="JJ660" s="19"/>
      <c r="JK660" s="19"/>
      <c r="JL660" s="19"/>
      <c r="JM660" s="19"/>
      <c r="JN660" s="19"/>
      <c r="JO660" s="19"/>
      <c r="JP660" s="19"/>
      <c r="JQ660" s="19"/>
      <c r="JR660" s="19"/>
      <c r="JS660" s="19"/>
      <c r="JT660" s="19"/>
      <c r="JU660" s="19"/>
      <c r="JV660" s="19"/>
      <c r="JW660" s="19"/>
      <c r="JX660" s="19"/>
      <c r="JY660" s="19"/>
      <c r="JZ660" s="19"/>
      <c r="KA660" s="19"/>
      <c r="KB660" s="19"/>
      <c r="KC660" s="19"/>
      <c r="KD660" s="19"/>
      <c r="KE660" s="19"/>
      <c r="KF660" s="19"/>
      <c r="KG660" s="19"/>
      <c r="KH660" s="19"/>
      <c r="KI660" s="19"/>
      <c r="KJ660" s="19"/>
      <c r="KK660" s="19"/>
      <c r="KL660" s="19"/>
      <c r="KM660" s="19"/>
      <c r="KN660" s="19"/>
      <c r="KO660" s="19"/>
      <c r="KP660" s="19"/>
      <c r="KQ660" s="19"/>
      <c r="KR660" s="19"/>
      <c r="KS660" s="19"/>
      <c r="KT660" s="19"/>
      <c r="KU660" s="19"/>
      <c r="KV660" s="19"/>
      <c r="KW660" s="19"/>
      <c r="KX660" s="19"/>
      <c r="KY660" s="19"/>
      <c r="KZ660" s="19"/>
      <c r="LA660" s="19"/>
      <c r="LB660" s="19"/>
      <c r="LC660" s="19"/>
      <c r="LD660" s="19"/>
      <c r="LE660" s="19"/>
      <c r="LF660" s="19"/>
      <c r="LG660" s="19"/>
      <c r="LH660" s="19"/>
      <c r="LI660" s="19"/>
      <c r="LJ660" s="19"/>
      <c r="LK660" s="19"/>
      <c r="LL660" s="19"/>
      <c r="LM660" s="19"/>
      <c r="LN660" s="19"/>
      <c r="LO660" s="19"/>
      <c r="LP660" s="19"/>
      <c r="LQ660" s="19"/>
      <c r="LR660" s="19"/>
      <c r="LS660" s="19"/>
      <c r="LT660" s="19"/>
      <c r="LU660" s="19"/>
      <c r="LV660" s="19"/>
      <c r="LW660" s="19"/>
      <c r="LX660" s="19"/>
      <c r="LY660" s="19"/>
      <c r="LZ660" s="19"/>
      <c r="MA660" s="19"/>
      <c r="MB660" s="19"/>
      <c r="MC660" s="19"/>
      <c r="MD660" s="19"/>
      <c r="ME660" s="19"/>
      <c r="MF660" s="19"/>
      <c r="MG660" s="19"/>
      <c r="MH660" s="19"/>
      <c r="MI660" s="19"/>
      <c r="MJ660" s="19"/>
      <c r="MK660" s="19"/>
      <c r="ML660" s="19"/>
      <c r="MM660" s="19"/>
      <c r="MN660" s="19"/>
      <c r="MO660" s="19"/>
      <c r="MP660" s="19"/>
      <c r="MQ660" s="19"/>
      <c r="MR660" s="19"/>
      <c r="MS660" s="19"/>
      <c r="MT660" s="19"/>
      <c r="MU660" s="19"/>
      <c r="MV660" s="19"/>
      <c r="MW660" s="19"/>
      <c r="MX660" s="19"/>
      <c r="MY660" s="19"/>
      <c r="MZ660" s="19"/>
      <c r="NA660" s="19"/>
      <c r="NB660" s="19"/>
      <c r="NC660" s="19"/>
      <c r="ND660" s="19"/>
      <c r="NE660" s="19"/>
      <c r="NF660" s="19"/>
      <c r="NG660" s="19"/>
      <c r="NH660" s="19"/>
      <c r="NI660" s="19"/>
      <c r="NJ660" s="19"/>
      <c r="NK660" s="19"/>
      <c r="NL660" s="19"/>
      <c r="NM660" s="19"/>
      <c r="NN660" s="19"/>
      <c r="NO660" s="19"/>
      <c r="NP660" s="19"/>
      <c r="NQ660" s="19"/>
      <c r="NR660" s="19"/>
      <c r="NS660" s="19"/>
      <c r="NT660" s="19"/>
      <c r="NU660" s="19"/>
      <c r="NV660" s="19"/>
      <c r="NW660" s="19"/>
      <c r="NX660" s="19"/>
      <c r="NY660" s="19"/>
      <c r="NZ660" s="19"/>
      <c r="OA660" s="19"/>
      <c r="OB660" s="19"/>
      <c r="OC660" s="19"/>
      <c r="OD660" s="19"/>
      <c r="OE660" s="19"/>
      <c r="OF660" s="19"/>
      <c r="OG660" s="19"/>
      <c r="OH660" s="19"/>
      <c r="OI660" s="19"/>
      <c r="OJ660" s="19"/>
      <c r="OK660" s="19"/>
      <c r="OL660" s="19"/>
      <c r="OM660" s="19"/>
      <c r="ON660" s="19"/>
      <c r="OO660" s="19"/>
      <c r="OP660" s="19"/>
      <c r="OQ660" s="19"/>
      <c r="OR660" s="19"/>
      <c r="OS660" s="19"/>
      <c r="OT660" s="19"/>
      <c r="OU660" s="19"/>
      <c r="OV660" s="19"/>
      <c r="OW660" s="19"/>
      <c r="OX660" s="19"/>
      <c r="OY660" s="19"/>
      <c r="OZ660" s="19"/>
      <c r="PA660" s="19"/>
      <c r="PB660" s="19"/>
      <c r="PC660" s="19"/>
      <c r="PD660" s="19"/>
      <c r="PE660" s="19"/>
      <c r="PF660" s="19"/>
      <c r="PG660" s="19"/>
      <c r="PH660" s="19"/>
      <c r="PI660" s="19"/>
      <c r="PJ660" s="19"/>
      <c r="PK660" s="19"/>
      <c r="PL660" s="19"/>
      <c r="PM660" s="19"/>
      <c r="PN660" s="19"/>
      <c r="PO660" s="19"/>
      <c r="PP660" s="19"/>
      <c r="PQ660" s="19"/>
      <c r="PR660" s="19"/>
      <c r="PS660" s="19"/>
      <c r="PT660" s="19"/>
      <c r="PU660" s="19"/>
      <c r="PV660" s="19"/>
      <c r="PW660" s="19"/>
      <c r="PX660" s="19"/>
      <c r="PY660" s="19"/>
      <c r="PZ660" s="19"/>
      <c r="QA660" s="19"/>
      <c r="QB660" s="19"/>
      <c r="QC660" s="19"/>
      <c r="QD660" s="19"/>
      <c r="QE660" s="19"/>
      <c r="QF660" s="19"/>
      <c r="QG660" s="19"/>
      <c r="QH660" s="19"/>
      <c r="QI660" s="19"/>
      <c r="QJ660" s="19"/>
      <c r="QK660" s="19"/>
      <c r="QL660" s="19"/>
      <c r="QM660" s="19"/>
      <c r="QN660" s="19"/>
      <c r="QO660" s="19"/>
      <c r="QP660" s="19"/>
      <c r="QQ660" s="19"/>
      <c r="QR660" s="19"/>
      <c r="QS660" s="19"/>
      <c r="QT660" s="19"/>
      <c r="QU660" s="19"/>
      <c r="QV660" s="19"/>
      <c r="QW660" s="19"/>
      <c r="QX660" s="19"/>
      <c r="QY660" s="19"/>
      <c r="QZ660" s="19"/>
      <c r="RA660" s="19"/>
      <c r="RB660" s="19"/>
      <c r="RC660" s="19"/>
      <c r="RD660" s="19"/>
      <c r="RE660" s="19"/>
      <c r="RF660" s="19"/>
      <c r="RG660" s="19"/>
      <c r="RH660" s="19"/>
      <c r="RI660" s="19"/>
      <c r="RJ660" s="19"/>
      <c r="RK660" s="19"/>
      <c r="RL660" s="19"/>
      <c r="RM660" s="19"/>
      <c r="RN660" s="19"/>
      <c r="RO660" s="19"/>
      <c r="RP660" s="19"/>
      <c r="RQ660" s="19"/>
      <c r="RR660" s="19"/>
      <c r="RS660" s="19"/>
      <c r="RT660" s="19"/>
      <c r="RU660" s="19"/>
      <c r="RV660" s="19"/>
      <c r="RW660" s="19"/>
      <c r="RX660" s="19"/>
      <c r="RY660" s="19"/>
      <c r="RZ660" s="19"/>
      <c r="SA660" s="19"/>
      <c r="SB660" s="19"/>
      <c r="SC660" s="19"/>
      <c r="SD660" s="19"/>
      <c r="SE660" s="19"/>
      <c r="SF660" s="19"/>
      <c r="SG660" s="19"/>
      <c r="SH660" s="19"/>
      <c r="SI660" s="19"/>
      <c r="SJ660" s="19"/>
      <c r="SK660" s="19"/>
      <c r="SL660" s="19"/>
      <c r="SM660" s="19"/>
      <c r="SN660" s="19"/>
      <c r="SO660" s="19"/>
      <c r="SP660" s="19"/>
      <c r="SQ660" s="19"/>
      <c r="SR660" s="19"/>
      <c r="SS660" s="19"/>
      <c r="ST660" s="19"/>
      <c r="SU660" s="19"/>
      <c r="SV660" s="19"/>
      <c r="SW660" s="19"/>
      <c r="SX660" s="19"/>
      <c r="SY660" s="19"/>
      <c r="SZ660" s="19"/>
      <c r="TA660" s="19"/>
      <c r="TB660" s="19"/>
      <c r="TC660" s="19"/>
      <c r="TD660" s="19"/>
      <c r="TE660" s="19"/>
      <c r="TF660" s="19"/>
      <c r="TG660" s="19"/>
      <c r="TH660" s="19"/>
      <c r="TI660" s="19"/>
      <c r="TJ660" s="19"/>
      <c r="TK660" s="19"/>
      <c r="TL660" s="19"/>
      <c r="TM660" s="19"/>
      <c r="TN660" s="19"/>
      <c r="TO660" s="19"/>
      <c r="TP660" s="19"/>
      <c r="TQ660" s="19"/>
      <c r="TR660" s="19"/>
      <c r="TS660" s="19"/>
      <c r="TT660" s="19"/>
      <c r="TU660" s="19"/>
      <c r="TV660" s="19"/>
      <c r="TW660" s="19"/>
      <c r="TX660" s="19"/>
      <c r="TY660" s="19"/>
      <c r="TZ660" s="19"/>
      <c r="UA660" s="19"/>
      <c r="UB660" s="19"/>
      <c r="UC660" s="19"/>
      <c r="UD660" s="19"/>
      <c r="UE660" s="19"/>
      <c r="UF660" s="19"/>
      <c r="UG660" s="19"/>
      <c r="UH660" s="19"/>
      <c r="UI660" s="19"/>
      <c r="UJ660" s="19"/>
      <c r="UK660" s="19"/>
      <c r="UL660" s="19"/>
      <c r="UM660" s="19"/>
      <c r="UN660" s="19"/>
      <c r="UO660" s="19"/>
      <c r="UP660" s="19"/>
      <c r="UQ660" s="19"/>
      <c r="UR660" s="19"/>
      <c r="US660" s="19"/>
      <c r="UT660" s="19"/>
      <c r="UU660" s="19"/>
      <c r="UV660" s="19"/>
      <c r="UW660" s="19"/>
      <c r="UX660" s="19"/>
      <c r="UY660" s="19"/>
      <c r="UZ660" s="19"/>
      <c r="VA660" s="19"/>
      <c r="VB660" s="19"/>
      <c r="VC660" s="19"/>
      <c r="VD660" s="19"/>
      <c r="VE660" s="19"/>
      <c r="VF660" s="19"/>
      <c r="VG660" s="19"/>
      <c r="VH660" s="19"/>
      <c r="VI660" s="19"/>
      <c r="VJ660" s="19"/>
      <c r="VK660" s="19"/>
      <c r="VL660" s="19"/>
      <c r="VM660" s="19"/>
      <c r="VN660" s="19"/>
      <c r="VO660" s="19"/>
      <c r="VP660" s="19"/>
      <c r="VQ660" s="19"/>
      <c r="VR660" s="19"/>
      <c r="VS660" s="19"/>
      <c r="VT660" s="19"/>
      <c r="VU660" s="19"/>
      <c r="VV660" s="19"/>
      <c r="VW660" s="19"/>
      <c r="VX660" s="19"/>
      <c r="VY660" s="19"/>
      <c r="VZ660" s="19"/>
      <c r="WA660" s="19"/>
      <c r="WB660" s="19"/>
      <c r="WC660" s="19"/>
      <c r="WD660" s="19"/>
      <c r="WE660" s="19"/>
      <c r="WF660" s="19"/>
      <c r="WG660" s="19"/>
      <c r="WH660" s="19"/>
      <c r="WI660" s="19"/>
      <c r="WJ660" s="19"/>
      <c r="WK660" s="19"/>
      <c r="WL660" s="19"/>
      <c r="WM660" s="19"/>
      <c r="WN660" s="19"/>
      <c r="WO660" s="19"/>
      <c r="WP660" s="19"/>
      <c r="WQ660" s="19"/>
      <c r="WR660" s="19"/>
      <c r="WS660" s="19"/>
      <c r="WT660" s="19"/>
      <c r="WU660" s="19"/>
      <c r="WV660" s="19"/>
      <c r="WW660" s="19"/>
      <c r="WX660" s="19"/>
      <c r="WY660" s="19"/>
    </row>
    <row r="661" spans="1:623" s="17" customFormat="1" hidden="1" x14ac:dyDescent="0.2">
      <c r="A661" s="16"/>
      <c r="I661" s="18"/>
      <c r="J661" s="18"/>
      <c r="N661" s="16"/>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c r="BA661" s="19"/>
      <c r="BB661" s="19"/>
      <c r="BC661" s="19"/>
      <c r="BD661" s="19"/>
      <c r="BE661" s="19"/>
      <c r="BF661" s="19"/>
      <c r="BG661" s="19"/>
      <c r="BH661" s="19"/>
      <c r="BI661" s="19"/>
      <c r="BJ661" s="19"/>
      <c r="BK661" s="19"/>
      <c r="BL661" s="19"/>
      <c r="BM661" s="19"/>
      <c r="BN661" s="19"/>
      <c r="BO661" s="19"/>
      <c r="BP661" s="19"/>
      <c r="BQ661" s="19"/>
      <c r="BR661" s="19"/>
      <c r="BS661" s="19"/>
      <c r="BT661" s="19"/>
      <c r="BU661" s="19"/>
      <c r="BV661" s="19"/>
      <c r="BW661" s="19"/>
      <c r="BX661" s="19"/>
      <c r="BY661" s="19"/>
      <c r="BZ661" s="19"/>
      <c r="CA661" s="19"/>
      <c r="CB661" s="19"/>
      <c r="CC661" s="19"/>
      <c r="CD661" s="19"/>
      <c r="CE661" s="19"/>
      <c r="CF661" s="19"/>
      <c r="CG661" s="19"/>
      <c r="CH661" s="19"/>
      <c r="CI661" s="19"/>
      <c r="CJ661" s="19"/>
      <c r="CK661" s="19"/>
      <c r="CL661" s="19"/>
      <c r="CM661" s="19"/>
      <c r="CN661" s="19"/>
      <c r="CO661" s="19"/>
      <c r="CP661" s="19"/>
      <c r="CQ661" s="19"/>
      <c r="CR661" s="19"/>
      <c r="CS661" s="19"/>
      <c r="CT661" s="19"/>
      <c r="CU661" s="19"/>
      <c r="CV661" s="19"/>
      <c r="CW661" s="19"/>
      <c r="CX661" s="19"/>
      <c r="CY661" s="19"/>
      <c r="CZ661" s="19"/>
      <c r="DA661" s="19"/>
      <c r="DB661" s="19"/>
      <c r="DC661" s="19"/>
      <c r="DD661" s="19"/>
      <c r="DE661" s="19"/>
      <c r="DF661" s="19"/>
      <c r="DG661" s="19"/>
      <c r="DH661" s="19"/>
      <c r="DI661" s="19"/>
      <c r="DJ661" s="19"/>
      <c r="DK661" s="19"/>
      <c r="DL661" s="19"/>
      <c r="DM661" s="19"/>
      <c r="DN661" s="19"/>
      <c r="DO661" s="19"/>
      <c r="DP661" s="19"/>
      <c r="DQ661" s="19"/>
      <c r="DR661" s="19"/>
      <c r="DS661" s="19"/>
      <c r="DT661" s="19"/>
      <c r="DU661" s="19"/>
      <c r="DV661" s="19"/>
      <c r="DW661" s="19"/>
      <c r="DX661" s="19"/>
      <c r="DY661" s="19"/>
      <c r="DZ661" s="19"/>
      <c r="EA661" s="19"/>
      <c r="EB661" s="19"/>
      <c r="EC661" s="19"/>
      <c r="ED661" s="19"/>
      <c r="EE661" s="19"/>
      <c r="EF661" s="19"/>
      <c r="EG661" s="19"/>
      <c r="EH661" s="19"/>
      <c r="EI661" s="19"/>
      <c r="EJ661" s="19"/>
      <c r="EK661" s="19"/>
      <c r="EL661" s="19"/>
      <c r="EM661" s="19"/>
      <c r="EN661" s="19"/>
      <c r="EO661" s="19"/>
      <c r="EP661" s="19"/>
      <c r="EQ661" s="19"/>
      <c r="ER661" s="19"/>
      <c r="ES661" s="19"/>
      <c r="ET661" s="19"/>
      <c r="EU661" s="19"/>
      <c r="EV661" s="19"/>
      <c r="EW661" s="19"/>
      <c r="EX661" s="19"/>
      <c r="EY661" s="19"/>
      <c r="EZ661" s="19"/>
      <c r="FA661" s="19"/>
      <c r="FB661" s="19"/>
      <c r="FC661" s="19"/>
      <c r="FD661" s="19"/>
      <c r="FE661" s="19"/>
      <c r="FF661" s="19"/>
      <c r="FG661" s="19"/>
      <c r="FH661" s="19"/>
      <c r="FI661" s="19"/>
      <c r="FJ661" s="19"/>
      <c r="FK661" s="19"/>
      <c r="FL661" s="19"/>
      <c r="FM661" s="19"/>
      <c r="FN661" s="19"/>
      <c r="FO661" s="19"/>
      <c r="FP661" s="19"/>
      <c r="FQ661" s="19"/>
      <c r="FR661" s="19"/>
      <c r="FS661" s="19"/>
      <c r="FT661" s="19"/>
      <c r="FU661" s="19"/>
      <c r="FV661" s="19"/>
      <c r="FW661" s="19"/>
      <c r="FX661" s="19"/>
      <c r="FY661" s="19"/>
      <c r="FZ661" s="19"/>
      <c r="GA661" s="19"/>
      <c r="GB661" s="19"/>
      <c r="GC661" s="19"/>
      <c r="GD661" s="19"/>
      <c r="GE661" s="19"/>
      <c r="GF661" s="19"/>
      <c r="GG661" s="19"/>
      <c r="GH661" s="19"/>
      <c r="GI661" s="19"/>
      <c r="GJ661" s="19"/>
      <c r="GK661" s="19"/>
      <c r="GL661" s="19"/>
      <c r="GM661" s="19"/>
      <c r="GN661" s="19"/>
      <c r="GO661" s="19"/>
      <c r="GP661" s="19"/>
      <c r="GQ661" s="19"/>
      <c r="GR661" s="19"/>
      <c r="GS661" s="19"/>
      <c r="GT661" s="19"/>
      <c r="GU661" s="19"/>
      <c r="GV661" s="19"/>
      <c r="GW661" s="19"/>
      <c r="GX661" s="19"/>
      <c r="GY661" s="19"/>
      <c r="GZ661" s="19"/>
      <c r="HA661" s="19"/>
      <c r="HB661" s="19"/>
      <c r="HC661" s="19"/>
      <c r="HD661" s="19"/>
      <c r="HE661" s="19"/>
      <c r="HF661" s="19"/>
      <c r="HG661" s="19"/>
      <c r="HH661" s="19"/>
      <c r="HI661" s="19"/>
      <c r="HJ661" s="19"/>
      <c r="HK661" s="19"/>
      <c r="HL661" s="19"/>
      <c r="HM661" s="19"/>
      <c r="HN661" s="19"/>
      <c r="HO661" s="19"/>
      <c r="HP661" s="19"/>
      <c r="HQ661" s="19"/>
      <c r="HR661" s="19"/>
      <c r="HS661" s="19"/>
      <c r="HT661" s="19"/>
      <c r="HU661" s="19"/>
      <c r="HV661" s="19"/>
      <c r="HW661" s="19"/>
      <c r="HX661" s="19"/>
      <c r="HY661" s="19"/>
      <c r="HZ661" s="19"/>
      <c r="IA661" s="19"/>
      <c r="IB661" s="19"/>
      <c r="IC661" s="19"/>
      <c r="ID661" s="19"/>
      <c r="IE661" s="19"/>
      <c r="IF661" s="19"/>
      <c r="IG661" s="19"/>
      <c r="IH661" s="19"/>
      <c r="II661" s="19"/>
      <c r="IJ661" s="19"/>
      <c r="IK661" s="19"/>
      <c r="IL661" s="19"/>
      <c r="IM661" s="19"/>
      <c r="IN661" s="19"/>
      <c r="IO661" s="19"/>
      <c r="IP661" s="19"/>
      <c r="IQ661" s="19"/>
      <c r="IR661" s="19"/>
      <c r="IS661" s="19"/>
      <c r="IT661" s="19"/>
      <c r="IU661" s="19"/>
      <c r="IV661" s="19"/>
      <c r="IW661" s="19"/>
      <c r="IX661" s="19"/>
      <c r="IY661" s="19"/>
      <c r="IZ661" s="19"/>
      <c r="JA661" s="19"/>
      <c r="JB661" s="19"/>
      <c r="JC661" s="19"/>
      <c r="JD661" s="19"/>
      <c r="JE661" s="19"/>
      <c r="JF661" s="19"/>
      <c r="JG661" s="19"/>
      <c r="JH661" s="19"/>
      <c r="JI661" s="19"/>
      <c r="JJ661" s="19"/>
      <c r="JK661" s="19"/>
      <c r="JL661" s="19"/>
      <c r="JM661" s="19"/>
      <c r="JN661" s="19"/>
      <c r="JO661" s="19"/>
      <c r="JP661" s="19"/>
      <c r="JQ661" s="19"/>
      <c r="JR661" s="19"/>
      <c r="JS661" s="19"/>
      <c r="JT661" s="19"/>
      <c r="JU661" s="19"/>
      <c r="JV661" s="19"/>
      <c r="JW661" s="19"/>
      <c r="JX661" s="19"/>
      <c r="JY661" s="19"/>
      <c r="JZ661" s="19"/>
      <c r="KA661" s="19"/>
      <c r="KB661" s="19"/>
      <c r="KC661" s="19"/>
      <c r="KD661" s="19"/>
      <c r="KE661" s="19"/>
      <c r="KF661" s="19"/>
      <c r="KG661" s="19"/>
      <c r="KH661" s="19"/>
      <c r="KI661" s="19"/>
      <c r="KJ661" s="19"/>
      <c r="KK661" s="19"/>
      <c r="KL661" s="19"/>
      <c r="KM661" s="19"/>
      <c r="KN661" s="19"/>
      <c r="KO661" s="19"/>
      <c r="KP661" s="19"/>
      <c r="KQ661" s="19"/>
      <c r="KR661" s="19"/>
      <c r="KS661" s="19"/>
      <c r="KT661" s="19"/>
      <c r="KU661" s="19"/>
      <c r="KV661" s="19"/>
      <c r="KW661" s="19"/>
      <c r="KX661" s="19"/>
      <c r="KY661" s="19"/>
      <c r="KZ661" s="19"/>
      <c r="LA661" s="19"/>
      <c r="LB661" s="19"/>
      <c r="LC661" s="19"/>
      <c r="LD661" s="19"/>
      <c r="LE661" s="19"/>
      <c r="LF661" s="19"/>
      <c r="LG661" s="19"/>
      <c r="LH661" s="19"/>
      <c r="LI661" s="19"/>
      <c r="LJ661" s="19"/>
      <c r="LK661" s="19"/>
      <c r="LL661" s="19"/>
      <c r="LM661" s="19"/>
      <c r="LN661" s="19"/>
      <c r="LO661" s="19"/>
      <c r="LP661" s="19"/>
      <c r="LQ661" s="19"/>
      <c r="LR661" s="19"/>
      <c r="LS661" s="19"/>
      <c r="LT661" s="19"/>
      <c r="LU661" s="19"/>
      <c r="LV661" s="19"/>
      <c r="LW661" s="19"/>
      <c r="LX661" s="19"/>
      <c r="LY661" s="19"/>
      <c r="LZ661" s="19"/>
      <c r="MA661" s="19"/>
      <c r="MB661" s="19"/>
      <c r="MC661" s="19"/>
      <c r="MD661" s="19"/>
      <c r="ME661" s="19"/>
      <c r="MF661" s="19"/>
      <c r="MG661" s="19"/>
      <c r="MH661" s="19"/>
      <c r="MI661" s="19"/>
      <c r="MJ661" s="19"/>
      <c r="MK661" s="19"/>
      <c r="ML661" s="19"/>
      <c r="MM661" s="19"/>
      <c r="MN661" s="19"/>
      <c r="MO661" s="19"/>
      <c r="MP661" s="19"/>
      <c r="MQ661" s="19"/>
      <c r="MR661" s="19"/>
      <c r="MS661" s="19"/>
      <c r="MT661" s="19"/>
      <c r="MU661" s="19"/>
      <c r="MV661" s="19"/>
      <c r="MW661" s="19"/>
      <c r="MX661" s="19"/>
      <c r="MY661" s="19"/>
      <c r="MZ661" s="19"/>
      <c r="NA661" s="19"/>
      <c r="NB661" s="19"/>
      <c r="NC661" s="19"/>
      <c r="ND661" s="19"/>
      <c r="NE661" s="19"/>
      <c r="NF661" s="19"/>
      <c r="NG661" s="19"/>
      <c r="NH661" s="19"/>
      <c r="NI661" s="19"/>
      <c r="NJ661" s="19"/>
      <c r="NK661" s="19"/>
      <c r="NL661" s="19"/>
      <c r="NM661" s="19"/>
      <c r="NN661" s="19"/>
      <c r="NO661" s="19"/>
      <c r="NP661" s="19"/>
      <c r="NQ661" s="19"/>
      <c r="NR661" s="19"/>
      <c r="NS661" s="19"/>
      <c r="NT661" s="19"/>
      <c r="NU661" s="19"/>
      <c r="NV661" s="19"/>
      <c r="NW661" s="19"/>
      <c r="NX661" s="19"/>
      <c r="NY661" s="19"/>
      <c r="NZ661" s="19"/>
      <c r="OA661" s="19"/>
      <c r="OB661" s="19"/>
      <c r="OC661" s="19"/>
      <c r="OD661" s="19"/>
      <c r="OE661" s="19"/>
      <c r="OF661" s="19"/>
      <c r="OG661" s="19"/>
      <c r="OH661" s="19"/>
      <c r="OI661" s="19"/>
      <c r="OJ661" s="19"/>
      <c r="OK661" s="19"/>
      <c r="OL661" s="19"/>
      <c r="OM661" s="19"/>
      <c r="ON661" s="19"/>
      <c r="OO661" s="19"/>
      <c r="OP661" s="19"/>
      <c r="OQ661" s="19"/>
      <c r="OR661" s="19"/>
      <c r="OS661" s="19"/>
      <c r="OT661" s="19"/>
      <c r="OU661" s="19"/>
      <c r="OV661" s="19"/>
      <c r="OW661" s="19"/>
      <c r="OX661" s="19"/>
      <c r="OY661" s="19"/>
      <c r="OZ661" s="19"/>
      <c r="PA661" s="19"/>
      <c r="PB661" s="19"/>
      <c r="PC661" s="19"/>
      <c r="PD661" s="19"/>
      <c r="PE661" s="19"/>
      <c r="PF661" s="19"/>
      <c r="PG661" s="19"/>
      <c r="PH661" s="19"/>
      <c r="PI661" s="19"/>
      <c r="PJ661" s="19"/>
      <c r="PK661" s="19"/>
      <c r="PL661" s="19"/>
      <c r="PM661" s="19"/>
      <c r="PN661" s="19"/>
      <c r="PO661" s="19"/>
      <c r="PP661" s="19"/>
      <c r="PQ661" s="19"/>
      <c r="PR661" s="19"/>
      <c r="PS661" s="19"/>
      <c r="PT661" s="19"/>
      <c r="PU661" s="19"/>
      <c r="PV661" s="19"/>
      <c r="PW661" s="19"/>
      <c r="PX661" s="19"/>
      <c r="PY661" s="19"/>
      <c r="PZ661" s="19"/>
      <c r="QA661" s="19"/>
      <c r="QB661" s="19"/>
      <c r="QC661" s="19"/>
      <c r="QD661" s="19"/>
      <c r="QE661" s="19"/>
      <c r="QF661" s="19"/>
      <c r="QG661" s="19"/>
      <c r="QH661" s="19"/>
      <c r="QI661" s="19"/>
      <c r="QJ661" s="19"/>
      <c r="QK661" s="19"/>
      <c r="QL661" s="19"/>
      <c r="QM661" s="19"/>
      <c r="QN661" s="19"/>
      <c r="QO661" s="19"/>
      <c r="QP661" s="19"/>
      <c r="QQ661" s="19"/>
      <c r="QR661" s="19"/>
      <c r="QS661" s="19"/>
      <c r="QT661" s="19"/>
      <c r="QU661" s="19"/>
      <c r="QV661" s="19"/>
      <c r="QW661" s="19"/>
      <c r="QX661" s="19"/>
      <c r="QY661" s="19"/>
      <c r="QZ661" s="19"/>
      <c r="RA661" s="19"/>
      <c r="RB661" s="19"/>
      <c r="RC661" s="19"/>
      <c r="RD661" s="19"/>
      <c r="RE661" s="19"/>
      <c r="RF661" s="19"/>
      <c r="RG661" s="19"/>
      <c r="RH661" s="19"/>
      <c r="RI661" s="19"/>
      <c r="RJ661" s="19"/>
      <c r="RK661" s="19"/>
      <c r="RL661" s="19"/>
      <c r="RM661" s="19"/>
      <c r="RN661" s="19"/>
      <c r="RO661" s="19"/>
      <c r="RP661" s="19"/>
      <c r="RQ661" s="19"/>
      <c r="RR661" s="19"/>
      <c r="RS661" s="19"/>
      <c r="RT661" s="19"/>
      <c r="RU661" s="19"/>
      <c r="RV661" s="19"/>
      <c r="RW661" s="19"/>
      <c r="RX661" s="19"/>
      <c r="RY661" s="19"/>
      <c r="RZ661" s="19"/>
      <c r="SA661" s="19"/>
      <c r="SB661" s="19"/>
      <c r="SC661" s="19"/>
      <c r="SD661" s="19"/>
      <c r="SE661" s="19"/>
      <c r="SF661" s="19"/>
      <c r="SG661" s="19"/>
      <c r="SH661" s="19"/>
      <c r="SI661" s="19"/>
      <c r="SJ661" s="19"/>
      <c r="SK661" s="19"/>
      <c r="SL661" s="19"/>
      <c r="SM661" s="19"/>
      <c r="SN661" s="19"/>
      <c r="SO661" s="19"/>
      <c r="SP661" s="19"/>
      <c r="SQ661" s="19"/>
      <c r="SR661" s="19"/>
      <c r="SS661" s="19"/>
      <c r="ST661" s="19"/>
      <c r="SU661" s="19"/>
      <c r="SV661" s="19"/>
      <c r="SW661" s="19"/>
      <c r="SX661" s="19"/>
      <c r="SY661" s="19"/>
      <c r="SZ661" s="19"/>
      <c r="TA661" s="19"/>
      <c r="TB661" s="19"/>
      <c r="TC661" s="19"/>
      <c r="TD661" s="19"/>
      <c r="TE661" s="19"/>
      <c r="TF661" s="19"/>
      <c r="TG661" s="19"/>
      <c r="TH661" s="19"/>
      <c r="TI661" s="19"/>
      <c r="TJ661" s="19"/>
      <c r="TK661" s="19"/>
      <c r="TL661" s="19"/>
      <c r="TM661" s="19"/>
      <c r="TN661" s="19"/>
      <c r="TO661" s="19"/>
      <c r="TP661" s="19"/>
      <c r="TQ661" s="19"/>
      <c r="TR661" s="19"/>
      <c r="TS661" s="19"/>
      <c r="TT661" s="19"/>
      <c r="TU661" s="19"/>
      <c r="TV661" s="19"/>
      <c r="TW661" s="19"/>
      <c r="TX661" s="19"/>
      <c r="TY661" s="19"/>
      <c r="TZ661" s="19"/>
      <c r="UA661" s="19"/>
      <c r="UB661" s="19"/>
      <c r="UC661" s="19"/>
      <c r="UD661" s="19"/>
      <c r="UE661" s="19"/>
      <c r="UF661" s="19"/>
      <c r="UG661" s="19"/>
      <c r="UH661" s="19"/>
      <c r="UI661" s="19"/>
      <c r="UJ661" s="19"/>
      <c r="UK661" s="19"/>
      <c r="UL661" s="19"/>
      <c r="UM661" s="19"/>
      <c r="UN661" s="19"/>
      <c r="UO661" s="19"/>
      <c r="UP661" s="19"/>
      <c r="UQ661" s="19"/>
      <c r="UR661" s="19"/>
      <c r="US661" s="19"/>
      <c r="UT661" s="19"/>
      <c r="UU661" s="19"/>
      <c r="UV661" s="19"/>
      <c r="UW661" s="19"/>
      <c r="UX661" s="19"/>
      <c r="UY661" s="19"/>
      <c r="UZ661" s="19"/>
      <c r="VA661" s="19"/>
      <c r="VB661" s="19"/>
      <c r="VC661" s="19"/>
      <c r="VD661" s="19"/>
      <c r="VE661" s="19"/>
      <c r="VF661" s="19"/>
      <c r="VG661" s="19"/>
      <c r="VH661" s="19"/>
      <c r="VI661" s="19"/>
      <c r="VJ661" s="19"/>
      <c r="VK661" s="19"/>
      <c r="VL661" s="19"/>
      <c r="VM661" s="19"/>
      <c r="VN661" s="19"/>
      <c r="VO661" s="19"/>
      <c r="VP661" s="19"/>
      <c r="VQ661" s="19"/>
      <c r="VR661" s="19"/>
      <c r="VS661" s="19"/>
      <c r="VT661" s="19"/>
      <c r="VU661" s="19"/>
      <c r="VV661" s="19"/>
      <c r="VW661" s="19"/>
      <c r="VX661" s="19"/>
      <c r="VY661" s="19"/>
      <c r="VZ661" s="19"/>
      <c r="WA661" s="19"/>
      <c r="WB661" s="19"/>
      <c r="WC661" s="19"/>
      <c r="WD661" s="19"/>
      <c r="WE661" s="19"/>
      <c r="WF661" s="19"/>
      <c r="WG661" s="19"/>
      <c r="WH661" s="19"/>
      <c r="WI661" s="19"/>
      <c r="WJ661" s="19"/>
      <c r="WK661" s="19"/>
      <c r="WL661" s="19"/>
      <c r="WM661" s="19"/>
      <c r="WN661" s="19"/>
      <c r="WO661" s="19"/>
      <c r="WP661" s="19"/>
      <c r="WQ661" s="19"/>
      <c r="WR661" s="19"/>
      <c r="WS661" s="19"/>
      <c r="WT661" s="19"/>
      <c r="WU661" s="19"/>
      <c r="WV661" s="19"/>
      <c r="WW661" s="19"/>
      <c r="WX661" s="19"/>
      <c r="WY661" s="19"/>
    </row>
    <row r="662" spans="1:623" s="17" customFormat="1" hidden="1" x14ac:dyDescent="0.2">
      <c r="A662" s="16"/>
      <c r="I662" s="18"/>
      <c r="J662" s="18"/>
      <c r="N662" s="16"/>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c r="BA662" s="19"/>
      <c r="BB662" s="19"/>
      <c r="BC662" s="19"/>
      <c r="BD662" s="19"/>
      <c r="BE662" s="19"/>
      <c r="BF662" s="19"/>
      <c r="BG662" s="19"/>
      <c r="BH662" s="19"/>
      <c r="BI662" s="19"/>
      <c r="BJ662" s="19"/>
      <c r="BK662" s="19"/>
      <c r="BL662" s="19"/>
      <c r="BM662" s="19"/>
      <c r="BN662" s="19"/>
      <c r="BO662" s="19"/>
      <c r="BP662" s="19"/>
      <c r="BQ662" s="19"/>
      <c r="BR662" s="19"/>
      <c r="BS662" s="19"/>
      <c r="BT662" s="19"/>
      <c r="BU662" s="19"/>
      <c r="BV662" s="19"/>
      <c r="BW662" s="19"/>
      <c r="BX662" s="19"/>
      <c r="BY662" s="19"/>
      <c r="BZ662" s="19"/>
      <c r="CA662" s="19"/>
      <c r="CB662" s="19"/>
      <c r="CC662" s="19"/>
      <c r="CD662" s="19"/>
      <c r="CE662" s="19"/>
      <c r="CF662" s="19"/>
      <c r="CG662" s="19"/>
      <c r="CH662" s="19"/>
      <c r="CI662" s="19"/>
      <c r="CJ662" s="19"/>
      <c r="CK662" s="19"/>
      <c r="CL662" s="19"/>
      <c r="CM662" s="19"/>
      <c r="CN662" s="19"/>
      <c r="CO662" s="19"/>
      <c r="CP662" s="19"/>
      <c r="CQ662" s="19"/>
      <c r="CR662" s="19"/>
      <c r="CS662" s="19"/>
      <c r="CT662" s="19"/>
      <c r="CU662" s="19"/>
      <c r="CV662" s="19"/>
      <c r="CW662" s="19"/>
      <c r="CX662" s="19"/>
      <c r="CY662" s="19"/>
      <c r="CZ662" s="19"/>
      <c r="DA662" s="19"/>
      <c r="DB662" s="19"/>
      <c r="DC662" s="19"/>
      <c r="DD662" s="19"/>
      <c r="DE662" s="19"/>
      <c r="DF662" s="19"/>
      <c r="DG662" s="19"/>
      <c r="DH662" s="19"/>
      <c r="DI662" s="19"/>
      <c r="DJ662" s="19"/>
      <c r="DK662" s="19"/>
      <c r="DL662" s="19"/>
      <c r="DM662" s="19"/>
      <c r="DN662" s="19"/>
      <c r="DO662" s="19"/>
      <c r="DP662" s="19"/>
      <c r="DQ662" s="19"/>
      <c r="DR662" s="19"/>
      <c r="DS662" s="19"/>
      <c r="DT662" s="19"/>
      <c r="DU662" s="19"/>
      <c r="DV662" s="19"/>
      <c r="DW662" s="19"/>
      <c r="DX662" s="19"/>
      <c r="DY662" s="19"/>
      <c r="DZ662" s="19"/>
      <c r="EA662" s="19"/>
      <c r="EB662" s="19"/>
      <c r="EC662" s="19"/>
      <c r="ED662" s="19"/>
      <c r="EE662" s="19"/>
      <c r="EF662" s="19"/>
      <c r="EG662" s="19"/>
      <c r="EH662" s="19"/>
      <c r="EI662" s="19"/>
      <c r="EJ662" s="19"/>
      <c r="EK662" s="19"/>
      <c r="EL662" s="19"/>
      <c r="EM662" s="19"/>
      <c r="EN662" s="19"/>
      <c r="EO662" s="19"/>
      <c r="EP662" s="19"/>
      <c r="EQ662" s="19"/>
      <c r="ER662" s="19"/>
      <c r="ES662" s="19"/>
      <c r="ET662" s="19"/>
      <c r="EU662" s="19"/>
      <c r="EV662" s="19"/>
      <c r="EW662" s="19"/>
      <c r="EX662" s="19"/>
      <c r="EY662" s="19"/>
      <c r="EZ662" s="19"/>
      <c r="FA662" s="19"/>
      <c r="FB662" s="19"/>
      <c r="FC662" s="19"/>
      <c r="FD662" s="19"/>
      <c r="FE662" s="19"/>
      <c r="FF662" s="19"/>
      <c r="FG662" s="19"/>
      <c r="FH662" s="19"/>
      <c r="FI662" s="19"/>
      <c r="FJ662" s="19"/>
      <c r="FK662" s="19"/>
      <c r="FL662" s="19"/>
      <c r="FM662" s="19"/>
      <c r="FN662" s="19"/>
      <c r="FO662" s="19"/>
      <c r="FP662" s="19"/>
      <c r="FQ662" s="19"/>
      <c r="FR662" s="19"/>
      <c r="FS662" s="19"/>
      <c r="FT662" s="19"/>
      <c r="FU662" s="19"/>
      <c r="FV662" s="19"/>
      <c r="FW662" s="19"/>
      <c r="FX662" s="19"/>
      <c r="FY662" s="19"/>
      <c r="FZ662" s="19"/>
      <c r="GA662" s="19"/>
      <c r="GB662" s="19"/>
      <c r="GC662" s="19"/>
      <c r="GD662" s="19"/>
      <c r="GE662" s="19"/>
      <c r="GF662" s="19"/>
      <c r="GG662" s="19"/>
      <c r="GH662" s="19"/>
      <c r="GI662" s="19"/>
      <c r="GJ662" s="19"/>
      <c r="GK662" s="19"/>
      <c r="GL662" s="19"/>
      <c r="GM662" s="19"/>
      <c r="GN662" s="19"/>
      <c r="GO662" s="19"/>
      <c r="GP662" s="19"/>
      <c r="GQ662" s="19"/>
      <c r="GR662" s="19"/>
      <c r="GS662" s="19"/>
      <c r="GT662" s="19"/>
      <c r="GU662" s="19"/>
      <c r="GV662" s="19"/>
      <c r="GW662" s="19"/>
      <c r="GX662" s="19"/>
      <c r="GY662" s="19"/>
      <c r="GZ662" s="19"/>
      <c r="HA662" s="19"/>
      <c r="HB662" s="19"/>
      <c r="HC662" s="19"/>
      <c r="HD662" s="19"/>
      <c r="HE662" s="19"/>
      <c r="HF662" s="19"/>
      <c r="HG662" s="19"/>
      <c r="HH662" s="19"/>
      <c r="HI662" s="19"/>
      <c r="HJ662" s="19"/>
      <c r="HK662" s="19"/>
      <c r="HL662" s="19"/>
      <c r="HM662" s="19"/>
      <c r="HN662" s="19"/>
      <c r="HO662" s="19"/>
      <c r="HP662" s="19"/>
      <c r="HQ662" s="19"/>
      <c r="HR662" s="19"/>
      <c r="HS662" s="19"/>
      <c r="HT662" s="19"/>
      <c r="HU662" s="19"/>
      <c r="HV662" s="19"/>
      <c r="HW662" s="19"/>
      <c r="HX662" s="19"/>
      <c r="HY662" s="19"/>
      <c r="HZ662" s="19"/>
      <c r="IA662" s="19"/>
      <c r="IB662" s="19"/>
      <c r="IC662" s="19"/>
      <c r="ID662" s="19"/>
      <c r="IE662" s="19"/>
      <c r="IF662" s="19"/>
      <c r="IG662" s="19"/>
      <c r="IH662" s="19"/>
      <c r="II662" s="19"/>
      <c r="IJ662" s="19"/>
      <c r="IK662" s="19"/>
      <c r="IL662" s="19"/>
      <c r="IM662" s="19"/>
      <c r="IN662" s="19"/>
      <c r="IO662" s="19"/>
      <c r="IP662" s="19"/>
      <c r="IQ662" s="19"/>
      <c r="IR662" s="19"/>
      <c r="IS662" s="19"/>
      <c r="IT662" s="19"/>
      <c r="IU662" s="19"/>
      <c r="IV662" s="19"/>
      <c r="IW662" s="19"/>
      <c r="IX662" s="19"/>
      <c r="IY662" s="19"/>
      <c r="IZ662" s="19"/>
      <c r="JA662" s="19"/>
      <c r="JB662" s="19"/>
      <c r="JC662" s="19"/>
      <c r="JD662" s="19"/>
      <c r="JE662" s="19"/>
      <c r="JF662" s="19"/>
      <c r="JG662" s="19"/>
      <c r="JH662" s="19"/>
      <c r="JI662" s="19"/>
      <c r="JJ662" s="19"/>
      <c r="JK662" s="19"/>
      <c r="JL662" s="19"/>
      <c r="JM662" s="19"/>
      <c r="JN662" s="19"/>
      <c r="JO662" s="19"/>
      <c r="JP662" s="19"/>
      <c r="JQ662" s="19"/>
      <c r="JR662" s="19"/>
      <c r="JS662" s="19"/>
      <c r="JT662" s="19"/>
      <c r="JU662" s="19"/>
      <c r="JV662" s="19"/>
      <c r="JW662" s="19"/>
      <c r="JX662" s="19"/>
      <c r="JY662" s="19"/>
      <c r="JZ662" s="19"/>
      <c r="KA662" s="19"/>
      <c r="KB662" s="19"/>
      <c r="KC662" s="19"/>
      <c r="KD662" s="19"/>
      <c r="KE662" s="19"/>
      <c r="KF662" s="19"/>
      <c r="KG662" s="19"/>
      <c r="KH662" s="19"/>
      <c r="KI662" s="19"/>
      <c r="KJ662" s="19"/>
      <c r="KK662" s="19"/>
      <c r="KL662" s="19"/>
      <c r="KM662" s="19"/>
      <c r="KN662" s="19"/>
      <c r="KO662" s="19"/>
      <c r="KP662" s="19"/>
      <c r="KQ662" s="19"/>
      <c r="KR662" s="19"/>
      <c r="KS662" s="19"/>
      <c r="KT662" s="19"/>
      <c r="KU662" s="19"/>
      <c r="KV662" s="19"/>
      <c r="KW662" s="19"/>
      <c r="KX662" s="19"/>
      <c r="KY662" s="19"/>
      <c r="KZ662" s="19"/>
      <c r="LA662" s="19"/>
      <c r="LB662" s="19"/>
      <c r="LC662" s="19"/>
      <c r="LD662" s="19"/>
      <c r="LE662" s="19"/>
      <c r="LF662" s="19"/>
      <c r="LG662" s="19"/>
      <c r="LH662" s="19"/>
      <c r="LI662" s="19"/>
      <c r="LJ662" s="19"/>
      <c r="LK662" s="19"/>
      <c r="LL662" s="19"/>
      <c r="LM662" s="19"/>
      <c r="LN662" s="19"/>
      <c r="LO662" s="19"/>
      <c r="LP662" s="19"/>
      <c r="LQ662" s="19"/>
      <c r="LR662" s="19"/>
      <c r="LS662" s="19"/>
      <c r="LT662" s="19"/>
      <c r="LU662" s="19"/>
      <c r="LV662" s="19"/>
      <c r="LW662" s="19"/>
      <c r="LX662" s="19"/>
      <c r="LY662" s="19"/>
      <c r="LZ662" s="19"/>
      <c r="MA662" s="19"/>
      <c r="MB662" s="19"/>
      <c r="MC662" s="19"/>
      <c r="MD662" s="19"/>
      <c r="ME662" s="19"/>
      <c r="MF662" s="19"/>
      <c r="MG662" s="19"/>
      <c r="MH662" s="19"/>
      <c r="MI662" s="19"/>
      <c r="MJ662" s="19"/>
      <c r="MK662" s="19"/>
      <c r="ML662" s="19"/>
      <c r="MM662" s="19"/>
      <c r="MN662" s="19"/>
      <c r="MO662" s="19"/>
      <c r="MP662" s="19"/>
      <c r="MQ662" s="19"/>
      <c r="MR662" s="19"/>
      <c r="MS662" s="19"/>
      <c r="MT662" s="19"/>
      <c r="MU662" s="19"/>
      <c r="MV662" s="19"/>
      <c r="MW662" s="19"/>
      <c r="MX662" s="19"/>
      <c r="MY662" s="19"/>
      <c r="MZ662" s="19"/>
      <c r="NA662" s="19"/>
      <c r="NB662" s="19"/>
      <c r="NC662" s="19"/>
      <c r="ND662" s="19"/>
      <c r="NE662" s="19"/>
      <c r="NF662" s="19"/>
      <c r="NG662" s="19"/>
      <c r="NH662" s="19"/>
      <c r="NI662" s="19"/>
      <c r="NJ662" s="19"/>
      <c r="NK662" s="19"/>
      <c r="NL662" s="19"/>
      <c r="NM662" s="19"/>
      <c r="NN662" s="19"/>
      <c r="NO662" s="19"/>
      <c r="NP662" s="19"/>
      <c r="NQ662" s="19"/>
      <c r="NR662" s="19"/>
      <c r="NS662" s="19"/>
      <c r="NT662" s="19"/>
      <c r="NU662" s="19"/>
      <c r="NV662" s="19"/>
      <c r="NW662" s="19"/>
      <c r="NX662" s="19"/>
      <c r="NY662" s="19"/>
      <c r="NZ662" s="19"/>
      <c r="OA662" s="19"/>
      <c r="OB662" s="19"/>
      <c r="OC662" s="19"/>
      <c r="OD662" s="19"/>
      <c r="OE662" s="19"/>
      <c r="OF662" s="19"/>
      <c r="OG662" s="19"/>
      <c r="OH662" s="19"/>
      <c r="OI662" s="19"/>
      <c r="OJ662" s="19"/>
      <c r="OK662" s="19"/>
      <c r="OL662" s="19"/>
      <c r="OM662" s="19"/>
      <c r="ON662" s="19"/>
      <c r="OO662" s="19"/>
      <c r="OP662" s="19"/>
      <c r="OQ662" s="19"/>
      <c r="OR662" s="19"/>
      <c r="OS662" s="19"/>
      <c r="OT662" s="19"/>
      <c r="OU662" s="19"/>
      <c r="OV662" s="19"/>
      <c r="OW662" s="19"/>
      <c r="OX662" s="19"/>
      <c r="OY662" s="19"/>
      <c r="OZ662" s="19"/>
      <c r="PA662" s="19"/>
      <c r="PB662" s="19"/>
      <c r="PC662" s="19"/>
      <c r="PD662" s="19"/>
      <c r="PE662" s="19"/>
      <c r="PF662" s="19"/>
      <c r="PG662" s="19"/>
      <c r="PH662" s="19"/>
      <c r="PI662" s="19"/>
      <c r="PJ662" s="19"/>
      <c r="PK662" s="19"/>
      <c r="PL662" s="19"/>
      <c r="PM662" s="19"/>
      <c r="PN662" s="19"/>
      <c r="PO662" s="19"/>
      <c r="PP662" s="19"/>
      <c r="PQ662" s="19"/>
      <c r="PR662" s="19"/>
      <c r="PS662" s="19"/>
      <c r="PT662" s="19"/>
      <c r="PU662" s="19"/>
      <c r="PV662" s="19"/>
      <c r="PW662" s="19"/>
      <c r="PX662" s="19"/>
      <c r="PY662" s="19"/>
      <c r="PZ662" s="19"/>
      <c r="QA662" s="19"/>
      <c r="QB662" s="19"/>
      <c r="QC662" s="19"/>
      <c r="QD662" s="19"/>
      <c r="QE662" s="19"/>
      <c r="QF662" s="19"/>
      <c r="QG662" s="19"/>
      <c r="QH662" s="19"/>
      <c r="QI662" s="19"/>
      <c r="QJ662" s="19"/>
      <c r="QK662" s="19"/>
      <c r="QL662" s="19"/>
      <c r="QM662" s="19"/>
      <c r="QN662" s="19"/>
      <c r="QO662" s="19"/>
      <c r="QP662" s="19"/>
      <c r="QQ662" s="19"/>
      <c r="QR662" s="19"/>
      <c r="QS662" s="19"/>
      <c r="QT662" s="19"/>
      <c r="QU662" s="19"/>
      <c r="QV662" s="19"/>
      <c r="QW662" s="19"/>
      <c r="QX662" s="19"/>
      <c r="QY662" s="19"/>
      <c r="QZ662" s="19"/>
      <c r="RA662" s="19"/>
      <c r="RB662" s="19"/>
      <c r="RC662" s="19"/>
      <c r="RD662" s="19"/>
      <c r="RE662" s="19"/>
      <c r="RF662" s="19"/>
      <c r="RG662" s="19"/>
      <c r="RH662" s="19"/>
      <c r="RI662" s="19"/>
      <c r="RJ662" s="19"/>
      <c r="RK662" s="19"/>
      <c r="RL662" s="19"/>
      <c r="RM662" s="19"/>
      <c r="RN662" s="19"/>
      <c r="RO662" s="19"/>
      <c r="RP662" s="19"/>
      <c r="RQ662" s="19"/>
      <c r="RR662" s="19"/>
      <c r="RS662" s="19"/>
      <c r="RT662" s="19"/>
      <c r="RU662" s="19"/>
      <c r="RV662" s="19"/>
      <c r="RW662" s="19"/>
      <c r="RX662" s="19"/>
      <c r="RY662" s="19"/>
      <c r="RZ662" s="19"/>
      <c r="SA662" s="19"/>
      <c r="SB662" s="19"/>
      <c r="SC662" s="19"/>
      <c r="SD662" s="19"/>
      <c r="SE662" s="19"/>
      <c r="SF662" s="19"/>
      <c r="SG662" s="19"/>
      <c r="SH662" s="19"/>
      <c r="SI662" s="19"/>
      <c r="SJ662" s="19"/>
      <c r="SK662" s="19"/>
      <c r="SL662" s="19"/>
      <c r="SM662" s="19"/>
      <c r="SN662" s="19"/>
      <c r="SO662" s="19"/>
      <c r="SP662" s="19"/>
      <c r="SQ662" s="19"/>
      <c r="SR662" s="19"/>
      <c r="SS662" s="19"/>
      <c r="ST662" s="19"/>
      <c r="SU662" s="19"/>
      <c r="SV662" s="19"/>
      <c r="SW662" s="19"/>
      <c r="SX662" s="19"/>
      <c r="SY662" s="19"/>
      <c r="SZ662" s="19"/>
      <c r="TA662" s="19"/>
      <c r="TB662" s="19"/>
      <c r="TC662" s="19"/>
      <c r="TD662" s="19"/>
      <c r="TE662" s="19"/>
      <c r="TF662" s="19"/>
      <c r="TG662" s="19"/>
      <c r="TH662" s="19"/>
      <c r="TI662" s="19"/>
      <c r="TJ662" s="19"/>
      <c r="TK662" s="19"/>
      <c r="TL662" s="19"/>
      <c r="TM662" s="19"/>
      <c r="TN662" s="19"/>
      <c r="TO662" s="19"/>
      <c r="TP662" s="19"/>
      <c r="TQ662" s="19"/>
      <c r="TR662" s="19"/>
      <c r="TS662" s="19"/>
      <c r="TT662" s="19"/>
      <c r="TU662" s="19"/>
      <c r="TV662" s="19"/>
      <c r="TW662" s="19"/>
      <c r="TX662" s="19"/>
      <c r="TY662" s="19"/>
      <c r="TZ662" s="19"/>
      <c r="UA662" s="19"/>
      <c r="UB662" s="19"/>
      <c r="UC662" s="19"/>
      <c r="UD662" s="19"/>
      <c r="UE662" s="19"/>
      <c r="UF662" s="19"/>
      <c r="UG662" s="19"/>
      <c r="UH662" s="19"/>
      <c r="UI662" s="19"/>
      <c r="UJ662" s="19"/>
      <c r="UK662" s="19"/>
      <c r="UL662" s="19"/>
      <c r="UM662" s="19"/>
      <c r="UN662" s="19"/>
      <c r="UO662" s="19"/>
      <c r="UP662" s="19"/>
      <c r="UQ662" s="19"/>
      <c r="UR662" s="19"/>
      <c r="US662" s="19"/>
      <c r="UT662" s="19"/>
      <c r="UU662" s="19"/>
      <c r="UV662" s="19"/>
      <c r="UW662" s="19"/>
      <c r="UX662" s="19"/>
      <c r="UY662" s="19"/>
      <c r="UZ662" s="19"/>
      <c r="VA662" s="19"/>
      <c r="VB662" s="19"/>
      <c r="VC662" s="19"/>
      <c r="VD662" s="19"/>
      <c r="VE662" s="19"/>
      <c r="VF662" s="19"/>
      <c r="VG662" s="19"/>
      <c r="VH662" s="19"/>
      <c r="VI662" s="19"/>
      <c r="VJ662" s="19"/>
      <c r="VK662" s="19"/>
      <c r="VL662" s="19"/>
      <c r="VM662" s="19"/>
      <c r="VN662" s="19"/>
      <c r="VO662" s="19"/>
      <c r="VP662" s="19"/>
      <c r="VQ662" s="19"/>
      <c r="VR662" s="19"/>
      <c r="VS662" s="19"/>
      <c r="VT662" s="19"/>
      <c r="VU662" s="19"/>
      <c r="VV662" s="19"/>
      <c r="VW662" s="19"/>
      <c r="VX662" s="19"/>
      <c r="VY662" s="19"/>
      <c r="VZ662" s="19"/>
      <c r="WA662" s="19"/>
      <c r="WB662" s="19"/>
      <c r="WC662" s="19"/>
      <c r="WD662" s="19"/>
      <c r="WE662" s="19"/>
      <c r="WF662" s="19"/>
      <c r="WG662" s="19"/>
      <c r="WH662" s="19"/>
      <c r="WI662" s="19"/>
      <c r="WJ662" s="19"/>
      <c r="WK662" s="19"/>
      <c r="WL662" s="19"/>
      <c r="WM662" s="19"/>
      <c r="WN662" s="19"/>
      <c r="WO662" s="19"/>
      <c r="WP662" s="19"/>
      <c r="WQ662" s="19"/>
      <c r="WR662" s="19"/>
      <c r="WS662" s="19"/>
      <c r="WT662" s="19"/>
      <c r="WU662" s="19"/>
      <c r="WV662" s="19"/>
      <c r="WW662" s="19"/>
      <c r="WX662" s="19"/>
      <c r="WY662" s="19"/>
    </row>
    <row r="663" spans="1:623" s="17" customFormat="1" hidden="1" x14ac:dyDescent="0.2">
      <c r="A663" s="16"/>
      <c r="I663" s="18"/>
      <c r="J663" s="18"/>
      <c r="N663" s="16"/>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c r="BA663" s="19"/>
      <c r="BB663" s="19"/>
      <c r="BC663" s="19"/>
      <c r="BD663" s="19"/>
      <c r="BE663" s="19"/>
      <c r="BF663" s="19"/>
      <c r="BG663" s="19"/>
      <c r="BH663" s="19"/>
      <c r="BI663" s="19"/>
      <c r="BJ663" s="19"/>
      <c r="BK663" s="19"/>
      <c r="BL663" s="19"/>
      <c r="BM663" s="19"/>
      <c r="BN663" s="19"/>
      <c r="BO663" s="19"/>
      <c r="BP663" s="19"/>
      <c r="BQ663" s="19"/>
      <c r="BR663" s="19"/>
      <c r="BS663" s="19"/>
      <c r="BT663" s="19"/>
      <c r="BU663" s="19"/>
      <c r="BV663" s="19"/>
      <c r="BW663" s="19"/>
      <c r="BX663" s="19"/>
      <c r="BY663" s="19"/>
      <c r="BZ663" s="19"/>
      <c r="CA663" s="19"/>
      <c r="CB663" s="19"/>
      <c r="CC663" s="19"/>
      <c r="CD663" s="19"/>
      <c r="CE663" s="19"/>
      <c r="CF663" s="19"/>
      <c r="CG663" s="19"/>
      <c r="CH663" s="19"/>
      <c r="CI663" s="19"/>
      <c r="CJ663" s="19"/>
      <c r="CK663" s="19"/>
      <c r="CL663" s="19"/>
      <c r="CM663" s="19"/>
      <c r="CN663" s="19"/>
      <c r="CO663" s="19"/>
      <c r="CP663" s="19"/>
      <c r="CQ663" s="19"/>
      <c r="CR663" s="19"/>
      <c r="CS663" s="19"/>
      <c r="CT663" s="19"/>
      <c r="CU663" s="19"/>
      <c r="CV663" s="19"/>
      <c r="CW663" s="19"/>
      <c r="CX663" s="19"/>
      <c r="CY663" s="19"/>
      <c r="CZ663" s="19"/>
      <c r="DA663" s="19"/>
      <c r="DB663" s="19"/>
      <c r="DC663" s="19"/>
      <c r="DD663" s="19"/>
      <c r="DE663" s="19"/>
      <c r="DF663" s="19"/>
      <c r="DG663" s="19"/>
      <c r="DH663" s="19"/>
      <c r="DI663" s="19"/>
      <c r="DJ663" s="19"/>
      <c r="DK663" s="19"/>
      <c r="DL663" s="19"/>
      <c r="DM663" s="19"/>
      <c r="DN663" s="19"/>
      <c r="DO663" s="19"/>
      <c r="DP663" s="19"/>
      <c r="DQ663" s="19"/>
      <c r="DR663" s="19"/>
      <c r="DS663" s="19"/>
      <c r="DT663" s="19"/>
      <c r="DU663" s="19"/>
      <c r="DV663" s="19"/>
      <c r="DW663" s="19"/>
      <c r="DX663" s="19"/>
      <c r="DY663" s="19"/>
      <c r="DZ663" s="19"/>
      <c r="EA663" s="19"/>
      <c r="EB663" s="19"/>
      <c r="EC663" s="19"/>
      <c r="ED663" s="19"/>
      <c r="EE663" s="19"/>
      <c r="EF663" s="19"/>
      <c r="EG663" s="19"/>
      <c r="EH663" s="19"/>
      <c r="EI663" s="19"/>
      <c r="EJ663" s="19"/>
      <c r="EK663" s="19"/>
      <c r="EL663" s="19"/>
      <c r="EM663" s="19"/>
      <c r="EN663" s="19"/>
      <c r="EO663" s="19"/>
      <c r="EP663" s="19"/>
      <c r="EQ663" s="19"/>
      <c r="ER663" s="19"/>
      <c r="ES663" s="19"/>
      <c r="ET663" s="19"/>
      <c r="EU663" s="19"/>
      <c r="EV663" s="19"/>
      <c r="EW663" s="19"/>
      <c r="EX663" s="19"/>
      <c r="EY663" s="19"/>
      <c r="EZ663" s="19"/>
      <c r="FA663" s="19"/>
      <c r="FB663" s="19"/>
      <c r="FC663" s="19"/>
      <c r="FD663" s="19"/>
      <c r="FE663" s="19"/>
      <c r="FF663" s="19"/>
      <c r="FG663" s="19"/>
      <c r="FH663" s="19"/>
      <c r="FI663" s="19"/>
      <c r="FJ663" s="19"/>
      <c r="FK663" s="19"/>
      <c r="FL663" s="19"/>
      <c r="FM663" s="19"/>
      <c r="FN663" s="19"/>
      <c r="FO663" s="19"/>
      <c r="FP663" s="19"/>
      <c r="FQ663" s="19"/>
      <c r="FR663" s="19"/>
      <c r="FS663" s="19"/>
      <c r="FT663" s="19"/>
      <c r="FU663" s="19"/>
      <c r="FV663" s="19"/>
      <c r="FW663" s="19"/>
      <c r="FX663" s="19"/>
      <c r="FY663" s="19"/>
      <c r="FZ663" s="19"/>
      <c r="GA663" s="19"/>
      <c r="GB663" s="19"/>
      <c r="GC663" s="19"/>
      <c r="GD663" s="19"/>
      <c r="GE663" s="19"/>
      <c r="GF663" s="19"/>
      <c r="GG663" s="19"/>
      <c r="GH663" s="19"/>
      <c r="GI663" s="19"/>
      <c r="GJ663" s="19"/>
      <c r="GK663" s="19"/>
      <c r="GL663" s="19"/>
      <c r="GM663" s="19"/>
      <c r="GN663" s="19"/>
      <c r="GO663" s="19"/>
      <c r="GP663" s="19"/>
      <c r="GQ663" s="19"/>
      <c r="GR663" s="19"/>
      <c r="GS663" s="19"/>
      <c r="GT663" s="19"/>
      <c r="GU663" s="19"/>
      <c r="GV663" s="19"/>
      <c r="GW663" s="19"/>
      <c r="GX663" s="19"/>
      <c r="GY663" s="19"/>
      <c r="GZ663" s="19"/>
      <c r="HA663" s="19"/>
      <c r="HB663" s="19"/>
      <c r="HC663" s="19"/>
      <c r="HD663" s="19"/>
      <c r="HE663" s="19"/>
      <c r="HF663" s="19"/>
      <c r="HG663" s="19"/>
      <c r="HH663" s="19"/>
      <c r="HI663" s="19"/>
      <c r="HJ663" s="19"/>
      <c r="HK663" s="19"/>
      <c r="HL663" s="19"/>
      <c r="HM663" s="19"/>
      <c r="HN663" s="19"/>
      <c r="HO663" s="19"/>
      <c r="HP663" s="19"/>
      <c r="HQ663" s="19"/>
      <c r="HR663" s="19"/>
      <c r="HS663" s="19"/>
      <c r="HT663" s="19"/>
      <c r="HU663" s="19"/>
      <c r="HV663" s="19"/>
      <c r="HW663" s="19"/>
      <c r="HX663" s="19"/>
      <c r="HY663" s="19"/>
      <c r="HZ663" s="19"/>
      <c r="IA663" s="19"/>
      <c r="IB663" s="19"/>
      <c r="IC663" s="19"/>
      <c r="ID663" s="19"/>
      <c r="IE663" s="19"/>
      <c r="IF663" s="19"/>
      <c r="IG663" s="19"/>
      <c r="IH663" s="19"/>
      <c r="II663" s="19"/>
      <c r="IJ663" s="19"/>
      <c r="IK663" s="19"/>
      <c r="IL663" s="19"/>
      <c r="IM663" s="19"/>
      <c r="IN663" s="19"/>
      <c r="IO663" s="19"/>
      <c r="IP663" s="19"/>
      <c r="IQ663" s="19"/>
      <c r="IR663" s="19"/>
      <c r="IS663" s="19"/>
      <c r="IT663" s="19"/>
      <c r="IU663" s="19"/>
      <c r="IV663" s="19"/>
      <c r="IW663" s="19"/>
      <c r="IX663" s="19"/>
      <c r="IY663" s="19"/>
      <c r="IZ663" s="19"/>
      <c r="JA663" s="19"/>
      <c r="JB663" s="19"/>
      <c r="JC663" s="19"/>
      <c r="JD663" s="19"/>
      <c r="JE663" s="19"/>
      <c r="JF663" s="19"/>
      <c r="JG663" s="19"/>
      <c r="JH663" s="19"/>
      <c r="JI663" s="19"/>
      <c r="JJ663" s="19"/>
      <c r="JK663" s="19"/>
      <c r="JL663" s="19"/>
      <c r="JM663" s="19"/>
      <c r="JN663" s="19"/>
      <c r="JO663" s="19"/>
      <c r="JP663" s="19"/>
      <c r="JQ663" s="19"/>
      <c r="JR663" s="19"/>
      <c r="JS663" s="19"/>
      <c r="JT663" s="19"/>
      <c r="JU663" s="19"/>
      <c r="JV663" s="19"/>
      <c r="JW663" s="19"/>
      <c r="JX663" s="19"/>
      <c r="JY663" s="19"/>
      <c r="JZ663" s="19"/>
      <c r="KA663" s="19"/>
      <c r="KB663" s="19"/>
      <c r="KC663" s="19"/>
      <c r="KD663" s="19"/>
      <c r="KE663" s="19"/>
      <c r="KF663" s="19"/>
      <c r="KG663" s="19"/>
      <c r="KH663" s="19"/>
      <c r="KI663" s="19"/>
      <c r="KJ663" s="19"/>
      <c r="KK663" s="19"/>
      <c r="KL663" s="19"/>
      <c r="KM663" s="19"/>
      <c r="KN663" s="19"/>
      <c r="KO663" s="19"/>
      <c r="KP663" s="19"/>
      <c r="KQ663" s="19"/>
      <c r="KR663" s="19"/>
      <c r="KS663" s="19"/>
      <c r="KT663" s="19"/>
      <c r="KU663" s="19"/>
      <c r="KV663" s="19"/>
      <c r="KW663" s="19"/>
      <c r="KX663" s="19"/>
      <c r="KY663" s="19"/>
      <c r="KZ663" s="19"/>
      <c r="LA663" s="19"/>
      <c r="LB663" s="19"/>
      <c r="LC663" s="19"/>
      <c r="LD663" s="19"/>
      <c r="LE663" s="19"/>
      <c r="LF663" s="19"/>
      <c r="LG663" s="19"/>
      <c r="LH663" s="19"/>
      <c r="LI663" s="19"/>
      <c r="LJ663" s="19"/>
      <c r="LK663" s="19"/>
      <c r="LL663" s="19"/>
      <c r="LM663" s="19"/>
      <c r="LN663" s="19"/>
      <c r="LO663" s="19"/>
      <c r="LP663" s="19"/>
      <c r="LQ663" s="19"/>
      <c r="LR663" s="19"/>
      <c r="LS663" s="19"/>
      <c r="LT663" s="19"/>
      <c r="LU663" s="19"/>
      <c r="LV663" s="19"/>
      <c r="LW663" s="19"/>
      <c r="LX663" s="19"/>
      <c r="LY663" s="19"/>
      <c r="LZ663" s="19"/>
      <c r="MA663" s="19"/>
      <c r="MB663" s="19"/>
      <c r="MC663" s="19"/>
      <c r="MD663" s="19"/>
      <c r="ME663" s="19"/>
      <c r="MF663" s="19"/>
      <c r="MG663" s="19"/>
      <c r="MH663" s="19"/>
      <c r="MI663" s="19"/>
      <c r="MJ663" s="19"/>
      <c r="MK663" s="19"/>
      <c r="ML663" s="19"/>
      <c r="MM663" s="19"/>
      <c r="MN663" s="19"/>
      <c r="MO663" s="19"/>
      <c r="MP663" s="19"/>
      <c r="MQ663" s="19"/>
      <c r="MR663" s="19"/>
      <c r="MS663" s="19"/>
      <c r="MT663" s="19"/>
      <c r="MU663" s="19"/>
      <c r="MV663" s="19"/>
      <c r="MW663" s="19"/>
      <c r="MX663" s="19"/>
      <c r="MY663" s="19"/>
      <c r="MZ663" s="19"/>
      <c r="NA663" s="19"/>
      <c r="NB663" s="19"/>
      <c r="NC663" s="19"/>
      <c r="ND663" s="19"/>
      <c r="NE663" s="19"/>
      <c r="NF663" s="19"/>
      <c r="NG663" s="19"/>
      <c r="NH663" s="19"/>
      <c r="NI663" s="19"/>
      <c r="NJ663" s="19"/>
      <c r="NK663" s="19"/>
      <c r="NL663" s="19"/>
      <c r="NM663" s="19"/>
      <c r="NN663" s="19"/>
      <c r="NO663" s="19"/>
      <c r="NP663" s="19"/>
      <c r="NQ663" s="19"/>
      <c r="NR663" s="19"/>
      <c r="NS663" s="19"/>
      <c r="NT663" s="19"/>
      <c r="NU663" s="19"/>
      <c r="NV663" s="19"/>
      <c r="NW663" s="19"/>
      <c r="NX663" s="19"/>
      <c r="NY663" s="19"/>
      <c r="NZ663" s="19"/>
      <c r="OA663" s="19"/>
      <c r="OB663" s="19"/>
      <c r="OC663" s="19"/>
      <c r="OD663" s="19"/>
      <c r="OE663" s="19"/>
      <c r="OF663" s="19"/>
      <c r="OG663" s="19"/>
      <c r="OH663" s="19"/>
      <c r="OI663" s="19"/>
      <c r="OJ663" s="19"/>
      <c r="OK663" s="19"/>
      <c r="OL663" s="19"/>
      <c r="OM663" s="19"/>
      <c r="ON663" s="19"/>
      <c r="OO663" s="19"/>
      <c r="OP663" s="19"/>
      <c r="OQ663" s="19"/>
      <c r="OR663" s="19"/>
      <c r="OS663" s="19"/>
      <c r="OT663" s="19"/>
      <c r="OU663" s="19"/>
      <c r="OV663" s="19"/>
      <c r="OW663" s="19"/>
      <c r="OX663" s="19"/>
      <c r="OY663" s="19"/>
      <c r="OZ663" s="19"/>
      <c r="PA663" s="19"/>
      <c r="PB663" s="19"/>
      <c r="PC663" s="19"/>
      <c r="PD663" s="19"/>
      <c r="PE663" s="19"/>
      <c r="PF663" s="19"/>
      <c r="PG663" s="19"/>
      <c r="PH663" s="19"/>
      <c r="PI663" s="19"/>
      <c r="PJ663" s="19"/>
      <c r="PK663" s="19"/>
      <c r="PL663" s="19"/>
      <c r="PM663" s="19"/>
      <c r="PN663" s="19"/>
      <c r="PO663" s="19"/>
      <c r="PP663" s="19"/>
      <c r="PQ663" s="19"/>
      <c r="PR663" s="19"/>
      <c r="PS663" s="19"/>
      <c r="PT663" s="19"/>
      <c r="PU663" s="19"/>
      <c r="PV663" s="19"/>
      <c r="PW663" s="19"/>
      <c r="PX663" s="19"/>
      <c r="PY663" s="19"/>
      <c r="PZ663" s="19"/>
      <c r="QA663" s="19"/>
      <c r="QB663" s="19"/>
      <c r="QC663" s="19"/>
      <c r="QD663" s="19"/>
      <c r="QE663" s="19"/>
      <c r="QF663" s="19"/>
      <c r="QG663" s="19"/>
      <c r="QH663" s="19"/>
      <c r="QI663" s="19"/>
      <c r="QJ663" s="19"/>
      <c r="QK663" s="19"/>
      <c r="QL663" s="19"/>
      <c r="QM663" s="19"/>
      <c r="QN663" s="19"/>
      <c r="QO663" s="19"/>
      <c r="QP663" s="19"/>
      <c r="QQ663" s="19"/>
      <c r="QR663" s="19"/>
      <c r="QS663" s="19"/>
      <c r="QT663" s="19"/>
      <c r="QU663" s="19"/>
      <c r="QV663" s="19"/>
      <c r="QW663" s="19"/>
      <c r="QX663" s="19"/>
      <c r="QY663" s="19"/>
      <c r="QZ663" s="19"/>
      <c r="RA663" s="19"/>
      <c r="RB663" s="19"/>
      <c r="RC663" s="19"/>
      <c r="RD663" s="19"/>
      <c r="RE663" s="19"/>
      <c r="RF663" s="19"/>
      <c r="RG663" s="19"/>
      <c r="RH663" s="19"/>
      <c r="RI663" s="19"/>
      <c r="RJ663" s="19"/>
      <c r="RK663" s="19"/>
      <c r="RL663" s="19"/>
      <c r="RM663" s="19"/>
      <c r="RN663" s="19"/>
      <c r="RO663" s="19"/>
      <c r="RP663" s="19"/>
      <c r="RQ663" s="19"/>
      <c r="RR663" s="19"/>
      <c r="RS663" s="19"/>
      <c r="RT663" s="19"/>
      <c r="RU663" s="19"/>
      <c r="RV663" s="19"/>
      <c r="RW663" s="19"/>
      <c r="RX663" s="19"/>
      <c r="RY663" s="19"/>
      <c r="RZ663" s="19"/>
      <c r="SA663" s="19"/>
      <c r="SB663" s="19"/>
      <c r="SC663" s="19"/>
      <c r="SD663" s="19"/>
      <c r="SE663" s="19"/>
      <c r="SF663" s="19"/>
      <c r="SG663" s="19"/>
      <c r="SH663" s="19"/>
      <c r="SI663" s="19"/>
      <c r="SJ663" s="19"/>
      <c r="SK663" s="19"/>
      <c r="SL663" s="19"/>
      <c r="SM663" s="19"/>
      <c r="SN663" s="19"/>
      <c r="SO663" s="19"/>
      <c r="SP663" s="19"/>
      <c r="SQ663" s="19"/>
      <c r="SR663" s="19"/>
      <c r="SS663" s="19"/>
      <c r="ST663" s="19"/>
      <c r="SU663" s="19"/>
      <c r="SV663" s="19"/>
      <c r="SW663" s="19"/>
      <c r="SX663" s="19"/>
      <c r="SY663" s="19"/>
      <c r="SZ663" s="19"/>
      <c r="TA663" s="19"/>
      <c r="TB663" s="19"/>
      <c r="TC663" s="19"/>
      <c r="TD663" s="19"/>
      <c r="TE663" s="19"/>
      <c r="TF663" s="19"/>
      <c r="TG663" s="19"/>
      <c r="TH663" s="19"/>
      <c r="TI663" s="19"/>
      <c r="TJ663" s="19"/>
      <c r="TK663" s="19"/>
      <c r="TL663" s="19"/>
      <c r="TM663" s="19"/>
      <c r="TN663" s="19"/>
      <c r="TO663" s="19"/>
      <c r="TP663" s="19"/>
      <c r="TQ663" s="19"/>
      <c r="TR663" s="19"/>
      <c r="TS663" s="19"/>
      <c r="TT663" s="19"/>
      <c r="TU663" s="19"/>
      <c r="TV663" s="19"/>
      <c r="TW663" s="19"/>
      <c r="TX663" s="19"/>
      <c r="TY663" s="19"/>
      <c r="TZ663" s="19"/>
      <c r="UA663" s="19"/>
      <c r="UB663" s="19"/>
      <c r="UC663" s="19"/>
      <c r="UD663" s="19"/>
      <c r="UE663" s="19"/>
      <c r="UF663" s="19"/>
      <c r="UG663" s="19"/>
      <c r="UH663" s="19"/>
      <c r="UI663" s="19"/>
      <c r="UJ663" s="19"/>
      <c r="UK663" s="19"/>
      <c r="UL663" s="19"/>
      <c r="UM663" s="19"/>
      <c r="UN663" s="19"/>
      <c r="UO663" s="19"/>
      <c r="UP663" s="19"/>
      <c r="UQ663" s="19"/>
      <c r="UR663" s="19"/>
      <c r="US663" s="19"/>
      <c r="UT663" s="19"/>
      <c r="UU663" s="19"/>
      <c r="UV663" s="19"/>
      <c r="UW663" s="19"/>
      <c r="UX663" s="19"/>
      <c r="UY663" s="19"/>
      <c r="UZ663" s="19"/>
      <c r="VA663" s="19"/>
      <c r="VB663" s="19"/>
      <c r="VC663" s="19"/>
      <c r="VD663" s="19"/>
      <c r="VE663" s="19"/>
      <c r="VF663" s="19"/>
      <c r="VG663" s="19"/>
      <c r="VH663" s="19"/>
      <c r="VI663" s="19"/>
      <c r="VJ663" s="19"/>
      <c r="VK663" s="19"/>
      <c r="VL663" s="19"/>
      <c r="VM663" s="19"/>
      <c r="VN663" s="19"/>
      <c r="VO663" s="19"/>
      <c r="VP663" s="19"/>
      <c r="VQ663" s="19"/>
      <c r="VR663" s="19"/>
      <c r="VS663" s="19"/>
      <c r="VT663" s="19"/>
      <c r="VU663" s="19"/>
      <c r="VV663" s="19"/>
      <c r="VW663" s="19"/>
      <c r="VX663" s="19"/>
      <c r="VY663" s="19"/>
      <c r="VZ663" s="19"/>
      <c r="WA663" s="19"/>
      <c r="WB663" s="19"/>
      <c r="WC663" s="19"/>
      <c r="WD663" s="19"/>
      <c r="WE663" s="19"/>
      <c r="WF663" s="19"/>
      <c r="WG663" s="19"/>
      <c r="WH663" s="19"/>
      <c r="WI663" s="19"/>
      <c r="WJ663" s="19"/>
      <c r="WK663" s="19"/>
      <c r="WL663" s="19"/>
      <c r="WM663" s="19"/>
      <c r="WN663" s="19"/>
      <c r="WO663" s="19"/>
      <c r="WP663" s="19"/>
      <c r="WQ663" s="19"/>
      <c r="WR663" s="19"/>
      <c r="WS663" s="19"/>
      <c r="WT663" s="19"/>
      <c r="WU663" s="19"/>
      <c r="WV663" s="19"/>
      <c r="WW663" s="19"/>
      <c r="WX663" s="19"/>
      <c r="WY663" s="19"/>
    </row>
    <row r="664" spans="1:623" s="17" customFormat="1" hidden="1" x14ac:dyDescent="0.2">
      <c r="A664" s="16"/>
      <c r="I664" s="18"/>
      <c r="J664" s="18"/>
      <c r="N664" s="16"/>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c r="BA664" s="19"/>
      <c r="BB664" s="19"/>
      <c r="BC664" s="19"/>
      <c r="BD664" s="19"/>
      <c r="BE664" s="19"/>
      <c r="BF664" s="19"/>
      <c r="BG664" s="19"/>
      <c r="BH664" s="19"/>
      <c r="BI664" s="19"/>
      <c r="BJ664" s="19"/>
      <c r="BK664" s="19"/>
      <c r="BL664" s="19"/>
      <c r="BM664" s="19"/>
      <c r="BN664" s="19"/>
      <c r="BO664" s="19"/>
      <c r="BP664" s="19"/>
      <c r="BQ664" s="19"/>
      <c r="BR664" s="19"/>
      <c r="BS664" s="19"/>
      <c r="BT664" s="19"/>
      <c r="BU664" s="19"/>
      <c r="BV664" s="19"/>
      <c r="BW664" s="19"/>
      <c r="BX664" s="19"/>
      <c r="BY664" s="19"/>
      <c r="BZ664" s="19"/>
      <c r="CA664" s="19"/>
      <c r="CB664" s="19"/>
      <c r="CC664" s="19"/>
      <c r="CD664" s="19"/>
      <c r="CE664" s="19"/>
      <c r="CF664" s="19"/>
      <c r="CG664" s="19"/>
      <c r="CH664" s="19"/>
      <c r="CI664" s="19"/>
      <c r="CJ664" s="19"/>
      <c r="CK664" s="19"/>
      <c r="CL664" s="19"/>
      <c r="CM664" s="19"/>
      <c r="CN664" s="19"/>
      <c r="CO664" s="19"/>
      <c r="CP664" s="19"/>
      <c r="CQ664" s="19"/>
      <c r="CR664" s="19"/>
      <c r="CS664" s="19"/>
      <c r="CT664" s="19"/>
      <c r="CU664" s="19"/>
      <c r="CV664" s="19"/>
      <c r="CW664" s="19"/>
      <c r="CX664" s="19"/>
      <c r="CY664" s="19"/>
      <c r="CZ664" s="19"/>
      <c r="DA664" s="19"/>
      <c r="DB664" s="19"/>
      <c r="DC664" s="19"/>
      <c r="DD664" s="19"/>
      <c r="DE664" s="19"/>
      <c r="DF664" s="19"/>
      <c r="DG664" s="19"/>
      <c r="DH664" s="19"/>
      <c r="DI664" s="19"/>
      <c r="DJ664" s="19"/>
      <c r="DK664" s="19"/>
      <c r="DL664" s="19"/>
      <c r="DM664" s="19"/>
      <c r="DN664" s="19"/>
      <c r="DO664" s="19"/>
      <c r="DP664" s="19"/>
      <c r="DQ664" s="19"/>
      <c r="DR664" s="19"/>
      <c r="DS664" s="19"/>
      <c r="DT664" s="19"/>
      <c r="DU664" s="19"/>
      <c r="DV664" s="19"/>
      <c r="DW664" s="19"/>
      <c r="DX664" s="19"/>
      <c r="DY664" s="19"/>
      <c r="DZ664" s="19"/>
      <c r="EA664" s="19"/>
      <c r="EB664" s="19"/>
      <c r="EC664" s="19"/>
      <c r="ED664" s="19"/>
      <c r="EE664" s="19"/>
      <c r="EF664" s="19"/>
      <c r="EG664" s="19"/>
      <c r="EH664" s="19"/>
      <c r="EI664" s="19"/>
      <c r="EJ664" s="19"/>
      <c r="EK664" s="19"/>
      <c r="EL664" s="19"/>
      <c r="EM664" s="19"/>
      <c r="EN664" s="19"/>
      <c r="EO664" s="19"/>
      <c r="EP664" s="19"/>
      <c r="EQ664" s="19"/>
      <c r="ER664" s="19"/>
      <c r="ES664" s="19"/>
      <c r="ET664" s="19"/>
      <c r="EU664" s="19"/>
      <c r="EV664" s="19"/>
      <c r="EW664" s="19"/>
      <c r="EX664" s="19"/>
      <c r="EY664" s="19"/>
      <c r="EZ664" s="19"/>
      <c r="FA664" s="19"/>
      <c r="FB664" s="19"/>
      <c r="FC664" s="19"/>
      <c r="FD664" s="19"/>
      <c r="FE664" s="19"/>
      <c r="FF664" s="19"/>
      <c r="FG664" s="19"/>
      <c r="FH664" s="19"/>
      <c r="FI664" s="19"/>
      <c r="FJ664" s="19"/>
      <c r="FK664" s="19"/>
      <c r="FL664" s="19"/>
      <c r="FM664" s="19"/>
      <c r="FN664" s="19"/>
      <c r="FO664" s="19"/>
      <c r="FP664" s="19"/>
      <c r="FQ664" s="19"/>
      <c r="FR664" s="19"/>
      <c r="FS664" s="19"/>
      <c r="FT664" s="19"/>
      <c r="FU664" s="19"/>
      <c r="FV664" s="19"/>
      <c r="FW664" s="19"/>
      <c r="FX664" s="19"/>
      <c r="FY664" s="19"/>
      <c r="FZ664" s="19"/>
      <c r="GA664" s="19"/>
      <c r="GB664" s="19"/>
      <c r="GC664" s="19"/>
      <c r="GD664" s="19"/>
      <c r="GE664" s="19"/>
      <c r="GF664" s="19"/>
      <c r="GG664" s="19"/>
      <c r="GH664" s="19"/>
      <c r="GI664" s="19"/>
      <c r="GJ664" s="19"/>
      <c r="GK664" s="19"/>
      <c r="GL664" s="19"/>
      <c r="GM664" s="19"/>
      <c r="GN664" s="19"/>
      <c r="GO664" s="19"/>
      <c r="GP664" s="19"/>
      <c r="GQ664" s="19"/>
      <c r="GR664" s="19"/>
      <c r="GS664" s="19"/>
      <c r="GT664" s="19"/>
      <c r="GU664" s="19"/>
      <c r="GV664" s="19"/>
      <c r="GW664" s="19"/>
      <c r="GX664" s="19"/>
      <c r="GY664" s="19"/>
      <c r="GZ664" s="19"/>
      <c r="HA664" s="19"/>
      <c r="HB664" s="19"/>
      <c r="HC664" s="19"/>
      <c r="HD664" s="19"/>
      <c r="HE664" s="19"/>
      <c r="HF664" s="19"/>
      <c r="HG664" s="19"/>
      <c r="HH664" s="19"/>
      <c r="HI664" s="19"/>
      <c r="HJ664" s="19"/>
      <c r="HK664" s="19"/>
      <c r="HL664" s="19"/>
      <c r="HM664" s="19"/>
      <c r="HN664" s="19"/>
      <c r="HO664" s="19"/>
      <c r="HP664" s="19"/>
      <c r="HQ664" s="19"/>
      <c r="HR664" s="19"/>
      <c r="HS664" s="19"/>
      <c r="HT664" s="19"/>
      <c r="HU664" s="19"/>
      <c r="HV664" s="19"/>
      <c r="HW664" s="19"/>
      <c r="HX664" s="19"/>
      <c r="HY664" s="19"/>
      <c r="HZ664" s="19"/>
      <c r="IA664" s="19"/>
      <c r="IB664" s="19"/>
      <c r="IC664" s="19"/>
      <c r="ID664" s="19"/>
      <c r="IE664" s="19"/>
      <c r="IF664" s="19"/>
      <c r="IG664" s="19"/>
      <c r="IH664" s="19"/>
      <c r="II664" s="19"/>
      <c r="IJ664" s="19"/>
      <c r="IK664" s="19"/>
      <c r="IL664" s="19"/>
      <c r="IM664" s="19"/>
      <c r="IN664" s="19"/>
      <c r="IO664" s="19"/>
      <c r="IP664" s="19"/>
      <c r="IQ664" s="19"/>
      <c r="IR664" s="19"/>
      <c r="IS664" s="19"/>
      <c r="IT664" s="19"/>
      <c r="IU664" s="19"/>
      <c r="IV664" s="19"/>
      <c r="IW664" s="19"/>
      <c r="IX664" s="19"/>
      <c r="IY664" s="19"/>
      <c r="IZ664" s="19"/>
      <c r="JA664" s="19"/>
      <c r="JB664" s="19"/>
      <c r="JC664" s="19"/>
      <c r="JD664" s="19"/>
      <c r="JE664" s="19"/>
      <c r="JF664" s="19"/>
      <c r="JG664" s="19"/>
      <c r="JH664" s="19"/>
      <c r="JI664" s="19"/>
      <c r="JJ664" s="19"/>
      <c r="JK664" s="19"/>
      <c r="JL664" s="19"/>
      <c r="JM664" s="19"/>
      <c r="JN664" s="19"/>
      <c r="JO664" s="19"/>
      <c r="JP664" s="19"/>
      <c r="JQ664" s="19"/>
      <c r="JR664" s="19"/>
      <c r="JS664" s="19"/>
      <c r="JT664" s="19"/>
      <c r="JU664" s="19"/>
      <c r="JV664" s="19"/>
      <c r="JW664" s="19"/>
      <c r="JX664" s="19"/>
      <c r="JY664" s="19"/>
      <c r="JZ664" s="19"/>
      <c r="KA664" s="19"/>
      <c r="KB664" s="19"/>
      <c r="KC664" s="19"/>
      <c r="KD664" s="19"/>
      <c r="KE664" s="19"/>
      <c r="KF664" s="19"/>
      <c r="KG664" s="19"/>
      <c r="KH664" s="19"/>
      <c r="KI664" s="19"/>
      <c r="KJ664" s="19"/>
      <c r="KK664" s="19"/>
      <c r="KL664" s="19"/>
      <c r="KM664" s="19"/>
      <c r="KN664" s="19"/>
      <c r="KO664" s="19"/>
      <c r="KP664" s="19"/>
      <c r="KQ664" s="19"/>
      <c r="KR664" s="19"/>
      <c r="KS664" s="19"/>
      <c r="KT664" s="19"/>
      <c r="KU664" s="19"/>
      <c r="KV664" s="19"/>
      <c r="KW664" s="19"/>
      <c r="KX664" s="19"/>
      <c r="KY664" s="19"/>
      <c r="KZ664" s="19"/>
      <c r="LA664" s="19"/>
      <c r="LB664" s="19"/>
      <c r="LC664" s="19"/>
      <c r="LD664" s="19"/>
      <c r="LE664" s="19"/>
      <c r="LF664" s="19"/>
      <c r="LG664" s="19"/>
      <c r="LH664" s="19"/>
      <c r="LI664" s="19"/>
      <c r="LJ664" s="19"/>
      <c r="LK664" s="19"/>
      <c r="LL664" s="19"/>
      <c r="LM664" s="19"/>
      <c r="LN664" s="19"/>
      <c r="LO664" s="19"/>
      <c r="LP664" s="19"/>
      <c r="LQ664" s="19"/>
      <c r="LR664" s="19"/>
      <c r="LS664" s="19"/>
      <c r="LT664" s="19"/>
      <c r="LU664" s="19"/>
      <c r="LV664" s="19"/>
      <c r="LW664" s="19"/>
      <c r="LX664" s="19"/>
      <c r="LY664" s="19"/>
      <c r="LZ664" s="19"/>
      <c r="MA664" s="19"/>
      <c r="MB664" s="19"/>
      <c r="MC664" s="19"/>
      <c r="MD664" s="19"/>
      <c r="ME664" s="19"/>
      <c r="MF664" s="19"/>
      <c r="MG664" s="19"/>
      <c r="MH664" s="19"/>
      <c r="MI664" s="19"/>
      <c r="MJ664" s="19"/>
      <c r="MK664" s="19"/>
      <c r="ML664" s="19"/>
      <c r="MM664" s="19"/>
      <c r="MN664" s="19"/>
      <c r="MO664" s="19"/>
      <c r="MP664" s="19"/>
      <c r="MQ664" s="19"/>
      <c r="MR664" s="19"/>
      <c r="MS664" s="19"/>
      <c r="MT664" s="19"/>
      <c r="MU664" s="19"/>
      <c r="MV664" s="19"/>
      <c r="MW664" s="19"/>
      <c r="MX664" s="19"/>
      <c r="MY664" s="19"/>
      <c r="MZ664" s="19"/>
      <c r="NA664" s="19"/>
      <c r="NB664" s="19"/>
      <c r="NC664" s="19"/>
      <c r="ND664" s="19"/>
      <c r="NE664" s="19"/>
      <c r="NF664" s="19"/>
      <c r="NG664" s="19"/>
      <c r="NH664" s="19"/>
      <c r="NI664" s="19"/>
      <c r="NJ664" s="19"/>
      <c r="NK664" s="19"/>
      <c r="NL664" s="19"/>
      <c r="NM664" s="19"/>
      <c r="NN664" s="19"/>
      <c r="NO664" s="19"/>
      <c r="NP664" s="19"/>
      <c r="NQ664" s="19"/>
      <c r="NR664" s="19"/>
      <c r="NS664" s="19"/>
      <c r="NT664" s="19"/>
      <c r="NU664" s="19"/>
      <c r="NV664" s="19"/>
      <c r="NW664" s="19"/>
      <c r="NX664" s="19"/>
      <c r="NY664" s="19"/>
      <c r="NZ664" s="19"/>
      <c r="OA664" s="19"/>
      <c r="OB664" s="19"/>
      <c r="OC664" s="19"/>
      <c r="OD664" s="19"/>
      <c r="OE664" s="19"/>
      <c r="OF664" s="19"/>
      <c r="OG664" s="19"/>
      <c r="OH664" s="19"/>
      <c r="OI664" s="19"/>
      <c r="OJ664" s="19"/>
      <c r="OK664" s="19"/>
      <c r="OL664" s="19"/>
      <c r="OM664" s="19"/>
      <c r="ON664" s="19"/>
      <c r="OO664" s="19"/>
      <c r="OP664" s="19"/>
      <c r="OQ664" s="19"/>
      <c r="OR664" s="19"/>
      <c r="OS664" s="19"/>
      <c r="OT664" s="19"/>
      <c r="OU664" s="19"/>
      <c r="OV664" s="19"/>
      <c r="OW664" s="19"/>
      <c r="OX664" s="19"/>
      <c r="OY664" s="19"/>
      <c r="OZ664" s="19"/>
      <c r="PA664" s="19"/>
      <c r="PB664" s="19"/>
      <c r="PC664" s="19"/>
      <c r="PD664" s="19"/>
      <c r="PE664" s="19"/>
      <c r="PF664" s="19"/>
      <c r="PG664" s="19"/>
      <c r="PH664" s="19"/>
      <c r="PI664" s="19"/>
      <c r="PJ664" s="19"/>
      <c r="PK664" s="19"/>
      <c r="PL664" s="19"/>
      <c r="PM664" s="19"/>
      <c r="PN664" s="19"/>
      <c r="PO664" s="19"/>
      <c r="PP664" s="19"/>
      <c r="PQ664" s="19"/>
      <c r="PR664" s="19"/>
      <c r="PS664" s="19"/>
      <c r="PT664" s="19"/>
      <c r="PU664" s="19"/>
      <c r="PV664" s="19"/>
      <c r="PW664" s="19"/>
      <c r="PX664" s="19"/>
      <c r="PY664" s="19"/>
      <c r="PZ664" s="19"/>
      <c r="QA664" s="19"/>
      <c r="QB664" s="19"/>
      <c r="QC664" s="19"/>
      <c r="QD664" s="19"/>
      <c r="QE664" s="19"/>
      <c r="QF664" s="19"/>
      <c r="QG664" s="19"/>
      <c r="QH664" s="19"/>
      <c r="QI664" s="19"/>
      <c r="QJ664" s="19"/>
      <c r="QK664" s="19"/>
      <c r="QL664" s="19"/>
      <c r="QM664" s="19"/>
      <c r="QN664" s="19"/>
      <c r="QO664" s="19"/>
      <c r="QP664" s="19"/>
      <c r="QQ664" s="19"/>
      <c r="QR664" s="19"/>
      <c r="QS664" s="19"/>
      <c r="QT664" s="19"/>
      <c r="QU664" s="19"/>
      <c r="QV664" s="19"/>
      <c r="QW664" s="19"/>
      <c r="QX664" s="19"/>
      <c r="QY664" s="19"/>
      <c r="QZ664" s="19"/>
      <c r="RA664" s="19"/>
      <c r="RB664" s="19"/>
      <c r="RC664" s="19"/>
      <c r="RD664" s="19"/>
      <c r="RE664" s="19"/>
      <c r="RF664" s="19"/>
      <c r="RG664" s="19"/>
      <c r="RH664" s="19"/>
      <c r="RI664" s="19"/>
      <c r="RJ664" s="19"/>
      <c r="RK664" s="19"/>
      <c r="RL664" s="19"/>
      <c r="RM664" s="19"/>
      <c r="RN664" s="19"/>
      <c r="RO664" s="19"/>
      <c r="RP664" s="19"/>
      <c r="RQ664" s="19"/>
      <c r="RR664" s="19"/>
      <c r="RS664" s="19"/>
      <c r="RT664" s="19"/>
      <c r="RU664" s="19"/>
      <c r="RV664" s="19"/>
      <c r="RW664" s="19"/>
      <c r="RX664" s="19"/>
      <c r="RY664" s="19"/>
      <c r="RZ664" s="19"/>
      <c r="SA664" s="19"/>
      <c r="SB664" s="19"/>
      <c r="SC664" s="19"/>
      <c r="SD664" s="19"/>
      <c r="SE664" s="19"/>
      <c r="SF664" s="19"/>
      <c r="SG664" s="19"/>
      <c r="SH664" s="19"/>
      <c r="SI664" s="19"/>
      <c r="SJ664" s="19"/>
      <c r="SK664" s="19"/>
      <c r="SL664" s="19"/>
      <c r="SM664" s="19"/>
      <c r="SN664" s="19"/>
      <c r="SO664" s="19"/>
      <c r="SP664" s="19"/>
      <c r="SQ664" s="19"/>
      <c r="SR664" s="19"/>
      <c r="SS664" s="19"/>
      <c r="ST664" s="19"/>
      <c r="SU664" s="19"/>
      <c r="SV664" s="19"/>
      <c r="SW664" s="19"/>
      <c r="SX664" s="19"/>
      <c r="SY664" s="19"/>
      <c r="SZ664" s="19"/>
      <c r="TA664" s="19"/>
      <c r="TB664" s="19"/>
      <c r="TC664" s="19"/>
      <c r="TD664" s="19"/>
      <c r="TE664" s="19"/>
      <c r="TF664" s="19"/>
      <c r="TG664" s="19"/>
      <c r="TH664" s="19"/>
      <c r="TI664" s="19"/>
      <c r="TJ664" s="19"/>
      <c r="TK664" s="19"/>
      <c r="TL664" s="19"/>
      <c r="TM664" s="19"/>
      <c r="TN664" s="19"/>
      <c r="TO664" s="19"/>
      <c r="TP664" s="19"/>
      <c r="TQ664" s="19"/>
      <c r="TR664" s="19"/>
      <c r="TS664" s="19"/>
      <c r="TT664" s="19"/>
      <c r="TU664" s="19"/>
      <c r="TV664" s="19"/>
      <c r="TW664" s="19"/>
      <c r="TX664" s="19"/>
      <c r="TY664" s="19"/>
      <c r="TZ664" s="19"/>
      <c r="UA664" s="19"/>
      <c r="UB664" s="19"/>
      <c r="UC664" s="19"/>
      <c r="UD664" s="19"/>
      <c r="UE664" s="19"/>
      <c r="UF664" s="19"/>
      <c r="UG664" s="19"/>
      <c r="UH664" s="19"/>
      <c r="UI664" s="19"/>
      <c r="UJ664" s="19"/>
      <c r="UK664" s="19"/>
      <c r="UL664" s="19"/>
      <c r="UM664" s="19"/>
      <c r="UN664" s="19"/>
      <c r="UO664" s="19"/>
      <c r="UP664" s="19"/>
      <c r="UQ664" s="19"/>
      <c r="UR664" s="19"/>
      <c r="US664" s="19"/>
      <c r="UT664" s="19"/>
      <c r="UU664" s="19"/>
      <c r="UV664" s="19"/>
      <c r="UW664" s="19"/>
      <c r="UX664" s="19"/>
      <c r="UY664" s="19"/>
      <c r="UZ664" s="19"/>
      <c r="VA664" s="19"/>
      <c r="VB664" s="19"/>
      <c r="VC664" s="19"/>
      <c r="VD664" s="19"/>
      <c r="VE664" s="19"/>
      <c r="VF664" s="19"/>
      <c r="VG664" s="19"/>
      <c r="VH664" s="19"/>
      <c r="VI664" s="19"/>
      <c r="VJ664" s="19"/>
      <c r="VK664" s="19"/>
      <c r="VL664" s="19"/>
      <c r="VM664" s="19"/>
      <c r="VN664" s="19"/>
      <c r="VO664" s="19"/>
      <c r="VP664" s="19"/>
      <c r="VQ664" s="19"/>
      <c r="VR664" s="19"/>
      <c r="VS664" s="19"/>
      <c r="VT664" s="19"/>
      <c r="VU664" s="19"/>
      <c r="VV664" s="19"/>
      <c r="VW664" s="19"/>
      <c r="VX664" s="19"/>
      <c r="VY664" s="19"/>
      <c r="VZ664" s="19"/>
      <c r="WA664" s="19"/>
      <c r="WB664" s="19"/>
      <c r="WC664" s="19"/>
      <c r="WD664" s="19"/>
      <c r="WE664" s="19"/>
      <c r="WF664" s="19"/>
      <c r="WG664" s="19"/>
      <c r="WH664" s="19"/>
      <c r="WI664" s="19"/>
      <c r="WJ664" s="19"/>
      <c r="WK664" s="19"/>
      <c r="WL664" s="19"/>
      <c r="WM664" s="19"/>
      <c r="WN664" s="19"/>
      <c r="WO664" s="19"/>
      <c r="WP664" s="19"/>
      <c r="WQ664" s="19"/>
      <c r="WR664" s="19"/>
      <c r="WS664" s="19"/>
      <c r="WT664" s="19"/>
      <c r="WU664" s="19"/>
      <c r="WV664" s="19"/>
      <c r="WW664" s="19"/>
      <c r="WX664" s="19"/>
      <c r="WY664" s="19"/>
    </row>
    <row r="665" spans="1:623" s="17" customFormat="1" hidden="1" x14ac:dyDescent="0.2">
      <c r="A665" s="16"/>
      <c r="I665" s="18"/>
      <c r="J665" s="18"/>
      <c r="N665" s="16"/>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c r="BA665" s="19"/>
      <c r="BB665" s="19"/>
      <c r="BC665" s="19"/>
      <c r="BD665" s="19"/>
      <c r="BE665" s="19"/>
      <c r="BF665" s="19"/>
      <c r="BG665" s="19"/>
      <c r="BH665" s="19"/>
      <c r="BI665" s="19"/>
      <c r="BJ665" s="19"/>
      <c r="BK665" s="19"/>
      <c r="BL665" s="19"/>
      <c r="BM665" s="19"/>
      <c r="BN665" s="19"/>
      <c r="BO665" s="19"/>
      <c r="BP665" s="19"/>
      <c r="BQ665" s="19"/>
      <c r="BR665" s="19"/>
      <c r="BS665" s="19"/>
      <c r="BT665" s="19"/>
      <c r="BU665" s="19"/>
      <c r="BV665" s="19"/>
      <c r="BW665" s="19"/>
      <c r="BX665" s="19"/>
      <c r="BY665" s="19"/>
      <c r="BZ665" s="19"/>
      <c r="CA665" s="19"/>
      <c r="CB665" s="19"/>
      <c r="CC665" s="19"/>
      <c r="CD665" s="19"/>
      <c r="CE665" s="19"/>
      <c r="CF665" s="19"/>
      <c r="CG665" s="19"/>
      <c r="CH665" s="19"/>
      <c r="CI665" s="19"/>
      <c r="CJ665" s="19"/>
      <c r="CK665" s="19"/>
      <c r="CL665" s="19"/>
      <c r="CM665" s="19"/>
      <c r="CN665" s="19"/>
      <c r="CO665" s="19"/>
      <c r="CP665" s="19"/>
      <c r="CQ665" s="19"/>
      <c r="CR665" s="19"/>
      <c r="CS665" s="19"/>
      <c r="CT665" s="19"/>
      <c r="CU665" s="19"/>
      <c r="CV665" s="19"/>
      <c r="CW665" s="19"/>
      <c r="CX665" s="19"/>
      <c r="CY665" s="19"/>
      <c r="CZ665" s="19"/>
      <c r="DA665" s="19"/>
      <c r="DB665" s="19"/>
      <c r="DC665" s="19"/>
      <c r="DD665" s="19"/>
      <c r="DE665" s="19"/>
      <c r="DF665" s="19"/>
      <c r="DG665" s="19"/>
      <c r="DH665" s="19"/>
      <c r="DI665" s="19"/>
      <c r="DJ665" s="19"/>
      <c r="DK665" s="19"/>
      <c r="DL665" s="19"/>
      <c r="DM665" s="19"/>
      <c r="DN665" s="19"/>
      <c r="DO665" s="19"/>
      <c r="DP665" s="19"/>
      <c r="DQ665" s="19"/>
      <c r="DR665" s="19"/>
      <c r="DS665" s="19"/>
      <c r="DT665" s="19"/>
      <c r="DU665" s="19"/>
      <c r="DV665" s="19"/>
      <c r="DW665" s="19"/>
      <c r="DX665" s="19"/>
      <c r="DY665" s="19"/>
      <c r="DZ665" s="19"/>
      <c r="EA665" s="19"/>
      <c r="EB665" s="19"/>
      <c r="EC665" s="19"/>
      <c r="ED665" s="19"/>
      <c r="EE665" s="19"/>
      <c r="EF665" s="19"/>
      <c r="EG665" s="19"/>
      <c r="EH665" s="19"/>
      <c r="EI665" s="19"/>
      <c r="EJ665" s="19"/>
      <c r="EK665" s="19"/>
      <c r="EL665" s="19"/>
      <c r="EM665" s="19"/>
      <c r="EN665" s="19"/>
      <c r="EO665" s="19"/>
      <c r="EP665" s="19"/>
      <c r="EQ665" s="19"/>
      <c r="ER665" s="19"/>
      <c r="ES665" s="19"/>
      <c r="ET665" s="19"/>
      <c r="EU665" s="19"/>
      <c r="EV665" s="19"/>
      <c r="EW665" s="19"/>
      <c r="EX665" s="19"/>
      <c r="EY665" s="19"/>
      <c r="EZ665" s="19"/>
      <c r="FA665" s="19"/>
      <c r="FB665" s="19"/>
      <c r="FC665" s="19"/>
      <c r="FD665" s="19"/>
      <c r="FE665" s="19"/>
      <c r="FF665" s="19"/>
      <c r="FG665" s="19"/>
      <c r="FH665" s="19"/>
      <c r="FI665" s="19"/>
      <c r="FJ665" s="19"/>
      <c r="FK665" s="19"/>
      <c r="FL665" s="19"/>
      <c r="FM665" s="19"/>
      <c r="FN665" s="19"/>
      <c r="FO665" s="19"/>
      <c r="FP665" s="19"/>
      <c r="FQ665" s="19"/>
      <c r="FR665" s="19"/>
      <c r="FS665" s="19"/>
      <c r="FT665" s="19"/>
      <c r="FU665" s="19"/>
      <c r="FV665" s="19"/>
      <c r="FW665" s="19"/>
      <c r="FX665" s="19"/>
      <c r="FY665" s="19"/>
      <c r="FZ665" s="19"/>
      <c r="GA665" s="19"/>
      <c r="GB665" s="19"/>
      <c r="GC665" s="19"/>
      <c r="GD665" s="19"/>
      <c r="GE665" s="19"/>
      <c r="GF665" s="19"/>
      <c r="GG665" s="19"/>
      <c r="GH665" s="19"/>
      <c r="GI665" s="19"/>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c r="IN665" s="19"/>
      <c r="IO665" s="19"/>
      <c r="IP665" s="19"/>
      <c r="IQ665" s="19"/>
      <c r="IR665" s="19"/>
      <c r="IS665" s="19"/>
      <c r="IT665" s="19"/>
      <c r="IU665" s="19"/>
      <c r="IV665" s="19"/>
      <c r="IW665" s="19"/>
      <c r="IX665" s="19"/>
      <c r="IY665" s="19"/>
      <c r="IZ665" s="19"/>
      <c r="JA665" s="19"/>
      <c r="JB665" s="19"/>
      <c r="JC665" s="19"/>
      <c r="JD665" s="19"/>
      <c r="JE665" s="19"/>
      <c r="JF665" s="19"/>
      <c r="JG665" s="19"/>
      <c r="JH665" s="19"/>
      <c r="JI665" s="19"/>
      <c r="JJ665" s="19"/>
      <c r="JK665" s="19"/>
      <c r="JL665" s="19"/>
      <c r="JM665" s="19"/>
      <c r="JN665" s="19"/>
      <c r="JO665" s="19"/>
      <c r="JP665" s="19"/>
      <c r="JQ665" s="19"/>
      <c r="JR665" s="19"/>
      <c r="JS665" s="19"/>
      <c r="JT665" s="19"/>
      <c r="JU665" s="19"/>
      <c r="JV665" s="19"/>
      <c r="JW665" s="19"/>
      <c r="JX665" s="19"/>
      <c r="JY665" s="19"/>
      <c r="JZ665" s="19"/>
      <c r="KA665" s="19"/>
      <c r="KB665" s="19"/>
      <c r="KC665" s="19"/>
      <c r="KD665" s="19"/>
      <c r="KE665" s="19"/>
      <c r="KF665" s="19"/>
      <c r="KG665" s="19"/>
      <c r="KH665" s="19"/>
      <c r="KI665" s="19"/>
      <c r="KJ665" s="19"/>
      <c r="KK665" s="19"/>
      <c r="KL665" s="19"/>
      <c r="KM665" s="19"/>
      <c r="KN665" s="19"/>
      <c r="KO665" s="19"/>
      <c r="KP665" s="19"/>
      <c r="KQ665" s="19"/>
      <c r="KR665" s="19"/>
      <c r="KS665" s="19"/>
      <c r="KT665" s="19"/>
      <c r="KU665" s="19"/>
      <c r="KV665" s="19"/>
      <c r="KW665" s="19"/>
      <c r="KX665" s="19"/>
      <c r="KY665" s="19"/>
      <c r="KZ665" s="19"/>
      <c r="LA665" s="19"/>
      <c r="LB665" s="19"/>
      <c r="LC665" s="19"/>
      <c r="LD665" s="19"/>
      <c r="LE665" s="19"/>
      <c r="LF665" s="19"/>
      <c r="LG665" s="19"/>
      <c r="LH665" s="19"/>
      <c r="LI665" s="19"/>
      <c r="LJ665" s="19"/>
      <c r="LK665" s="19"/>
      <c r="LL665" s="19"/>
      <c r="LM665" s="19"/>
      <c r="LN665" s="19"/>
      <c r="LO665" s="19"/>
      <c r="LP665" s="19"/>
      <c r="LQ665" s="19"/>
      <c r="LR665" s="19"/>
      <c r="LS665" s="19"/>
      <c r="LT665" s="19"/>
      <c r="LU665" s="19"/>
      <c r="LV665" s="19"/>
      <c r="LW665" s="19"/>
      <c r="LX665" s="19"/>
      <c r="LY665" s="19"/>
      <c r="LZ665" s="19"/>
      <c r="MA665" s="19"/>
      <c r="MB665" s="19"/>
      <c r="MC665" s="19"/>
      <c r="MD665" s="19"/>
      <c r="ME665" s="19"/>
      <c r="MF665" s="19"/>
      <c r="MG665" s="19"/>
      <c r="MH665" s="19"/>
      <c r="MI665" s="19"/>
      <c r="MJ665" s="19"/>
      <c r="MK665" s="19"/>
      <c r="ML665" s="19"/>
      <c r="MM665" s="19"/>
      <c r="MN665" s="19"/>
      <c r="MO665" s="19"/>
      <c r="MP665" s="19"/>
      <c r="MQ665" s="19"/>
      <c r="MR665" s="19"/>
      <c r="MS665" s="19"/>
      <c r="MT665" s="19"/>
      <c r="MU665" s="19"/>
      <c r="MV665" s="19"/>
      <c r="MW665" s="19"/>
      <c r="MX665" s="19"/>
      <c r="MY665" s="19"/>
      <c r="MZ665" s="19"/>
      <c r="NA665" s="19"/>
      <c r="NB665" s="19"/>
      <c r="NC665" s="19"/>
      <c r="ND665" s="19"/>
      <c r="NE665" s="19"/>
      <c r="NF665" s="19"/>
      <c r="NG665" s="19"/>
      <c r="NH665" s="19"/>
      <c r="NI665" s="19"/>
      <c r="NJ665" s="19"/>
      <c r="NK665" s="19"/>
      <c r="NL665" s="19"/>
      <c r="NM665" s="19"/>
      <c r="NN665" s="19"/>
      <c r="NO665" s="19"/>
      <c r="NP665" s="19"/>
      <c r="NQ665" s="19"/>
      <c r="NR665" s="19"/>
      <c r="NS665" s="19"/>
      <c r="NT665" s="19"/>
      <c r="NU665" s="19"/>
      <c r="NV665" s="19"/>
      <c r="NW665" s="19"/>
      <c r="NX665" s="19"/>
      <c r="NY665" s="19"/>
      <c r="NZ665" s="19"/>
      <c r="OA665" s="19"/>
      <c r="OB665" s="19"/>
      <c r="OC665" s="19"/>
      <c r="OD665" s="19"/>
      <c r="OE665" s="19"/>
      <c r="OF665" s="19"/>
      <c r="OG665" s="19"/>
      <c r="OH665" s="19"/>
      <c r="OI665" s="19"/>
      <c r="OJ665" s="19"/>
      <c r="OK665" s="19"/>
      <c r="OL665" s="19"/>
      <c r="OM665" s="19"/>
      <c r="ON665" s="19"/>
      <c r="OO665" s="19"/>
      <c r="OP665" s="19"/>
      <c r="OQ665" s="19"/>
      <c r="OR665" s="19"/>
      <c r="OS665" s="19"/>
      <c r="OT665" s="19"/>
      <c r="OU665" s="19"/>
      <c r="OV665" s="19"/>
      <c r="OW665" s="19"/>
      <c r="OX665" s="19"/>
      <c r="OY665" s="19"/>
      <c r="OZ665" s="19"/>
      <c r="PA665" s="19"/>
      <c r="PB665" s="19"/>
      <c r="PC665" s="19"/>
      <c r="PD665" s="19"/>
      <c r="PE665" s="19"/>
      <c r="PF665" s="19"/>
      <c r="PG665" s="19"/>
      <c r="PH665" s="19"/>
      <c r="PI665" s="19"/>
      <c r="PJ665" s="19"/>
      <c r="PK665" s="19"/>
      <c r="PL665" s="19"/>
      <c r="PM665" s="19"/>
      <c r="PN665" s="19"/>
      <c r="PO665" s="19"/>
      <c r="PP665" s="19"/>
      <c r="PQ665" s="19"/>
      <c r="PR665" s="19"/>
      <c r="PS665" s="19"/>
      <c r="PT665" s="19"/>
      <c r="PU665" s="19"/>
      <c r="PV665" s="19"/>
      <c r="PW665" s="19"/>
      <c r="PX665" s="19"/>
      <c r="PY665" s="19"/>
      <c r="PZ665" s="19"/>
      <c r="QA665" s="19"/>
      <c r="QB665" s="19"/>
      <c r="QC665" s="19"/>
      <c r="QD665" s="19"/>
      <c r="QE665" s="19"/>
      <c r="QF665" s="19"/>
      <c r="QG665" s="19"/>
      <c r="QH665" s="19"/>
      <c r="QI665" s="19"/>
      <c r="QJ665" s="19"/>
      <c r="QK665" s="19"/>
      <c r="QL665" s="19"/>
      <c r="QM665" s="19"/>
      <c r="QN665" s="19"/>
      <c r="QO665" s="19"/>
      <c r="QP665" s="19"/>
      <c r="QQ665" s="19"/>
      <c r="QR665" s="19"/>
      <c r="QS665" s="19"/>
      <c r="QT665" s="19"/>
      <c r="QU665" s="19"/>
      <c r="QV665" s="19"/>
      <c r="QW665" s="19"/>
      <c r="QX665" s="19"/>
      <c r="QY665" s="19"/>
      <c r="QZ665" s="19"/>
      <c r="RA665" s="19"/>
      <c r="RB665" s="19"/>
      <c r="RC665" s="19"/>
      <c r="RD665" s="19"/>
      <c r="RE665" s="19"/>
      <c r="RF665" s="19"/>
      <c r="RG665" s="19"/>
      <c r="RH665" s="19"/>
      <c r="RI665" s="19"/>
      <c r="RJ665" s="19"/>
      <c r="RK665" s="19"/>
      <c r="RL665" s="19"/>
      <c r="RM665" s="19"/>
      <c r="RN665" s="19"/>
      <c r="RO665" s="19"/>
      <c r="RP665" s="19"/>
      <c r="RQ665" s="19"/>
      <c r="RR665" s="19"/>
      <c r="RS665" s="19"/>
      <c r="RT665" s="19"/>
      <c r="RU665" s="19"/>
      <c r="RV665" s="19"/>
      <c r="RW665" s="19"/>
      <c r="RX665" s="19"/>
      <c r="RY665" s="19"/>
      <c r="RZ665" s="19"/>
      <c r="SA665" s="19"/>
      <c r="SB665" s="19"/>
      <c r="SC665" s="19"/>
      <c r="SD665" s="19"/>
      <c r="SE665" s="19"/>
      <c r="SF665" s="19"/>
      <c r="SG665" s="19"/>
      <c r="SH665" s="19"/>
      <c r="SI665" s="19"/>
      <c r="SJ665" s="19"/>
      <c r="SK665" s="19"/>
      <c r="SL665" s="19"/>
      <c r="SM665" s="19"/>
      <c r="SN665" s="19"/>
      <c r="SO665" s="19"/>
      <c r="SP665" s="19"/>
      <c r="SQ665" s="19"/>
      <c r="SR665" s="19"/>
      <c r="SS665" s="19"/>
      <c r="ST665" s="19"/>
      <c r="SU665" s="19"/>
      <c r="SV665" s="19"/>
      <c r="SW665" s="19"/>
      <c r="SX665" s="19"/>
      <c r="SY665" s="19"/>
      <c r="SZ665" s="19"/>
      <c r="TA665" s="19"/>
      <c r="TB665" s="19"/>
      <c r="TC665" s="19"/>
      <c r="TD665" s="19"/>
      <c r="TE665" s="19"/>
      <c r="TF665" s="19"/>
      <c r="TG665" s="19"/>
      <c r="TH665" s="19"/>
      <c r="TI665" s="19"/>
      <c r="TJ665" s="19"/>
      <c r="TK665" s="19"/>
      <c r="TL665" s="19"/>
      <c r="TM665" s="19"/>
      <c r="TN665" s="19"/>
      <c r="TO665" s="19"/>
      <c r="TP665" s="19"/>
      <c r="TQ665" s="19"/>
      <c r="TR665" s="19"/>
      <c r="TS665" s="19"/>
      <c r="TT665" s="19"/>
      <c r="TU665" s="19"/>
      <c r="TV665" s="19"/>
      <c r="TW665" s="19"/>
      <c r="TX665" s="19"/>
      <c r="TY665" s="19"/>
      <c r="TZ665" s="19"/>
      <c r="UA665" s="19"/>
      <c r="UB665" s="19"/>
      <c r="UC665" s="19"/>
      <c r="UD665" s="19"/>
      <c r="UE665" s="19"/>
      <c r="UF665" s="19"/>
      <c r="UG665" s="19"/>
      <c r="UH665" s="19"/>
      <c r="UI665" s="19"/>
      <c r="UJ665" s="19"/>
      <c r="UK665" s="19"/>
      <c r="UL665" s="19"/>
      <c r="UM665" s="19"/>
      <c r="UN665" s="19"/>
      <c r="UO665" s="19"/>
      <c r="UP665" s="19"/>
      <c r="UQ665" s="19"/>
      <c r="UR665" s="19"/>
      <c r="US665" s="19"/>
      <c r="UT665" s="19"/>
      <c r="UU665" s="19"/>
      <c r="UV665" s="19"/>
      <c r="UW665" s="19"/>
      <c r="UX665" s="19"/>
      <c r="UY665" s="19"/>
      <c r="UZ665" s="19"/>
      <c r="VA665" s="19"/>
      <c r="VB665" s="19"/>
      <c r="VC665" s="19"/>
      <c r="VD665" s="19"/>
      <c r="VE665" s="19"/>
      <c r="VF665" s="19"/>
      <c r="VG665" s="19"/>
      <c r="VH665" s="19"/>
      <c r="VI665" s="19"/>
      <c r="VJ665" s="19"/>
      <c r="VK665" s="19"/>
      <c r="VL665" s="19"/>
      <c r="VM665" s="19"/>
      <c r="VN665" s="19"/>
      <c r="VO665" s="19"/>
      <c r="VP665" s="19"/>
      <c r="VQ665" s="19"/>
      <c r="VR665" s="19"/>
      <c r="VS665" s="19"/>
      <c r="VT665" s="19"/>
      <c r="VU665" s="19"/>
      <c r="VV665" s="19"/>
      <c r="VW665" s="19"/>
      <c r="VX665" s="19"/>
      <c r="VY665" s="19"/>
      <c r="VZ665" s="19"/>
      <c r="WA665" s="19"/>
      <c r="WB665" s="19"/>
      <c r="WC665" s="19"/>
      <c r="WD665" s="19"/>
      <c r="WE665" s="19"/>
      <c r="WF665" s="19"/>
      <c r="WG665" s="19"/>
      <c r="WH665" s="19"/>
      <c r="WI665" s="19"/>
      <c r="WJ665" s="19"/>
      <c r="WK665" s="19"/>
      <c r="WL665" s="19"/>
      <c r="WM665" s="19"/>
      <c r="WN665" s="19"/>
      <c r="WO665" s="19"/>
      <c r="WP665" s="19"/>
      <c r="WQ665" s="19"/>
      <c r="WR665" s="19"/>
      <c r="WS665" s="19"/>
      <c r="WT665" s="19"/>
      <c r="WU665" s="19"/>
      <c r="WV665" s="19"/>
      <c r="WW665" s="19"/>
      <c r="WX665" s="19"/>
      <c r="WY665" s="19"/>
    </row>
    <row r="666" spans="1:623" s="17" customFormat="1" hidden="1" x14ac:dyDescent="0.2">
      <c r="A666" s="16"/>
      <c r="I666" s="18"/>
      <c r="J666" s="18"/>
      <c r="N666" s="16"/>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c r="BA666" s="19"/>
      <c r="BB666" s="19"/>
      <c r="BC666" s="19"/>
      <c r="BD666" s="19"/>
      <c r="BE666" s="19"/>
      <c r="BF666" s="19"/>
      <c r="BG666" s="19"/>
      <c r="BH666" s="19"/>
      <c r="BI666" s="19"/>
      <c r="BJ666" s="19"/>
      <c r="BK666" s="19"/>
      <c r="BL666" s="19"/>
      <c r="BM666" s="19"/>
      <c r="BN666" s="19"/>
      <c r="BO666" s="19"/>
      <c r="BP666" s="19"/>
      <c r="BQ666" s="19"/>
      <c r="BR666" s="19"/>
      <c r="BS666" s="19"/>
      <c r="BT666" s="19"/>
      <c r="BU666" s="19"/>
      <c r="BV666" s="19"/>
      <c r="BW666" s="19"/>
      <c r="BX666" s="19"/>
      <c r="BY666" s="19"/>
      <c r="BZ666" s="19"/>
      <c r="CA666" s="19"/>
      <c r="CB666" s="19"/>
      <c r="CC666" s="19"/>
      <c r="CD666" s="19"/>
      <c r="CE666" s="19"/>
      <c r="CF666" s="19"/>
      <c r="CG666" s="19"/>
      <c r="CH666" s="19"/>
      <c r="CI666" s="19"/>
      <c r="CJ666" s="19"/>
      <c r="CK666" s="19"/>
      <c r="CL666" s="19"/>
      <c r="CM666" s="19"/>
      <c r="CN666" s="19"/>
      <c r="CO666" s="19"/>
      <c r="CP666" s="19"/>
      <c r="CQ666" s="19"/>
      <c r="CR666" s="19"/>
      <c r="CS666" s="19"/>
      <c r="CT666" s="19"/>
      <c r="CU666" s="19"/>
      <c r="CV666" s="19"/>
      <c r="CW666" s="19"/>
      <c r="CX666" s="19"/>
      <c r="CY666" s="19"/>
      <c r="CZ666" s="19"/>
      <c r="DA666" s="19"/>
      <c r="DB666" s="19"/>
      <c r="DC666" s="19"/>
      <c r="DD666" s="19"/>
      <c r="DE666" s="19"/>
      <c r="DF666" s="19"/>
      <c r="DG666" s="19"/>
      <c r="DH666" s="19"/>
      <c r="DI666" s="19"/>
      <c r="DJ666" s="19"/>
      <c r="DK666" s="19"/>
      <c r="DL666" s="19"/>
      <c r="DM666" s="19"/>
      <c r="DN666" s="19"/>
      <c r="DO666" s="19"/>
      <c r="DP666" s="19"/>
      <c r="DQ666" s="19"/>
      <c r="DR666" s="19"/>
      <c r="DS666" s="19"/>
      <c r="DT666" s="19"/>
      <c r="DU666" s="19"/>
      <c r="DV666" s="19"/>
      <c r="DW666" s="19"/>
      <c r="DX666" s="19"/>
      <c r="DY666" s="19"/>
      <c r="DZ666" s="19"/>
      <c r="EA666" s="19"/>
      <c r="EB666" s="19"/>
      <c r="EC666" s="19"/>
      <c r="ED666" s="19"/>
      <c r="EE666" s="19"/>
      <c r="EF666" s="19"/>
      <c r="EG666" s="19"/>
      <c r="EH666" s="19"/>
      <c r="EI666" s="19"/>
      <c r="EJ666" s="19"/>
      <c r="EK666" s="19"/>
      <c r="EL666" s="19"/>
      <c r="EM666" s="19"/>
      <c r="EN666" s="19"/>
      <c r="EO666" s="19"/>
      <c r="EP666" s="19"/>
      <c r="EQ666" s="19"/>
      <c r="ER666" s="19"/>
      <c r="ES666" s="19"/>
      <c r="ET666" s="19"/>
      <c r="EU666" s="19"/>
      <c r="EV666" s="19"/>
      <c r="EW666" s="19"/>
      <c r="EX666" s="19"/>
      <c r="EY666" s="19"/>
      <c r="EZ666" s="19"/>
      <c r="FA666" s="19"/>
      <c r="FB666" s="19"/>
      <c r="FC666" s="19"/>
      <c r="FD666" s="19"/>
      <c r="FE666" s="19"/>
      <c r="FF666" s="19"/>
      <c r="FG666" s="19"/>
      <c r="FH666" s="19"/>
      <c r="FI666" s="19"/>
      <c r="FJ666" s="19"/>
      <c r="FK666" s="19"/>
      <c r="FL666" s="19"/>
      <c r="FM666" s="19"/>
      <c r="FN666" s="19"/>
      <c r="FO666" s="19"/>
      <c r="FP666" s="19"/>
      <c r="FQ666" s="19"/>
      <c r="FR666" s="19"/>
      <c r="FS666" s="19"/>
      <c r="FT666" s="19"/>
      <c r="FU666" s="19"/>
      <c r="FV666" s="19"/>
      <c r="FW666" s="19"/>
      <c r="FX666" s="19"/>
      <c r="FY666" s="19"/>
      <c r="FZ666" s="19"/>
      <c r="GA666" s="19"/>
      <c r="GB666" s="19"/>
      <c r="GC666" s="19"/>
      <c r="GD666" s="19"/>
      <c r="GE666" s="19"/>
      <c r="GF666" s="19"/>
      <c r="GG666" s="19"/>
      <c r="GH666" s="19"/>
      <c r="GI666" s="19"/>
      <c r="GJ666" s="19"/>
      <c r="GK666" s="19"/>
      <c r="GL666" s="19"/>
      <c r="GM666" s="19"/>
      <c r="GN666" s="19"/>
      <c r="GO666" s="19"/>
      <c r="GP666" s="19"/>
      <c r="GQ666" s="19"/>
      <c r="GR666" s="19"/>
      <c r="GS666" s="19"/>
      <c r="GT666" s="19"/>
      <c r="GU666" s="19"/>
      <c r="GV666" s="19"/>
      <c r="GW666" s="19"/>
      <c r="GX666" s="19"/>
      <c r="GY666" s="19"/>
      <c r="GZ666" s="19"/>
      <c r="HA666" s="19"/>
      <c r="HB666" s="19"/>
      <c r="HC666" s="19"/>
      <c r="HD666" s="19"/>
      <c r="HE666" s="19"/>
      <c r="HF666" s="19"/>
      <c r="HG666" s="19"/>
      <c r="HH666" s="19"/>
      <c r="HI666" s="19"/>
      <c r="HJ666" s="19"/>
      <c r="HK666" s="19"/>
      <c r="HL666" s="19"/>
      <c r="HM666" s="19"/>
      <c r="HN666" s="19"/>
      <c r="HO666" s="19"/>
      <c r="HP666" s="19"/>
      <c r="HQ666" s="19"/>
      <c r="HR666" s="19"/>
      <c r="HS666" s="19"/>
      <c r="HT666" s="19"/>
      <c r="HU666" s="19"/>
      <c r="HV666" s="19"/>
      <c r="HW666" s="19"/>
      <c r="HX666" s="19"/>
      <c r="HY666" s="19"/>
      <c r="HZ666" s="19"/>
      <c r="IA666" s="19"/>
      <c r="IB666" s="19"/>
      <c r="IC666" s="19"/>
      <c r="ID666" s="19"/>
      <c r="IE666" s="19"/>
      <c r="IF666" s="19"/>
      <c r="IG666" s="19"/>
      <c r="IH666" s="19"/>
      <c r="II666" s="19"/>
      <c r="IJ666" s="19"/>
      <c r="IK666" s="19"/>
      <c r="IL666" s="19"/>
      <c r="IM666" s="19"/>
      <c r="IN666" s="19"/>
      <c r="IO666" s="19"/>
      <c r="IP666" s="19"/>
      <c r="IQ666" s="19"/>
      <c r="IR666" s="19"/>
      <c r="IS666" s="19"/>
      <c r="IT666" s="19"/>
      <c r="IU666" s="19"/>
      <c r="IV666" s="19"/>
      <c r="IW666" s="19"/>
      <c r="IX666" s="19"/>
      <c r="IY666" s="19"/>
      <c r="IZ666" s="19"/>
      <c r="JA666" s="19"/>
      <c r="JB666" s="19"/>
      <c r="JC666" s="19"/>
      <c r="JD666" s="19"/>
      <c r="JE666" s="19"/>
      <c r="JF666" s="19"/>
      <c r="JG666" s="19"/>
      <c r="JH666" s="19"/>
      <c r="JI666" s="19"/>
      <c r="JJ666" s="19"/>
      <c r="JK666" s="19"/>
      <c r="JL666" s="19"/>
      <c r="JM666" s="19"/>
      <c r="JN666" s="19"/>
      <c r="JO666" s="19"/>
      <c r="JP666" s="19"/>
      <c r="JQ666" s="19"/>
      <c r="JR666" s="19"/>
      <c r="JS666" s="19"/>
      <c r="JT666" s="19"/>
      <c r="JU666" s="19"/>
      <c r="JV666" s="19"/>
      <c r="JW666" s="19"/>
      <c r="JX666" s="19"/>
      <c r="JY666" s="19"/>
      <c r="JZ666" s="19"/>
      <c r="KA666" s="19"/>
      <c r="KB666" s="19"/>
      <c r="KC666" s="19"/>
      <c r="KD666" s="19"/>
      <c r="KE666" s="19"/>
      <c r="KF666" s="19"/>
      <c r="KG666" s="19"/>
      <c r="KH666" s="19"/>
      <c r="KI666" s="19"/>
      <c r="KJ666" s="19"/>
      <c r="KK666" s="19"/>
      <c r="KL666" s="19"/>
      <c r="KM666" s="19"/>
      <c r="KN666" s="19"/>
      <c r="KO666" s="19"/>
      <c r="KP666" s="19"/>
      <c r="KQ666" s="19"/>
      <c r="KR666" s="19"/>
      <c r="KS666" s="19"/>
      <c r="KT666" s="19"/>
      <c r="KU666" s="19"/>
      <c r="KV666" s="19"/>
      <c r="KW666" s="19"/>
      <c r="KX666" s="19"/>
      <c r="KY666" s="19"/>
      <c r="KZ666" s="19"/>
      <c r="LA666" s="19"/>
      <c r="LB666" s="19"/>
      <c r="LC666" s="19"/>
      <c r="LD666" s="19"/>
      <c r="LE666" s="19"/>
      <c r="LF666" s="19"/>
      <c r="LG666" s="19"/>
      <c r="LH666" s="19"/>
      <c r="LI666" s="19"/>
      <c r="LJ666" s="19"/>
      <c r="LK666" s="19"/>
      <c r="LL666" s="19"/>
      <c r="LM666" s="19"/>
      <c r="LN666" s="19"/>
      <c r="LO666" s="19"/>
      <c r="LP666" s="19"/>
      <c r="LQ666" s="19"/>
      <c r="LR666" s="19"/>
      <c r="LS666" s="19"/>
      <c r="LT666" s="19"/>
      <c r="LU666" s="19"/>
      <c r="LV666" s="19"/>
      <c r="LW666" s="19"/>
      <c r="LX666" s="19"/>
      <c r="LY666" s="19"/>
      <c r="LZ666" s="19"/>
      <c r="MA666" s="19"/>
      <c r="MB666" s="19"/>
      <c r="MC666" s="19"/>
      <c r="MD666" s="19"/>
      <c r="ME666" s="19"/>
      <c r="MF666" s="19"/>
      <c r="MG666" s="19"/>
      <c r="MH666" s="19"/>
      <c r="MI666" s="19"/>
      <c r="MJ666" s="19"/>
      <c r="MK666" s="19"/>
      <c r="ML666" s="19"/>
      <c r="MM666" s="19"/>
      <c r="MN666" s="19"/>
      <c r="MO666" s="19"/>
      <c r="MP666" s="19"/>
      <c r="MQ666" s="19"/>
      <c r="MR666" s="19"/>
      <c r="MS666" s="19"/>
      <c r="MT666" s="19"/>
      <c r="MU666" s="19"/>
      <c r="MV666" s="19"/>
      <c r="MW666" s="19"/>
      <c r="MX666" s="19"/>
      <c r="MY666" s="19"/>
      <c r="MZ666" s="19"/>
      <c r="NA666" s="19"/>
      <c r="NB666" s="19"/>
      <c r="NC666" s="19"/>
      <c r="ND666" s="19"/>
      <c r="NE666" s="19"/>
      <c r="NF666" s="19"/>
      <c r="NG666" s="19"/>
      <c r="NH666" s="19"/>
      <c r="NI666" s="19"/>
      <c r="NJ666" s="19"/>
      <c r="NK666" s="19"/>
      <c r="NL666" s="19"/>
      <c r="NM666" s="19"/>
      <c r="NN666" s="19"/>
      <c r="NO666" s="19"/>
      <c r="NP666" s="19"/>
      <c r="NQ666" s="19"/>
      <c r="NR666" s="19"/>
      <c r="NS666" s="19"/>
      <c r="NT666" s="19"/>
      <c r="NU666" s="19"/>
      <c r="NV666" s="19"/>
      <c r="NW666" s="19"/>
      <c r="NX666" s="19"/>
      <c r="NY666" s="19"/>
      <c r="NZ666" s="19"/>
      <c r="OA666" s="19"/>
      <c r="OB666" s="19"/>
      <c r="OC666" s="19"/>
      <c r="OD666" s="19"/>
      <c r="OE666" s="19"/>
      <c r="OF666" s="19"/>
      <c r="OG666" s="19"/>
      <c r="OH666" s="19"/>
      <c r="OI666" s="19"/>
      <c r="OJ666" s="19"/>
      <c r="OK666" s="19"/>
      <c r="OL666" s="19"/>
      <c r="OM666" s="19"/>
      <c r="ON666" s="19"/>
      <c r="OO666" s="19"/>
      <c r="OP666" s="19"/>
      <c r="OQ666" s="19"/>
      <c r="OR666" s="19"/>
      <c r="OS666" s="19"/>
      <c r="OT666" s="19"/>
      <c r="OU666" s="19"/>
      <c r="OV666" s="19"/>
      <c r="OW666" s="19"/>
      <c r="OX666" s="19"/>
      <c r="OY666" s="19"/>
      <c r="OZ666" s="19"/>
      <c r="PA666" s="19"/>
      <c r="PB666" s="19"/>
      <c r="PC666" s="19"/>
      <c r="PD666" s="19"/>
      <c r="PE666" s="19"/>
      <c r="PF666" s="19"/>
      <c r="PG666" s="19"/>
      <c r="PH666" s="19"/>
      <c r="PI666" s="19"/>
      <c r="PJ666" s="19"/>
      <c r="PK666" s="19"/>
      <c r="PL666" s="19"/>
      <c r="PM666" s="19"/>
      <c r="PN666" s="19"/>
      <c r="PO666" s="19"/>
      <c r="PP666" s="19"/>
      <c r="PQ666" s="19"/>
      <c r="PR666" s="19"/>
      <c r="PS666" s="19"/>
      <c r="PT666" s="19"/>
      <c r="PU666" s="19"/>
      <c r="PV666" s="19"/>
      <c r="PW666" s="19"/>
      <c r="PX666" s="19"/>
      <c r="PY666" s="19"/>
      <c r="PZ666" s="19"/>
      <c r="QA666" s="19"/>
      <c r="QB666" s="19"/>
      <c r="QC666" s="19"/>
      <c r="QD666" s="19"/>
      <c r="QE666" s="19"/>
      <c r="QF666" s="19"/>
      <c r="QG666" s="19"/>
      <c r="QH666" s="19"/>
      <c r="QI666" s="19"/>
      <c r="QJ666" s="19"/>
      <c r="QK666" s="19"/>
      <c r="QL666" s="19"/>
      <c r="QM666" s="19"/>
      <c r="QN666" s="19"/>
      <c r="QO666" s="19"/>
      <c r="QP666" s="19"/>
      <c r="QQ666" s="19"/>
      <c r="QR666" s="19"/>
      <c r="QS666" s="19"/>
      <c r="QT666" s="19"/>
      <c r="QU666" s="19"/>
      <c r="QV666" s="19"/>
      <c r="QW666" s="19"/>
      <c r="QX666" s="19"/>
      <c r="QY666" s="19"/>
      <c r="QZ666" s="19"/>
      <c r="RA666" s="19"/>
      <c r="RB666" s="19"/>
      <c r="RC666" s="19"/>
      <c r="RD666" s="19"/>
      <c r="RE666" s="19"/>
      <c r="RF666" s="19"/>
      <c r="RG666" s="19"/>
      <c r="RH666" s="19"/>
      <c r="RI666" s="19"/>
      <c r="RJ666" s="19"/>
      <c r="RK666" s="19"/>
      <c r="RL666" s="19"/>
      <c r="RM666" s="19"/>
      <c r="RN666" s="19"/>
      <c r="RO666" s="19"/>
      <c r="RP666" s="19"/>
      <c r="RQ666" s="19"/>
      <c r="RR666" s="19"/>
      <c r="RS666" s="19"/>
      <c r="RT666" s="19"/>
      <c r="RU666" s="19"/>
      <c r="RV666" s="19"/>
      <c r="RW666" s="19"/>
      <c r="RX666" s="19"/>
      <c r="RY666" s="19"/>
      <c r="RZ666" s="19"/>
      <c r="SA666" s="19"/>
      <c r="SB666" s="19"/>
      <c r="SC666" s="19"/>
      <c r="SD666" s="19"/>
      <c r="SE666" s="19"/>
      <c r="SF666" s="19"/>
      <c r="SG666" s="19"/>
      <c r="SH666" s="19"/>
      <c r="SI666" s="19"/>
      <c r="SJ666" s="19"/>
      <c r="SK666" s="19"/>
      <c r="SL666" s="19"/>
      <c r="SM666" s="19"/>
      <c r="SN666" s="19"/>
      <c r="SO666" s="19"/>
      <c r="SP666" s="19"/>
      <c r="SQ666" s="19"/>
      <c r="SR666" s="19"/>
      <c r="SS666" s="19"/>
      <c r="ST666" s="19"/>
      <c r="SU666" s="19"/>
      <c r="SV666" s="19"/>
      <c r="SW666" s="19"/>
      <c r="SX666" s="19"/>
      <c r="SY666" s="19"/>
      <c r="SZ666" s="19"/>
      <c r="TA666" s="19"/>
      <c r="TB666" s="19"/>
      <c r="TC666" s="19"/>
      <c r="TD666" s="19"/>
      <c r="TE666" s="19"/>
      <c r="TF666" s="19"/>
      <c r="TG666" s="19"/>
      <c r="TH666" s="19"/>
      <c r="TI666" s="19"/>
      <c r="TJ666" s="19"/>
      <c r="TK666" s="19"/>
      <c r="TL666" s="19"/>
      <c r="TM666" s="19"/>
      <c r="TN666" s="19"/>
      <c r="TO666" s="19"/>
      <c r="TP666" s="19"/>
      <c r="TQ666" s="19"/>
      <c r="TR666" s="19"/>
      <c r="TS666" s="19"/>
      <c r="TT666" s="19"/>
      <c r="TU666" s="19"/>
      <c r="TV666" s="19"/>
      <c r="TW666" s="19"/>
      <c r="TX666" s="19"/>
      <c r="TY666" s="19"/>
      <c r="TZ666" s="19"/>
      <c r="UA666" s="19"/>
      <c r="UB666" s="19"/>
      <c r="UC666" s="19"/>
      <c r="UD666" s="19"/>
      <c r="UE666" s="19"/>
      <c r="UF666" s="19"/>
      <c r="UG666" s="19"/>
      <c r="UH666" s="19"/>
      <c r="UI666" s="19"/>
      <c r="UJ666" s="19"/>
      <c r="UK666" s="19"/>
      <c r="UL666" s="19"/>
      <c r="UM666" s="19"/>
      <c r="UN666" s="19"/>
      <c r="UO666" s="19"/>
      <c r="UP666" s="19"/>
      <c r="UQ666" s="19"/>
      <c r="UR666" s="19"/>
      <c r="US666" s="19"/>
      <c r="UT666" s="19"/>
      <c r="UU666" s="19"/>
      <c r="UV666" s="19"/>
      <c r="UW666" s="19"/>
      <c r="UX666" s="19"/>
      <c r="UY666" s="19"/>
      <c r="UZ666" s="19"/>
      <c r="VA666" s="19"/>
      <c r="VB666" s="19"/>
      <c r="VC666" s="19"/>
      <c r="VD666" s="19"/>
      <c r="VE666" s="19"/>
      <c r="VF666" s="19"/>
      <c r="VG666" s="19"/>
      <c r="VH666" s="19"/>
      <c r="VI666" s="19"/>
      <c r="VJ666" s="19"/>
      <c r="VK666" s="19"/>
      <c r="VL666" s="19"/>
      <c r="VM666" s="19"/>
      <c r="VN666" s="19"/>
      <c r="VO666" s="19"/>
      <c r="VP666" s="19"/>
      <c r="VQ666" s="19"/>
      <c r="VR666" s="19"/>
      <c r="VS666" s="19"/>
      <c r="VT666" s="19"/>
      <c r="VU666" s="19"/>
      <c r="VV666" s="19"/>
      <c r="VW666" s="19"/>
      <c r="VX666" s="19"/>
      <c r="VY666" s="19"/>
      <c r="VZ666" s="19"/>
      <c r="WA666" s="19"/>
      <c r="WB666" s="19"/>
      <c r="WC666" s="19"/>
      <c r="WD666" s="19"/>
      <c r="WE666" s="19"/>
      <c r="WF666" s="19"/>
      <c r="WG666" s="19"/>
      <c r="WH666" s="19"/>
      <c r="WI666" s="19"/>
      <c r="WJ666" s="19"/>
      <c r="WK666" s="19"/>
      <c r="WL666" s="19"/>
      <c r="WM666" s="19"/>
      <c r="WN666" s="19"/>
      <c r="WO666" s="19"/>
      <c r="WP666" s="19"/>
      <c r="WQ666" s="19"/>
      <c r="WR666" s="19"/>
      <c r="WS666" s="19"/>
      <c r="WT666" s="19"/>
      <c r="WU666" s="19"/>
      <c r="WV666" s="19"/>
      <c r="WW666" s="19"/>
      <c r="WX666" s="19"/>
      <c r="WY666" s="19"/>
    </row>
    <row r="667" spans="1:623" s="17" customFormat="1" hidden="1" x14ac:dyDescent="0.2">
      <c r="A667" s="16"/>
      <c r="I667" s="18"/>
      <c r="J667" s="18"/>
      <c r="N667" s="16"/>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c r="BA667" s="19"/>
      <c r="BB667" s="19"/>
      <c r="BC667" s="19"/>
      <c r="BD667" s="19"/>
      <c r="BE667" s="19"/>
      <c r="BF667" s="19"/>
      <c r="BG667" s="19"/>
      <c r="BH667" s="19"/>
      <c r="BI667" s="19"/>
      <c r="BJ667" s="19"/>
      <c r="BK667" s="19"/>
      <c r="BL667" s="19"/>
      <c r="BM667" s="19"/>
      <c r="BN667" s="19"/>
      <c r="BO667" s="19"/>
      <c r="BP667" s="19"/>
      <c r="BQ667" s="19"/>
      <c r="BR667" s="19"/>
      <c r="BS667" s="19"/>
      <c r="BT667" s="19"/>
      <c r="BU667" s="19"/>
      <c r="BV667" s="19"/>
      <c r="BW667" s="19"/>
      <c r="BX667" s="19"/>
      <c r="BY667" s="19"/>
      <c r="BZ667" s="19"/>
      <c r="CA667" s="19"/>
      <c r="CB667" s="19"/>
      <c r="CC667" s="19"/>
      <c r="CD667" s="19"/>
      <c r="CE667" s="19"/>
      <c r="CF667" s="19"/>
      <c r="CG667" s="19"/>
      <c r="CH667" s="19"/>
      <c r="CI667" s="19"/>
      <c r="CJ667" s="19"/>
      <c r="CK667" s="19"/>
      <c r="CL667" s="19"/>
      <c r="CM667" s="19"/>
      <c r="CN667" s="19"/>
      <c r="CO667" s="19"/>
      <c r="CP667" s="19"/>
      <c r="CQ667" s="19"/>
      <c r="CR667" s="19"/>
      <c r="CS667" s="19"/>
      <c r="CT667" s="19"/>
      <c r="CU667" s="19"/>
      <c r="CV667" s="19"/>
      <c r="CW667" s="19"/>
      <c r="CX667" s="19"/>
      <c r="CY667" s="19"/>
      <c r="CZ667" s="19"/>
      <c r="DA667" s="19"/>
      <c r="DB667" s="19"/>
      <c r="DC667" s="19"/>
      <c r="DD667" s="19"/>
      <c r="DE667" s="19"/>
      <c r="DF667" s="19"/>
      <c r="DG667" s="19"/>
      <c r="DH667" s="19"/>
      <c r="DI667" s="19"/>
      <c r="DJ667" s="19"/>
      <c r="DK667" s="19"/>
      <c r="DL667" s="19"/>
      <c r="DM667" s="19"/>
      <c r="DN667" s="19"/>
      <c r="DO667" s="19"/>
      <c r="DP667" s="19"/>
      <c r="DQ667" s="19"/>
      <c r="DR667" s="19"/>
      <c r="DS667" s="19"/>
      <c r="DT667" s="19"/>
      <c r="DU667" s="19"/>
      <c r="DV667" s="19"/>
      <c r="DW667" s="19"/>
      <c r="DX667" s="19"/>
      <c r="DY667" s="19"/>
      <c r="DZ667" s="19"/>
      <c r="EA667" s="19"/>
      <c r="EB667" s="19"/>
      <c r="EC667" s="19"/>
      <c r="ED667" s="19"/>
      <c r="EE667" s="19"/>
      <c r="EF667" s="19"/>
      <c r="EG667" s="19"/>
      <c r="EH667" s="19"/>
      <c r="EI667" s="19"/>
      <c r="EJ667" s="19"/>
      <c r="EK667" s="19"/>
      <c r="EL667" s="19"/>
      <c r="EM667" s="19"/>
      <c r="EN667" s="19"/>
      <c r="EO667" s="19"/>
      <c r="EP667" s="19"/>
      <c r="EQ667" s="19"/>
      <c r="ER667" s="19"/>
      <c r="ES667" s="19"/>
      <c r="ET667" s="19"/>
      <c r="EU667" s="19"/>
      <c r="EV667" s="19"/>
      <c r="EW667" s="19"/>
      <c r="EX667" s="19"/>
      <c r="EY667" s="19"/>
      <c r="EZ667" s="19"/>
      <c r="FA667" s="19"/>
      <c r="FB667" s="19"/>
      <c r="FC667" s="19"/>
      <c r="FD667" s="19"/>
      <c r="FE667" s="19"/>
      <c r="FF667" s="19"/>
      <c r="FG667" s="19"/>
      <c r="FH667" s="19"/>
      <c r="FI667" s="19"/>
      <c r="FJ667" s="19"/>
      <c r="FK667" s="19"/>
      <c r="FL667" s="19"/>
      <c r="FM667" s="19"/>
      <c r="FN667" s="19"/>
      <c r="FO667" s="19"/>
      <c r="FP667" s="19"/>
      <c r="FQ667" s="19"/>
      <c r="FR667" s="19"/>
      <c r="FS667" s="19"/>
      <c r="FT667" s="19"/>
      <c r="FU667" s="19"/>
      <c r="FV667" s="19"/>
      <c r="FW667" s="19"/>
      <c r="FX667" s="19"/>
      <c r="FY667" s="19"/>
      <c r="FZ667" s="19"/>
      <c r="GA667" s="19"/>
      <c r="GB667" s="19"/>
      <c r="GC667" s="19"/>
      <c r="GD667" s="19"/>
      <c r="GE667" s="19"/>
      <c r="GF667" s="19"/>
      <c r="GG667" s="19"/>
      <c r="GH667" s="19"/>
      <c r="GI667" s="19"/>
      <c r="GJ667" s="19"/>
      <c r="GK667" s="19"/>
      <c r="GL667" s="19"/>
      <c r="GM667" s="19"/>
      <c r="GN667" s="19"/>
      <c r="GO667" s="19"/>
      <c r="GP667" s="19"/>
      <c r="GQ667" s="19"/>
      <c r="GR667" s="19"/>
      <c r="GS667" s="19"/>
      <c r="GT667" s="19"/>
      <c r="GU667" s="19"/>
      <c r="GV667" s="19"/>
      <c r="GW667" s="19"/>
      <c r="GX667" s="19"/>
      <c r="GY667" s="19"/>
      <c r="GZ667" s="19"/>
      <c r="HA667" s="19"/>
      <c r="HB667" s="19"/>
      <c r="HC667" s="19"/>
      <c r="HD667" s="19"/>
      <c r="HE667" s="19"/>
      <c r="HF667" s="19"/>
      <c r="HG667" s="19"/>
      <c r="HH667" s="19"/>
      <c r="HI667" s="19"/>
      <c r="HJ667" s="19"/>
      <c r="HK667" s="19"/>
      <c r="HL667" s="19"/>
      <c r="HM667" s="19"/>
      <c r="HN667" s="19"/>
      <c r="HO667" s="19"/>
      <c r="HP667" s="19"/>
      <c r="HQ667" s="19"/>
      <c r="HR667" s="19"/>
      <c r="HS667" s="19"/>
      <c r="HT667" s="19"/>
      <c r="HU667" s="19"/>
      <c r="HV667" s="19"/>
      <c r="HW667" s="19"/>
      <c r="HX667" s="19"/>
      <c r="HY667" s="19"/>
      <c r="HZ667" s="19"/>
      <c r="IA667" s="19"/>
      <c r="IB667" s="19"/>
      <c r="IC667" s="19"/>
      <c r="ID667" s="19"/>
      <c r="IE667" s="19"/>
      <c r="IF667" s="19"/>
      <c r="IG667" s="19"/>
      <c r="IH667" s="19"/>
      <c r="II667" s="19"/>
      <c r="IJ667" s="19"/>
      <c r="IK667" s="19"/>
      <c r="IL667" s="19"/>
      <c r="IM667" s="19"/>
      <c r="IN667" s="19"/>
      <c r="IO667" s="19"/>
      <c r="IP667" s="19"/>
      <c r="IQ667" s="19"/>
      <c r="IR667" s="19"/>
      <c r="IS667" s="19"/>
      <c r="IT667" s="19"/>
      <c r="IU667" s="19"/>
      <c r="IV667" s="19"/>
      <c r="IW667" s="19"/>
      <c r="IX667" s="19"/>
      <c r="IY667" s="19"/>
      <c r="IZ667" s="19"/>
      <c r="JA667" s="19"/>
      <c r="JB667" s="19"/>
      <c r="JC667" s="19"/>
      <c r="JD667" s="19"/>
      <c r="JE667" s="19"/>
      <c r="JF667" s="19"/>
      <c r="JG667" s="19"/>
      <c r="JH667" s="19"/>
      <c r="JI667" s="19"/>
      <c r="JJ667" s="19"/>
      <c r="JK667" s="19"/>
      <c r="JL667" s="19"/>
      <c r="JM667" s="19"/>
      <c r="JN667" s="19"/>
      <c r="JO667" s="19"/>
      <c r="JP667" s="19"/>
      <c r="JQ667" s="19"/>
      <c r="JR667" s="19"/>
      <c r="JS667" s="19"/>
      <c r="JT667" s="19"/>
      <c r="JU667" s="19"/>
      <c r="JV667" s="19"/>
      <c r="JW667" s="19"/>
      <c r="JX667" s="19"/>
      <c r="JY667" s="19"/>
      <c r="JZ667" s="19"/>
      <c r="KA667" s="19"/>
      <c r="KB667" s="19"/>
      <c r="KC667" s="19"/>
      <c r="KD667" s="19"/>
      <c r="KE667" s="19"/>
      <c r="KF667" s="19"/>
      <c r="KG667" s="19"/>
      <c r="KH667" s="19"/>
      <c r="KI667" s="19"/>
      <c r="KJ667" s="19"/>
      <c r="KK667" s="19"/>
      <c r="KL667" s="19"/>
      <c r="KM667" s="19"/>
      <c r="KN667" s="19"/>
      <c r="KO667" s="19"/>
      <c r="KP667" s="19"/>
      <c r="KQ667" s="19"/>
      <c r="KR667" s="19"/>
      <c r="KS667" s="19"/>
      <c r="KT667" s="19"/>
      <c r="KU667" s="19"/>
      <c r="KV667" s="19"/>
      <c r="KW667" s="19"/>
      <c r="KX667" s="19"/>
      <c r="KY667" s="19"/>
      <c r="KZ667" s="19"/>
      <c r="LA667" s="19"/>
      <c r="LB667" s="19"/>
      <c r="LC667" s="19"/>
      <c r="LD667" s="19"/>
      <c r="LE667" s="19"/>
      <c r="LF667" s="19"/>
      <c r="LG667" s="19"/>
      <c r="LH667" s="19"/>
      <c r="LI667" s="19"/>
      <c r="LJ667" s="19"/>
      <c r="LK667" s="19"/>
      <c r="LL667" s="19"/>
      <c r="LM667" s="19"/>
      <c r="LN667" s="19"/>
      <c r="LO667" s="19"/>
      <c r="LP667" s="19"/>
      <c r="LQ667" s="19"/>
      <c r="LR667" s="19"/>
      <c r="LS667" s="19"/>
      <c r="LT667" s="19"/>
      <c r="LU667" s="19"/>
      <c r="LV667" s="19"/>
      <c r="LW667" s="19"/>
      <c r="LX667" s="19"/>
      <c r="LY667" s="19"/>
      <c r="LZ667" s="19"/>
      <c r="MA667" s="19"/>
      <c r="MB667" s="19"/>
      <c r="MC667" s="19"/>
      <c r="MD667" s="19"/>
      <c r="ME667" s="19"/>
      <c r="MF667" s="19"/>
      <c r="MG667" s="19"/>
      <c r="MH667" s="19"/>
      <c r="MI667" s="19"/>
      <c r="MJ667" s="19"/>
      <c r="MK667" s="19"/>
      <c r="ML667" s="19"/>
      <c r="MM667" s="19"/>
      <c r="MN667" s="19"/>
      <c r="MO667" s="19"/>
      <c r="MP667" s="19"/>
      <c r="MQ667" s="19"/>
      <c r="MR667" s="19"/>
      <c r="MS667" s="19"/>
      <c r="MT667" s="19"/>
      <c r="MU667" s="19"/>
      <c r="MV667" s="19"/>
      <c r="MW667" s="19"/>
      <c r="MX667" s="19"/>
      <c r="MY667" s="19"/>
      <c r="MZ667" s="19"/>
      <c r="NA667" s="19"/>
      <c r="NB667" s="19"/>
      <c r="NC667" s="19"/>
      <c r="ND667" s="19"/>
      <c r="NE667" s="19"/>
      <c r="NF667" s="19"/>
      <c r="NG667" s="19"/>
      <c r="NH667" s="19"/>
      <c r="NI667" s="19"/>
      <c r="NJ667" s="19"/>
      <c r="NK667" s="19"/>
      <c r="NL667" s="19"/>
      <c r="NM667" s="19"/>
      <c r="NN667" s="19"/>
      <c r="NO667" s="19"/>
      <c r="NP667" s="19"/>
      <c r="NQ667" s="19"/>
      <c r="NR667" s="19"/>
      <c r="NS667" s="19"/>
      <c r="NT667" s="19"/>
      <c r="NU667" s="19"/>
      <c r="NV667" s="19"/>
      <c r="NW667" s="19"/>
      <c r="NX667" s="19"/>
      <c r="NY667" s="19"/>
      <c r="NZ667" s="19"/>
      <c r="OA667" s="19"/>
      <c r="OB667" s="19"/>
      <c r="OC667" s="19"/>
      <c r="OD667" s="19"/>
      <c r="OE667" s="19"/>
      <c r="OF667" s="19"/>
      <c r="OG667" s="19"/>
      <c r="OH667" s="19"/>
      <c r="OI667" s="19"/>
      <c r="OJ667" s="19"/>
      <c r="OK667" s="19"/>
      <c r="OL667" s="19"/>
      <c r="OM667" s="19"/>
      <c r="ON667" s="19"/>
      <c r="OO667" s="19"/>
      <c r="OP667" s="19"/>
      <c r="OQ667" s="19"/>
      <c r="OR667" s="19"/>
      <c r="OS667" s="19"/>
      <c r="OT667" s="19"/>
      <c r="OU667" s="19"/>
      <c r="OV667" s="19"/>
      <c r="OW667" s="19"/>
      <c r="OX667" s="19"/>
      <c r="OY667" s="19"/>
      <c r="OZ667" s="19"/>
      <c r="PA667" s="19"/>
      <c r="PB667" s="19"/>
      <c r="PC667" s="19"/>
      <c r="PD667" s="19"/>
      <c r="PE667" s="19"/>
      <c r="PF667" s="19"/>
      <c r="PG667" s="19"/>
      <c r="PH667" s="19"/>
      <c r="PI667" s="19"/>
      <c r="PJ667" s="19"/>
      <c r="PK667" s="19"/>
      <c r="PL667" s="19"/>
      <c r="PM667" s="19"/>
      <c r="PN667" s="19"/>
      <c r="PO667" s="19"/>
      <c r="PP667" s="19"/>
      <c r="PQ667" s="19"/>
      <c r="PR667" s="19"/>
      <c r="PS667" s="19"/>
      <c r="PT667" s="19"/>
      <c r="PU667" s="19"/>
      <c r="PV667" s="19"/>
      <c r="PW667" s="19"/>
      <c r="PX667" s="19"/>
      <c r="PY667" s="19"/>
      <c r="PZ667" s="19"/>
      <c r="QA667" s="19"/>
      <c r="QB667" s="19"/>
      <c r="QC667" s="19"/>
      <c r="QD667" s="19"/>
      <c r="QE667" s="19"/>
      <c r="QF667" s="19"/>
      <c r="QG667" s="19"/>
      <c r="QH667" s="19"/>
      <c r="QI667" s="19"/>
      <c r="QJ667" s="19"/>
      <c r="QK667" s="19"/>
      <c r="QL667" s="19"/>
      <c r="QM667" s="19"/>
      <c r="QN667" s="19"/>
      <c r="QO667" s="19"/>
      <c r="QP667" s="19"/>
      <c r="QQ667" s="19"/>
      <c r="QR667" s="19"/>
      <c r="QS667" s="19"/>
      <c r="QT667" s="19"/>
      <c r="QU667" s="19"/>
      <c r="QV667" s="19"/>
      <c r="QW667" s="19"/>
      <c r="QX667" s="19"/>
      <c r="QY667" s="19"/>
      <c r="QZ667" s="19"/>
      <c r="RA667" s="19"/>
      <c r="RB667" s="19"/>
      <c r="RC667" s="19"/>
      <c r="RD667" s="19"/>
      <c r="RE667" s="19"/>
      <c r="RF667" s="19"/>
      <c r="RG667" s="19"/>
      <c r="RH667" s="19"/>
      <c r="RI667" s="19"/>
      <c r="RJ667" s="19"/>
      <c r="RK667" s="19"/>
      <c r="RL667" s="19"/>
      <c r="RM667" s="19"/>
      <c r="RN667" s="19"/>
      <c r="RO667" s="19"/>
      <c r="RP667" s="19"/>
      <c r="RQ667" s="19"/>
      <c r="RR667" s="19"/>
      <c r="RS667" s="19"/>
      <c r="RT667" s="19"/>
      <c r="RU667" s="19"/>
      <c r="RV667" s="19"/>
      <c r="RW667" s="19"/>
      <c r="RX667" s="19"/>
      <c r="RY667" s="19"/>
      <c r="RZ667" s="19"/>
      <c r="SA667" s="19"/>
      <c r="SB667" s="19"/>
      <c r="SC667" s="19"/>
      <c r="SD667" s="19"/>
      <c r="SE667" s="19"/>
      <c r="SF667" s="19"/>
      <c r="SG667" s="19"/>
      <c r="SH667" s="19"/>
      <c r="SI667" s="19"/>
      <c r="SJ667" s="19"/>
      <c r="SK667" s="19"/>
      <c r="SL667" s="19"/>
      <c r="SM667" s="19"/>
      <c r="SN667" s="19"/>
      <c r="SO667" s="19"/>
      <c r="SP667" s="19"/>
      <c r="SQ667" s="19"/>
      <c r="SR667" s="19"/>
      <c r="SS667" s="19"/>
      <c r="ST667" s="19"/>
      <c r="SU667" s="19"/>
      <c r="SV667" s="19"/>
      <c r="SW667" s="19"/>
      <c r="SX667" s="19"/>
      <c r="SY667" s="19"/>
      <c r="SZ667" s="19"/>
      <c r="TA667" s="19"/>
      <c r="TB667" s="19"/>
      <c r="TC667" s="19"/>
      <c r="TD667" s="19"/>
      <c r="TE667" s="19"/>
      <c r="TF667" s="19"/>
      <c r="TG667" s="19"/>
      <c r="TH667" s="19"/>
      <c r="TI667" s="19"/>
      <c r="TJ667" s="19"/>
      <c r="TK667" s="19"/>
      <c r="TL667" s="19"/>
      <c r="TM667" s="19"/>
      <c r="TN667" s="19"/>
      <c r="TO667" s="19"/>
      <c r="TP667" s="19"/>
      <c r="TQ667" s="19"/>
      <c r="TR667" s="19"/>
      <c r="TS667" s="19"/>
      <c r="TT667" s="19"/>
      <c r="TU667" s="19"/>
      <c r="TV667" s="19"/>
      <c r="TW667" s="19"/>
      <c r="TX667" s="19"/>
      <c r="TY667" s="19"/>
      <c r="TZ667" s="19"/>
      <c r="UA667" s="19"/>
      <c r="UB667" s="19"/>
      <c r="UC667" s="19"/>
      <c r="UD667" s="19"/>
      <c r="UE667" s="19"/>
      <c r="UF667" s="19"/>
      <c r="UG667" s="19"/>
      <c r="UH667" s="19"/>
      <c r="UI667" s="19"/>
      <c r="UJ667" s="19"/>
      <c r="UK667" s="19"/>
      <c r="UL667" s="19"/>
      <c r="UM667" s="19"/>
      <c r="UN667" s="19"/>
      <c r="UO667" s="19"/>
      <c r="UP667" s="19"/>
      <c r="UQ667" s="19"/>
      <c r="UR667" s="19"/>
      <c r="US667" s="19"/>
      <c r="UT667" s="19"/>
      <c r="UU667" s="19"/>
      <c r="UV667" s="19"/>
      <c r="UW667" s="19"/>
      <c r="UX667" s="19"/>
      <c r="UY667" s="19"/>
      <c r="UZ667" s="19"/>
      <c r="VA667" s="19"/>
      <c r="VB667" s="19"/>
      <c r="VC667" s="19"/>
      <c r="VD667" s="19"/>
      <c r="VE667" s="19"/>
      <c r="VF667" s="19"/>
      <c r="VG667" s="19"/>
      <c r="VH667" s="19"/>
      <c r="VI667" s="19"/>
      <c r="VJ667" s="19"/>
      <c r="VK667" s="19"/>
      <c r="VL667" s="19"/>
      <c r="VM667" s="19"/>
      <c r="VN667" s="19"/>
      <c r="VO667" s="19"/>
      <c r="VP667" s="19"/>
      <c r="VQ667" s="19"/>
      <c r="VR667" s="19"/>
      <c r="VS667" s="19"/>
      <c r="VT667" s="19"/>
      <c r="VU667" s="19"/>
      <c r="VV667" s="19"/>
      <c r="VW667" s="19"/>
      <c r="VX667" s="19"/>
      <c r="VY667" s="19"/>
      <c r="VZ667" s="19"/>
      <c r="WA667" s="19"/>
      <c r="WB667" s="19"/>
      <c r="WC667" s="19"/>
      <c r="WD667" s="19"/>
      <c r="WE667" s="19"/>
      <c r="WF667" s="19"/>
      <c r="WG667" s="19"/>
      <c r="WH667" s="19"/>
      <c r="WI667" s="19"/>
      <c r="WJ667" s="19"/>
      <c r="WK667" s="19"/>
      <c r="WL667" s="19"/>
      <c r="WM667" s="19"/>
      <c r="WN667" s="19"/>
      <c r="WO667" s="19"/>
      <c r="WP667" s="19"/>
      <c r="WQ667" s="19"/>
      <c r="WR667" s="19"/>
      <c r="WS667" s="19"/>
      <c r="WT667" s="19"/>
      <c r="WU667" s="19"/>
      <c r="WV667" s="19"/>
      <c r="WW667" s="19"/>
      <c r="WX667" s="19"/>
      <c r="WY667" s="19"/>
    </row>
    <row r="668" spans="1:623" s="17" customFormat="1" hidden="1" x14ac:dyDescent="0.2">
      <c r="A668" s="16"/>
      <c r="I668" s="18"/>
      <c r="J668" s="18"/>
      <c r="N668" s="16"/>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c r="BA668" s="19"/>
      <c r="BB668" s="19"/>
      <c r="BC668" s="19"/>
      <c r="BD668" s="19"/>
      <c r="BE668" s="19"/>
      <c r="BF668" s="19"/>
      <c r="BG668" s="19"/>
      <c r="BH668" s="19"/>
      <c r="BI668" s="19"/>
      <c r="BJ668" s="19"/>
      <c r="BK668" s="19"/>
      <c r="BL668" s="19"/>
      <c r="BM668" s="19"/>
      <c r="BN668" s="19"/>
      <c r="BO668" s="19"/>
      <c r="BP668" s="19"/>
      <c r="BQ668" s="19"/>
      <c r="BR668" s="19"/>
      <c r="BS668" s="19"/>
      <c r="BT668" s="19"/>
      <c r="BU668" s="19"/>
      <c r="BV668" s="19"/>
      <c r="BW668" s="19"/>
      <c r="BX668" s="19"/>
      <c r="BY668" s="19"/>
      <c r="BZ668" s="19"/>
      <c r="CA668" s="19"/>
      <c r="CB668" s="19"/>
      <c r="CC668" s="19"/>
      <c r="CD668" s="19"/>
      <c r="CE668" s="19"/>
      <c r="CF668" s="19"/>
      <c r="CG668" s="19"/>
      <c r="CH668" s="19"/>
      <c r="CI668" s="19"/>
      <c r="CJ668" s="19"/>
      <c r="CK668" s="19"/>
      <c r="CL668" s="19"/>
      <c r="CM668" s="19"/>
      <c r="CN668" s="19"/>
      <c r="CO668" s="19"/>
      <c r="CP668" s="19"/>
      <c r="CQ668" s="19"/>
      <c r="CR668" s="19"/>
      <c r="CS668" s="19"/>
      <c r="CT668" s="19"/>
      <c r="CU668" s="19"/>
      <c r="CV668" s="19"/>
      <c r="CW668" s="19"/>
      <c r="CX668" s="19"/>
      <c r="CY668" s="19"/>
      <c r="CZ668" s="19"/>
      <c r="DA668" s="19"/>
      <c r="DB668" s="19"/>
      <c r="DC668" s="19"/>
      <c r="DD668" s="19"/>
      <c r="DE668" s="19"/>
      <c r="DF668" s="19"/>
      <c r="DG668" s="19"/>
      <c r="DH668" s="19"/>
      <c r="DI668" s="19"/>
      <c r="DJ668" s="19"/>
      <c r="DK668" s="19"/>
      <c r="DL668" s="19"/>
      <c r="DM668" s="19"/>
      <c r="DN668" s="19"/>
      <c r="DO668" s="19"/>
      <c r="DP668" s="19"/>
      <c r="DQ668" s="19"/>
      <c r="DR668" s="19"/>
      <c r="DS668" s="19"/>
      <c r="DT668" s="19"/>
      <c r="DU668" s="19"/>
      <c r="DV668" s="19"/>
      <c r="DW668" s="19"/>
      <c r="DX668" s="19"/>
      <c r="DY668" s="19"/>
      <c r="DZ668" s="19"/>
      <c r="EA668" s="19"/>
      <c r="EB668" s="19"/>
      <c r="EC668" s="19"/>
      <c r="ED668" s="19"/>
      <c r="EE668" s="19"/>
      <c r="EF668" s="19"/>
      <c r="EG668" s="19"/>
      <c r="EH668" s="19"/>
      <c r="EI668" s="19"/>
      <c r="EJ668" s="19"/>
      <c r="EK668" s="19"/>
      <c r="EL668" s="19"/>
      <c r="EM668" s="19"/>
      <c r="EN668" s="19"/>
      <c r="EO668" s="19"/>
      <c r="EP668" s="19"/>
      <c r="EQ668" s="19"/>
      <c r="ER668" s="19"/>
      <c r="ES668" s="19"/>
      <c r="ET668" s="19"/>
      <c r="EU668" s="19"/>
      <c r="EV668" s="19"/>
      <c r="EW668" s="19"/>
      <c r="EX668" s="19"/>
      <c r="EY668" s="19"/>
      <c r="EZ668" s="19"/>
      <c r="FA668" s="19"/>
      <c r="FB668" s="19"/>
      <c r="FC668" s="19"/>
      <c r="FD668" s="19"/>
      <c r="FE668" s="19"/>
      <c r="FF668" s="19"/>
      <c r="FG668" s="19"/>
      <c r="FH668" s="19"/>
      <c r="FI668" s="19"/>
      <c r="FJ668" s="19"/>
      <c r="FK668" s="19"/>
      <c r="FL668" s="19"/>
      <c r="FM668" s="19"/>
      <c r="FN668" s="19"/>
      <c r="FO668" s="19"/>
      <c r="FP668" s="19"/>
      <c r="FQ668" s="19"/>
      <c r="FR668" s="19"/>
      <c r="FS668" s="19"/>
      <c r="FT668" s="19"/>
      <c r="FU668" s="19"/>
      <c r="FV668" s="19"/>
      <c r="FW668" s="19"/>
      <c r="FX668" s="19"/>
      <c r="FY668" s="19"/>
      <c r="FZ668" s="19"/>
      <c r="GA668" s="19"/>
      <c r="GB668" s="19"/>
      <c r="GC668" s="19"/>
      <c r="GD668" s="19"/>
      <c r="GE668" s="19"/>
      <c r="GF668" s="19"/>
      <c r="GG668" s="19"/>
      <c r="GH668" s="19"/>
      <c r="GI668" s="19"/>
      <c r="GJ668" s="19"/>
      <c r="GK668" s="19"/>
      <c r="GL668" s="19"/>
      <c r="GM668" s="19"/>
      <c r="GN668" s="19"/>
      <c r="GO668" s="19"/>
      <c r="GP668" s="19"/>
      <c r="GQ668" s="19"/>
      <c r="GR668" s="19"/>
      <c r="GS668" s="19"/>
      <c r="GT668" s="19"/>
      <c r="GU668" s="19"/>
      <c r="GV668" s="19"/>
      <c r="GW668" s="19"/>
      <c r="GX668" s="19"/>
      <c r="GY668" s="19"/>
      <c r="GZ668" s="19"/>
      <c r="HA668" s="19"/>
      <c r="HB668" s="19"/>
      <c r="HC668" s="19"/>
      <c r="HD668" s="19"/>
      <c r="HE668" s="19"/>
      <c r="HF668" s="19"/>
      <c r="HG668" s="19"/>
      <c r="HH668" s="19"/>
      <c r="HI668" s="19"/>
      <c r="HJ668" s="19"/>
      <c r="HK668" s="19"/>
      <c r="HL668" s="19"/>
      <c r="HM668" s="19"/>
      <c r="HN668" s="19"/>
      <c r="HO668" s="19"/>
      <c r="HP668" s="19"/>
      <c r="HQ668" s="19"/>
      <c r="HR668" s="19"/>
      <c r="HS668" s="19"/>
      <c r="HT668" s="19"/>
      <c r="HU668" s="19"/>
      <c r="HV668" s="19"/>
      <c r="HW668" s="19"/>
      <c r="HX668" s="19"/>
      <c r="HY668" s="19"/>
      <c r="HZ668" s="19"/>
      <c r="IA668" s="19"/>
      <c r="IB668" s="19"/>
      <c r="IC668" s="19"/>
      <c r="ID668" s="19"/>
      <c r="IE668" s="19"/>
      <c r="IF668" s="19"/>
      <c r="IG668" s="19"/>
      <c r="IH668" s="19"/>
      <c r="II668" s="19"/>
      <c r="IJ668" s="19"/>
      <c r="IK668" s="19"/>
      <c r="IL668" s="19"/>
      <c r="IM668" s="19"/>
      <c r="IN668" s="19"/>
      <c r="IO668" s="19"/>
      <c r="IP668" s="19"/>
      <c r="IQ668" s="19"/>
      <c r="IR668" s="19"/>
      <c r="IS668" s="19"/>
      <c r="IT668" s="19"/>
      <c r="IU668" s="19"/>
      <c r="IV668" s="19"/>
      <c r="IW668" s="19"/>
      <c r="IX668" s="19"/>
      <c r="IY668" s="19"/>
      <c r="IZ668" s="19"/>
      <c r="JA668" s="19"/>
      <c r="JB668" s="19"/>
      <c r="JC668" s="19"/>
      <c r="JD668" s="19"/>
      <c r="JE668" s="19"/>
      <c r="JF668" s="19"/>
      <c r="JG668" s="19"/>
      <c r="JH668" s="19"/>
      <c r="JI668" s="19"/>
      <c r="JJ668" s="19"/>
      <c r="JK668" s="19"/>
      <c r="JL668" s="19"/>
      <c r="JM668" s="19"/>
      <c r="JN668" s="19"/>
      <c r="JO668" s="19"/>
      <c r="JP668" s="19"/>
      <c r="JQ668" s="19"/>
      <c r="JR668" s="19"/>
      <c r="JS668" s="19"/>
      <c r="JT668" s="19"/>
      <c r="JU668" s="19"/>
      <c r="JV668" s="19"/>
      <c r="JW668" s="19"/>
      <c r="JX668" s="19"/>
      <c r="JY668" s="19"/>
      <c r="JZ668" s="19"/>
      <c r="KA668" s="19"/>
      <c r="KB668" s="19"/>
      <c r="KC668" s="19"/>
      <c r="KD668" s="19"/>
      <c r="KE668" s="19"/>
      <c r="KF668" s="19"/>
      <c r="KG668" s="19"/>
      <c r="KH668" s="19"/>
      <c r="KI668" s="19"/>
      <c r="KJ668" s="19"/>
      <c r="KK668" s="19"/>
      <c r="KL668" s="19"/>
      <c r="KM668" s="19"/>
      <c r="KN668" s="19"/>
      <c r="KO668" s="19"/>
      <c r="KP668" s="19"/>
      <c r="KQ668" s="19"/>
      <c r="KR668" s="19"/>
      <c r="KS668" s="19"/>
      <c r="KT668" s="19"/>
      <c r="KU668" s="19"/>
      <c r="KV668" s="19"/>
      <c r="KW668" s="19"/>
      <c r="KX668" s="19"/>
      <c r="KY668" s="19"/>
      <c r="KZ668" s="19"/>
      <c r="LA668" s="19"/>
      <c r="LB668" s="19"/>
      <c r="LC668" s="19"/>
      <c r="LD668" s="19"/>
      <c r="LE668" s="19"/>
      <c r="LF668" s="19"/>
      <c r="LG668" s="19"/>
      <c r="LH668" s="19"/>
      <c r="LI668" s="19"/>
      <c r="LJ668" s="19"/>
      <c r="LK668" s="19"/>
      <c r="LL668" s="19"/>
      <c r="LM668" s="19"/>
      <c r="LN668" s="19"/>
      <c r="LO668" s="19"/>
      <c r="LP668" s="19"/>
      <c r="LQ668" s="19"/>
      <c r="LR668" s="19"/>
      <c r="LS668" s="19"/>
      <c r="LT668" s="19"/>
      <c r="LU668" s="19"/>
      <c r="LV668" s="19"/>
      <c r="LW668" s="19"/>
      <c r="LX668" s="19"/>
      <c r="LY668" s="19"/>
      <c r="LZ668" s="19"/>
      <c r="MA668" s="19"/>
      <c r="MB668" s="19"/>
      <c r="MC668" s="19"/>
      <c r="MD668" s="19"/>
      <c r="ME668" s="19"/>
      <c r="MF668" s="19"/>
      <c r="MG668" s="19"/>
      <c r="MH668" s="19"/>
      <c r="MI668" s="19"/>
      <c r="MJ668" s="19"/>
      <c r="MK668" s="19"/>
      <c r="ML668" s="19"/>
      <c r="MM668" s="19"/>
      <c r="MN668" s="19"/>
      <c r="MO668" s="19"/>
      <c r="MP668" s="19"/>
      <c r="MQ668" s="19"/>
      <c r="MR668" s="19"/>
      <c r="MS668" s="19"/>
      <c r="MT668" s="19"/>
      <c r="MU668" s="19"/>
      <c r="MV668" s="19"/>
      <c r="MW668" s="19"/>
      <c r="MX668" s="19"/>
      <c r="MY668" s="19"/>
      <c r="MZ668" s="19"/>
      <c r="NA668" s="19"/>
      <c r="NB668" s="19"/>
      <c r="NC668" s="19"/>
      <c r="ND668" s="19"/>
      <c r="NE668" s="19"/>
      <c r="NF668" s="19"/>
      <c r="NG668" s="19"/>
      <c r="NH668" s="19"/>
      <c r="NI668" s="19"/>
      <c r="NJ668" s="19"/>
      <c r="NK668" s="19"/>
      <c r="NL668" s="19"/>
      <c r="NM668" s="19"/>
      <c r="NN668" s="19"/>
      <c r="NO668" s="19"/>
      <c r="NP668" s="19"/>
      <c r="NQ668" s="19"/>
      <c r="NR668" s="19"/>
      <c r="NS668" s="19"/>
      <c r="NT668" s="19"/>
      <c r="NU668" s="19"/>
      <c r="NV668" s="19"/>
      <c r="NW668" s="19"/>
      <c r="NX668" s="19"/>
      <c r="NY668" s="19"/>
      <c r="NZ668" s="19"/>
      <c r="OA668" s="19"/>
      <c r="OB668" s="19"/>
      <c r="OC668" s="19"/>
      <c r="OD668" s="19"/>
      <c r="OE668" s="19"/>
      <c r="OF668" s="19"/>
      <c r="OG668" s="19"/>
      <c r="OH668" s="19"/>
      <c r="OI668" s="19"/>
      <c r="OJ668" s="19"/>
      <c r="OK668" s="19"/>
      <c r="OL668" s="19"/>
      <c r="OM668" s="19"/>
      <c r="ON668" s="19"/>
      <c r="OO668" s="19"/>
      <c r="OP668" s="19"/>
      <c r="OQ668" s="19"/>
      <c r="OR668" s="19"/>
      <c r="OS668" s="19"/>
      <c r="OT668" s="19"/>
      <c r="OU668" s="19"/>
      <c r="OV668" s="19"/>
      <c r="OW668" s="19"/>
      <c r="OX668" s="19"/>
      <c r="OY668" s="19"/>
      <c r="OZ668" s="19"/>
      <c r="PA668" s="19"/>
      <c r="PB668" s="19"/>
      <c r="PC668" s="19"/>
      <c r="PD668" s="19"/>
      <c r="PE668" s="19"/>
      <c r="PF668" s="19"/>
      <c r="PG668" s="19"/>
      <c r="PH668" s="19"/>
      <c r="PI668" s="19"/>
      <c r="PJ668" s="19"/>
      <c r="PK668" s="19"/>
      <c r="PL668" s="19"/>
      <c r="PM668" s="19"/>
      <c r="PN668" s="19"/>
      <c r="PO668" s="19"/>
      <c r="PP668" s="19"/>
      <c r="PQ668" s="19"/>
      <c r="PR668" s="19"/>
      <c r="PS668" s="19"/>
      <c r="PT668" s="19"/>
      <c r="PU668" s="19"/>
      <c r="PV668" s="19"/>
      <c r="PW668" s="19"/>
      <c r="PX668" s="19"/>
      <c r="PY668" s="19"/>
      <c r="PZ668" s="19"/>
      <c r="QA668" s="19"/>
      <c r="QB668" s="19"/>
      <c r="QC668" s="19"/>
      <c r="QD668" s="19"/>
      <c r="QE668" s="19"/>
      <c r="QF668" s="19"/>
      <c r="QG668" s="19"/>
      <c r="QH668" s="19"/>
      <c r="QI668" s="19"/>
      <c r="QJ668" s="19"/>
      <c r="QK668" s="19"/>
      <c r="QL668" s="19"/>
      <c r="QM668" s="19"/>
      <c r="QN668" s="19"/>
      <c r="QO668" s="19"/>
      <c r="QP668" s="19"/>
      <c r="QQ668" s="19"/>
      <c r="QR668" s="19"/>
      <c r="QS668" s="19"/>
      <c r="QT668" s="19"/>
      <c r="QU668" s="19"/>
      <c r="QV668" s="19"/>
      <c r="QW668" s="19"/>
      <c r="QX668" s="19"/>
      <c r="QY668" s="19"/>
      <c r="QZ668" s="19"/>
      <c r="RA668" s="19"/>
      <c r="RB668" s="19"/>
      <c r="RC668" s="19"/>
      <c r="RD668" s="19"/>
      <c r="RE668" s="19"/>
      <c r="RF668" s="19"/>
      <c r="RG668" s="19"/>
      <c r="RH668" s="19"/>
      <c r="RI668" s="19"/>
      <c r="RJ668" s="19"/>
      <c r="RK668" s="19"/>
      <c r="RL668" s="19"/>
      <c r="RM668" s="19"/>
      <c r="RN668" s="19"/>
      <c r="RO668" s="19"/>
      <c r="RP668" s="19"/>
      <c r="RQ668" s="19"/>
      <c r="RR668" s="19"/>
      <c r="RS668" s="19"/>
      <c r="RT668" s="19"/>
      <c r="RU668" s="19"/>
      <c r="RV668" s="19"/>
      <c r="RW668" s="19"/>
      <c r="RX668" s="19"/>
      <c r="RY668" s="19"/>
      <c r="RZ668" s="19"/>
      <c r="SA668" s="19"/>
      <c r="SB668" s="19"/>
      <c r="SC668" s="19"/>
      <c r="SD668" s="19"/>
      <c r="SE668" s="19"/>
      <c r="SF668" s="19"/>
      <c r="SG668" s="19"/>
      <c r="SH668" s="19"/>
      <c r="SI668" s="19"/>
      <c r="SJ668" s="19"/>
      <c r="SK668" s="19"/>
      <c r="SL668" s="19"/>
      <c r="SM668" s="19"/>
      <c r="SN668" s="19"/>
      <c r="SO668" s="19"/>
      <c r="SP668" s="19"/>
      <c r="SQ668" s="19"/>
      <c r="SR668" s="19"/>
      <c r="SS668" s="19"/>
      <c r="ST668" s="19"/>
      <c r="SU668" s="19"/>
      <c r="SV668" s="19"/>
      <c r="SW668" s="19"/>
      <c r="SX668" s="19"/>
      <c r="SY668" s="19"/>
      <c r="SZ668" s="19"/>
      <c r="TA668" s="19"/>
      <c r="TB668" s="19"/>
      <c r="TC668" s="19"/>
      <c r="TD668" s="19"/>
      <c r="TE668" s="19"/>
      <c r="TF668" s="19"/>
      <c r="TG668" s="19"/>
      <c r="TH668" s="19"/>
      <c r="TI668" s="19"/>
      <c r="TJ668" s="19"/>
      <c r="TK668" s="19"/>
      <c r="TL668" s="19"/>
      <c r="TM668" s="19"/>
      <c r="TN668" s="19"/>
      <c r="TO668" s="19"/>
      <c r="TP668" s="19"/>
      <c r="TQ668" s="19"/>
      <c r="TR668" s="19"/>
      <c r="TS668" s="19"/>
      <c r="TT668" s="19"/>
      <c r="TU668" s="19"/>
      <c r="TV668" s="19"/>
      <c r="TW668" s="19"/>
      <c r="TX668" s="19"/>
      <c r="TY668" s="19"/>
      <c r="TZ668" s="19"/>
      <c r="UA668" s="19"/>
      <c r="UB668" s="19"/>
      <c r="UC668" s="19"/>
      <c r="UD668" s="19"/>
      <c r="UE668" s="19"/>
      <c r="UF668" s="19"/>
      <c r="UG668" s="19"/>
      <c r="UH668" s="19"/>
      <c r="UI668" s="19"/>
      <c r="UJ668" s="19"/>
      <c r="UK668" s="19"/>
      <c r="UL668" s="19"/>
      <c r="UM668" s="19"/>
      <c r="UN668" s="19"/>
      <c r="UO668" s="19"/>
      <c r="UP668" s="19"/>
      <c r="UQ668" s="19"/>
      <c r="UR668" s="19"/>
      <c r="US668" s="19"/>
      <c r="UT668" s="19"/>
      <c r="UU668" s="19"/>
      <c r="UV668" s="19"/>
      <c r="UW668" s="19"/>
      <c r="UX668" s="19"/>
      <c r="UY668" s="19"/>
      <c r="UZ668" s="19"/>
      <c r="VA668" s="19"/>
      <c r="VB668" s="19"/>
      <c r="VC668" s="19"/>
      <c r="VD668" s="19"/>
      <c r="VE668" s="19"/>
      <c r="VF668" s="19"/>
      <c r="VG668" s="19"/>
      <c r="VH668" s="19"/>
      <c r="VI668" s="19"/>
      <c r="VJ668" s="19"/>
      <c r="VK668" s="19"/>
      <c r="VL668" s="19"/>
      <c r="VM668" s="19"/>
      <c r="VN668" s="19"/>
      <c r="VO668" s="19"/>
      <c r="VP668" s="19"/>
      <c r="VQ668" s="19"/>
      <c r="VR668" s="19"/>
      <c r="VS668" s="19"/>
      <c r="VT668" s="19"/>
      <c r="VU668" s="19"/>
      <c r="VV668" s="19"/>
      <c r="VW668" s="19"/>
      <c r="VX668" s="19"/>
      <c r="VY668" s="19"/>
      <c r="VZ668" s="19"/>
      <c r="WA668" s="19"/>
      <c r="WB668" s="19"/>
      <c r="WC668" s="19"/>
      <c r="WD668" s="19"/>
      <c r="WE668" s="19"/>
      <c r="WF668" s="19"/>
      <c r="WG668" s="19"/>
      <c r="WH668" s="19"/>
      <c r="WI668" s="19"/>
      <c r="WJ668" s="19"/>
      <c r="WK668" s="19"/>
      <c r="WL668" s="19"/>
      <c r="WM668" s="19"/>
      <c r="WN668" s="19"/>
      <c r="WO668" s="19"/>
      <c r="WP668" s="19"/>
      <c r="WQ668" s="19"/>
      <c r="WR668" s="19"/>
      <c r="WS668" s="19"/>
      <c r="WT668" s="19"/>
      <c r="WU668" s="19"/>
      <c r="WV668" s="19"/>
      <c r="WW668" s="19"/>
      <c r="WX668" s="19"/>
      <c r="WY668" s="19"/>
    </row>
    <row r="669" spans="1:623" s="17" customFormat="1" hidden="1" x14ac:dyDescent="0.2">
      <c r="A669" s="16"/>
      <c r="I669" s="18"/>
      <c r="J669" s="18"/>
      <c r="N669" s="16"/>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c r="BA669" s="19"/>
      <c r="BB669" s="19"/>
      <c r="BC669" s="19"/>
      <c r="BD669" s="19"/>
      <c r="BE669" s="19"/>
      <c r="BF669" s="19"/>
      <c r="BG669" s="19"/>
      <c r="BH669" s="19"/>
      <c r="BI669" s="19"/>
      <c r="BJ669" s="19"/>
      <c r="BK669" s="19"/>
      <c r="BL669" s="19"/>
      <c r="BM669" s="19"/>
      <c r="BN669" s="19"/>
      <c r="BO669" s="19"/>
      <c r="BP669" s="19"/>
      <c r="BQ669" s="19"/>
      <c r="BR669" s="19"/>
      <c r="BS669" s="19"/>
      <c r="BT669" s="19"/>
      <c r="BU669" s="19"/>
      <c r="BV669" s="19"/>
      <c r="BW669" s="19"/>
      <c r="BX669" s="19"/>
      <c r="BY669" s="19"/>
      <c r="BZ669" s="19"/>
      <c r="CA669" s="19"/>
      <c r="CB669" s="19"/>
      <c r="CC669" s="19"/>
      <c r="CD669" s="19"/>
      <c r="CE669" s="19"/>
      <c r="CF669" s="19"/>
      <c r="CG669" s="19"/>
      <c r="CH669" s="19"/>
      <c r="CI669" s="19"/>
      <c r="CJ669" s="19"/>
      <c r="CK669" s="19"/>
      <c r="CL669" s="19"/>
      <c r="CM669" s="19"/>
      <c r="CN669" s="19"/>
      <c r="CO669" s="19"/>
      <c r="CP669" s="19"/>
      <c r="CQ669" s="19"/>
      <c r="CR669" s="19"/>
      <c r="CS669" s="19"/>
      <c r="CT669" s="19"/>
      <c r="CU669" s="19"/>
      <c r="CV669" s="19"/>
      <c r="CW669" s="19"/>
      <c r="CX669" s="19"/>
      <c r="CY669" s="19"/>
      <c r="CZ669" s="19"/>
      <c r="DA669" s="19"/>
      <c r="DB669" s="19"/>
      <c r="DC669" s="19"/>
      <c r="DD669" s="19"/>
      <c r="DE669" s="19"/>
      <c r="DF669" s="19"/>
      <c r="DG669" s="19"/>
      <c r="DH669" s="19"/>
      <c r="DI669" s="19"/>
      <c r="DJ669" s="19"/>
      <c r="DK669" s="19"/>
      <c r="DL669" s="19"/>
      <c r="DM669" s="19"/>
      <c r="DN669" s="19"/>
      <c r="DO669" s="19"/>
      <c r="DP669" s="19"/>
      <c r="DQ669" s="19"/>
      <c r="DR669" s="19"/>
      <c r="DS669" s="19"/>
      <c r="DT669" s="19"/>
      <c r="DU669" s="19"/>
      <c r="DV669" s="19"/>
      <c r="DW669" s="19"/>
      <c r="DX669" s="19"/>
      <c r="DY669" s="19"/>
      <c r="DZ669" s="19"/>
      <c r="EA669" s="19"/>
      <c r="EB669" s="19"/>
      <c r="EC669" s="19"/>
      <c r="ED669" s="19"/>
      <c r="EE669" s="19"/>
      <c r="EF669" s="19"/>
      <c r="EG669" s="19"/>
      <c r="EH669" s="19"/>
      <c r="EI669" s="19"/>
      <c r="EJ669" s="19"/>
      <c r="EK669" s="19"/>
      <c r="EL669" s="19"/>
      <c r="EM669" s="19"/>
      <c r="EN669" s="19"/>
      <c r="EO669" s="19"/>
      <c r="EP669" s="19"/>
      <c r="EQ669" s="19"/>
      <c r="ER669" s="19"/>
      <c r="ES669" s="19"/>
      <c r="ET669" s="19"/>
      <c r="EU669" s="19"/>
      <c r="EV669" s="19"/>
      <c r="EW669" s="19"/>
      <c r="EX669" s="19"/>
      <c r="EY669" s="19"/>
      <c r="EZ669" s="19"/>
      <c r="FA669" s="19"/>
      <c r="FB669" s="19"/>
      <c r="FC669" s="19"/>
      <c r="FD669" s="19"/>
      <c r="FE669" s="19"/>
      <c r="FF669" s="19"/>
      <c r="FG669" s="19"/>
      <c r="FH669" s="19"/>
      <c r="FI669" s="19"/>
      <c r="FJ669" s="19"/>
      <c r="FK669" s="19"/>
      <c r="FL669" s="19"/>
      <c r="FM669" s="19"/>
      <c r="FN669" s="19"/>
      <c r="FO669" s="19"/>
      <c r="FP669" s="19"/>
      <c r="FQ669" s="19"/>
      <c r="FR669" s="19"/>
      <c r="FS669" s="19"/>
      <c r="FT669" s="19"/>
      <c r="FU669" s="19"/>
      <c r="FV669" s="19"/>
      <c r="FW669" s="19"/>
      <c r="FX669" s="19"/>
      <c r="FY669" s="19"/>
      <c r="FZ669" s="19"/>
      <c r="GA669" s="19"/>
      <c r="GB669" s="19"/>
      <c r="GC669" s="19"/>
      <c r="GD669" s="19"/>
      <c r="GE669" s="19"/>
      <c r="GF669" s="19"/>
      <c r="GG669" s="19"/>
      <c r="GH669" s="19"/>
      <c r="GI669" s="19"/>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c r="IN669" s="19"/>
      <c r="IO669" s="19"/>
      <c r="IP669" s="19"/>
      <c r="IQ669" s="19"/>
      <c r="IR669" s="19"/>
      <c r="IS669" s="19"/>
      <c r="IT669" s="19"/>
      <c r="IU669" s="19"/>
      <c r="IV669" s="19"/>
      <c r="IW669" s="19"/>
      <c r="IX669" s="19"/>
      <c r="IY669" s="19"/>
      <c r="IZ669" s="19"/>
      <c r="JA669" s="19"/>
      <c r="JB669" s="19"/>
      <c r="JC669" s="19"/>
      <c r="JD669" s="19"/>
      <c r="JE669" s="19"/>
      <c r="JF669" s="19"/>
      <c r="JG669" s="19"/>
      <c r="JH669" s="19"/>
      <c r="JI669" s="19"/>
      <c r="JJ669" s="19"/>
      <c r="JK669" s="19"/>
      <c r="JL669" s="19"/>
      <c r="JM669" s="19"/>
      <c r="JN669" s="19"/>
      <c r="JO669" s="19"/>
      <c r="JP669" s="19"/>
      <c r="JQ669" s="19"/>
      <c r="JR669" s="19"/>
      <c r="JS669" s="19"/>
      <c r="JT669" s="19"/>
      <c r="JU669" s="19"/>
      <c r="JV669" s="19"/>
      <c r="JW669" s="19"/>
      <c r="JX669" s="19"/>
      <c r="JY669" s="19"/>
      <c r="JZ669" s="19"/>
      <c r="KA669" s="19"/>
      <c r="KB669" s="19"/>
      <c r="KC669" s="19"/>
      <c r="KD669" s="19"/>
      <c r="KE669" s="19"/>
      <c r="KF669" s="19"/>
      <c r="KG669" s="19"/>
      <c r="KH669" s="19"/>
      <c r="KI669" s="19"/>
      <c r="KJ669" s="19"/>
      <c r="KK669" s="19"/>
      <c r="KL669" s="19"/>
      <c r="KM669" s="19"/>
      <c r="KN669" s="19"/>
      <c r="KO669" s="19"/>
      <c r="KP669" s="19"/>
      <c r="KQ669" s="19"/>
      <c r="KR669" s="19"/>
      <c r="KS669" s="19"/>
      <c r="KT669" s="19"/>
      <c r="KU669" s="19"/>
      <c r="KV669" s="19"/>
      <c r="KW669" s="19"/>
      <c r="KX669" s="19"/>
      <c r="KY669" s="19"/>
      <c r="KZ669" s="19"/>
      <c r="LA669" s="19"/>
      <c r="LB669" s="19"/>
      <c r="LC669" s="19"/>
      <c r="LD669" s="19"/>
      <c r="LE669" s="19"/>
      <c r="LF669" s="19"/>
      <c r="LG669" s="19"/>
      <c r="LH669" s="19"/>
      <c r="LI669" s="19"/>
      <c r="LJ669" s="19"/>
      <c r="LK669" s="19"/>
      <c r="LL669" s="19"/>
      <c r="LM669" s="19"/>
      <c r="LN669" s="19"/>
      <c r="LO669" s="19"/>
      <c r="LP669" s="19"/>
      <c r="LQ669" s="19"/>
      <c r="LR669" s="19"/>
      <c r="LS669" s="19"/>
      <c r="LT669" s="19"/>
      <c r="LU669" s="19"/>
      <c r="LV669" s="19"/>
      <c r="LW669" s="19"/>
      <c r="LX669" s="19"/>
      <c r="LY669" s="19"/>
      <c r="LZ669" s="19"/>
      <c r="MA669" s="19"/>
      <c r="MB669" s="19"/>
      <c r="MC669" s="19"/>
      <c r="MD669" s="19"/>
      <c r="ME669" s="19"/>
      <c r="MF669" s="19"/>
      <c r="MG669" s="19"/>
      <c r="MH669" s="19"/>
      <c r="MI669" s="19"/>
      <c r="MJ669" s="19"/>
      <c r="MK669" s="19"/>
      <c r="ML669" s="19"/>
      <c r="MM669" s="19"/>
      <c r="MN669" s="19"/>
      <c r="MO669" s="19"/>
      <c r="MP669" s="19"/>
      <c r="MQ669" s="19"/>
      <c r="MR669" s="19"/>
      <c r="MS669" s="19"/>
      <c r="MT669" s="19"/>
      <c r="MU669" s="19"/>
      <c r="MV669" s="19"/>
      <c r="MW669" s="19"/>
      <c r="MX669" s="19"/>
      <c r="MY669" s="19"/>
      <c r="MZ669" s="19"/>
      <c r="NA669" s="19"/>
      <c r="NB669" s="19"/>
      <c r="NC669" s="19"/>
      <c r="ND669" s="19"/>
      <c r="NE669" s="19"/>
      <c r="NF669" s="19"/>
      <c r="NG669" s="19"/>
      <c r="NH669" s="19"/>
      <c r="NI669" s="19"/>
      <c r="NJ669" s="19"/>
      <c r="NK669" s="19"/>
      <c r="NL669" s="19"/>
      <c r="NM669" s="19"/>
      <c r="NN669" s="19"/>
      <c r="NO669" s="19"/>
      <c r="NP669" s="19"/>
      <c r="NQ669" s="19"/>
      <c r="NR669" s="19"/>
      <c r="NS669" s="19"/>
      <c r="NT669" s="19"/>
      <c r="NU669" s="19"/>
      <c r="NV669" s="19"/>
      <c r="NW669" s="19"/>
      <c r="NX669" s="19"/>
      <c r="NY669" s="19"/>
      <c r="NZ669" s="19"/>
      <c r="OA669" s="19"/>
      <c r="OB669" s="19"/>
      <c r="OC669" s="19"/>
      <c r="OD669" s="19"/>
      <c r="OE669" s="19"/>
      <c r="OF669" s="19"/>
      <c r="OG669" s="19"/>
      <c r="OH669" s="19"/>
      <c r="OI669" s="19"/>
      <c r="OJ669" s="19"/>
      <c r="OK669" s="19"/>
      <c r="OL669" s="19"/>
      <c r="OM669" s="19"/>
      <c r="ON669" s="19"/>
      <c r="OO669" s="19"/>
      <c r="OP669" s="19"/>
      <c r="OQ669" s="19"/>
      <c r="OR669" s="19"/>
      <c r="OS669" s="19"/>
      <c r="OT669" s="19"/>
      <c r="OU669" s="19"/>
      <c r="OV669" s="19"/>
      <c r="OW669" s="19"/>
      <c r="OX669" s="19"/>
      <c r="OY669" s="19"/>
      <c r="OZ669" s="19"/>
      <c r="PA669" s="19"/>
      <c r="PB669" s="19"/>
      <c r="PC669" s="19"/>
      <c r="PD669" s="19"/>
      <c r="PE669" s="19"/>
      <c r="PF669" s="19"/>
      <c r="PG669" s="19"/>
      <c r="PH669" s="19"/>
      <c r="PI669" s="19"/>
      <c r="PJ669" s="19"/>
      <c r="PK669" s="19"/>
      <c r="PL669" s="19"/>
      <c r="PM669" s="19"/>
      <c r="PN669" s="19"/>
      <c r="PO669" s="19"/>
      <c r="PP669" s="19"/>
      <c r="PQ669" s="19"/>
      <c r="PR669" s="19"/>
      <c r="PS669" s="19"/>
      <c r="PT669" s="19"/>
      <c r="PU669" s="19"/>
      <c r="PV669" s="19"/>
      <c r="PW669" s="19"/>
      <c r="PX669" s="19"/>
      <c r="PY669" s="19"/>
      <c r="PZ669" s="19"/>
      <c r="QA669" s="19"/>
      <c r="QB669" s="19"/>
      <c r="QC669" s="19"/>
      <c r="QD669" s="19"/>
      <c r="QE669" s="19"/>
      <c r="QF669" s="19"/>
      <c r="QG669" s="19"/>
      <c r="QH669" s="19"/>
      <c r="QI669" s="19"/>
      <c r="QJ669" s="19"/>
      <c r="QK669" s="19"/>
      <c r="QL669" s="19"/>
      <c r="QM669" s="19"/>
      <c r="QN669" s="19"/>
      <c r="QO669" s="19"/>
      <c r="QP669" s="19"/>
      <c r="QQ669" s="19"/>
      <c r="QR669" s="19"/>
      <c r="QS669" s="19"/>
      <c r="QT669" s="19"/>
      <c r="QU669" s="19"/>
      <c r="QV669" s="19"/>
      <c r="QW669" s="19"/>
      <c r="QX669" s="19"/>
      <c r="QY669" s="19"/>
      <c r="QZ669" s="19"/>
      <c r="RA669" s="19"/>
      <c r="RB669" s="19"/>
      <c r="RC669" s="19"/>
      <c r="RD669" s="19"/>
      <c r="RE669" s="19"/>
      <c r="RF669" s="19"/>
      <c r="RG669" s="19"/>
      <c r="RH669" s="19"/>
      <c r="RI669" s="19"/>
      <c r="RJ669" s="19"/>
      <c r="RK669" s="19"/>
      <c r="RL669" s="19"/>
      <c r="RM669" s="19"/>
      <c r="RN669" s="19"/>
      <c r="RO669" s="19"/>
      <c r="RP669" s="19"/>
      <c r="RQ669" s="19"/>
      <c r="RR669" s="19"/>
      <c r="RS669" s="19"/>
      <c r="RT669" s="19"/>
      <c r="RU669" s="19"/>
      <c r="RV669" s="19"/>
      <c r="RW669" s="19"/>
      <c r="RX669" s="19"/>
      <c r="RY669" s="19"/>
      <c r="RZ669" s="19"/>
      <c r="SA669" s="19"/>
      <c r="SB669" s="19"/>
      <c r="SC669" s="19"/>
      <c r="SD669" s="19"/>
      <c r="SE669" s="19"/>
      <c r="SF669" s="19"/>
      <c r="SG669" s="19"/>
      <c r="SH669" s="19"/>
      <c r="SI669" s="19"/>
      <c r="SJ669" s="19"/>
      <c r="SK669" s="19"/>
      <c r="SL669" s="19"/>
      <c r="SM669" s="19"/>
      <c r="SN669" s="19"/>
      <c r="SO669" s="19"/>
      <c r="SP669" s="19"/>
      <c r="SQ669" s="19"/>
      <c r="SR669" s="19"/>
      <c r="SS669" s="19"/>
      <c r="ST669" s="19"/>
      <c r="SU669" s="19"/>
      <c r="SV669" s="19"/>
      <c r="SW669" s="19"/>
      <c r="SX669" s="19"/>
      <c r="SY669" s="19"/>
      <c r="SZ669" s="19"/>
      <c r="TA669" s="19"/>
      <c r="TB669" s="19"/>
      <c r="TC669" s="19"/>
      <c r="TD669" s="19"/>
      <c r="TE669" s="19"/>
      <c r="TF669" s="19"/>
      <c r="TG669" s="19"/>
      <c r="TH669" s="19"/>
      <c r="TI669" s="19"/>
      <c r="TJ669" s="19"/>
      <c r="TK669" s="19"/>
      <c r="TL669" s="19"/>
      <c r="TM669" s="19"/>
      <c r="TN669" s="19"/>
      <c r="TO669" s="19"/>
      <c r="TP669" s="19"/>
      <c r="TQ669" s="19"/>
      <c r="TR669" s="19"/>
      <c r="TS669" s="19"/>
      <c r="TT669" s="19"/>
      <c r="TU669" s="19"/>
      <c r="TV669" s="19"/>
      <c r="TW669" s="19"/>
      <c r="TX669" s="19"/>
      <c r="TY669" s="19"/>
      <c r="TZ669" s="19"/>
      <c r="UA669" s="19"/>
      <c r="UB669" s="19"/>
      <c r="UC669" s="19"/>
      <c r="UD669" s="19"/>
      <c r="UE669" s="19"/>
      <c r="UF669" s="19"/>
      <c r="UG669" s="19"/>
      <c r="UH669" s="19"/>
      <c r="UI669" s="19"/>
      <c r="UJ669" s="19"/>
      <c r="UK669" s="19"/>
      <c r="UL669" s="19"/>
      <c r="UM669" s="19"/>
      <c r="UN669" s="19"/>
      <c r="UO669" s="19"/>
      <c r="UP669" s="19"/>
      <c r="UQ669" s="19"/>
      <c r="UR669" s="19"/>
      <c r="US669" s="19"/>
      <c r="UT669" s="19"/>
      <c r="UU669" s="19"/>
      <c r="UV669" s="19"/>
      <c r="UW669" s="19"/>
      <c r="UX669" s="19"/>
      <c r="UY669" s="19"/>
      <c r="UZ669" s="19"/>
      <c r="VA669" s="19"/>
      <c r="VB669" s="19"/>
      <c r="VC669" s="19"/>
      <c r="VD669" s="19"/>
      <c r="VE669" s="19"/>
      <c r="VF669" s="19"/>
      <c r="VG669" s="19"/>
      <c r="VH669" s="19"/>
      <c r="VI669" s="19"/>
      <c r="VJ669" s="19"/>
      <c r="VK669" s="19"/>
      <c r="VL669" s="19"/>
      <c r="VM669" s="19"/>
      <c r="VN669" s="19"/>
      <c r="VO669" s="19"/>
      <c r="VP669" s="19"/>
      <c r="VQ669" s="19"/>
      <c r="VR669" s="19"/>
      <c r="VS669" s="19"/>
      <c r="VT669" s="19"/>
      <c r="VU669" s="19"/>
      <c r="VV669" s="19"/>
      <c r="VW669" s="19"/>
      <c r="VX669" s="19"/>
      <c r="VY669" s="19"/>
      <c r="VZ669" s="19"/>
      <c r="WA669" s="19"/>
      <c r="WB669" s="19"/>
      <c r="WC669" s="19"/>
      <c r="WD669" s="19"/>
      <c r="WE669" s="19"/>
      <c r="WF669" s="19"/>
      <c r="WG669" s="19"/>
      <c r="WH669" s="19"/>
      <c r="WI669" s="19"/>
      <c r="WJ669" s="19"/>
      <c r="WK669" s="19"/>
      <c r="WL669" s="19"/>
      <c r="WM669" s="19"/>
      <c r="WN669" s="19"/>
      <c r="WO669" s="19"/>
      <c r="WP669" s="19"/>
      <c r="WQ669" s="19"/>
      <c r="WR669" s="19"/>
      <c r="WS669" s="19"/>
      <c r="WT669" s="19"/>
      <c r="WU669" s="19"/>
      <c r="WV669" s="19"/>
      <c r="WW669" s="19"/>
      <c r="WX669" s="19"/>
      <c r="WY669" s="19"/>
    </row>
    <row r="670" spans="1:623" s="17" customFormat="1" hidden="1" x14ac:dyDescent="0.2">
      <c r="A670" s="16"/>
      <c r="I670" s="18"/>
      <c r="J670" s="18"/>
      <c r="N670" s="16"/>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c r="BA670" s="19"/>
      <c r="BB670" s="19"/>
      <c r="BC670" s="19"/>
      <c r="BD670" s="19"/>
      <c r="BE670" s="19"/>
      <c r="BF670" s="19"/>
      <c r="BG670" s="19"/>
      <c r="BH670" s="19"/>
      <c r="BI670" s="19"/>
      <c r="BJ670" s="19"/>
      <c r="BK670" s="19"/>
      <c r="BL670" s="19"/>
      <c r="BM670" s="19"/>
      <c r="BN670" s="19"/>
      <c r="BO670" s="19"/>
      <c r="BP670" s="19"/>
      <c r="BQ670" s="19"/>
      <c r="BR670" s="19"/>
      <c r="BS670" s="19"/>
      <c r="BT670" s="19"/>
      <c r="BU670" s="19"/>
      <c r="BV670" s="19"/>
      <c r="BW670" s="19"/>
      <c r="BX670" s="19"/>
      <c r="BY670" s="19"/>
      <c r="BZ670" s="19"/>
      <c r="CA670" s="19"/>
      <c r="CB670" s="19"/>
      <c r="CC670" s="19"/>
      <c r="CD670" s="19"/>
      <c r="CE670" s="19"/>
      <c r="CF670" s="19"/>
      <c r="CG670" s="19"/>
      <c r="CH670" s="19"/>
      <c r="CI670" s="19"/>
      <c r="CJ670" s="19"/>
      <c r="CK670" s="19"/>
      <c r="CL670" s="19"/>
      <c r="CM670" s="19"/>
      <c r="CN670" s="19"/>
      <c r="CO670" s="19"/>
      <c r="CP670" s="19"/>
      <c r="CQ670" s="19"/>
      <c r="CR670" s="19"/>
      <c r="CS670" s="19"/>
      <c r="CT670" s="19"/>
      <c r="CU670" s="19"/>
      <c r="CV670" s="19"/>
      <c r="CW670" s="19"/>
      <c r="CX670" s="19"/>
      <c r="CY670" s="19"/>
      <c r="CZ670" s="19"/>
      <c r="DA670" s="19"/>
      <c r="DB670" s="19"/>
      <c r="DC670" s="19"/>
      <c r="DD670" s="19"/>
      <c r="DE670" s="19"/>
      <c r="DF670" s="19"/>
      <c r="DG670" s="19"/>
      <c r="DH670" s="19"/>
      <c r="DI670" s="19"/>
      <c r="DJ670" s="19"/>
      <c r="DK670" s="19"/>
      <c r="DL670" s="19"/>
      <c r="DM670" s="19"/>
      <c r="DN670" s="19"/>
      <c r="DO670" s="19"/>
      <c r="DP670" s="19"/>
      <c r="DQ670" s="19"/>
      <c r="DR670" s="19"/>
      <c r="DS670" s="19"/>
      <c r="DT670" s="19"/>
      <c r="DU670" s="19"/>
      <c r="DV670" s="19"/>
      <c r="DW670" s="19"/>
      <c r="DX670" s="19"/>
      <c r="DY670" s="19"/>
      <c r="DZ670" s="19"/>
      <c r="EA670" s="19"/>
      <c r="EB670" s="19"/>
      <c r="EC670" s="19"/>
      <c r="ED670" s="19"/>
      <c r="EE670" s="19"/>
      <c r="EF670" s="19"/>
      <c r="EG670" s="19"/>
      <c r="EH670" s="19"/>
      <c r="EI670" s="19"/>
      <c r="EJ670" s="19"/>
      <c r="EK670" s="19"/>
      <c r="EL670" s="19"/>
      <c r="EM670" s="19"/>
      <c r="EN670" s="19"/>
      <c r="EO670" s="19"/>
      <c r="EP670" s="19"/>
      <c r="EQ670" s="19"/>
      <c r="ER670" s="19"/>
      <c r="ES670" s="19"/>
      <c r="ET670" s="19"/>
      <c r="EU670" s="19"/>
      <c r="EV670" s="19"/>
      <c r="EW670" s="19"/>
      <c r="EX670" s="19"/>
      <c r="EY670" s="19"/>
      <c r="EZ670" s="19"/>
      <c r="FA670" s="19"/>
      <c r="FB670" s="19"/>
      <c r="FC670" s="19"/>
      <c r="FD670" s="19"/>
      <c r="FE670" s="19"/>
      <c r="FF670" s="19"/>
      <c r="FG670" s="19"/>
      <c r="FH670" s="19"/>
      <c r="FI670" s="19"/>
      <c r="FJ670" s="19"/>
      <c r="FK670" s="19"/>
      <c r="FL670" s="19"/>
      <c r="FM670" s="19"/>
      <c r="FN670" s="19"/>
      <c r="FO670" s="19"/>
      <c r="FP670" s="19"/>
      <c r="FQ670" s="19"/>
      <c r="FR670" s="19"/>
      <c r="FS670" s="19"/>
      <c r="FT670" s="19"/>
      <c r="FU670" s="19"/>
      <c r="FV670" s="19"/>
      <c r="FW670" s="19"/>
      <c r="FX670" s="19"/>
      <c r="FY670" s="19"/>
      <c r="FZ670" s="19"/>
      <c r="GA670" s="19"/>
      <c r="GB670" s="19"/>
      <c r="GC670" s="19"/>
      <c r="GD670" s="19"/>
      <c r="GE670" s="19"/>
      <c r="GF670" s="19"/>
      <c r="GG670" s="19"/>
      <c r="GH670" s="19"/>
      <c r="GI670" s="19"/>
      <c r="GJ670" s="19"/>
      <c r="GK670" s="19"/>
      <c r="GL670" s="19"/>
      <c r="GM670" s="19"/>
      <c r="GN670" s="19"/>
      <c r="GO670" s="19"/>
      <c r="GP670" s="19"/>
      <c r="GQ670" s="19"/>
      <c r="GR670" s="19"/>
      <c r="GS670" s="19"/>
      <c r="GT670" s="19"/>
      <c r="GU670" s="19"/>
      <c r="GV670" s="19"/>
      <c r="GW670" s="19"/>
      <c r="GX670" s="19"/>
      <c r="GY670" s="19"/>
      <c r="GZ670" s="19"/>
      <c r="HA670" s="19"/>
      <c r="HB670" s="19"/>
      <c r="HC670" s="19"/>
      <c r="HD670" s="19"/>
      <c r="HE670" s="19"/>
      <c r="HF670" s="19"/>
      <c r="HG670" s="19"/>
      <c r="HH670" s="19"/>
      <c r="HI670" s="19"/>
      <c r="HJ670" s="19"/>
      <c r="HK670" s="19"/>
      <c r="HL670" s="19"/>
      <c r="HM670" s="19"/>
      <c r="HN670" s="19"/>
      <c r="HO670" s="19"/>
      <c r="HP670" s="19"/>
      <c r="HQ670" s="19"/>
      <c r="HR670" s="19"/>
      <c r="HS670" s="19"/>
      <c r="HT670" s="19"/>
      <c r="HU670" s="19"/>
      <c r="HV670" s="19"/>
      <c r="HW670" s="19"/>
      <c r="HX670" s="19"/>
      <c r="HY670" s="19"/>
      <c r="HZ670" s="19"/>
      <c r="IA670" s="19"/>
      <c r="IB670" s="19"/>
      <c r="IC670" s="19"/>
      <c r="ID670" s="19"/>
      <c r="IE670" s="19"/>
      <c r="IF670" s="19"/>
      <c r="IG670" s="19"/>
      <c r="IH670" s="19"/>
      <c r="II670" s="19"/>
      <c r="IJ670" s="19"/>
      <c r="IK670" s="19"/>
      <c r="IL670" s="19"/>
      <c r="IM670" s="19"/>
      <c r="IN670" s="19"/>
      <c r="IO670" s="19"/>
      <c r="IP670" s="19"/>
      <c r="IQ670" s="19"/>
      <c r="IR670" s="19"/>
      <c r="IS670" s="19"/>
      <c r="IT670" s="19"/>
      <c r="IU670" s="19"/>
      <c r="IV670" s="19"/>
      <c r="IW670" s="19"/>
      <c r="IX670" s="19"/>
      <c r="IY670" s="19"/>
      <c r="IZ670" s="19"/>
      <c r="JA670" s="19"/>
      <c r="JB670" s="19"/>
      <c r="JC670" s="19"/>
      <c r="JD670" s="19"/>
      <c r="JE670" s="19"/>
      <c r="JF670" s="19"/>
      <c r="JG670" s="19"/>
      <c r="JH670" s="19"/>
      <c r="JI670" s="19"/>
      <c r="JJ670" s="19"/>
      <c r="JK670" s="19"/>
      <c r="JL670" s="19"/>
      <c r="JM670" s="19"/>
      <c r="JN670" s="19"/>
      <c r="JO670" s="19"/>
      <c r="JP670" s="19"/>
      <c r="JQ670" s="19"/>
      <c r="JR670" s="19"/>
      <c r="JS670" s="19"/>
      <c r="JT670" s="19"/>
      <c r="JU670" s="19"/>
      <c r="JV670" s="19"/>
      <c r="JW670" s="19"/>
      <c r="JX670" s="19"/>
      <c r="JY670" s="19"/>
      <c r="JZ670" s="19"/>
      <c r="KA670" s="19"/>
      <c r="KB670" s="19"/>
      <c r="KC670" s="19"/>
      <c r="KD670" s="19"/>
      <c r="KE670" s="19"/>
      <c r="KF670" s="19"/>
      <c r="KG670" s="19"/>
      <c r="KH670" s="19"/>
      <c r="KI670" s="19"/>
      <c r="KJ670" s="19"/>
      <c r="KK670" s="19"/>
      <c r="KL670" s="19"/>
      <c r="KM670" s="19"/>
      <c r="KN670" s="19"/>
      <c r="KO670" s="19"/>
      <c r="KP670" s="19"/>
      <c r="KQ670" s="19"/>
      <c r="KR670" s="19"/>
      <c r="KS670" s="19"/>
      <c r="KT670" s="19"/>
      <c r="KU670" s="19"/>
      <c r="KV670" s="19"/>
      <c r="KW670" s="19"/>
      <c r="KX670" s="19"/>
      <c r="KY670" s="19"/>
      <c r="KZ670" s="19"/>
      <c r="LA670" s="19"/>
      <c r="LB670" s="19"/>
      <c r="LC670" s="19"/>
      <c r="LD670" s="19"/>
      <c r="LE670" s="19"/>
      <c r="LF670" s="19"/>
      <c r="LG670" s="19"/>
      <c r="LH670" s="19"/>
      <c r="LI670" s="19"/>
      <c r="LJ670" s="19"/>
      <c r="LK670" s="19"/>
      <c r="LL670" s="19"/>
      <c r="LM670" s="19"/>
      <c r="LN670" s="19"/>
      <c r="LO670" s="19"/>
      <c r="LP670" s="19"/>
      <c r="LQ670" s="19"/>
      <c r="LR670" s="19"/>
      <c r="LS670" s="19"/>
      <c r="LT670" s="19"/>
      <c r="LU670" s="19"/>
      <c r="LV670" s="19"/>
      <c r="LW670" s="19"/>
      <c r="LX670" s="19"/>
      <c r="LY670" s="19"/>
      <c r="LZ670" s="19"/>
      <c r="MA670" s="19"/>
      <c r="MB670" s="19"/>
      <c r="MC670" s="19"/>
      <c r="MD670" s="19"/>
      <c r="ME670" s="19"/>
      <c r="MF670" s="19"/>
      <c r="MG670" s="19"/>
      <c r="MH670" s="19"/>
      <c r="MI670" s="19"/>
      <c r="MJ670" s="19"/>
      <c r="MK670" s="19"/>
      <c r="ML670" s="19"/>
      <c r="MM670" s="19"/>
      <c r="MN670" s="19"/>
      <c r="MO670" s="19"/>
      <c r="MP670" s="19"/>
      <c r="MQ670" s="19"/>
      <c r="MR670" s="19"/>
      <c r="MS670" s="19"/>
      <c r="MT670" s="19"/>
      <c r="MU670" s="19"/>
      <c r="MV670" s="19"/>
      <c r="MW670" s="19"/>
      <c r="MX670" s="19"/>
      <c r="MY670" s="19"/>
      <c r="MZ670" s="19"/>
      <c r="NA670" s="19"/>
      <c r="NB670" s="19"/>
      <c r="NC670" s="19"/>
      <c r="ND670" s="19"/>
      <c r="NE670" s="19"/>
      <c r="NF670" s="19"/>
      <c r="NG670" s="19"/>
      <c r="NH670" s="19"/>
      <c r="NI670" s="19"/>
      <c r="NJ670" s="19"/>
      <c r="NK670" s="19"/>
      <c r="NL670" s="19"/>
      <c r="NM670" s="19"/>
      <c r="NN670" s="19"/>
      <c r="NO670" s="19"/>
      <c r="NP670" s="19"/>
      <c r="NQ670" s="19"/>
      <c r="NR670" s="19"/>
      <c r="NS670" s="19"/>
      <c r="NT670" s="19"/>
      <c r="NU670" s="19"/>
      <c r="NV670" s="19"/>
      <c r="NW670" s="19"/>
      <c r="NX670" s="19"/>
      <c r="NY670" s="19"/>
      <c r="NZ670" s="19"/>
      <c r="OA670" s="19"/>
      <c r="OB670" s="19"/>
      <c r="OC670" s="19"/>
      <c r="OD670" s="19"/>
      <c r="OE670" s="19"/>
      <c r="OF670" s="19"/>
      <c r="OG670" s="19"/>
      <c r="OH670" s="19"/>
      <c r="OI670" s="19"/>
      <c r="OJ670" s="19"/>
      <c r="OK670" s="19"/>
      <c r="OL670" s="19"/>
      <c r="OM670" s="19"/>
      <c r="ON670" s="19"/>
      <c r="OO670" s="19"/>
      <c r="OP670" s="19"/>
      <c r="OQ670" s="19"/>
      <c r="OR670" s="19"/>
      <c r="OS670" s="19"/>
      <c r="OT670" s="19"/>
      <c r="OU670" s="19"/>
      <c r="OV670" s="19"/>
      <c r="OW670" s="19"/>
      <c r="OX670" s="19"/>
      <c r="OY670" s="19"/>
      <c r="OZ670" s="19"/>
      <c r="PA670" s="19"/>
      <c r="PB670" s="19"/>
      <c r="PC670" s="19"/>
      <c r="PD670" s="19"/>
      <c r="PE670" s="19"/>
      <c r="PF670" s="19"/>
      <c r="PG670" s="19"/>
      <c r="PH670" s="19"/>
      <c r="PI670" s="19"/>
      <c r="PJ670" s="19"/>
      <c r="PK670" s="19"/>
      <c r="PL670" s="19"/>
      <c r="PM670" s="19"/>
      <c r="PN670" s="19"/>
      <c r="PO670" s="19"/>
      <c r="PP670" s="19"/>
      <c r="PQ670" s="19"/>
      <c r="PR670" s="19"/>
      <c r="PS670" s="19"/>
      <c r="PT670" s="19"/>
      <c r="PU670" s="19"/>
      <c r="PV670" s="19"/>
      <c r="PW670" s="19"/>
      <c r="PX670" s="19"/>
      <c r="PY670" s="19"/>
      <c r="PZ670" s="19"/>
      <c r="QA670" s="19"/>
      <c r="QB670" s="19"/>
      <c r="QC670" s="19"/>
      <c r="QD670" s="19"/>
      <c r="QE670" s="19"/>
      <c r="QF670" s="19"/>
      <c r="QG670" s="19"/>
      <c r="QH670" s="19"/>
      <c r="QI670" s="19"/>
      <c r="QJ670" s="19"/>
      <c r="QK670" s="19"/>
      <c r="QL670" s="19"/>
      <c r="QM670" s="19"/>
      <c r="QN670" s="19"/>
      <c r="QO670" s="19"/>
      <c r="QP670" s="19"/>
      <c r="QQ670" s="19"/>
      <c r="QR670" s="19"/>
      <c r="QS670" s="19"/>
      <c r="QT670" s="19"/>
      <c r="QU670" s="19"/>
      <c r="QV670" s="19"/>
      <c r="QW670" s="19"/>
      <c r="QX670" s="19"/>
      <c r="QY670" s="19"/>
      <c r="QZ670" s="19"/>
      <c r="RA670" s="19"/>
      <c r="RB670" s="19"/>
      <c r="RC670" s="19"/>
      <c r="RD670" s="19"/>
      <c r="RE670" s="19"/>
      <c r="RF670" s="19"/>
      <c r="RG670" s="19"/>
      <c r="RH670" s="19"/>
      <c r="RI670" s="19"/>
      <c r="RJ670" s="19"/>
      <c r="RK670" s="19"/>
      <c r="RL670" s="19"/>
      <c r="RM670" s="19"/>
      <c r="RN670" s="19"/>
      <c r="RO670" s="19"/>
      <c r="RP670" s="19"/>
      <c r="RQ670" s="19"/>
      <c r="RR670" s="19"/>
      <c r="RS670" s="19"/>
      <c r="RT670" s="19"/>
      <c r="RU670" s="19"/>
      <c r="RV670" s="19"/>
      <c r="RW670" s="19"/>
      <c r="RX670" s="19"/>
      <c r="RY670" s="19"/>
      <c r="RZ670" s="19"/>
      <c r="SA670" s="19"/>
      <c r="SB670" s="19"/>
      <c r="SC670" s="19"/>
      <c r="SD670" s="19"/>
      <c r="SE670" s="19"/>
      <c r="SF670" s="19"/>
      <c r="SG670" s="19"/>
      <c r="SH670" s="19"/>
      <c r="SI670" s="19"/>
      <c r="SJ670" s="19"/>
      <c r="SK670" s="19"/>
      <c r="SL670" s="19"/>
      <c r="SM670" s="19"/>
      <c r="SN670" s="19"/>
      <c r="SO670" s="19"/>
      <c r="SP670" s="19"/>
      <c r="SQ670" s="19"/>
      <c r="SR670" s="19"/>
      <c r="SS670" s="19"/>
      <c r="ST670" s="19"/>
      <c r="SU670" s="19"/>
      <c r="SV670" s="19"/>
      <c r="SW670" s="19"/>
      <c r="SX670" s="19"/>
      <c r="SY670" s="19"/>
      <c r="SZ670" s="19"/>
      <c r="TA670" s="19"/>
      <c r="TB670" s="19"/>
      <c r="TC670" s="19"/>
      <c r="TD670" s="19"/>
      <c r="TE670" s="19"/>
      <c r="TF670" s="19"/>
      <c r="TG670" s="19"/>
      <c r="TH670" s="19"/>
      <c r="TI670" s="19"/>
      <c r="TJ670" s="19"/>
      <c r="TK670" s="19"/>
      <c r="TL670" s="19"/>
      <c r="TM670" s="19"/>
      <c r="TN670" s="19"/>
      <c r="TO670" s="19"/>
      <c r="TP670" s="19"/>
      <c r="TQ670" s="19"/>
      <c r="TR670" s="19"/>
      <c r="TS670" s="19"/>
      <c r="TT670" s="19"/>
      <c r="TU670" s="19"/>
      <c r="TV670" s="19"/>
      <c r="TW670" s="19"/>
      <c r="TX670" s="19"/>
      <c r="TY670" s="19"/>
      <c r="TZ670" s="19"/>
      <c r="UA670" s="19"/>
      <c r="UB670" s="19"/>
      <c r="UC670" s="19"/>
      <c r="UD670" s="19"/>
      <c r="UE670" s="19"/>
      <c r="UF670" s="19"/>
      <c r="UG670" s="19"/>
      <c r="UH670" s="19"/>
      <c r="UI670" s="19"/>
      <c r="UJ670" s="19"/>
      <c r="UK670" s="19"/>
      <c r="UL670" s="19"/>
      <c r="UM670" s="19"/>
      <c r="UN670" s="19"/>
      <c r="UO670" s="19"/>
      <c r="UP670" s="19"/>
      <c r="UQ670" s="19"/>
      <c r="UR670" s="19"/>
      <c r="US670" s="19"/>
      <c r="UT670" s="19"/>
      <c r="UU670" s="19"/>
      <c r="UV670" s="19"/>
      <c r="UW670" s="19"/>
      <c r="UX670" s="19"/>
      <c r="UY670" s="19"/>
      <c r="UZ670" s="19"/>
      <c r="VA670" s="19"/>
      <c r="VB670" s="19"/>
      <c r="VC670" s="19"/>
      <c r="VD670" s="19"/>
      <c r="VE670" s="19"/>
      <c r="VF670" s="19"/>
      <c r="VG670" s="19"/>
      <c r="VH670" s="19"/>
      <c r="VI670" s="19"/>
      <c r="VJ670" s="19"/>
      <c r="VK670" s="19"/>
      <c r="VL670" s="19"/>
      <c r="VM670" s="19"/>
      <c r="VN670" s="19"/>
      <c r="VO670" s="19"/>
      <c r="VP670" s="19"/>
      <c r="VQ670" s="19"/>
      <c r="VR670" s="19"/>
      <c r="VS670" s="19"/>
      <c r="VT670" s="19"/>
      <c r="VU670" s="19"/>
      <c r="VV670" s="19"/>
      <c r="VW670" s="19"/>
      <c r="VX670" s="19"/>
      <c r="VY670" s="19"/>
      <c r="VZ670" s="19"/>
      <c r="WA670" s="19"/>
      <c r="WB670" s="19"/>
      <c r="WC670" s="19"/>
      <c r="WD670" s="19"/>
      <c r="WE670" s="19"/>
      <c r="WF670" s="19"/>
      <c r="WG670" s="19"/>
      <c r="WH670" s="19"/>
      <c r="WI670" s="19"/>
      <c r="WJ670" s="19"/>
      <c r="WK670" s="19"/>
      <c r="WL670" s="19"/>
      <c r="WM670" s="19"/>
      <c r="WN670" s="19"/>
      <c r="WO670" s="19"/>
      <c r="WP670" s="19"/>
      <c r="WQ670" s="19"/>
      <c r="WR670" s="19"/>
      <c r="WS670" s="19"/>
      <c r="WT670" s="19"/>
      <c r="WU670" s="19"/>
      <c r="WV670" s="19"/>
      <c r="WW670" s="19"/>
      <c r="WX670" s="19"/>
      <c r="WY670" s="19"/>
    </row>
    <row r="671" spans="1:623" s="17" customFormat="1" hidden="1" x14ac:dyDescent="0.2">
      <c r="A671" s="16"/>
      <c r="I671" s="18"/>
      <c r="J671" s="18"/>
      <c r="N671" s="16"/>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c r="BA671" s="19"/>
      <c r="BB671" s="19"/>
      <c r="BC671" s="19"/>
      <c r="BD671" s="19"/>
      <c r="BE671" s="19"/>
      <c r="BF671" s="19"/>
      <c r="BG671" s="19"/>
      <c r="BH671" s="19"/>
      <c r="BI671" s="19"/>
      <c r="BJ671" s="19"/>
      <c r="BK671" s="19"/>
      <c r="BL671" s="19"/>
      <c r="BM671" s="19"/>
      <c r="BN671" s="19"/>
      <c r="BO671" s="19"/>
      <c r="BP671" s="19"/>
      <c r="BQ671" s="19"/>
      <c r="BR671" s="19"/>
      <c r="BS671" s="19"/>
      <c r="BT671" s="19"/>
      <c r="BU671" s="19"/>
      <c r="BV671" s="19"/>
      <c r="BW671" s="19"/>
      <c r="BX671" s="19"/>
      <c r="BY671" s="19"/>
      <c r="BZ671" s="19"/>
      <c r="CA671" s="19"/>
      <c r="CB671" s="19"/>
      <c r="CC671" s="19"/>
      <c r="CD671" s="19"/>
      <c r="CE671" s="19"/>
      <c r="CF671" s="19"/>
      <c r="CG671" s="19"/>
      <c r="CH671" s="19"/>
      <c r="CI671" s="19"/>
      <c r="CJ671" s="19"/>
      <c r="CK671" s="19"/>
      <c r="CL671" s="19"/>
      <c r="CM671" s="19"/>
      <c r="CN671" s="19"/>
      <c r="CO671" s="19"/>
      <c r="CP671" s="19"/>
      <c r="CQ671" s="19"/>
      <c r="CR671" s="19"/>
      <c r="CS671" s="19"/>
      <c r="CT671" s="19"/>
      <c r="CU671" s="19"/>
      <c r="CV671" s="19"/>
      <c r="CW671" s="19"/>
      <c r="CX671" s="19"/>
      <c r="CY671" s="19"/>
      <c r="CZ671" s="19"/>
      <c r="DA671" s="19"/>
      <c r="DB671" s="19"/>
      <c r="DC671" s="19"/>
      <c r="DD671" s="19"/>
      <c r="DE671" s="19"/>
      <c r="DF671" s="19"/>
      <c r="DG671" s="19"/>
      <c r="DH671" s="19"/>
      <c r="DI671" s="19"/>
      <c r="DJ671" s="19"/>
      <c r="DK671" s="19"/>
      <c r="DL671" s="19"/>
      <c r="DM671" s="19"/>
      <c r="DN671" s="19"/>
      <c r="DO671" s="19"/>
      <c r="DP671" s="19"/>
      <c r="DQ671" s="19"/>
      <c r="DR671" s="19"/>
      <c r="DS671" s="19"/>
      <c r="DT671" s="19"/>
      <c r="DU671" s="19"/>
      <c r="DV671" s="19"/>
      <c r="DW671" s="19"/>
      <c r="DX671" s="19"/>
      <c r="DY671" s="19"/>
      <c r="DZ671" s="19"/>
      <c r="EA671" s="19"/>
      <c r="EB671" s="19"/>
      <c r="EC671" s="19"/>
      <c r="ED671" s="19"/>
      <c r="EE671" s="19"/>
      <c r="EF671" s="19"/>
      <c r="EG671" s="19"/>
      <c r="EH671" s="19"/>
      <c r="EI671" s="19"/>
      <c r="EJ671" s="19"/>
      <c r="EK671" s="19"/>
      <c r="EL671" s="19"/>
      <c r="EM671" s="19"/>
      <c r="EN671" s="19"/>
      <c r="EO671" s="19"/>
      <c r="EP671" s="19"/>
      <c r="EQ671" s="19"/>
      <c r="ER671" s="19"/>
      <c r="ES671" s="19"/>
      <c r="ET671" s="19"/>
      <c r="EU671" s="19"/>
      <c r="EV671" s="19"/>
      <c r="EW671" s="19"/>
      <c r="EX671" s="19"/>
      <c r="EY671" s="19"/>
      <c r="EZ671" s="19"/>
      <c r="FA671" s="19"/>
      <c r="FB671" s="19"/>
      <c r="FC671" s="19"/>
      <c r="FD671" s="19"/>
      <c r="FE671" s="19"/>
      <c r="FF671" s="19"/>
      <c r="FG671" s="19"/>
      <c r="FH671" s="19"/>
      <c r="FI671" s="19"/>
      <c r="FJ671" s="19"/>
      <c r="FK671" s="19"/>
      <c r="FL671" s="19"/>
      <c r="FM671" s="19"/>
      <c r="FN671" s="19"/>
      <c r="FO671" s="19"/>
      <c r="FP671" s="19"/>
      <c r="FQ671" s="19"/>
      <c r="FR671" s="19"/>
      <c r="FS671" s="19"/>
      <c r="FT671" s="19"/>
      <c r="FU671" s="19"/>
      <c r="FV671" s="19"/>
      <c r="FW671" s="19"/>
      <c r="FX671" s="19"/>
      <c r="FY671" s="19"/>
      <c r="FZ671" s="19"/>
      <c r="GA671" s="19"/>
      <c r="GB671" s="19"/>
      <c r="GC671" s="19"/>
      <c r="GD671" s="19"/>
      <c r="GE671" s="19"/>
      <c r="GF671" s="19"/>
      <c r="GG671" s="19"/>
      <c r="GH671" s="19"/>
      <c r="GI671" s="19"/>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c r="JC671" s="19"/>
      <c r="JD671" s="19"/>
      <c r="JE671" s="19"/>
      <c r="JF671" s="19"/>
      <c r="JG671" s="19"/>
      <c r="JH671" s="19"/>
      <c r="JI671" s="19"/>
      <c r="JJ671" s="19"/>
      <c r="JK671" s="19"/>
      <c r="JL671" s="19"/>
      <c r="JM671" s="19"/>
      <c r="JN671" s="19"/>
      <c r="JO671" s="19"/>
      <c r="JP671" s="19"/>
      <c r="JQ671" s="19"/>
      <c r="JR671" s="19"/>
      <c r="JS671" s="19"/>
      <c r="JT671" s="19"/>
      <c r="JU671" s="19"/>
      <c r="JV671" s="19"/>
      <c r="JW671" s="19"/>
      <c r="JX671" s="19"/>
      <c r="JY671" s="19"/>
      <c r="JZ671" s="19"/>
      <c r="KA671" s="19"/>
      <c r="KB671" s="19"/>
      <c r="KC671" s="19"/>
      <c r="KD671" s="19"/>
      <c r="KE671" s="19"/>
      <c r="KF671" s="19"/>
      <c r="KG671" s="19"/>
      <c r="KH671" s="19"/>
      <c r="KI671" s="19"/>
      <c r="KJ671" s="19"/>
      <c r="KK671" s="19"/>
      <c r="KL671" s="19"/>
      <c r="KM671" s="19"/>
      <c r="KN671" s="19"/>
      <c r="KO671" s="19"/>
      <c r="KP671" s="19"/>
      <c r="KQ671" s="19"/>
      <c r="KR671" s="19"/>
      <c r="KS671" s="19"/>
      <c r="KT671" s="19"/>
      <c r="KU671" s="19"/>
      <c r="KV671" s="19"/>
      <c r="KW671" s="19"/>
      <c r="KX671" s="19"/>
      <c r="KY671" s="19"/>
      <c r="KZ671" s="19"/>
      <c r="LA671" s="19"/>
      <c r="LB671" s="19"/>
      <c r="LC671" s="19"/>
      <c r="LD671" s="19"/>
      <c r="LE671" s="19"/>
      <c r="LF671" s="19"/>
      <c r="LG671" s="19"/>
      <c r="LH671" s="19"/>
      <c r="LI671" s="19"/>
      <c r="LJ671" s="19"/>
      <c r="LK671" s="19"/>
      <c r="LL671" s="19"/>
      <c r="LM671" s="19"/>
      <c r="LN671" s="19"/>
      <c r="LO671" s="19"/>
      <c r="LP671" s="19"/>
      <c r="LQ671" s="19"/>
      <c r="LR671" s="19"/>
      <c r="LS671" s="19"/>
      <c r="LT671" s="19"/>
      <c r="LU671" s="19"/>
      <c r="LV671" s="19"/>
      <c r="LW671" s="19"/>
      <c r="LX671" s="19"/>
      <c r="LY671" s="19"/>
      <c r="LZ671" s="19"/>
      <c r="MA671" s="19"/>
      <c r="MB671" s="19"/>
      <c r="MC671" s="19"/>
      <c r="MD671" s="19"/>
      <c r="ME671" s="19"/>
      <c r="MF671" s="19"/>
      <c r="MG671" s="19"/>
      <c r="MH671" s="19"/>
      <c r="MI671" s="19"/>
      <c r="MJ671" s="19"/>
      <c r="MK671" s="19"/>
      <c r="ML671" s="19"/>
      <c r="MM671" s="19"/>
      <c r="MN671" s="19"/>
      <c r="MO671" s="19"/>
      <c r="MP671" s="19"/>
      <c r="MQ671" s="19"/>
      <c r="MR671" s="19"/>
      <c r="MS671" s="19"/>
      <c r="MT671" s="19"/>
      <c r="MU671" s="19"/>
      <c r="MV671" s="19"/>
      <c r="MW671" s="19"/>
      <c r="MX671" s="19"/>
      <c r="MY671" s="19"/>
      <c r="MZ671" s="19"/>
      <c r="NA671" s="19"/>
      <c r="NB671" s="19"/>
      <c r="NC671" s="19"/>
      <c r="ND671" s="19"/>
      <c r="NE671" s="19"/>
      <c r="NF671" s="19"/>
      <c r="NG671" s="19"/>
      <c r="NH671" s="19"/>
      <c r="NI671" s="19"/>
      <c r="NJ671" s="19"/>
      <c r="NK671" s="19"/>
      <c r="NL671" s="19"/>
      <c r="NM671" s="19"/>
      <c r="NN671" s="19"/>
      <c r="NO671" s="19"/>
      <c r="NP671" s="19"/>
      <c r="NQ671" s="19"/>
      <c r="NR671" s="19"/>
      <c r="NS671" s="19"/>
      <c r="NT671" s="19"/>
      <c r="NU671" s="19"/>
      <c r="NV671" s="19"/>
      <c r="NW671" s="19"/>
      <c r="NX671" s="19"/>
      <c r="NY671" s="19"/>
      <c r="NZ671" s="19"/>
      <c r="OA671" s="19"/>
      <c r="OB671" s="19"/>
      <c r="OC671" s="19"/>
      <c r="OD671" s="19"/>
      <c r="OE671" s="19"/>
      <c r="OF671" s="19"/>
      <c r="OG671" s="19"/>
      <c r="OH671" s="19"/>
      <c r="OI671" s="19"/>
      <c r="OJ671" s="19"/>
      <c r="OK671" s="19"/>
      <c r="OL671" s="19"/>
      <c r="OM671" s="19"/>
      <c r="ON671" s="19"/>
      <c r="OO671" s="19"/>
      <c r="OP671" s="19"/>
      <c r="OQ671" s="19"/>
      <c r="OR671" s="19"/>
      <c r="OS671" s="19"/>
      <c r="OT671" s="19"/>
      <c r="OU671" s="19"/>
      <c r="OV671" s="19"/>
      <c r="OW671" s="19"/>
      <c r="OX671" s="19"/>
      <c r="OY671" s="19"/>
      <c r="OZ671" s="19"/>
      <c r="PA671" s="19"/>
      <c r="PB671" s="19"/>
      <c r="PC671" s="19"/>
      <c r="PD671" s="19"/>
      <c r="PE671" s="19"/>
      <c r="PF671" s="19"/>
      <c r="PG671" s="19"/>
      <c r="PH671" s="19"/>
      <c r="PI671" s="19"/>
      <c r="PJ671" s="19"/>
      <c r="PK671" s="19"/>
      <c r="PL671" s="19"/>
      <c r="PM671" s="19"/>
      <c r="PN671" s="19"/>
      <c r="PO671" s="19"/>
      <c r="PP671" s="19"/>
      <c r="PQ671" s="19"/>
      <c r="PR671" s="19"/>
      <c r="PS671" s="19"/>
      <c r="PT671" s="19"/>
      <c r="PU671" s="19"/>
      <c r="PV671" s="19"/>
      <c r="PW671" s="19"/>
      <c r="PX671" s="19"/>
      <c r="PY671" s="19"/>
      <c r="PZ671" s="19"/>
      <c r="QA671" s="19"/>
      <c r="QB671" s="19"/>
      <c r="QC671" s="19"/>
      <c r="QD671" s="19"/>
      <c r="QE671" s="19"/>
      <c r="QF671" s="19"/>
      <c r="QG671" s="19"/>
      <c r="QH671" s="19"/>
      <c r="QI671" s="19"/>
      <c r="QJ671" s="19"/>
      <c r="QK671" s="19"/>
      <c r="QL671" s="19"/>
      <c r="QM671" s="19"/>
      <c r="QN671" s="19"/>
      <c r="QO671" s="19"/>
      <c r="QP671" s="19"/>
      <c r="QQ671" s="19"/>
      <c r="QR671" s="19"/>
      <c r="QS671" s="19"/>
      <c r="QT671" s="19"/>
      <c r="QU671" s="19"/>
      <c r="QV671" s="19"/>
      <c r="QW671" s="19"/>
      <c r="QX671" s="19"/>
      <c r="QY671" s="19"/>
      <c r="QZ671" s="19"/>
      <c r="RA671" s="19"/>
      <c r="RB671" s="19"/>
      <c r="RC671" s="19"/>
      <c r="RD671" s="19"/>
      <c r="RE671" s="19"/>
      <c r="RF671" s="19"/>
      <c r="RG671" s="19"/>
      <c r="RH671" s="19"/>
      <c r="RI671" s="19"/>
      <c r="RJ671" s="19"/>
      <c r="RK671" s="19"/>
      <c r="RL671" s="19"/>
      <c r="RM671" s="19"/>
      <c r="RN671" s="19"/>
      <c r="RO671" s="19"/>
      <c r="RP671" s="19"/>
      <c r="RQ671" s="19"/>
      <c r="RR671" s="19"/>
      <c r="RS671" s="19"/>
      <c r="RT671" s="19"/>
      <c r="RU671" s="19"/>
      <c r="RV671" s="19"/>
      <c r="RW671" s="19"/>
      <c r="RX671" s="19"/>
      <c r="RY671" s="19"/>
      <c r="RZ671" s="19"/>
      <c r="SA671" s="19"/>
      <c r="SB671" s="19"/>
      <c r="SC671" s="19"/>
      <c r="SD671" s="19"/>
      <c r="SE671" s="19"/>
      <c r="SF671" s="19"/>
      <c r="SG671" s="19"/>
      <c r="SH671" s="19"/>
      <c r="SI671" s="19"/>
      <c r="SJ671" s="19"/>
      <c r="SK671" s="19"/>
      <c r="SL671" s="19"/>
      <c r="SM671" s="19"/>
      <c r="SN671" s="19"/>
      <c r="SO671" s="19"/>
      <c r="SP671" s="19"/>
      <c r="SQ671" s="19"/>
      <c r="SR671" s="19"/>
      <c r="SS671" s="19"/>
      <c r="ST671" s="19"/>
      <c r="SU671" s="19"/>
      <c r="SV671" s="19"/>
      <c r="SW671" s="19"/>
      <c r="SX671" s="19"/>
      <c r="SY671" s="19"/>
      <c r="SZ671" s="19"/>
      <c r="TA671" s="19"/>
      <c r="TB671" s="19"/>
      <c r="TC671" s="19"/>
      <c r="TD671" s="19"/>
      <c r="TE671" s="19"/>
      <c r="TF671" s="19"/>
      <c r="TG671" s="19"/>
      <c r="TH671" s="19"/>
      <c r="TI671" s="19"/>
      <c r="TJ671" s="19"/>
      <c r="TK671" s="19"/>
      <c r="TL671" s="19"/>
      <c r="TM671" s="19"/>
      <c r="TN671" s="19"/>
      <c r="TO671" s="19"/>
      <c r="TP671" s="19"/>
      <c r="TQ671" s="19"/>
      <c r="TR671" s="19"/>
      <c r="TS671" s="19"/>
      <c r="TT671" s="19"/>
      <c r="TU671" s="19"/>
      <c r="TV671" s="19"/>
      <c r="TW671" s="19"/>
      <c r="TX671" s="19"/>
      <c r="TY671" s="19"/>
      <c r="TZ671" s="19"/>
      <c r="UA671" s="19"/>
      <c r="UB671" s="19"/>
      <c r="UC671" s="19"/>
      <c r="UD671" s="19"/>
      <c r="UE671" s="19"/>
      <c r="UF671" s="19"/>
      <c r="UG671" s="19"/>
      <c r="UH671" s="19"/>
      <c r="UI671" s="19"/>
      <c r="UJ671" s="19"/>
      <c r="UK671" s="19"/>
      <c r="UL671" s="19"/>
      <c r="UM671" s="19"/>
      <c r="UN671" s="19"/>
      <c r="UO671" s="19"/>
      <c r="UP671" s="19"/>
      <c r="UQ671" s="19"/>
      <c r="UR671" s="19"/>
      <c r="US671" s="19"/>
      <c r="UT671" s="19"/>
      <c r="UU671" s="19"/>
      <c r="UV671" s="19"/>
      <c r="UW671" s="19"/>
      <c r="UX671" s="19"/>
      <c r="UY671" s="19"/>
      <c r="UZ671" s="19"/>
      <c r="VA671" s="19"/>
      <c r="VB671" s="19"/>
      <c r="VC671" s="19"/>
      <c r="VD671" s="19"/>
      <c r="VE671" s="19"/>
      <c r="VF671" s="19"/>
      <c r="VG671" s="19"/>
      <c r="VH671" s="19"/>
      <c r="VI671" s="19"/>
      <c r="VJ671" s="19"/>
      <c r="VK671" s="19"/>
      <c r="VL671" s="19"/>
      <c r="VM671" s="19"/>
      <c r="VN671" s="19"/>
      <c r="VO671" s="19"/>
      <c r="VP671" s="19"/>
      <c r="VQ671" s="19"/>
      <c r="VR671" s="19"/>
      <c r="VS671" s="19"/>
      <c r="VT671" s="19"/>
      <c r="VU671" s="19"/>
      <c r="VV671" s="19"/>
      <c r="VW671" s="19"/>
      <c r="VX671" s="19"/>
      <c r="VY671" s="19"/>
      <c r="VZ671" s="19"/>
      <c r="WA671" s="19"/>
      <c r="WB671" s="19"/>
      <c r="WC671" s="19"/>
      <c r="WD671" s="19"/>
      <c r="WE671" s="19"/>
      <c r="WF671" s="19"/>
      <c r="WG671" s="19"/>
      <c r="WH671" s="19"/>
      <c r="WI671" s="19"/>
      <c r="WJ671" s="19"/>
      <c r="WK671" s="19"/>
      <c r="WL671" s="19"/>
      <c r="WM671" s="19"/>
      <c r="WN671" s="19"/>
      <c r="WO671" s="19"/>
      <c r="WP671" s="19"/>
      <c r="WQ671" s="19"/>
      <c r="WR671" s="19"/>
      <c r="WS671" s="19"/>
      <c r="WT671" s="19"/>
      <c r="WU671" s="19"/>
      <c r="WV671" s="19"/>
      <c r="WW671" s="19"/>
      <c r="WX671" s="19"/>
      <c r="WY671" s="19"/>
    </row>
    <row r="672" spans="1:623" s="17" customFormat="1" hidden="1" x14ac:dyDescent="0.2">
      <c r="A672" s="16"/>
      <c r="I672" s="18"/>
      <c r="J672" s="18"/>
      <c r="N672" s="16"/>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c r="BA672" s="19"/>
      <c r="BB672" s="19"/>
      <c r="BC672" s="19"/>
      <c r="BD672" s="19"/>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c r="CE672" s="19"/>
      <c r="CF672" s="19"/>
      <c r="CG672" s="19"/>
      <c r="CH672" s="19"/>
      <c r="CI672" s="19"/>
      <c r="CJ672" s="19"/>
      <c r="CK672" s="19"/>
      <c r="CL672" s="19"/>
      <c r="CM672" s="19"/>
      <c r="CN672" s="19"/>
      <c r="CO672" s="19"/>
      <c r="CP672" s="19"/>
      <c r="CQ672" s="19"/>
      <c r="CR672" s="19"/>
      <c r="CS672" s="19"/>
      <c r="CT672" s="19"/>
      <c r="CU672" s="19"/>
      <c r="CV672" s="19"/>
      <c r="CW672" s="19"/>
      <c r="CX672" s="19"/>
      <c r="CY672" s="19"/>
      <c r="CZ672" s="19"/>
      <c r="DA672" s="19"/>
      <c r="DB672" s="19"/>
      <c r="DC672" s="19"/>
      <c r="DD672" s="19"/>
      <c r="DE672" s="19"/>
      <c r="DF672" s="19"/>
      <c r="DG672" s="19"/>
      <c r="DH672" s="19"/>
      <c r="DI672" s="19"/>
      <c r="DJ672" s="19"/>
      <c r="DK672" s="19"/>
      <c r="DL672" s="19"/>
      <c r="DM672" s="19"/>
      <c r="DN672" s="19"/>
      <c r="DO672" s="19"/>
      <c r="DP672" s="19"/>
      <c r="DQ672" s="19"/>
      <c r="DR672" s="19"/>
      <c r="DS672" s="19"/>
      <c r="DT672" s="19"/>
      <c r="DU672" s="19"/>
      <c r="DV672" s="19"/>
      <c r="DW672" s="19"/>
      <c r="DX672" s="19"/>
      <c r="DY672" s="19"/>
      <c r="DZ672" s="19"/>
      <c r="EA672" s="19"/>
      <c r="EB672" s="19"/>
      <c r="EC672" s="19"/>
      <c r="ED672" s="19"/>
      <c r="EE672" s="19"/>
      <c r="EF672" s="19"/>
      <c r="EG672" s="19"/>
      <c r="EH672" s="19"/>
      <c r="EI672" s="19"/>
      <c r="EJ672" s="19"/>
      <c r="EK672" s="19"/>
      <c r="EL672" s="19"/>
      <c r="EM672" s="19"/>
      <c r="EN672" s="19"/>
      <c r="EO672" s="19"/>
      <c r="EP672" s="19"/>
      <c r="EQ672" s="19"/>
      <c r="ER672" s="19"/>
      <c r="ES672" s="19"/>
      <c r="ET672" s="19"/>
      <c r="EU672" s="19"/>
      <c r="EV672" s="19"/>
      <c r="EW672" s="19"/>
      <c r="EX672" s="19"/>
      <c r="EY672" s="19"/>
      <c r="EZ672" s="19"/>
      <c r="FA672" s="19"/>
      <c r="FB672" s="19"/>
      <c r="FC672" s="19"/>
      <c r="FD672" s="19"/>
      <c r="FE672" s="19"/>
      <c r="FF672" s="19"/>
      <c r="FG672" s="19"/>
      <c r="FH672" s="19"/>
      <c r="FI672" s="19"/>
      <c r="FJ672" s="19"/>
      <c r="FK672" s="19"/>
      <c r="FL672" s="19"/>
      <c r="FM672" s="19"/>
      <c r="FN672" s="19"/>
      <c r="FO672" s="19"/>
      <c r="FP672" s="19"/>
      <c r="FQ672" s="19"/>
      <c r="FR672" s="19"/>
      <c r="FS672" s="19"/>
      <c r="FT672" s="19"/>
      <c r="FU672" s="19"/>
      <c r="FV672" s="19"/>
      <c r="FW672" s="19"/>
      <c r="FX672" s="19"/>
      <c r="FY672" s="19"/>
      <c r="FZ672" s="19"/>
      <c r="GA672" s="19"/>
      <c r="GB672" s="19"/>
      <c r="GC672" s="19"/>
      <c r="GD672" s="19"/>
      <c r="GE672" s="19"/>
      <c r="GF672" s="19"/>
      <c r="GG672" s="19"/>
      <c r="GH672" s="19"/>
      <c r="GI672" s="19"/>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c r="IN672" s="19"/>
      <c r="IO672" s="19"/>
      <c r="IP672" s="19"/>
      <c r="IQ672" s="19"/>
      <c r="IR672" s="19"/>
      <c r="IS672" s="19"/>
      <c r="IT672" s="19"/>
      <c r="IU672" s="19"/>
      <c r="IV672" s="19"/>
      <c r="IW672" s="19"/>
      <c r="IX672" s="19"/>
      <c r="IY672" s="19"/>
      <c r="IZ672" s="19"/>
      <c r="JA672" s="19"/>
      <c r="JB672" s="19"/>
      <c r="JC672" s="19"/>
      <c r="JD672" s="19"/>
      <c r="JE672" s="19"/>
      <c r="JF672" s="19"/>
      <c r="JG672" s="19"/>
      <c r="JH672" s="19"/>
      <c r="JI672" s="19"/>
      <c r="JJ672" s="19"/>
      <c r="JK672" s="19"/>
      <c r="JL672" s="19"/>
      <c r="JM672" s="19"/>
      <c r="JN672" s="19"/>
      <c r="JO672" s="19"/>
      <c r="JP672" s="19"/>
      <c r="JQ672" s="19"/>
      <c r="JR672" s="19"/>
      <c r="JS672" s="19"/>
      <c r="JT672" s="19"/>
      <c r="JU672" s="19"/>
      <c r="JV672" s="19"/>
      <c r="JW672" s="19"/>
      <c r="JX672" s="19"/>
      <c r="JY672" s="19"/>
      <c r="JZ672" s="19"/>
      <c r="KA672" s="19"/>
      <c r="KB672" s="19"/>
      <c r="KC672" s="19"/>
      <c r="KD672" s="19"/>
      <c r="KE672" s="19"/>
      <c r="KF672" s="19"/>
      <c r="KG672" s="19"/>
      <c r="KH672" s="19"/>
      <c r="KI672" s="19"/>
      <c r="KJ672" s="19"/>
      <c r="KK672" s="19"/>
      <c r="KL672" s="19"/>
      <c r="KM672" s="19"/>
      <c r="KN672" s="19"/>
      <c r="KO672" s="19"/>
      <c r="KP672" s="19"/>
      <c r="KQ672" s="19"/>
      <c r="KR672" s="19"/>
      <c r="KS672" s="19"/>
      <c r="KT672" s="19"/>
      <c r="KU672" s="19"/>
      <c r="KV672" s="19"/>
      <c r="KW672" s="19"/>
      <c r="KX672" s="19"/>
      <c r="KY672" s="19"/>
      <c r="KZ672" s="19"/>
      <c r="LA672" s="19"/>
      <c r="LB672" s="19"/>
      <c r="LC672" s="19"/>
      <c r="LD672" s="19"/>
      <c r="LE672" s="19"/>
      <c r="LF672" s="19"/>
      <c r="LG672" s="19"/>
      <c r="LH672" s="19"/>
      <c r="LI672" s="19"/>
      <c r="LJ672" s="19"/>
      <c r="LK672" s="19"/>
      <c r="LL672" s="19"/>
      <c r="LM672" s="19"/>
      <c r="LN672" s="19"/>
      <c r="LO672" s="19"/>
      <c r="LP672" s="19"/>
      <c r="LQ672" s="19"/>
      <c r="LR672" s="19"/>
      <c r="LS672" s="19"/>
      <c r="LT672" s="19"/>
      <c r="LU672" s="19"/>
      <c r="LV672" s="19"/>
      <c r="LW672" s="19"/>
      <c r="LX672" s="19"/>
      <c r="LY672" s="19"/>
      <c r="LZ672" s="19"/>
      <c r="MA672" s="19"/>
      <c r="MB672" s="19"/>
      <c r="MC672" s="19"/>
      <c r="MD672" s="19"/>
      <c r="ME672" s="19"/>
      <c r="MF672" s="19"/>
      <c r="MG672" s="19"/>
      <c r="MH672" s="19"/>
      <c r="MI672" s="19"/>
      <c r="MJ672" s="19"/>
      <c r="MK672" s="19"/>
      <c r="ML672" s="19"/>
      <c r="MM672" s="19"/>
      <c r="MN672" s="19"/>
      <c r="MO672" s="19"/>
      <c r="MP672" s="19"/>
      <c r="MQ672" s="19"/>
      <c r="MR672" s="19"/>
      <c r="MS672" s="19"/>
      <c r="MT672" s="19"/>
      <c r="MU672" s="19"/>
      <c r="MV672" s="19"/>
      <c r="MW672" s="19"/>
      <c r="MX672" s="19"/>
      <c r="MY672" s="19"/>
      <c r="MZ672" s="19"/>
      <c r="NA672" s="19"/>
      <c r="NB672" s="19"/>
      <c r="NC672" s="19"/>
      <c r="ND672" s="19"/>
      <c r="NE672" s="19"/>
      <c r="NF672" s="19"/>
      <c r="NG672" s="19"/>
      <c r="NH672" s="19"/>
      <c r="NI672" s="19"/>
      <c r="NJ672" s="19"/>
      <c r="NK672" s="19"/>
      <c r="NL672" s="19"/>
      <c r="NM672" s="19"/>
      <c r="NN672" s="19"/>
      <c r="NO672" s="19"/>
      <c r="NP672" s="19"/>
      <c r="NQ672" s="19"/>
      <c r="NR672" s="19"/>
      <c r="NS672" s="19"/>
      <c r="NT672" s="19"/>
      <c r="NU672" s="19"/>
      <c r="NV672" s="19"/>
      <c r="NW672" s="19"/>
      <c r="NX672" s="19"/>
      <c r="NY672" s="19"/>
      <c r="NZ672" s="19"/>
      <c r="OA672" s="19"/>
      <c r="OB672" s="19"/>
      <c r="OC672" s="19"/>
      <c r="OD672" s="19"/>
      <c r="OE672" s="19"/>
      <c r="OF672" s="19"/>
      <c r="OG672" s="19"/>
      <c r="OH672" s="19"/>
      <c r="OI672" s="19"/>
      <c r="OJ672" s="19"/>
      <c r="OK672" s="19"/>
      <c r="OL672" s="19"/>
      <c r="OM672" s="19"/>
      <c r="ON672" s="19"/>
      <c r="OO672" s="19"/>
      <c r="OP672" s="19"/>
      <c r="OQ672" s="19"/>
      <c r="OR672" s="19"/>
      <c r="OS672" s="19"/>
      <c r="OT672" s="19"/>
      <c r="OU672" s="19"/>
      <c r="OV672" s="19"/>
      <c r="OW672" s="19"/>
      <c r="OX672" s="19"/>
      <c r="OY672" s="19"/>
      <c r="OZ672" s="19"/>
      <c r="PA672" s="19"/>
      <c r="PB672" s="19"/>
      <c r="PC672" s="19"/>
      <c r="PD672" s="19"/>
      <c r="PE672" s="19"/>
      <c r="PF672" s="19"/>
      <c r="PG672" s="19"/>
      <c r="PH672" s="19"/>
      <c r="PI672" s="19"/>
      <c r="PJ672" s="19"/>
      <c r="PK672" s="19"/>
      <c r="PL672" s="19"/>
      <c r="PM672" s="19"/>
      <c r="PN672" s="19"/>
      <c r="PO672" s="19"/>
      <c r="PP672" s="19"/>
      <c r="PQ672" s="19"/>
      <c r="PR672" s="19"/>
      <c r="PS672" s="19"/>
      <c r="PT672" s="19"/>
      <c r="PU672" s="19"/>
      <c r="PV672" s="19"/>
      <c r="PW672" s="19"/>
      <c r="PX672" s="19"/>
      <c r="PY672" s="19"/>
      <c r="PZ672" s="19"/>
      <c r="QA672" s="19"/>
      <c r="QB672" s="19"/>
      <c r="QC672" s="19"/>
      <c r="QD672" s="19"/>
      <c r="QE672" s="19"/>
      <c r="QF672" s="19"/>
      <c r="QG672" s="19"/>
      <c r="QH672" s="19"/>
      <c r="QI672" s="19"/>
      <c r="QJ672" s="19"/>
      <c r="QK672" s="19"/>
      <c r="QL672" s="19"/>
      <c r="QM672" s="19"/>
      <c r="QN672" s="19"/>
      <c r="QO672" s="19"/>
      <c r="QP672" s="19"/>
      <c r="QQ672" s="19"/>
      <c r="QR672" s="19"/>
      <c r="QS672" s="19"/>
      <c r="QT672" s="19"/>
      <c r="QU672" s="19"/>
      <c r="QV672" s="19"/>
      <c r="QW672" s="19"/>
      <c r="QX672" s="19"/>
      <c r="QY672" s="19"/>
      <c r="QZ672" s="19"/>
      <c r="RA672" s="19"/>
      <c r="RB672" s="19"/>
      <c r="RC672" s="19"/>
      <c r="RD672" s="19"/>
      <c r="RE672" s="19"/>
      <c r="RF672" s="19"/>
      <c r="RG672" s="19"/>
      <c r="RH672" s="19"/>
      <c r="RI672" s="19"/>
      <c r="RJ672" s="19"/>
      <c r="RK672" s="19"/>
      <c r="RL672" s="19"/>
      <c r="RM672" s="19"/>
      <c r="RN672" s="19"/>
      <c r="RO672" s="19"/>
      <c r="RP672" s="19"/>
      <c r="RQ672" s="19"/>
      <c r="RR672" s="19"/>
      <c r="RS672" s="19"/>
      <c r="RT672" s="19"/>
      <c r="RU672" s="19"/>
      <c r="RV672" s="19"/>
      <c r="RW672" s="19"/>
      <c r="RX672" s="19"/>
      <c r="RY672" s="19"/>
      <c r="RZ672" s="19"/>
      <c r="SA672" s="19"/>
      <c r="SB672" s="19"/>
      <c r="SC672" s="19"/>
      <c r="SD672" s="19"/>
      <c r="SE672" s="19"/>
      <c r="SF672" s="19"/>
      <c r="SG672" s="19"/>
      <c r="SH672" s="19"/>
      <c r="SI672" s="19"/>
      <c r="SJ672" s="19"/>
      <c r="SK672" s="19"/>
      <c r="SL672" s="19"/>
      <c r="SM672" s="19"/>
      <c r="SN672" s="19"/>
      <c r="SO672" s="19"/>
      <c r="SP672" s="19"/>
      <c r="SQ672" s="19"/>
      <c r="SR672" s="19"/>
      <c r="SS672" s="19"/>
      <c r="ST672" s="19"/>
      <c r="SU672" s="19"/>
      <c r="SV672" s="19"/>
      <c r="SW672" s="19"/>
      <c r="SX672" s="19"/>
      <c r="SY672" s="19"/>
      <c r="SZ672" s="19"/>
      <c r="TA672" s="19"/>
      <c r="TB672" s="19"/>
      <c r="TC672" s="19"/>
      <c r="TD672" s="19"/>
      <c r="TE672" s="19"/>
      <c r="TF672" s="19"/>
      <c r="TG672" s="19"/>
      <c r="TH672" s="19"/>
      <c r="TI672" s="19"/>
      <c r="TJ672" s="19"/>
      <c r="TK672" s="19"/>
      <c r="TL672" s="19"/>
      <c r="TM672" s="19"/>
      <c r="TN672" s="19"/>
      <c r="TO672" s="19"/>
      <c r="TP672" s="19"/>
      <c r="TQ672" s="19"/>
      <c r="TR672" s="19"/>
      <c r="TS672" s="19"/>
      <c r="TT672" s="19"/>
      <c r="TU672" s="19"/>
      <c r="TV672" s="19"/>
      <c r="TW672" s="19"/>
      <c r="TX672" s="19"/>
      <c r="TY672" s="19"/>
      <c r="TZ672" s="19"/>
      <c r="UA672" s="19"/>
      <c r="UB672" s="19"/>
      <c r="UC672" s="19"/>
      <c r="UD672" s="19"/>
      <c r="UE672" s="19"/>
      <c r="UF672" s="19"/>
      <c r="UG672" s="19"/>
      <c r="UH672" s="19"/>
      <c r="UI672" s="19"/>
      <c r="UJ672" s="19"/>
      <c r="UK672" s="19"/>
      <c r="UL672" s="19"/>
      <c r="UM672" s="19"/>
      <c r="UN672" s="19"/>
      <c r="UO672" s="19"/>
      <c r="UP672" s="19"/>
      <c r="UQ672" s="19"/>
      <c r="UR672" s="19"/>
      <c r="US672" s="19"/>
      <c r="UT672" s="19"/>
      <c r="UU672" s="19"/>
      <c r="UV672" s="19"/>
      <c r="UW672" s="19"/>
      <c r="UX672" s="19"/>
      <c r="UY672" s="19"/>
      <c r="UZ672" s="19"/>
      <c r="VA672" s="19"/>
      <c r="VB672" s="19"/>
      <c r="VC672" s="19"/>
      <c r="VD672" s="19"/>
      <c r="VE672" s="19"/>
      <c r="VF672" s="19"/>
      <c r="VG672" s="19"/>
      <c r="VH672" s="19"/>
      <c r="VI672" s="19"/>
      <c r="VJ672" s="19"/>
      <c r="VK672" s="19"/>
      <c r="VL672" s="19"/>
      <c r="VM672" s="19"/>
      <c r="VN672" s="19"/>
      <c r="VO672" s="19"/>
      <c r="VP672" s="19"/>
      <c r="VQ672" s="19"/>
      <c r="VR672" s="19"/>
      <c r="VS672" s="19"/>
      <c r="VT672" s="19"/>
      <c r="VU672" s="19"/>
      <c r="VV672" s="19"/>
      <c r="VW672" s="19"/>
      <c r="VX672" s="19"/>
      <c r="VY672" s="19"/>
      <c r="VZ672" s="19"/>
      <c r="WA672" s="19"/>
      <c r="WB672" s="19"/>
      <c r="WC672" s="19"/>
      <c r="WD672" s="19"/>
      <c r="WE672" s="19"/>
      <c r="WF672" s="19"/>
      <c r="WG672" s="19"/>
      <c r="WH672" s="19"/>
      <c r="WI672" s="19"/>
      <c r="WJ672" s="19"/>
      <c r="WK672" s="19"/>
      <c r="WL672" s="19"/>
      <c r="WM672" s="19"/>
      <c r="WN672" s="19"/>
      <c r="WO672" s="19"/>
      <c r="WP672" s="19"/>
      <c r="WQ672" s="19"/>
      <c r="WR672" s="19"/>
      <c r="WS672" s="19"/>
      <c r="WT672" s="19"/>
      <c r="WU672" s="19"/>
      <c r="WV672" s="19"/>
      <c r="WW672" s="19"/>
      <c r="WX672" s="19"/>
      <c r="WY672" s="19"/>
    </row>
    <row r="673" spans="1:623" s="17" customFormat="1" hidden="1" x14ac:dyDescent="0.2">
      <c r="A673" s="16"/>
      <c r="I673" s="18"/>
      <c r="J673" s="18"/>
      <c r="N673" s="16"/>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c r="BA673" s="19"/>
      <c r="BB673" s="19"/>
      <c r="BC673" s="19"/>
      <c r="BD673" s="19"/>
      <c r="BE673" s="19"/>
      <c r="BF673" s="19"/>
      <c r="BG673" s="19"/>
      <c r="BH673" s="19"/>
      <c r="BI673" s="19"/>
      <c r="BJ673" s="19"/>
      <c r="BK673" s="19"/>
      <c r="BL673" s="19"/>
      <c r="BM673" s="19"/>
      <c r="BN673" s="19"/>
      <c r="BO673" s="19"/>
      <c r="BP673" s="19"/>
      <c r="BQ673" s="19"/>
      <c r="BR673" s="19"/>
      <c r="BS673" s="19"/>
      <c r="BT673" s="19"/>
      <c r="BU673" s="19"/>
      <c r="BV673" s="19"/>
      <c r="BW673" s="19"/>
      <c r="BX673" s="19"/>
      <c r="BY673" s="19"/>
      <c r="BZ673" s="19"/>
      <c r="CA673" s="19"/>
      <c r="CB673" s="19"/>
      <c r="CC673" s="19"/>
      <c r="CD673" s="19"/>
      <c r="CE673" s="19"/>
      <c r="CF673" s="19"/>
      <c r="CG673" s="19"/>
      <c r="CH673" s="19"/>
      <c r="CI673" s="19"/>
      <c r="CJ673" s="19"/>
      <c r="CK673" s="19"/>
      <c r="CL673" s="19"/>
      <c r="CM673" s="19"/>
      <c r="CN673" s="19"/>
      <c r="CO673" s="19"/>
      <c r="CP673" s="19"/>
      <c r="CQ673" s="19"/>
      <c r="CR673" s="19"/>
      <c r="CS673" s="19"/>
      <c r="CT673" s="19"/>
      <c r="CU673" s="19"/>
      <c r="CV673" s="19"/>
      <c r="CW673" s="19"/>
      <c r="CX673" s="19"/>
      <c r="CY673" s="19"/>
      <c r="CZ673" s="19"/>
      <c r="DA673" s="19"/>
      <c r="DB673" s="19"/>
      <c r="DC673" s="19"/>
      <c r="DD673" s="19"/>
      <c r="DE673" s="19"/>
      <c r="DF673" s="19"/>
      <c r="DG673" s="19"/>
      <c r="DH673" s="19"/>
      <c r="DI673" s="19"/>
      <c r="DJ673" s="19"/>
      <c r="DK673" s="19"/>
      <c r="DL673" s="19"/>
      <c r="DM673" s="19"/>
      <c r="DN673" s="19"/>
      <c r="DO673" s="19"/>
      <c r="DP673" s="19"/>
      <c r="DQ673" s="19"/>
      <c r="DR673" s="19"/>
      <c r="DS673" s="19"/>
      <c r="DT673" s="19"/>
      <c r="DU673" s="19"/>
      <c r="DV673" s="19"/>
      <c r="DW673" s="19"/>
      <c r="DX673" s="19"/>
      <c r="DY673" s="19"/>
      <c r="DZ673" s="19"/>
      <c r="EA673" s="19"/>
      <c r="EB673" s="19"/>
      <c r="EC673" s="19"/>
      <c r="ED673" s="19"/>
      <c r="EE673" s="19"/>
      <c r="EF673" s="19"/>
      <c r="EG673" s="19"/>
      <c r="EH673" s="19"/>
      <c r="EI673" s="19"/>
      <c r="EJ673" s="19"/>
      <c r="EK673" s="19"/>
      <c r="EL673" s="19"/>
      <c r="EM673" s="19"/>
      <c r="EN673" s="19"/>
      <c r="EO673" s="19"/>
      <c r="EP673" s="19"/>
      <c r="EQ673" s="19"/>
      <c r="ER673" s="19"/>
      <c r="ES673" s="19"/>
      <c r="ET673" s="19"/>
      <c r="EU673" s="19"/>
      <c r="EV673" s="19"/>
      <c r="EW673" s="19"/>
      <c r="EX673" s="19"/>
      <c r="EY673" s="19"/>
      <c r="EZ673" s="19"/>
      <c r="FA673" s="19"/>
      <c r="FB673" s="19"/>
      <c r="FC673" s="19"/>
      <c r="FD673" s="19"/>
      <c r="FE673" s="19"/>
      <c r="FF673" s="19"/>
      <c r="FG673" s="19"/>
      <c r="FH673" s="19"/>
      <c r="FI673" s="19"/>
      <c r="FJ673" s="19"/>
      <c r="FK673" s="19"/>
      <c r="FL673" s="19"/>
      <c r="FM673" s="19"/>
      <c r="FN673" s="19"/>
      <c r="FO673" s="19"/>
      <c r="FP673" s="19"/>
      <c r="FQ673" s="19"/>
      <c r="FR673" s="19"/>
      <c r="FS673" s="19"/>
      <c r="FT673" s="19"/>
      <c r="FU673" s="19"/>
      <c r="FV673" s="19"/>
      <c r="FW673" s="19"/>
      <c r="FX673" s="19"/>
      <c r="FY673" s="19"/>
      <c r="FZ673" s="19"/>
      <c r="GA673" s="19"/>
      <c r="GB673" s="19"/>
      <c r="GC673" s="19"/>
      <c r="GD673" s="19"/>
      <c r="GE673" s="19"/>
      <c r="GF673" s="19"/>
      <c r="GG673" s="19"/>
      <c r="GH673" s="19"/>
      <c r="GI673" s="19"/>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c r="IN673" s="19"/>
      <c r="IO673" s="19"/>
      <c r="IP673" s="19"/>
      <c r="IQ673" s="19"/>
      <c r="IR673" s="19"/>
      <c r="IS673" s="19"/>
      <c r="IT673" s="19"/>
      <c r="IU673" s="19"/>
      <c r="IV673" s="19"/>
      <c r="IW673" s="19"/>
      <c r="IX673" s="19"/>
      <c r="IY673" s="19"/>
      <c r="IZ673" s="19"/>
      <c r="JA673" s="19"/>
      <c r="JB673" s="19"/>
      <c r="JC673" s="19"/>
      <c r="JD673" s="19"/>
      <c r="JE673" s="19"/>
      <c r="JF673" s="19"/>
      <c r="JG673" s="19"/>
      <c r="JH673" s="19"/>
      <c r="JI673" s="19"/>
      <c r="JJ673" s="19"/>
      <c r="JK673" s="19"/>
      <c r="JL673" s="19"/>
      <c r="JM673" s="19"/>
      <c r="JN673" s="19"/>
      <c r="JO673" s="19"/>
      <c r="JP673" s="19"/>
      <c r="JQ673" s="19"/>
      <c r="JR673" s="19"/>
      <c r="JS673" s="19"/>
      <c r="JT673" s="19"/>
      <c r="JU673" s="19"/>
      <c r="JV673" s="19"/>
      <c r="JW673" s="19"/>
      <c r="JX673" s="19"/>
      <c r="JY673" s="19"/>
      <c r="JZ673" s="19"/>
      <c r="KA673" s="19"/>
      <c r="KB673" s="19"/>
      <c r="KC673" s="19"/>
      <c r="KD673" s="19"/>
      <c r="KE673" s="19"/>
      <c r="KF673" s="19"/>
      <c r="KG673" s="19"/>
      <c r="KH673" s="19"/>
      <c r="KI673" s="19"/>
      <c r="KJ673" s="19"/>
      <c r="KK673" s="19"/>
      <c r="KL673" s="19"/>
      <c r="KM673" s="19"/>
      <c r="KN673" s="19"/>
      <c r="KO673" s="19"/>
      <c r="KP673" s="19"/>
      <c r="KQ673" s="19"/>
      <c r="KR673" s="19"/>
      <c r="KS673" s="19"/>
      <c r="KT673" s="19"/>
      <c r="KU673" s="19"/>
      <c r="KV673" s="19"/>
      <c r="KW673" s="19"/>
      <c r="KX673" s="19"/>
      <c r="KY673" s="19"/>
      <c r="KZ673" s="19"/>
      <c r="LA673" s="19"/>
      <c r="LB673" s="19"/>
      <c r="LC673" s="19"/>
      <c r="LD673" s="19"/>
      <c r="LE673" s="19"/>
      <c r="LF673" s="19"/>
      <c r="LG673" s="19"/>
      <c r="LH673" s="19"/>
      <c r="LI673" s="19"/>
      <c r="LJ673" s="19"/>
      <c r="LK673" s="19"/>
      <c r="LL673" s="19"/>
      <c r="LM673" s="19"/>
      <c r="LN673" s="19"/>
      <c r="LO673" s="19"/>
      <c r="LP673" s="19"/>
      <c r="LQ673" s="19"/>
      <c r="LR673" s="19"/>
      <c r="LS673" s="19"/>
      <c r="LT673" s="19"/>
      <c r="LU673" s="19"/>
      <c r="LV673" s="19"/>
      <c r="LW673" s="19"/>
      <c r="LX673" s="19"/>
      <c r="LY673" s="19"/>
      <c r="LZ673" s="19"/>
      <c r="MA673" s="19"/>
      <c r="MB673" s="19"/>
      <c r="MC673" s="19"/>
      <c r="MD673" s="19"/>
      <c r="ME673" s="19"/>
      <c r="MF673" s="19"/>
      <c r="MG673" s="19"/>
      <c r="MH673" s="19"/>
      <c r="MI673" s="19"/>
      <c r="MJ673" s="19"/>
      <c r="MK673" s="19"/>
      <c r="ML673" s="19"/>
      <c r="MM673" s="19"/>
      <c r="MN673" s="19"/>
      <c r="MO673" s="19"/>
      <c r="MP673" s="19"/>
      <c r="MQ673" s="19"/>
      <c r="MR673" s="19"/>
      <c r="MS673" s="19"/>
      <c r="MT673" s="19"/>
      <c r="MU673" s="19"/>
      <c r="MV673" s="19"/>
      <c r="MW673" s="19"/>
      <c r="MX673" s="19"/>
      <c r="MY673" s="19"/>
      <c r="MZ673" s="19"/>
      <c r="NA673" s="19"/>
      <c r="NB673" s="19"/>
      <c r="NC673" s="19"/>
      <c r="ND673" s="19"/>
      <c r="NE673" s="19"/>
      <c r="NF673" s="19"/>
      <c r="NG673" s="19"/>
      <c r="NH673" s="19"/>
      <c r="NI673" s="19"/>
      <c r="NJ673" s="19"/>
      <c r="NK673" s="19"/>
      <c r="NL673" s="19"/>
      <c r="NM673" s="19"/>
      <c r="NN673" s="19"/>
      <c r="NO673" s="19"/>
      <c r="NP673" s="19"/>
      <c r="NQ673" s="19"/>
      <c r="NR673" s="19"/>
      <c r="NS673" s="19"/>
      <c r="NT673" s="19"/>
      <c r="NU673" s="19"/>
      <c r="NV673" s="19"/>
      <c r="NW673" s="19"/>
      <c r="NX673" s="19"/>
      <c r="NY673" s="19"/>
      <c r="NZ673" s="19"/>
      <c r="OA673" s="19"/>
      <c r="OB673" s="19"/>
      <c r="OC673" s="19"/>
      <c r="OD673" s="19"/>
      <c r="OE673" s="19"/>
      <c r="OF673" s="19"/>
      <c r="OG673" s="19"/>
      <c r="OH673" s="19"/>
      <c r="OI673" s="19"/>
      <c r="OJ673" s="19"/>
      <c r="OK673" s="19"/>
      <c r="OL673" s="19"/>
      <c r="OM673" s="19"/>
      <c r="ON673" s="19"/>
      <c r="OO673" s="19"/>
      <c r="OP673" s="19"/>
      <c r="OQ673" s="19"/>
      <c r="OR673" s="19"/>
      <c r="OS673" s="19"/>
      <c r="OT673" s="19"/>
      <c r="OU673" s="19"/>
      <c r="OV673" s="19"/>
      <c r="OW673" s="19"/>
      <c r="OX673" s="19"/>
      <c r="OY673" s="19"/>
      <c r="OZ673" s="19"/>
      <c r="PA673" s="19"/>
      <c r="PB673" s="19"/>
      <c r="PC673" s="19"/>
      <c r="PD673" s="19"/>
      <c r="PE673" s="19"/>
      <c r="PF673" s="19"/>
      <c r="PG673" s="19"/>
      <c r="PH673" s="19"/>
      <c r="PI673" s="19"/>
      <c r="PJ673" s="19"/>
      <c r="PK673" s="19"/>
      <c r="PL673" s="19"/>
      <c r="PM673" s="19"/>
      <c r="PN673" s="19"/>
      <c r="PO673" s="19"/>
      <c r="PP673" s="19"/>
      <c r="PQ673" s="19"/>
      <c r="PR673" s="19"/>
      <c r="PS673" s="19"/>
      <c r="PT673" s="19"/>
      <c r="PU673" s="19"/>
      <c r="PV673" s="19"/>
      <c r="PW673" s="19"/>
      <c r="PX673" s="19"/>
      <c r="PY673" s="19"/>
      <c r="PZ673" s="19"/>
      <c r="QA673" s="19"/>
      <c r="QB673" s="19"/>
      <c r="QC673" s="19"/>
      <c r="QD673" s="19"/>
      <c r="QE673" s="19"/>
      <c r="QF673" s="19"/>
      <c r="QG673" s="19"/>
      <c r="QH673" s="19"/>
      <c r="QI673" s="19"/>
      <c r="QJ673" s="19"/>
      <c r="QK673" s="19"/>
      <c r="QL673" s="19"/>
      <c r="QM673" s="19"/>
      <c r="QN673" s="19"/>
      <c r="QO673" s="19"/>
      <c r="QP673" s="19"/>
      <c r="QQ673" s="19"/>
      <c r="QR673" s="19"/>
      <c r="QS673" s="19"/>
      <c r="QT673" s="19"/>
      <c r="QU673" s="19"/>
      <c r="QV673" s="19"/>
      <c r="QW673" s="19"/>
      <c r="QX673" s="19"/>
      <c r="QY673" s="19"/>
      <c r="QZ673" s="19"/>
      <c r="RA673" s="19"/>
      <c r="RB673" s="19"/>
      <c r="RC673" s="19"/>
      <c r="RD673" s="19"/>
      <c r="RE673" s="19"/>
      <c r="RF673" s="19"/>
      <c r="RG673" s="19"/>
      <c r="RH673" s="19"/>
      <c r="RI673" s="19"/>
      <c r="RJ673" s="19"/>
      <c r="RK673" s="19"/>
      <c r="RL673" s="19"/>
      <c r="RM673" s="19"/>
      <c r="RN673" s="19"/>
      <c r="RO673" s="19"/>
      <c r="RP673" s="19"/>
      <c r="RQ673" s="19"/>
      <c r="RR673" s="19"/>
      <c r="RS673" s="19"/>
      <c r="RT673" s="19"/>
      <c r="RU673" s="19"/>
      <c r="RV673" s="19"/>
      <c r="RW673" s="19"/>
      <c r="RX673" s="19"/>
      <c r="RY673" s="19"/>
      <c r="RZ673" s="19"/>
      <c r="SA673" s="19"/>
      <c r="SB673" s="19"/>
      <c r="SC673" s="19"/>
      <c r="SD673" s="19"/>
      <c r="SE673" s="19"/>
      <c r="SF673" s="19"/>
      <c r="SG673" s="19"/>
      <c r="SH673" s="19"/>
      <c r="SI673" s="19"/>
      <c r="SJ673" s="19"/>
      <c r="SK673" s="19"/>
      <c r="SL673" s="19"/>
      <c r="SM673" s="19"/>
      <c r="SN673" s="19"/>
      <c r="SO673" s="19"/>
      <c r="SP673" s="19"/>
      <c r="SQ673" s="19"/>
      <c r="SR673" s="19"/>
      <c r="SS673" s="19"/>
      <c r="ST673" s="19"/>
      <c r="SU673" s="19"/>
      <c r="SV673" s="19"/>
      <c r="SW673" s="19"/>
      <c r="SX673" s="19"/>
      <c r="SY673" s="19"/>
      <c r="SZ673" s="19"/>
      <c r="TA673" s="19"/>
      <c r="TB673" s="19"/>
      <c r="TC673" s="19"/>
      <c r="TD673" s="19"/>
      <c r="TE673" s="19"/>
      <c r="TF673" s="19"/>
      <c r="TG673" s="19"/>
      <c r="TH673" s="19"/>
      <c r="TI673" s="19"/>
      <c r="TJ673" s="19"/>
      <c r="TK673" s="19"/>
      <c r="TL673" s="19"/>
      <c r="TM673" s="19"/>
      <c r="TN673" s="19"/>
      <c r="TO673" s="19"/>
      <c r="TP673" s="19"/>
      <c r="TQ673" s="19"/>
      <c r="TR673" s="19"/>
      <c r="TS673" s="19"/>
      <c r="TT673" s="19"/>
      <c r="TU673" s="19"/>
      <c r="TV673" s="19"/>
      <c r="TW673" s="19"/>
      <c r="TX673" s="19"/>
      <c r="TY673" s="19"/>
      <c r="TZ673" s="19"/>
      <c r="UA673" s="19"/>
      <c r="UB673" s="19"/>
      <c r="UC673" s="19"/>
      <c r="UD673" s="19"/>
      <c r="UE673" s="19"/>
      <c r="UF673" s="19"/>
      <c r="UG673" s="19"/>
      <c r="UH673" s="19"/>
      <c r="UI673" s="19"/>
      <c r="UJ673" s="19"/>
      <c r="UK673" s="19"/>
      <c r="UL673" s="19"/>
      <c r="UM673" s="19"/>
      <c r="UN673" s="19"/>
      <c r="UO673" s="19"/>
      <c r="UP673" s="19"/>
      <c r="UQ673" s="19"/>
      <c r="UR673" s="19"/>
      <c r="US673" s="19"/>
      <c r="UT673" s="19"/>
      <c r="UU673" s="19"/>
      <c r="UV673" s="19"/>
      <c r="UW673" s="19"/>
      <c r="UX673" s="19"/>
      <c r="UY673" s="19"/>
      <c r="UZ673" s="19"/>
      <c r="VA673" s="19"/>
      <c r="VB673" s="19"/>
      <c r="VC673" s="19"/>
      <c r="VD673" s="19"/>
      <c r="VE673" s="19"/>
      <c r="VF673" s="19"/>
      <c r="VG673" s="19"/>
      <c r="VH673" s="19"/>
      <c r="VI673" s="19"/>
      <c r="VJ673" s="19"/>
      <c r="VK673" s="19"/>
      <c r="VL673" s="19"/>
      <c r="VM673" s="19"/>
      <c r="VN673" s="19"/>
      <c r="VO673" s="19"/>
      <c r="VP673" s="19"/>
      <c r="VQ673" s="19"/>
      <c r="VR673" s="19"/>
      <c r="VS673" s="19"/>
      <c r="VT673" s="19"/>
      <c r="VU673" s="19"/>
      <c r="VV673" s="19"/>
      <c r="VW673" s="19"/>
      <c r="VX673" s="19"/>
      <c r="VY673" s="19"/>
      <c r="VZ673" s="19"/>
      <c r="WA673" s="19"/>
      <c r="WB673" s="19"/>
      <c r="WC673" s="19"/>
      <c r="WD673" s="19"/>
      <c r="WE673" s="19"/>
      <c r="WF673" s="19"/>
      <c r="WG673" s="19"/>
      <c r="WH673" s="19"/>
      <c r="WI673" s="19"/>
      <c r="WJ673" s="19"/>
      <c r="WK673" s="19"/>
      <c r="WL673" s="19"/>
      <c r="WM673" s="19"/>
      <c r="WN673" s="19"/>
      <c r="WO673" s="19"/>
      <c r="WP673" s="19"/>
      <c r="WQ673" s="19"/>
      <c r="WR673" s="19"/>
      <c r="WS673" s="19"/>
      <c r="WT673" s="19"/>
      <c r="WU673" s="19"/>
      <c r="WV673" s="19"/>
      <c r="WW673" s="19"/>
      <c r="WX673" s="19"/>
      <c r="WY673" s="19"/>
    </row>
    <row r="674" spans="1:623" s="17" customFormat="1" hidden="1" x14ac:dyDescent="0.2">
      <c r="A674" s="16"/>
      <c r="I674" s="18"/>
      <c r="J674" s="18"/>
      <c r="N674" s="16"/>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c r="BA674" s="19"/>
      <c r="BB674" s="19"/>
      <c r="BC674" s="19"/>
      <c r="BD674" s="19"/>
      <c r="BE674" s="19"/>
      <c r="BF674" s="19"/>
      <c r="BG674" s="19"/>
      <c r="BH674" s="19"/>
      <c r="BI674" s="19"/>
      <c r="BJ674" s="19"/>
      <c r="BK674" s="19"/>
      <c r="BL674" s="19"/>
      <c r="BM674" s="19"/>
      <c r="BN674" s="19"/>
      <c r="BO674" s="19"/>
      <c r="BP674" s="19"/>
      <c r="BQ674" s="19"/>
      <c r="BR674" s="19"/>
      <c r="BS674" s="19"/>
      <c r="BT674" s="19"/>
      <c r="BU674" s="19"/>
      <c r="BV674" s="19"/>
      <c r="BW674" s="19"/>
      <c r="BX674" s="19"/>
      <c r="BY674" s="19"/>
      <c r="BZ674" s="19"/>
      <c r="CA674" s="19"/>
      <c r="CB674" s="19"/>
      <c r="CC674" s="19"/>
      <c r="CD674" s="19"/>
      <c r="CE674" s="19"/>
      <c r="CF674" s="19"/>
      <c r="CG674" s="19"/>
      <c r="CH674" s="19"/>
      <c r="CI674" s="19"/>
      <c r="CJ674" s="19"/>
      <c r="CK674" s="19"/>
      <c r="CL674" s="19"/>
      <c r="CM674" s="19"/>
      <c r="CN674" s="19"/>
      <c r="CO674" s="19"/>
      <c r="CP674" s="19"/>
      <c r="CQ674" s="19"/>
      <c r="CR674" s="19"/>
      <c r="CS674" s="19"/>
      <c r="CT674" s="19"/>
      <c r="CU674" s="19"/>
      <c r="CV674" s="19"/>
      <c r="CW674" s="19"/>
      <c r="CX674" s="19"/>
      <c r="CY674" s="19"/>
      <c r="CZ674" s="19"/>
      <c r="DA674" s="19"/>
      <c r="DB674" s="19"/>
      <c r="DC674" s="19"/>
      <c r="DD674" s="19"/>
      <c r="DE674" s="19"/>
      <c r="DF674" s="19"/>
      <c r="DG674" s="19"/>
      <c r="DH674" s="19"/>
      <c r="DI674" s="19"/>
      <c r="DJ674" s="19"/>
      <c r="DK674" s="19"/>
      <c r="DL674" s="19"/>
      <c r="DM674" s="19"/>
      <c r="DN674" s="19"/>
      <c r="DO674" s="19"/>
      <c r="DP674" s="19"/>
      <c r="DQ674" s="19"/>
      <c r="DR674" s="19"/>
      <c r="DS674" s="19"/>
      <c r="DT674" s="19"/>
      <c r="DU674" s="19"/>
      <c r="DV674" s="19"/>
      <c r="DW674" s="19"/>
      <c r="DX674" s="19"/>
      <c r="DY674" s="19"/>
      <c r="DZ674" s="19"/>
      <c r="EA674" s="19"/>
      <c r="EB674" s="19"/>
      <c r="EC674" s="19"/>
      <c r="ED674" s="19"/>
      <c r="EE674" s="19"/>
      <c r="EF674" s="19"/>
      <c r="EG674" s="19"/>
      <c r="EH674" s="19"/>
      <c r="EI674" s="19"/>
      <c r="EJ674" s="19"/>
      <c r="EK674" s="19"/>
      <c r="EL674" s="19"/>
      <c r="EM674" s="19"/>
      <c r="EN674" s="19"/>
      <c r="EO674" s="19"/>
      <c r="EP674" s="19"/>
      <c r="EQ674" s="19"/>
      <c r="ER674" s="19"/>
      <c r="ES674" s="19"/>
      <c r="ET674" s="19"/>
      <c r="EU674" s="19"/>
      <c r="EV674" s="19"/>
      <c r="EW674" s="19"/>
      <c r="EX674" s="19"/>
      <c r="EY674" s="19"/>
      <c r="EZ674" s="19"/>
      <c r="FA674" s="19"/>
      <c r="FB674" s="19"/>
      <c r="FC674" s="19"/>
      <c r="FD674" s="19"/>
      <c r="FE674" s="19"/>
      <c r="FF674" s="19"/>
      <c r="FG674" s="19"/>
      <c r="FH674" s="19"/>
      <c r="FI674" s="19"/>
      <c r="FJ674" s="19"/>
      <c r="FK674" s="19"/>
      <c r="FL674" s="19"/>
      <c r="FM674" s="19"/>
      <c r="FN674" s="19"/>
      <c r="FO674" s="19"/>
      <c r="FP674" s="19"/>
      <c r="FQ674" s="19"/>
      <c r="FR674" s="19"/>
      <c r="FS674" s="19"/>
      <c r="FT674" s="19"/>
      <c r="FU674" s="19"/>
      <c r="FV674" s="19"/>
      <c r="FW674" s="19"/>
      <c r="FX674" s="19"/>
      <c r="FY674" s="19"/>
      <c r="FZ674" s="19"/>
      <c r="GA674" s="19"/>
      <c r="GB674" s="19"/>
      <c r="GC674" s="19"/>
      <c r="GD674" s="19"/>
      <c r="GE674" s="19"/>
      <c r="GF674" s="19"/>
      <c r="GG674" s="19"/>
      <c r="GH674" s="19"/>
      <c r="GI674" s="19"/>
      <c r="GJ674" s="19"/>
      <c r="GK674" s="19"/>
      <c r="GL674" s="19"/>
      <c r="GM674" s="19"/>
      <c r="GN674" s="19"/>
      <c r="GO674" s="19"/>
      <c r="GP674" s="19"/>
      <c r="GQ674" s="19"/>
      <c r="GR674" s="19"/>
      <c r="GS674" s="19"/>
      <c r="GT674" s="19"/>
      <c r="GU674" s="19"/>
      <c r="GV674" s="19"/>
      <c r="GW674" s="19"/>
      <c r="GX674" s="19"/>
      <c r="GY674" s="19"/>
      <c r="GZ674" s="19"/>
      <c r="HA674" s="19"/>
      <c r="HB674" s="19"/>
      <c r="HC674" s="19"/>
      <c r="HD674" s="19"/>
      <c r="HE674" s="19"/>
      <c r="HF674" s="19"/>
      <c r="HG674" s="19"/>
      <c r="HH674" s="19"/>
      <c r="HI674" s="19"/>
      <c r="HJ674" s="19"/>
      <c r="HK674" s="19"/>
      <c r="HL674" s="19"/>
      <c r="HM674" s="19"/>
      <c r="HN674" s="19"/>
      <c r="HO674" s="19"/>
      <c r="HP674" s="19"/>
      <c r="HQ674" s="19"/>
      <c r="HR674" s="19"/>
      <c r="HS674" s="19"/>
      <c r="HT674" s="19"/>
      <c r="HU674" s="19"/>
      <c r="HV674" s="19"/>
      <c r="HW674" s="19"/>
      <c r="HX674" s="19"/>
      <c r="HY674" s="19"/>
      <c r="HZ674" s="19"/>
      <c r="IA674" s="19"/>
      <c r="IB674" s="19"/>
      <c r="IC674" s="19"/>
      <c r="ID674" s="19"/>
      <c r="IE674" s="19"/>
      <c r="IF674" s="19"/>
      <c r="IG674" s="19"/>
      <c r="IH674" s="19"/>
      <c r="II674" s="19"/>
      <c r="IJ674" s="19"/>
      <c r="IK674" s="19"/>
      <c r="IL674" s="19"/>
      <c r="IM674" s="19"/>
      <c r="IN674" s="19"/>
      <c r="IO674" s="19"/>
      <c r="IP674" s="19"/>
      <c r="IQ674" s="19"/>
      <c r="IR674" s="19"/>
      <c r="IS674" s="19"/>
      <c r="IT674" s="19"/>
      <c r="IU674" s="19"/>
      <c r="IV674" s="19"/>
      <c r="IW674" s="19"/>
      <c r="IX674" s="19"/>
      <c r="IY674" s="19"/>
      <c r="IZ674" s="19"/>
      <c r="JA674" s="19"/>
      <c r="JB674" s="19"/>
      <c r="JC674" s="19"/>
      <c r="JD674" s="19"/>
      <c r="JE674" s="19"/>
      <c r="JF674" s="19"/>
      <c r="JG674" s="19"/>
      <c r="JH674" s="19"/>
      <c r="JI674" s="19"/>
      <c r="JJ674" s="19"/>
      <c r="JK674" s="19"/>
      <c r="JL674" s="19"/>
      <c r="JM674" s="19"/>
      <c r="JN674" s="19"/>
      <c r="JO674" s="19"/>
      <c r="JP674" s="19"/>
      <c r="JQ674" s="19"/>
      <c r="JR674" s="19"/>
      <c r="JS674" s="19"/>
      <c r="JT674" s="19"/>
      <c r="JU674" s="19"/>
      <c r="JV674" s="19"/>
      <c r="JW674" s="19"/>
      <c r="JX674" s="19"/>
      <c r="JY674" s="19"/>
      <c r="JZ674" s="19"/>
      <c r="KA674" s="19"/>
      <c r="KB674" s="19"/>
      <c r="KC674" s="19"/>
      <c r="KD674" s="19"/>
      <c r="KE674" s="19"/>
      <c r="KF674" s="19"/>
      <c r="KG674" s="19"/>
      <c r="KH674" s="19"/>
      <c r="KI674" s="19"/>
      <c r="KJ674" s="19"/>
      <c r="KK674" s="19"/>
      <c r="KL674" s="19"/>
      <c r="KM674" s="19"/>
      <c r="KN674" s="19"/>
      <c r="KO674" s="19"/>
      <c r="KP674" s="19"/>
      <c r="KQ674" s="19"/>
      <c r="KR674" s="19"/>
      <c r="KS674" s="19"/>
      <c r="KT674" s="19"/>
      <c r="KU674" s="19"/>
      <c r="KV674" s="19"/>
      <c r="KW674" s="19"/>
      <c r="KX674" s="19"/>
      <c r="KY674" s="19"/>
      <c r="KZ674" s="19"/>
      <c r="LA674" s="19"/>
      <c r="LB674" s="19"/>
      <c r="LC674" s="19"/>
      <c r="LD674" s="19"/>
      <c r="LE674" s="19"/>
      <c r="LF674" s="19"/>
      <c r="LG674" s="19"/>
      <c r="LH674" s="19"/>
      <c r="LI674" s="19"/>
      <c r="LJ674" s="19"/>
      <c r="LK674" s="19"/>
      <c r="LL674" s="19"/>
      <c r="LM674" s="19"/>
      <c r="LN674" s="19"/>
      <c r="LO674" s="19"/>
      <c r="LP674" s="19"/>
      <c r="LQ674" s="19"/>
      <c r="LR674" s="19"/>
      <c r="LS674" s="19"/>
      <c r="LT674" s="19"/>
      <c r="LU674" s="19"/>
      <c r="LV674" s="19"/>
      <c r="LW674" s="19"/>
      <c r="LX674" s="19"/>
      <c r="LY674" s="19"/>
      <c r="LZ674" s="19"/>
      <c r="MA674" s="19"/>
      <c r="MB674" s="19"/>
      <c r="MC674" s="19"/>
      <c r="MD674" s="19"/>
      <c r="ME674" s="19"/>
      <c r="MF674" s="19"/>
      <c r="MG674" s="19"/>
      <c r="MH674" s="19"/>
      <c r="MI674" s="19"/>
      <c r="MJ674" s="19"/>
      <c r="MK674" s="19"/>
      <c r="ML674" s="19"/>
      <c r="MM674" s="19"/>
      <c r="MN674" s="19"/>
      <c r="MO674" s="19"/>
      <c r="MP674" s="19"/>
      <c r="MQ674" s="19"/>
      <c r="MR674" s="19"/>
      <c r="MS674" s="19"/>
      <c r="MT674" s="19"/>
      <c r="MU674" s="19"/>
      <c r="MV674" s="19"/>
      <c r="MW674" s="19"/>
      <c r="MX674" s="19"/>
      <c r="MY674" s="19"/>
      <c r="MZ674" s="19"/>
      <c r="NA674" s="19"/>
      <c r="NB674" s="19"/>
      <c r="NC674" s="19"/>
      <c r="ND674" s="19"/>
      <c r="NE674" s="19"/>
      <c r="NF674" s="19"/>
      <c r="NG674" s="19"/>
      <c r="NH674" s="19"/>
      <c r="NI674" s="19"/>
      <c r="NJ674" s="19"/>
      <c r="NK674" s="19"/>
      <c r="NL674" s="19"/>
      <c r="NM674" s="19"/>
      <c r="NN674" s="19"/>
      <c r="NO674" s="19"/>
      <c r="NP674" s="19"/>
      <c r="NQ674" s="19"/>
      <c r="NR674" s="19"/>
      <c r="NS674" s="19"/>
      <c r="NT674" s="19"/>
      <c r="NU674" s="19"/>
      <c r="NV674" s="19"/>
      <c r="NW674" s="19"/>
      <c r="NX674" s="19"/>
      <c r="NY674" s="19"/>
      <c r="NZ674" s="19"/>
      <c r="OA674" s="19"/>
      <c r="OB674" s="19"/>
      <c r="OC674" s="19"/>
      <c r="OD674" s="19"/>
      <c r="OE674" s="19"/>
      <c r="OF674" s="19"/>
      <c r="OG674" s="19"/>
      <c r="OH674" s="19"/>
      <c r="OI674" s="19"/>
      <c r="OJ674" s="19"/>
      <c r="OK674" s="19"/>
      <c r="OL674" s="19"/>
      <c r="OM674" s="19"/>
      <c r="ON674" s="19"/>
      <c r="OO674" s="19"/>
      <c r="OP674" s="19"/>
      <c r="OQ674" s="19"/>
      <c r="OR674" s="19"/>
      <c r="OS674" s="19"/>
      <c r="OT674" s="19"/>
      <c r="OU674" s="19"/>
      <c r="OV674" s="19"/>
      <c r="OW674" s="19"/>
      <c r="OX674" s="19"/>
      <c r="OY674" s="19"/>
      <c r="OZ674" s="19"/>
      <c r="PA674" s="19"/>
      <c r="PB674" s="19"/>
      <c r="PC674" s="19"/>
      <c r="PD674" s="19"/>
      <c r="PE674" s="19"/>
      <c r="PF674" s="19"/>
      <c r="PG674" s="19"/>
      <c r="PH674" s="19"/>
      <c r="PI674" s="19"/>
      <c r="PJ674" s="19"/>
      <c r="PK674" s="19"/>
      <c r="PL674" s="19"/>
      <c r="PM674" s="19"/>
      <c r="PN674" s="19"/>
      <c r="PO674" s="19"/>
      <c r="PP674" s="19"/>
      <c r="PQ674" s="19"/>
      <c r="PR674" s="19"/>
      <c r="PS674" s="19"/>
      <c r="PT674" s="19"/>
      <c r="PU674" s="19"/>
      <c r="PV674" s="19"/>
      <c r="PW674" s="19"/>
      <c r="PX674" s="19"/>
      <c r="PY674" s="19"/>
      <c r="PZ674" s="19"/>
      <c r="QA674" s="19"/>
      <c r="QB674" s="19"/>
      <c r="QC674" s="19"/>
      <c r="QD674" s="19"/>
      <c r="QE674" s="19"/>
      <c r="QF674" s="19"/>
      <c r="QG674" s="19"/>
      <c r="QH674" s="19"/>
      <c r="QI674" s="19"/>
      <c r="QJ674" s="19"/>
      <c r="QK674" s="19"/>
      <c r="QL674" s="19"/>
      <c r="QM674" s="19"/>
      <c r="QN674" s="19"/>
      <c r="QO674" s="19"/>
      <c r="QP674" s="19"/>
      <c r="QQ674" s="19"/>
      <c r="QR674" s="19"/>
      <c r="QS674" s="19"/>
      <c r="QT674" s="19"/>
      <c r="QU674" s="19"/>
      <c r="QV674" s="19"/>
      <c r="QW674" s="19"/>
      <c r="QX674" s="19"/>
      <c r="QY674" s="19"/>
      <c r="QZ674" s="19"/>
      <c r="RA674" s="19"/>
      <c r="RB674" s="19"/>
      <c r="RC674" s="19"/>
      <c r="RD674" s="19"/>
      <c r="RE674" s="19"/>
      <c r="RF674" s="19"/>
      <c r="RG674" s="19"/>
      <c r="RH674" s="19"/>
      <c r="RI674" s="19"/>
      <c r="RJ674" s="19"/>
      <c r="RK674" s="19"/>
      <c r="RL674" s="19"/>
      <c r="RM674" s="19"/>
      <c r="RN674" s="19"/>
      <c r="RO674" s="19"/>
      <c r="RP674" s="19"/>
      <c r="RQ674" s="19"/>
      <c r="RR674" s="19"/>
      <c r="RS674" s="19"/>
      <c r="RT674" s="19"/>
      <c r="RU674" s="19"/>
      <c r="RV674" s="19"/>
      <c r="RW674" s="19"/>
      <c r="RX674" s="19"/>
      <c r="RY674" s="19"/>
      <c r="RZ674" s="19"/>
      <c r="SA674" s="19"/>
      <c r="SB674" s="19"/>
      <c r="SC674" s="19"/>
      <c r="SD674" s="19"/>
      <c r="SE674" s="19"/>
      <c r="SF674" s="19"/>
      <c r="SG674" s="19"/>
      <c r="SH674" s="19"/>
      <c r="SI674" s="19"/>
      <c r="SJ674" s="19"/>
      <c r="SK674" s="19"/>
      <c r="SL674" s="19"/>
      <c r="SM674" s="19"/>
      <c r="SN674" s="19"/>
      <c r="SO674" s="19"/>
      <c r="SP674" s="19"/>
      <c r="SQ674" s="19"/>
      <c r="SR674" s="19"/>
      <c r="SS674" s="19"/>
      <c r="ST674" s="19"/>
      <c r="SU674" s="19"/>
      <c r="SV674" s="19"/>
      <c r="SW674" s="19"/>
      <c r="SX674" s="19"/>
      <c r="SY674" s="19"/>
      <c r="SZ674" s="19"/>
      <c r="TA674" s="19"/>
      <c r="TB674" s="19"/>
      <c r="TC674" s="19"/>
      <c r="TD674" s="19"/>
      <c r="TE674" s="19"/>
      <c r="TF674" s="19"/>
      <c r="TG674" s="19"/>
      <c r="TH674" s="19"/>
      <c r="TI674" s="19"/>
      <c r="TJ674" s="19"/>
      <c r="TK674" s="19"/>
      <c r="TL674" s="19"/>
      <c r="TM674" s="19"/>
      <c r="TN674" s="19"/>
      <c r="TO674" s="19"/>
      <c r="TP674" s="19"/>
      <c r="TQ674" s="19"/>
      <c r="TR674" s="19"/>
      <c r="TS674" s="19"/>
      <c r="TT674" s="19"/>
      <c r="TU674" s="19"/>
      <c r="TV674" s="19"/>
      <c r="TW674" s="19"/>
      <c r="TX674" s="19"/>
      <c r="TY674" s="19"/>
      <c r="TZ674" s="19"/>
      <c r="UA674" s="19"/>
      <c r="UB674" s="19"/>
      <c r="UC674" s="19"/>
      <c r="UD674" s="19"/>
      <c r="UE674" s="19"/>
      <c r="UF674" s="19"/>
      <c r="UG674" s="19"/>
      <c r="UH674" s="19"/>
      <c r="UI674" s="19"/>
      <c r="UJ674" s="19"/>
      <c r="UK674" s="19"/>
      <c r="UL674" s="19"/>
      <c r="UM674" s="19"/>
      <c r="UN674" s="19"/>
      <c r="UO674" s="19"/>
      <c r="UP674" s="19"/>
      <c r="UQ674" s="19"/>
      <c r="UR674" s="19"/>
      <c r="US674" s="19"/>
      <c r="UT674" s="19"/>
      <c r="UU674" s="19"/>
      <c r="UV674" s="19"/>
      <c r="UW674" s="19"/>
      <c r="UX674" s="19"/>
      <c r="UY674" s="19"/>
      <c r="UZ674" s="19"/>
      <c r="VA674" s="19"/>
      <c r="VB674" s="19"/>
      <c r="VC674" s="19"/>
      <c r="VD674" s="19"/>
      <c r="VE674" s="19"/>
      <c r="VF674" s="19"/>
      <c r="VG674" s="19"/>
      <c r="VH674" s="19"/>
      <c r="VI674" s="19"/>
      <c r="VJ674" s="19"/>
      <c r="VK674" s="19"/>
      <c r="VL674" s="19"/>
      <c r="VM674" s="19"/>
      <c r="VN674" s="19"/>
      <c r="VO674" s="19"/>
      <c r="VP674" s="19"/>
      <c r="VQ674" s="19"/>
      <c r="VR674" s="19"/>
      <c r="VS674" s="19"/>
      <c r="VT674" s="19"/>
      <c r="VU674" s="19"/>
      <c r="VV674" s="19"/>
      <c r="VW674" s="19"/>
      <c r="VX674" s="19"/>
      <c r="VY674" s="19"/>
      <c r="VZ674" s="19"/>
      <c r="WA674" s="19"/>
      <c r="WB674" s="19"/>
      <c r="WC674" s="19"/>
      <c r="WD674" s="19"/>
      <c r="WE674" s="19"/>
      <c r="WF674" s="19"/>
      <c r="WG674" s="19"/>
      <c r="WH674" s="19"/>
      <c r="WI674" s="19"/>
      <c r="WJ674" s="19"/>
      <c r="WK674" s="19"/>
      <c r="WL674" s="19"/>
      <c r="WM674" s="19"/>
      <c r="WN674" s="19"/>
      <c r="WO674" s="19"/>
      <c r="WP674" s="19"/>
      <c r="WQ674" s="19"/>
      <c r="WR674" s="19"/>
      <c r="WS674" s="19"/>
      <c r="WT674" s="19"/>
      <c r="WU674" s="19"/>
      <c r="WV674" s="19"/>
      <c r="WW674" s="19"/>
      <c r="WX674" s="19"/>
      <c r="WY674" s="19"/>
    </row>
    <row r="675" spans="1:623" s="17" customFormat="1" hidden="1" x14ac:dyDescent="0.2">
      <c r="A675" s="16"/>
      <c r="I675" s="18"/>
      <c r="J675" s="18"/>
      <c r="N675" s="16"/>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9"/>
      <c r="CO675" s="19"/>
      <c r="CP675" s="19"/>
      <c r="CQ675" s="19"/>
      <c r="CR675" s="19"/>
      <c r="CS675" s="19"/>
      <c r="CT675" s="19"/>
      <c r="CU675" s="19"/>
      <c r="CV675" s="19"/>
      <c r="CW675" s="19"/>
      <c r="CX675" s="19"/>
      <c r="CY675" s="19"/>
      <c r="CZ675" s="19"/>
      <c r="DA675" s="19"/>
      <c r="DB675" s="19"/>
      <c r="DC675" s="19"/>
      <c r="DD675" s="19"/>
      <c r="DE675" s="19"/>
      <c r="DF675" s="19"/>
      <c r="DG675" s="19"/>
      <c r="DH675" s="19"/>
      <c r="DI675" s="19"/>
      <c r="DJ675" s="19"/>
      <c r="DK675" s="19"/>
      <c r="DL675" s="19"/>
      <c r="DM675" s="19"/>
      <c r="DN675" s="19"/>
      <c r="DO675" s="19"/>
      <c r="DP675" s="19"/>
      <c r="DQ675" s="19"/>
      <c r="DR675" s="19"/>
      <c r="DS675" s="19"/>
      <c r="DT675" s="19"/>
      <c r="DU675" s="19"/>
      <c r="DV675" s="19"/>
      <c r="DW675" s="19"/>
      <c r="DX675" s="19"/>
      <c r="DY675" s="19"/>
      <c r="DZ675" s="19"/>
      <c r="EA675" s="19"/>
      <c r="EB675" s="19"/>
      <c r="EC675" s="19"/>
      <c r="ED675" s="19"/>
      <c r="EE675" s="19"/>
      <c r="EF675" s="19"/>
      <c r="EG675" s="19"/>
      <c r="EH675" s="19"/>
      <c r="EI675" s="19"/>
      <c r="EJ675" s="19"/>
      <c r="EK675" s="19"/>
      <c r="EL675" s="19"/>
      <c r="EM675" s="19"/>
      <c r="EN675" s="19"/>
      <c r="EO675" s="19"/>
      <c r="EP675" s="19"/>
      <c r="EQ675" s="19"/>
      <c r="ER675" s="19"/>
      <c r="ES675" s="19"/>
      <c r="ET675" s="19"/>
      <c r="EU675" s="19"/>
      <c r="EV675" s="19"/>
      <c r="EW675" s="19"/>
      <c r="EX675" s="19"/>
      <c r="EY675" s="19"/>
      <c r="EZ675" s="19"/>
      <c r="FA675" s="19"/>
      <c r="FB675" s="19"/>
      <c r="FC675" s="19"/>
      <c r="FD675" s="19"/>
      <c r="FE675" s="19"/>
      <c r="FF675" s="19"/>
      <c r="FG675" s="19"/>
      <c r="FH675" s="19"/>
      <c r="FI675" s="19"/>
      <c r="FJ675" s="19"/>
      <c r="FK675" s="19"/>
      <c r="FL675" s="19"/>
      <c r="FM675" s="19"/>
      <c r="FN675" s="19"/>
      <c r="FO675" s="19"/>
      <c r="FP675" s="19"/>
      <c r="FQ675" s="19"/>
      <c r="FR675" s="19"/>
      <c r="FS675" s="19"/>
      <c r="FT675" s="19"/>
      <c r="FU675" s="19"/>
      <c r="FV675" s="19"/>
      <c r="FW675" s="19"/>
      <c r="FX675" s="19"/>
      <c r="FY675" s="19"/>
      <c r="FZ675" s="19"/>
      <c r="GA675" s="19"/>
      <c r="GB675" s="19"/>
      <c r="GC675" s="19"/>
      <c r="GD675" s="19"/>
      <c r="GE675" s="19"/>
      <c r="GF675" s="19"/>
      <c r="GG675" s="19"/>
      <c r="GH675" s="19"/>
      <c r="GI675" s="19"/>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c r="JC675" s="19"/>
      <c r="JD675" s="19"/>
      <c r="JE675" s="19"/>
      <c r="JF675" s="19"/>
      <c r="JG675" s="19"/>
      <c r="JH675" s="19"/>
      <c r="JI675" s="19"/>
      <c r="JJ675" s="19"/>
      <c r="JK675" s="19"/>
      <c r="JL675" s="19"/>
      <c r="JM675" s="19"/>
      <c r="JN675" s="19"/>
      <c r="JO675" s="19"/>
      <c r="JP675" s="19"/>
      <c r="JQ675" s="19"/>
      <c r="JR675" s="19"/>
      <c r="JS675" s="19"/>
      <c r="JT675" s="19"/>
      <c r="JU675" s="19"/>
      <c r="JV675" s="19"/>
      <c r="JW675" s="19"/>
      <c r="JX675" s="19"/>
      <c r="JY675" s="19"/>
      <c r="JZ675" s="19"/>
      <c r="KA675" s="19"/>
      <c r="KB675" s="19"/>
      <c r="KC675" s="19"/>
      <c r="KD675" s="19"/>
      <c r="KE675" s="19"/>
      <c r="KF675" s="19"/>
      <c r="KG675" s="19"/>
      <c r="KH675" s="19"/>
      <c r="KI675" s="19"/>
      <c r="KJ675" s="19"/>
      <c r="KK675" s="19"/>
      <c r="KL675" s="19"/>
      <c r="KM675" s="19"/>
      <c r="KN675" s="19"/>
      <c r="KO675" s="19"/>
      <c r="KP675" s="19"/>
      <c r="KQ675" s="19"/>
      <c r="KR675" s="19"/>
      <c r="KS675" s="19"/>
      <c r="KT675" s="19"/>
      <c r="KU675" s="19"/>
      <c r="KV675" s="19"/>
      <c r="KW675" s="19"/>
      <c r="KX675" s="19"/>
      <c r="KY675" s="19"/>
      <c r="KZ675" s="19"/>
      <c r="LA675" s="19"/>
      <c r="LB675" s="19"/>
      <c r="LC675" s="19"/>
      <c r="LD675" s="19"/>
      <c r="LE675" s="19"/>
      <c r="LF675" s="19"/>
      <c r="LG675" s="19"/>
      <c r="LH675" s="19"/>
      <c r="LI675" s="19"/>
      <c r="LJ675" s="19"/>
      <c r="LK675" s="19"/>
      <c r="LL675" s="19"/>
      <c r="LM675" s="19"/>
      <c r="LN675" s="19"/>
      <c r="LO675" s="19"/>
      <c r="LP675" s="19"/>
      <c r="LQ675" s="19"/>
      <c r="LR675" s="19"/>
      <c r="LS675" s="19"/>
      <c r="LT675" s="19"/>
      <c r="LU675" s="19"/>
      <c r="LV675" s="19"/>
      <c r="LW675" s="19"/>
      <c r="LX675" s="19"/>
      <c r="LY675" s="19"/>
      <c r="LZ675" s="19"/>
      <c r="MA675" s="19"/>
      <c r="MB675" s="19"/>
      <c r="MC675" s="19"/>
      <c r="MD675" s="19"/>
      <c r="ME675" s="19"/>
      <c r="MF675" s="19"/>
      <c r="MG675" s="19"/>
      <c r="MH675" s="19"/>
      <c r="MI675" s="19"/>
      <c r="MJ675" s="19"/>
      <c r="MK675" s="19"/>
      <c r="ML675" s="19"/>
      <c r="MM675" s="19"/>
      <c r="MN675" s="19"/>
      <c r="MO675" s="19"/>
      <c r="MP675" s="19"/>
      <c r="MQ675" s="19"/>
      <c r="MR675" s="19"/>
      <c r="MS675" s="19"/>
      <c r="MT675" s="19"/>
      <c r="MU675" s="19"/>
      <c r="MV675" s="19"/>
      <c r="MW675" s="19"/>
      <c r="MX675" s="19"/>
      <c r="MY675" s="19"/>
      <c r="MZ675" s="19"/>
      <c r="NA675" s="19"/>
      <c r="NB675" s="19"/>
      <c r="NC675" s="19"/>
      <c r="ND675" s="19"/>
      <c r="NE675" s="19"/>
      <c r="NF675" s="19"/>
      <c r="NG675" s="19"/>
      <c r="NH675" s="19"/>
      <c r="NI675" s="19"/>
      <c r="NJ675" s="19"/>
      <c r="NK675" s="19"/>
      <c r="NL675" s="19"/>
      <c r="NM675" s="19"/>
      <c r="NN675" s="19"/>
      <c r="NO675" s="19"/>
      <c r="NP675" s="19"/>
      <c r="NQ675" s="19"/>
      <c r="NR675" s="19"/>
      <c r="NS675" s="19"/>
      <c r="NT675" s="19"/>
      <c r="NU675" s="19"/>
      <c r="NV675" s="19"/>
      <c r="NW675" s="19"/>
      <c r="NX675" s="19"/>
      <c r="NY675" s="19"/>
      <c r="NZ675" s="19"/>
      <c r="OA675" s="19"/>
      <c r="OB675" s="19"/>
      <c r="OC675" s="19"/>
      <c r="OD675" s="19"/>
      <c r="OE675" s="19"/>
      <c r="OF675" s="19"/>
      <c r="OG675" s="19"/>
      <c r="OH675" s="19"/>
      <c r="OI675" s="19"/>
      <c r="OJ675" s="19"/>
      <c r="OK675" s="19"/>
      <c r="OL675" s="19"/>
      <c r="OM675" s="19"/>
      <c r="ON675" s="19"/>
      <c r="OO675" s="19"/>
      <c r="OP675" s="19"/>
      <c r="OQ675" s="19"/>
      <c r="OR675" s="19"/>
      <c r="OS675" s="19"/>
      <c r="OT675" s="19"/>
      <c r="OU675" s="19"/>
      <c r="OV675" s="19"/>
      <c r="OW675" s="19"/>
      <c r="OX675" s="19"/>
      <c r="OY675" s="19"/>
      <c r="OZ675" s="19"/>
      <c r="PA675" s="19"/>
      <c r="PB675" s="19"/>
      <c r="PC675" s="19"/>
      <c r="PD675" s="19"/>
      <c r="PE675" s="19"/>
      <c r="PF675" s="19"/>
      <c r="PG675" s="19"/>
      <c r="PH675" s="19"/>
      <c r="PI675" s="19"/>
      <c r="PJ675" s="19"/>
      <c r="PK675" s="19"/>
      <c r="PL675" s="19"/>
      <c r="PM675" s="19"/>
      <c r="PN675" s="19"/>
      <c r="PO675" s="19"/>
      <c r="PP675" s="19"/>
      <c r="PQ675" s="19"/>
      <c r="PR675" s="19"/>
      <c r="PS675" s="19"/>
      <c r="PT675" s="19"/>
      <c r="PU675" s="19"/>
      <c r="PV675" s="19"/>
      <c r="PW675" s="19"/>
      <c r="PX675" s="19"/>
      <c r="PY675" s="19"/>
      <c r="PZ675" s="19"/>
      <c r="QA675" s="19"/>
      <c r="QB675" s="19"/>
      <c r="QC675" s="19"/>
      <c r="QD675" s="19"/>
      <c r="QE675" s="19"/>
      <c r="QF675" s="19"/>
      <c r="QG675" s="19"/>
      <c r="QH675" s="19"/>
      <c r="QI675" s="19"/>
      <c r="QJ675" s="19"/>
      <c r="QK675" s="19"/>
      <c r="QL675" s="19"/>
      <c r="QM675" s="19"/>
      <c r="QN675" s="19"/>
      <c r="QO675" s="19"/>
      <c r="QP675" s="19"/>
      <c r="QQ675" s="19"/>
      <c r="QR675" s="19"/>
      <c r="QS675" s="19"/>
      <c r="QT675" s="19"/>
      <c r="QU675" s="19"/>
      <c r="QV675" s="19"/>
      <c r="QW675" s="19"/>
      <c r="QX675" s="19"/>
      <c r="QY675" s="19"/>
      <c r="QZ675" s="19"/>
      <c r="RA675" s="19"/>
      <c r="RB675" s="19"/>
      <c r="RC675" s="19"/>
      <c r="RD675" s="19"/>
      <c r="RE675" s="19"/>
      <c r="RF675" s="19"/>
      <c r="RG675" s="19"/>
      <c r="RH675" s="19"/>
      <c r="RI675" s="19"/>
      <c r="RJ675" s="19"/>
      <c r="RK675" s="19"/>
      <c r="RL675" s="19"/>
      <c r="RM675" s="19"/>
      <c r="RN675" s="19"/>
      <c r="RO675" s="19"/>
      <c r="RP675" s="19"/>
      <c r="RQ675" s="19"/>
      <c r="RR675" s="19"/>
      <c r="RS675" s="19"/>
      <c r="RT675" s="19"/>
      <c r="RU675" s="19"/>
      <c r="RV675" s="19"/>
      <c r="RW675" s="19"/>
      <c r="RX675" s="19"/>
      <c r="RY675" s="19"/>
      <c r="RZ675" s="19"/>
      <c r="SA675" s="19"/>
      <c r="SB675" s="19"/>
      <c r="SC675" s="19"/>
      <c r="SD675" s="19"/>
      <c r="SE675" s="19"/>
      <c r="SF675" s="19"/>
      <c r="SG675" s="19"/>
      <c r="SH675" s="19"/>
      <c r="SI675" s="19"/>
      <c r="SJ675" s="19"/>
      <c r="SK675" s="19"/>
      <c r="SL675" s="19"/>
      <c r="SM675" s="19"/>
      <c r="SN675" s="19"/>
      <c r="SO675" s="19"/>
      <c r="SP675" s="19"/>
      <c r="SQ675" s="19"/>
      <c r="SR675" s="19"/>
      <c r="SS675" s="19"/>
      <c r="ST675" s="19"/>
      <c r="SU675" s="19"/>
      <c r="SV675" s="19"/>
      <c r="SW675" s="19"/>
      <c r="SX675" s="19"/>
      <c r="SY675" s="19"/>
      <c r="SZ675" s="19"/>
      <c r="TA675" s="19"/>
      <c r="TB675" s="19"/>
      <c r="TC675" s="19"/>
      <c r="TD675" s="19"/>
      <c r="TE675" s="19"/>
      <c r="TF675" s="19"/>
      <c r="TG675" s="19"/>
      <c r="TH675" s="19"/>
      <c r="TI675" s="19"/>
      <c r="TJ675" s="19"/>
      <c r="TK675" s="19"/>
      <c r="TL675" s="19"/>
      <c r="TM675" s="19"/>
      <c r="TN675" s="19"/>
      <c r="TO675" s="19"/>
      <c r="TP675" s="19"/>
      <c r="TQ675" s="19"/>
      <c r="TR675" s="19"/>
      <c r="TS675" s="19"/>
      <c r="TT675" s="19"/>
      <c r="TU675" s="19"/>
      <c r="TV675" s="19"/>
      <c r="TW675" s="19"/>
      <c r="TX675" s="19"/>
      <c r="TY675" s="19"/>
      <c r="TZ675" s="19"/>
      <c r="UA675" s="19"/>
      <c r="UB675" s="19"/>
      <c r="UC675" s="19"/>
      <c r="UD675" s="19"/>
      <c r="UE675" s="19"/>
      <c r="UF675" s="19"/>
      <c r="UG675" s="19"/>
      <c r="UH675" s="19"/>
      <c r="UI675" s="19"/>
      <c r="UJ675" s="19"/>
      <c r="UK675" s="19"/>
      <c r="UL675" s="19"/>
      <c r="UM675" s="19"/>
      <c r="UN675" s="19"/>
      <c r="UO675" s="19"/>
      <c r="UP675" s="19"/>
      <c r="UQ675" s="19"/>
      <c r="UR675" s="19"/>
      <c r="US675" s="19"/>
      <c r="UT675" s="19"/>
      <c r="UU675" s="19"/>
      <c r="UV675" s="19"/>
      <c r="UW675" s="19"/>
      <c r="UX675" s="19"/>
      <c r="UY675" s="19"/>
      <c r="UZ675" s="19"/>
      <c r="VA675" s="19"/>
      <c r="VB675" s="19"/>
      <c r="VC675" s="19"/>
      <c r="VD675" s="19"/>
      <c r="VE675" s="19"/>
      <c r="VF675" s="19"/>
      <c r="VG675" s="19"/>
      <c r="VH675" s="19"/>
      <c r="VI675" s="19"/>
      <c r="VJ675" s="19"/>
      <c r="VK675" s="19"/>
      <c r="VL675" s="19"/>
      <c r="VM675" s="19"/>
      <c r="VN675" s="19"/>
      <c r="VO675" s="19"/>
      <c r="VP675" s="19"/>
      <c r="VQ675" s="19"/>
      <c r="VR675" s="19"/>
      <c r="VS675" s="19"/>
      <c r="VT675" s="19"/>
      <c r="VU675" s="19"/>
      <c r="VV675" s="19"/>
      <c r="VW675" s="19"/>
      <c r="VX675" s="19"/>
      <c r="VY675" s="19"/>
      <c r="VZ675" s="19"/>
      <c r="WA675" s="19"/>
      <c r="WB675" s="19"/>
      <c r="WC675" s="19"/>
      <c r="WD675" s="19"/>
      <c r="WE675" s="19"/>
      <c r="WF675" s="19"/>
      <c r="WG675" s="19"/>
      <c r="WH675" s="19"/>
      <c r="WI675" s="19"/>
      <c r="WJ675" s="19"/>
      <c r="WK675" s="19"/>
      <c r="WL675" s="19"/>
      <c r="WM675" s="19"/>
      <c r="WN675" s="19"/>
      <c r="WO675" s="19"/>
      <c r="WP675" s="19"/>
      <c r="WQ675" s="19"/>
      <c r="WR675" s="19"/>
      <c r="WS675" s="19"/>
      <c r="WT675" s="19"/>
      <c r="WU675" s="19"/>
      <c r="WV675" s="19"/>
      <c r="WW675" s="19"/>
      <c r="WX675" s="19"/>
      <c r="WY675" s="19"/>
    </row>
    <row r="676" spans="1:623" s="17" customFormat="1" hidden="1" x14ac:dyDescent="0.2">
      <c r="A676" s="16"/>
      <c r="I676" s="18"/>
      <c r="J676" s="18"/>
      <c r="N676" s="16"/>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19"/>
      <c r="CU676" s="19"/>
      <c r="CV676" s="19"/>
      <c r="CW676" s="19"/>
      <c r="CX676" s="19"/>
      <c r="CY676" s="19"/>
      <c r="CZ676" s="19"/>
      <c r="DA676" s="19"/>
      <c r="DB676" s="19"/>
      <c r="DC676" s="19"/>
      <c r="DD676" s="19"/>
      <c r="DE676" s="19"/>
      <c r="DF676" s="19"/>
      <c r="DG676" s="19"/>
      <c r="DH676" s="19"/>
      <c r="DI676" s="19"/>
      <c r="DJ676" s="19"/>
      <c r="DK676" s="19"/>
      <c r="DL676" s="19"/>
      <c r="DM676" s="19"/>
      <c r="DN676" s="19"/>
      <c r="DO676" s="19"/>
      <c r="DP676" s="19"/>
      <c r="DQ676" s="19"/>
      <c r="DR676" s="19"/>
      <c r="DS676" s="19"/>
      <c r="DT676" s="19"/>
      <c r="DU676" s="19"/>
      <c r="DV676" s="19"/>
      <c r="DW676" s="19"/>
      <c r="DX676" s="19"/>
      <c r="DY676" s="19"/>
      <c r="DZ676" s="19"/>
      <c r="EA676" s="19"/>
      <c r="EB676" s="19"/>
      <c r="EC676" s="19"/>
      <c r="ED676" s="19"/>
      <c r="EE676" s="19"/>
      <c r="EF676" s="19"/>
      <c r="EG676" s="19"/>
      <c r="EH676" s="19"/>
      <c r="EI676" s="19"/>
      <c r="EJ676" s="19"/>
      <c r="EK676" s="19"/>
      <c r="EL676" s="19"/>
      <c r="EM676" s="19"/>
      <c r="EN676" s="19"/>
      <c r="EO676" s="19"/>
      <c r="EP676" s="19"/>
      <c r="EQ676" s="19"/>
      <c r="ER676" s="19"/>
      <c r="ES676" s="19"/>
      <c r="ET676" s="19"/>
      <c r="EU676" s="19"/>
      <c r="EV676" s="19"/>
      <c r="EW676" s="19"/>
      <c r="EX676" s="19"/>
      <c r="EY676" s="19"/>
      <c r="EZ676" s="19"/>
      <c r="FA676" s="19"/>
      <c r="FB676" s="19"/>
      <c r="FC676" s="19"/>
      <c r="FD676" s="19"/>
      <c r="FE676" s="19"/>
      <c r="FF676" s="19"/>
      <c r="FG676" s="19"/>
      <c r="FH676" s="19"/>
      <c r="FI676" s="19"/>
      <c r="FJ676" s="19"/>
      <c r="FK676" s="19"/>
      <c r="FL676" s="19"/>
      <c r="FM676" s="19"/>
      <c r="FN676" s="19"/>
      <c r="FO676" s="19"/>
      <c r="FP676" s="19"/>
      <c r="FQ676" s="19"/>
      <c r="FR676" s="19"/>
      <c r="FS676" s="19"/>
      <c r="FT676" s="19"/>
      <c r="FU676" s="19"/>
      <c r="FV676" s="19"/>
      <c r="FW676" s="19"/>
      <c r="FX676" s="19"/>
      <c r="FY676" s="19"/>
      <c r="FZ676" s="19"/>
      <c r="GA676" s="19"/>
      <c r="GB676" s="19"/>
      <c r="GC676" s="19"/>
      <c r="GD676" s="19"/>
      <c r="GE676" s="19"/>
      <c r="GF676" s="19"/>
      <c r="GG676" s="19"/>
      <c r="GH676" s="19"/>
      <c r="GI676" s="19"/>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c r="IN676" s="19"/>
      <c r="IO676" s="19"/>
      <c r="IP676" s="19"/>
      <c r="IQ676" s="19"/>
      <c r="IR676" s="19"/>
      <c r="IS676" s="19"/>
      <c r="IT676" s="19"/>
      <c r="IU676" s="19"/>
      <c r="IV676" s="19"/>
      <c r="IW676" s="19"/>
      <c r="IX676" s="19"/>
      <c r="IY676" s="19"/>
      <c r="IZ676" s="19"/>
      <c r="JA676" s="19"/>
      <c r="JB676" s="19"/>
      <c r="JC676" s="19"/>
      <c r="JD676" s="19"/>
      <c r="JE676" s="19"/>
      <c r="JF676" s="19"/>
      <c r="JG676" s="19"/>
      <c r="JH676" s="19"/>
      <c r="JI676" s="19"/>
      <c r="JJ676" s="19"/>
      <c r="JK676" s="19"/>
      <c r="JL676" s="19"/>
      <c r="JM676" s="19"/>
      <c r="JN676" s="19"/>
      <c r="JO676" s="19"/>
      <c r="JP676" s="19"/>
      <c r="JQ676" s="19"/>
      <c r="JR676" s="19"/>
      <c r="JS676" s="19"/>
      <c r="JT676" s="19"/>
      <c r="JU676" s="19"/>
      <c r="JV676" s="19"/>
      <c r="JW676" s="19"/>
      <c r="JX676" s="19"/>
      <c r="JY676" s="19"/>
      <c r="JZ676" s="19"/>
      <c r="KA676" s="19"/>
      <c r="KB676" s="19"/>
      <c r="KC676" s="19"/>
      <c r="KD676" s="19"/>
      <c r="KE676" s="19"/>
      <c r="KF676" s="19"/>
      <c r="KG676" s="19"/>
      <c r="KH676" s="19"/>
      <c r="KI676" s="19"/>
      <c r="KJ676" s="19"/>
      <c r="KK676" s="19"/>
      <c r="KL676" s="19"/>
      <c r="KM676" s="19"/>
      <c r="KN676" s="19"/>
      <c r="KO676" s="19"/>
      <c r="KP676" s="19"/>
      <c r="KQ676" s="19"/>
      <c r="KR676" s="19"/>
      <c r="KS676" s="19"/>
      <c r="KT676" s="19"/>
      <c r="KU676" s="19"/>
      <c r="KV676" s="19"/>
      <c r="KW676" s="19"/>
      <c r="KX676" s="19"/>
      <c r="KY676" s="19"/>
      <c r="KZ676" s="19"/>
      <c r="LA676" s="19"/>
      <c r="LB676" s="19"/>
      <c r="LC676" s="19"/>
      <c r="LD676" s="19"/>
      <c r="LE676" s="19"/>
      <c r="LF676" s="19"/>
      <c r="LG676" s="19"/>
      <c r="LH676" s="19"/>
      <c r="LI676" s="19"/>
      <c r="LJ676" s="19"/>
      <c r="LK676" s="19"/>
      <c r="LL676" s="19"/>
      <c r="LM676" s="19"/>
      <c r="LN676" s="19"/>
      <c r="LO676" s="19"/>
      <c r="LP676" s="19"/>
      <c r="LQ676" s="19"/>
      <c r="LR676" s="19"/>
      <c r="LS676" s="19"/>
      <c r="LT676" s="19"/>
      <c r="LU676" s="19"/>
      <c r="LV676" s="19"/>
      <c r="LW676" s="19"/>
      <c r="LX676" s="19"/>
      <c r="LY676" s="19"/>
      <c r="LZ676" s="19"/>
      <c r="MA676" s="19"/>
      <c r="MB676" s="19"/>
      <c r="MC676" s="19"/>
      <c r="MD676" s="19"/>
      <c r="ME676" s="19"/>
      <c r="MF676" s="19"/>
      <c r="MG676" s="19"/>
      <c r="MH676" s="19"/>
      <c r="MI676" s="19"/>
      <c r="MJ676" s="19"/>
      <c r="MK676" s="19"/>
      <c r="ML676" s="19"/>
      <c r="MM676" s="19"/>
      <c r="MN676" s="19"/>
      <c r="MO676" s="19"/>
      <c r="MP676" s="19"/>
      <c r="MQ676" s="19"/>
      <c r="MR676" s="19"/>
      <c r="MS676" s="19"/>
      <c r="MT676" s="19"/>
      <c r="MU676" s="19"/>
      <c r="MV676" s="19"/>
      <c r="MW676" s="19"/>
      <c r="MX676" s="19"/>
      <c r="MY676" s="19"/>
      <c r="MZ676" s="19"/>
      <c r="NA676" s="19"/>
      <c r="NB676" s="19"/>
      <c r="NC676" s="19"/>
      <c r="ND676" s="19"/>
      <c r="NE676" s="19"/>
      <c r="NF676" s="19"/>
      <c r="NG676" s="19"/>
      <c r="NH676" s="19"/>
      <c r="NI676" s="19"/>
      <c r="NJ676" s="19"/>
      <c r="NK676" s="19"/>
      <c r="NL676" s="19"/>
      <c r="NM676" s="19"/>
      <c r="NN676" s="19"/>
      <c r="NO676" s="19"/>
      <c r="NP676" s="19"/>
      <c r="NQ676" s="19"/>
      <c r="NR676" s="19"/>
      <c r="NS676" s="19"/>
      <c r="NT676" s="19"/>
      <c r="NU676" s="19"/>
      <c r="NV676" s="19"/>
      <c r="NW676" s="19"/>
      <c r="NX676" s="19"/>
      <c r="NY676" s="19"/>
      <c r="NZ676" s="19"/>
      <c r="OA676" s="19"/>
      <c r="OB676" s="19"/>
      <c r="OC676" s="19"/>
      <c r="OD676" s="19"/>
      <c r="OE676" s="19"/>
      <c r="OF676" s="19"/>
      <c r="OG676" s="19"/>
      <c r="OH676" s="19"/>
      <c r="OI676" s="19"/>
      <c r="OJ676" s="19"/>
      <c r="OK676" s="19"/>
      <c r="OL676" s="19"/>
      <c r="OM676" s="19"/>
      <c r="ON676" s="19"/>
      <c r="OO676" s="19"/>
      <c r="OP676" s="19"/>
      <c r="OQ676" s="19"/>
      <c r="OR676" s="19"/>
      <c r="OS676" s="19"/>
      <c r="OT676" s="19"/>
      <c r="OU676" s="19"/>
      <c r="OV676" s="19"/>
      <c r="OW676" s="19"/>
      <c r="OX676" s="19"/>
      <c r="OY676" s="19"/>
      <c r="OZ676" s="19"/>
      <c r="PA676" s="19"/>
      <c r="PB676" s="19"/>
      <c r="PC676" s="19"/>
      <c r="PD676" s="19"/>
      <c r="PE676" s="19"/>
      <c r="PF676" s="19"/>
      <c r="PG676" s="19"/>
      <c r="PH676" s="19"/>
      <c r="PI676" s="19"/>
      <c r="PJ676" s="19"/>
      <c r="PK676" s="19"/>
      <c r="PL676" s="19"/>
      <c r="PM676" s="19"/>
      <c r="PN676" s="19"/>
      <c r="PO676" s="19"/>
      <c r="PP676" s="19"/>
      <c r="PQ676" s="19"/>
      <c r="PR676" s="19"/>
      <c r="PS676" s="19"/>
      <c r="PT676" s="19"/>
      <c r="PU676" s="19"/>
      <c r="PV676" s="19"/>
      <c r="PW676" s="19"/>
      <c r="PX676" s="19"/>
      <c r="PY676" s="19"/>
      <c r="PZ676" s="19"/>
      <c r="QA676" s="19"/>
      <c r="QB676" s="19"/>
      <c r="QC676" s="19"/>
      <c r="QD676" s="19"/>
      <c r="QE676" s="19"/>
      <c r="QF676" s="19"/>
      <c r="QG676" s="19"/>
      <c r="QH676" s="19"/>
      <c r="QI676" s="19"/>
      <c r="QJ676" s="19"/>
      <c r="QK676" s="19"/>
      <c r="QL676" s="19"/>
      <c r="QM676" s="19"/>
      <c r="QN676" s="19"/>
      <c r="QO676" s="19"/>
      <c r="QP676" s="19"/>
      <c r="QQ676" s="19"/>
      <c r="QR676" s="19"/>
      <c r="QS676" s="19"/>
      <c r="QT676" s="19"/>
      <c r="QU676" s="19"/>
      <c r="QV676" s="19"/>
      <c r="QW676" s="19"/>
      <c r="QX676" s="19"/>
      <c r="QY676" s="19"/>
      <c r="QZ676" s="19"/>
      <c r="RA676" s="19"/>
      <c r="RB676" s="19"/>
      <c r="RC676" s="19"/>
      <c r="RD676" s="19"/>
      <c r="RE676" s="19"/>
      <c r="RF676" s="19"/>
      <c r="RG676" s="19"/>
      <c r="RH676" s="19"/>
      <c r="RI676" s="19"/>
      <c r="RJ676" s="19"/>
      <c r="RK676" s="19"/>
      <c r="RL676" s="19"/>
      <c r="RM676" s="19"/>
      <c r="RN676" s="19"/>
      <c r="RO676" s="19"/>
      <c r="RP676" s="19"/>
      <c r="RQ676" s="19"/>
      <c r="RR676" s="19"/>
      <c r="RS676" s="19"/>
      <c r="RT676" s="19"/>
      <c r="RU676" s="19"/>
      <c r="RV676" s="19"/>
      <c r="RW676" s="19"/>
      <c r="RX676" s="19"/>
      <c r="RY676" s="19"/>
      <c r="RZ676" s="19"/>
      <c r="SA676" s="19"/>
      <c r="SB676" s="19"/>
      <c r="SC676" s="19"/>
      <c r="SD676" s="19"/>
      <c r="SE676" s="19"/>
      <c r="SF676" s="19"/>
      <c r="SG676" s="19"/>
      <c r="SH676" s="19"/>
      <c r="SI676" s="19"/>
      <c r="SJ676" s="19"/>
      <c r="SK676" s="19"/>
      <c r="SL676" s="19"/>
      <c r="SM676" s="19"/>
      <c r="SN676" s="19"/>
      <c r="SO676" s="19"/>
      <c r="SP676" s="19"/>
      <c r="SQ676" s="19"/>
      <c r="SR676" s="19"/>
      <c r="SS676" s="19"/>
      <c r="ST676" s="19"/>
      <c r="SU676" s="19"/>
      <c r="SV676" s="19"/>
      <c r="SW676" s="19"/>
      <c r="SX676" s="19"/>
      <c r="SY676" s="19"/>
      <c r="SZ676" s="19"/>
      <c r="TA676" s="19"/>
      <c r="TB676" s="19"/>
      <c r="TC676" s="19"/>
      <c r="TD676" s="19"/>
      <c r="TE676" s="19"/>
      <c r="TF676" s="19"/>
      <c r="TG676" s="19"/>
      <c r="TH676" s="19"/>
      <c r="TI676" s="19"/>
      <c r="TJ676" s="19"/>
      <c r="TK676" s="19"/>
      <c r="TL676" s="19"/>
      <c r="TM676" s="19"/>
      <c r="TN676" s="19"/>
      <c r="TO676" s="19"/>
      <c r="TP676" s="19"/>
      <c r="TQ676" s="19"/>
      <c r="TR676" s="19"/>
      <c r="TS676" s="19"/>
      <c r="TT676" s="19"/>
      <c r="TU676" s="19"/>
      <c r="TV676" s="19"/>
      <c r="TW676" s="19"/>
      <c r="TX676" s="19"/>
      <c r="TY676" s="19"/>
      <c r="TZ676" s="19"/>
      <c r="UA676" s="19"/>
      <c r="UB676" s="19"/>
      <c r="UC676" s="19"/>
      <c r="UD676" s="19"/>
      <c r="UE676" s="19"/>
      <c r="UF676" s="19"/>
      <c r="UG676" s="19"/>
      <c r="UH676" s="19"/>
      <c r="UI676" s="19"/>
      <c r="UJ676" s="19"/>
      <c r="UK676" s="19"/>
      <c r="UL676" s="19"/>
      <c r="UM676" s="19"/>
      <c r="UN676" s="19"/>
      <c r="UO676" s="19"/>
      <c r="UP676" s="19"/>
      <c r="UQ676" s="19"/>
      <c r="UR676" s="19"/>
      <c r="US676" s="19"/>
      <c r="UT676" s="19"/>
      <c r="UU676" s="19"/>
      <c r="UV676" s="19"/>
      <c r="UW676" s="19"/>
      <c r="UX676" s="19"/>
      <c r="UY676" s="19"/>
      <c r="UZ676" s="19"/>
      <c r="VA676" s="19"/>
      <c r="VB676" s="19"/>
      <c r="VC676" s="19"/>
      <c r="VD676" s="19"/>
      <c r="VE676" s="19"/>
      <c r="VF676" s="19"/>
      <c r="VG676" s="19"/>
      <c r="VH676" s="19"/>
      <c r="VI676" s="19"/>
      <c r="VJ676" s="19"/>
      <c r="VK676" s="19"/>
      <c r="VL676" s="19"/>
      <c r="VM676" s="19"/>
      <c r="VN676" s="19"/>
      <c r="VO676" s="19"/>
      <c r="VP676" s="19"/>
      <c r="VQ676" s="19"/>
      <c r="VR676" s="19"/>
      <c r="VS676" s="19"/>
      <c r="VT676" s="19"/>
      <c r="VU676" s="19"/>
      <c r="VV676" s="19"/>
      <c r="VW676" s="19"/>
      <c r="VX676" s="19"/>
      <c r="VY676" s="19"/>
      <c r="VZ676" s="19"/>
      <c r="WA676" s="19"/>
      <c r="WB676" s="19"/>
      <c r="WC676" s="19"/>
      <c r="WD676" s="19"/>
      <c r="WE676" s="19"/>
      <c r="WF676" s="19"/>
      <c r="WG676" s="19"/>
      <c r="WH676" s="19"/>
      <c r="WI676" s="19"/>
      <c r="WJ676" s="19"/>
      <c r="WK676" s="19"/>
      <c r="WL676" s="19"/>
      <c r="WM676" s="19"/>
      <c r="WN676" s="19"/>
      <c r="WO676" s="19"/>
      <c r="WP676" s="19"/>
      <c r="WQ676" s="19"/>
      <c r="WR676" s="19"/>
      <c r="WS676" s="19"/>
      <c r="WT676" s="19"/>
      <c r="WU676" s="19"/>
      <c r="WV676" s="19"/>
      <c r="WW676" s="19"/>
      <c r="WX676" s="19"/>
      <c r="WY676" s="19"/>
    </row>
    <row r="677" spans="1:623" s="17" customFormat="1" hidden="1" x14ac:dyDescent="0.2">
      <c r="A677" s="16"/>
      <c r="I677" s="18"/>
      <c r="J677" s="18"/>
      <c r="N677" s="16"/>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c r="BA677" s="19"/>
      <c r="BB677" s="19"/>
      <c r="BC677" s="19"/>
      <c r="BD677" s="19"/>
      <c r="BE677" s="19"/>
      <c r="BF677" s="19"/>
      <c r="BG677" s="19"/>
      <c r="BH677" s="19"/>
      <c r="BI677" s="19"/>
      <c r="BJ677" s="19"/>
      <c r="BK677" s="19"/>
      <c r="BL677" s="19"/>
      <c r="BM677" s="19"/>
      <c r="BN677" s="19"/>
      <c r="BO677" s="19"/>
      <c r="BP677" s="19"/>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19"/>
      <c r="CU677" s="19"/>
      <c r="CV677" s="19"/>
      <c r="CW677" s="19"/>
      <c r="CX677" s="19"/>
      <c r="CY677" s="19"/>
      <c r="CZ677" s="19"/>
      <c r="DA677" s="19"/>
      <c r="DB677" s="19"/>
      <c r="DC677" s="19"/>
      <c r="DD677" s="19"/>
      <c r="DE677" s="19"/>
      <c r="DF677" s="19"/>
      <c r="DG677" s="19"/>
      <c r="DH677" s="19"/>
      <c r="DI677" s="19"/>
      <c r="DJ677" s="19"/>
      <c r="DK677" s="19"/>
      <c r="DL677" s="19"/>
      <c r="DM677" s="19"/>
      <c r="DN677" s="19"/>
      <c r="DO677" s="19"/>
      <c r="DP677" s="19"/>
      <c r="DQ677" s="19"/>
      <c r="DR677" s="19"/>
      <c r="DS677" s="19"/>
      <c r="DT677" s="19"/>
      <c r="DU677" s="19"/>
      <c r="DV677" s="19"/>
      <c r="DW677" s="19"/>
      <c r="DX677" s="19"/>
      <c r="DY677" s="19"/>
      <c r="DZ677" s="19"/>
      <c r="EA677" s="19"/>
      <c r="EB677" s="19"/>
      <c r="EC677" s="19"/>
      <c r="ED677" s="19"/>
      <c r="EE677" s="19"/>
      <c r="EF677" s="19"/>
      <c r="EG677" s="19"/>
      <c r="EH677" s="19"/>
      <c r="EI677" s="19"/>
      <c r="EJ677" s="19"/>
      <c r="EK677" s="19"/>
      <c r="EL677" s="19"/>
      <c r="EM677" s="19"/>
      <c r="EN677" s="19"/>
      <c r="EO677" s="19"/>
      <c r="EP677" s="19"/>
      <c r="EQ677" s="19"/>
      <c r="ER677" s="19"/>
      <c r="ES677" s="19"/>
      <c r="ET677" s="19"/>
      <c r="EU677" s="19"/>
      <c r="EV677" s="19"/>
      <c r="EW677" s="19"/>
      <c r="EX677" s="19"/>
      <c r="EY677" s="19"/>
      <c r="EZ677" s="19"/>
      <c r="FA677" s="19"/>
      <c r="FB677" s="19"/>
      <c r="FC677" s="19"/>
      <c r="FD677" s="19"/>
      <c r="FE677" s="19"/>
      <c r="FF677" s="19"/>
      <c r="FG677" s="19"/>
      <c r="FH677" s="19"/>
      <c r="FI677" s="19"/>
      <c r="FJ677" s="19"/>
      <c r="FK677" s="19"/>
      <c r="FL677" s="19"/>
      <c r="FM677" s="19"/>
      <c r="FN677" s="19"/>
      <c r="FO677" s="19"/>
      <c r="FP677" s="19"/>
      <c r="FQ677" s="19"/>
      <c r="FR677" s="19"/>
      <c r="FS677" s="19"/>
      <c r="FT677" s="19"/>
      <c r="FU677" s="19"/>
      <c r="FV677" s="19"/>
      <c r="FW677" s="19"/>
      <c r="FX677" s="19"/>
      <c r="FY677" s="19"/>
      <c r="FZ677" s="19"/>
      <c r="GA677" s="19"/>
      <c r="GB677" s="19"/>
      <c r="GC677" s="19"/>
      <c r="GD677" s="19"/>
      <c r="GE677" s="19"/>
      <c r="GF677" s="19"/>
      <c r="GG677" s="19"/>
      <c r="GH677" s="19"/>
      <c r="GI677" s="19"/>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c r="JC677" s="19"/>
      <c r="JD677" s="19"/>
      <c r="JE677" s="19"/>
      <c r="JF677" s="19"/>
      <c r="JG677" s="19"/>
      <c r="JH677" s="19"/>
      <c r="JI677" s="19"/>
      <c r="JJ677" s="19"/>
      <c r="JK677" s="19"/>
      <c r="JL677" s="19"/>
      <c r="JM677" s="19"/>
      <c r="JN677" s="19"/>
      <c r="JO677" s="19"/>
      <c r="JP677" s="19"/>
      <c r="JQ677" s="19"/>
      <c r="JR677" s="19"/>
      <c r="JS677" s="19"/>
      <c r="JT677" s="19"/>
      <c r="JU677" s="19"/>
      <c r="JV677" s="19"/>
      <c r="JW677" s="19"/>
      <c r="JX677" s="19"/>
      <c r="JY677" s="19"/>
      <c r="JZ677" s="19"/>
      <c r="KA677" s="19"/>
      <c r="KB677" s="19"/>
      <c r="KC677" s="19"/>
      <c r="KD677" s="19"/>
      <c r="KE677" s="19"/>
      <c r="KF677" s="19"/>
      <c r="KG677" s="19"/>
      <c r="KH677" s="19"/>
      <c r="KI677" s="19"/>
      <c r="KJ677" s="19"/>
      <c r="KK677" s="19"/>
      <c r="KL677" s="19"/>
      <c r="KM677" s="19"/>
      <c r="KN677" s="19"/>
      <c r="KO677" s="19"/>
      <c r="KP677" s="19"/>
      <c r="KQ677" s="19"/>
      <c r="KR677" s="19"/>
      <c r="KS677" s="19"/>
      <c r="KT677" s="19"/>
      <c r="KU677" s="19"/>
      <c r="KV677" s="19"/>
      <c r="KW677" s="19"/>
      <c r="KX677" s="19"/>
      <c r="KY677" s="19"/>
      <c r="KZ677" s="19"/>
      <c r="LA677" s="19"/>
      <c r="LB677" s="19"/>
      <c r="LC677" s="19"/>
      <c r="LD677" s="19"/>
      <c r="LE677" s="19"/>
      <c r="LF677" s="19"/>
      <c r="LG677" s="19"/>
      <c r="LH677" s="19"/>
      <c r="LI677" s="19"/>
      <c r="LJ677" s="19"/>
      <c r="LK677" s="19"/>
      <c r="LL677" s="19"/>
      <c r="LM677" s="19"/>
      <c r="LN677" s="19"/>
      <c r="LO677" s="19"/>
      <c r="LP677" s="19"/>
      <c r="LQ677" s="19"/>
      <c r="LR677" s="19"/>
      <c r="LS677" s="19"/>
      <c r="LT677" s="19"/>
      <c r="LU677" s="19"/>
      <c r="LV677" s="19"/>
      <c r="LW677" s="19"/>
      <c r="LX677" s="19"/>
      <c r="LY677" s="19"/>
      <c r="LZ677" s="19"/>
      <c r="MA677" s="19"/>
      <c r="MB677" s="19"/>
      <c r="MC677" s="19"/>
      <c r="MD677" s="19"/>
      <c r="ME677" s="19"/>
      <c r="MF677" s="19"/>
      <c r="MG677" s="19"/>
      <c r="MH677" s="19"/>
      <c r="MI677" s="19"/>
      <c r="MJ677" s="19"/>
      <c r="MK677" s="19"/>
      <c r="ML677" s="19"/>
      <c r="MM677" s="19"/>
      <c r="MN677" s="19"/>
      <c r="MO677" s="19"/>
      <c r="MP677" s="19"/>
      <c r="MQ677" s="19"/>
      <c r="MR677" s="19"/>
      <c r="MS677" s="19"/>
      <c r="MT677" s="19"/>
      <c r="MU677" s="19"/>
      <c r="MV677" s="19"/>
      <c r="MW677" s="19"/>
      <c r="MX677" s="19"/>
      <c r="MY677" s="19"/>
      <c r="MZ677" s="19"/>
      <c r="NA677" s="19"/>
      <c r="NB677" s="19"/>
      <c r="NC677" s="19"/>
      <c r="ND677" s="19"/>
      <c r="NE677" s="19"/>
      <c r="NF677" s="19"/>
      <c r="NG677" s="19"/>
      <c r="NH677" s="19"/>
      <c r="NI677" s="19"/>
      <c r="NJ677" s="19"/>
      <c r="NK677" s="19"/>
      <c r="NL677" s="19"/>
      <c r="NM677" s="19"/>
      <c r="NN677" s="19"/>
      <c r="NO677" s="19"/>
      <c r="NP677" s="19"/>
      <c r="NQ677" s="19"/>
      <c r="NR677" s="19"/>
      <c r="NS677" s="19"/>
      <c r="NT677" s="19"/>
      <c r="NU677" s="19"/>
      <c r="NV677" s="19"/>
      <c r="NW677" s="19"/>
      <c r="NX677" s="19"/>
      <c r="NY677" s="19"/>
      <c r="NZ677" s="19"/>
      <c r="OA677" s="19"/>
      <c r="OB677" s="19"/>
      <c r="OC677" s="19"/>
      <c r="OD677" s="19"/>
      <c r="OE677" s="19"/>
      <c r="OF677" s="19"/>
      <c r="OG677" s="19"/>
      <c r="OH677" s="19"/>
      <c r="OI677" s="19"/>
      <c r="OJ677" s="19"/>
      <c r="OK677" s="19"/>
      <c r="OL677" s="19"/>
      <c r="OM677" s="19"/>
      <c r="ON677" s="19"/>
      <c r="OO677" s="19"/>
      <c r="OP677" s="19"/>
      <c r="OQ677" s="19"/>
      <c r="OR677" s="19"/>
      <c r="OS677" s="19"/>
      <c r="OT677" s="19"/>
      <c r="OU677" s="19"/>
      <c r="OV677" s="19"/>
      <c r="OW677" s="19"/>
      <c r="OX677" s="19"/>
      <c r="OY677" s="19"/>
      <c r="OZ677" s="19"/>
      <c r="PA677" s="19"/>
      <c r="PB677" s="19"/>
      <c r="PC677" s="19"/>
      <c r="PD677" s="19"/>
      <c r="PE677" s="19"/>
      <c r="PF677" s="19"/>
      <c r="PG677" s="19"/>
      <c r="PH677" s="19"/>
      <c r="PI677" s="19"/>
      <c r="PJ677" s="19"/>
      <c r="PK677" s="19"/>
      <c r="PL677" s="19"/>
      <c r="PM677" s="19"/>
      <c r="PN677" s="19"/>
      <c r="PO677" s="19"/>
      <c r="PP677" s="19"/>
      <c r="PQ677" s="19"/>
      <c r="PR677" s="19"/>
      <c r="PS677" s="19"/>
      <c r="PT677" s="19"/>
      <c r="PU677" s="19"/>
      <c r="PV677" s="19"/>
      <c r="PW677" s="19"/>
      <c r="PX677" s="19"/>
      <c r="PY677" s="19"/>
      <c r="PZ677" s="19"/>
      <c r="QA677" s="19"/>
      <c r="QB677" s="19"/>
      <c r="QC677" s="19"/>
      <c r="QD677" s="19"/>
      <c r="QE677" s="19"/>
      <c r="QF677" s="19"/>
      <c r="QG677" s="19"/>
      <c r="QH677" s="19"/>
      <c r="QI677" s="19"/>
      <c r="QJ677" s="19"/>
      <c r="QK677" s="19"/>
      <c r="QL677" s="19"/>
      <c r="QM677" s="19"/>
      <c r="QN677" s="19"/>
      <c r="QO677" s="19"/>
      <c r="QP677" s="19"/>
      <c r="QQ677" s="19"/>
      <c r="QR677" s="19"/>
      <c r="QS677" s="19"/>
      <c r="QT677" s="19"/>
      <c r="QU677" s="19"/>
      <c r="QV677" s="19"/>
      <c r="QW677" s="19"/>
      <c r="QX677" s="19"/>
      <c r="QY677" s="19"/>
      <c r="QZ677" s="19"/>
      <c r="RA677" s="19"/>
      <c r="RB677" s="19"/>
      <c r="RC677" s="19"/>
      <c r="RD677" s="19"/>
      <c r="RE677" s="19"/>
      <c r="RF677" s="19"/>
      <c r="RG677" s="19"/>
      <c r="RH677" s="19"/>
      <c r="RI677" s="19"/>
      <c r="RJ677" s="19"/>
      <c r="RK677" s="19"/>
      <c r="RL677" s="19"/>
      <c r="RM677" s="19"/>
      <c r="RN677" s="19"/>
      <c r="RO677" s="19"/>
      <c r="RP677" s="19"/>
      <c r="RQ677" s="19"/>
      <c r="RR677" s="19"/>
      <c r="RS677" s="19"/>
      <c r="RT677" s="19"/>
      <c r="RU677" s="19"/>
      <c r="RV677" s="19"/>
      <c r="RW677" s="19"/>
      <c r="RX677" s="19"/>
      <c r="RY677" s="19"/>
      <c r="RZ677" s="19"/>
      <c r="SA677" s="19"/>
      <c r="SB677" s="19"/>
      <c r="SC677" s="19"/>
      <c r="SD677" s="19"/>
      <c r="SE677" s="19"/>
      <c r="SF677" s="19"/>
      <c r="SG677" s="19"/>
      <c r="SH677" s="19"/>
      <c r="SI677" s="19"/>
      <c r="SJ677" s="19"/>
      <c r="SK677" s="19"/>
      <c r="SL677" s="19"/>
      <c r="SM677" s="19"/>
      <c r="SN677" s="19"/>
      <c r="SO677" s="19"/>
      <c r="SP677" s="19"/>
      <c r="SQ677" s="19"/>
      <c r="SR677" s="19"/>
      <c r="SS677" s="19"/>
      <c r="ST677" s="19"/>
      <c r="SU677" s="19"/>
      <c r="SV677" s="19"/>
      <c r="SW677" s="19"/>
      <c r="SX677" s="19"/>
      <c r="SY677" s="19"/>
      <c r="SZ677" s="19"/>
      <c r="TA677" s="19"/>
      <c r="TB677" s="19"/>
      <c r="TC677" s="19"/>
      <c r="TD677" s="19"/>
      <c r="TE677" s="19"/>
      <c r="TF677" s="19"/>
      <c r="TG677" s="19"/>
      <c r="TH677" s="19"/>
      <c r="TI677" s="19"/>
      <c r="TJ677" s="19"/>
      <c r="TK677" s="19"/>
      <c r="TL677" s="19"/>
      <c r="TM677" s="19"/>
      <c r="TN677" s="19"/>
      <c r="TO677" s="19"/>
      <c r="TP677" s="19"/>
      <c r="TQ677" s="19"/>
      <c r="TR677" s="19"/>
      <c r="TS677" s="19"/>
      <c r="TT677" s="19"/>
      <c r="TU677" s="19"/>
      <c r="TV677" s="19"/>
      <c r="TW677" s="19"/>
      <c r="TX677" s="19"/>
      <c r="TY677" s="19"/>
      <c r="TZ677" s="19"/>
      <c r="UA677" s="19"/>
      <c r="UB677" s="19"/>
      <c r="UC677" s="19"/>
      <c r="UD677" s="19"/>
      <c r="UE677" s="19"/>
      <c r="UF677" s="19"/>
      <c r="UG677" s="19"/>
      <c r="UH677" s="19"/>
      <c r="UI677" s="19"/>
      <c r="UJ677" s="19"/>
      <c r="UK677" s="19"/>
      <c r="UL677" s="19"/>
      <c r="UM677" s="19"/>
      <c r="UN677" s="19"/>
      <c r="UO677" s="19"/>
      <c r="UP677" s="19"/>
      <c r="UQ677" s="19"/>
      <c r="UR677" s="19"/>
      <c r="US677" s="19"/>
      <c r="UT677" s="19"/>
      <c r="UU677" s="19"/>
      <c r="UV677" s="19"/>
      <c r="UW677" s="19"/>
      <c r="UX677" s="19"/>
      <c r="UY677" s="19"/>
      <c r="UZ677" s="19"/>
      <c r="VA677" s="19"/>
      <c r="VB677" s="19"/>
      <c r="VC677" s="19"/>
      <c r="VD677" s="19"/>
      <c r="VE677" s="19"/>
      <c r="VF677" s="19"/>
      <c r="VG677" s="19"/>
      <c r="VH677" s="19"/>
      <c r="VI677" s="19"/>
      <c r="VJ677" s="19"/>
      <c r="VK677" s="19"/>
      <c r="VL677" s="19"/>
      <c r="VM677" s="19"/>
      <c r="VN677" s="19"/>
      <c r="VO677" s="19"/>
      <c r="VP677" s="19"/>
      <c r="VQ677" s="19"/>
      <c r="VR677" s="19"/>
      <c r="VS677" s="19"/>
      <c r="VT677" s="19"/>
      <c r="VU677" s="19"/>
      <c r="VV677" s="19"/>
      <c r="VW677" s="19"/>
      <c r="VX677" s="19"/>
      <c r="VY677" s="19"/>
      <c r="VZ677" s="19"/>
      <c r="WA677" s="19"/>
      <c r="WB677" s="19"/>
      <c r="WC677" s="19"/>
      <c r="WD677" s="19"/>
      <c r="WE677" s="19"/>
      <c r="WF677" s="19"/>
      <c r="WG677" s="19"/>
      <c r="WH677" s="19"/>
      <c r="WI677" s="19"/>
      <c r="WJ677" s="19"/>
      <c r="WK677" s="19"/>
      <c r="WL677" s="19"/>
      <c r="WM677" s="19"/>
      <c r="WN677" s="19"/>
      <c r="WO677" s="19"/>
      <c r="WP677" s="19"/>
      <c r="WQ677" s="19"/>
      <c r="WR677" s="19"/>
      <c r="WS677" s="19"/>
      <c r="WT677" s="19"/>
      <c r="WU677" s="19"/>
      <c r="WV677" s="19"/>
      <c r="WW677" s="19"/>
      <c r="WX677" s="19"/>
      <c r="WY677" s="19"/>
    </row>
    <row r="678" spans="1:623" s="17" customFormat="1" hidden="1" x14ac:dyDescent="0.2">
      <c r="A678" s="16"/>
      <c r="I678" s="18"/>
      <c r="J678" s="18"/>
      <c r="N678" s="16"/>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c r="BA678" s="19"/>
      <c r="BB678" s="19"/>
      <c r="BC678" s="19"/>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c r="CA678" s="19"/>
      <c r="CB678" s="19"/>
      <c r="CC678" s="19"/>
      <c r="CD678" s="19"/>
      <c r="CE678" s="19"/>
      <c r="CF678" s="19"/>
      <c r="CG678" s="19"/>
      <c r="CH678" s="19"/>
      <c r="CI678" s="19"/>
      <c r="CJ678" s="19"/>
      <c r="CK678" s="19"/>
      <c r="CL678" s="19"/>
      <c r="CM678" s="19"/>
      <c r="CN678" s="19"/>
      <c r="CO678" s="19"/>
      <c r="CP678" s="19"/>
      <c r="CQ678" s="19"/>
      <c r="CR678" s="19"/>
      <c r="CS678" s="19"/>
      <c r="CT678" s="19"/>
      <c r="CU678" s="19"/>
      <c r="CV678" s="19"/>
      <c r="CW678" s="19"/>
      <c r="CX678" s="19"/>
      <c r="CY678" s="19"/>
      <c r="CZ678" s="19"/>
      <c r="DA678" s="19"/>
      <c r="DB678" s="19"/>
      <c r="DC678" s="19"/>
      <c r="DD678" s="19"/>
      <c r="DE678" s="19"/>
      <c r="DF678" s="19"/>
      <c r="DG678" s="19"/>
      <c r="DH678" s="19"/>
      <c r="DI678" s="19"/>
      <c r="DJ678" s="19"/>
      <c r="DK678" s="19"/>
      <c r="DL678" s="19"/>
      <c r="DM678" s="19"/>
      <c r="DN678" s="19"/>
      <c r="DO678" s="19"/>
      <c r="DP678" s="19"/>
      <c r="DQ678" s="19"/>
      <c r="DR678" s="19"/>
      <c r="DS678" s="19"/>
      <c r="DT678" s="19"/>
      <c r="DU678" s="19"/>
      <c r="DV678" s="19"/>
      <c r="DW678" s="19"/>
      <c r="DX678" s="19"/>
      <c r="DY678" s="19"/>
      <c r="DZ678" s="19"/>
      <c r="EA678" s="19"/>
      <c r="EB678" s="19"/>
      <c r="EC678" s="19"/>
      <c r="ED678" s="19"/>
      <c r="EE678" s="19"/>
      <c r="EF678" s="19"/>
      <c r="EG678" s="19"/>
      <c r="EH678" s="19"/>
      <c r="EI678" s="19"/>
      <c r="EJ678" s="19"/>
      <c r="EK678" s="19"/>
      <c r="EL678" s="19"/>
      <c r="EM678" s="19"/>
      <c r="EN678" s="19"/>
      <c r="EO678" s="19"/>
      <c r="EP678" s="19"/>
      <c r="EQ678" s="19"/>
      <c r="ER678" s="19"/>
      <c r="ES678" s="19"/>
      <c r="ET678" s="19"/>
      <c r="EU678" s="19"/>
      <c r="EV678" s="19"/>
      <c r="EW678" s="19"/>
      <c r="EX678" s="19"/>
      <c r="EY678" s="19"/>
      <c r="EZ678" s="19"/>
      <c r="FA678" s="19"/>
      <c r="FB678" s="19"/>
      <c r="FC678" s="19"/>
      <c r="FD678" s="19"/>
      <c r="FE678" s="19"/>
      <c r="FF678" s="19"/>
      <c r="FG678" s="19"/>
      <c r="FH678" s="19"/>
      <c r="FI678" s="19"/>
      <c r="FJ678" s="19"/>
      <c r="FK678" s="19"/>
      <c r="FL678" s="19"/>
      <c r="FM678" s="19"/>
      <c r="FN678" s="19"/>
      <c r="FO678" s="19"/>
      <c r="FP678" s="19"/>
      <c r="FQ678" s="19"/>
      <c r="FR678" s="19"/>
      <c r="FS678" s="19"/>
      <c r="FT678" s="19"/>
      <c r="FU678" s="19"/>
      <c r="FV678" s="19"/>
      <c r="FW678" s="19"/>
      <c r="FX678" s="19"/>
      <c r="FY678" s="19"/>
      <c r="FZ678" s="19"/>
      <c r="GA678" s="19"/>
      <c r="GB678" s="19"/>
      <c r="GC678" s="19"/>
      <c r="GD678" s="19"/>
      <c r="GE678" s="19"/>
      <c r="GF678" s="19"/>
      <c r="GG678" s="19"/>
      <c r="GH678" s="19"/>
      <c r="GI678" s="19"/>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c r="IN678" s="19"/>
      <c r="IO678" s="19"/>
      <c r="IP678" s="19"/>
      <c r="IQ678" s="19"/>
      <c r="IR678" s="19"/>
      <c r="IS678" s="19"/>
      <c r="IT678" s="19"/>
      <c r="IU678" s="19"/>
      <c r="IV678" s="19"/>
      <c r="IW678" s="19"/>
      <c r="IX678" s="19"/>
      <c r="IY678" s="19"/>
      <c r="IZ678" s="19"/>
      <c r="JA678" s="19"/>
      <c r="JB678" s="19"/>
      <c r="JC678" s="19"/>
      <c r="JD678" s="19"/>
      <c r="JE678" s="19"/>
      <c r="JF678" s="19"/>
      <c r="JG678" s="19"/>
      <c r="JH678" s="19"/>
      <c r="JI678" s="19"/>
      <c r="JJ678" s="19"/>
      <c r="JK678" s="19"/>
      <c r="JL678" s="19"/>
      <c r="JM678" s="19"/>
      <c r="JN678" s="19"/>
      <c r="JO678" s="19"/>
      <c r="JP678" s="19"/>
      <c r="JQ678" s="19"/>
      <c r="JR678" s="19"/>
      <c r="JS678" s="19"/>
      <c r="JT678" s="19"/>
      <c r="JU678" s="19"/>
      <c r="JV678" s="19"/>
      <c r="JW678" s="19"/>
      <c r="JX678" s="19"/>
      <c r="JY678" s="19"/>
      <c r="JZ678" s="19"/>
      <c r="KA678" s="19"/>
      <c r="KB678" s="19"/>
      <c r="KC678" s="19"/>
      <c r="KD678" s="19"/>
      <c r="KE678" s="19"/>
      <c r="KF678" s="19"/>
      <c r="KG678" s="19"/>
      <c r="KH678" s="19"/>
      <c r="KI678" s="19"/>
      <c r="KJ678" s="19"/>
      <c r="KK678" s="19"/>
      <c r="KL678" s="19"/>
      <c r="KM678" s="19"/>
      <c r="KN678" s="19"/>
      <c r="KO678" s="19"/>
      <c r="KP678" s="19"/>
      <c r="KQ678" s="19"/>
      <c r="KR678" s="19"/>
      <c r="KS678" s="19"/>
      <c r="KT678" s="19"/>
      <c r="KU678" s="19"/>
      <c r="KV678" s="19"/>
      <c r="KW678" s="19"/>
      <c r="KX678" s="19"/>
      <c r="KY678" s="19"/>
      <c r="KZ678" s="19"/>
      <c r="LA678" s="19"/>
      <c r="LB678" s="19"/>
      <c r="LC678" s="19"/>
      <c r="LD678" s="19"/>
      <c r="LE678" s="19"/>
      <c r="LF678" s="19"/>
      <c r="LG678" s="19"/>
      <c r="LH678" s="19"/>
      <c r="LI678" s="19"/>
      <c r="LJ678" s="19"/>
      <c r="LK678" s="19"/>
      <c r="LL678" s="19"/>
      <c r="LM678" s="19"/>
      <c r="LN678" s="19"/>
      <c r="LO678" s="19"/>
      <c r="LP678" s="19"/>
      <c r="LQ678" s="19"/>
      <c r="LR678" s="19"/>
      <c r="LS678" s="19"/>
      <c r="LT678" s="19"/>
      <c r="LU678" s="19"/>
      <c r="LV678" s="19"/>
      <c r="LW678" s="19"/>
      <c r="LX678" s="19"/>
      <c r="LY678" s="19"/>
      <c r="LZ678" s="19"/>
      <c r="MA678" s="19"/>
      <c r="MB678" s="19"/>
      <c r="MC678" s="19"/>
      <c r="MD678" s="19"/>
      <c r="ME678" s="19"/>
      <c r="MF678" s="19"/>
      <c r="MG678" s="19"/>
      <c r="MH678" s="19"/>
      <c r="MI678" s="19"/>
      <c r="MJ678" s="19"/>
      <c r="MK678" s="19"/>
      <c r="ML678" s="19"/>
      <c r="MM678" s="19"/>
      <c r="MN678" s="19"/>
      <c r="MO678" s="19"/>
      <c r="MP678" s="19"/>
      <c r="MQ678" s="19"/>
      <c r="MR678" s="19"/>
      <c r="MS678" s="19"/>
      <c r="MT678" s="19"/>
      <c r="MU678" s="19"/>
      <c r="MV678" s="19"/>
      <c r="MW678" s="19"/>
      <c r="MX678" s="19"/>
      <c r="MY678" s="19"/>
      <c r="MZ678" s="19"/>
      <c r="NA678" s="19"/>
      <c r="NB678" s="19"/>
      <c r="NC678" s="19"/>
      <c r="ND678" s="19"/>
      <c r="NE678" s="19"/>
      <c r="NF678" s="19"/>
      <c r="NG678" s="19"/>
      <c r="NH678" s="19"/>
      <c r="NI678" s="19"/>
      <c r="NJ678" s="19"/>
      <c r="NK678" s="19"/>
      <c r="NL678" s="19"/>
      <c r="NM678" s="19"/>
      <c r="NN678" s="19"/>
      <c r="NO678" s="19"/>
      <c r="NP678" s="19"/>
      <c r="NQ678" s="19"/>
      <c r="NR678" s="19"/>
      <c r="NS678" s="19"/>
      <c r="NT678" s="19"/>
      <c r="NU678" s="19"/>
      <c r="NV678" s="19"/>
      <c r="NW678" s="19"/>
      <c r="NX678" s="19"/>
      <c r="NY678" s="19"/>
      <c r="NZ678" s="19"/>
      <c r="OA678" s="19"/>
      <c r="OB678" s="19"/>
      <c r="OC678" s="19"/>
      <c r="OD678" s="19"/>
      <c r="OE678" s="19"/>
      <c r="OF678" s="19"/>
      <c r="OG678" s="19"/>
      <c r="OH678" s="19"/>
      <c r="OI678" s="19"/>
      <c r="OJ678" s="19"/>
      <c r="OK678" s="19"/>
      <c r="OL678" s="19"/>
      <c r="OM678" s="19"/>
      <c r="ON678" s="19"/>
      <c r="OO678" s="19"/>
      <c r="OP678" s="19"/>
      <c r="OQ678" s="19"/>
      <c r="OR678" s="19"/>
      <c r="OS678" s="19"/>
      <c r="OT678" s="19"/>
      <c r="OU678" s="19"/>
      <c r="OV678" s="19"/>
      <c r="OW678" s="19"/>
      <c r="OX678" s="19"/>
      <c r="OY678" s="19"/>
      <c r="OZ678" s="19"/>
      <c r="PA678" s="19"/>
      <c r="PB678" s="19"/>
      <c r="PC678" s="19"/>
      <c r="PD678" s="19"/>
      <c r="PE678" s="19"/>
      <c r="PF678" s="19"/>
      <c r="PG678" s="19"/>
      <c r="PH678" s="19"/>
      <c r="PI678" s="19"/>
      <c r="PJ678" s="19"/>
      <c r="PK678" s="19"/>
      <c r="PL678" s="19"/>
      <c r="PM678" s="19"/>
      <c r="PN678" s="19"/>
      <c r="PO678" s="19"/>
      <c r="PP678" s="19"/>
      <c r="PQ678" s="19"/>
      <c r="PR678" s="19"/>
      <c r="PS678" s="19"/>
      <c r="PT678" s="19"/>
      <c r="PU678" s="19"/>
      <c r="PV678" s="19"/>
      <c r="PW678" s="19"/>
      <c r="PX678" s="19"/>
      <c r="PY678" s="19"/>
      <c r="PZ678" s="19"/>
      <c r="QA678" s="19"/>
      <c r="QB678" s="19"/>
      <c r="QC678" s="19"/>
      <c r="QD678" s="19"/>
      <c r="QE678" s="19"/>
      <c r="QF678" s="19"/>
      <c r="QG678" s="19"/>
      <c r="QH678" s="19"/>
      <c r="QI678" s="19"/>
      <c r="QJ678" s="19"/>
      <c r="QK678" s="19"/>
      <c r="QL678" s="19"/>
      <c r="QM678" s="19"/>
      <c r="QN678" s="19"/>
      <c r="QO678" s="19"/>
      <c r="QP678" s="19"/>
      <c r="QQ678" s="19"/>
      <c r="QR678" s="19"/>
      <c r="QS678" s="19"/>
      <c r="QT678" s="19"/>
      <c r="QU678" s="19"/>
      <c r="QV678" s="19"/>
      <c r="QW678" s="19"/>
      <c r="QX678" s="19"/>
      <c r="QY678" s="19"/>
      <c r="QZ678" s="19"/>
      <c r="RA678" s="19"/>
      <c r="RB678" s="19"/>
      <c r="RC678" s="19"/>
      <c r="RD678" s="19"/>
      <c r="RE678" s="19"/>
      <c r="RF678" s="19"/>
      <c r="RG678" s="19"/>
      <c r="RH678" s="19"/>
      <c r="RI678" s="19"/>
      <c r="RJ678" s="19"/>
      <c r="RK678" s="19"/>
      <c r="RL678" s="19"/>
      <c r="RM678" s="19"/>
      <c r="RN678" s="19"/>
      <c r="RO678" s="19"/>
      <c r="RP678" s="19"/>
      <c r="RQ678" s="19"/>
      <c r="RR678" s="19"/>
      <c r="RS678" s="19"/>
      <c r="RT678" s="19"/>
      <c r="RU678" s="19"/>
      <c r="RV678" s="19"/>
      <c r="RW678" s="19"/>
      <c r="RX678" s="19"/>
      <c r="RY678" s="19"/>
      <c r="RZ678" s="19"/>
      <c r="SA678" s="19"/>
      <c r="SB678" s="19"/>
      <c r="SC678" s="19"/>
      <c r="SD678" s="19"/>
      <c r="SE678" s="19"/>
      <c r="SF678" s="19"/>
      <c r="SG678" s="19"/>
      <c r="SH678" s="19"/>
      <c r="SI678" s="19"/>
      <c r="SJ678" s="19"/>
      <c r="SK678" s="19"/>
      <c r="SL678" s="19"/>
      <c r="SM678" s="19"/>
      <c r="SN678" s="19"/>
      <c r="SO678" s="19"/>
      <c r="SP678" s="19"/>
      <c r="SQ678" s="19"/>
      <c r="SR678" s="19"/>
      <c r="SS678" s="19"/>
      <c r="ST678" s="19"/>
      <c r="SU678" s="19"/>
      <c r="SV678" s="19"/>
      <c r="SW678" s="19"/>
      <c r="SX678" s="19"/>
      <c r="SY678" s="19"/>
      <c r="SZ678" s="19"/>
      <c r="TA678" s="19"/>
      <c r="TB678" s="19"/>
      <c r="TC678" s="19"/>
      <c r="TD678" s="19"/>
      <c r="TE678" s="19"/>
      <c r="TF678" s="19"/>
      <c r="TG678" s="19"/>
      <c r="TH678" s="19"/>
      <c r="TI678" s="19"/>
      <c r="TJ678" s="19"/>
      <c r="TK678" s="19"/>
      <c r="TL678" s="19"/>
      <c r="TM678" s="19"/>
      <c r="TN678" s="19"/>
      <c r="TO678" s="19"/>
      <c r="TP678" s="19"/>
      <c r="TQ678" s="19"/>
      <c r="TR678" s="19"/>
      <c r="TS678" s="19"/>
      <c r="TT678" s="19"/>
      <c r="TU678" s="19"/>
      <c r="TV678" s="19"/>
      <c r="TW678" s="19"/>
      <c r="TX678" s="19"/>
      <c r="TY678" s="19"/>
      <c r="TZ678" s="19"/>
      <c r="UA678" s="19"/>
      <c r="UB678" s="19"/>
      <c r="UC678" s="19"/>
      <c r="UD678" s="19"/>
      <c r="UE678" s="19"/>
      <c r="UF678" s="19"/>
      <c r="UG678" s="19"/>
      <c r="UH678" s="19"/>
      <c r="UI678" s="19"/>
      <c r="UJ678" s="19"/>
      <c r="UK678" s="19"/>
      <c r="UL678" s="19"/>
      <c r="UM678" s="19"/>
      <c r="UN678" s="19"/>
      <c r="UO678" s="19"/>
      <c r="UP678" s="19"/>
      <c r="UQ678" s="19"/>
      <c r="UR678" s="19"/>
      <c r="US678" s="19"/>
      <c r="UT678" s="19"/>
      <c r="UU678" s="19"/>
      <c r="UV678" s="19"/>
      <c r="UW678" s="19"/>
      <c r="UX678" s="19"/>
      <c r="UY678" s="19"/>
      <c r="UZ678" s="19"/>
      <c r="VA678" s="19"/>
      <c r="VB678" s="19"/>
      <c r="VC678" s="19"/>
      <c r="VD678" s="19"/>
      <c r="VE678" s="19"/>
      <c r="VF678" s="19"/>
      <c r="VG678" s="19"/>
      <c r="VH678" s="19"/>
      <c r="VI678" s="19"/>
      <c r="VJ678" s="19"/>
      <c r="VK678" s="19"/>
      <c r="VL678" s="19"/>
      <c r="VM678" s="19"/>
      <c r="VN678" s="19"/>
      <c r="VO678" s="19"/>
      <c r="VP678" s="19"/>
      <c r="VQ678" s="19"/>
      <c r="VR678" s="19"/>
      <c r="VS678" s="19"/>
      <c r="VT678" s="19"/>
      <c r="VU678" s="19"/>
      <c r="VV678" s="19"/>
      <c r="VW678" s="19"/>
      <c r="VX678" s="19"/>
      <c r="VY678" s="19"/>
      <c r="VZ678" s="19"/>
      <c r="WA678" s="19"/>
      <c r="WB678" s="19"/>
      <c r="WC678" s="19"/>
      <c r="WD678" s="19"/>
      <c r="WE678" s="19"/>
      <c r="WF678" s="19"/>
      <c r="WG678" s="19"/>
      <c r="WH678" s="19"/>
      <c r="WI678" s="19"/>
      <c r="WJ678" s="19"/>
      <c r="WK678" s="19"/>
      <c r="WL678" s="19"/>
      <c r="WM678" s="19"/>
      <c r="WN678" s="19"/>
      <c r="WO678" s="19"/>
      <c r="WP678" s="19"/>
      <c r="WQ678" s="19"/>
      <c r="WR678" s="19"/>
      <c r="WS678" s="19"/>
      <c r="WT678" s="19"/>
      <c r="WU678" s="19"/>
      <c r="WV678" s="19"/>
      <c r="WW678" s="19"/>
      <c r="WX678" s="19"/>
      <c r="WY678" s="19"/>
    </row>
    <row r="679" spans="1:623" s="17" customFormat="1" hidden="1" x14ac:dyDescent="0.2">
      <c r="A679" s="16"/>
      <c r="I679" s="18"/>
      <c r="J679" s="18"/>
      <c r="N679" s="16"/>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19"/>
      <c r="BI679" s="19"/>
      <c r="BJ679" s="19"/>
      <c r="BK679" s="19"/>
      <c r="BL679" s="19"/>
      <c r="BM679" s="19"/>
      <c r="BN679" s="19"/>
      <c r="BO679" s="19"/>
      <c r="BP679" s="19"/>
      <c r="BQ679" s="19"/>
      <c r="BR679" s="19"/>
      <c r="BS679" s="19"/>
      <c r="BT679" s="19"/>
      <c r="BU679" s="19"/>
      <c r="BV679" s="19"/>
      <c r="BW679" s="19"/>
      <c r="BX679" s="19"/>
      <c r="BY679" s="19"/>
      <c r="BZ679" s="19"/>
      <c r="CA679" s="19"/>
      <c r="CB679" s="19"/>
      <c r="CC679" s="19"/>
      <c r="CD679" s="19"/>
      <c r="CE679" s="19"/>
      <c r="CF679" s="19"/>
      <c r="CG679" s="19"/>
      <c r="CH679" s="19"/>
      <c r="CI679" s="19"/>
      <c r="CJ679" s="19"/>
      <c r="CK679" s="19"/>
      <c r="CL679" s="19"/>
      <c r="CM679" s="19"/>
      <c r="CN679" s="19"/>
      <c r="CO679" s="19"/>
      <c r="CP679" s="19"/>
      <c r="CQ679" s="19"/>
      <c r="CR679" s="19"/>
      <c r="CS679" s="19"/>
      <c r="CT679" s="19"/>
      <c r="CU679" s="19"/>
      <c r="CV679" s="19"/>
      <c r="CW679" s="19"/>
      <c r="CX679" s="19"/>
      <c r="CY679" s="19"/>
      <c r="CZ679" s="19"/>
      <c r="DA679" s="19"/>
      <c r="DB679" s="19"/>
      <c r="DC679" s="19"/>
      <c r="DD679" s="19"/>
      <c r="DE679" s="19"/>
      <c r="DF679" s="19"/>
      <c r="DG679" s="19"/>
      <c r="DH679" s="19"/>
      <c r="DI679" s="19"/>
      <c r="DJ679" s="19"/>
      <c r="DK679" s="19"/>
      <c r="DL679" s="19"/>
      <c r="DM679" s="19"/>
      <c r="DN679" s="19"/>
      <c r="DO679" s="19"/>
      <c r="DP679" s="19"/>
      <c r="DQ679" s="19"/>
      <c r="DR679" s="19"/>
      <c r="DS679" s="19"/>
      <c r="DT679" s="19"/>
      <c r="DU679" s="19"/>
      <c r="DV679" s="19"/>
      <c r="DW679" s="19"/>
      <c r="DX679" s="19"/>
      <c r="DY679" s="19"/>
      <c r="DZ679" s="19"/>
      <c r="EA679" s="19"/>
      <c r="EB679" s="19"/>
      <c r="EC679" s="19"/>
      <c r="ED679" s="19"/>
      <c r="EE679" s="19"/>
      <c r="EF679" s="19"/>
      <c r="EG679" s="19"/>
      <c r="EH679" s="19"/>
      <c r="EI679" s="19"/>
      <c r="EJ679" s="19"/>
      <c r="EK679" s="19"/>
      <c r="EL679" s="19"/>
      <c r="EM679" s="19"/>
      <c r="EN679" s="19"/>
      <c r="EO679" s="19"/>
      <c r="EP679" s="19"/>
      <c r="EQ679" s="19"/>
      <c r="ER679" s="19"/>
      <c r="ES679" s="19"/>
      <c r="ET679" s="19"/>
      <c r="EU679" s="19"/>
      <c r="EV679" s="19"/>
      <c r="EW679" s="19"/>
      <c r="EX679" s="19"/>
      <c r="EY679" s="19"/>
      <c r="EZ679" s="19"/>
      <c r="FA679" s="19"/>
      <c r="FB679" s="19"/>
      <c r="FC679" s="19"/>
      <c r="FD679" s="19"/>
      <c r="FE679" s="19"/>
      <c r="FF679" s="19"/>
      <c r="FG679" s="19"/>
      <c r="FH679" s="19"/>
      <c r="FI679" s="19"/>
      <c r="FJ679" s="19"/>
      <c r="FK679" s="19"/>
      <c r="FL679" s="19"/>
      <c r="FM679" s="19"/>
      <c r="FN679" s="19"/>
      <c r="FO679" s="19"/>
      <c r="FP679" s="19"/>
      <c r="FQ679" s="19"/>
      <c r="FR679" s="19"/>
      <c r="FS679" s="19"/>
      <c r="FT679" s="19"/>
      <c r="FU679" s="19"/>
      <c r="FV679" s="19"/>
      <c r="FW679" s="19"/>
      <c r="FX679" s="19"/>
      <c r="FY679" s="19"/>
      <c r="FZ679" s="19"/>
      <c r="GA679" s="19"/>
      <c r="GB679" s="19"/>
      <c r="GC679" s="19"/>
      <c r="GD679" s="19"/>
      <c r="GE679" s="19"/>
      <c r="GF679" s="19"/>
      <c r="GG679" s="19"/>
      <c r="GH679" s="19"/>
      <c r="GI679" s="19"/>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c r="JC679" s="19"/>
      <c r="JD679" s="19"/>
      <c r="JE679" s="19"/>
      <c r="JF679" s="19"/>
      <c r="JG679" s="19"/>
      <c r="JH679" s="19"/>
      <c r="JI679" s="19"/>
      <c r="JJ679" s="19"/>
      <c r="JK679" s="19"/>
      <c r="JL679" s="19"/>
      <c r="JM679" s="19"/>
      <c r="JN679" s="19"/>
      <c r="JO679" s="19"/>
      <c r="JP679" s="19"/>
      <c r="JQ679" s="19"/>
      <c r="JR679" s="19"/>
      <c r="JS679" s="19"/>
      <c r="JT679" s="19"/>
      <c r="JU679" s="19"/>
      <c r="JV679" s="19"/>
      <c r="JW679" s="19"/>
      <c r="JX679" s="19"/>
      <c r="JY679" s="19"/>
      <c r="JZ679" s="19"/>
      <c r="KA679" s="19"/>
      <c r="KB679" s="19"/>
      <c r="KC679" s="19"/>
      <c r="KD679" s="19"/>
      <c r="KE679" s="19"/>
      <c r="KF679" s="19"/>
      <c r="KG679" s="19"/>
      <c r="KH679" s="19"/>
      <c r="KI679" s="19"/>
      <c r="KJ679" s="19"/>
      <c r="KK679" s="19"/>
      <c r="KL679" s="19"/>
      <c r="KM679" s="19"/>
      <c r="KN679" s="19"/>
      <c r="KO679" s="19"/>
      <c r="KP679" s="19"/>
      <c r="KQ679" s="19"/>
      <c r="KR679" s="19"/>
      <c r="KS679" s="19"/>
      <c r="KT679" s="19"/>
      <c r="KU679" s="19"/>
      <c r="KV679" s="19"/>
      <c r="KW679" s="19"/>
      <c r="KX679" s="19"/>
      <c r="KY679" s="19"/>
      <c r="KZ679" s="19"/>
      <c r="LA679" s="19"/>
      <c r="LB679" s="19"/>
      <c r="LC679" s="19"/>
      <c r="LD679" s="19"/>
      <c r="LE679" s="19"/>
      <c r="LF679" s="19"/>
      <c r="LG679" s="19"/>
      <c r="LH679" s="19"/>
      <c r="LI679" s="19"/>
      <c r="LJ679" s="19"/>
      <c r="LK679" s="19"/>
      <c r="LL679" s="19"/>
      <c r="LM679" s="19"/>
      <c r="LN679" s="19"/>
      <c r="LO679" s="19"/>
      <c r="LP679" s="19"/>
      <c r="LQ679" s="19"/>
      <c r="LR679" s="19"/>
      <c r="LS679" s="19"/>
      <c r="LT679" s="19"/>
      <c r="LU679" s="19"/>
      <c r="LV679" s="19"/>
      <c r="LW679" s="19"/>
      <c r="LX679" s="19"/>
      <c r="LY679" s="19"/>
      <c r="LZ679" s="19"/>
      <c r="MA679" s="19"/>
      <c r="MB679" s="19"/>
      <c r="MC679" s="19"/>
      <c r="MD679" s="19"/>
      <c r="ME679" s="19"/>
      <c r="MF679" s="19"/>
      <c r="MG679" s="19"/>
      <c r="MH679" s="19"/>
      <c r="MI679" s="19"/>
      <c r="MJ679" s="19"/>
      <c r="MK679" s="19"/>
      <c r="ML679" s="19"/>
      <c r="MM679" s="19"/>
      <c r="MN679" s="19"/>
      <c r="MO679" s="19"/>
      <c r="MP679" s="19"/>
      <c r="MQ679" s="19"/>
      <c r="MR679" s="19"/>
      <c r="MS679" s="19"/>
      <c r="MT679" s="19"/>
      <c r="MU679" s="19"/>
      <c r="MV679" s="19"/>
      <c r="MW679" s="19"/>
      <c r="MX679" s="19"/>
      <c r="MY679" s="19"/>
      <c r="MZ679" s="19"/>
      <c r="NA679" s="19"/>
      <c r="NB679" s="19"/>
      <c r="NC679" s="19"/>
      <c r="ND679" s="19"/>
      <c r="NE679" s="19"/>
      <c r="NF679" s="19"/>
      <c r="NG679" s="19"/>
      <c r="NH679" s="19"/>
      <c r="NI679" s="19"/>
      <c r="NJ679" s="19"/>
      <c r="NK679" s="19"/>
      <c r="NL679" s="19"/>
      <c r="NM679" s="19"/>
      <c r="NN679" s="19"/>
      <c r="NO679" s="19"/>
      <c r="NP679" s="19"/>
      <c r="NQ679" s="19"/>
      <c r="NR679" s="19"/>
      <c r="NS679" s="19"/>
      <c r="NT679" s="19"/>
      <c r="NU679" s="19"/>
      <c r="NV679" s="19"/>
      <c r="NW679" s="19"/>
      <c r="NX679" s="19"/>
      <c r="NY679" s="19"/>
      <c r="NZ679" s="19"/>
      <c r="OA679" s="19"/>
      <c r="OB679" s="19"/>
      <c r="OC679" s="19"/>
      <c r="OD679" s="19"/>
      <c r="OE679" s="19"/>
      <c r="OF679" s="19"/>
      <c r="OG679" s="19"/>
      <c r="OH679" s="19"/>
      <c r="OI679" s="19"/>
      <c r="OJ679" s="19"/>
      <c r="OK679" s="19"/>
      <c r="OL679" s="19"/>
      <c r="OM679" s="19"/>
      <c r="ON679" s="19"/>
      <c r="OO679" s="19"/>
      <c r="OP679" s="19"/>
      <c r="OQ679" s="19"/>
      <c r="OR679" s="19"/>
      <c r="OS679" s="19"/>
      <c r="OT679" s="19"/>
      <c r="OU679" s="19"/>
      <c r="OV679" s="19"/>
      <c r="OW679" s="19"/>
      <c r="OX679" s="19"/>
      <c r="OY679" s="19"/>
      <c r="OZ679" s="19"/>
      <c r="PA679" s="19"/>
      <c r="PB679" s="19"/>
      <c r="PC679" s="19"/>
      <c r="PD679" s="19"/>
      <c r="PE679" s="19"/>
      <c r="PF679" s="19"/>
      <c r="PG679" s="19"/>
      <c r="PH679" s="19"/>
      <c r="PI679" s="19"/>
      <c r="PJ679" s="19"/>
      <c r="PK679" s="19"/>
      <c r="PL679" s="19"/>
      <c r="PM679" s="19"/>
      <c r="PN679" s="19"/>
      <c r="PO679" s="19"/>
      <c r="PP679" s="19"/>
      <c r="PQ679" s="19"/>
      <c r="PR679" s="19"/>
      <c r="PS679" s="19"/>
      <c r="PT679" s="19"/>
      <c r="PU679" s="19"/>
      <c r="PV679" s="19"/>
      <c r="PW679" s="19"/>
      <c r="PX679" s="19"/>
      <c r="PY679" s="19"/>
      <c r="PZ679" s="19"/>
      <c r="QA679" s="19"/>
      <c r="QB679" s="19"/>
      <c r="QC679" s="19"/>
      <c r="QD679" s="19"/>
      <c r="QE679" s="19"/>
      <c r="QF679" s="19"/>
      <c r="QG679" s="19"/>
      <c r="QH679" s="19"/>
      <c r="QI679" s="19"/>
      <c r="QJ679" s="19"/>
      <c r="QK679" s="19"/>
      <c r="QL679" s="19"/>
      <c r="QM679" s="19"/>
      <c r="QN679" s="19"/>
      <c r="QO679" s="19"/>
      <c r="QP679" s="19"/>
      <c r="QQ679" s="19"/>
      <c r="QR679" s="19"/>
      <c r="QS679" s="19"/>
      <c r="QT679" s="19"/>
      <c r="QU679" s="19"/>
      <c r="QV679" s="19"/>
      <c r="QW679" s="19"/>
      <c r="QX679" s="19"/>
      <c r="QY679" s="19"/>
      <c r="QZ679" s="19"/>
      <c r="RA679" s="19"/>
      <c r="RB679" s="19"/>
      <c r="RC679" s="19"/>
      <c r="RD679" s="19"/>
      <c r="RE679" s="19"/>
      <c r="RF679" s="19"/>
      <c r="RG679" s="19"/>
      <c r="RH679" s="19"/>
      <c r="RI679" s="19"/>
      <c r="RJ679" s="19"/>
      <c r="RK679" s="19"/>
      <c r="RL679" s="19"/>
      <c r="RM679" s="19"/>
      <c r="RN679" s="19"/>
      <c r="RO679" s="19"/>
      <c r="RP679" s="19"/>
      <c r="RQ679" s="19"/>
      <c r="RR679" s="19"/>
      <c r="RS679" s="19"/>
      <c r="RT679" s="19"/>
      <c r="RU679" s="19"/>
      <c r="RV679" s="19"/>
      <c r="RW679" s="19"/>
      <c r="RX679" s="19"/>
      <c r="RY679" s="19"/>
      <c r="RZ679" s="19"/>
      <c r="SA679" s="19"/>
      <c r="SB679" s="19"/>
      <c r="SC679" s="19"/>
      <c r="SD679" s="19"/>
      <c r="SE679" s="19"/>
      <c r="SF679" s="19"/>
      <c r="SG679" s="19"/>
      <c r="SH679" s="19"/>
      <c r="SI679" s="19"/>
      <c r="SJ679" s="19"/>
      <c r="SK679" s="19"/>
      <c r="SL679" s="19"/>
      <c r="SM679" s="19"/>
      <c r="SN679" s="19"/>
      <c r="SO679" s="19"/>
      <c r="SP679" s="19"/>
      <c r="SQ679" s="19"/>
      <c r="SR679" s="19"/>
      <c r="SS679" s="19"/>
      <c r="ST679" s="19"/>
      <c r="SU679" s="19"/>
      <c r="SV679" s="19"/>
      <c r="SW679" s="19"/>
      <c r="SX679" s="19"/>
      <c r="SY679" s="19"/>
      <c r="SZ679" s="19"/>
      <c r="TA679" s="19"/>
      <c r="TB679" s="19"/>
      <c r="TC679" s="19"/>
      <c r="TD679" s="19"/>
      <c r="TE679" s="19"/>
      <c r="TF679" s="19"/>
      <c r="TG679" s="19"/>
      <c r="TH679" s="19"/>
      <c r="TI679" s="19"/>
      <c r="TJ679" s="19"/>
      <c r="TK679" s="19"/>
      <c r="TL679" s="19"/>
      <c r="TM679" s="19"/>
      <c r="TN679" s="19"/>
      <c r="TO679" s="19"/>
      <c r="TP679" s="19"/>
      <c r="TQ679" s="19"/>
      <c r="TR679" s="19"/>
      <c r="TS679" s="19"/>
      <c r="TT679" s="19"/>
      <c r="TU679" s="19"/>
      <c r="TV679" s="19"/>
      <c r="TW679" s="19"/>
      <c r="TX679" s="19"/>
      <c r="TY679" s="19"/>
      <c r="TZ679" s="19"/>
      <c r="UA679" s="19"/>
      <c r="UB679" s="19"/>
      <c r="UC679" s="19"/>
      <c r="UD679" s="19"/>
      <c r="UE679" s="19"/>
      <c r="UF679" s="19"/>
      <c r="UG679" s="19"/>
      <c r="UH679" s="19"/>
      <c r="UI679" s="19"/>
      <c r="UJ679" s="19"/>
      <c r="UK679" s="19"/>
      <c r="UL679" s="19"/>
      <c r="UM679" s="19"/>
      <c r="UN679" s="19"/>
      <c r="UO679" s="19"/>
      <c r="UP679" s="19"/>
      <c r="UQ679" s="19"/>
      <c r="UR679" s="19"/>
      <c r="US679" s="19"/>
      <c r="UT679" s="19"/>
      <c r="UU679" s="19"/>
      <c r="UV679" s="19"/>
      <c r="UW679" s="19"/>
      <c r="UX679" s="19"/>
      <c r="UY679" s="19"/>
      <c r="UZ679" s="19"/>
      <c r="VA679" s="19"/>
      <c r="VB679" s="19"/>
      <c r="VC679" s="19"/>
      <c r="VD679" s="19"/>
      <c r="VE679" s="19"/>
      <c r="VF679" s="19"/>
      <c r="VG679" s="19"/>
      <c r="VH679" s="19"/>
      <c r="VI679" s="19"/>
      <c r="VJ679" s="19"/>
      <c r="VK679" s="19"/>
      <c r="VL679" s="19"/>
      <c r="VM679" s="19"/>
      <c r="VN679" s="19"/>
      <c r="VO679" s="19"/>
      <c r="VP679" s="19"/>
      <c r="VQ679" s="19"/>
      <c r="VR679" s="19"/>
      <c r="VS679" s="19"/>
      <c r="VT679" s="19"/>
      <c r="VU679" s="19"/>
      <c r="VV679" s="19"/>
      <c r="VW679" s="19"/>
      <c r="VX679" s="19"/>
      <c r="VY679" s="19"/>
      <c r="VZ679" s="19"/>
      <c r="WA679" s="19"/>
      <c r="WB679" s="19"/>
      <c r="WC679" s="19"/>
      <c r="WD679" s="19"/>
      <c r="WE679" s="19"/>
      <c r="WF679" s="19"/>
      <c r="WG679" s="19"/>
      <c r="WH679" s="19"/>
      <c r="WI679" s="19"/>
      <c r="WJ679" s="19"/>
      <c r="WK679" s="19"/>
      <c r="WL679" s="19"/>
      <c r="WM679" s="19"/>
      <c r="WN679" s="19"/>
      <c r="WO679" s="19"/>
      <c r="WP679" s="19"/>
      <c r="WQ679" s="19"/>
      <c r="WR679" s="19"/>
      <c r="WS679" s="19"/>
      <c r="WT679" s="19"/>
      <c r="WU679" s="19"/>
      <c r="WV679" s="19"/>
      <c r="WW679" s="19"/>
      <c r="WX679" s="19"/>
      <c r="WY679" s="19"/>
    </row>
    <row r="680" spans="1:623" s="17" customFormat="1" hidden="1" x14ac:dyDescent="0.2">
      <c r="A680" s="16"/>
      <c r="I680" s="18"/>
      <c r="J680" s="18"/>
      <c r="N680" s="16"/>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c r="BA680" s="19"/>
      <c r="BB680" s="19"/>
      <c r="BC680" s="19"/>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c r="CA680" s="19"/>
      <c r="CB680" s="19"/>
      <c r="CC680" s="19"/>
      <c r="CD680" s="19"/>
      <c r="CE680" s="19"/>
      <c r="CF680" s="19"/>
      <c r="CG680" s="19"/>
      <c r="CH680" s="19"/>
      <c r="CI680" s="19"/>
      <c r="CJ680" s="19"/>
      <c r="CK680" s="19"/>
      <c r="CL680" s="19"/>
      <c r="CM680" s="19"/>
      <c r="CN680" s="19"/>
      <c r="CO680" s="19"/>
      <c r="CP680" s="19"/>
      <c r="CQ680" s="19"/>
      <c r="CR680" s="19"/>
      <c r="CS680" s="19"/>
      <c r="CT680" s="19"/>
      <c r="CU680" s="19"/>
      <c r="CV680" s="19"/>
      <c r="CW680" s="19"/>
      <c r="CX680" s="19"/>
      <c r="CY680" s="19"/>
      <c r="CZ680" s="19"/>
      <c r="DA680" s="19"/>
      <c r="DB680" s="19"/>
      <c r="DC680" s="19"/>
      <c r="DD680" s="19"/>
      <c r="DE680" s="19"/>
      <c r="DF680" s="19"/>
      <c r="DG680" s="19"/>
      <c r="DH680" s="19"/>
      <c r="DI680" s="19"/>
      <c r="DJ680" s="19"/>
      <c r="DK680" s="19"/>
      <c r="DL680" s="19"/>
      <c r="DM680" s="19"/>
      <c r="DN680" s="19"/>
      <c r="DO680" s="19"/>
      <c r="DP680" s="19"/>
      <c r="DQ680" s="19"/>
      <c r="DR680" s="19"/>
      <c r="DS680" s="19"/>
      <c r="DT680" s="19"/>
      <c r="DU680" s="19"/>
      <c r="DV680" s="19"/>
      <c r="DW680" s="19"/>
      <c r="DX680" s="19"/>
      <c r="DY680" s="19"/>
      <c r="DZ680" s="19"/>
      <c r="EA680" s="19"/>
      <c r="EB680" s="19"/>
      <c r="EC680" s="19"/>
      <c r="ED680" s="19"/>
      <c r="EE680" s="19"/>
      <c r="EF680" s="19"/>
      <c r="EG680" s="19"/>
      <c r="EH680" s="19"/>
      <c r="EI680" s="19"/>
      <c r="EJ680" s="19"/>
      <c r="EK680" s="19"/>
      <c r="EL680" s="19"/>
      <c r="EM680" s="19"/>
      <c r="EN680" s="19"/>
      <c r="EO680" s="19"/>
      <c r="EP680" s="19"/>
      <c r="EQ680" s="19"/>
      <c r="ER680" s="19"/>
      <c r="ES680" s="19"/>
      <c r="ET680" s="19"/>
      <c r="EU680" s="19"/>
      <c r="EV680" s="19"/>
      <c r="EW680" s="19"/>
      <c r="EX680" s="19"/>
      <c r="EY680" s="19"/>
      <c r="EZ680" s="19"/>
      <c r="FA680" s="19"/>
      <c r="FB680" s="19"/>
      <c r="FC680" s="19"/>
      <c r="FD680" s="19"/>
      <c r="FE680" s="19"/>
      <c r="FF680" s="19"/>
      <c r="FG680" s="19"/>
      <c r="FH680" s="19"/>
      <c r="FI680" s="19"/>
      <c r="FJ680" s="19"/>
      <c r="FK680" s="19"/>
      <c r="FL680" s="19"/>
      <c r="FM680" s="19"/>
      <c r="FN680" s="19"/>
      <c r="FO680" s="19"/>
      <c r="FP680" s="19"/>
      <c r="FQ680" s="19"/>
      <c r="FR680" s="19"/>
      <c r="FS680" s="19"/>
      <c r="FT680" s="19"/>
      <c r="FU680" s="19"/>
      <c r="FV680" s="19"/>
      <c r="FW680" s="19"/>
      <c r="FX680" s="19"/>
      <c r="FY680" s="19"/>
      <c r="FZ680" s="19"/>
      <c r="GA680" s="19"/>
      <c r="GB680" s="19"/>
      <c r="GC680" s="19"/>
      <c r="GD680" s="19"/>
      <c r="GE680" s="19"/>
      <c r="GF680" s="19"/>
      <c r="GG680" s="19"/>
      <c r="GH680" s="19"/>
      <c r="GI680" s="19"/>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c r="IN680" s="19"/>
      <c r="IO680" s="19"/>
      <c r="IP680" s="19"/>
      <c r="IQ680" s="19"/>
      <c r="IR680" s="19"/>
      <c r="IS680" s="19"/>
      <c r="IT680" s="19"/>
      <c r="IU680" s="19"/>
      <c r="IV680" s="19"/>
      <c r="IW680" s="19"/>
      <c r="IX680" s="19"/>
      <c r="IY680" s="19"/>
      <c r="IZ680" s="19"/>
      <c r="JA680" s="19"/>
      <c r="JB680" s="19"/>
      <c r="JC680" s="19"/>
      <c r="JD680" s="19"/>
      <c r="JE680" s="19"/>
      <c r="JF680" s="19"/>
      <c r="JG680" s="19"/>
      <c r="JH680" s="19"/>
      <c r="JI680" s="19"/>
      <c r="JJ680" s="19"/>
      <c r="JK680" s="19"/>
      <c r="JL680" s="19"/>
      <c r="JM680" s="19"/>
      <c r="JN680" s="19"/>
      <c r="JO680" s="19"/>
      <c r="JP680" s="19"/>
      <c r="JQ680" s="19"/>
      <c r="JR680" s="19"/>
      <c r="JS680" s="19"/>
      <c r="JT680" s="19"/>
      <c r="JU680" s="19"/>
      <c r="JV680" s="19"/>
      <c r="JW680" s="19"/>
      <c r="JX680" s="19"/>
      <c r="JY680" s="19"/>
      <c r="JZ680" s="19"/>
      <c r="KA680" s="19"/>
      <c r="KB680" s="19"/>
      <c r="KC680" s="19"/>
      <c r="KD680" s="19"/>
      <c r="KE680" s="19"/>
      <c r="KF680" s="19"/>
      <c r="KG680" s="19"/>
      <c r="KH680" s="19"/>
      <c r="KI680" s="19"/>
      <c r="KJ680" s="19"/>
      <c r="KK680" s="19"/>
      <c r="KL680" s="19"/>
      <c r="KM680" s="19"/>
      <c r="KN680" s="19"/>
      <c r="KO680" s="19"/>
      <c r="KP680" s="19"/>
      <c r="KQ680" s="19"/>
      <c r="KR680" s="19"/>
      <c r="KS680" s="19"/>
      <c r="KT680" s="19"/>
      <c r="KU680" s="19"/>
      <c r="KV680" s="19"/>
      <c r="KW680" s="19"/>
      <c r="KX680" s="19"/>
      <c r="KY680" s="19"/>
      <c r="KZ680" s="19"/>
      <c r="LA680" s="19"/>
      <c r="LB680" s="19"/>
      <c r="LC680" s="19"/>
      <c r="LD680" s="19"/>
      <c r="LE680" s="19"/>
      <c r="LF680" s="19"/>
      <c r="LG680" s="19"/>
      <c r="LH680" s="19"/>
      <c r="LI680" s="19"/>
      <c r="LJ680" s="19"/>
      <c r="LK680" s="19"/>
      <c r="LL680" s="19"/>
      <c r="LM680" s="19"/>
      <c r="LN680" s="19"/>
      <c r="LO680" s="19"/>
      <c r="LP680" s="19"/>
      <c r="LQ680" s="19"/>
      <c r="LR680" s="19"/>
      <c r="LS680" s="19"/>
      <c r="LT680" s="19"/>
      <c r="LU680" s="19"/>
      <c r="LV680" s="19"/>
      <c r="LW680" s="19"/>
      <c r="LX680" s="19"/>
      <c r="LY680" s="19"/>
      <c r="LZ680" s="19"/>
      <c r="MA680" s="19"/>
      <c r="MB680" s="19"/>
      <c r="MC680" s="19"/>
      <c r="MD680" s="19"/>
      <c r="ME680" s="19"/>
      <c r="MF680" s="19"/>
      <c r="MG680" s="19"/>
      <c r="MH680" s="19"/>
      <c r="MI680" s="19"/>
      <c r="MJ680" s="19"/>
      <c r="MK680" s="19"/>
      <c r="ML680" s="19"/>
      <c r="MM680" s="19"/>
      <c r="MN680" s="19"/>
      <c r="MO680" s="19"/>
      <c r="MP680" s="19"/>
      <c r="MQ680" s="19"/>
      <c r="MR680" s="19"/>
      <c r="MS680" s="19"/>
      <c r="MT680" s="19"/>
      <c r="MU680" s="19"/>
      <c r="MV680" s="19"/>
      <c r="MW680" s="19"/>
      <c r="MX680" s="19"/>
      <c r="MY680" s="19"/>
      <c r="MZ680" s="19"/>
      <c r="NA680" s="19"/>
      <c r="NB680" s="19"/>
      <c r="NC680" s="19"/>
      <c r="ND680" s="19"/>
      <c r="NE680" s="19"/>
      <c r="NF680" s="19"/>
      <c r="NG680" s="19"/>
      <c r="NH680" s="19"/>
      <c r="NI680" s="19"/>
      <c r="NJ680" s="19"/>
      <c r="NK680" s="19"/>
      <c r="NL680" s="19"/>
      <c r="NM680" s="19"/>
      <c r="NN680" s="19"/>
      <c r="NO680" s="19"/>
      <c r="NP680" s="19"/>
      <c r="NQ680" s="19"/>
      <c r="NR680" s="19"/>
      <c r="NS680" s="19"/>
      <c r="NT680" s="19"/>
      <c r="NU680" s="19"/>
      <c r="NV680" s="19"/>
      <c r="NW680" s="19"/>
      <c r="NX680" s="19"/>
      <c r="NY680" s="19"/>
      <c r="NZ680" s="19"/>
      <c r="OA680" s="19"/>
      <c r="OB680" s="19"/>
      <c r="OC680" s="19"/>
      <c r="OD680" s="19"/>
      <c r="OE680" s="19"/>
      <c r="OF680" s="19"/>
      <c r="OG680" s="19"/>
      <c r="OH680" s="19"/>
      <c r="OI680" s="19"/>
      <c r="OJ680" s="19"/>
      <c r="OK680" s="19"/>
      <c r="OL680" s="19"/>
      <c r="OM680" s="19"/>
      <c r="ON680" s="19"/>
      <c r="OO680" s="19"/>
      <c r="OP680" s="19"/>
      <c r="OQ680" s="19"/>
      <c r="OR680" s="19"/>
      <c r="OS680" s="19"/>
      <c r="OT680" s="19"/>
      <c r="OU680" s="19"/>
      <c r="OV680" s="19"/>
      <c r="OW680" s="19"/>
      <c r="OX680" s="19"/>
      <c r="OY680" s="19"/>
      <c r="OZ680" s="19"/>
      <c r="PA680" s="19"/>
      <c r="PB680" s="19"/>
      <c r="PC680" s="19"/>
      <c r="PD680" s="19"/>
      <c r="PE680" s="19"/>
      <c r="PF680" s="19"/>
      <c r="PG680" s="19"/>
      <c r="PH680" s="19"/>
      <c r="PI680" s="19"/>
      <c r="PJ680" s="19"/>
      <c r="PK680" s="19"/>
      <c r="PL680" s="19"/>
      <c r="PM680" s="19"/>
      <c r="PN680" s="19"/>
      <c r="PO680" s="19"/>
      <c r="PP680" s="19"/>
      <c r="PQ680" s="19"/>
      <c r="PR680" s="19"/>
      <c r="PS680" s="19"/>
      <c r="PT680" s="19"/>
      <c r="PU680" s="19"/>
      <c r="PV680" s="19"/>
      <c r="PW680" s="19"/>
      <c r="PX680" s="19"/>
      <c r="PY680" s="19"/>
      <c r="PZ680" s="19"/>
      <c r="QA680" s="19"/>
      <c r="QB680" s="19"/>
      <c r="QC680" s="19"/>
      <c r="QD680" s="19"/>
      <c r="QE680" s="19"/>
      <c r="QF680" s="19"/>
      <c r="QG680" s="19"/>
      <c r="QH680" s="19"/>
      <c r="QI680" s="19"/>
      <c r="QJ680" s="19"/>
      <c r="QK680" s="19"/>
      <c r="QL680" s="19"/>
      <c r="QM680" s="19"/>
      <c r="QN680" s="19"/>
      <c r="QO680" s="19"/>
      <c r="QP680" s="19"/>
      <c r="QQ680" s="19"/>
      <c r="QR680" s="19"/>
      <c r="QS680" s="19"/>
      <c r="QT680" s="19"/>
      <c r="QU680" s="19"/>
      <c r="QV680" s="19"/>
      <c r="QW680" s="19"/>
      <c r="QX680" s="19"/>
      <c r="QY680" s="19"/>
      <c r="QZ680" s="19"/>
      <c r="RA680" s="19"/>
      <c r="RB680" s="19"/>
      <c r="RC680" s="19"/>
      <c r="RD680" s="19"/>
      <c r="RE680" s="19"/>
      <c r="RF680" s="19"/>
      <c r="RG680" s="19"/>
      <c r="RH680" s="19"/>
      <c r="RI680" s="19"/>
      <c r="RJ680" s="19"/>
      <c r="RK680" s="19"/>
      <c r="RL680" s="19"/>
      <c r="RM680" s="19"/>
      <c r="RN680" s="19"/>
      <c r="RO680" s="19"/>
      <c r="RP680" s="19"/>
      <c r="RQ680" s="19"/>
      <c r="RR680" s="19"/>
      <c r="RS680" s="19"/>
      <c r="RT680" s="19"/>
      <c r="RU680" s="19"/>
      <c r="RV680" s="19"/>
      <c r="RW680" s="19"/>
      <c r="RX680" s="19"/>
      <c r="RY680" s="19"/>
      <c r="RZ680" s="19"/>
      <c r="SA680" s="19"/>
      <c r="SB680" s="19"/>
      <c r="SC680" s="19"/>
      <c r="SD680" s="19"/>
      <c r="SE680" s="19"/>
      <c r="SF680" s="19"/>
      <c r="SG680" s="19"/>
      <c r="SH680" s="19"/>
      <c r="SI680" s="19"/>
      <c r="SJ680" s="19"/>
      <c r="SK680" s="19"/>
      <c r="SL680" s="19"/>
      <c r="SM680" s="19"/>
      <c r="SN680" s="19"/>
      <c r="SO680" s="19"/>
      <c r="SP680" s="19"/>
      <c r="SQ680" s="19"/>
      <c r="SR680" s="19"/>
      <c r="SS680" s="19"/>
      <c r="ST680" s="19"/>
      <c r="SU680" s="19"/>
      <c r="SV680" s="19"/>
      <c r="SW680" s="19"/>
      <c r="SX680" s="19"/>
      <c r="SY680" s="19"/>
      <c r="SZ680" s="19"/>
      <c r="TA680" s="19"/>
      <c r="TB680" s="19"/>
      <c r="TC680" s="19"/>
      <c r="TD680" s="19"/>
      <c r="TE680" s="19"/>
      <c r="TF680" s="19"/>
      <c r="TG680" s="19"/>
      <c r="TH680" s="19"/>
      <c r="TI680" s="19"/>
      <c r="TJ680" s="19"/>
      <c r="TK680" s="19"/>
      <c r="TL680" s="19"/>
      <c r="TM680" s="19"/>
      <c r="TN680" s="19"/>
      <c r="TO680" s="19"/>
      <c r="TP680" s="19"/>
      <c r="TQ680" s="19"/>
      <c r="TR680" s="19"/>
      <c r="TS680" s="19"/>
      <c r="TT680" s="19"/>
      <c r="TU680" s="19"/>
      <c r="TV680" s="19"/>
      <c r="TW680" s="19"/>
      <c r="TX680" s="19"/>
      <c r="TY680" s="19"/>
      <c r="TZ680" s="19"/>
      <c r="UA680" s="19"/>
      <c r="UB680" s="19"/>
      <c r="UC680" s="19"/>
      <c r="UD680" s="19"/>
      <c r="UE680" s="19"/>
      <c r="UF680" s="19"/>
      <c r="UG680" s="19"/>
      <c r="UH680" s="19"/>
      <c r="UI680" s="19"/>
      <c r="UJ680" s="19"/>
      <c r="UK680" s="19"/>
      <c r="UL680" s="19"/>
      <c r="UM680" s="19"/>
      <c r="UN680" s="19"/>
      <c r="UO680" s="19"/>
      <c r="UP680" s="19"/>
      <c r="UQ680" s="19"/>
      <c r="UR680" s="19"/>
      <c r="US680" s="19"/>
      <c r="UT680" s="19"/>
      <c r="UU680" s="19"/>
      <c r="UV680" s="19"/>
      <c r="UW680" s="19"/>
      <c r="UX680" s="19"/>
      <c r="UY680" s="19"/>
      <c r="UZ680" s="19"/>
      <c r="VA680" s="19"/>
      <c r="VB680" s="19"/>
      <c r="VC680" s="19"/>
      <c r="VD680" s="19"/>
      <c r="VE680" s="19"/>
      <c r="VF680" s="19"/>
      <c r="VG680" s="19"/>
      <c r="VH680" s="19"/>
      <c r="VI680" s="19"/>
      <c r="VJ680" s="19"/>
      <c r="VK680" s="19"/>
      <c r="VL680" s="19"/>
      <c r="VM680" s="19"/>
      <c r="VN680" s="19"/>
      <c r="VO680" s="19"/>
      <c r="VP680" s="19"/>
      <c r="VQ680" s="19"/>
      <c r="VR680" s="19"/>
      <c r="VS680" s="19"/>
      <c r="VT680" s="19"/>
      <c r="VU680" s="19"/>
      <c r="VV680" s="19"/>
      <c r="VW680" s="19"/>
      <c r="VX680" s="19"/>
      <c r="VY680" s="19"/>
      <c r="VZ680" s="19"/>
      <c r="WA680" s="19"/>
      <c r="WB680" s="19"/>
      <c r="WC680" s="19"/>
      <c r="WD680" s="19"/>
      <c r="WE680" s="19"/>
      <c r="WF680" s="19"/>
      <c r="WG680" s="19"/>
      <c r="WH680" s="19"/>
      <c r="WI680" s="19"/>
      <c r="WJ680" s="19"/>
      <c r="WK680" s="19"/>
      <c r="WL680" s="19"/>
      <c r="WM680" s="19"/>
      <c r="WN680" s="19"/>
      <c r="WO680" s="19"/>
      <c r="WP680" s="19"/>
      <c r="WQ680" s="19"/>
      <c r="WR680" s="19"/>
      <c r="WS680" s="19"/>
      <c r="WT680" s="19"/>
      <c r="WU680" s="19"/>
      <c r="WV680" s="19"/>
      <c r="WW680" s="19"/>
      <c r="WX680" s="19"/>
      <c r="WY680" s="19"/>
    </row>
    <row r="681" spans="1:623" s="17" customFormat="1" hidden="1" x14ac:dyDescent="0.2">
      <c r="A681" s="16"/>
      <c r="I681" s="18"/>
      <c r="J681" s="18"/>
      <c r="N681" s="16"/>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c r="BA681" s="19"/>
      <c r="BB681" s="19"/>
      <c r="BC681" s="19"/>
      <c r="BD681" s="19"/>
      <c r="BE681" s="19"/>
      <c r="BF681" s="19"/>
      <c r="BG681" s="19"/>
      <c r="BH681" s="19"/>
      <c r="BI681" s="19"/>
      <c r="BJ681" s="19"/>
      <c r="BK681" s="19"/>
      <c r="BL681" s="19"/>
      <c r="BM681" s="19"/>
      <c r="BN681" s="19"/>
      <c r="BO681" s="19"/>
      <c r="BP681" s="19"/>
      <c r="BQ681" s="19"/>
      <c r="BR681" s="19"/>
      <c r="BS681" s="19"/>
      <c r="BT681" s="19"/>
      <c r="BU681" s="19"/>
      <c r="BV681" s="19"/>
      <c r="BW681" s="19"/>
      <c r="BX681" s="19"/>
      <c r="BY681" s="19"/>
      <c r="BZ681" s="19"/>
      <c r="CA681" s="19"/>
      <c r="CB681" s="19"/>
      <c r="CC681" s="19"/>
      <c r="CD681" s="19"/>
      <c r="CE681" s="19"/>
      <c r="CF681" s="19"/>
      <c r="CG681" s="19"/>
      <c r="CH681" s="19"/>
      <c r="CI681" s="19"/>
      <c r="CJ681" s="19"/>
      <c r="CK681" s="19"/>
      <c r="CL681" s="19"/>
      <c r="CM681" s="19"/>
      <c r="CN681" s="19"/>
      <c r="CO681" s="19"/>
      <c r="CP681" s="19"/>
      <c r="CQ681" s="19"/>
      <c r="CR681" s="19"/>
      <c r="CS681" s="19"/>
      <c r="CT681" s="19"/>
      <c r="CU681" s="19"/>
      <c r="CV681" s="19"/>
      <c r="CW681" s="19"/>
      <c r="CX681" s="19"/>
      <c r="CY681" s="19"/>
      <c r="CZ681" s="19"/>
      <c r="DA681" s="19"/>
      <c r="DB681" s="19"/>
      <c r="DC681" s="19"/>
      <c r="DD681" s="19"/>
      <c r="DE681" s="19"/>
      <c r="DF681" s="19"/>
      <c r="DG681" s="19"/>
      <c r="DH681" s="19"/>
      <c r="DI681" s="19"/>
      <c r="DJ681" s="19"/>
      <c r="DK681" s="19"/>
      <c r="DL681" s="19"/>
      <c r="DM681" s="19"/>
      <c r="DN681" s="19"/>
      <c r="DO681" s="19"/>
      <c r="DP681" s="19"/>
      <c r="DQ681" s="19"/>
      <c r="DR681" s="19"/>
      <c r="DS681" s="19"/>
      <c r="DT681" s="19"/>
      <c r="DU681" s="19"/>
      <c r="DV681" s="19"/>
      <c r="DW681" s="19"/>
      <c r="DX681" s="19"/>
      <c r="DY681" s="19"/>
      <c r="DZ681" s="19"/>
      <c r="EA681" s="19"/>
      <c r="EB681" s="19"/>
      <c r="EC681" s="19"/>
      <c r="ED681" s="19"/>
      <c r="EE681" s="19"/>
      <c r="EF681" s="19"/>
      <c r="EG681" s="19"/>
      <c r="EH681" s="19"/>
      <c r="EI681" s="19"/>
      <c r="EJ681" s="19"/>
      <c r="EK681" s="19"/>
      <c r="EL681" s="19"/>
      <c r="EM681" s="19"/>
      <c r="EN681" s="19"/>
      <c r="EO681" s="19"/>
      <c r="EP681" s="19"/>
      <c r="EQ681" s="19"/>
      <c r="ER681" s="19"/>
      <c r="ES681" s="19"/>
      <c r="ET681" s="19"/>
      <c r="EU681" s="19"/>
      <c r="EV681" s="19"/>
      <c r="EW681" s="19"/>
      <c r="EX681" s="19"/>
      <c r="EY681" s="19"/>
      <c r="EZ681" s="19"/>
      <c r="FA681" s="19"/>
      <c r="FB681" s="19"/>
      <c r="FC681" s="19"/>
      <c r="FD681" s="19"/>
      <c r="FE681" s="19"/>
      <c r="FF681" s="19"/>
      <c r="FG681" s="19"/>
      <c r="FH681" s="19"/>
      <c r="FI681" s="19"/>
      <c r="FJ681" s="19"/>
      <c r="FK681" s="19"/>
      <c r="FL681" s="19"/>
      <c r="FM681" s="19"/>
      <c r="FN681" s="19"/>
      <c r="FO681" s="19"/>
      <c r="FP681" s="19"/>
      <c r="FQ681" s="19"/>
      <c r="FR681" s="19"/>
      <c r="FS681" s="19"/>
      <c r="FT681" s="19"/>
      <c r="FU681" s="19"/>
      <c r="FV681" s="19"/>
      <c r="FW681" s="19"/>
      <c r="FX681" s="19"/>
      <c r="FY681" s="19"/>
      <c r="FZ681" s="19"/>
      <c r="GA681" s="19"/>
      <c r="GB681" s="19"/>
      <c r="GC681" s="19"/>
      <c r="GD681" s="19"/>
      <c r="GE681" s="19"/>
      <c r="GF681" s="19"/>
      <c r="GG681" s="19"/>
      <c r="GH681" s="19"/>
      <c r="GI681" s="19"/>
      <c r="GJ681" s="19"/>
      <c r="GK681" s="19"/>
      <c r="GL681" s="19"/>
      <c r="GM681" s="19"/>
      <c r="GN681" s="19"/>
      <c r="GO681" s="19"/>
      <c r="GP681" s="19"/>
      <c r="GQ681" s="19"/>
      <c r="GR681" s="19"/>
      <c r="GS681" s="19"/>
      <c r="GT681" s="19"/>
      <c r="GU681" s="19"/>
      <c r="GV681" s="19"/>
      <c r="GW681" s="19"/>
      <c r="GX681" s="19"/>
      <c r="GY681" s="19"/>
      <c r="GZ681" s="19"/>
      <c r="HA681" s="19"/>
      <c r="HB681" s="19"/>
      <c r="HC681" s="19"/>
      <c r="HD681" s="19"/>
      <c r="HE681" s="19"/>
      <c r="HF681" s="19"/>
      <c r="HG681" s="19"/>
      <c r="HH681" s="19"/>
      <c r="HI681" s="19"/>
      <c r="HJ681" s="19"/>
      <c r="HK681" s="19"/>
      <c r="HL681" s="19"/>
      <c r="HM681" s="19"/>
      <c r="HN681" s="19"/>
      <c r="HO681" s="19"/>
      <c r="HP681" s="19"/>
      <c r="HQ681" s="19"/>
      <c r="HR681" s="19"/>
      <c r="HS681" s="19"/>
      <c r="HT681" s="19"/>
      <c r="HU681" s="19"/>
      <c r="HV681" s="19"/>
      <c r="HW681" s="19"/>
      <c r="HX681" s="19"/>
      <c r="HY681" s="19"/>
      <c r="HZ681" s="19"/>
      <c r="IA681" s="19"/>
      <c r="IB681" s="19"/>
      <c r="IC681" s="19"/>
      <c r="ID681" s="19"/>
      <c r="IE681" s="19"/>
      <c r="IF681" s="19"/>
      <c r="IG681" s="19"/>
      <c r="IH681" s="19"/>
      <c r="II681" s="19"/>
      <c r="IJ681" s="19"/>
      <c r="IK681" s="19"/>
      <c r="IL681" s="19"/>
      <c r="IM681" s="19"/>
      <c r="IN681" s="19"/>
      <c r="IO681" s="19"/>
      <c r="IP681" s="19"/>
      <c r="IQ681" s="19"/>
      <c r="IR681" s="19"/>
      <c r="IS681" s="19"/>
      <c r="IT681" s="19"/>
      <c r="IU681" s="19"/>
      <c r="IV681" s="19"/>
      <c r="IW681" s="19"/>
      <c r="IX681" s="19"/>
      <c r="IY681" s="19"/>
      <c r="IZ681" s="19"/>
      <c r="JA681" s="19"/>
      <c r="JB681" s="19"/>
      <c r="JC681" s="19"/>
      <c r="JD681" s="19"/>
      <c r="JE681" s="19"/>
      <c r="JF681" s="19"/>
      <c r="JG681" s="19"/>
      <c r="JH681" s="19"/>
      <c r="JI681" s="19"/>
      <c r="JJ681" s="19"/>
      <c r="JK681" s="19"/>
      <c r="JL681" s="19"/>
      <c r="JM681" s="19"/>
      <c r="JN681" s="19"/>
      <c r="JO681" s="19"/>
      <c r="JP681" s="19"/>
      <c r="JQ681" s="19"/>
      <c r="JR681" s="19"/>
      <c r="JS681" s="19"/>
      <c r="JT681" s="19"/>
      <c r="JU681" s="19"/>
      <c r="JV681" s="19"/>
      <c r="JW681" s="19"/>
      <c r="JX681" s="19"/>
      <c r="JY681" s="19"/>
      <c r="JZ681" s="19"/>
      <c r="KA681" s="19"/>
      <c r="KB681" s="19"/>
      <c r="KC681" s="19"/>
      <c r="KD681" s="19"/>
      <c r="KE681" s="19"/>
      <c r="KF681" s="19"/>
      <c r="KG681" s="19"/>
      <c r="KH681" s="19"/>
      <c r="KI681" s="19"/>
      <c r="KJ681" s="19"/>
      <c r="KK681" s="19"/>
      <c r="KL681" s="19"/>
      <c r="KM681" s="19"/>
      <c r="KN681" s="19"/>
      <c r="KO681" s="19"/>
      <c r="KP681" s="19"/>
      <c r="KQ681" s="19"/>
      <c r="KR681" s="19"/>
      <c r="KS681" s="19"/>
      <c r="KT681" s="19"/>
      <c r="KU681" s="19"/>
      <c r="KV681" s="19"/>
      <c r="KW681" s="19"/>
      <c r="KX681" s="19"/>
      <c r="KY681" s="19"/>
      <c r="KZ681" s="19"/>
      <c r="LA681" s="19"/>
      <c r="LB681" s="19"/>
      <c r="LC681" s="19"/>
      <c r="LD681" s="19"/>
      <c r="LE681" s="19"/>
      <c r="LF681" s="19"/>
      <c r="LG681" s="19"/>
      <c r="LH681" s="19"/>
      <c r="LI681" s="19"/>
      <c r="LJ681" s="19"/>
      <c r="LK681" s="19"/>
      <c r="LL681" s="19"/>
      <c r="LM681" s="19"/>
      <c r="LN681" s="19"/>
      <c r="LO681" s="19"/>
      <c r="LP681" s="19"/>
      <c r="LQ681" s="19"/>
      <c r="LR681" s="19"/>
      <c r="LS681" s="19"/>
      <c r="LT681" s="19"/>
      <c r="LU681" s="19"/>
      <c r="LV681" s="19"/>
      <c r="LW681" s="19"/>
      <c r="LX681" s="19"/>
      <c r="LY681" s="19"/>
      <c r="LZ681" s="19"/>
      <c r="MA681" s="19"/>
      <c r="MB681" s="19"/>
      <c r="MC681" s="19"/>
      <c r="MD681" s="19"/>
      <c r="ME681" s="19"/>
      <c r="MF681" s="19"/>
      <c r="MG681" s="19"/>
      <c r="MH681" s="19"/>
      <c r="MI681" s="19"/>
      <c r="MJ681" s="19"/>
      <c r="MK681" s="19"/>
      <c r="ML681" s="19"/>
      <c r="MM681" s="19"/>
      <c r="MN681" s="19"/>
      <c r="MO681" s="19"/>
      <c r="MP681" s="19"/>
      <c r="MQ681" s="19"/>
      <c r="MR681" s="19"/>
      <c r="MS681" s="19"/>
      <c r="MT681" s="19"/>
      <c r="MU681" s="19"/>
      <c r="MV681" s="19"/>
      <c r="MW681" s="19"/>
      <c r="MX681" s="19"/>
      <c r="MY681" s="19"/>
      <c r="MZ681" s="19"/>
      <c r="NA681" s="19"/>
      <c r="NB681" s="19"/>
      <c r="NC681" s="19"/>
      <c r="ND681" s="19"/>
      <c r="NE681" s="19"/>
      <c r="NF681" s="19"/>
      <c r="NG681" s="19"/>
      <c r="NH681" s="19"/>
      <c r="NI681" s="19"/>
      <c r="NJ681" s="19"/>
      <c r="NK681" s="19"/>
      <c r="NL681" s="19"/>
      <c r="NM681" s="19"/>
      <c r="NN681" s="19"/>
      <c r="NO681" s="19"/>
      <c r="NP681" s="19"/>
      <c r="NQ681" s="19"/>
      <c r="NR681" s="19"/>
      <c r="NS681" s="19"/>
      <c r="NT681" s="19"/>
      <c r="NU681" s="19"/>
      <c r="NV681" s="19"/>
      <c r="NW681" s="19"/>
      <c r="NX681" s="19"/>
      <c r="NY681" s="19"/>
      <c r="NZ681" s="19"/>
      <c r="OA681" s="19"/>
      <c r="OB681" s="19"/>
      <c r="OC681" s="19"/>
      <c r="OD681" s="19"/>
      <c r="OE681" s="19"/>
      <c r="OF681" s="19"/>
      <c r="OG681" s="19"/>
      <c r="OH681" s="19"/>
      <c r="OI681" s="19"/>
      <c r="OJ681" s="19"/>
      <c r="OK681" s="19"/>
      <c r="OL681" s="19"/>
      <c r="OM681" s="19"/>
      <c r="ON681" s="19"/>
      <c r="OO681" s="19"/>
      <c r="OP681" s="19"/>
      <c r="OQ681" s="19"/>
      <c r="OR681" s="19"/>
      <c r="OS681" s="19"/>
      <c r="OT681" s="19"/>
      <c r="OU681" s="19"/>
      <c r="OV681" s="19"/>
      <c r="OW681" s="19"/>
      <c r="OX681" s="19"/>
      <c r="OY681" s="19"/>
      <c r="OZ681" s="19"/>
      <c r="PA681" s="19"/>
      <c r="PB681" s="19"/>
      <c r="PC681" s="19"/>
      <c r="PD681" s="19"/>
      <c r="PE681" s="19"/>
      <c r="PF681" s="19"/>
      <c r="PG681" s="19"/>
      <c r="PH681" s="19"/>
      <c r="PI681" s="19"/>
      <c r="PJ681" s="19"/>
      <c r="PK681" s="19"/>
      <c r="PL681" s="19"/>
      <c r="PM681" s="19"/>
      <c r="PN681" s="19"/>
      <c r="PO681" s="19"/>
      <c r="PP681" s="19"/>
      <c r="PQ681" s="19"/>
      <c r="PR681" s="19"/>
      <c r="PS681" s="19"/>
      <c r="PT681" s="19"/>
      <c r="PU681" s="19"/>
      <c r="PV681" s="19"/>
      <c r="PW681" s="19"/>
      <c r="PX681" s="19"/>
      <c r="PY681" s="19"/>
      <c r="PZ681" s="19"/>
      <c r="QA681" s="19"/>
      <c r="QB681" s="19"/>
      <c r="QC681" s="19"/>
      <c r="QD681" s="19"/>
      <c r="QE681" s="19"/>
      <c r="QF681" s="19"/>
      <c r="QG681" s="19"/>
      <c r="QH681" s="19"/>
      <c r="QI681" s="19"/>
      <c r="QJ681" s="19"/>
      <c r="QK681" s="19"/>
      <c r="QL681" s="19"/>
      <c r="QM681" s="19"/>
      <c r="QN681" s="19"/>
      <c r="QO681" s="19"/>
      <c r="QP681" s="19"/>
      <c r="QQ681" s="19"/>
      <c r="QR681" s="19"/>
      <c r="QS681" s="19"/>
      <c r="QT681" s="19"/>
      <c r="QU681" s="19"/>
      <c r="QV681" s="19"/>
      <c r="QW681" s="19"/>
      <c r="QX681" s="19"/>
      <c r="QY681" s="19"/>
      <c r="QZ681" s="19"/>
      <c r="RA681" s="19"/>
      <c r="RB681" s="19"/>
      <c r="RC681" s="19"/>
      <c r="RD681" s="19"/>
      <c r="RE681" s="19"/>
      <c r="RF681" s="19"/>
      <c r="RG681" s="19"/>
      <c r="RH681" s="19"/>
      <c r="RI681" s="19"/>
      <c r="RJ681" s="19"/>
      <c r="RK681" s="19"/>
      <c r="RL681" s="19"/>
      <c r="RM681" s="19"/>
      <c r="RN681" s="19"/>
      <c r="RO681" s="19"/>
      <c r="RP681" s="19"/>
      <c r="RQ681" s="19"/>
      <c r="RR681" s="19"/>
      <c r="RS681" s="19"/>
      <c r="RT681" s="19"/>
      <c r="RU681" s="19"/>
      <c r="RV681" s="19"/>
      <c r="RW681" s="19"/>
      <c r="RX681" s="19"/>
      <c r="RY681" s="19"/>
      <c r="RZ681" s="19"/>
      <c r="SA681" s="19"/>
      <c r="SB681" s="19"/>
      <c r="SC681" s="19"/>
      <c r="SD681" s="19"/>
      <c r="SE681" s="19"/>
      <c r="SF681" s="19"/>
      <c r="SG681" s="19"/>
      <c r="SH681" s="19"/>
      <c r="SI681" s="19"/>
      <c r="SJ681" s="19"/>
      <c r="SK681" s="19"/>
      <c r="SL681" s="19"/>
      <c r="SM681" s="19"/>
      <c r="SN681" s="19"/>
      <c r="SO681" s="19"/>
      <c r="SP681" s="19"/>
      <c r="SQ681" s="19"/>
      <c r="SR681" s="19"/>
      <c r="SS681" s="19"/>
      <c r="ST681" s="19"/>
      <c r="SU681" s="19"/>
      <c r="SV681" s="19"/>
      <c r="SW681" s="19"/>
      <c r="SX681" s="19"/>
      <c r="SY681" s="19"/>
      <c r="SZ681" s="19"/>
      <c r="TA681" s="19"/>
      <c r="TB681" s="19"/>
      <c r="TC681" s="19"/>
      <c r="TD681" s="19"/>
      <c r="TE681" s="19"/>
      <c r="TF681" s="19"/>
      <c r="TG681" s="19"/>
      <c r="TH681" s="19"/>
      <c r="TI681" s="19"/>
      <c r="TJ681" s="19"/>
      <c r="TK681" s="19"/>
      <c r="TL681" s="19"/>
      <c r="TM681" s="19"/>
      <c r="TN681" s="19"/>
      <c r="TO681" s="19"/>
      <c r="TP681" s="19"/>
      <c r="TQ681" s="19"/>
      <c r="TR681" s="19"/>
      <c r="TS681" s="19"/>
      <c r="TT681" s="19"/>
      <c r="TU681" s="19"/>
      <c r="TV681" s="19"/>
      <c r="TW681" s="19"/>
      <c r="TX681" s="19"/>
      <c r="TY681" s="19"/>
      <c r="TZ681" s="19"/>
      <c r="UA681" s="19"/>
      <c r="UB681" s="19"/>
      <c r="UC681" s="19"/>
      <c r="UD681" s="19"/>
      <c r="UE681" s="19"/>
      <c r="UF681" s="19"/>
      <c r="UG681" s="19"/>
      <c r="UH681" s="19"/>
      <c r="UI681" s="19"/>
      <c r="UJ681" s="19"/>
      <c r="UK681" s="19"/>
      <c r="UL681" s="19"/>
      <c r="UM681" s="19"/>
      <c r="UN681" s="19"/>
      <c r="UO681" s="19"/>
      <c r="UP681" s="19"/>
      <c r="UQ681" s="19"/>
      <c r="UR681" s="19"/>
      <c r="US681" s="19"/>
      <c r="UT681" s="19"/>
      <c r="UU681" s="19"/>
      <c r="UV681" s="19"/>
      <c r="UW681" s="19"/>
      <c r="UX681" s="19"/>
      <c r="UY681" s="19"/>
      <c r="UZ681" s="19"/>
      <c r="VA681" s="19"/>
      <c r="VB681" s="19"/>
      <c r="VC681" s="19"/>
      <c r="VD681" s="19"/>
      <c r="VE681" s="19"/>
      <c r="VF681" s="19"/>
      <c r="VG681" s="19"/>
      <c r="VH681" s="19"/>
      <c r="VI681" s="19"/>
      <c r="VJ681" s="19"/>
      <c r="VK681" s="19"/>
      <c r="VL681" s="19"/>
      <c r="VM681" s="19"/>
      <c r="VN681" s="19"/>
      <c r="VO681" s="19"/>
      <c r="VP681" s="19"/>
      <c r="VQ681" s="19"/>
      <c r="VR681" s="19"/>
      <c r="VS681" s="19"/>
      <c r="VT681" s="19"/>
      <c r="VU681" s="19"/>
      <c r="VV681" s="19"/>
      <c r="VW681" s="19"/>
      <c r="VX681" s="19"/>
      <c r="VY681" s="19"/>
      <c r="VZ681" s="19"/>
      <c r="WA681" s="19"/>
      <c r="WB681" s="19"/>
      <c r="WC681" s="19"/>
      <c r="WD681" s="19"/>
      <c r="WE681" s="19"/>
      <c r="WF681" s="19"/>
      <c r="WG681" s="19"/>
      <c r="WH681" s="19"/>
      <c r="WI681" s="19"/>
      <c r="WJ681" s="19"/>
      <c r="WK681" s="19"/>
      <c r="WL681" s="19"/>
      <c r="WM681" s="19"/>
      <c r="WN681" s="19"/>
      <c r="WO681" s="19"/>
      <c r="WP681" s="19"/>
      <c r="WQ681" s="19"/>
      <c r="WR681" s="19"/>
      <c r="WS681" s="19"/>
      <c r="WT681" s="19"/>
      <c r="WU681" s="19"/>
      <c r="WV681" s="19"/>
      <c r="WW681" s="19"/>
      <c r="WX681" s="19"/>
      <c r="WY681" s="19"/>
    </row>
    <row r="682" spans="1:623" s="17" customFormat="1" hidden="1" x14ac:dyDescent="0.2">
      <c r="A682" s="16"/>
      <c r="I682" s="18"/>
      <c r="J682" s="18"/>
      <c r="N682" s="16"/>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c r="BA682" s="19"/>
      <c r="BB682" s="19"/>
      <c r="BC682" s="19"/>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c r="CA682" s="19"/>
      <c r="CB682" s="19"/>
      <c r="CC682" s="19"/>
      <c r="CD682" s="19"/>
      <c r="CE682" s="19"/>
      <c r="CF682" s="19"/>
      <c r="CG682" s="19"/>
      <c r="CH682" s="19"/>
      <c r="CI682" s="19"/>
      <c r="CJ682" s="19"/>
      <c r="CK682" s="19"/>
      <c r="CL682" s="19"/>
      <c r="CM682" s="19"/>
      <c r="CN682" s="19"/>
      <c r="CO682" s="19"/>
      <c r="CP682" s="19"/>
      <c r="CQ682" s="19"/>
      <c r="CR682" s="19"/>
      <c r="CS682" s="19"/>
      <c r="CT682" s="19"/>
      <c r="CU682" s="19"/>
      <c r="CV682" s="19"/>
      <c r="CW682" s="19"/>
      <c r="CX682" s="19"/>
      <c r="CY682" s="19"/>
      <c r="CZ682" s="19"/>
      <c r="DA682" s="19"/>
      <c r="DB682" s="19"/>
      <c r="DC682" s="19"/>
      <c r="DD682" s="19"/>
      <c r="DE682" s="19"/>
      <c r="DF682" s="19"/>
      <c r="DG682" s="19"/>
      <c r="DH682" s="19"/>
      <c r="DI682" s="19"/>
      <c r="DJ682" s="19"/>
      <c r="DK682" s="19"/>
      <c r="DL682" s="19"/>
      <c r="DM682" s="19"/>
      <c r="DN682" s="19"/>
      <c r="DO682" s="19"/>
      <c r="DP682" s="19"/>
      <c r="DQ682" s="19"/>
      <c r="DR682" s="19"/>
      <c r="DS682" s="19"/>
      <c r="DT682" s="19"/>
      <c r="DU682" s="19"/>
      <c r="DV682" s="19"/>
      <c r="DW682" s="19"/>
      <c r="DX682" s="19"/>
      <c r="DY682" s="19"/>
      <c r="DZ682" s="19"/>
      <c r="EA682" s="19"/>
      <c r="EB682" s="19"/>
      <c r="EC682" s="19"/>
      <c r="ED682" s="19"/>
      <c r="EE682" s="19"/>
      <c r="EF682" s="19"/>
      <c r="EG682" s="19"/>
      <c r="EH682" s="19"/>
      <c r="EI682" s="19"/>
      <c r="EJ682" s="19"/>
      <c r="EK682" s="19"/>
      <c r="EL682" s="19"/>
      <c r="EM682" s="19"/>
      <c r="EN682" s="19"/>
      <c r="EO682" s="19"/>
      <c r="EP682" s="19"/>
      <c r="EQ682" s="19"/>
      <c r="ER682" s="19"/>
      <c r="ES682" s="19"/>
      <c r="ET682" s="19"/>
      <c r="EU682" s="19"/>
      <c r="EV682" s="19"/>
      <c r="EW682" s="19"/>
      <c r="EX682" s="19"/>
      <c r="EY682" s="19"/>
      <c r="EZ682" s="19"/>
      <c r="FA682" s="19"/>
      <c r="FB682" s="19"/>
      <c r="FC682" s="19"/>
      <c r="FD682" s="19"/>
      <c r="FE682" s="19"/>
      <c r="FF682" s="19"/>
      <c r="FG682" s="19"/>
      <c r="FH682" s="19"/>
      <c r="FI682" s="19"/>
      <c r="FJ682" s="19"/>
      <c r="FK682" s="19"/>
      <c r="FL682" s="19"/>
      <c r="FM682" s="19"/>
      <c r="FN682" s="19"/>
      <c r="FO682" s="19"/>
      <c r="FP682" s="19"/>
      <c r="FQ682" s="19"/>
      <c r="FR682" s="19"/>
      <c r="FS682" s="19"/>
      <c r="FT682" s="19"/>
      <c r="FU682" s="19"/>
      <c r="FV682" s="19"/>
      <c r="FW682" s="19"/>
      <c r="FX682" s="19"/>
      <c r="FY682" s="19"/>
      <c r="FZ682" s="19"/>
      <c r="GA682" s="19"/>
      <c r="GB682" s="19"/>
      <c r="GC682" s="19"/>
      <c r="GD682" s="19"/>
      <c r="GE682" s="19"/>
      <c r="GF682" s="19"/>
      <c r="GG682" s="19"/>
      <c r="GH682" s="19"/>
      <c r="GI682" s="19"/>
      <c r="GJ682" s="19"/>
      <c r="GK682" s="19"/>
      <c r="GL682" s="19"/>
      <c r="GM682" s="19"/>
      <c r="GN682" s="19"/>
      <c r="GO682" s="19"/>
      <c r="GP682" s="19"/>
      <c r="GQ682" s="19"/>
      <c r="GR682" s="19"/>
      <c r="GS682" s="19"/>
      <c r="GT682" s="19"/>
      <c r="GU682" s="19"/>
      <c r="GV682" s="19"/>
      <c r="GW682" s="19"/>
      <c r="GX682" s="19"/>
      <c r="GY682" s="19"/>
      <c r="GZ682" s="19"/>
      <c r="HA682" s="19"/>
      <c r="HB682" s="19"/>
      <c r="HC682" s="19"/>
      <c r="HD682" s="19"/>
      <c r="HE682" s="19"/>
      <c r="HF682" s="19"/>
      <c r="HG682" s="19"/>
      <c r="HH682" s="19"/>
      <c r="HI682" s="19"/>
      <c r="HJ682" s="19"/>
      <c r="HK682" s="19"/>
      <c r="HL682" s="19"/>
      <c r="HM682" s="19"/>
      <c r="HN682" s="19"/>
      <c r="HO682" s="19"/>
      <c r="HP682" s="19"/>
      <c r="HQ682" s="19"/>
      <c r="HR682" s="19"/>
      <c r="HS682" s="19"/>
      <c r="HT682" s="19"/>
      <c r="HU682" s="19"/>
      <c r="HV682" s="19"/>
      <c r="HW682" s="19"/>
      <c r="HX682" s="19"/>
      <c r="HY682" s="19"/>
      <c r="HZ682" s="19"/>
      <c r="IA682" s="19"/>
      <c r="IB682" s="19"/>
      <c r="IC682" s="19"/>
      <c r="ID682" s="19"/>
      <c r="IE682" s="19"/>
      <c r="IF682" s="19"/>
      <c r="IG682" s="19"/>
      <c r="IH682" s="19"/>
      <c r="II682" s="19"/>
      <c r="IJ682" s="19"/>
      <c r="IK682" s="19"/>
      <c r="IL682" s="19"/>
      <c r="IM682" s="19"/>
      <c r="IN682" s="19"/>
      <c r="IO682" s="19"/>
      <c r="IP682" s="19"/>
      <c r="IQ682" s="19"/>
      <c r="IR682" s="19"/>
      <c r="IS682" s="19"/>
      <c r="IT682" s="19"/>
      <c r="IU682" s="19"/>
      <c r="IV682" s="19"/>
      <c r="IW682" s="19"/>
      <c r="IX682" s="19"/>
      <c r="IY682" s="19"/>
      <c r="IZ682" s="19"/>
      <c r="JA682" s="19"/>
      <c r="JB682" s="19"/>
      <c r="JC682" s="19"/>
      <c r="JD682" s="19"/>
      <c r="JE682" s="19"/>
      <c r="JF682" s="19"/>
      <c r="JG682" s="19"/>
      <c r="JH682" s="19"/>
      <c r="JI682" s="19"/>
      <c r="JJ682" s="19"/>
      <c r="JK682" s="19"/>
      <c r="JL682" s="19"/>
      <c r="JM682" s="19"/>
      <c r="JN682" s="19"/>
      <c r="JO682" s="19"/>
      <c r="JP682" s="19"/>
      <c r="JQ682" s="19"/>
      <c r="JR682" s="19"/>
      <c r="JS682" s="19"/>
      <c r="JT682" s="19"/>
      <c r="JU682" s="19"/>
      <c r="JV682" s="19"/>
      <c r="JW682" s="19"/>
      <c r="JX682" s="19"/>
      <c r="JY682" s="19"/>
      <c r="JZ682" s="19"/>
      <c r="KA682" s="19"/>
      <c r="KB682" s="19"/>
      <c r="KC682" s="19"/>
      <c r="KD682" s="19"/>
      <c r="KE682" s="19"/>
      <c r="KF682" s="19"/>
      <c r="KG682" s="19"/>
      <c r="KH682" s="19"/>
      <c r="KI682" s="19"/>
      <c r="KJ682" s="19"/>
      <c r="KK682" s="19"/>
      <c r="KL682" s="19"/>
      <c r="KM682" s="19"/>
      <c r="KN682" s="19"/>
      <c r="KO682" s="19"/>
      <c r="KP682" s="19"/>
      <c r="KQ682" s="19"/>
      <c r="KR682" s="19"/>
      <c r="KS682" s="19"/>
      <c r="KT682" s="19"/>
      <c r="KU682" s="19"/>
      <c r="KV682" s="19"/>
      <c r="KW682" s="19"/>
      <c r="KX682" s="19"/>
      <c r="KY682" s="19"/>
      <c r="KZ682" s="19"/>
      <c r="LA682" s="19"/>
      <c r="LB682" s="19"/>
      <c r="LC682" s="19"/>
      <c r="LD682" s="19"/>
      <c r="LE682" s="19"/>
      <c r="LF682" s="19"/>
      <c r="LG682" s="19"/>
      <c r="LH682" s="19"/>
      <c r="LI682" s="19"/>
      <c r="LJ682" s="19"/>
      <c r="LK682" s="19"/>
      <c r="LL682" s="19"/>
      <c r="LM682" s="19"/>
      <c r="LN682" s="19"/>
      <c r="LO682" s="19"/>
      <c r="LP682" s="19"/>
      <c r="LQ682" s="19"/>
      <c r="LR682" s="19"/>
      <c r="LS682" s="19"/>
      <c r="LT682" s="19"/>
      <c r="LU682" s="19"/>
      <c r="LV682" s="19"/>
      <c r="LW682" s="19"/>
      <c r="LX682" s="19"/>
      <c r="LY682" s="19"/>
      <c r="LZ682" s="19"/>
      <c r="MA682" s="19"/>
      <c r="MB682" s="19"/>
      <c r="MC682" s="19"/>
      <c r="MD682" s="19"/>
      <c r="ME682" s="19"/>
      <c r="MF682" s="19"/>
      <c r="MG682" s="19"/>
      <c r="MH682" s="19"/>
      <c r="MI682" s="19"/>
      <c r="MJ682" s="19"/>
      <c r="MK682" s="19"/>
      <c r="ML682" s="19"/>
      <c r="MM682" s="19"/>
      <c r="MN682" s="19"/>
      <c r="MO682" s="19"/>
      <c r="MP682" s="19"/>
      <c r="MQ682" s="19"/>
      <c r="MR682" s="19"/>
      <c r="MS682" s="19"/>
      <c r="MT682" s="19"/>
      <c r="MU682" s="19"/>
      <c r="MV682" s="19"/>
      <c r="MW682" s="19"/>
      <c r="MX682" s="19"/>
      <c r="MY682" s="19"/>
      <c r="MZ682" s="19"/>
      <c r="NA682" s="19"/>
      <c r="NB682" s="19"/>
      <c r="NC682" s="19"/>
      <c r="ND682" s="19"/>
      <c r="NE682" s="19"/>
      <c r="NF682" s="19"/>
      <c r="NG682" s="19"/>
      <c r="NH682" s="19"/>
      <c r="NI682" s="19"/>
      <c r="NJ682" s="19"/>
      <c r="NK682" s="19"/>
      <c r="NL682" s="19"/>
      <c r="NM682" s="19"/>
      <c r="NN682" s="19"/>
      <c r="NO682" s="19"/>
      <c r="NP682" s="19"/>
      <c r="NQ682" s="19"/>
      <c r="NR682" s="19"/>
      <c r="NS682" s="19"/>
      <c r="NT682" s="19"/>
      <c r="NU682" s="19"/>
      <c r="NV682" s="19"/>
      <c r="NW682" s="19"/>
      <c r="NX682" s="19"/>
      <c r="NY682" s="19"/>
      <c r="NZ682" s="19"/>
      <c r="OA682" s="19"/>
      <c r="OB682" s="19"/>
      <c r="OC682" s="19"/>
      <c r="OD682" s="19"/>
      <c r="OE682" s="19"/>
      <c r="OF682" s="19"/>
      <c r="OG682" s="19"/>
      <c r="OH682" s="19"/>
      <c r="OI682" s="19"/>
      <c r="OJ682" s="19"/>
      <c r="OK682" s="19"/>
      <c r="OL682" s="19"/>
      <c r="OM682" s="19"/>
      <c r="ON682" s="19"/>
      <c r="OO682" s="19"/>
      <c r="OP682" s="19"/>
      <c r="OQ682" s="19"/>
      <c r="OR682" s="19"/>
      <c r="OS682" s="19"/>
      <c r="OT682" s="19"/>
      <c r="OU682" s="19"/>
      <c r="OV682" s="19"/>
      <c r="OW682" s="19"/>
      <c r="OX682" s="19"/>
      <c r="OY682" s="19"/>
      <c r="OZ682" s="19"/>
      <c r="PA682" s="19"/>
      <c r="PB682" s="19"/>
      <c r="PC682" s="19"/>
      <c r="PD682" s="19"/>
      <c r="PE682" s="19"/>
      <c r="PF682" s="19"/>
      <c r="PG682" s="19"/>
      <c r="PH682" s="19"/>
      <c r="PI682" s="19"/>
      <c r="PJ682" s="19"/>
      <c r="PK682" s="19"/>
      <c r="PL682" s="19"/>
      <c r="PM682" s="19"/>
      <c r="PN682" s="19"/>
      <c r="PO682" s="19"/>
      <c r="PP682" s="19"/>
      <c r="PQ682" s="19"/>
      <c r="PR682" s="19"/>
      <c r="PS682" s="19"/>
      <c r="PT682" s="19"/>
      <c r="PU682" s="19"/>
      <c r="PV682" s="19"/>
      <c r="PW682" s="19"/>
      <c r="PX682" s="19"/>
      <c r="PY682" s="19"/>
      <c r="PZ682" s="19"/>
      <c r="QA682" s="19"/>
      <c r="QB682" s="19"/>
      <c r="QC682" s="19"/>
      <c r="QD682" s="19"/>
      <c r="QE682" s="19"/>
      <c r="QF682" s="19"/>
      <c r="QG682" s="19"/>
      <c r="QH682" s="19"/>
      <c r="QI682" s="19"/>
      <c r="QJ682" s="19"/>
      <c r="QK682" s="19"/>
      <c r="QL682" s="19"/>
      <c r="QM682" s="19"/>
      <c r="QN682" s="19"/>
      <c r="QO682" s="19"/>
      <c r="QP682" s="19"/>
      <c r="QQ682" s="19"/>
      <c r="QR682" s="19"/>
      <c r="QS682" s="19"/>
      <c r="QT682" s="19"/>
      <c r="QU682" s="19"/>
      <c r="QV682" s="19"/>
      <c r="QW682" s="19"/>
      <c r="QX682" s="19"/>
      <c r="QY682" s="19"/>
      <c r="QZ682" s="19"/>
      <c r="RA682" s="19"/>
      <c r="RB682" s="19"/>
      <c r="RC682" s="19"/>
      <c r="RD682" s="19"/>
      <c r="RE682" s="19"/>
      <c r="RF682" s="19"/>
      <c r="RG682" s="19"/>
      <c r="RH682" s="19"/>
      <c r="RI682" s="19"/>
      <c r="RJ682" s="19"/>
      <c r="RK682" s="19"/>
      <c r="RL682" s="19"/>
      <c r="RM682" s="19"/>
      <c r="RN682" s="19"/>
      <c r="RO682" s="19"/>
      <c r="RP682" s="19"/>
      <c r="RQ682" s="19"/>
      <c r="RR682" s="19"/>
      <c r="RS682" s="19"/>
      <c r="RT682" s="19"/>
      <c r="RU682" s="19"/>
      <c r="RV682" s="19"/>
      <c r="RW682" s="19"/>
      <c r="RX682" s="19"/>
      <c r="RY682" s="19"/>
      <c r="RZ682" s="19"/>
      <c r="SA682" s="19"/>
      <c r="SB682" s="19"/>
      <c r="SC682" s="19"/>
      <c r="SD682" s="19"/>
      <c r="SE682" s="19"/>
      <c r="SF682" s="19"/>
      <c r="SG682" s="19"/>
      <c r="SH682" s="19"/>
      <c r="SI682" s="19"/>
      <c r="SJ682" s="19"/>
      <c r="SK682" s="19"/>
      <c r="SL682" s="19"/>
      <c r="SM682" s="19"/>
      <c r="SN682" s="19"/>
      <c r="SO682" s="19"/>
      <c r="SP682" s="19"/>
      <c r="SQ682" s="19"/>
      <c r="SR682" s="19"/>
      <c r="SS682" s="19"/>
      <c r="ST682" s="19"/>
      <c r="SU682" s="19"/>
      <c r="SV682" s="19"/>
      <c r="SW682" s="19"/>
      <c r="SX682" s="19"/>
      <c r="SY682" s="19"/>
      <c r="SZ682" s="19"/>
      <c r="TA682" s="19"/>
      <c r="TB682" s="19"/>
      <c r="TC682" s="19"/>
      <c r="TD682" s="19"/>
      <c r="TE682" s="19"/>
      <c r="TF682" s="19"/>
      <c r="TG682" s="19"/>
      <c r="TH682" s="19"/>
      <c r="TI682" s="19"/>
      <c r="TJ682" s="19"/>
      <c r="TK682" s="19"/>
      <c r="TL682" s="19"/>
      <c r="TM682" s="19"/>
      <c r="TN682" s="19"/>
      <c r="TO682" s="19"/>
      <c r="TP682" s="19"/>
      <c r="TQ682" s="19"/>
      <c r="TR682" s="19"/>
      <c r="TS682" s="19"/>
      <c r="TT682" s="19"/>
      <c r="TU682" s="19"/>
      <c r="TV682" s="19"/>
      <c r="TW682" s="19"/>
      <c r="TX682" s="19"/>
      <c r="TY682" s="19"/>
      <c r="TZ682" s="19"/>
      <c r="UA682" s="19"/>
      <c r="UB682" s="19"/>
      <c r="UC682" s="19"/>
      <c r="UD682" s="19"/>
      <c r="UE682" s="19"/>
      <c r="UF682" s="19"/>
      <c r="UG682" s="19"/>
      <c r="UH682" s="19"/>
      <c r="UI682" s="19"/>
      <c r="UJ682" s="19"/>
      <c r="UK682" s="19"/>
      <c r="UL682" s="19"/>
      <c r="UM682" s="19"/>
      <c r="UN682" s="19"/>
      <c r="UO682" s="19"/>
      <c r="UP682" s="19"/>
      <c r="UQ682" s="19"/>
      <c r="UR682" s="19"/>
      <c r="US682" s="19"/>
      <c r="UT682" s="19"/>
      <c r="UU682" s="19"/>
      <c r="UV682" s="19"/>
      <c r="UW682" s="19"/>
      <c r="UX682" s="19"/>
      <c r="UY682" s="19"/>
      <c r="UZ682" s="19"/>
      <c r="VA682" s="19"/>
      <c r="VB682" s="19"/>
      <c r="VC682" s="19"/>
      <c r="VD682" s="19"/>
      <c r="VE682" s="19"/>
      <c r="VF682" s="19"/>
      <c r="VG682" s="19"/>
      <c r="VH682" s="19"/>
      <c r="VI682" s="19"/>
      <c r="VJ682" s="19"/>
      <c r="VK682" s="19"/>
      <c r="VL682" s="19"/>
      <c r="VM682" s="19"/>
      <c r="VN682" s="19"/>
      <c r="VO682" s="19"/>
      <c r="VP682" s="19"/>
      <c r="VQ682" s="19"/>
      <c r="VR682" s="19"/>
      <c r="VS682" s="19"/>
      <c r="VT682" s="19"/>
      <c r="VU682" s="19"/>
      <c r="VV682" s="19"/>
      <c r="VW682" s="19"/>
      <c r="VX682" s="19"/>
      <c r="VY682" s="19"/>
      <c r="VZ682" s="19"/>
      <c r="WA682" s="19"/>
      <c r="WB682" s="19"/>
      <c r="WC682" s="19"/>
      <c r="WD682" s="19"/>
      <c r="WE682" s="19"/>
      <c r="WF682" s="19"/>
      <c r="WG682" s="19"/>
      <c r="WH682" s="19"/>
      <c r="WI682" s="19"/>
      <c r="WJ682" s="19"/>
      <c r="WK682" s="19"/>
      <c r="WL682" s="19"/>
      <c r="WM682" s="19"/>
      <c r="WN682" s="19"/>
      <c r="WO682" s="19"/>
      <c r="WP682" s="19"/>
      <c r="WQ682" s="19"/>
      <c r="WR682" s="19"/>
      <c r="WS682" s="19"/>
      <c r="WT682" s="19"/>
      <c r="WU682" s="19"/>
      <c r="WV682" s="19"/>
      <c r="WW682" s="19"/>
      <c r="WX682" s="19"/>
      <c r="WY682" s="19"/>
    </row>
    <row r="683" spans="1:623" s="17" customFormat="1" hidden="1" x14ac:dyDescent="0.2">
      <c r="A683" s="16"/>
      <c r="I683" s="18"/>
      <c r="J683" s="18"/>
      <c r="N683" s="16"/>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c r="BA683" s="19"/>
      <c r="BB683" s="19"/>
      <c r="BC683" s="19"/>
      <c r="BD683" s="19"/>
      <c r="BE683" s="19"/>
      <c r="BF683" s="19"/>
      <c r="BG683" s="19"/>
      <c r="BH683" s="19"/>
      <c r="BI683" s="19"/>
      <c r="BJ683" s="19"/>
      <c r="BK683" s="19"/>
      <c r="BL683" s="19"/>
      <c r="BM683" s="19"/>
      <c r="BN683" s="19"/>
      <c r="BO683" s="19"/>
      <c r="BP683" s="19"/>
      <c r="BQ683" s="19"/>
      <c r="BR683" s="19"/>
      <c r="BS683" s="19"/>
      <c r="BT683" s="19"/>
      <c r="BU683" s="19"/>
      <c r="BV683" s="19"/>
      <c r="BW683" s="19"/>
      <c r="BX683" s="19"/>
      <c r="BY683" s="19"/>
      <c r="BZ683" s="19"/>
      <c r="CA683" s="19"/>
      <c r="CB683" s="19"/>
      <c r="CC683" s="19"/>
      <c r="CD683" s="19"/>
      <c r="CE683" s="19"/>
      <c r="CF683" s="19"/>
      <c r="CG683" s="19"/>
      <c r="CH683" s="19"/>
      <c r="CI683" s="19"/>
      <c r="CJ683" s="19"/>
      <c r="CK683" s="19"/>
      <c r="CL683" s="19"/>
      <c r="CM683" s="19"/>
      <c r="CN683" s="19"/>
      <c r="CO683" s="19"/>
      <c r="CP683" s="19"/>
      <c r="CQ683" s="19"/>
      <c r="CR683" s="19"/>
      <c r="CS683" s="19"/>
      <c r="CT683" s="19"/>
      <c r="CU683" s="19"/>
      <c r="CV683" s="19"/>
      <c r="CW683" s="19"/>
      <c r="CX683" s="19"/>
      <c r="CY683" s="19"/>
      <c r="CZ683" s="19"/>
      <c r="DA683" s="19"/>
      <c r="DB683" s="19"/>
      <c r="DC683" s="19"/>
      <c r="DD683" s="19"/>
      <c r="DE683" s="19"/>
      <c r="DF683" s="19"/>
      <c r="DG683" s="19"/>
      <c r="DH683" s="19"/>
      <c r="DI683" s="19"/>
      <c r="DJ683" s="19"/>
      <c r="DK683" s="19"/>
      <c r="DL683" s="19"/>
      <c r="DM683" s="19"/>
      <c r="DN683" s="19"/>
      <c r="DO683" s="19"/>
      <c r="DP683" s="19"/>
      <c r="DQ683" s="19"/>
      <c r="DR683" s="19"/>
      <c r="DS683" s="19"/>
      <c r="DT683" s="19"/>
      <c r="DU683" s="19"/>
      <c r="DV683" s="19"/>
      <c r="DW683" s="19"/>
      <c r="DX683" s="19"/>
      <c r="DY683" s="19"/>
      <c r="DZ683" s="19"/>
      <c r="EA683" s="19"/>
      <c r="EB683" s="19"/>
      <c r="EC683" s="19"/>
      <c r="ED683" s="19"/>
      <c r="EE683" s="19"/>
      <c r="EF683" s="19"/>
      <c r="EG683" s="19"/>
      <c r="EH683" s="19"/>
      <c r="EI683" s="19"/>
      <c r="EJ683" s="19"/>
      <c r="EK683" s="19"/>
      <c r="EL683" s="19"/>
      <c r="EM683" s="19"/>
      <c r="EN683" s="19"/>
      <c r="EO683" s="19"/>
      <c r="EP683" s="19"/>
      <c r="EQ683" s="19"/>
      <c r="ER683" s="19"/>
      <c r="ES683" s="19"/>
      <c r="ET683" s="19"/>
      <c r="EU683" s="19"/>
      <c r="EV683" s="19"/>
      <c r="EW683" s="19"/>
      <c r="EX683" s="19"/>
      <c r="EY683" s="19"/>
      <c r="EZ683" s="19"/>
      <c r="FA683" s="19"/>
      <c r="FB683" s="19"/>
      <c r="FC683" s="19"/>
      <c r="FD683" s="19"/>
      <c r="FE683" s="19"/>
      <c r="FF683" s="19"/>
      <c r="FG683" s="19"/>
      <c r="FH683" s="19"/>
      <c r="FI683" s="19"/>
      <c r="FJ683" s="19"/>
      <c r="FK683" s="19"/>
      <c r="FL683" s="19"/>
      <c r="FM683" s="19"/>
      <c r="FN683" s="19"/>
      <c r="FO683" s="19"/>
      <c r="FP683" s="19"/>
      <c r="FQ683" s="19"/>
      <c r="FR683" s="19"/>
      <c r="FS683" s="19"/>
      <c r="FT683" s="19"/>
      <c r="FU683" s="19"/>
      <c r="FV683" s="19"/>
      <c r="FW683" s="19"/>
      <c r="FX683" s="19"/>
      <c r="FY683" s="19"/>
      <c r="FZ683" s="19"/>
      <c r="GA683" s="19"/>
      <c r="GB683" s="19"/>
      <c r="GC683" s="19"/>
      <c r="GD683" s="19"/>
      <c r="GE683" s="19"/>
      <c r="GF683" s="19"/>
      <c r="GG683" s="19"/>
      <c r="GH683" s="19"/>
      <c r="GI683" s="19"/>
      <c r="GJ683" s="19"/>
      <c r="GK683" s="19"/>
      <c r="GL683" s="19"/>
      <c r="GM683" s="19"/>
      <c r="GN683" s="19"/>
      <c r="GO683" s="19"/>
      <c r="GP683" s="19"/>
      <c r="GQ683" s="19"/>
      <c r="GR683" s="19"/>
      <c r="GS683" s="19"/>
      <c r="GT683" s="19"/>
      <c r="GU683" s="19"/>
      <c r="GV683" s="19"/>
      <c r="GW683" s="19"/>
      <c r="GX683" s="19"/>
      <c r="GY683" s="19"/>
      <c r="GZ683" s="19"/>
      <c r="HA683" s="19"/>
      <c r="HB683" s="19"/>
      <c r="HC683" s="19"/>
      <c r="HD683" s="19"/>
      <c r="HE683" s="19"/>
      <c r="HF683" s="19"/>
      <c r="HG683" s="19"/>
      <c r="HH683" s="19"/>
      <c r="HI683" s="19"/>
      <c r="HJ683" s="19"/>
      <c r="HK683" s="19"/>
      <c r="HL683" s="19"/>
      <c r="HM683" s="19"/>
      <c r="HN683" s="19"/>
      <c r="HO683" s="19"/>
      <c r="HP683" s="19"/>
      <c r="HQ683" s="19"/>
      <c r="HR683" s="19"/>
      <c r="HS683" s="19"/>
      <c r="HT683" s="19"/>
      <c r="HU683" s="19"/>
      <c r="HV683" s="19"/>
      <c r="HW683" s="19"/>
      <c r="HX683" s="19"/>
      <c r="HY683" s="19"/>
      <c r="HZ683" s="19"/>
      <c r="IA683" s="19"/>
      <c r="IB683" s="19"/>
      <c r="IC683" s="19"/>
      <c r="ID683" s="19"/>
      <c r="IE683" s="19"/>
      <c r="IF683" s="19"/>
      <c r="IG683" s="19"/>
      <c r="IH683" s="19"/>
      <c r="II683" s="19"/>
      <c r="IJ683" s="19"/>
      <c r="IK683" s="19"/>
      <c r="IL683" s="19"/>
      <c r="IM683" s="19"/>
      <c r="IN683" s="19"/>
      <c r="IO683" s="19"/>
      <c r="IP683" s="19"/>
      <c r="IQ683" s="19"/>
      <c r="IR683" s="19"/>
      <c r="IS683" s="19"/>
      <c r="IT683" s="19"/>
      <c r="IU683" s="19"/>
      <c r="IV683" s="19"/>
      <c r="IW683" s="19"/>
      <c r="IX683" s="19"/>
      <c r="IY683" s="19"/>
      <c r="IZ683" s="19"/>
      <c r="JA683" s="19"/>
      <c r="JB683" s="19"/>
      <c r="JC683" s="19"/>
      <c r="JD683" s="19"/>
      <c r="JE683" s="19"/>
      <c r="JF683" s="19"/>
      <c r="JG683" s="19"/>
      <c r="JH683" s="19"/>
      <c r="JI683" s="19"/>
      <c r="JJ683" s="19"/>
      <c r="JK683" s="19"/>
      <c r="JL683" s="19"/>
      <c r="JM683" s="19"/>
      <c r="JN683" s="19"/>
      <c r="JO683" s="19"/>
      <c r="JP683" s="19"/>
      <c r="JQ683" s="19"/>
      <c r="JR683" s="19"/>
      <c r="JS683" s="19"/>
      <c r="JT683" s="19"/>
      <c r="JU683" s="19"/>
      <c r="JV683" s="19"/>
      <c r="JW683" s="19"/>
      <c r="JX683" s="19"/>
      <c r="JY683" s="19"/>
      <c r="JZ683" s="19"/>
      <c r="KA683" s="19"/>
      <c r="KB683" s="19"/>
      <c r="KC683" s="19"/>
      <c r="KD683" s="19"/>
      <c r="KE683" s="19"/>
      <c r="KF683" s="19"/>
      <c r="KG683" s="19"/>
      <c r="KH683" s="19"/>
      <c r="KI683" s="19"/>
      <c r="KJ683" s="19"/>
      <c r="KK683" s="19"/>
      <c r="KL683" s="19"/>
      <c r="KM683" s="19"/>
      <c r="KN683" s="19"/>
      <c r="KO683" s="19"/>
      <c r="KP683" s="19"/>
      <c r="KQ683" s="19"/>
      <c r="KR683" s="19"/>
      <c r="KS683" s="19"/>
      <c r="KT683" s="19"/>
      <c r="KU683" s="19"/>
      <c r="KV683" s="19"/>
      <c r="KW683" s="19"/>
      <c r="KX683" s="19"/>
      <c r="KY683" s="19"/>
      <c r="KZ683" s="19"/>
      <c r="LA683" s="19"/>
      <c r="LB683" s="19"/>
      <c r="LC683" s="19"/>
      <c r="LD683" s="19"/>
      <c r="LE683" s="19"/>
      <c r="LF683" s="19"/>
      <c r="LG683" s="19"/>
      <c r="LH683" s="19"/>
      <c r="LI683" s="19"/>
      <c r="LJ683" s="19"/>
      <c r="LK683" s="19"/>
      <c r="LL683" s="19"/>
      <c r="LM683" s="19"/>
      <c r="LN683" s="19"/>
      <c r="LO683" s="19"/>
      <c r="LP683" s="19"/>
      <c r="LQ683" s="19"/>
      <c r="LR683" s="19"/>
      <c r="LS683" s="19"/>
      <c r="LT683" s="19"/>
      <c r="LU683" s="19"/>
      <c r="LV683" s="19"/>
      <c r="LW683" s="19"/>
      <c r="LX683" s="19"/>
      <c r="LY683" s="19"/>
      <c r="LZ683" s="19"/>
      <c r="MA683" s="19"/>
      <c r="MB683" s="19"/>
      <c r="MC683" s="19"/>
      <c r="MD683" s="19"/>
      <c r="ME683" s="19"/>
      <c r="MF683" s="19"/>
      <c r="MG683" s="19"/>
      <c r="MH683" s="19"/>
      <c r="MI683" s="19"/>
      <c r="MJ683" s="19"/>
      <c r="MK683" s="19"/>
      <c r="ML683" s="19"/>
      <c r="MM683" s="19"/>
      <c r="MN683" s="19"/>
      <c r="MO683" s="19"/>
      <c r="MP683" s="19"/>
      <c r="MQ683" s="19"/>
      <c r="MR683" s="19"/>
      <c r="MS683" s="19"/>
      <c r="MT683" s="19"/>
      <c r="MU683" s="19"/>
      <c r="MV683" s="19"/>
      <c r="MW683" s="19"/>
      <c r="MX683" s="19"/>
      <c r="MY683" s="19"/>
      <c r="MZ683" s="19"/>
      <c r="NA683" s="19"/>
      <c r="NB683" s="19"/>
      <c r="NC683" s="19"/>
      <c r="ND683" s="19"/>
      <c r="NE683" s="19"/>
      <c r="NF683" s="19"/>
      <c r="NG683" s="19"/>
      <c r="NH683" s="19"/>
      <c r="NI683" s="19"/>
      <c r="NJ683" s="19"/>
      <c r="NK683" s="19"/>
      <c r="NL683" s="19"/>
      <c r="NM683" s="19"/>
      <c r="NN683" s="19"/>
      <c r="NO683" s="19"/>
      <c r="NP683" s="19"/>
      <c r="NQ683" s="19"/>
      <c r="NR683" s="19"/>
      <c r="NS683" s="19"/>
      <c r="NT683" s="19"/>
      <c r="NU683" s="19"/>
      <c r="NV683" s="19"/>
      <c r="NW683" s="19"/>
      <c r="NX683" s="19"/>
      <c r="NY683" s="19"/>
      <c r="NZ683" s="19"/>
      <c r="OA683" s="19"/>
      <c r="OB683" s="19"/>
      <c r="OC683" s="19"/>
      <c r="OD683" s="19"/>
      <c r="OE683" s="19"/>
      <c r="OF683" s="19"/>
      <c r="OG683" s="19"/>
      <c r="OH683" s="19"/>
      <c r="OI683" s="19"/>
      <c r="OJ683" s="19"/>
      <c r="OK683" s="19"/>
      <c r="OL683" s="19"/>
      <c r="OM683" s="19"/>
      <c r="ON683" s="19"/>
      <c r="OO683" s="19"/>
      <c r="OP683" s="19"/>
      <c r="OQ683" s="19"/>
      <c r="OR683" s="19"/>
      <c r="OS683" s="19"/>
      <c r="OT683" s="19"/>
      <c r="OU683" s="19"/>
      <c r="OV683" s="19"/>
      <c r="OW683" s="19"/>
      <c r="OX683" s="19"/>
      <c r="OY683" s="19"/>
      <c r="OZ683" s="19"/>
      <c r="PA683" s="19"/>
      <c r="PB683" s="19"/>
      <c r="PC683" s="19"/>
      <c r="PD683" s="19"/>
      <c r="PE683" s="19"/>
      <c r="PF683" s="19"/>
      <c r="PG683" s="19"/>
      <c r="PH683" s="19"/>
      <c r="PI683" s="19"/>
      <c r="PJ683" s="19"/>
      <c r="PK683" s="19"/>
      <c r="PL683" s="19"/>
      <c r="PM683" s="19"/>
      <c r="PN683" s="19"/>
      <c r="PO683" s="19"/>
      <c r="PP683" s="19"/>
      <c r="PQ683" s="19"/>
      <c r="PR683" s="19"/>
      <c r="PS683" s="19"/>
      <c r="PT683" s="19"/>
      <c r="PU683" s="19"/>
      <c r="PV683" s="19"/>
      <c r="PW683" s="19"/>
      <c r="PX683" s="19"/>
      <c r="PY683" s="19"/>
      <c r="PZ683" s="19"/>
      <c r="QA683" s="19"/>
      <c r="QB683" s="19"/>
      <c r="QC683" s="19"/>
      <c r="QD683" s="19"/>
      <c r="QE683" s="19"/>
      <c r="QF683" s="19"/>
      <c r="QG683" s="19"/>
      <c r="QH683" s="19"/>
      <c r="QI683" s="19"/>
      <c r="QJ683" s="19"/>
      <c r="QK683" s="19"/>
      <c r="QL683" s="19"/>
      <c r="QM683" s="19"/>
      <c r="QN683" s="19"/>
      <c r="QO683" s="19"/>
      <c r="QP683" s="19"/>
      <c r="QQ683" s="19"/>
      <c r="QR683" s="19"/>
      <c r="QS683" s="19"/>
      <c r="QT683" s="19"/>
      <c r="QU683" s="19"/>
      <c r="QV683" s="19"/>
      <c r="QW683" s="19"/>
      <c r="QX683" s="19"/>
      <c r="QY683" s="19"/>
      <c r="QZ683" s="19"/>
      <c r="RA683" s="19"/>
      <c r="RB683" s="19"/>
      <c r="RC683" s="19"/>
      <c r="RD683" s="19"/>
      <c r="RE683" s="19"/>
      <c r="RF683" s="19"/>
      <c r="RG683" s="19"/>
      <c r="RH683" s="19"/>
      <c r="RI683" s="19"/>
      <c r="RJ683" s="19"/>
      <c r="RK683" s="19"/>
      <c r="RL683" s="19"/>
      <c r="RM683" s="19"/>
      <c r="RN683" s="19"/>
      <c r="RO683" s="19"/>
      <c r="RP683" s="19"/>
      <c r="RQ683" s="19"/>
      <c r="RR683" s="19"/>
      <c r="RS683" s="19"/>
      <c r="RT683" s="19"/>
      <c r="RU683" s="19"/>
      <c r="RV683" s="19"/>
      <c r="RW683" s="19"/>
      <c r="RX683" s="19"/>
      <c r="RY683" s="19"/>
      <c r="RZ683" s="19"/>
      <c r="SA683" s="19"/>
      <c r="SB683" s="19"/>
      <c r="SC683" s="19"/>
      <c r="SD683" s="19"/>
      <c r="SE683" s="19"/>
      <c r="SF683" s="19"/>
      <c r="SG683" s="19"/>
      <c r="SH683" s="19"/>
      <c r="SI683" s="19"/>
      <c r="SJ683" s="19"/>
      <c r="SK683" s="19"/>
      <c r="SL683" s="19"/>
      <c r="SM683" s="19"/>
      <c r="SN683" s="19"/>
      <c r="SO683" s="19"/>
      <c r="SP683" s="19"/>
      <c r="SQ683" s="19"/>
      <c r="SR683" s="19"/>
      <c r="SS683" s="19"/>
      <c r="ST683" s="19"/>
      <c r="SU683" s="19"/>
      <c r="SV683" s="19"/>
      <c r="SW683" s="19"/>
      <c r="SX683" s="19"/>
      <c r="SY683" s="19"/>
      <c r="SZ683" s="19"/>
      <c r="TA683" s="19"/>
      <c r="TB683" s="19"/>
      <c r="TC683" s="19"/>
      <c r="TD683" s="19"/>
      <c r="TE683" s="19"/>
      <c r="TF683" s="19"/>
      <c r="TG683" s="19"/>
      <c r="TH683" s="19"/>
      <c r="TI683" s="19"/>
      <c r="TJ683" s="19"/>
      <c r="TK683" s="19"/>
      <c r="TL683" s="19"/>
      <c r="TM683" s="19"/>
      <c r="TN683" s="19"/>
      <c r="TO683" s="19"/>
      <c r="TP683" s="19"/>
      <c r="TQ683" s="19"/>
      <c r="TR683" s="19"/>
      <c r="TS683" s="19"/>
      <c r="TT683" s="19"/>
      <c r="TU683" s="19"/>
      <c r="TV683" s="19"/>
      <c r="TW683" s="19"/>
      <c r="TX683" s="19"/>
      <c r="TY683" s="19"/>
      <c r="TZ683" s="19"/>
      <c r="UA683" s="19"/>
      <c r="UB683" s="19"/>
      <c r="UC683" s="19"/>
      <c r="UD683" s="19"/>
      <c r="UE683" s="19"/>
      <c r="UF683" s="19"/>
      <c r="UG683" s="19"/>
      <c r="UH683" s="19"/>
      <c r="UI683" s="19"/>
      <c r="UJ683" s="19"/>
      <c r="UK683" s="19"/>
      <c r="UL683" s="19"/>
      <c r="UM683" s="19"/>
      <c r="UN683" s="19"/>
      <c r="UO683" s="19"/>
      <c r="UP683" s="19"/>
      <c r="UQ683" s="19"/>
      <c r="UR683" s="19"/>
      <c r="US683" s="19"/>
      <c r="UT683" s="19"/>
      <c r="UU683" s="19"/>
      <c r="UV683" s="19"/>
      <c r="UW683" s="19"/>
      <c r="UX683" s="19"/>
      <c r="UY683" s="19"/>
      <c r="UZ683" s="19"/>
      <c r="VA683" s="19"/>
      <c r="VB683" s="19"/>
      <c r="VC683" s="19"/>
      <c r="VD683" s="19"/>
      <c r="VE683" s="19"/>
      <c r="VF683" s="19"/>
      <c r="VG683" s="19"/>
      <c r="VH683" s="19"/>
      <c r="VI683" s="19"/>
      <c r="VJ683" s="19"/>
      <c r="VK683" s="19"/>
      <c r="VL683" s="19"/>
      <c r="VM683" s="19"/>
      <c r="VN683" s="19"/>
      <c r="VO683" s="19"/>
      <c r="VP683" s="19"/>
      <c r="VQ683" s="19"/>
      <c r="VR683" s="19"/>
      <c r="VS683" s="19"/>
      <c r="VT683" s="19"/>
      <c r="VU683" s="19"/>
      <c r="VV683" s="19"/>
      <c r="VW683" s="19"/>
      <c r="VX683" s="19"/>
      <c r="VY683" s="19"/>
      <c r="VZ683" s="19"/>
      <c r="WA683" s="19"/>
      <c r="WB683" s="19"/>
      <c r="WC683" s="19"/>
      <c r="WD683" s="19"/>
      <c r="WE683" s="19"/>
      <c r="WF683" s="19"/>
      <c r="WG683" s="19"/>
      <c r="WH683" s="19"/>
      <c r="WI683" s="19"/>
      <c r="WJ683" s="19"/>
      <c r="WK683" s="19"/>
      <c r="WL683" s="19"/>
      <c r="WM683" s="19"/>
      <c r="WN683" s="19"/>
      <c r="WO683" s="19"/>
      <c r="WP683" s="19"/>
      <c r="WQ683" s="19"/>
      <c r="WR683" s="19"/>
      <c r="WS683" s="19"/>
      <c r="WT683" s="19"/>
      <c r="WU683" s="19"/>
      <c r="WV683" s="19"/>
      <c r="WW683" s="19"/>
      <c r="WX683" s="19"/>
      <c r="WY683" s="19"/>
    </row>
    <row r="684" spans="1:623" s="17" customFormat="1" hidden="1" x14ac:dyDescent="0.2">
      <c r="A684" s="16"/>
      <c r="I684" s="18"/>
      <c r="J684" s="18"/>
      <c r="N684" s="16"/>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c r="CA684" s="19"/>
      <c r="CB684" s="19"/>
      <c r="CC684" s="19"/>
      <c r="CD684" s="19"/>
      <c r="CE684" s="19"/>
      <c r="CF684" s="19"/>
      <c r="CG684" s="19"/>
      <c r="CH684" s="19"/>
      <c r="CI684" s="19"/>
      <c r="CJ684" s="19"/>
      <c r="CK684" s="19"/>
      <c r="CL684" s="19"/>
      <c r="CM684" s="19"/>
      <c r="CN684" s="19"/>
      <c r="CO684" s="19"/>
      <c r="CP684" s="19"/>
      <c r="CQ684" s="19"/>
      <c r="CR684" s="19"/>
      <c r="CS684" s="19"/>
      <c r="CT684" s="19"/>
      <c r="CU684" s="19"/>
      <c r="CV684" s="19"/>
      <c r="CW684" s="19"/>
      <c r="CX684" s="19"/>
      <c r="CY684" s="19"/>
      <c r="CZ684" s="19"/>
      <c r="DA684" s="19"/>
      <c r="DB684" s="19"/>
      <c r="DC684" s="19"/>
      <c r="DD684" s="19"/>
      <c r="DE684" s="19"/>
      <c r="DF684" s="19"/>
      <c r="DG684" s="19"/>
      <c r="DH684" s="19"/>
      <c r="DI684" s="19"/>
      <c r="DJ684" s="19"/>
      <c r="DK684" s="19"/>
      <c r="DL684" s="19"/>
      <c r="DM684" s="19"/>
      <c r="DN684" s="19"/>
      <c r="DO684" s="19"/>
      <c r="DP684" s="19"/>
      <c r="DQ684" s="19"/>
      <c r="DR684" s="19"/>
      <c r="DS684" s="19"/>
      <c r="DT684" s="19"/>
      <c r="DU684" s="19"/>
      <c r="DV684" s="19"/>
      <c r="DW684" s="19"/>
      <c r="DX684" s="19"/>
      <c r="DY684" s="19"/>
      <c r="DZ684" s="19"/>
      <c r="EA684" s="19"/>
      <c r="EB684" s="19"/>
      <c r="EC684" s="19"/>
      <c r="ED684" s="19"/>
      <c r="EE684" s="19"/>
      <c r="EF684" s="19"/>
      <c r="EG684" s="19"/>
      <c r="EH684" s="19"/>
      <c r="EI684" s="19"/>
      <c r="EJ684" s="19"/>
      <c r="EK684" s="19"/>
      <c r="EL684" s="19"/>
      <c r="EM684" s="19"/>
      <c r="EN684" s="19"/>
      <c r="EO684" s="19"/>
      <c r="EP684" s="19"/>
      <c r="EQ684" s="19"/>
      <c r="ER684" s="19"/>
      <c r="ES684" s="19"/>
      <c r="ET684" s="19"/>
      <c r="EU684" s="19"/>
      <c r="EV684" s="19"/>
      <c r="EW684" s="19"/>
      <c r="EX684" s="19"/>
      <c r="EY684" s="19"/>
      <c r="EZ684" s="19"/>
      <c r="FA684" s="19"/>
      <c r="FB684" s="19"/>
      <c r="FC684" s="19"/>
      <c r="FD684" s="19"/>
      <c r="FE684" s="19"/>
      <c r="FF684" s="19"/>
      <c r="FG684" s="19"/>
      <c r="FH684" s="19"/>
      <c r="FI684" s="19"/>
      <c r="FJ684" s="19"/>
      <c r="FK684" s="19"/>
      <c r="FL684" s="19"/>
      <c r="FM684" s="19"/>
      <c r="FN684" s="19"/>
      <c r="FO684" s="19"/>
      <c r="FP684" s="19"/>
      <c r="FQ684" s="19"/>
      <c r="FR684" s="19"/>
      <c r="FS684" s="19"/>
      <c r="FT684" s="19"/>
      <c r="FU684" s="19"/>
      <c r="FV684" s="19"/>
      <c r="FW684" s="19"/>
      <c r="FX684" s="19"/>
      <c r="FY684" s="19"/>
      <c r="FZ684" s="19"/>
      <c r="GA684" s="19"/>
      <c r="GB684" s="19"/>
      <c r="GC684" s="19"/>
      <c r="GD684" s="19"/>
      <c r="GE684" s="19"/>
      <c r="GF684" s="19"/>
      <c r="GG684" s="19"/>
      <c r="GH684" s="19"/>
      <c r="GI684" s="19"/>
      <c r="GJ684" s="19"/>
      <c r="GK684" s="19"/>
      <c r="GL684" s="19"/>
      <c r="GM684" s="19"/>
      <c r="GN684" s="19"/>
      <c r="GO684" s="19"/>
      <c r="GP684" s="19"/>
      <c r="GQ684" s="19"/>
      <c r="GR684" s="19"/>
      <c r="GS684" s="19"/>
      <c r="GT684" s="19"/>
      <c r="GU684" s="19"/>
      <c r="GV684" s="19"/>
      <c r="GW684" s="19"/>
      <c r="GX684" s="19"/>
      <c r="GY684" s="19"/>
      <c r="GZ684" s="19"/>
      <c r="HA684" s="19"/>
      <c r="HB684" s="19"/>
      <c r="HC684" s="19"/>
      <c r="HD684" s="19"/>
      <c r="HE684" s="19"/>
      <c r="HF684" s="19"/>
      <c r="HG684" s="19"/>
      <c r="HH684" s="19"/>
      <c r="HI684" s="19"/>
      <c r="HJ684" s="19"/>
      <c r="HK684" s="19"/>
      <c r="HL684" s="19"/>
      <c r="HM684" s="19"/>
      <c r="HN684" s="19"/>
      <c r="HO684" s="19"/>
      <c r="HP684" s="19"/>
      <c r="HQ684" s="19"/>
      <c r="HR684" s="19"/>
      <c r="HS684" s="19"/>
      <c r="HT684" s="19"/>
      <c r="HU684" s="19"/>
      <c r="HV684" s="19"/>
      <c r="HW684" s="19"/>
      <c r="HX684" s="19"/>
      <c r="HY684" s="19"/>
      <c r="HZ684" s="19"/>
      <c r="IA684" s="19"/>
      <c r="IB684" s="19"/>
      <c r="IC684" s="19"/>
      <c r="ID684" s="19"/>
      <c r="IE684" s="19"/>
      <c r="IF684" s="19"/>
      <c r="IG684" s="19"/>
      <c r="IH684" s="19"/>
      <c r="II684" s="19"/>
      <c r="IJ684" s="19"/>
      <c r="IK684" s="19"/>
      <c r="IL684" s="19"/>
      <c r="IM684" s="19"/>
      <c r="IN684" s="19"/>
      <c r="IO684" s="19"/>
      <c r="IP684" s="19"/>
      <c r="IQ684" s="19"/>
      <c r="IR684" s="19"/>
      <c r="IS684" s="19"/>
      <c r="IT684" s="19"/>
      <c r="IU684" s="19"/>
      <c r="IV684" s="19"/>
      <c r="IW684" s="19"/>
      <c r="IX684" s="19"/>
      <c r="IY684" s="19"/>
      <c r="IZ684" s="19"/>
      <c r="JA684" s="19"/>
      <c r="JB684" s="19"/>
      <c r="JC684" s="19"/>
      <c r="JD684" s="19"/>
      <c r="JE684" s="19"/>
      <c r="JF684" s="19"/>
      <c r="JG684" s="19"/>
      <c r="JH684" s="19"/>
      <c r="JI684" s="19"/>
      <c r="JJ684" s="19"/>
      <c r="JK684" s="19"/>
      <c r="JL684" s="19"/>
      <c r="JM684" s="19"/>
      <c r="JN684" s="19"/>
      <c r="JO684" s="19"/>
      <c r="JP684" s="19"/>
      <c r="JQ684" s="19"/>
      <c r="JR684" s="19"/>
      <c r="JS684" s="19"/>
      <c r="JT684" s="19"/>
      <c r="JU684" s="19"/>
      <c r="JV684" s="19"/>
      <c r="JW684" s="19"/>
      <c r="JX684" s="19"/>
      <c r="JY684" s="19"/>
      <c r="JZ684" s="19"/>
      <c r="KA684" s="19"/>
      <c r="KB684" s="19"/>
      <c r="KC684" s="19"/>
      <c r="KD684" s="19"/>
      <c r="KE684" s="19"/>
      <c r="KF684" s="19"/>
      <c r="KG684" s="19"/>
      <c r="KH684" s="19"/>
      <c r="KI684" s="19"/>
      <c r="KJ684" s="19"/>
      <c r="KK684" s="19"/>
      <c r="KL684" s="19"/>
      <c r="KM684" s="19"/>
      <c r="KN684" s="19"/>
      <c r="KO684" s="19"/>
      <c r="KP684" s="19"/>
      <c r="KQ684" s="19"/>
      <c r="KR684" s="19"/>
      <c r="KS684" s="19"/>
      <c r="KT684" s="19"/>
      <c r="KU684" s="19"/>
      <c r="KV684" s="19"/>
      <c r="KW684" s="19"/>
      <c r="KX684" s="19"/>
      <c r="KY684" s="19"/>
      <c r="KZ684" s="19"/>
      <c r="LA684" s="19"/>
      <c r="LB684" s="19"/>
      <c r="LC684" s="19"/>
      <c r="LD684" s="19"/>
      <c r="LE684" s="19"/>
      <c r="LF684" s="19"/>
      <c r="LG684" s="19"/>
      <c r="LH684" s="19"/>
      <c r="LI684" s="19"/>
      <c r="LJ684" s="19"/>
      <c r="LK684" s="19"/>
      <c r="LL684" s="19"/>
      <c r="LM684" s="19"/>
      <c r="LN684" s="19"/>
      <c r="LO684" s="19"/>
      <c r="LP684" s="19"/>
      <c r="LQ684" s="19"/>
      <c r="LR684" s="19"/>
      <c r="LS684" s="19"/>
      <c r="LT684" s="19"/>
      <c r="LU684" s="19"/>
      <c r="LV684" s="19"/>
      <c r="LW684" s="19"/>
      <c r="LX684" s="19"/>
      <c r="LY684" s="19"/>
      <c r="LZ684" s="19"/>
      <c r="MA684" s="19"/>
      <c r="MB684" s="19"/>
      <c r="MC684" s="19"/>
      <c r="MD684" s="19"/>
      <c r="ME684" s="19"/>
      <c r="MF684" s="19"/>
      <c r="MG684" s="19"/>
      <c r="MH684" s="19"/>
      <c r="MI684" s="19"/>
      <c r="MJ684" s="19"/>
      <c r="MK684" s="19"/>
      <c r="ML684" s="19"/>
      <c r="MM684" s="19"/>
      <c r="MN684" s="19"/>
      <c r="MO684" s="19"/>
      <c r="MP684" s="19"/>
      <c r="MQ684" s="19"/>
      <c r="MR684" s="19"/>
      <c r="MS684" s="19"/>
      <c r="MT684" s="19"/>
      <c r="MU684" s="19"/>
      <c r="MV684" s="19"/>
      <c r="MW684" s="19"/>
      <c r="MX684" s="19"/>
      <c r="MY684" s="19"/>
      <c r="MZ684" s="19"/>
      <c r="NA684" s="19"/>
      <c r="NB684" s="19"/>
      <c r="NC684" s="19"/>
      <c r="ND684" s="19"/>
      <c r="NE684" s="19"/>
      <c r="NF684" s="19"/>
      <c r="NG684" s="19"/>
      <c r="NH684" s="19"/>
      <c r="NI684" s="19"/>
      <c r="NJ684" s="19"/>
      <c r="NK684" s="19"/>
      <c r="NL684" s="19"/>
      <c r="NM684" s="19"/>
      <c r="NN684" s="19"/>
      <c r="NO684" s="19"/>
      <c r="NP684" s="19"/>
      <c r="NQ684" s="19"/>
      <c r="NR684" s="19"/>
      <c r="NS684" s="19"/>
      <c r="NT684" s="19"/>
      <c r="NU684" s="19"/>
      <c r="NV684" s="19"/>
      <c r="NW684" s="19"/>
      <c r="NX684" s="19"/>
      <c r="NY684" s="19"/>
      <c r="NZ684" s="19"/>
      <c r="OA684" s="19"/>
      <c r="OB684" s="19"/>
      <c r="OC684" s="19"/>
      <c r="OD684" s="19"/>
      <c r="OE684" s="19"/>
      <c r="OF684" s="19"/>
      <c r="OG684" s="19"/>
      <c r="OH684" s="19"/>
      <c r="OI684" s="19"/>
      <c r="OJ684" s="19"/>
      <c r="OK684" s="19"/>
      <c r="OL684" s="19"/>
      <c r="OM684" s="19"/>
      <c r="ON684" s="19"/>
      <c r="OO684" s="19"/>
      <c r="OP684" s="19"/>
      <c r="OQ684" s="19"/>
      <c r="OR684" s="19"/>
      <c r="OS684" s="19"/>
      <c r="OT684" s="19"/>
      <c r="OU684" s="19"/>
      <c r="OV684" s="19"/>
      <c r="OW684" s="19"/>
      <c r="OX684" s="19"/>
      <c r="OY684" s="19"/>
      <c r="OZ684" s="19"/>
      <c r="PA684" s="19"/>
      <c r="PB684" s="19"/>
      <c r="PC684" s="19"/>
      <c r="PD684" s="19"/>
      <c r="PE684" s="19"/>
      <c r="PF684" s="19"/>
      <c r="PG684" s="19"/>
      <c r="PH684" s="19"/>
      <c r="PI684" s="19"/>
      <c r="PJ684" s="19"/>
      <c r="PK684" s="19"/>
      <c r="PL684" s="19"/>
      <c r="PM684" s="19"/>
      <c r="PN684" s="19"/>
      <c r="PO684" s="19"/>
      <c r="PP684" s="19"/>
      <c r="PQ684" s="19"/>
      <c r="PR684" s="19"/>
      <c r="PS684" s="19"/>
      <c r="PT684" s="19"/>
      <c r="PU684" s="19"/>
      <c r="PV684" s="19"/>
      <c r="PW684" s="19"/>
      <c r="PX684" s="19"/>
      <c r="PY684" s="19"/>
      <c r="PZ684" s="19"/>
      <c r="QA684" s="19"/>
      <c r="QB684" s="19"/>
      <c r="QC684" s="19"/>
      <c r="QD684" s="19"/>
      <c r="QE684" s="19"/>
      <c r="QF684" s="19"/>
      <c r="QG684" s="19"/>
      <c r="QH684" s="19"/>
      <c r="QI684" s="19"/>
      <c r="QJ684" s="19"/>
      <c r="QK684" s="19"/>
      <c r="QL684" s="19"/>
      <c r="QM684" s="19"/>
      <c r="QN684" s="19"/>
      <c r="QO684" s="19"/>
      <c r="QP684" s="19"/>
      <c r="QQ684" s="19"/>
      <c r="QR684" s="19"/>
      <c r="QS684" s="19"/>
      <c r="QT684" s="19"/>
      <c r="QU684" s="19"/>
      <c r="QV684" s="19"/>
      <c r="QW684" s="19"/>
      <c r="QX684" s="19"/>
      <c r="QY684" s="19"/>
      <c r="QZ684" s="19"/>
      <c r="RA684" s="19"/>
      <c r="RB684" s="19"/>
      <c r="RC684" s="19"/>
      <c r="RD684" s="19"/>
      <c r="RE684" s="19"/>
      <c r="RF684" s="19"/>
      <c r="RG684" s="19"/>
      <c r="RH684" s="19"/>
      <c r="RI684" s="19"/>
      <c r="RJ684" s="19"/>
      <c r="RK684" s="19"/>
      <c r="RL684" s="19"/>
      <c r="RM684" s="19"/>
      <c r="RN684" s="19"/>
      <c r="RO684" s="19"/>
      <c r="RP684" s="19"/>
      <c r="RQ684" s="19"/>
      <c r="RR684" s="19"/>
      <c r="RS684" s="19"/>
      <c r="RT684" s="19"/>
      <c r="RU684" s="19"/>
      <c r="RV684" s="19"/>
      <c r="RW684" s="19"/>
      <c r="RX684" s="19"/>
      <c r="RY684" s="19"/>
      <c r="RZ684" s="19"/>
      <c r="SA684" s="19"/>
      <c r="SB684" s="19"/>
      <c r="SC684" s="19"/>
      <c r="SD684" s="19"/>
      <c r="SE684" s="19"/>
      <c r="SF684" s="19"/>
      <c r="SG684" s="19"/>
      <c r="SH684" s="19"/>
      <c r="SI684" s="19"/>
      <c r="SJ684" s="19"/>
      <c r="SK684" s="19"/>
      <c r="SL684" s="19"/>
      <c r="SM684" s="19"/>
      <c r="SN684" s="19"/>
      <c r="SO684" s="19"/>
      <c r="SP684" s="19"/>
      <c r="SQ684" s="19"/>
      <c r="SR684" s="19"/>
      <c r="SS684" s="19"/>
      <c r="ST684" s="19"/>
      <c r="SU684" s="19"/>
      <c r="SV684" s="19"/>
      <c r="SW684" s="19"/>
      <c r="SX684" s="19"/>
      <c r="SY684" s="19"/>
      <c r="SZ684" s="19"/>
      <c r="TA684" s="19"/>
      <c r="TB684" s="19"/>
      <c r="TC684" s="19"/>
      <c r="TD684" s="19"/>
      <c r="TE684" s="19"/>
      <c r="TF684" s="19"/>
      <c r="TG684" s="19"/>
      <c r="TH684" s="19"/>
      <c r="TI684" s="19"/>
      <c r="TJ684" s="19"/>
      <c r="TK684" s="19"/>
      <c r="TL684" s="19"/>
      <c r="TM684" s="19"/>
      <c r="TN684" s="19"/>
      <c r="TO684" s="19"/>
      <c r="TP684" s="19"/>
      <c r="TQ684" s="19"/>
      <c r="TR684" s="19"/>
      <c r="TS684" s="19"/>
      <c r="TT684" s="19"/>
      <c r="TU684" s="19"/>
      <c r="TV684" s="19"/>
      <c r="TW684" s="19"/>
      <c r="TX684" s="19"/>
      <c r="TY684" s="19"/>
      <c r="TZ684" s="19"/>
      <c r="UA684" s="19"/>
      <c r="UB684" s="19"/>
      <c r="UC684" s="19"/>
      <c r="UD684" s="19"/>
      <c r="UE684" s="19"/>
      <c r="UF684" s="19"/>
      <c r="UG684" s="19"/>
      <c r="UH684" s="19"/>
      <c r="UI684" s="19"/>
      <c r="UJ684" s="19"/>
      <c r="UK684" s="19"/>
      <c r="UL684" s="19"/>
      <c r="UM684" s="19"/>
      <c r="UN684" s="19"/>
      <c r="UO684" s="19"/>
      <c r="UP684" s="19"/>
      <c r="UQ684" s="19"/>
      <c r="UR684" s="19"/>
      <c r="US684" s="19"/>
      <c r="UT684" s="19"/>
      <c r="UU684" s="19"/>
      <c r="UV684" s="19"/>
      <c r="UW684" s="19"/>
      <c r="UX684" s="19"/>
      <c r="UY684" s="19"/>
      <c r="UZ684" s="19"/>
      <c r="VA684" s="19"/>
      <c r="VB684" s="19"/>
      <c r="VC684" s="19"/>
      <c r="VD684" s="19"/>
      <c r="VE684" s="19"/>
      <c r="VF684" s="19"/>
      <c r="VG684" s="19"/>
      <c r="VH684" s="19"/>
      <c r="VI684" s="19"/>
      <c r="VJ684" s="19"/>
      <c r="VK684" s="19"/>
      <c r="VL684" s="19"/>
      <c r="VM684" s="19"/>
      <c r="VN684" s="19"/>
      <c r="VO684" s="19"/>
      <c r="VP684" s="19"/>
      <c r="VQ684" s="19"/>
      <c r="VR684" s="19"/>
      <c r="VS684" s="19"/>
      <c r="VT684" s="19"/>
      <c r="VU684" s="19"/>
      <c r="VV684" s="19"/>
      <c r="VW684" s="19"/>
      <c r="VX684" s="19"/>
      <c r="VY684" s="19"/>
      <c r="VZ684" s="19"/>
      <c r="WA684" s="19"/>
      <c r="WB684" s="19"/>
      <c r="WC684" s="19"/>
      <c r="WD684" s="19"/>
      <c r="WE684" s="19"/>
      <c r="WF684" s="19"/>
      <c r="WG684" s="19"/>
      <c r="WH684" s="19"/>
      <c r="WI684" s="19"/>
      <c r="WJ684" s="19"/>
      <c r="WK684" s="19"/>
      <c r="WL684" s="19"/>
      <c r="WM684" s="19"/>
      <c r="WN684" s="19"/>
      <c r="WO684" s="19"/>
      <c r="WP684" s="19"/>
      <c r="WQ684" s="19"/>
      <c r="WR684" s="19"/>
      <c r="WS684" s="19"/>
      <c r="WT684" s="19"/>
      <c r="WU684" s="19"/>
      <c r="WV684" s="19"/>
      <c r="WW684" s="19"/>
      <c r="WX684" s="19"/>
      <c r="WY684" s="19"/>
    </row>
    <row r="685" spans="1:623" s="17" customFormat="1" hidden="1" x14ac:dyDescent="0.2">
      <c r="A685" s="16"/>
      <c r="I685" s="18"/>
      <c r="J685" s="18"/>
      <c r="N685" s="16"/>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c r="BW685" s="19"/>
      <c r="BX685" s="19"/>
      <c r="BY685" s="19"/>
      <c r="BZ685" s="19"/>
      <c r="CA685" s="19"/>
      <c r="CB685" s="19"/>
      <c r="CC685" s="19"/>
      <c r="CD685" s="19"/>
      <c r="CE685" s="19"/>
      <c r="CF685" s="19"/>
      <c r="CG685" s="19"/>
      <c r="CH685" s="19"/>
      <c r="CI685" s="19"/>
      <c r="CJ685" s="19"/>
      <c r="CK685" s="19"/>
      <c r="CL685" s="19"/>
      <c r="CM685" s="19"/>
      <c r="CN685" s="19"/>
      <c r="CO685" s="19"/>
      <c r="CP685" s="19"/>
      <c r="CQ685" s="19"/>
      <c r="CR685" s="19"/>
      <c r="CS685" s="19"/>
      <c r="CT685" s="19"/>
      <c r="CU685" s="19"/>
      <c r="CV685" s="19"/>
      <c r="CW685" s="19"/>
      <c r="CX685" s="19"/>
      <c r="CY685" s="19"/>
      <c r="CZ685" s="19"/>
      <c r="DA685" s="19"/>
      <c r="DB685" s="19"/>
      <c r="DC685" s="19"/>
      <c r="DD685" s="19"/>
      <c r="DE685" s="19"/>
      <c r="DF685" s="19"/>
      <c r="DG685" s="19"/>
      <c r="DH685" s="19"/>
      <c r="DI685" s="19"/>
      <c r="DJ685" s="19"/>
      <c r="DK685" s="19"/>
      <c r="DL685" s="19"/>
      <c r="DM685" s="19"/>
      <c r="DN685" s="19"/>
      <c r="DO685" s="19"/>
      <c r="DP685" s="19"/>
      <c r="DQ685" s="19"/>
      <c r="DR685" s="19"/>
      <c r="DS685" s="19"/>
      <c r="DT685" s="19"/>
      <c r="DU685" s="19"/>
      <c r="DV685" s="19"/>
      <c r="DW685" s="19"/>
      <c r="DX685" s="19"/>
      <c r="DY685" s="19"/>
      <c r="DZ685" s="19"/>
      <c r="EA685" s="19"/>
      <c r="EB685" s="19"/>
      <c r="EC685" s="19"/>
      <c r="ED685" s="19"/>
      <c r="EE685" s="19"/>
      <c r="EF685" s="19"/>
      <c r="EG685" s="19"/>
      <c r="EH685" s="19"/>
      <c r="EI685" s="19"/>
      <c r="EJ685" s="19"/>
      <c r="EK685" s="19"/>
      <c r="EL685" s="19"/>
      <c r="EM685" s="19"/>
      <c r="EN685" s="19"/>
      <c r="EO685" s="19"/>
      <c r="EP685" s="19"/>
      <c r="EQ685" s="19"/>
      <c r="ER685" s="19"/>
      <c r="ES685" s="19"/>
      <c r="ET685" s="19"/>
      <c r="EU685" s="19"/>
      <c r="EV685" s="19"/>
      <c r="EW685" s="19"/>
      <c r="EX685" s="19"/>
      <c r="EY685" s="19"/>
      <c r="EZ685" s="19"/>
      <c r="FA685" s="19"/>
      <c r="FB685" s="19"/>
      <c r="FC685" s="19"/>
      <c r="FD685" s="19"/>
      <c r="FE685" s="19"/>
      <c r="FF685" s="19"/>
      <c r="FG685" s="19"/>
      <c r="FH685" s="19"/>
      <c r="FI685" s="19"/>
      <c r="FJ685" s="19"/>
      <c r="FK685" s="19"/>
      <c r="FL685" s="19"/>
      <c r="FM685" s="19"/>
      <c r="FN685" s="19"/>
      <c r="FO685" s="19"/>
      <c r="FP685" s="19"/>
      <c r="FQ685" s="19"/>
      <c r="FR685" s="19"/>
      <c r="FS685" s="19"/>
      <c r="FT685" s="19"/>
      <c r="FU685" s="19"/>
      <c r="FV685" s="19"/>
      <c r="FW685" s="19"/>
      <c r="FX685" s="19"/>
      <c r="FY685" s="19"/>
      <c r="FZ685" s="19"/>
      <c r="GA685" s="19"/>
      <c r="GB685" s="19"/>
      <c r="GC685" s="19"/>
      <c r="GD685" s="19"/>
      <c r="GE685" s="19"/>
      <c r="GF685" s="19"/>
      <c r="GG685" s="19"/>
      <c r="GH685" s="19"/>
      <c r="GI685" s="19"/>
      <c r="GJ685" s="19"/>
      <c r="GK685" s="19"/>
      <c r="GL685" s="19"/>
      <c r="GM685" s="19"/>
      <c r="GN685" s="19"/>
      <c r="GO685" s="19"/>
      <c r="GP685" s="19"/>
      <c r="GQ685" s="19"/>
      <c r="GR685" s="19"/>
      <c r="GS685" s="19"/>
      <c r="GT685" s="19"/>
      <c r="GU685" s="19"/>
      <c r="GV685" s="19"/>
      <c r="GW685" s="19"/>
      <c r="GX685" s="19"/>
      <c r="GY685" s="19"/>
      <c r="GZ685" s="19"/>
      <c r="HA685" s="19"/>
      <c r="HB685" s="19"/>
      <c r="HC685" s="19"/>
      <c r="HD685" s="19"/>
      <c r="HE685" s="19"/>
      <c r="HF685" s="19"/>
      <c r="HG685" s="19"/>
      <c r="HH685" s="19"/>
      <c r="HI685" s="19"/>
      <c r="HJ685" s="19"/>
      <c r="HK685" s="19"/>
      <c r="HL685" s="19"/>
      <c r="HM685" s="19"/>
      <c r="HN685" s="19"/>
      <c r="HO685" s="19"/>
      <c r="HP685" s="19"/>
      <c r="HQ685" s="19"/>
      <c r="HR685" s="19"/>
      <c r="HS685" s="19"/>
      <c r="HT685" s="19"/>
      <c r="HU685" s="19"/>
      <c r="HV685" s="19"/>
      <c r="HW685" s="19"/>
      <c r="HX685" s="19"/>
      <c r="HY685" s="19"/>
      <c r="HZ685" s="19"/>
      <c r="IA685" s="19"/>
      <c r="IB685" s="19"/>
      <c r="IC685" s="19"/>
      <c r="ID685" s="19"/>
      <c r="IE685" s="19"/>
      <c r="IF685" s="19"/>
      <c r="IG685" s="19"/>
      <c r="IH685" s="19"/>
      <c r="II685" s="19"/>
      <c r="IJ685" s="19"/>
      <c r="IK685" s="19"/>
      <c r="IL685" s="19"/>
      <c r="IM685" s="19"/>
      <c r="IN685" s="19"/>
      <c r="IO685" s="19"/>
      <c r="IP685" s="19"/>
      <c r="IQ685" s="19"/>
      <c r="IR685" s="19"/>
      <c r="IS685" s="19"/>
      <c r="IT685" s="19"/>
      <c r="IU685" s="19"/>
      <c r="IV685" s="19"/>
      <c r="IW685" s="19"/>
      <c r="IX685" s="19"/>
      <c r="IY685" s="19"/>
      <c r="IZ685" s="19"/>
      <c r="JA685" s="19"/>
      <c r="JB685" s="19"/>
      <c r="JC685" s="19"/>
      <c r="JD685" s="19"/>
      <c r="JE685" s="19"/>
      <c r="JF685" s="19"/>
      <c r="JG685" s="19"/>
      <c r="JH685" s="19"/>
      <c r="JI685" s="19"/>
      <c r="JJ685" s="19"/>
      <c r="JK685" s="19"/>
      <c r="JL685" s="19"/>
      <c r="JM685" s="19"/>
      <c r="JN685" s="19"/>
      <c r="JO685" s="19"/>
      <c r="JP685" s="19"/>
      <c r="JQ685" s="19"/>
      <c r="JR685" s="19"/>
      <c r="JS685" s="19"/>
      <c r="JT685" s="19"/>
      <c r="JU685" s="19"/>
      <c r="JV685" s="19"/>
      <c r="JW685" s="19"/>
      <c r="JX685" s="19"/>
      <c r="JY685" s="19"/>
      <c r="JZ685" s="19"/>
      <c r="KA685" s="19"/>
      <c r="KB685" s="19"/>
      <c r="KC685" s="19"/>
      <c r="KD685" s="19"/>
      <c r="KE685" s="19"/>
      <c r="KF685" s="19"/>
      <c r="KG685" s="19"/>
      <c r="KH685" s="19"/>
      <c r="KI685" s="19"/>
      <c r="KJ685" s="19"/>
      <c r="KK685" s="19"/>
      <c r="KL685" s="19"/>
      <c r="KM685" s="19"/>
      <c r="KN685" s="19"/>
      <c r="KO685" s="19"/>
      <c r="KP685" s="19"/>
      <c r="KQ685" s="19"/>
      <c r="KR685" s="19"/>
      <c r="KS685" s="19"/>
      <c r="KT685" s="19"/>
      <c r="KU685" s="19"/>
      <c r="KV685" s="19"/>
      <c r="KW685" s="19"/>
      <c r="KX685" s="19"/>
      <c r="KY685" s="19"/>
      <c r="KZ685" s="19"/>
      <c r="LA685" s="19"/>
      <c r="LB685" s="19"/>
      <c r="LC685" s="19"/>
      <c r="LD685" s="19"/>
      <c r="LE685" s="19"/>
      <c r="LF685" s="19"/>
      <c r="LG685" s="19"/>
      <c r="LH685" s="19"/>
      <c r="LI685" s="19"/>
      <c r="LJ685" s="19"/>
      <c r="LK685" s="19"/>
      <c r="LL685" s="19"/>
      <c r="LM685" s="19"/>
      <c r="LN685" s="19"/>
      <c r="LO685" s="19"/>
      <c r="LP685" s="19"/>
      <c r="LQ685" s="19"/>
      <c r="LR685" s="19"/>
      <c r="LS685" s="19"/>
      <c r="LT685" s="19"/>
      <c r="LU685" s="19"/>
      <c r="LV685" s="19"/>
      <c r="LW685" s="19"/>
      <c r="LX685" s="19"/>
      <c r="LY685" s="19"/>
      <c r="LZ685" s="19"/>
      <c r="MA685" s="19"/>
      <c r="MB685" s="19"/>
      <c r="MC685" s="19"/>
      <c r="MD685" s="19"/>
      <c r="ME685" s="19"/>
      <c r="MF685" s="19"/>
      <c r="MG685" s="19"/>
      <c r="MH685" s="19"/>
      <c r="MI685" s="19"/>
      <c r="MJ685" s="19"/>
      <c r="MK685" s="19"/>
      <c r="ML685" s="19"/>
      <c r="MM685" s="19"/>
      <c r="MN685" s="19"/>
      <c r="MO685" s="19"/>
      <c r="MP685" s="19"/>
      <c r="MQ685" s="19"/>
      <c r="MR685" s="19"/>
      <c r="MS685" s="19"/>
      <c r="MT685" s="19"/>
      <c r="MU685" s="19"/>
      <c r="MV685" s="19"/>
      <c r="MW685" s="19"/>
      <c r="MX685" s="19"/>
      <c r="MY685" s="19"/>
      <c r="MZ685" s="19"/>
      <c r="NA685" s="19"/>
      <c r="NB685" s="19"/>
      <c r="NC685" s="19"/>
      <c r="ND685" s="19"/>
      <c r="NE685" s="19"/>
      <c r="NF685" s="19"/>
      <c r="NG685" s="19"/>
      <c r="NH685" s="19"/>
      <c r="NI685" s="19"/>
      <c r="NJ685" s="19"/>
      <c r="NK685" s="19"/>
      <c r="NL685" s="19"/>
      <c r="NM685" s="19"/>
      <c r="NN685" s="19"/>
      <c r="NO685" s="19"/>
      <c r="NP685" s="19"/>
      <c r="NQ685" s="19"/>
      <c r="NR685" s="19"/>
      <c r="NS685" s="19"/>
      <c r="NT685" s="19"/>
      <c r="NU685" s="19"/>
      <c r="NV685" s="19"/>
      <c r="NW685" s="19"/>
      <c r="NX685" s="19"/>
      <c r="NY685" s="19"/>
      <c r="NZ685" s="19"/>
      <c r="OA685" s="19"/>
      <c r="OB685" s="19"/>
      <c r="OC685" s="19"/>
      <c r="OD685" s="19"/>
      <c r="OE685" s="19"/>
      <c r="OF685" s="19"/>
      <c r="OG685" s="19"/>
      <c r="OH685" s="19"/>
      <c r="OI685" s="19"/>
      <c r="OJ685" s="19"/>
      <c r="OK685" s="19"/>
      <c r="OL685" s="19"/>
      <c r="OM685" s="19"/>
      <c r="ON685" s="19"/>
      <c r="OO685" s="19"/>
      <c r="OP685" s="19"/>
      <c r="OQ685" s="19"/>
      <c r="OR685" s="19"/>
      <c r="OS685" s="19"/>
      <c r="OT685" s="19"/>
      <c r="OU685" s="19"/>
      <c r="OV685" s="19"/>
      <c r="OW685" s="19"/>
      <c r="OX685" s="19"/>
      <c r="OY685" s="19"/>
      <c r="OZ685" s="19"/>
      <c r="PA685" s="19"/>
      <c r="PB685" s="19"/>
      <c r="PC685" s="19"/>
      <c r="PD685" s="19"/>
      <c r="PE685" s="19"/>
      <c r="PF685" s="19"/>
      <c r="PG685" s="19"/>
      <c r="PH685" s="19"/>
      <c r="PI685" s="19"/>
      <c r="PJ685" s="19"/>
      <c r="PK685" s="19"/>
      <c r="PL685" s="19"/>
      <c r="PM685" s="19"/>
      <c r="PN685" s="19"/>
      <c r="PO685" s="19"/>
      <c r="PP685" s="19"/>
      <c r="PQ685" s="19"/>
      <c r="PR685" s="19"/>
      <c r="PS685" s="19"/>
      <c r="PT685" s="19"/>
      <c r="PU685" s="19"/>
      <c r="PV685" s="19"/>
      <c r="PW685" s="19"/>
      <c r="PX685" s="19"/>
      <c r="PY685" s="19"/>
      <c r="PZ685" s="19"/>
      <c r="QA685" s="19"/>
      <c r="QB685" s="19"/>
      <c r="QC685" s="19"/>
      <c r="QD685" s="19"/>
      <c r="QE685" s="19"/>
      <c r="QF685" s="19"/>
      <c r="QG685" s="19"/>
      <c r="QH685" s="19"/>
      <c r="QI685" s="19"/>
      <c r="QJ685" s="19"/>
      <c r="QK685" s="19"/>
      <c r="QL685" s="19"/>
      <c r="QM685" s="19"/>
      <c r="QN685" s="19"/>
      <c r="QO685" s="19"/>
      <c r="QP685" s="19"/>
      <c r="QQ685" s="19"/>
      <c r="QR685" s="19"/>
      <c r="QS685" s="19"/>
      <c r="QT685" s="19"/>
      <c r="QU685" s="19"/>
      <c r="QV685" s="19"/>
      <c r="QW685" s="19"/>
      <c r="QX685" s="19"/>
      <c r="QY685" s="19"/>
      <c r="QZ685" s="19"/>
      <c r="RA685" s="19"/>
      <c r="RB685" s="19"/>
      <c r="RC685" s="19"/>
      <c r="RD685" s="19"/>
      <c r="RE685" s="19"/>
      <c r="RF685" s="19"/>
      <c r="RG685" s="19"/>
      <c r="RH685" s="19"/>
      <c r="RI685" s="19"/>
      <c r="RJ685" s="19"/>
      <c r="RK685" s="19"/>
      <c r="RL685" s="19"/>
      <c r="RM685" s="19"/>
      <c r="RN685" s="19"/>
      <c r="RO685" s="19"/>
      <c r="RP685" s="19"/>
      <c r="RQ685" s="19"/>
      <c r="RR685" s="19"/>
      <c r="RS685" s="19"/>
      <c r="RT685" s="19"/>
      <c r="RU685" s="19"/>
      <c r="RV685" s="19"/>
      <c r="RW685" s="19"/>
      <c r="RX685" s="19"/>
      <c r="RY685" s="19"/>
      <c r="RZ685" s="19"/>
      <c r="SA685" s="19"/>
      <c r="SB685" s="19"/>
      <c r="SC685" s="19"/>
      <c r="SD685" s="19"/>
      <c r="SE685" s="19"/>
      <c r="SF685" s="19"/>
      <c r="SG685" s="19"/>
      <c r="SH685" s="19"/>
      <c r="SI685" s="19"/>
      <c r="SJ685" s="19"/>
      <c r="SK685" s="19"/>
      <c r="SL685" s="19"/>
      <c r="SM685" s="19"/>
      <c r="SN685" s="19"/>
      <c r="SO685" s="19"/>
      <c r="SP685" s="19"/>
      <c r="SQ685" s="19"/>
      <c r="SR685" s="19"/>
      <c r="SS685" s="19"/>
      <c r="ST685" s="19"/>
      <c r="SU685" s="19"/>
      <c r="SV685" s="19"/>
      <c r="SW685" s="19"/>
      <c r="SX685" s="19"/>
      <c r="SY685" s="19"/>
      <c r="SZ685" s="19"/>
      <c r="TA685" s="19"/>
      <c r="TB685" s="19"/>
      <c r="TC685" s="19"/>
      <c r="TD685" s="19"/>
      <c r="TE685" s="19"/>
      <c r="TF685" s="19"/>
      <c r="TG685" s="19"/>
      <c r="TH685" s="19"/>
      <c r="TI685" s="19"/>
      <c r="TJ685" s="19"/>
      <c r="TK685" s="19"/>
      <c r="TL685" s="19"/>
      <c r="TM685" s="19"/>
      <c r="TN685" s="19"/>
      <c r="TO685" s="19"/>
      <c r="TP685" s="19"/>
      <c r="TQ685" s="19"/>
      <c r="TR685" s="19"/>
      <c r="TS685" s="19"/>
      <c r="TT685" s="19"/>
      <c r="TU685" s="19"/>
      <c r="TV685" s="19"/>
      <c r="TW685" s="19"/>
      <c r="TX685" s="19"/>
      <c r="TY685" s="19"/>
      <c r="TZ685" s="19"/>
      <c r="UA685" s="19"/>
      <c r="UB685" s="19"/>
      <c r="UC685" s="19"/>
      <c r="UD685" s="19"/>
      <c r="UE685" s="19"/>
      <c r="UF685" s="19"/>
      <c r="UG685" s="19"/>
      <c r="UH685" s="19"/>
      <c r="UI685" s="19"/>
      <c r="UJ685" s="19"/>
      <c r="UK685" s="19"/>
      <c r="UL685" s="19"/>
      <c r="UM685" s="19"/>
      <c r="UN685" s="19"/>
      <c r="UO685" s="19"/>
      <c r="UP685" s="19"/>
      <c r="UQ685" s="19"/>
      <c r="UR685" s="19"/>
      <c r="US685" s="19"/>
      <c r="UT685" s="19"/>
      <c r="UU685" s="19"/>
      <c r="UV685" s="19"/>
      <c r="UW685" s="19"/>
      <c r="UX685" s="19"/>
      <c r="UY685" s="19"/>
      <c r="UZ685" s="19"/>
      <c r="VA685" s="19"/>
      <c r="VB685" s="19"/>
      <c r="VC685" s="19"/>
      <c r="VD685" s="19"/>
      <c r="VE685" s="19"/>
      <c r="VF685" s="19"/>
      <c r="VG685" s="19"/>
      <c r="VH685" s="19"/>
      <c r="VI685" s="19"/>
      <c r="VJ685" s="19"/>
      <c r="VK685" s="19"/>
      <c r="VL685" s="19"/>
      <c r="VM685" s="19"/>
      <c r="VN685" s="19"/>
      <c r="VO685" s="19"/>
      <c r="VP685" s="19"/>
      <c r="VQ685" s="19"/>
      <c r="VR685" s="19"/>
      <c r="VS685" s="19"/>
      <c r="VT685" s="19"/>
      <c r="VU685" s="19"/>
      <c r="VV685" s="19"/>
      <c r="VW685" s="19"/>
      <c r="VX685" s="19"/>
      <c r="VY685" s="19"/>
      <c r="VZ685" s="19"/>
      <c r="WA685" s="19"/>
      <c r="WB685" s="19"/>
      <c r="WC685" s="19"/>
      <c r="WD685" s="19"/>
      <c r="WE685" s="19"/>
      <c r="WF685" s="19"/>
      <c r="WG685" s="19"/>
      <c r="WH685" s="19"/>
      <c r="WI685" s="19"/>
      <c r="WJ685" s="19"/>
      <c r="WK685" s="19"/>
      <c r="WL685" s="19"/>
      <c r="WM685" s="19"/>
      <c r="WN685" s="19"/>
      <c r="WO685" s="19"/>
      <c r="WP685" s="19"/>
      <c r="WQ685" s="19"/>
      <c r="WR685" s="19"/>
      <c r="WS685" s="19"/>
      <c r="WT685" s="19"/>
      <c r="WU685" s="19"/>
      <c r="WV685" s="19"/>
      <c r="WW685" s="19"/>
      <c r="WX685" s="19"/>
      <c r="WY685" s="19"/>
    </row>
    <row r="686" spans="1:623" s="17" customFormat="1" hidden="1" x14ac:dyDescent="0.2">
      <c r="A686" s="16"/>
      <c r="I686" s="18"/>
      <c r="J686" s="18"/>
      <c r="N686" s="16"/>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c r="CA686" s="19"/>
      <c r="CB686" s="19"/>
      <c r="CC686" s="19"/>
      <c r="CD686" s="19"/>
      <c r="CE686" s="19"/>
      <c r="CF686" s="19"/>
      <c r="CG686" s="19"/>
      <c r="CH686" s="19"/>
      <c r="CI686" s="19"/>
      <c r="CJ686" s="19"/>
      <c r="CK686" s="19"/>
      <c r="CL686" s="19"/>
      <c r="CM686" s="19"/>
      <c r="CN686" s="19"/>
      <c r="CO686" s="19"/>
      <c r="CP686" s="19"/>
      <c r="CQ686" s="19"/>
      <c r="CR686" s="19"/>
      <c r="CS686" s="19"/>
      <c r="CT686" s="19"/>
      <c r="CU686" s="19"/>
      <c r="CV686" s="19"/>
      <c r="CW686" s="19"/>
      <c r="CX686" s="19"/>
      <c r="CY686" s="19"/>
      <c r="CZ686" s="19"/>
      <c r="DA686" s="19"/>
      <c r="DB686" s="19"/>
      <c r="DC686" s="19"/>
      <c r="DD686" s="19"/>
      <c r="DE686" s="19"/>
      <c r="DF686" s="19"/>
      <c r="DG686" s="19"/>
      <c r="DH686" s="19"/>
      <c r="DI686" s="19"/>
      <c r="DJ686" s="19"/>
      <c r="DK686" s="19"/>
      <c r="DL686" s="19"/>
      <c r="DM686" s="19"/>
      <c r="DN686" s="19"/>
      <c r="DO686" s="19"/>
      <c r="DP686" s="19"/>
      <c r="DQ686" s="19"/>
      <c r="DR686" s="19"/>
      <c r="DS686" s="19"/>
      <c r="DT686" s="19"/>
      <c r="DU686" s="19"/>
      <c r="DV686" s="19"/>
      <c r="DW686" s="19"/>
      <c r="DX686" s="19"/>
      <c r="DY686" s="19"/>
      <c r="DZ686" s="19"/>
      <c r="EA686" s="19"/>
      <c r="EB686" s="19"/>
      <c r="EC686" s="19"/>
      <c r="ED686" s="19"/>
      <c r="EE686" s="19"/>
      <c r="EF686" s="19"/>
      <c r="EG686" s="19"/>
      <c r="EH686" s="19"/>
      <c r="EI686" s="19"/>
      <c r="EJ686" s="19"/>
      <c r="EK686" s="19"/>
      <c r="EL686" s="19"/>
      <c r="EM686" s="19"/>
      <c r="EN686" s="19"/>
      <c r="EO686" s="19"/>
      <c r="EP686" s="19"/>
      <c r="EQ686" s="19"/>
      <c r="ER686" s="19"/>
      <c r="ES686" s="19"/>
      <c r="ET686" s="19"/>
      <c r="EU686" s="19"/>
      <c r="EV686" s="19"/>
      <c r="EW686" s="19"/>
      <c r="EX686" s="19"/>
      <c r="EY686" s="19"/>
      <c r="EZ686" s="19"/>
      <c r="FA686" s="19"/>
      <c r="FB686" s="19"/>
      <c r="FC686" s="19"/>
      <c r="FD686" s="19"/>
      <c r="FE686" s="19"/>
      <c r="FF686" s="19"/>
      <c r="FG686" s="19"/>
      <c r="FH686" s="19"/>
      <c r="FI686" s="19"/>
      <c r="FJ686" s="19"/>
      <c r="FK686" s="19"/>
      <c r="FL686" s="19"/>
      <c r="FM686" s="19"/>
      <c r="FN686" s="19"/>
      <c r="FO686" s="19"/>
      <c r="FP686" s="19"/>
      <c r="FQ686" s="19"/>
      <c r="FR686" s="19"/>
      <c r="FS686" s="19"/>
      <c r="FT686" s="19"/>
      <c r="FU686" s="19"/>
      <c r="FV686" s="19"/>
      <c r="FW686" s="19"/>
      <c r="FX686" s="19"/>
      <c r="FY686" s="19"/>
      <c r="FZ686" s="19"/>
      <c r="GA686" s="19"/>
      <c r="GB686" s="19"/>
      <c r="GC686" s="19"/>
      <c r="GD686" s="19"/>
      <c r="GE686" s="19"/>
      <c r="GF686" s="19"/>
      <c r="GG686" s="19"/>
      <c r="GH686" s="19"/>
      <c r="GI686" s="19"/>
      <c r="GJ686" s="19"/>
      <c r="GK686" s="19"/>
      <c r="GL686" s="19"/>
      <c r="GM686" s="19"/>
      <c r="GN686" s="19"/>
      <c r="GO686" s="19"/>
      <c r="GP686" s="19"/>
      <c r="GQ686" s="19"/>
      <c r="GR686" s="19"/>
      <c r="GS686" s="19"/>
      <c r="GT686" s="19"/>
      <c r="GU686" s="19"/>
      <c r="GV686" s="19"/>
      <c r="GW686" s="19"/>
      <c r="GX686" s="19"/>
      <c r="GY686" s="19"/>
      <c r="GZ686" s="19"/>
      <c r="HA686" s="19"/>
      <c r="HB686" s="19"/>
      <c r="HC686" s="19"/>
      <c r="HD686" s="19"/>
      <c r="HE686" s="19"/>
      <c r="HF686" s="19"/>
      <c r="HG686" s="19"/>
      <c r="HH686" s="19"/>
      <c r="HI686" s="19"/>
      <c r="HJ686" s="19"/>
      <c r="HK686" s="19"/>
      <c r="HL686" s="19"/>
      <c r="HM686" s="19"/>
      <c r="HN686" s="19"/>
      <c r="HO686" s="19"/>
      <c r="HP686" s="19"/>
      <c r="HQ686" s="19"/>
      <c r="HR686" s="19"/>
      <c r="HS686" s="19"/>
      <c r="HT686" s="19"/>
      <c r="HU686" s="19"/>
      <c r="HV686" s="19"/>
      <c r="HW686" s="19"/>
      <c r="HX686" s="19"/>
      <c r="HY686" s="19"/>
      <c r="HZ686" s="19"/>
      <c r="IA686" s="19"/>
      <c r="IB686" s="19"/>
      <c r="IC686" s="19"/>
      <c r="ID686" s="19"/>
      <c r="IE686" s="19"/>
      <c r="IF686" s="19"/>
      <c r="IG686" s="19"/>
      <c r="IH686" s="19"/>
      <c r="II686" s="19"/>
      <c r="IJ686" s="19"/>
      <c r="IK686" s="19"/>
      <c r="IL686" s="19"/>
      <c r="IM686" s="19"/>
      <c r="IN686" s="19"/>
      <c r="IO686" s="19"/>
      <c r="IP686" s="19"/>
      <c r="IQ686" s="19"/>
      <c r="IR686" s="19"/>
      <c r="IS686" s="19"/>
      <c r="IT686" s="19"/>
      <c r="IU686" s="19"/>
      <c r="IV686" s="19"/>
      <c r="IW686" s="19"/>
      <c r="IX686" s="19"/>
      <c r="IY686" s="19"/>
      <c r="IZ686" s="19"/>
      <c r="JA686" s="19"/>
      <c r="JB686" s="19"/>
      <c r="JC686" s="19"/>
      <c r="JD686" s="19"/>
      <c r="JE686" s="19"/>
      <c r="JF686" s="19"/>
      <c r="JG686" s="19"/>
      <c r="JH686" s="19"/>
      <c r="JI686" s="19"/>
      <c r="JJ686" s="19"/>
      <c r="JK686" s="19"/>
      <c r="JL686" s="19"/>
      <c r="JM686" s="19"/>
      <c r="JN686" s="19"/>
      <c r="JO686" s="19"/>
      <c r="JP686" s="19"/>
      <c r="JQ686" s="19"/>
      <c r="JR686" s="19"/>
      <c r="JS686" s="19"/>
      <c r="JT686" s="19"/>
      <c r="JU686" s="19"/>
      <c r="JV686" s="19"/>
      <c r="JW686" s="19"/>
      <c r="JX686" s="19"/>
      <c r="JY686" s="19"/>
      <c r="JZ686" s="19"/>
      <c r="KA686" s="19"/>
      <c r="KB686" s="19"/>
      <c r="KC686" s="19"/>
      <c r="KD686" s="19"/>
      <c r="KE686" s="19"/>
      <c r="KF686" s="19"/>
      <c r="KG686" s="19"/>
      <c r="KH686" s="19"/>
      <c r="KI686" s="19"/>
      <c r="KJ686" s="19"/>
      <c r="KK686" s="19"/>
      <c r="KL686" s="19"/>
      <c r="KM686" s="19"/>
      <c r="KN686" s="19"/>
      <c r="KO686" s="19"/>
      <c r="KP686" s="19"/>
      <c r="KQ686" s="19"/>
      <c r="KR686" s="19"/>
      <c r="KS686" s="19"/>
      <c r="KT686" s="19"/>
      <c r="KU686" s="19"/>
      <c r="KV686" s="19"/>
      <c r="KW686" s="19"/>
      <c r="KX686" s="19"/>
      <c r="KY686" s="19"/>
      <c r="KZ686" s="19"/>
      <c r="LA686" s="19"/>
      <c r="LB686" s="19"/>
      <c r="LC686" s="19"/>
      <c r="LD686" s="19"/>
      <c r="LE686" s="19"/>
      <c r="LF686" s="19"/>
      <c r="LG686" s="19"/>
      <c r="LH686" s="19"/>
      <c r="LI686" s="19"/>
      <c r="LJ686" s="19"/>
      <c r="LK686" s="19"/>
      <c r="LL686" s="19"/>
      <c r="LM686" s="19"/>
      <c r="LN686" s="19"/>
      <c r="LO686" s="19"/>
      <c r="LP686" s="19"/>
      <c r="LQ686" s="19"/>
      <c r="LR686" s="19"/>
      <c r="LS686" s="19"/>
      <c r="LT686" s="19"/>
      <c r="LU686" s="19"/>
      <c r="LV686" s="19"/>
      <c r="LW686" s="19"/>
      <c r="LX686" s="19"/>
      <c r="LY686" s="19"/>
      <c r="LZ686" s="19"/>
      <c r="MA686" s="19"/>
      <c r="MB686" s="19"/>
      <c r="MC686" s="19"/>
      <c r="MD686" s="19"/>
      <c r="ME686" s="19"/>
      <c r="MF686" s="19"/>
      <c r="MG686" s="19"/>
      <c r="MH686" s="19"/>
      <c r="MI686" s="19"/>
      <c r="MJ686" s="19"/>
      <c r="MK686" s="19"/>
      <c r="ML686" s="19"/>
      <c r="MM686" s="19"/>
      <c r="MN686" s="19"/>
      <c r="MO686" s="19"/>
      <c r="MP686" s="19"/>
      <c r="MQ686" s="19"/>
      <c r="MR686" s="19"/>
      <c r="MS686" s="19"/>
      <c r="MT686" s="19"/>
      <c r="MU686" s="19"/>
      <c r="MV686" s="19"/>
      <c r="MW686" s="19"/>
      <c r="MX686" s="19"/>
      <c r="MY686" s="19"/>
      <c r="MZ686" s="19"/>
      <c r="NA686" s="19"/>
      <c r="NB686" s="19"/>
      <c r="NC686" s="19"/>
      <c r="ND686" s="19"/>
      <c r="NE686" s="19"/>
      <c r="NF686" s="19"/>
      <c r="NG686" s="19"/>
      <c r="NH686" s="19"/>
      <c r="NI686" s="19"/>
      <c r="NJ686" s="19"/>
      <c r="NK686" s="19"/>
      <c r="NL686" s="19"/>
      <c r="NM686" s="19"/>
      <c r="NN686" s="19"/>
      <c r="NO686" s="19"/>
      <c r="NP686" s="19"/>
      <c r="NQ686" s="19"/>
      <c r="NR686" s="19"/>
      <c r="NS686" s="19"/>
      <c r="NT686" s="19"/>
      <c r="NU686" s="19"/>
      <c r="NV686" s="19"/>
      <c r="NW686" s="19"/>
      <c r="NX686" s="19"/>
      <c r="NY686" s="19"/>
      <c r="NZ686" s="19"/>
      <c r="OA686" s="19"/>
      <c r="OB686" s="19"/>
      <c r="OC686" s="19"/>
      <c r="OD686" s="19"/>
      <c r="OE686" s="19"/>
      <c r="OF686" s="19"/>
      <c r="OG686" s="19"/>
      <c r="OH686" s="19"/>
      <c r="OI686" s="19"/>
      <c r="OJ686" s="19"/>
      <c r="OK686" s="19"/>
      <c r="OL686" s="19"/>
      <c r="OM686" s="19"/>
      <c r="ON686" s="19"/>
      <c r="OO686" s="19"/>
      <c r="OP686" s="19"/>
      <c r="OQ686" s="19"/>
      <c r="OR686" s="19"/>
      <c r="OS686" s="19"/>
      <c r="OT686" s="19"/>
      <c r="OU686" s="19"/>
      <c r="OV686" s="19"/>
      <c r="OW686" s="19"/>
      <c r="OX686" s="19"/>
      <c r="OY686" s="19"/>
      <c r="OZ686" s="19"/>
      <c r="PA686" s="19"/>
      <c r="PB686" s="19"/>
      <c r="PC686" s="19"/>
      <c r="PD686" s="19"/>
      <c r="PE686" s="19"/>
      <c r="PF686" s="19"/>
      <c r="PG686" s="19"/>
      <c r="PH686" s="19"/>
      <c r="PI686" s="19"/>
      <c r="PJ686" s="19"/>
      <c r="PK686" s="19"/>
      <c r="PL686" s="19"/>
      <c r="PM686" s="19"/>
      <c r="PN686" s="19"/>
      <c r="PO686" s="19"/>
      <c r="PP686" s="19"/>
      <c r="PQ686" s="19"/>
      <c r="PR686" s="19"/>
      <c r="PS686" s="19"/>
      <c r="PT686" s="19"/>
      <c r="PU686" s="19"/>
      <c r="PV686" s="19"/>
      <c r="PW686" s="19"/>
      <c r="PX686" s="19"/>
      <c r="PY686" s="19"/>
      <c r="PZ686" s="19"/>
      <c r="QA686" s="19"/>
      <c r="QB686" s="19"/>
      <c r="QC686" s="19"/>
      <c r="QD686" s="19"/>
      <c r="QE686" s="19"/>
      <c r="QF686" s="19"/>
      <c r="QG686" s="19"/>
      <c r="QH686" s="19"/>
      <c r="QI686" s="19"/>
      <c r="QJ686" s="19"/>
      <c r="QK686" s="19"/>
      <c r="QL686" s="19"/>
      <c r="QM686" s="19"/>
      <c r="QN686" s="19"/>
      <c r="QO686" s="19"/>
      <c r="QP686" s="19"/>
      <c r="QQ686" s="19"/>
      <c r="QR686" s="19"/>
      <c r="QS686" s="19"/>
      <c r="QT686" s="19"/>
      <c r="QU686" s="19"/>
      <c r="QV686" s="19"/>
      <c r="QW686" s="19"/>
      <c r="QX686" s="19"/>
      <c r="QY686" s="19"/>
      <c r="QZ686" s="19"/>
      <c r="RA686" s="19"/>
      <c r="RB686" s="19"/>
      <c r="RC686" s="19"/>
      <c r="RD686" s="19"/>
      <c r="RE686" s="19"/>
      <c r="RF686" s="19"/>
      <c r="RG686" s="19"/>
      <c r="RH686" s="19"/>
      <c r="RI686" s="19"/>
      <c r="RJ686" s="19"/>
      <c r="RK686" s="19"/>
      <c r="RL686" s="19"/>
      <c r="RM686" s="19"/>
      <c r="RN686" s="19"/>
      <c r="RO686" s="19"/>
      <c r="RP686" s="19"/>
      <c r="RQ686" s="19"/>
      <c r="RR686" s="19"/>
      <c r="RS686" s="19"/>
      <c r="RT686" s="19"/>
      <c r="RU686" s="19"/>
      <c r="RV686" s="19"/>
      <c r="RW686" s="19"/>
      <c r="RX686" s="19"/>
      <c r="RY686" s="19"/>
      <c r="RZ686" s="19"/>
      <c r="SA686" s="19"/>
      <c r="SB686" s="19"/>
      <c r="SC686" s="19"/>
      <c r="SD686" s="19"/>
      <c r="SE686" s="19"/>
      <c r="SF686" s="19"/>
      <c r="SG686" s="19"/>
      <c r="SH686" s="19"/>
      <c r="SI686" s="19"/>
      <c r="SJ686" s="19"/>
      <c r="SK686" s="19"/>
      <c r="SL686" s="19"/>
      <c r="SM686" s="19"/>
      <c r="SN686" s="19"/>
      <c r="SO686" s="19"/>
      <c r="SP686" s="19"/>
      <c r="SQ686" s="19"/>
      <c r="SR686" s="19"/>
      <c r="SS686" s="19"/>
      <c r="ST686" s="19"/>
      <c r="SU686" s="19"/>
      <c r="SV686" s="19"/>
      <c r="SW686" s="19"/>
      <c r="SX686" s="19"/>
      <c r="SY686" s="19"/>
      <c r="SZ686" s="19"/>
      <c r="TA686" s="19"/>
      <c r="TB686" s="19"/>
      <c r="TC686" s="19"/>
      <c r="TD686" s="19"/>
      <c r="TE686" s="19"/>
      <c r="TF686" s="19"/>
      <c r="TG686" s="19"/>
      <c r="TH686" s="19"/>
      <c r="TI686" s="19"/>
      <c r="TJ686" s="19"/>
      <c r="TK686" s="19"/>
      <c r="TL686" s="19"/>
      <c r="TM686" s="19"/>
      <c r="TN686" s="19"/>
      <c r="TO686" s="19"/>
      <c r="TP686" s="19"/>
      <c r="TQ686" s="19"/>
      <c r="TR686" s="19"/>
      <c r="TS686" s="19"/>
      <c r="TT686" s="19"/>
      <c r="TU686" s="19"/>
      <c r="TV686" s="19"/>
      <c r="TW686" s="19"/>
      <c r="TX686" s="19"/>
      <c r="TY686" s="19"/>
      <c r="TZ686" s="19"/>
      <c r="UA686" s="19"/>
      <c r="UB686" s="19"/>
      <c r="UC686" s="19"/>
      <c r="UD686" s="19"/>
      <c r="UE686" s="19"/>
      <c r="UF686" s="19"/>
      <c r="UG686" s="19"/>
      <c r="UH686" s="19"/>
      <c r="UI686" s="19"/>
      <c r="UJ686" s="19"/>
      <c r="UK686" s="19"/>
      <c r="UL686" s="19"/>
      <c r="UM686" s="19"/>
      <c r="UN686" s="19"/>
      <c r="UO686" s="19"/>
      <c r="UP686" s="19"/>
      <c r="UQ686" s="19"/>
      <c r="UR686" s="19"/>
      <c r="US686" s="19"/>
      <c r="UT686" s="19"/>
      <c r="UU686" s="19"/>
      <c r="UV686" s="19"/>
      <c r="UW686" s="19"/>
      <c r="UX686" s="19"/>
      <c r="UY686" s="19"/>
      <c r="UZ686" s="19"/>
      <c r="VA686" s="19"/>
      <c r="VB686" s="19"/>
      <c r="VC686" s="19"/>
      <c r="VD686" s="19"/>
      <c r="VE686" s="19"/>
      <c r="VF686" s="19"/>
      <c r="VG686" s="19"/>
      <c r="VH686" s="19"/>
      <c r="VI686" s="19"/>
      <c r="VJ686" s="19"/>
      <c r="VK686" s="19"/>
      <c r="VL686" s="19"/>
      <c r="VM686" s="19"/>
      <c r="VN686" s="19"/>
      <c r="VO686" s="19"/>
      <c r="VP686" s="19"/>
      <c r="VQ686" s="19"/>
      <c r="VR686" s="19"/>
      <c r="VS686" s="19"/>
      <c r="VT686" s="19"/>
      <c r="VU686" s="19"/>
      <c r="VV686" s="19"/>
      <c r="VW686" s="19"/>
      <c r="VX686" s="19"/>
      <c r="VY686" s="19"/>
      <c r="VZ686" s="19"/>
      <c r="WA686" s="19"/>
      <c r="WB686" s="19"/>
      <c r="WC686" s="19"/>
      <c r="WD686" s="19"/>
      <c r="WE686" s="19"/>
      <c r="WF686" s="19"/>
      <c r="WG686" s="19"/>
      <c r="WH686" s="19"/>
      <c r="WI686" s="19"/>
      <c r="WJ686" s="19"/>
      <c r="WK686" s="19"/>
      <c r="WL686" s="19"/>
      <c r="WM686" s="19"/>
      <c r="WN686" s="19"/>
      <c r="WO686" s="19"/>
      <c r="WP686" s="19"/>
      <c r="WQ686" s="19"/>
      <c r="WR686" s="19"/>
      <c r="WS686" s="19"/>
      <c r="WT686" s="19"/>
      <c r="WU686" s="19"/>
      <c r="WV686" s="19"/>
      <c r="WW686" s="19"/>
      <c r="WX686" s="19"/>
      <c r="WY686" s="19"/>
    </row>
    <row r="687" spans="1:623" s="17" customFormat="1" hidden="1" x14ac:dyDescent="0.2">
      <c r="A687" s="16"/>
      <c r="I687" s="18"/>
      <c r="J687" s="18"/>
      <c r="N687" s="16"/>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c r="BW687" s="19"/>
      <c r="BX687" s="19"/>
      <c r="BY687" s="19"/>
      <c r="BZ687" s="19"/>
      <c r="CA687" s="19"/>
      <c r="CB687" s="19"/>
      <c r="CC687" s="19"/>
      <c r="CD687" s="19"/>
      <c r="CE687" s="19"/>
      <c r="CF687" s="19"/>
      <c r="CG687" s="19"/>
      <c r="CH687" s="19"/>
      <c r="CI687" s="19"/>
      <c r="CJ687" s="19"/>
      <c r="CK687" s="19"/>
      <c r="CL687" s="19"/>
      <c r="CM687" s="19"/>
      <c r="CN687" s="19"/>
      <c r="CO687" s="19"/>
      <c r="CP687" s="19"/>
      <c r="CQ687" s="19"/>
      <c r="CR687" s="19"/>
      <c r="CS687" s="19"/>
      <c r="CT687" s="19"/>
      <c r="CU687" s="19"/>
      <c r="CV687" s="19"/>
      <c r="CW687" s="19"/>
      <c r="CX687" s="19"/>
      <c r="CY687" s="19"/>
      <c r="CZ687" s="19"/>
      <c r="DA687" s="19"/>
      <c r="DB687" s="19"/>
      <c r="DC687" s="19"/>
      <c r="DD687" s="19"/>
      <c r="DE687" s="19"/>
      <c r="DF687" s="19"/>
      <c r="DG687" s="19"/>
      <c r="DH687" s="19"/>
      <c r="DI687" s="19"/>
      <c r="DJ687" s="19"/>
      <c r="DK687" s="19"/>
      <c r="DL687" s="19"/>
      <c r="DM687" s="19"/>
      <c r="DN687" s="19"/>
      <c r="DO687" s="19"/>
      <c r="DP687" s="19"/>
      <c r="DQ687" s="19"/>
      <c r="DR687" s="19"/>
      <c r="DS687" s="19"/>
      <c r="DT687" s="19"/>
      <c r="DU687" s="19"/>
      <c r="DV687" s="19"/>
      <c r="DW687" s="19"/>
      <c r="DX687" s="19"/>
      <c r="DY687" s="19"/>
      <c r="DZ687" s="19"/>
      <c r="EA687" s="19"/>
      <c r="EB687" s="19"/>
      <c r="EC687" s="19"/>
      <c r="ED687" s="19"/>
      <c r="EE687" s="19"/>
      <c r="EF687" s="19"/>
      <c r="EG687" s="19"/>
      <c r="EH687" s="19"/>
      <c r="EI687" s="19"/>
      <c r="EJ687" s="19"/>
      <c r="EK687" s="19"/>
      <c r="EL687" s="19"/>
      <c r="EM687" s="19"/>
      <c r="EN687" s="19"/>
      <c r="EO687" s="19"/>
      <c r="EP687" s="19"/>
      <c r="EQ687" s="19"/>
      <c r="ER687" s="19"/>
      <c r="ES687" s="19"/>
      <c r="ET687" s="19"/>
      <c r="EU687" s="19"/>
      <c r="EV687" s="19"/>
      <c r="EW687" s="19"/>
      <c r="EX687" s="19"/>
      <c r="EY687" s="19"/>
      <c r="EZ687" s="19"/>
      <c r="FA687" s="19"/>
      <c r="FB687" s="19"/>
      <c r="FC687" s="19"/>
      <c r="FD687" s="19"/>
      <c r="FE687" s="19"/>
      <c r="FF687" s="19"/>
      <c r="FG687" s="19"/>
      <c r="FH687" s="19"/>
      <c r="FI687" s="19"/>
      <c r="FJ687" s="19"/>
      <c r="FK687" s="19"/>
      <c r="FL687" s="19"/>
      <c r="FM687" s="19"/>
      <c r="FN687" s="19"/>
      <c r="FO687" s="19"/>
      <c r="FP687" s="19"/>
      <c r="FQ687" s="19"/>
      <c r="FR687" s="19"/>
      <c r="FS687" s="19"/>
      <c r="FT687" s="19"/>
      <c r="FU687" s="19"/>
      <c r="FV687" s="19"/>
      <c r="FW687" s="19"/>
      <c r="FX687" s="19"/>
      <c r="FY687" s="19"/>
      <c r="FZ687" s="19"/>
      <c r="GA687" s="19"/>
      <c r="GB687" s="19"/>
      <c r="GC687" s="19"/>
      <c r="GD687" s="19"/>
      <c r="GE687" s="19"/>
      <c r="GF687" s="19"/>
      <c r="GG687" s="19"/>
      <c r="GH687" s="19"/>
      <c r="GI687" s="19"/>
      <c r="GJ687" s="19"/>
      <c r="GK687" s="19"/>
      <c r="GL687" s="19"/>
      <c r="GM687" s="19"/>
      <c r="GN687" s="19"/>
      <c r="GO687" s="19"/>
      <c r="GP687" s="19"/>
      <c r="GQ687" s="19"/>
      <c r="GR687" s="19"/>
      <c r="GS687" s="19"/>
      <c r="GT687" s="19"/>
      <c r="GU687" s="19"/>
      <c r="GV687" s="19"/>
      <c r="GW687" s="19"/>
      <c r="GX687" s="19"/>
      <c r="GY687" s="19"/>
      <c r="GZ687" s="19"/>
      <c r="HA687" s="19"/>
      <c r="HB687" s="19"/>
      <c r="HC687" s="19"/>
      <c r="HD687" s="19"/>
      <c r="HE687" s="19"/>
      <c r="HF687" s="19"/>
      <c r="HG687" s="19"/>
      <c r="HH687" s="19"/>
      <c r="HI687" s="19"/>
      <c r="HJ687" s="19"/>
      <c r="HK687" s="19"/>
      <c r="HL687" s="19"/>
      <c r="HM687" s="19"/>
      <c r="HN687" s="19"/>
      <c r="HO687" s="19"/>
      <c r="HP687" s="19"/>
      <c r="HQ687" s="19"/>
      <c r="HR687" s="19"/>
      <c r="HS687" s="19"/>
      <c r="HT687" s="19"/>
      <c r="HU687" s="19"/>
      <c r="HV687" s="19"/>
      <c r="HW687" s="19"/>
      <c r="HX687" s="19"/>
      <c r="HY687" s="19"/>
      <c r="HZ687" s="19"/>
      <c r="IA687" s="19"/>
      <c r="IB687" s="19"/>
      <c r="IC687" s="19"/>
      <c r="ID687" s="19"/>
      <c r="IE687" s="19"/>
      <c r="IF687" s="19"/>
      <c r="IG687" s="19"/>
      <c r="IH687" s="19"/>
      <c r="II687" s="19"/>
      <c r="IJ687" s="19"/>
      <c r="IK687" s="19"/>
      <c r="IL687" s="19"/>
      <c r="IM687" s="19"/>
      <c r="IN687" s="19"/>
      <c r="IO687" s="19"/>
      <c r="IP687" s="19"/>
      <c r="IQ687" s="19"/>
      <c r="IR687" s="19"/>
      <c r="IS687" s="19"/>
      <c r="IT687" s="19"/>
      <c r="IU687" s="19"/>
      <c r="IV687" s="19"/>
      <c r="IW687" s="19"/>
      <c r="IX687" s="19"/>
      <c r="IY687" s="19"/>
      <c r="IZ687" s="19"/>
      <c r="JA687" s="19"/>
      <c r="JB687" s="19"/>
      <c r="JC687" s="19"/>
      <c r="JD687" s="19"/>
      <c r="JE687" s="19"/>
      <c r="JF687" s="19"/>
      <c r="JG687" s="19"/>
      <c r="JH687" s="19"/>
      <c r="JI687" s="19"/>
      <c r="JJ687" s="19"/>
      <c r="JK687" s="19"/>
      <c r="JL687" s="19"/>
      <c r="JM687" s="19"/>
      <c r="JN687" s="19"/>
      <c r="JO687" s="19"/>
      <c r="JP687" s="19"/>
      <c r="JQ687" s="19"/>
      <c r="JR687" s="19"/>
      <c r="JS687" s="19"/>
      <c r="JT687" s="19"/>
      <c r="JU687" s="19"/>
      <c r="JV687" s="19"/>
      <c r="JW687" s="19"/>
      <c r="JX687" s="19"/>
      <c r="JY687" s="19"/>
      <c r="JZ687" s="19"/>
      <c r="KA687" s="19"/>
      <c r="KB687" s="19"/>
      <c r="KC687" s="19"/>
      <c r="KD687" s="19"/>
      <c r="KE687" s="19"/>
      <c r="KF687" s="19"/>
      <c r="KG687" s="19"/>
      <c r="KH687" s="19"/>
      <c r="KI687" s="19"/>
      <c r="KJ687" s="19"/>
      <c r="KK687" s="19"/>
      <c r="KL687" s="19"/>
      <c r="KM687" s="19"/>
      <c r="KN687" s="19"/>
      <c r="KO687" s="19"/>
      <c r="KP687" s="19"/>
      <c r="KQ687" s="19"/>
      <c r="KR687" s="19"/>
      <c r="KS687" s="19"/>
      <c r="KT687" s="19"/>
      <c r="KU687" s="19"/>
      <c r="KV687" s="19"/>
      <c r="KW687" s="19"/>
      <c r="KX687" s="19"/>
      <c r="KY687" s="19"/>
      <c r="KZ687" s="19"/>
      <c r="LA687" s="19"/>
      <c r="LB687" s="19"/>
      <c r="LC687" s="19"/>
      <c r="LD687" s="19"/>
      <c r="LE687" s="19"/>
      <c r="LF687" s="19"/>
      <c r="LG687" s="19"/>
      <c r="LH687" s="19"/>
      <c r="LI687" s="19"/>
      <c r="LJ687" s="19"/>
      <c r="LK687" s="19"/>
      <c r="LL687" s="19"/>
      <c r="LM687" s="19"/>
      <c r="LN687" s="19"/>
      <c r="LO687" s="19"/>
      <c r="LP687" s="19"/>
      <c r="LQ687" s="19"/>
      <c r="LR687" s="19"/>
      <c r="LS687" s="19"/>
      <c r="LT687" s="19"/>
      <c r="LU687" s="19"/>
      <c r="LV687" s="19"/>
      <c r="LW687" s="19"/>
      <c r="LX687" s="19"/>
      <c r="LY687" s="19"/>
      <c r="LZ687" s="19"/>
      <c r="MA687" s="19"/>
      <c r="MB687" s="19"/>
      <c r="MC687" s="19"/>
      <c r="MD687" s="19"/>
      <c r="ME687" s="19"/>
      <c r="MF687" s="19"/>
      <c r="MG687" s="19"/>
      <c r="MH687" s="19"/>
      <c r="MI687" s="19"/>
      <c r="MJ687" s="19"/>
      <c r="MK687" s="19"/>
      <c r="ML687" s="19"/>
      <c r="MM687" s="19"/>
      <c r="MN687" s="19"/>
      <c r="MO687" s="19"/>
      <c r="MP687" s="19"/>
      <c r="MQ687" s="19"/>
      <c r="MR687" s="19"/>
      <c r="MS687" s="19"/>
      <c r="MT687" s="19"/>
      <c r="MU687" s="19"/>
      <c r="MV687" s="19"/>
      <c r="MW687" s="19"/>
      <c r="MX687" s="19"/>
      <c r="MY687" s="19"/>
      <c r="MZ687" s="19"/>
      <c r="NA687" s="19"/>
      <c r="NB687" s="19"/>
      <c r="NC687" s="19"/>
      <c r="ND687" s="19"/>
      <c r="NE687" s="19"/>
      <c r="NF687" s="19"/>
      <c r="NG687" s="19"/>
      <c r="NH687" s="19"/>
      <c r="NI687" s="19"/>
      <c r="NJ687" s="19"/>
      <c r="NK687" s="19"/>
      <c r="NL687" s="19"/>
      <c r="NM687" s="19"/>
      <c r="NN687" s="19"/>
      <c r="NO687" s="19"/>
      <c r="NP687" s="19"/>
      <c r="NQ687" s="19"/>
      <c r="NR687" s="19"/>
      <c r="NS687" s="19"/>
      <c r="NT687" s="19"/>
      <c r="NU687" s="19"/>
      <c r="NV687" s="19"/>
      <c r="NW687" s="19"/>
      <c r="NX687" s="19"/>
      <c r="NY687" s="19"/>
      <c r="NZ687" s="19"/>
      <c r="OA687" s="19"/>
      <c r="OB687" s="19"/>
      <c r="OC687" s="19"/>
      <c r="OD687" s="19"/>
      <c r="OE687" s="19"/>
      <c r="OF687" s="19"/>
      <c r="OG687" s="19"/>
      <c r="OH687" s="19"/>
      <c r="OI687" s="19"/>
      <c r="OJ687" s="19"/>
      <c r="OK687" s="19"/>
      <c r="OL687" s="19"/>
      <c r="OM687" s="19"/>
      <c r="ON687" s="19"/>
      <c r="OO687" s="19"/>
      <c r="OP687" s="19"/>
      <c r="OQ687" s="19"/>
      <c r="OR687" s="19"/>
      <c r="OS687" s="19"/>
      <c r="OT687" s="19"/>
      <c r="OU687" s="19"/>
      <c r="OV687" s="19"/>
      <c r="OW687" s="19"/>
      <c r="OX687" s="19"/>
      <c r="OY687" s="19"/>
      <c r="OZ687" s="19"/>
      <c r="PA687" s="19"/>
      <c r="PB687" s="19"/>
      <c r="PC687" s="19"/>
      <c r="PD687" s="19"/>
      <c r="PE687" s="19"/>
      <c r="PF687" s="19"/>
      <c r="PG687" s="19"/>
      <c r="PH687" s="19"/>
      <c r="PI687" s="19"/>
      <c r="PJ687" s="19"/>
      <c r="PK687" s="19"/>
      <c r="PL687" s="19"/>
      <c r="PM687" s="19"/>
      <c r="PN687" s="19"/>
      <c r="PO687" s="19"/>
      <c r="PP687" s="19"/>
      <c r="PQ687" s="19"/>
      <c r="PR687" s="19"/>
      <c r="PS687" s="19"/>
      <c r="PT687" s="19"/>
      <c r="PU687" s="19"/>
      <c r="PV687" s="19"/>
      <c r="PW687" s="19"/>
      <c r="PX687" s="19"/>
      <c r="PY687" s="19"/>
      <c r="PZ687" s="19"/>
      <c r="QA687" s="19"/>
      <c r="QB687" s="19"/>
      <c r="QC687" s="19"/>
      <c r="QD687" s="19"/>
      <c r="QE687" s="19"/>
      <c r="QF687" s="19"/>
      <c r="QG687" s="19"/>
      <c r="QH687" s="19"/>
      <c r="QI687" s="19"/>
      <c r="QJ687" s="19"/>
      <c r="QK687" s="19"/>
      <c r="QL687" s="19"/>
      <c r="QM687" s="19"/>
      <c r="QN687" s="19"/>
      <c r="QO687" s="19"/>
      <c r="QP687" s="19"/>
      <c r="QQ687" s="19"/>
      <c r="QR687" s="19"/>
      <c r="QS687" s="19"/>
      <c r="QT687" s="19"/>
      <c r="QU687" s="19"/>
      <c r="QV687" s="19"/>
      <c r="QW687" s="19"/>
      <c r="QX687" s="19"/>
      <c r="QY687" s="19"/>
      <c r="QZ687" s="19"/>
      <c r="RA687" s="19"/>
      <c r="RB687" s="19"/>
      <c r="RC687" s="19"/>
      <c r="RD687" s="19"/>
      <c r="RE687" s="19"/>
      <c r="RF687" s="19"/>
      <c r="RG687" s="19"/>
      <c r="RH687" s="19"/>
      <c r="RI687" s="19"/>
      <c r="RJ687" s="19"/>
      <c r="RK687" s="19"/>
      <c r="RL687" s="19"/>
      <c r="RM687" s="19"/>
      <c r="RN687" s="19"/>
      <c r="RO687" s="19"/>
      <c r="RP687" s="19"/>
      <c r="RQ687" s="19"/>
      <c r="RR687" s="19"/>
      <c r="RS687" s="19"/>
      <c r="RT687" s="19"/>
      <c r="RU687" s="19"/>
      <c r="RV687" s="19"/>
      <c r="RW687" s="19"/>
      <c r="RX687" s="19"/>
      <c r="RY687" s="19"/>
      <c r="RZ687" s="19"/>
      <c r="SA687" s="19"/>
      <c r="SB687" s="19"/>
      <c r="SC687" s="19"/>
      <c r="SD687" s="19"/>
      <c r="SE687" s="19"/>
      <c r="SF687" s="19"/>
      <c r="SG687" s="19"/>
      <c r="SH687" s="19"/>
      <c r="SI687" s="19"/>
      <c r="SJ687" s="19"/>
      <c r="SK687" s="19"/>
      <c r="SL687" s="19"/>
      <c r="SM687" s="19"/>
      <c r="SN687" s="19"/>
      <c r="SO687" s="19"/>
      <c r="SP687" s="19"/>
      <c r="SQ687" s="19"/>
      <c r="SR687" s="19"/>
      <c r="SS687" s="19"/>
      <c r="ST687" s="19"/>
      <c r="SU687" s="19"/>
      <c r="SV687" s="19"/>
      <c r="SW687" s="19"/>
      <c r="SX687" s="19"/>
      <c r="SY687" s="19"/>
      <c r="SZ687" s="19"/>
      <c r="TA687" s="19"/>
      <c r="TB687" s="19"/>
      <c r="TC687" s="19"/>
      <c r="TD687" s="19"/>
      <c r="TE687" s="19"/>
      <c r="TF687" s="19"/>
      <c r="TG687" s="19"/>
      <c r="TH687" s="19"/>
      <c r="TI687" s="19"/>
      <c r="TJ687" s="19"/>
      <c r="TK687" s="19"/>
      <c r="TL687" s="19"/>
      <c r="TM687" s="19"/>
      <c r="TN687" s="19"/>
      <c r="TO687" s="19"/>
      <c r="TP687" s="19"/>
      <c r="TQ687" s="19"/>
      <c r="TR687" s="19"/>
      <c r="TS687" s="19"/>
      <c r="TT687" s="19"/>
      <c r="TU687" s="19"/>
      <c r="TV687" s="19"/>
      <c r="TW687" s="19"/>
      <c r="TX687" s="19"/>
      <c r="TY687" s="19"/>
      <c r="TZ687" s="19"/>
      <c r="UA687" s="19"/>
      <c r="UB687" s="19"/>
      <c r="UC687" s="19"/>
      <c r="UD687" s="19"/>
      <c r="UE687" s="19"/>
      <c r="UF687" s="19"/>
      <c r="UG687" s="19"/>
      <c r="UH687" s="19"/>
      <c r="UI687" s="19"/>
      <c r="UJ687" s="19"/>
      <c r="UK687" s="19"/>
      <c r="UL687" s="19"/>
      <c r="UM687" s="19"/>
      <c r="UN687" s="19"/>
      <c r="UO687" s="19"/>
      <c r="UP687" s="19"/>
      <c r="UQ687" s="19"/>
      <c r="UR687" s="19"/>
      <c r="US687" s="19"/>
      <c r="UT687" s="19"/>
      <c r="UU687" s="19"/>
      <c r="UV687" s="19"/>
      <c r="UW687" s="19"/>
      <c r="UX687" s="19"/>
      <c r="UY687" s="19"/>
      <c r="UZ687" s="19"/>
      <c r="VA687" s="19"/>
      <c r="VB687" s="19"/>
      <c r="VC687" s="19"/>
      <c r="VD687" s="19"/>
      <c r="VE687" s="19"/>
      <c r="VF687" s="19"/>
      <c r="VG687" s="19"/>
      <c r="VH687" s="19"/>
      <c r="VI687" s="19"/>
      <c r="VJ687" s="19"/>
      <c r="VK687" s="19"/>
      <c r="VL687" s="19"/>
      <c r="VM687" s="19"/>
      <c r="VN687" s="19"/>
      <c r="VO687" s="19"/>
      <c r="VP687" s="19"/>
      <c r="VQ687" s="19"/>
      <c r="VR687" s="19"/>
      <c r="VS687" s="19"/>
      <c r="VT687" s="19"/>
      <c r="VU687" s="19"/>
      <c r="VV687" s="19"/>
      <c r="VW687" s="19"/>
      <c r="VX687" s="19"/>
      <c r="VY687" s="19"/>
      <c r="VZ687" s="19"/>
      <c r="WA687" s="19"/>
      <c r="WB687" s="19"/>
      <c r="WC687" s="19"/>
      <c r="WD687" s="19"/>
      <c r="WE687" s="19"/>
      <c r="WF687" s="19"/>
      <c r="WG687" s="19"/>
      <c r="WH687" s="19"/>
      <c r="WI687" s="19"/>
      <c r="WJ687" s="19"/>
      <c r="WK687" s="19"/>
      <c r="WL687" s="19"/>
      <c r="WM687" s="19"/>
      <c r="WN687" s="19"/>
      <c r="WO687" s="19"/>
      <c r="WP687" s="19"/>
      <c r="WQ687" s="19"/>
      <c r="WR687" s="19"/>
      <c r="WS687" s="19"/>
      <c r="WT687" s="19"/>
      <c r="WU687" s="19"/>
      <c r="WV687" s="19"/>
      <c r="WW687" s="19"/>
      <c r="WX687" s="19"/>
      <c r="WY687" s="19"/>
    </row>
    <row r="688" spans="1:623" s="17" customFormat="1" hidden="1" x14ac:dyDescent="0.2">
      <c r="A688" s="16"/>
      <c r="I688" s="18"/>
      <c r="J688" s="18"/>
      <c r="N688" s="16"/>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c r="BA688" s="19"/>
      <c r="BB688" s="19"/>
      <c r="BC688" s="19"/>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c r="CA688" s="19"/>
      <c r="CB688" s="19"/>
      <c r="CC688" s="19"/>
      <c r="CD688" s="19"/>
      <c r="CE688" s="19"/>
      <c r="CF688" s="19"/>
      <c r="CG688" s="19"/>
      <c r="CH688" s="19"/>
      <c r="CI688" s="19"/>
      <c r="CJ688" s="19"/>
      <c r="CK688" s="19"/>
      <c r="CL688" s="19"/>
      <c r="CM688" s="19"/>
      <c r="CN688" s="19"/>
      <c r="CO688" s="19"/>
      <c r="CP688" s="19"/>
      <c r="CQ688" s="19"/>
      <c r="CR688" s="19"/>
      <c r="CS688" s="19"/>
      <c r="CT688" s="19"/>
      <c r="CU688" s="19"/>
      <c r="CV688" s="19"/>
      <c r="CW688" s="19"/>
      <c r="CX688" s="19"/>
      <c r="CY688" s="19"/>
      <c r="CZ688" s="19"/>
      <c r="DA688" s="19"/>
      <c r="DB688" s="19"/>
      <c r="DC688" s="19"/>
      <c r="DD688" s="19"/>
      <c r="DE688" s="19"/>
      <c r="DF688" s="19"/>
      <c r="DG688" s="19"/>
      <c r="DH688" s="19"/>
      <c r="DI688" s="19"/>
      <c r="DJ688" s="19"/>
      <c r="DK688" s="19"/>
      <c r="DL688" s="19"/>
      <c r="DM688" s="19"/>
      <c r="DN688" s="19"/>
      <c r="DO688" s="19"/>
      <c r="DP688" s="19"/>
      <c r="DQ688" s="19"/>
      <c r="DR688" s="19"/>
      <c r="DS688" s="19"/>
      <c r="DT688" s="19"/>
      <c r="DU688" s="19"/>
      <c r="DV688" s="19"/>
      <c r="DW688" s="19"/>
      <c r="DX688" s="19"/>
      <c r="DY688" s="19"/>
      <c r="DZ688" s="19"/>
      <c r="EA688" s="19"/>
      <c r="EB688" s="19"/>
      <c r="EC688" s="19"/>
      <c r="ED688" s="19"/>
      <c r="EE688" s="19"/>
      <c r="EF688" s="19"/>
      <c r="EG688" s="19"/>
      <c r="EH688" s="19"/>
      <c r="EI688" s="19"/>
      <c r="EJ688" s="19"/>
      <c r="EK688" s="19"/>
      <c r="EL688" s="19"/>
      <c r="EM688" s="19"/>
      <c r="EN688" s="19"/>
      <c r="EO688" s="19"/>
      <c r="EP688" s="19"/>
      <c r="EQ688" s="19"/>
      <c r="ER688" s="19"/>
      <c r="ES688" s="19"/>
      <c r="ET688" s="19"/>
      <c r="EU688" s="19"/>
      <c r="EV688" s="19"/>
      <c r="EW688" s="19"/>
      <c r="EX688" s="19"/>
      <c r="EY688" s="19"/>
      <c r="EZ688" s="19"/>
      <c r="FA688" s="19"/>
      <c r="FB688" s="19"/>
      <c r="FC688" s="19"/>
      <c r="FD688" s="19"/>
      <c r="FE688" s="19"/>
      <c r="FF688" s="19"/>
      <c r="FG688" s="19"/>
      <c r="FH688" s="19"/>
      <c r="FI688" s="19"/>
      <c r="FJ688" s="19"/>
      <c r="FK688" s="19"/>
      <c r="FL688" s="19"/>
      <c r="FM688" s="19"/>
      <c r="FN688" s="19"/>
      <c r="FO688" s="19"/>
      <c r="FP688" s="19"/>
      <c r="FQ688" s="19"/>
      <c r="FR688" s="19"/>
      <c r="FS688" s="19"/>
      <c r="FT688" s="19"/>
      <c r="FU688" s="19"/>
      <c r="FV688" s="19"/>
      <c r="FW688" s="19"/>
      <c r="FX688" s="19"/>
      <c r="FY688" s="19"/>
      <c r="FZ688" s="19"/>
      <c r="GA688" s="19"/>
      <c r="GB688" s="19"/>
      <c r="GC688" s="19"/>
      <c r="GD688" s="19"/>
      <c r="GE688" s="19"/>
      <c r="GF688" s="19"/>
      <c r="GG688" s="19"/>
      <c r="GH688" s="19"/>
      <c r="GI688" s="19"/>
      <c r="GJ688" s="19"/>
      <c r="GK688" s="19"/>
      <c r="GL688" s="19"/>
      <c r="GM688" s="19"/>
      <c r="GN688" s="19"/>
      <c r="GO688" s="19"/>
      <c r="GP688" s="19"/>
      <c r="GQ688" s="19"/>
      <c r="GR688" s="19"/>
      <c r="GS688" s="19"/>
      <c r="GT688" s="19"/>
      <c r="GU688" s="19"/>
      <c r="GV688" s="19"/>
      <c r="GW688" s="19"/>
      <c r="GX688" s="19"/>
      <c r="GY688" s="19"/>
      <c r="GZ688" s="19"/>
      <c r="HA688" s="19"/>
      <c r="HB688" s="19"/>
      <c r="HC688" s="19"/>
      <c r="HD688" s="19"/>
      <c r="HE688" s="19"/>
      <c r="HF688" s="19"/>
      <c r="HG688" s="19"/>
      <c r="HH688" s="19"/>
      <c r="HI688" s="19"/>
      <c r="HJ688" s="19"/>
      <c r="HK688" s="19"/>
      <c r="HL688" s="19"/>
      <c r="HM688" s="19"/>
      <c r="HN688" s="19"/>
      <c r="HO688" s="19"/>
      <c r="HP688" s="19"/>
      <c r="HQ688" s="19"/>
      <c r="HR688" s="19"/>
      <c r="HS688" s="19"/>
      <c r="HT688" s="19"/>
      <c r="HU688" s="19"/>
      <c r="HV688" s="19"/>
      <c r="HW688" s="19"/>
      <c r="HX688" s="19"/>
      <c r="HY688" s="19"/>
      <c r="HZ688" s="19"/>
      <c r="IA688" s="19"/>
      <c r="IB688" s="19"/>
      <c r="IC688" s="19"/>
      <c r="ID688" s="19"/>
      <c r="IE688" s="19"/>
      <c r="IF688" s="19"/>
      <c r="IG688" s="19"/>
      <c r="IH688" s="19"/>
      <c r="II688" s="19"/>
      <c r="IJ688" s="19"/>
      <c r="IK688" s="19"/>
      <c r="IL688" s="19"/>
      <c r="IM688" s="19"/>
      <c r="IN688" s="19"/>
      <c r="IO688" s="19"/>
      <c r="IP688" s="19"/>
      <c r="IQ688" s="19"/>
      <c r="IR688" s="19"/>
      <c r="IS688" s="19"/>
      <c r="IT688" s="19"/>
      <c r="IU688" s="19"/>
      <c r="IV688" s="19"/>
      <c r="IW688" s="19"/>
      <c r="IX688" s="19"/>
      <c r="IY688" s="19"/>
      <c r="IZ688" s="19"/>
      <c r="JA688" s="19"/>
      <c r="JB688" s="19"/>
      <c r="JC688" s="19"/>
      <c r="JD688" s="19"/>
      <c r="JE688" s="19"/>
      <c r="JF688" s="19"/>
      <c r="JG688" s="19"/>
      <c r="JH688" s="19"/>
      <c r="JI688" s="19"/>
      <c r="JJ688" s="19"/>
      <c r="JK688" s="19"/>
      <c r="JL688" s="19"/>
      <c r="JM688" s="19"/>
      <c r="JN688" s="19"/>
      <c r="JO688" s="19"/>
      <c r="JP688" s="19"/>
      <c r="JQ688" s="19"/>
      <c r="JR688" s="19"/>
      <c r="JS688" s="19"/>
      <c r="JT688" s="19"/>
      <c r="JU688" s="19"/>
      <c r="JV688" s="19"/>
      <c r="JW688" s="19"/>
      <c r="JX688" s="19"/>
      <c r="JY688" s="19"/>
      <c r="JZ688" s="19"/>
      <c r="KA688" s="19"/>
      <c r="KB688" s="19"/>
      <c r="KC688" s="19"/>
      <c r="KD688" s="19"/>
      <c r="KE688" s="19"/>
      <c r="KF688" s="19"/>
      <c r="KG688" s="19"/>
      <c r="KH688" s="19"/>
      <c r="KI688" s="19"/>
      <c r="KJ688" s="19"/>
      <c r="KK688" s="19"/>
      <c r="KL688" s="19"/>
      <c r="KM688" s="19"/>
      <c r="KN688" s="19"/>
      <c r="KO688" s="19"/>
      <c r="KP688" s="19"/>
      <c r="KQ688" s="19"/>
      <c r="KR688" s="19"/>
      <c r="KS688" s="19"/>
      <c r="KT688" s="19"/>
      <c r="KU688" s="19"/>
      <c r="KV688" s="19"/>
      <c r="KW688" s="19"/>
      <c r="KX688" s="19"/>
      <c r="KY688" s="19"/>
      <c r="KZ688" s="19"/>
      <c r="LA688" s="19"/>
      <c r="LB688" s="19"/>
      <c r="LC688" s="19"/>
      <c r="LD688" s="19"/>
      <c r="LE688" s="19"/>
      <c r="LF688" s="19"/>
      <c r="LG688" s="19"/>
      <c r="LH688" s="19"/>
      <c r="LI688" s="19"/>
      <c r="LJ688" s="19"/>
      <c r="LK688" s="19"/>
      <c r="LL688" s="19"/>
      <c r="LM688" s="19"/>
      <c r="LN688" s="19"/>
      <c r="LO688" s="19"/>
      <c r="LP688" s="19"/>
      <c r="LQ688" s="19"/>
      <c r="LR688" s="19"/>
      <c r="LS688" s="19"/>
      <c r="LT688" s="19"/>
      <c r="LU688" s="19"/>
      <c r="LV688" s="19"/>
      <c r="LW688" s="19"/>
      <c r="LX688" s="19"/>
      <c r="LY688" s="19"/>
      <c r="LZ688" s="19"/>
      <c r="MA688" s="19"/>
      <c r="MB688" s="19"/>
      <c r="MC688" s="19"/>
      <c r="MD688" s="19"/>
      <c r="ME688" s="19"/>
      <c r="MF688" s="19"/>
      <c r="MG688" s="19"/>
      <c r="MH688" s="19"/>
      <c r="MI688" s="19"/>
      <c r="MJ688" s="19"/>
      <c r="MK688" s="19"/>
      <c r="ML688" s="19"/>
      <c r="MM688" s="19"/>
      <c r="MN688" s="19"/>
      <c r="MO688" s="19"/>
      <c r="MP688" s="19"/>
      <c r="MQ688" s="19"/>
      <c r="MR688" s="19"/>
      <c r="MS688" s="19"/>
      <c r="MT688" s="19"/>
      <c r="MU688" s="19"/>
      <c r="MV688" s="19"/>
      <c r="MW688" s="19"/>
      <c r="MX688" s="19"/>
      <c r="MY688" s="19"/>
      <c r="MZ688" s="19"/>
      <c r="NA688" s="19"/>
      <c r="NB688" s="19"/>
      <c r="NC688" s="19"/>
      <c r="ND688" s="19"/>
      <c r="NE688" s="19"/>
      <c r="NF688" s="19"/>
      <c r="NG688" s="19"/>
      <c r="NH688" s="19"/>
      <c r="NI688" s="19"/>
      <c r="NJ688" s="19"/>
      <c r="NK688" s="19"/>
      <c r="NL688" s="19"/>
      <c r="NM688" s="19"/>
      <c r="NN688" s="19"/>
      <c r="NO688" s="19"/>
      <c r="NP688" s="19"/>
      <c r="NQ688" s="19"/>
      <c r="NR688" s="19"/>
      <c r="NS688" s="19"/>
      <c r="NT688" s="19"/>
      <c r="NU688" s="19"/>
      <c r="NV688" s="19"/>
      <c r="NW688" s="19"/>
      <c r="NX688" s="19"/>
      <c r="NY688" s="19"/>
      <c r="NZ688" s="19"/>
      <c r="OA688" s="19"/>
      <c r="OB688" s="19"/>
      <c r="OC688" s="19"/>
      <c r="OD688" s="19"/>
      <c r="OE688" s="19"/>
      <c r="OF688" s="19"/>
      <c r="OG688" s="19"/>
      <c r="OH688" s="19"/>
      <c r="OI688" s="19"/>
      <c r="OJ688" s="19"/>
      <c r="OK688" s="19"/>
      <c r="OL688" s="19"/>
      <c r="OM688" s="19"/>
      <c r="ON688" s="19"/>
      <c r="OO688" s="19"/>
      <c r="OP688" s="19"/>
      <c r="OQ688" s="19"/>
      <c r="OR688" s="19"/>
      <c r="OS688" s="19"/>
      <c r="OT688" s="19"/>
      <c r="OU688" s="19"/>
      <c r="OV688" s="19"/>
      <c r="OW688" s="19"/>
      <c r="OX688" s="19"/>
      <c r="OY688" s="19"/>
      <c r="OZ688" s="19"/>
      <c r="PA688" s="19"/>
      <c r="PB688" s="19"/>
      <c r="PC688" s="19"/>
      <c r="PD688" s="19"/>
      <c r="PE688" s="19"/>
      <c r="PF688" s="19"/>
      <c r="PG688" s="19"/>
      <c r="PH688" s="19"/>
      <c r="PI688" s="19"/>
      <c r="PJ688" s="19"/>
      <c r="PK688" s="19"/>
      <c r="PL688" s="19"/>
      <c r="PM688" s="19"/>
      <c r="PN688" s="19"/>
      <c r="PO688" s="19"/>
      <c r="PP688" s="19"/>
      <c r="PQ688" s="19"/>
      <c r="PR688" s="19"/>
      <c r="PS688" s="19"/>
      <c r="PT688" s="19"/>
      <c r="PU688" s="19"/>
      <c r="PV688" s="19"/>
      <c r="PW688" s="19"/>
      <c r="PX688" s="19"/>
      <c r="PY688" s="19"/>
      <c r="PZ688" s="19"/>
      <c r="QA688" s="19"/>
      <c r="QB688" s="19"/>
      <c r="QC688" s="19"/>
      <c r="QD688" s="19"/>
      <c r="QE688" s="19"/>
      <c r="QF688" s="19"/>
      <c r="QG688" s="19"/>
      <c r="QH688" s="19"/>
      <c r="QI688" s="19"/>
      <c r="QJ688" s="19"/>
      <c r="QK688" s="19"/>
      <c r="QL688" s="19"/>
      <c r="QM688" s="19"/>
      <c r="QN688" s="19"/>
      <c r="QO688" s="19"/>
      <c r="QP688" s="19"/>
      <c r="QQ688" s="19"/>
      <c r="QR688" s="19"/>
      <c r="QS688" s="19"/>
      <c r="QT688" s="19"/>
      <c r="QU688" s="19"/>
      <c r="QV688" s="19"/>
      <c r="QW688" s="19"/>
      <c r="QX688" s="19"/>
      <c r="QY688" s="19"/>
      <c r="QZ688" s="19"/>
      <c r="RA688" s="19"/>
      <c r="RB688" s="19"/>
      <c r="RC688" s="19"/>
      <c r="RD688" s="19"/>
      <c r="RE688" s="19"/>
      <c r="RF688" s="19"/>
      <c r="RG688" s="19"/>
      <c r="RH688" s="19"/>
      <c r="RI688" s="19"/>
      <c r="RJ688" s="19"/>
      <c r="RK688" s="19"/>
      <c r="RL688" s="19"/>
      <c r="RM688" s="19"/>
      <c r="RN688" s="19"/>
      <c r="RO688" s="19"/>
      <c r="RP688" s="19"/>
      <c r="RQ688" s="19"/>
      <c r="RR688" s="19"/>
      <c r="RS688" s="19"/>
      <c r="RT688" s="19"/>
      <c r="RU688" s="19"/>
      <c r="RV688" s="19"/>
      <c r="RW688" s="19"/>
      <c r="RX688" s="19"/>
      <c r="RY688" s="19"/>
      <c r="RZ688" s="19"/>
      <c r="SA688" s="19"/>
      <c r="SB688" s="19"/>
      <c r="SC688" s="19"/>
      <c r="SD688" s="19"/>
      <c r="SE688" s="19"/>
      <c r="SF688" s="19"/>
      <c r="SG688" s="19"/>
      <c r="SH688" s="19"/>
      <c r="SI688" s="19"/>
      <c r="SJ688" s="19"/>
      <c r="SK688" s="19"/>
      <c r="SL688" s="19"/>
      <c r="SM688" s="19"/>
      <c r="SN688" s="19"/>
      <c r="SO688" s="19"/>
      <c r="SP688" s="19"/>
      <c r="SQ688" s="19"/>
      <c r="SR688" s="19"/>
      <c r="SS688" s="19"/>
      <c r="ST688" s="19"/>
      <c r="SU688" s="19"/>
      <c r="SV688" s="19"/>
      <c r="SW688" s="19"/>
      <c r="SX688" s="19"/>
      <c r="SY688" s="19"/>
      <c r="SZ688" s="19"/>
      <c r="TA688" s="19"/>
      <c r="TB688" s="19"/>
      <c r="TC688" s="19"/>
      <c r="TD688" s="19"/>
      <c r="TE688" s="19"/>
      <c r="TF688" s="19"/>
      <c r="TG688" s="19"/>
      <c r="TH688" s="19"/>
      <c r="TI688" s="19"/>
      <c r="TJ688" s="19"/>
      <c r="TK688" s="19"/>
      <c r="TL688" s="19"/>
      <c r="TM688" s="19"/>
      <c r="TN688" s="19"/>
      <c r="TO688" s="19"/>
      <c r="TP688" s="19"/>
      <c r="TQ688" s="19"/>
      <c r="TR688" s="19"/>
      <c r="TS688" s="19"/>
      <c r="TT688" s="19"/>
      <c r="TU688" s="19"/>
      <c r="TV688" s="19"/>
      <c r="TW688" s="19"/>
      <c r="TX688" s="19"/>
      <c r="TY688" s="19"/>
      <c r="TZ688" s="19"/>
      <c r="UA688" s="19"/>
      <c r="UB688" s="19"/>
      <c r="UC688" s="19"/>
      <c r="UD688" s="19"/>
      <c r="UE688" s="19"/>
      <c r="UF688" s="19"/>
      <c r="UG688" s="19"/>
      <c r="UH688" s="19"/>
      <c r="UI688" s="19"/>
      <c r="UJ688" s="19"/>
      <c r="UK688" s="19"/>
      <c r="UL688" s="19"/>
      <c r="UM688" s="19"/>
      <c r="UN688" s="19"/>
      <c r="UO688" s="19"/>
      <c r="UP688" s="19"/>
      <c r="UQ688" s="19"/>
      <c r="UR688" s="19"/>
      <c r="US688" s="19"/>
      <c r="UT688" s="19"/>
      <c r="UU688" s="19"/>
      <c r="UV688" s="19"/>
      <c r="UW688" s="19"/>
      <c r="UX688" s="19"/>
      <c r="UY688" s="19"/>
      <c r="UZ688" s="19"/>
      <c r="VA688" s="19"/>
      <c r="VB688" s="19"/>
      <c r="VC688" s="19"/>
      <c r="VD688" s="19"/>
      <c r="VE688" s="19"/>
      <c r="VF688" s="19"/>
      <c r="VG688" s="19"/>
      <c r="VH688" s="19"/>
      <c r="VI688" s="19"/>
      <c r="VJ688" s="19"/>
      <c r="VK688" s="19"/>
      <c r="VL688" s="19"/>
      <c r="VM688" s="19"/>
      <c r="VN688" s="19"/>
      <c r="VO688" s="19"/>
      <c r="VP688" s="19"/>
      <c r="VQ688" s="19"/>
      <c r="VR688" s="19"/>
      <c r="VS688" s="19"/>
      <c r="VT688" s="19"/>
      <c r="VU688" s="19"/>
      <c r="VV688" s="19"/>
      <c r="VW688" s="19"/>
      <c r="VX688" s="19"/>
      <c r="VY688" s="19"/>
      <c r="VZ688" s="19"/>
      <c r="WA688" s="19"/>
      <c r="WB688" s="19"/>
      <c r="WC688" s="19"/>
      <c r="WD688" s="19"/>
      <c r="WE688" s="19"/>
      <c r="WF688" s="19"/>
      <c r="WG688" s="19"/>
      <c r="WH688" s="19"/>
      <c r="WI688" s="19"/>
      <c r="WJ688" s="19"/>
      <c r="WK688" s="19"/>
      <c r="WL688" s="19"/>
      <c r="WM688" s="19"/>
      <c r="WN688" s="19"/>
      <c r="WO688" s="19"/>
      <c r="WP688" s="19"/>
      <c r="WQ688" s="19"/>
      <c r="WR688" s="19"/>
      <c r="WS688" s="19"/>
      <c r="WT688" s="19"/>
      <c r="WU688" s="19"/>
      <c r="WV688" s="19"/>
      <c r="WW688" s="19"/>
      <c r="WX688" s="19"/>
      <c r="WY688" s="19"/>
    </row>
    <row r="689" spans="1:623" s="17" customFormat="1" hidden="1" x14ac:dyDescent="0.2">
      <c r="A689" s="16"/>
      <c r="I689" s="18"/>
      <c r="J689" s="18"/>
      <c r="N689" s="16"/>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c r="BA689" s="19"/>
      <c r="BB689" s="19"/>
      <c r="BC689" s="19"/>
      <c r="BD689" s="19"/>
      <c r="BE689" s="19"/>
      <c r="BF689" s="19"/>
      <c r="BG689" s="19"/>
      <c r="BH689" s="19"/>
      <c r="BI689" s="19"/>
      <c r="BJ689" s="19"/>
      <c r="BK689" s="19"/>
      <c r="BL689" s="19"/>
      <c r="BM689" s="19"/>
      <c r="BN689" s="19"/>
      <c r="BO689" s="19"/>
      <c r="BP689" s="19"/>
      <c r="BQ689" s="19"/>
      <c r="BR689" s="19"/>
      <c r="BS689" s="19"/>
      <c r="BT689" s="19"/>
      <c r="BU689" s="19"/>
      <c r="BV689" s="19"/>
      <c r="BW689" s="19"/>
      <c r="BX689" s="19"/>
      <c r="BY689" s="19"/>
      <c r="BZ689" s="19"/>
      <c r="CA689" s="19"/>
      <c r="CB689" s="19"/>
      <c r="CC689" s="19"/>
      <c r="CD689" s="19"/>
      <c r="CE689" s="19"/>
      <c r="CF689" s="19"/>
      <c r="CG689" s="19"/>
      <c r="CH689" s="19"/>
      <c r="CI689" s="19"/>
      <c r="CJ689" s="19"/>
      <c r="CK689" s="19"/>
      <c r="CL689" s="19"/>
      <c r="CM689" s="19"/>
      <c r="CN689" s="19"/>
      <c r="CO689" s="19"/>
      <c r="CP689" s="19"/>
      <c r="CQ689" s="19"/>
      <c r="CR689" s="19"/>
      <c r="CS689" s="19"/>
      <c r="CT689" s="19"/>
      <c r="CU689" s="19"/>
      <c r="CV689" s="19"/>
      <c r="CW689" s="19"/>
      <c r="CX689" s="19"/>
      <c r="CY689" s="19"/>
      <c r="CZ689" s="19"/>
      <c r="DA689" s="19"/>
      <c r="DB689" s="19"/>
      <c r="DC689" s="19"/>
      <c r="DD689" s="19"/>
      <c r="DE689" s="19"/>
      <c r="DF689" s="19"/>
      <c r="DG689" s="19"/>
      <c r="DH689" s="19"/>
      <c r="DI689" s="19"/>
      <c r="DJ689" s="19"/>
      <c r="DK689" s="19"/>
      <c r="DL689" s="19"/>
      <c r="DM689" s="19"/>
      <c r="DN689" s="19"/>
      <c r="DO689" s="19"/>
      <c r="DP689" s="19"/>
      <c r="DQ689" s="19"/>
      <c r="DR689" s="19"/>
      <c r="DS689" s="19"/>
      <c r="DT689" s="19"/>
      <c r="DU689" s="19"/>
      <c r="DV689" s="19"/>
      <c r="DW689" s="19"/>
      <c r="DX689" s="19"/>
      <c r="DY689" s="19"/>
      <c r="DZ689" s="19"/>
      <c r="EA689" s="19"/>
      <c r="EB689" s="19"/>
      <c r="EC689" s="19"/>
      <c r="ED689" s="19"/>
      <c r="EE689" s="19"/>
      <c r="EF689" s="19"/>
      <c r="EG689" s="19"/>
      <c r="EH689" s="19"/>
      <c r="EI689" s="19"/>
      <c r="EJ689" s="19"/>
      <c r="EK689" s="19"/>
      <c r="EL689" s="19"/>
      <c r="EM689" s="19"/>
      <c r="EN689" s="19"/>
      <c r="EO689" s="19"/>
      <c r="EP689" s="19"/>
      <c r="EQ689" s="19"/>
      <c r="ER689" s="19"/>
      <c r="ES689" s="19"/>
      <c r="ET689" s="19"/>
      <c r="EU689" s="19"/>
      <c r="EV689" s="19"/>
      <c r="EW689" s="19"/>
      <c r="EX689" s="19"/>
      <c r="EY689" s="19"/>
      <c r="EZ689" s="19"/>
      <c r="FA689" s="19"/>
      <c r="FB689" s="19"/>
      <c r="FC689" s="19"/>
      <c r="FD689" s="19"/>
      <c r="FE689" s="19"/>
      <c r="FF689" s="19"/>
      <c r="FG689" s="19"/>
      <c r="FH689" s="19"/>
      <c r="FI689" s="19"/>
      <c r="FJ689" s="19"/>
      <c r="FK689" s="19"/>
      <c r="FL689" s="19"/>
      <c r="FM689" s="19"/>
      <c r="FN689" s="19"/>
      <c r="FO689" s="19"/>
      <c r="FP689" s="19"/>
      <c r="FQ689" s="19"/>
      <c r="FR689" s="19"/>
      <c r="FS689" s="19"/>
      <c r="FT689" s="19"/>
      <c r="FU689" s="19"/>
      <c r="FV689" s="19"/>
      <c r="FW689" s="19"/>
      <c r="FX689" s="19"/>
      <c r="FY689" s="19"/>
      <c r="FZ689" s="19"/>
      <c r="GA689" s="19"/>
      <c r="GB689" s="19"/>
      <c r="GC689" s="19"/>
      <c r="GD689" s="19"/>
      <c r="GE689" s="19"/>
      <c r="GF689" s="19"/>
      <c r="GG689" s="19"/>
      <c r="GH689" s="19"/>
      <c r="GI689" s="19"/>
      <c r="GJ689" s="19"/>
      <c r="GK689" s="19"/>
      <c r="GL689" s="19"/>
      <c r="GM689" s="19"/>
      <c r="GN689" s="19"/>
      <c r="GO689" s="19"/>
      <c r="GP689" s="19"/>
      <c r="GQ689" s="19"/>
      <c r="GR689" s="19"/>
      <c r="GS689" s="19"/>
      <c r="GT689" s="19"/>
      <c r="GU689" s="19"/>
      <c r="GV689" s="19"/>
      <c r="GW689" s="19"/>
      <c r="GX689" s="19"/>
      <c r="GY689" s="19"/>
      <c r="GZ689" s="19"/>
      <c r="HA689" s="19"/>
      <c r="HB689" s="19"/>
      <c r="HC689" s="19"/>
      <c r="HD689" s="19"/>
      <c r="HE689" s="19"/>
      <c r="HF689" s="19"/>
      <c r="HG689" s="19"/>
      <c r="HH689" s="19"/>
      <c r="HI689" s="19"/>
      <c r="HJ689" s="19"/>
      <c r="HK689" s="19"/>
      <c r="HL689" s="19"/>
      <c r="HM689" s="19"/>
      <c r="HN689" s="19"/>
      <c r="HO689" s="19"/>
      <c r="HP689" s="19"/>
      <c r="HQ689" s="19"/>
      <c r="HR689" s="19"/>
      <c r="HS689" s="19"/>
      <c r="HT689" s="19"/>
      <c r="HU689" s="19"/>
      <c r="HV689" s="19"/>
      <c r="HW689" s="19"/>
      <c r="HX689" s="19"/>
      <c r="HY689" s="19"/>
      <c r="HZ689" s="19"/>
      <c r="IA689" s="19"/>
      <c r="IB689" s="19"/>
      <c r="IC689" s="19"/>
      <c r="ID689" s="19"/>
      <c r="IE689" s="19"/>
      <c r="IF689" s="19"/>
      <c r="IG689" s="19"/>
      <c r="IH689" s="19"/>
      <c r="II689" s="19"/>
      <c r="IJ689" s="19"/>
      <c r="IK689" s="19"/>
      <c r="IL689" s="19"/>
      <c r="IM689" s="19"/>
      <c r="IN689" s="19"/>
      <c r="IO689" s="19"/>
      <c r="IP689" s="19"/>
      <c r="IQ689" s="19"/>
      <c r="IR689" s="19"/>
      <c r="IS689" s="19"/>
      <c r="IT689" s="19"/>
      <c r="IU689" s="19"/>
      <c r="IV689" s="19"/>
      <c r="IW689" s="19"/>
      <c r="IX689" s="19"/>
      <c r="IY689" s="19"/>
      <c r="IZ689" s="19"/>
      <c r="JA689" s="19"/>
      <c r="JB689" s="19"/>
      <c r="JC689" s="19"/>
      <c r="JD689" s="19"/>
      <c r="JE689" s="19"/>
      <c r="JF689" s="19"/>
      <c r="JG689" s="19"/>
      <c r="JH689" s="19"/>
      <c r="JI689" s="19"/>
      <c r="JJ689" s="19"/>
      <c r="JK689" s="19"/>
      <c r="JL689" s="19"/>
      <c r="JM689" s="19"/>
      <c r="JN689" s="19"/>
      <c r="JO689" s="19"/>
      <c r="JP689" s="19"/>
      <c r="JQ689" s="19"/>
      <c r="JR689" s="19"/>
      <c r="JS689" s="19"/>
      <c r="JT689" s="19"/>
      <c r="JU689" s="19"/>
      <c r="JV689" s="19"/>
      <c r="JW689" s="19"/>
      <c r="JX689" s="19"/>
      <c r="JY689" s="19"/>
      <c r="JZ689" s="19"/>
      <c r="KA689" s="19"/>
      <c r="KB689" s="19"/>
      <c r="KC689" s="19"/>
      <c r="KD689" s="19"/>
      <c r="KE689" s="19"/>
      <c r="KF689" s="19"/>
      <c r="KG689" s="19"/>
      <c r="KH689" s="19"/>
      <c r="KI689" s="19"/>
      <c r="KJ689" s="19"/>
      <c r="KK689" s="19"/>
      <c r="KL689" s="19"/>
      <c r="KM689" s="19"/>
      <c r="KN689" s="19"/>
      <c r="KO689" s="19"/>
      <c r="KP689" s="19"/>
      <c r="KQ689" s="19"/>
      <c r="KR689" s="19"/>
      <c r="KS689" s="19"/>
      <c r="KT689" s="19"/>
      <c r="KU689" s="19"/>
      <c r="KV689" s="19"/>
      <c r="KW689" s="19"/>
      <c r="KX689" s="19"/>
      <c r="KY689" s="19"/>
      <c r="KZ689" s="19"/>
      <c r="LA689" s="19"/>
      <c r="LB689" s="19"/>
      <c r="LC689" s="19"/>
      <c r="LD689" s="19"/>
      <c r="LE689" s="19"/>
      <c r="LF689" s="19"/>
      <c r="LG689" s="19"/>
      <c r="LH689" s="19"/>
      <c r="LI689" s="19"/>
      <c r="LJ689" s="19"/>
      <c r="LK689" s="19"/>
      <c r="LL689" s="19"/>
      <c r="LM689" s="19"/>
      <c r="LN689" s="19"/>
      <c r="LO689" s="19"/>
      <c r="LP689" s="19"/>
      <c r="LQ689" s="19"/>
      <c r="LR689" s="19"/>
      <c r="LS689" s="19"/>
      <c r="LT689" s="19"/>
      <c r="LU689" s="19"/>
      <c r="LV689" s="19"/>
      <c r="LW689" s="19"/>
      <c r="LX689" s="19"/>
      <c r="LY689" s="19"/>
      <c r="LZ689" s="19"/>
      <c r="MA689" s="19"/>
      <c r="MB689" s="19"/>
      <c r="MC689" s="19"/>
      <c r="MD689" s="19"/>
      <c r="ME689" s="19"/>
      <c r="MF689" s="19"/>
      <c r="MG689" s="19"/>
      <c r="MH689" s="19"/>
      <c r="MI689" s="19"/>
      <c r="MJ689" s="19"/>
      <c r="MK689" s="19"/>
      <c r="ML689" s="19"/>
      <c r="MM689" s="19"/>
      <c r="MN689" s="19"/>
      <c r="MO689" s="19"/>
      <c r="MP689" s="19"/>
      <c r="MQ689" s="19"/>
      <c r="MR689" s="19"/>
      <c r="MS689" s="19"/>
      <c r="MT689" s="19"/>
      <c r="MU689" s="19"/>
      <c r="MV689" s="19"/>
      <c r="MW689" s="19"/>
      <c r="MX689" s="19"/>
      <c r="MY689" s="19"/>
      <c r="MZ689" s="19"/>
      <c r="NA689" s="19"/>
      <c r="NB689" s="19"/>
      <c r="NC689" s="19"/>
      <c r="ND689" s="19"/>
      <c r="NE689" s="19"/>
      <c r="NF689" s="19"/>
      <c r="NG689" s="19"/>
      <c r="NH689" s="19"/>
      <c r="NI689" s="19"/>
      <c r="NJ689" s="19"/>
      <c r="NK689" s="19"/>
      <c r="NL689" s="19"/>
      <c r="NM689" s="19"/>
      <c r="NN689" s="19"/>
      <c r="NO689" s="19"/>
      <c r="NP689" s="19"/>
      <c r="NQ689" s="19"/>
      <c r="NR689" s="19"/>
      <c r="NS689" s="19"/>
      <c r="NT689" s="19"/>
      <c r="NU689" s="19"/>
      <c r="NV689" s="19"/>
      <c r="NW689" s="19"/>
      <c r="NX689" s="19"/>
      <c r="NY689" s="19"/>
      <c r="NZ689" s="19"/>
      <c r="OA689" s="19"/>
      <c r="OB689" s="19"/>
      <c r="OC689" s="19"/>
      <c r="OD689" s="19"/>
      <c r="OE689" s="19"/>
      <c r="OF689" s="19"/>
      <c r="OG689" s="19"/>
      <c r="OH689" s="19"/>
      <c r="OI689" s="19"/>
      <c r="OJ689" s="19"/>
      <c r="OK689" s="19"/>
      <c r="OL689" s="19"/>
      <c r="OM689" s="19"/>
      <c r="ON689" s="19"/>
      <c r="OO689" s="19"/>
      <c r="OP689" s="19"/>
      <c r="OQ689" s="19"/>
      <c r="OR689" s="19"/>
      <c r="OS689" s="19"/>
      <c r="OT689" s="19"/>
      <c r="OU689" s="19"/>
      <c r="OV689" s="19"/>
      <c r="OW689" s="19"/>
      <c r="OX689" s="19"/>
      <c r="OY689" s="19"/>
      <c r="OZ689" s="19"/>
      <c r="PA689" s="19"/>
      <c r="PB689" s="19"/>
      <c r="PC689" s="19"/>
      <c r="PD689" s="19"/>
      <c r="PE689" s="19"/>
      <c r="PF689" s="19"/>
      <c r="PG689" s="19"/>
      <c r="PH689" s="19"/>
      <c r="PI689" s="19"/>
      <c r="PJ689" s="19"/>
      <c r="PK689" s="19"/>
      <c r="PL689" s="19"/>
      <c r="PM689" s="19"/>
      <c r="PN689" s="19"/>
      <c r="PO689" s="19"/>
      <c r="PP689" s="19"/>
      <c r="PQ689" s="19"/>
      <c r="PR689" s="19"/>
      <c r="PS689" s="19"/>
      <c r="PT689" s="19"/>
      <c r="PU689" s="19"/>
      <c r="PV689" s="19"/>
      <c r="PW689" s="19"/>
      <c r="PX689" s="19"/>
      <c r="PY689" s="19"/>
      <c r="PZ689" s="19"/>
      <c r="QA689" s="19"/>
      <c r="QB689" s="19"/>
      <c r="QC689" s="19"/>
      <c r="QD689" s="19"/>
      <c r="QE689" s="19"/>
      <c r="QF689" s="19"/>
      <c r="QG689" s="19"/>
      <c r="QH689" s="19"/>
      <c r="QI689" s="19"/>
      <c r="QJ689" s="19"/>
      <c r="QK689" s="19"/>
      <c r="QL689" s="19"/>
      <c r="QM689" s="19"/>
      <c r="QN689" s="19"/>
      <c r="QO689" s="19"/>
      <c r="QP689" s="19"/>
      <c r="QQ689" s="19"/>
      <c r="QR689" s="19"/>
      <c r="QS689" s="19"/>
      <c r="QT689" s="19"/>
      <c r="QU689" s="19"/>
      <c r="QV689" s="19"/>
      <c r="QW689" s="19"/>
      <c r="QX689" s="19"/>
      <c r="QY689" s="19"/>
      <c r="QZ689" s="19"/>
      <c r="RA689" s="19"/>
      <c r="RB689" s="19"/>
      <c r="RC689" s="19"/>
      <c r="RD689" s="19"/>
      <c r="RE689" s="19"/>
      <c r="RF689" s="19"/>
      <c r="RG689" s="19"/>
      <c r="RH689" s="19"/>
      <c r="RI689" s="19"/>
      <c r="RJ689" s="19"/>
      <c r="RK689" s="19"/>
      <c r="RL689" s="19"/>
      <c r="RM689" s="19"/>
      <c r="RN689" s="19"/>
      <c r="RO689" s="19"/>
      <c r="RP689" s="19"/>
      <c r="RQ689" s="19"/>
      <c r="RR689" s="19"/>
      <c r="RS689" s="19"/>
      <c r="RT689" s="19"/>
      <c r="RU689" s="19"/>
      <c r="RV689" s="19"/>
      <c r="RW689" s="19"/>
      <c r="RX689" s="19"/>
      <c r="RY689" s="19"/>
      <c r="RZ689" s="19"/>
      <c r="SA689" s="19"/>
      <c r="SB689" s="19"/>
      <c r="SC689" s="19"/>
      <c r="SD689" s="19"/>
      <c r="SE689" s="19"/>
      <c r="SF689" s="19"/>
      <c r="SG689" s="19"/>
      <c r="SH689" s="19"/>
      <c r="SI689" s="19"/>
      <c r="SJ689" s="19"/>
      <c r="SK689" s="19"/>
      <c r="SL689" s="19"/>
      <c r="SM689" s="19"/>
      <c r="SN689" s="19"/>
      <c r="SO689" s="19"/>
      <c r="SP689" s="19"/>
      <c r="SQ689" s="19"/>
      <c r="SR689" s="19"/>
      <c r="SS689" s="19"/>
      <c r="ST689" s="19"/>
      <c r="SU689" s="19"/>
      <c r="SV689" s="19"/>
      <c r="SW689" s="19"/>
      <c r="SX689" s="19"/>
      <c r="SY689" s="19"/>
      <c r="SZ689" s="19"/>
      <c r="TA689" s="19"/>
      <c r="TB689" s="19"/>
      <c r="TC689" s="19"/>
      <c r="TD689" s="19"/>
      <c r="TE689" s="19"/>
      <c r="TF689" s="19"/>
      <c r="TG689" s="19"/>
      <c r="TH689" s="19"/>
      <c r="TI689" s="19"/>
      <c r="TJ689" s="19"/>
      <c r="TK689" s="19"/>
      <c r="TL689" s="19"/>
      <c r="TM689" s="19"/>
      <c r="TN689" s="19"/>
      <c r="TO689" s="19"/>
      <c r="TP689" s="19"/>
      <c r="TQ689" s="19"/>
      <c r="TR689" s="19"/>
      <c r="TS689" s="19"/>
      <c r="TT689" s="19"/>
      <c r="TU689" s="19"/>
      <c r="TV689" s="19"/>
      <c r="TW689" s="19"/>
      <c r="TX689" s="19"/>
      <c r="TY689" s="19"/>
      <c r="TZ689" s="19"/>
      <c r="UA689" s="19"/>
      <c r="UB689" s="19"/>
      <c r="UC689" s="19"/>
      <c r="UD689" s="19"/>
      <c r="UE689" s="19"/>
      <c r="UF689" s="19"/>
      <c r="UG689" s="19"/>
      <c r="UH689" s="19"/>
      <c r="UI689" s="19"/>
      <c r="UJ689" s="19"/>
      <c r="UK689" s="19"/>
      <c r="UL689" s="19"/>
      <c r="UM689" s="19"/>
      <c r="UN689" s="19"/>
      <c r="UO689" s="19"/>
      <c r="UP689" s="19"/>
      <c r="UQ689" s="19"/>
      <c r="UR689" s="19"/>
      <c r="US689" s="19"/>
      <c r="UT689" s="19"/>
      <c r="UU689" s="19"/>
      <c r="UV689" s="19"/>
      <c r="UW689" s="19"/>
      <c r="UX689" s="19"/>
      <c r="UY689" s="19"/>
      <c r="UZ689" s="19"/>
      <c r="VA689" s="19"/>
      <c r="VB689" s="19"/>
      <c r="VC689" s="19"/>
      <c r="VD689" s="19"/>
      <c r="VE689" s="19"/>
      <c r="VF689" s="19"/>
      <c r="VG689" s="19"/>
      <c r="VH689" s="19"/>
      <c r="VI689" s="19"/>
      <c r="VJ689" s="19"/>
      <c r="VK689" s="19"/>
      <c r="VL689" s="19"/>
      <c r="VM689" s="19"/>
      <c r="VN689" s="19"/>
      <c r="VO689" s="19"/>
      <c r="VP689" s="19"/>
      <c r="VQ689" s="19"/>
      <c r="VR689" s="19"/>
      <c r="VS689" s="19"/>
      <c r="VT689" s="19"/>
      <c r="VU689" s="19"/>
      <c r="VV689" s="19"/>
      <c r="VW689" s="19"/>
      <c r="VX689" s="19"/>
      <c r="VY689" s="19"/>
      <c r="VZ689" s="19"/>
      <c r="WA689" s="19"/>
      <c r="WB689" s="19"/>
      <c r="WC689" s="19"/>
      <c r="WD689" s="19"/>
      <c r="WE689" s="19"/>
      <c r="WF689" s="19"/>
      <c r="WG689" s="19"/>
      <c r="WH689" s="19"/>
      <c r="WI689" s="19"/>
      <c r="WJ689" s="19"/>
      <c r="WK689" s="19"/>
      <c r="WL689" s="19"/>
      <c r="WM689" s="19"/>
      <c r="WN689" s="19"/>
      <c r="WO689" s="19"/>
      <c r="WP689" s="19"/>
      <c r="WQ689" s="19"/>
      <c r="WR689" s="19"/>
      <c r="WS689" s="19"/>
      <c r="WT689" s="19"/>
      <c r="WU689" s="19"/>
      <c r="WV689" s="19"/>
      <c r="WW689" s="19"/>
      <c r="WX689" s="19"/>
      <c r="WY689" s="19"/>
    </row>
    <row r="690" spans="1:623" s="17" customFormat="1" hidden="1" x14ac:dyDescent="0.2">
      <c r="A690" s="16"/>
      <c r="I690" s="18"/>
      <c r="J690" s="18"/>
      <c r="N690" s="16"/>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c r="BA690" s="19"/>
      <c r="BB690" s="19"/>
      <c r="BC690" s="19"/>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c r="CA690" s="19"/>
      <c r="CB690" s="19"/>
      <c r="CC690" s="19"/>
      <c r="CD690" s="19"/>
      <c r="CE690" s="19"/>
      <c r="CF690" s="19"/>
      <c r="CG690" s="19"/>
      <c r="CH690" s="19"/>
      <c r="CI690" s="19"/>
      <c r="CJ690" s="19"/>
      <c r="CK690" s="19"/>
      <c r="CL690" s="19"/>
      <c r="CM690" s="19"/>
      <c r="CN690" s="19"/>
      <c r="CO690" s="19"/>
      <c r="CP690" s="19"/>
      <c r="CQ690" s="19"/>
      <c r="CR690" s="19"/>
      <c r="CS690" s="19"/>
      <c r="CT690" s="19"/>
      <c r="CU690" s="19"/>
      <c r="CV690" s="19"/>
      <c r="CW690" s="19"/>
      <c r="CX690" s="19"/>
      <c r="CY690" s="19"/>
      <c r="CZ690" s="19"/>
      <c r="DA690" s="19"/>
      <c r="DB690" s="19"/>
      <c r="DC690" s="19"/>
      <c r="DD690" s="19"/>
      <c r="DE690" s="19"/>
      <c r="DF690" s="19"/>
      <c r="DG690" s="19"/>
      <c r="DH690" s="19"/>
      <c r="DI690" s="19"/>
      <c r="DJ690" s="19"/>
      <c r="DK690" s="19"/>
      <c r="DL690" s="19"/>
      <c r="DM690" s="19"/>
      <c r="DN690" s="19"/>
      <c r="DO690" s="19"/>
      <c r="DP690" s="19"/>
      <c r="DQ690" s="19"/>
      <c r="DR690" s="19"/>
      <c r="DS690" s="19"/>
      <c r="DT690" s="19"/>
      <c r="DU690" s="19"/>
      <c r="DV690" s="19"/>
      <c r="DW690" s="19"/>
      <c r="DX690" s="19"/>
      <c r="DY690" s="19"/>
      <c r="DZ690" s="19"/>
      <c r="EA690" s="19"/>
      <c r="EB690" s="19"/>
      <c r="EC690" s="19"/>
      <c r="ED690" s="19"/>
      <c r="EE690" s="19"/>
      <c r="EF690" s="19"/>
      <c r="EG690" s="19"/>
      <c r="EH690" s="19"/>
      <c r="EI690" s="19"/>
      <c r="EJ690" s="19"/>
      <c r="EK690" s="19"/>
      <c r="EL690" s="19"/>
      <c r="EM690" s="19"/>
      <c r="EN690" s="19"/>
      <c r="EO690" s="19"/>
      <c r="EP690" s="19"/>
      <c r="EQ690" s="19"/>
      <c r="ER690" s="19"/>
      <c r="ES690" s="19"/>
      <c r="ET690" s="19"/>
      <c r="EU690" s="19"/>
      <c r="EV690" s="19"/>
      <c r="EW690" s="19"/>
      <c r="EX690" s="19"/>
      <c r="EY690" s="19"/>
      <c r="EZ690" s="19"/>
      <c r="FA690" s="19"/>
      <c r="FB690" s="19"/>
      <c r="FC690" s="19"/>
      <c r="FD690" s="19"/>
      <c r="FE690" s="19"/>
      <c r="FF690" s="19"/>
      <c r="FG690" s="19"/>
      <c r="FH690" s="19"/>
      <c r="FI690" s="19"/>
      <c r="FJ690" s="19"/>
      <c r="FK690" s="19"/>
      <c r="FL690" s="19"/>
      <c r="FM690" s="19"/>
      <c r="FN690" s="19"/>
      <c r="FO690" s="19"/>
      <c r="FP690" s="19"/>
      <c r="FQ690" s="19"/>
      <c r="FR690" s="19"/>
      <c r="FS690" s="19"/>
      <c r="FT690" s="19"/>
      <c r="FU690" s="19"/>
      <c r="FV690" s="19"/>
      <c r="FW690" s="19"/>
      <c r="FX690" s="19"/>
      <c r="FY690" s="19"/>
      <c r="FZ690" s="19"/>
      <c r="GA690" s="19"/>
      <c r="GB690" s="19"/>
      <c r="GC690" s="19"/>
      <c r="GD690" s="19"/>
      <c r="GE690" s="19"/>
      <c r="GF690" s="19"/>
      <c r="GG690" s="19"/>
      <c r="GH690" s="19"/>
      <c r="GI690" s="19"/>
      <c r="GJ690" s="19"/>
      <c r="GK690" s="19"/>
      <c r="GL690" s="19"/>
      <c r="GM690" s="19"/>
      <c r="GN690" s="19"/>
      <c r="GO690" s="19"/>
      <c r="GP690" s="19"/>
      <c r="GQ690" s="19"/>
      <c r="GR690" s="19"/>
      <c r="GS690" s="19"/>
      <c r="GT690" s="19"/>
      <c r="GU690" s="19"/>
      <c r="GV690" s="19"/>
      <c r="GW690" s="19"/>
      <c r="GX690" s="19"/>
      <c r="GY690" s="19"/>
      <c r="GZ690" s="19"/>
      <c r="HA690" s="19"/>
      <c r="HB690" s="19"/>
      <c r="HC690" s="19"/>
      <c r="HD690" s="19"/>
      <c r="HE690" s="19"/>
      <c r="HF690" s="19"/>
      <c r="HG690" s="19"/>
      <c r="HH690" s="19"/>
      <c r="HI690" s="19"/>
      <c r="HJ690" s="19"/>
      <c r="HK690" s="19"/>
      <c r="HL690" s="19"/>
      <c r="HM690" s="19"/>
      <c r="HN690" s="19"/>
      <c r="HO690" s="19"/>
      <c r="HP690" s="19"/>
      <c r="HQ690" s="19"/>
      <c r="HR690" s="19"/>
      <c r="HS690" s="19"/>
      <c r="HT690" s="19"/>
      <c r="HU690" s="19"/>
      <c r="HV690" s="19"/>
      <c r="HW690" s="19"/>
      <c r="HX690" s="19"/>
      <c r="HY690" s="19"/>
      <c r="HZ690" s="19"/>
      <c r="IA690" s="19"/>
      <c r="IB690" s="19"/>
      <c r="IC690" s="19"/>
      <c r="ID690" s="19"/>
      <c r="IE690" s="19"/>
      <c r="IF690" s="19"/>
      <c r="IG690" s="19"/>
      <c r="IH690" s="19"/>
      <c r="II690" s="19"/>
      <c r="IJ690" s="19"/>
      <c r="IK690" s="19"/>
      <c r="IL690" s="19"/>
      <c r="IM690" s="19"/>
      <c r="IN690" s="19"/>
      <c r="IO690" s="19"/>
      <c r="IP690" s="19"/>
      <c r="IQ690" s="19"/>
      <c r="IR690" s="19"/>
      <c r="IS690" s="19"/>
      <c r="IT690" s="19"/>
      <c r="IU690" s="19"/>
      <c r="IV690" s="19"/>
      <c r="IW690" s="19"/>
      <c r="IX690" s="19"/>
      <c r="IY690" s="19"/>
      <c r="IZ690" s="19"/>
      <c r="JA690" s="19"/>
      <c r="JB690" s="19"/>
      <c r="JC690" s="19"/>
      <c r="JD690" s="19"/>
      <c r="JE690" s="19"/>
      <c r="JF690" s="19"/>
      <c r="JG690" s="19"/>
      <c r="JH690" s="19"/>
      <c r="JI690" s="19"/>
      <c r="JJ690" s="19"/>
      <c r="JK690" s="19"/>
      <c r="JL690" s="19"/>
      <c r="JM690" s="19"/>
      <c r="JN690" s="19"/>
      <c r="JO690" s="19"/>
      <c r="JP690" s="19"/>
      <c r="JQ690" s="19"/>
      <c r="JR690" s="19"/>
      <c r="JS690" s="19"/>
      <c r="JT690" s="19"/>
      <c r="JU690" s="19"/>
      <c r="JV690" s="19"/>
      <c r="JW690" s="19"/>
      <c r="JX690" s="19"/>
      <c r="JY690" s="19"/>
      <c r="JZ690" s="19"/>
      <c r="KA690" s="19"/>
      <c r="KB690" s="19"/>
      <c r="KC690" s="19"/>
      <c r="KD690" s="19"/>
      <c r="KE690" s="19"/>
      <c r="KF690" s="19"/>
      <c r="KG690" s="19"/>
      <c r="KH690" s="19"/>
      <c r="KI690" s="19"/>
      <c r="KJ690" s="19"/>
      <c r="KK690" s="19"/>
      <c r="KL690" s="19"/>
      <c r="KM690" s="19"/>
      <c r="KN690" s="19"/>
      <c r="KO690" s="19"/>
      <c r="KP690" s="19"/>
      <c r="KQ690" s="19"/>
      <c r="KR690" s="19"/>
      <c r="KS690" s="19"/>
      <c r="KT690" s="19"/>
      <c r="KU690" s="19"/>
      <c r="KV690" s="19"/>
      <c r="KW690" s="19"/>
      <c r="KX690" s="19"/>
      <c r="KY690" s="19"/>
      <c r="KZ690" s="19"/>
      <c r="LA690" s="19"/>
      <c r="LB690" s="19"/>
      <c r="LC690" s="19"/>
      <c r="LD690" s="19"/>
      <c r="LE690" s="19"/>
      <c r="LF690" s="19"/>
      <c r="LG690" s="19"/>
      <c r="LH690" s="19"/>
      <c r="LI690" s="19"/>
      <c r="LJ690" s="19"/>
      <c r="LK690" s="19"/>
      <c r="LL690" s="19"/>
      <c r="LM690" s="19"/>
      <c r="LN690" s="19"/>
      <c r="LO690" s="19"/>
      <c r="LP690" s="19"/>
      <c r="LQ690" s="19"/>
      <c r="LR690" s="19"/>
      <c r="LS690" s="19"/>
      <c r="LT690" s="19"/>
      <c r="LU690" s="19"/>
      <c r="LV690" s="19"/>
      <c r="LW690" s="19"/>
      <c r="LX690" s="19"/>
      <c r="LY690" s="19"/>
      <c r="LZ690" s="19"/>
      <c r="MA690" s="19"/>
      <c r="MB690" s="19"/>
      <c r="MC690" s="19"/>
      <c r="MD690" s="19"/>
      <c r="ME690" s="19"/>
      <c r="MF690" s="19"/>
      <c r="MG690" s="19"/>
      <c r="MH690" s="19"/>
      <c r="MI690" s="19"/>
      <c r="MJ690" s="19"/>
      <c r="MK690" s="19"/>
      <c r="ML690" s="19"/>
      <c r="MM690" s="19"/>
      <c r="MN690" s="19"/>
      <c r="MO690" s="19"/>
      <c r="MP690" s="19"/>
      <c r="MQ690" s="19"/>
      <c r="MR690" s="19"/>
      <c r="MS690" s="19"/>
      <c r="MT690" s="19"/>
      <c r="MU690" s="19"/>
      <c r="MV690" s="19"/>
      <c r="MW690" s="19"/>
      <c r="MX690" s="19"/>
      <c r="MY690" s="19"/>
      <c r="MZ690" s="19"/>
      <c r="NA690" s="19"/>
      <c r="NB690" s="19"/>
      <c r="NC690" s="19"/>
      <c r="ND690" s="19"/>
      <c r="NE690" s="19"/>
      <c r="NF690" s="19"/>
      <c r="NG690" s="19"/>
      <c r="NH690" s="19"/>
      <c r="NI690" s="19"/>
      <c r="NJ690" s="19"/>
      <c r="NK690" s="19"/>
      <c r="NL690" s="19"/>
      <c r="NM690" s="19"/>
      <c r="NN690" s="19"/>
      <c r="NO690" s="19"/>
      <c r="NP690" s="19"/>
      <c r="NQ690" s="19"/>
      <c r="NR690" s="19"/>
      <c r="NS690" s="19"/>
      <c r="NT690" s="19"/>
      <c r="NU690" s="19"/>
      <c r="NV690" s="19"/>
      <c r="NW690" s="19"/>
      <c r="NX690" s="19"/>
      <c r="NY690" s="19"/>
      <c r="NZ690" s="19"/>
      <c r="OA690" s="19"/>
      <c r="OB690" s="19"/>
      <c r="OC690" s="19"/>
      <c r="OD690" s="19"/>
      <c r="OE690" s="19"/>
      <c r="OF690" s="19"/>
      <c r="OG690" s="19"/>
      <c r="OH690" s="19"/>
      <c r="OI690" s="19"/>
      <c r="OJ690" s="19"/>
      <c r="OK690" s="19"/>
      <c r="OL690" s="19"/>
      <c r="OM690" s="19"/>
      <c r="ON690" s="19"/>
      <c r="OO690" s="19"/>
      <c r="OP690" s="19"/>
      <c r="OQ690" s="19"/>
      <c r="OR690" s="19"/>
      <c r="OS690" s="19"/>
      <c r="OT690" s="19"/>
      <c r="OU690" s="19"/>
      <c r="OV690" s="19"/>
      <c r="OW690" s="19"/>
      <c r="OX690" s="19"/>
      <c r="OY690" s="19"/>
      <c r="OZ690" s="19"/>
      <c r="PA690" s="19"/>
      <c r="PB690" s="19"/>
      <c r="PC690" s="19"/>
      <c r="PD690" s="19"/>
      <c r="PE690" s="19"/>
      <c r="PF690" s="19"/>
      <c r="PG690" s="19"/>
      <c r="PH690" s="19"/>
      <c r="PI690" s="19"/>
      <c r="PJ690" s="19"/>
      <c r="PK690" s="19"/>
      <c r="PL690" s="19"/>
      <c r="PM690" s="19"/>
      <c r="PN690" s="19"/>
      <c r="PO690" s="19"/>
      <c r="PP690" s="19"/>
      <c r="PQ690" s="19"/>
      <c r="PR690" s="19"/>
      <c r="PS690" s="19"/>
      <c r="PT690" s="19"/>
      <c r="PU690" s="19"/>
      <c r="PV690" s="19"/>
      <c r="PW690" s="19"/>
      <c r="PX690" s="19"/>
      <c r="PY690" s="19"/>
      <c r="PZ690" s="19"/>
      <c r="QA690" s="19"/>
      <c r="QB690" s="19"/>
      <c r="QC690" s="19"/>
      <c r="QD690" s="19"/>
      <c r="QE690" s="19"/>
      <c r="QF690" s="19"/>
      <c r="QG690" s="19"/>
      <c r="QH690" s="19"/>
      <c r="QI690" s="19"/>
      <c r="QJ690" s="19"/>
      <c r="QK690" s="19"/>
      <c r="QL690" s="19"/>
      <c r="QM690" s="19"/>
      <c r="QN690" s="19"/>
      <c r="QO690" s="19"/>
      <c r="QP690" s="19"/>
      <c r="QQ690" s="19"/>
      <c r="QR690" s="19"/>
      <c r="QS690" s="19"/>
      <c r="QT690" s="19"/>
      <c r="QU690" s="19"/>
      <c r="QV690" s="19"/>
      <c r="QW690" s="19"/>
      <c r="QX690" s="19"/>
      <c r="QY690" s="19"/>
      <c r="QZ690" s="19"/>
      <c r="RA690" s="19"/>
      <c r="RB690" s="19"/>
      <c r="RC690" s="19"/>
      <c r="RD690" s="19"/>
      <c r="RE690" s="19"/>
      <c r="RF690" s="19"/>
      <c r="RG690" s="19"/>
      <c r="RH690" s="19"/>
      <c r="RI690" s="19"/>
      <c r="RJ690" s="19"/>
      <c r="RK690" s="19"/>
      <c r="RL690" s="19"/>
      <c r="RM690" s="19"/>
      <c r="RN690" s="19"/>
      <c r="RO690" s="19"/>
      <c r="RP690" s="19"/>
      <c r="RQ690" s="19"/>
      <c r="RR690" s="19"/>
      <c r="RS690" s="19"/>
      <c r="RT690" s="19"/>
      <c r="RU690" s="19"/>
      <c r="RV690" s="19"/>
      <c r="RW690" s="19"/>
      <c r="RX690" s="19"/>
      <c r="RY690" s="19"/>
      <c r="RZ690" s="19"/>
      <c r="SA690" s="19"/>
      <c r="SB690" s="19"/>
      <c r="SC690" s="19"/>
      <c r="SD690" s="19"/>
      <c r="SE690" s="19"/>
      <c r="SF690" s="19"/>
      <c r="SG690" s="19"/>
      <c r="SH690" s="19"/>
      <c r="SI690" s="19"/>
      <c r="SJ690" s="19"/>
      <c r="SK690" s="19"/>
      <c r="SL690" s="19"/>
      <c r="SM690" s="19"/>
      <c r="SN690" s="19"/>
      <c r="SO690" s="19"/>
      <c r="SP690" s="19"/>
      <c r="SQ690" s="19"/>
      <c r="SR690" s="19"/>
      <c r="SS690" s="19"/>
      <c r="ST690" s="19"/>
      <c r="SU690" s="19"/>
      <c r="SV690" s="19"/>
      <c r="SW690" s="19"/>
      <c r="SX690" s="19"/>
      <c r="SY690" s="19"/>
      <c r="SZ690" s="19"/>
      <c r="TA690" s="19"/>
      <c r="TB690" s="19"/>
      <c r="TC690" s="19"/>
      <c r="TD690" s="19"/>
      <c r="TE690" s="19"/>
      <c r="TF690" s="19"/>
      <c r="TG690" s="19"/>
      <c r="TH690" s="19"/>
      <c r="TI690" s="19"/>
      <c r="TJ690" s="19"/>
      <c r="TK690" s="19"/>
      <c r="TL690" s="19"/>
      <c r="TM690" s="19"/>
      <c r="TN690" s="19"/>
      <c r="TO690" s="19"/>
      <c r="TP690" s="19"/>
      <c r="TQ690" s="19"/>
      <c r="TR690" s="19"/>
      <c r="TS690" s="19"/>
      <c r="TT690" s="19"/>
      <c r="TU690" s="19"/>
      <c r="TV690" s="19"/>
      <c r="TW690" s="19"/>
      <c r="TX690" s="19"/>
      <c r="TY690" s="19"/>
      <c r="TZ690" s="19"/>
      <c r="UA690" s="19"/>
      <c r="UB690" s="19"/>
      <c r="UC690" s="19"/>
      <c r="UD690" s="19"/>
      <c r="UE690" s="19"/>
      <c r="UF690" s="19"/>
      <c r="UG690" s="19"/>
      <c r="UH690" s="19"/>
      <c r="UI690" s="19"/>
      <c r="UJ690" s="19"/>
      <c r="UK690" s="19"/>
      <c r="UL690" s="19"/>
      <c r="UM690" s="19"/>
      <c r="UN690" s="19"/>
      <c r="UO690" s="19"/>
      <c r="UP690" s="19"/>
      <c r="UQ690" s="19"/>
      <c r="UR690" s="19"/>
      <c r="US690" s="19"/>
      <c r="UT690" s="19"/>
      <c r="UU690" s="19"/>
      <c r="UV690" s="19"/>
      <c r="UW690" s="19"/>
      <c r="UX690" s="19"/>
      <c r="UY690" s="19"/>
      <c r="UZ690" s="19"/>
      <c r="VA690" s="19"/>
      <c r="VB690" s="19"/>
      <c r="VC690" s="19"/>
      <c r="VD690" s="19"/>
      <c r="VE690" s="19"/>
      <c r="VF690" s="19"/>
      <c r="VG690" s="19"/>
      <c r="VH690" s="19"/>
      <c r="VI690" s="19"/>
      <c r="VJ690" s="19"/>
      <c r="VK690" s="19"/>
      <c r="VL690" s="19"/>
      <c r="VM690" s="19"/>
      <c r="VN690" s="19"/>
      <c r="VO690" s="19"/>
      <c r="VP690" s="19"/>
      <c r="VQ690" s="19"/>
      <c r="VR690" s="19"/>
      <c r="VS690" s="19"/>
      <c r="VT690" s="19"/>
      <c r="VU690" s="19"/>
      <c r="VV690" s="19"/>
      <c r="VW690" s="19"/>
      <c r="VX690" s="19"/>
      <c r="VY690" s="19"/>
      <c r="VZ690" s="19"/>
      <c r="WA690" s="19"/>
      <c r="WB690" s="19"/>
      <c r="WC690" s="19"/>
      <c r="WD690" s="19"/>
      <c r="WE690" s="19"/>
      <c r="WF690" s="19"/>
      <c r="WG690" s="19"/>
      <c r="WH690" s="19"/>
      <c r="WI690" s="19"/>
      <c r="WJ690" s="19"/>
      <c r="WK690" s="19"/>
      <c r="WL690" s="19"/>
      <c r="WM690" s="19"/>
      <c r="WN690" s="19"/>
      <c r="WO690" s="19"/>
      <c r="WP690" s="19"/>
      <c r="WQ690" s="19"/>
      <c r="WR690" s="19"/>
      <c r="WS690" s="19"/>
      <c r="WT690" s="19"/>
      <c r="WU690" s="19"/>
      <c r="WV690" s="19"/>
      <c r="WW690" s="19"/>
      <c r="WX690" s="19"/>
      <c r="WY690" s="19"/>
    </row>
    <row r="691" spans="1:623" s="17" customFormat="1" hidden="1" x14ac:dyDescent="0.2">
      <c r="A691" s="16"/>
      <c r="I691" s="18"/>
      <c r="J691" s="18"/>
      <c r="N691" s="16"/>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c r="BA691" s="19"/>
      <c r="BB691" s="19"/>
      <c r="BC691" s="19"/>
      <c r="BD691" s="19"/>
      <c r="BE691" s="19"/>
      <c r="BF691" s="19"/>
      <c r="BG691" s="19"/>
      <c r="BH691" s="19"/>
      <c r="BI691" s="19"/>
      <c r="BJ691" s="19"/>
      <c r="BK691" s="19"/>
      <c r="BL691" s="19"/>
      <c r="BM691" s="19"/>
      <c r="BN691" s="19"/>
      <c r="BO691" s="19"/>
      <c r="BP691" s="19"/>
      <c r="BQ691" s="19"/>
      <c r="BR691" s="19"/>
      <c r="BS691" s="19"/>
      <c r="BT691" s="19"/>
      <c r="BU691" s="19"/>
      <c r="BV691" s="19"/>
      <c r="BW691" s="19"/>
      <c r="BX691" s="19"/>
      <c r="BY691" s="19"/>
      <c r="BZ691" s="19"/>
      <c r="CA691" s="19"/>
      <c r="CB691" s="19"/>
      <c r="CC691" s="19"/>
      <c r="CD691" s="19"/>
      <c r="CE691" s="19"/>
      <c r="CF691" s="19"/>
      <c r="CG691" s="19"/>
      <c r="CH691" s="19"/>
      <c r="CI691" s="19"/>
      <c r="CJ691" s="19"/>
      <c r="CK691" s="19"/>
      <c r="CL691" s="19"/>
      <c r="CM691" s="19"/>
      <c r="CN691" s="19"/>
      <c r="CO691" s="19"/>
      <c r="CP691" s="19"/>
      <c r="CQ691" s="19"/>
      <c r="CR691" s="19"/>
      <c r="CS691" s="19"/>
      <c r="CT691" s="19"/>
      <c r="CU691" s="19"/>
      <c r="CV691" s="19"/>
      <c r="CW691" s="19"/>
      <c r="CX691" s="19"/>
      <c r="CY691" s="19"/>
      <c r="CZ691" s="19"/>
      <c r="DA691" s="19"/>
      <c r="DB691" s="19"/>
      <c r="DC691" s="19"/>
      <c r="DD691" s="19"/>
      <c r="DE691" s="19"/>
      <c r="DF691" s="19"/>
      <c r="DG691" s="19"/>
      <c r="DH691" s="19"/>
      <c r="DI691" s="19"/>
      <c r="DJ691" s="19"/>
      <c r="DK691" s="19"/>
      <c r="DL691" s="19"/>
      <c r="DM691" s="19"/>
      <c r="DN691" s="19"/>
      <c r="DO691" s="19"/>
      <c r="DP691" s="19"/>
      <c r="DQ691" s="19"/>
      <c r="DR691" s="19"/>
      <c r="DS691" s="19"/>
      <c r="DT691" s="19"/>
      <c r="DU691" s="19"/>
      <c r="DV691" s="19"/>
      <c r="DW691" s="19"/>
      <c r="DX691" s="19"/>
      <c r="DY691" s="19"/>
      <c r="DZ691" s="19"/>
      <c r="EA691" s="19"/>
      <c r="EB691" s="19"/>
      <c r="EC691" s="19"/>
      <c r="ED691" s="19"/>
      <c r="EE691" s="19"/>
      <c r="EF691" s="19"/>
      <c r="EG691" s="19"/>
      <c r="EH691" s="19"/>
      <c r="EI691" s="19"/>
      <c r="EJ691" s="19"/>
      <c r="EK691" s="19"/>
      <c r="EL691" s="19"/>
      <c r="EM691" s="19"/>
      <c r="EN691" s="19"/>
      <c r="EO691" s="19"/>
      <c r="EP691" s="19"/>
      <c r="EQ691" s="19"/>
      <c r="ER691" s="19"/>
      <c r="ES691" s="19"/>
      <c r="ET691" s="19"/>
      <c r="EU691" s="19"/>
      <c r="EV691" s="19"/>
      <c r="EW691" s="19"/>
      <c r="EX691" s="19"/>
      <c r="EY691" s="19"/>
      <c r="EZ691" s="19"/>
      <c r="FA691" s="19"/>
      <c r="FB691" s="19"/>
      <c r="FC691" s="19"/>
      <c r="FD691" s="19"/>
      <c r="FE691" s="19"/>
      <c r="FF691" s="19"/>
      <c r="FG691" s="19"/>
      <c r="FH691" s="19"/>
      <c r="FI691" s="19"/>
      <c r="FJ691" s="19"/>
      <c r="FK691" s="19"/>
      <c r="FL691" s="19"/>
      <c r="FM691" s="19"/>
      <c r="FN691" s="19"/>
      <c r="FO691" s="19"/>
      <c r="FP691" s="19"/>
      <c r="FQ691" s="19"/>
      <c r="FR691" s="19"/>
      <c r="FS691" s="19"/>
      <c r="FT691" s="19"/>
      <c r="FU691" s="19"/>
      <c r="FV691" s="19"/>
      <c r="FW691" s="19"/>
      <c r="FX691" s="19"/>
      <c r="FY691" s="19"/>
      <c r="FZ691" s="19"/>
      <c r="GA691" s="19"/>
      <c r="GB691" s="19"/>
      <c r="GC691" s="19"/>
      <c r="GD691" s="19"/>
      <c r="GE691" s="19"/>
      <c r="GF691" s="19"/>
      <c r="GG691" s="19"/>
      <c r="GH691" s="19"/>
      <c r="GI691" s="19"/>
      <c r="GJ691" s="19"/>
      <c r="GK691" s="19"/>
      <c r="GL691" s="19"/>
      <c r="GM691" s="19"/>
      <c r="GN691" s="19"/>
      <c r="GO691" s="19"/>
      <c r="GP691" s="19"/>
      <c r="GQ691" s="19"/>
      <c r="GR691" s="19"/>
      <c r="GS691" s="19"/>
      <c r="GT691" s="19"/>
      <c r="GU691" s="19"/>
      <c r="GV691" s="19"/>
      <c r="GW691" s="19"/>
      <c r="GX691" s="19"/>
      <c r="GY691" s="19"/>
      <c r="GZ691" s="19"/>
      <c r="HA691" s="19"/>
      <c r="HB691" s="19"/>
      <c r="HC691" s="19"/>
      <c r="HD691" s="19"/>
      <c r="HE691" s="19"/>
      <c r="HF691" s="19"/>
      <c r="HG691" s="19"/>
      <c r="HH691" s="19"/>
      <c r="HI691" s="19"/>
      <c r="HJ691" s="19"/>
      <c r="HK691" s="19"/>
      <c r="HL691" s="19"/>
      <c r="HM691" s="19"/>
      <c r="HN691" s="19"/>
      <c r="HO691" s="19"/>
      <c r="HP691" s="19"/>
      <c r="HQ691" s="19"/>
      <c r="HR691" s="19"/>
      <c r="HS691" s="19"/>
      <c r="HT691" s="19"/>
      <c r="HU691" s="19"/>
      <c r="HV691" s="19"/>
      <c r="HW691" s="19"/>
      <c r="HX691" s="19"/>
      <c r="HY691" s="19"/>
      <c r="HZ691" s="19"/>
      <c r="IA691" s="19"/>
      <c r="IB691" s="19"/>
      <c r="IC691" s="19"/>
      <c r="ID691" s="19"/>
      <c r="IE691" s="19"/>
      <c r="IF691" s="19"/>
      <c r="IG691" s="19"/>
      <c r="IH691" s="19"/>
      <c r="II691" s="19"/>
      <c r="IJ691" s="19"/>
      <c r="IK691" s="19"/>
      <c r="IL691" s="19"/>
      <c r="IM691" s="19"/>
      <c r="IN691" s="19"/>
      <c r="IO691" s="19"/>
      <c r="IP691" s="19"/>
      <c r="IQ691" s="19"/>
      <c r="IR691" s="19"/>
      <c r="IS691" s="19"/>
      <c r="IT691" s="19"/>
      <c r="IU691" s="19"/>
      <c r="IV691" s="19"/>
      <c r="IW691" s="19"/>
      <c r="IX691" s="19"/>
      <c r="IY691" s="19"/>
      <c r="IZ691" s="19"/>
      <c r="JA691" s="19"/>
      <c r="JB691" s="19"/>
      <c r="JC691" s="19"/>
      <c r="JD691" s="19"/>
      <c r="JE691" s="19"/>
      <c r="JF691" s="19"/>
      <c r="JG691" s="19"/>
      <c r="JH691" s="19"/>
      <c r="JI691" s="19"/>
      <c r="JJ691" s="19"/>
      <c r="JK691" s="19"/>
      <c r="JL691" s="19"/>
      <c r="JM691" s="19"/>
      <c r="JN691" s="19"/>
      <c r="JO691" s="19"/>
      <c r="JP691" s="19"/>
      <c r="JQ691" s="19"/>
      <c r="JR691" s="19"/>
      <c r="JS691" s="19"/>
      <c r="JT691" s="19"/>
      <c r="JU691" s="19"/>
      <c r="JV691" s="19"/>
      <c r="JW691" s="19"/>
      <c r="JX691" s="19"/>
      <c r="JY691" s="19"/>
      <c r="JZ691" s="19"/>
      <c r="KA691" s="19"/>
      <c r="KB691" s="19"/>
      <c r="KC691" s="19"/>
      <c r="KD691" s="19"/>
      <c r="KE691" s="19"/>
      <c r="KF691" s="19"/>
      <c r="KG691" s="19"/>
      <c r="KH691" s="19"/>
      <c r="KI691" s="19"/>
      <c r="KJ691" s="19"/>
      <c r="KK691" s="19"/>
      <c r="KL691" s="19"/>
      <c r="KM691" s="19"/>
      <c r="KN691" s="19"/>
      <c r="KO691" s="19"/>
      <c r="KP691" s="19"/>
      <c r="KQ691" s="19"/>
      <c r="KR691" s="19"/>
      <c r="KS691" s="19"/>
      <c r="KT691" s="19"/>
      <c r="KU691" s="19"/>
      <c r="KV691" s="19"/>
      <c r="KW691" s="19"/>
      <c r="KX691" s="19"/>
      <c r="KY691" s="19"/>
      <c r="KZ691" s="19"/>
      <c r="LA691" s="19"/>
      <c r="LB691" s="19"/>
      <c r="LC691" s="19"/>
      <c r="LD691" s="19"/>
      <c r="LE691" s="19"/>
      <c r="LF691" s="19"/>
      <c r="LG691" s="19"/>
      <c r="LH691" s="19"/>
      <c r="LI691" s="19"/>
      <c r="LJ691" s="19"/>
      <c r="LK691" s="19"/>
      <c r="LL691" s="19"/>
      <c r="LM691" s="19"/>
      <c r="LN691" s="19"/>
      <c r="LO691" s="19"/>
      <c r="LP691" s="19"/>
      <c r="LQ691" s="19"/>
      <c r="LR691" s="19"/>
      <c r="LS691" s="19"/>
      <c r="LT691" s="19"/>
      <c r="LU691" s="19"/>
      <c r="LV691" s="19"/>
      <c r="LW691" s="19"/>
      <c r="LX691" s="19"/>
      <c r="LY691" s="19"/>
      <c r="LZ691" s="19"/>
      <c r="MA691" s="19"/>
      <c r="MB691" s="19"/>
      <c r="MC691" s="19"/>
      <c r="MD691" s="19"/>
      <c r="ME691" s="19"/>
      <c r="MF691" s="19"/>
      <c r="MG691" s="19"/>
      <c r="MH691" s="19"/>
      <c r="MI691" s="19"/>
      <c r="MJ691" s="19"/>
      <c r="MK691" s="19"/>
      <c r="ML691" s="19"/>
      <c r="MM691" s="19"/>
      <c r="MN691" s="19"/>
      <c r="MO691" s="19"/>
      <c r="MP691" s="19"/>
      <c r="MQ691" s="19"/>
      <c r="MR691" s="19"/>
      <c r="MS691" s="19"/>
      <c r="MT691" s="19"/>
      <c r="MU691" s="19"/>
      <c r="MV691" s="19"/>
      <c r="MW691" s="19"/>
      <c r="MX691" s="19"/>
      <c r="MY691" s="19"/>
      <c r="MZ691" s="19"/>
      <c r="NA691" s="19"/>
      <c r="NB691" s="19"/>
      <c r="NC691" s="19"/>
      <c r="ND691" s="19"/>
      <c r="NE691" s="19"/>
      <c r="NF691" s="19"/>
      <c r="NG691" s="19"/>
      <c r="NH691" s="19"/>
      <c r="NI691" s="19"/>
      <c r="NJ691" s="19"/>
      <c r="NK691" s="19"/>
      <c r="NL691" s="19"/>
      <c r="NM691" s="19"/>
      <c r="NN691" s="19"/>
      <c r="NO691" s="19"/>
      <c r="NP691" s="19"/>
      <c r="NQ691" s="19"/>
      <c r="NR691" s="19"/>
      <c r="NS691" s="19"/>
      <c r="NT691" s="19"/>
      <c r="NU691" s="19"/>
      <c r="NV691" s="19"/>
      <c r="NW691" s="19"/>
      <c r="NX691" s="19"/>
      <c r="NY691" s="19"/>
      <c r="NZ691" s="19"/>
      <c r="OA691" s="19"/>
      <c r="OB691" s="19"/>
      <c r="OC691" s="19"/>
      <c r="OD691" s="19"/>
      <c r="OE691" s="19"/>
      <c r="OF691" s="19"/>
      <c r="OG691" s="19"/>
      <c r="OH691" s="19"/>
      <c r="OI691" s="19"/>
      <c r="OJ691" s="19"/>
      <c r="OK691" s="19"/>
      <c r="OL691" s="19"/>
      <c r="OM691" s="19"/>
      <c r="ON691" s="19"/>
      <c r="OO691" s="19"/>
      <c r="OP691" s="19"/>
      <c r="OQ691" s="19"/>
      <c r="OR691" s="19"/>
      <c r="OS691" s="19"/>
      <c r="OT691" s="19"/>
      <c r="OU691" s="19"/>
      <c r="OV691" s="19"/>
      <c r="OW691" s="19"/>
      <c r="OX691" s="19"/>
      <c r="OY691" s="19"/>
      <c r="OZ691" s="19"/>
      <c r="PA691" s="19"/>
      <c r="PB691" s="19"/>
      <c r="PC691" s="19"/>
      <c r="PD691" s="19"/>
      <c r="PE691" s="19"/>
      <c r="PF691" s="19"/>
      <c r="PG691" s="19"/>
      <c r="PH691" s="19"/>
      <c r="PI691" s="19"/>
      <c r="PJ691" s="19"/>
      <c r="PK691" s="19"/>
      <c r="PL691" s="19"/>
      <c r="PM691" s="19"/>
      <c r="PN691" s="19"/>
      <c r="PO691" s="19"/>
      <c r="PP691" s="19"/>
      <c r="PQ691" s="19"/>
      <c r="PR691" s="19"/>
      <c r="PS691" s="19"/>
      <c r="PT691" s="19"/>
      <c r="PU691" s="19"/>
      <c r="PV691" s="19"/>
      <c r="PW691" s="19"/>
      <c r="PX691" s="19"/>
      <c r="PY691" s="19"/>
      <c r="PZ691" s="19"/>
      <c r="QA691" s="19"/>
      <c r="QB691" s="19"/>
      <c r="QC691" s="19"/>
      <c r="QD691" s="19"/>
      <c r="QE691" s="19"/>
      <c r="QF691" s="19"/>
      <c r="QG691" s="19"/>
      <c r="QH691" s="19"/>
      <c r="QI691" s="19"/>
      <c r="QJ691" s="19"/>
      <c r="QK691" s="19"/>
      <c r="QL691" s="19"/>
      <c r="QM691" s="19"/>
      <c r="QN691" s="19"/>
      <c r="QO691" s="19"/>
      <c r="QP691" s="19"/>
      <c r="QQ691" s="19"/>
      <c r="QR691" s="19"/>
      <c r="QS691" s="19"/>
      <c r="QT691" s="19"/>
      <c r="QU691" s="19"/>
      <c r="QV691" s="19"/>
      <c r="QW691" s="19"/>
      <c r="QX691" s="19"/>
      <c r="QY691" s="19"/>
      <c r="QZ691" s="19"/>
      <c r="RA691" s="19"/>
      <c r="RB691" s="19"/>
      <c r="RC691" s="19"/>
      <c r="RD691" s="19"/>
      <c r="RE691" s="19"/>
      <c r="RF691" s="19"/>
      <c r="RG691" s="19"/>
      <c r="RH691" s="19"/>
      <c r="RI691" s="19"/>
      <c r="RJ691" s="19"/>
      <c r="RK691" s="19"/>
      <c r="RL691" s="19"/>
      <c r="RM691" s="19"/>
      <c r="RN691" s="19"/>
      <c r="RO691" s="19"/>
      <c r="RP691" s="19"/>
      <c r="RQ691" s="19"/>
      <c r="RR691" s="19"/>
      <c r="RS691" s="19"/>
      <c r="RT691" s="19"/>
      <c r="RU691" s="19"/>
      <c r="RV691" s="19"/>
      <c r="RW691" s="19"/>
      <c r="RX691" s="19"/>
      <c r="RY691" s="19"/>
      <c r="RZ691" s="19"/>
      <c r="SA691" s="19"/>
      <c r="SB691" s="19"/>
      <c r="SC691" s="19"/>
      <c r="SD691" s="19"/>
      <c r="SE691" s="19"/>
      <c r="SF691" s="19"/>
      <c r="SG691" s="19"/>
      <c r="SH691" s="19"/>
      <c r="SI691" s="19"/>
      <c r="SJ691" s="19"/>
      <c r="SK691" s="19"/>
      <c r="SL691" s="19"/>
      <c r="SM691" s="19"/>
      <c r="SN691" s="19"/>
      <c r="SO691" s="19"/>
      <c r="SP691" s="19"/>
      <c r="SQ691" s="19"/>
      <c r="SR691" s="19"/>
      <c r="SS691" s="19"/>
      <c r="ST691" s="19"/>
      <c r="SU691" s="19"/>
      <c r="SV691" s="19"/>
      <c r="SW691" s="19"/>
      <c r="SX691" s="19"/>
      <c r="SY691" s="19"/>
      <c r="SZ691" s="19"/>
      <c r="TA691" s="19"/>
      <c r="TB691" s="19"/>
      <c r="TC691" s="19"/>
      <c r="TD691" s="19"/>
      <c r="TE691" s="19"/>
      <c r="TF691" s="19"/>
      <c r="TG691" s="19"/>
      <c r="TH691" s="19"/>
      <c r="TI691" s="19"/>
      <c r="TJ691" s="19"/>
      <c r="TK691" s="19"/>
      <c r="TL691" s="19"/>
      <c r="TM691" s="19"/>
      <c r="TN691" s="19"/>
      <c r="TO691" s="19"/>
      <c r="TP691" s="19"/>
      <c r="TQ691" s="19"/>
      <c r="TR691" s="19"/>
      <c r="TS691" s="19"/>
      <c r="TT691" s="19"/>
      <c r="TU691" s="19"/>
      <c r="TV691" s="19"/>
      <c r="TW691" s="19"/>
      <c r="TX691" s="19"/>
      <c r="TY691" s="19"/>
      <c r="TZ691" s="19"/>
      <c r="UA691" s="19"/>
      <c r="UB691" s="19"/>
      <c r="UC691" s="19"/>
      <c r="UD691" s="19"/>
      <c r="UE691" s="19"/>
      <c r="UF691" s="19"/>
      <c r="UG691" s="19"/>
      <c r="UH691" s="19"/>
      <c r="UI691" s="19"/>
      <c r="UJ691" s="19"/>
      <c r="UK691" s="19"/>
      <c r="UL691" s="19"/>
      <c r="UM691" s="19"/>
      <c r="UN691" s="19"/>
      <c r="UO691" s="19"/>
      <c r="UP691" s="19"/>
      <c r="UQ691" s="19"/>
      <c r="UR691" s="19"/>
      <c r="US691" s="19"/>
      <c r="UT691" s="19"/>
      <c r="UU691" s="19"/>
      <c r="UV691" s="19"/>
      <c r="UW691" s="19"/>
      <c r="UX691" s="19"/>
      <c r="UY691" s="19"/>
      <c r="UZ691" s="19"/>
      <c r="VA691" s="19"/>
      <c r="VB691" s="19"/>
      <c r="VC691" s="19"/>
      <c r="VD691" s="19"/>
      <c r="VE691" s="19"/>
      <c r="VF691" s="19"/>
      <c r="VG691" s="19"/>
      <c r="VH691" s="19"/>
      <c r="VI691" s="19"/>
      <c r="VJ691" s="19"/>
      <c r="VK691" s="19"/>
      <c r="VL691" s="19"/>
      <c r="VM691" s="19"/>
      <c r="VN691" s="19"/>
      <c r="VO691" s="19"/>
      <c r="VP691" s="19"/>
      <c r="VQ691" s="19"/>
      <c r="VR691" s="19"/>
      <c r="VS691" s="19"/>
      <c r="VT691" s="19"/>
      <c r="VU691" s="19"/>
      <c r="VV691" s="19"/>
      <c r="VW691" s="19"/>
      <c r="VX691" s="19"/>
      <c r="VY691" s="19"/>
      <c r="VZ691" s="19"/>
      <c r="WA691" s="19"/>
      <c r="WB691" s="19"/>
      <c r="WC691" s="19"/>
      <c r="WD691" s="19"/>
      <c r="WE691" s="19"/>
      <c r="WF691" s="19"/>
      <c r="WG691" s="19"/>
      <c r="WH691" s="19"/>
      <c r="WI691" s="19"/>
      <c r="WJ691" s="19"/>
      <c r="WK691" s="19"/>
      <c r="WL691" s="19"/>
      <c r="WM691" s="19"/>
      <c r="WN691" s="19"/>
      <c r="WO691" s="19"/>
      <c r="WP691" s="19"/>
      <c r="WQ691" s="19"/>
      <c r="WR691" s="19"/>
      <c r="WS691" s="19"/>
      <c r="WT691" s="19"/>
      <c r="WU691" s="19"/>
      <c r="WV691" s="19"/>
      <c r="WW691" s="19"/>
      <c r="WX691" s="19"/>
      <c r="WY691" s="19"/>
    </row>
    <row r="692" spans="1:623" s="17" customFormat="1" hidden="1" x14ac:dyDescent="0.2">
      <c r="A692" s="16"/>
      <c r="I692" s="18"/>
      <c r="J692" s="18"/>
      <c r="N692" s="16"/>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c r="BA692" s="19"/>
      <c r="BB692" s="19"/>
      <c r="BC692" s="19"/>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c r="CA692" s="19"/>
      <c r="CB692" s="19"/>
      <c r="CC692" s="19"/>
      <c r="CD692" s="19"/>
      <c r="CE692" s="19"/>
      <c r="CF692" s="19"/>
      <c r="CG692" s="19"/>
      <c r="CH692" s="19"/>
      <c r="CI692" s="19"/>
      <c r="CJ692" s="19"/>
      <c r="CK692" s="19"/>
      <c r="CL692" s="19"/>
      <c r="CM692" s="19"/>
      <c r="CN692" s="19"/>
      <c r="CO692" s="19"/>
      <c r="CP692" s="19"/>
      <c r="CQ692" s="19"/>
      <c r="CR692" s="19"/>
      <c r="CS692" s="19"/>
      <c r="CT692" s="19"/>
      <c r="CU692" s="19"/>
      <c r="CV692" s="19"/>
      <c r="CW692" s="19"/>
      <c r="CX692" s="19"/>
      <c r="CY692" s="19"/>
      <c r="CZ692" s="19"/>
      <c r="DA692" s="19"/>
      <c r="DB692" s="19"/>
      <c r="DC692" s="19"/>
      <c r="DD692" s="19"/>
      <c r="DE692" s="19"/>
      <c r="DF692" s="19"/>
      <c r="DG692" s="19"/>
      <c r="DH692" s="19"/>
      <c r="DI692" s="19"/>
      <c r="DJ692" s="19"/>
      <c r="DK692" s="19"/>
      <c r="DL692" s="19"/>
      <c r="DM692" s="19"/>
      <c r="DN692" s="19"/>
      <c r="DO692" s="19"/>
      <c r="DP692" s="19"/>
      <c r="DQ692" s="19"/>
      <c r="DR692" s="19"/>
      <c r="DS692" s="19"/>
      <c r="DT692" s="19"/>
      <c r="DU692" s="19"/>
      <c r="DV692" s="19"/>
      <c r="DW692" s="19"/>
      <c r="DX692" s="19"/>
      <c r="DY692" s="19"/>
      <c r="DZ692" s="19"/>
      <c r="EA692" s="19"/>
      <c r="EB692" s="19"/>
      <c r="EC692" s="19"/>
      <c r="ED692" s="19"/>
      <c r="EE692" s="19"/>
      <c r="EF692" s="19"/>
      <c r="EG692" s="19"/>
      <c r="EH692" s="19"/>
      <c r="EI692" s="19"/>
      <c r="EJ692" s="19"/>
      <c r="EK692" s="19"/>
      <c r="EL692" s="19"/>
      <c r="EM692" s="19"/>
      <c r="EN692" s="19"/>
      <c r="EO692" s="19"/>
      <c r="EP692" s="19"/>
      <c r="EQ692" s="19"/>
      <c r="ER692" s="19"/>
      <c r="ES692" s="19"/>
      <c r="ET692" s="19"/>
      <c r="EU692" s="19"/>
      <c r="EV692" s="19"/>
      <c r="EW692" s="19"/>
      <c r="EX692" s="19"/>
      <c r="EY692" s="19"/>
      <c r="EZ692" s="19"/>
      <c r="FA692" s="19"/>
      <c r="FB692" s="19"/>
      <c r="FC692" s="19"/>
      <c r="FD692" s="19"/>
      <c r="FE692" s="19"/>
      <c r="FF692" s="19"/>
      <c r="FG692" s="19"/>
      <c r="FH692" s="19"/>
      <c r="FI692" s="19"/>
      <c r="FJ692" s="19"/>
      <c r="FK692" s="19"/>
      <c r="FL692" s="19"/>
      <c r="FM692" s="19"/>
      <c r="FN692" s="19"/>
      <c r="FO692" s="19"/>
      <c r="FP692" s="19"/>
      <c r="FQ692" s="19"/>
      <c r="FR692" s="19"/>
      <c r="FS692" s="19"/>
      <c r="FT692" s="19"/>
      <c r="FU692" s="19"/>
      <c r="FV692" s="19"/>
      <c r="FW692" s="19"/>
      <c r="FX692" s="19"/>
      <c r="FY692" s="19"/>
      <c r="FZ692" s="19"/>
      <c r="GA692" s="19"/>
      <c r="GB692" s="19"/>
      <c r="GC692" s="19"/>
      <c r="GD692" s="19"/>
      <c r="GE692" s="19"/>
      <c r="GF692" s="19"/>
      <c r="GG692" s="19"/>
      <c r="GH692" s="19"/>
      <c r="GI692" s="19"/>
      <c r="GJ692" s="19"/>
      <c r="GK692" s="19"/>
      <c r="GL692" s="19"/>
      <c r="GM692" s="19"/>
      <c r="GN692" s="19"/>
      <c r="GO692" s="19"/>
      <c r="GP692" s="19"/>
      <c r="GQ692" s="19"/>
      <c r="GR692" s="19"/>
      <c r="GS692" s="19"/>
      <c r="GT692" s="19"/>
      <c r="GU692" s="19"/>
      <c r="GV692" s="19"/>
      <c r="GW692" s="19"/>
      <c r="GX692" s="19"/>
      <c r="GY692" s="19"/>
      <c r="GZ692" s="19"/>
      <c r="HA692" s="19"/>
      <c r="HB692" s="19"/>
      <c r="HC692" s="19"/>
      <c r="HD692" s="19"/>
      <c r="HE692" s="19"/>
      <c r="HF692" s="19"/>
      <c r="HG692" s="19"/>
      <c r="HH692" s="19"/>
      <c r="HI692" s="19"/>
      <c r="HJ692" s="19"/>
      <c r="HK692" s="19"/>
      <c r="HL692" s="19"/>
      <c r="HM692" s="19"/>
      <c r="HN692" s="19"/>
      <c r="HO692" s="19"/>
      <c r="HP692" s="19"/>
      <c r="HQ692" s="19"/>
      <c r="HR692" s="19"/>
      <c r="HS692" s="19"/>
      <c r="HT692" s="19"/>
      <c r="HU692" s="19"/>
      <c r="HV692" s="19"/>
      <c r="HW692" s="19"/>
      <c r="HX692" s="19"/>
      <c r="HY692" s="19"/>
      <c r="HZ692" s="19"/>
      <c r="IA692" s="19"/>
      <c r="IB692" s="19"/>
      <c r="IC692" s="19"/>
      <c r="ID692" s="19"/>
      <c r="IE692" s="19"/>
      <c r="IF692" s="19"/>
      <c r="IG692" s="19"/>
      <c r="IH692" s="19"/>
      <c r="II692" s="19"/>
      <c r="IJ692" s="19"/>
      <c r="IK692" s="19"/>
      <c r="IL692" s="19"/>
      <c r="IM692" s="19"/>
      <c r="IN692" s="19"/>
      <c r="IO692" s="19"/>
      <c r="IP692" s="19"/>
      <c r="IQ692" s="19"/>
      <c r="IR692" s="19"/>
      <c r="IS692" s="19"/>
      <c r="IT692" s="19"/>
      <c r="IU692" s="19"/>
      <c r="IV692" s="19"/>
      <c r="IW692" s="19"/>
      <c r="IX692" s="19"/>
      <c r="IY692" s="19"/>
      <c r="IZ692" s="19"/>
      <c r="JA692" s="19"/>
      <c r="JB692" s="19"/>
      <c r="JC692" s="19"/>
      <c r="JD692" s="19"/>
      <c r="JE692" s="19"/>
      <c r="JF692" s="19"/>
      <c r="JG692" s="19"/>
      <c r="JH692" s="19"/>
      <c r="JI692" s="19"/>
      <c r="JJ692" s="19"/>
      <c r="JK692" s="19"/>
      <c r="JL692" s="19"/>
      <c r="JM692" s="19"/>
      <c r="JN692" s="19"/>
      <c r="JO692" s="19"/>
      <c r="JP692" s="19"/>
      <c r="JQ692" s="19"/>
      <c r="JR692" s="19"/>
      <c r="JS692" s="19"/>
      <c r="JT692" s="19"/>
      <c r="JU692" s="19"/>
      <c r="JV692" s="19"/>
      <c r="JW692" s="19"/>
      <c r="JX692" s="19"/>
      <c r="JY692" s="19"/>
      <c r="JZ692" s="19"/>
      <c r="KA692" s="19"/>
      <c r="KB692" s="19"/>
      <c r="KC692" s="19"/>
      <c r="KD692" s="19"/>
      <c r="KE692" s="19"/>
      <c r="KF692" s="19"/>
      <c r="KG692" s="19"/>
      <c r="KH692" s="19"/>
      <c r="KI692" s="19"/>
      <c r="KJ692" s="19"/>
      <c r="KK692" s="19"/>
      <c r="KL692" s="19"/>
      <c r="KM692" s="19"/>
      <c r="KN692" s="19"/>
      <c r="KO692" s="19"/>
      <c r="KP692" s="19"/>
      <c r="KQ692" s="19"/>
      <c r="KR692" s="19"/>
      <c r="KS692" s="19"/>
      <c r="KT692" s="19"/>
      <c r="KU692" s="19"/>
      <c r="KV692" s="19"/>
      <c r="KW692" s="19"/>
      <c r="KX692" s="19"/>
      <c r="KY692" s="19"/>
      <c r="KZ692" s="19"/>
      <c r="LA692" s="19"/>
      <c r="LB692" s="19"/>
      <c r="LC692" s="19"/>
      <c r="LD692" s="19"/>
      <c r="LE692" s="19"/>
      <c r="LF692" s="19"/>
      <c r="LG692" s="19"/>
      <c r="LH692" s="19"/>
      <c r="LI692" s="19"/>
      <c r="LJ692" s="19"/>
      <c r="LK692" s="19"/>
      <c r="LL692" s="19"/>
      <c r="LM692" s="19"/>
      <c r="LN692" s="19"/>
      <c r="LO692" s="19"/>
      <c r="LP692" s="19"/>
      <c r="LQ692" s="19"/>
      <c r="LR692" s="19"/>
      <c r="LS692" s="19"/>
      <c r="LT692" s="19"/>
      <c r="LU692" s="19"/>
      <c r="LV692" s="19"/>
      <c r="LW692" s="19"/>
      <c r="LX692" s="19"/>
      <c r="LY692" s="19"/>
      <c r="LZ692" s="19"/>
      <c r="MA692" s="19"/>
      <c r="MB692" s="19"/>
      <c r="MC692" s="19"/>
      <c r="MD692" s="19"/>
      <c r="ME692" s="19"/>
      <c r="MF692" s="19"/>
      <c r="MG692" s="19"/>
      <c r="MH692" s="19"/>
      <c r="MI692" s="19"/>
      <c r="MJ692" s="19"/>
      <c r="MK692" s="19"/>
      <c r="ML692" s="19"/>
      <c r="MM692" s="19"/>
      <c r="MN692" s="19"/>
      <c r="MO692" s="19"/>
      <c r="MP692" s="19"/>
      <c r="MQ692" s="19"/>
      <c r="MR692" s="19"/>
      <c r="MS692" s="19"/>
      <c r="MT692" s="19"/>
      <c r="MU692" s="19"/>
      <c r="MV692" s="19"/>
      <c r="MW692" s="19"/>
      <c r="MX692" s="19"/>
      <c r="MY692" s="19"/>
      <c r="MZ692" s="19"/>
      <c r="NA692" s="19"/>
      <c r="NB692" s="19"/>
      <c r="NC692" s="19"/>
      <c r="ND692" s="19"/>
      <c r="NE692" s="19"/>
      <c r="NF692" s="19"/>
      <c r="NG692" s="19"/>
      <c r="NH692" s="19"/>
      <c r="NI692" s="19"/>
      <c r="NJ692" s="19"/>
      <c r="NK692" s="19"/>
      <c r="NL692" s="19"/>
      <c r="NM692" s="19"/>
      <c r="NN692" s="19"/>
      <c r="NO692" s="19"/>
      <c r="NP692" s="19"/>
      <c r="NQ692" s="19"/>
      <c r="NR692" s="19"/>
      <c r="NS692" s="19"/>
      <c r="NT692" s="19"/>
      <c r="NU692" s="19"/>
      <c r="NV692" s="19"/>
      <c r="NW692" s="19"/>
      <c r="NX692" s="19"/>
      <c r="NY692" s="19"/>
      <c r="NZ692" s="19"/>
      <c r="OA692" s="19"/>
      <c r="OB692" s="19"/>
      <c r="OC692" s="19"/>
      <c r="OD692" s="19"/>
      <c r="OE692" s="19"/>
      <c r="OF692" s="19"/>
      <c r="OG692" s="19"/>
      <c r="OH692" s="19"/>
      <c r="OI692" s="19"/>
      <c r="OJ692" s="19"/>
      <c r="OK692" s="19"/>
      <c r="OL692" s="19"/>
      <c r="OM692" s="19"/>
      <c r="ON692" s="19"/>
      <c r="OO692" s="19"/>
      <c r="OP692" s="19"/>
      <c r="OQ692" s="19"/>
      <c r="OR692" s="19"/>
      <c r="OS692" s="19"/>
      <c r="OT692" s="19"/>
      <c r="OU692" s="19"/>
      <c r="OV692" s="19"/>
      <c r="OW692" s="19"/>
      <c r="OX692" s="19"/>
      <c r="OY692" s="19"/>
      <c r="OZ692" s="19"/>
      <c r="PA692" s="19"/>
      <c r="PB692" s="19"/>
      <c r="PC692" s="19"/>
      <c r="PD692" s="19"/>
      <c r="PE692" s="19"/>
      <c r="PF692" s="19"/>
      <c r="PG692" s="19"/>
      <c r="PH692" s="19"/>
      <c r="PI692" s="19"/>
      <c r="PJ692" s="19"/>
      <c r="PK692" s="19"/>
      <c r="PL692" s="19"/>
      <c r="PM692" s="19"/>
      <c r="PN692" s="19"/>
      <c r="PO692" s="19"/>
      <c r="PP692" s="19"/>
      <c r="PQ692" s="19"/>
      <c r="PR692" s="19"/>
      <c r="PS692" s="19"/>
      <c r="PT692" s="19"/>
      <c r="PU692" s="19"/>
      <c r="PV692" s="19"/>
      <c r="PW692" s="19"/>
      <c r="PX692" s="19"/>
      <c r="PY692" s="19"/>
      <c r="PZ692" s="19"/>
      <c r="QA692" s="19"/>
      <c r="QB692" s="19"/>
      <c r="QC692" s="19"/>
      <c r="QD692" s="19"/>
      <c r="QE692" s="19"/>
      <c r="QF692" s="19"/>
      <c r="QG692" s="19"/>
      <c r="QH692" s="19"/>
      <c r="QI692" s="19"/>
      <c r="QJ692" s="19"/>
      <c r="QK692" s="19"/>
      <c r="QL692" s="19"/>
      <c r="QM692" s="19"/>
      <c r="QN692" s="19"/>
      <c r="QO692" s="19"/>
      <c r="QP692" s="19"/>
      <c r="QQ692" s="19"/>
      <c r="QR692" s="19"/>
      <c r="QS692" s="19"/>
      <c r="QT692" s="19"/>
      <c r="QU692" s="19"/>
      <c r="QV692" s="19"/>
      <c r="QW692" s="19"/>
      <c r="QX692" s="19"/>
      <c r="QY692" s="19"/>
      <c r="QZ692" s="19"/>
      <c r="RA692" s="19"/>
      <c r="RB692" s="19"/>
      <c r="RC692" s="19"/>
      <c r="RD692" s="19"/>
      <c r="RE692" s="19"/>
      <c r="RF692" s="19"/>
      <c r="RG692" s="19"/>
      <c r="RH692" s="19"/>
      <c r="RI692" s="19"/>
      <c r="RJ692" s="19"/>
      <c r="RK692" s="19"/>
      <c r="RL692" s="19"/>
      <c r="RM692" s="19"/>
      <c r="RN692" s="19"/>
      <c r="RO692" s="19"/>
      <c r="RP692" s="19"/>
      <c r="RQ692" s="19"/>
      <c r="RR692" s="19"/>
      <c r="RS692" s="19"/>
      <c r="RT692" s="19"/>
      <c r="RU692" s="19"/>
      <c r="RV692" s="19"/>
      <c r="RW692" s="19"/>
      <c r="RX692" s="19"/>
      <c r="RY692" s="19"/>
      <c r="RZ692" s="19"/>
      <c r="SA692" s="19"/>
      <c r="SB692" s="19"/>
      <c r="SC692" s="19"/>
      <c r="SD692" s="19"/>
      <c r="SE692" s="19"/>
      <c r="SF692" s="19"/>
      <c r="SG692" s="19"/>
      <c r="SH692" s="19"/>
      <c r="SI692" s="19"/>
      <c r="SJ692" s="19"/>
      <c r="SK692" s="19"/>
      <c r="SL692" s="19"/>
      <c r="SM692" s="19"/>
      <c r="SN692" s="19"/>
      <c r="SO692" s="19"/>
      <c r="SP692" s="19"/>
      <c r="SQ692" s="19"/>
      <c r="SR692" s="19"/>
      <c r="SS692" s="19"/>
      <c r="ST692" s="19"/>
      <c r="SU692" s="19"/>
      <c r="SV692" s="19"/>
      <c r="SW692" s="19"/>
      <c r="SX692" s="19"/>
      <c r="SY692" s="19"/>
      <c r="SZ692" s="19"/>
      <c r="TA692" s="19"/>
      <c r="TB692" s="19"/>
      <c r="TC692" s="19"/>
      <c r="TD692" s="19"/>
      <c r="TE692" s="19"/>
      <c r="TF692" s="19"/>
      <c r="TG692" s="19"/>
      <c r="TH692" s="19"/>
      <c r="TI692" s="19"/>
      <c r="TJ692" s="19"/>
      <c r="TK692" s="19"/>
      <c r="TL692" s="19"/>
      <c r="TM692" s="19"/>
      <c r="TN692" s="19"/>
      <c r="TO692" s="19"/>
      <c r="TP692" s="19"/>
      <c r="TQ692" s="19"/>
      <c r="TR692" s="19"/>
      <c r="TS692" s="19"/>
      <c r="TT692" s="19"/>
      <c r="TU692" s="19"/>
      <c r="TV692" s="19"/>
      <c r="TW692" s="19"/>
      <c r="TX692" s="19"/>
      <c r="TY692" s="19"/>
      <c r="TZ692" s="19"/>
      <c r="UA692" s="19"/>
      <c r="UB692" s="19"/>
      <c r="UC692" s="19"/>
      <c r="UD692" s="19"/>
      <c r="UE692" s="19"/>
      <c r="UF692" s="19"/>
      <c r="UG692" s="19"/>
      <c r="UH692" s="19"/>
      <c r="UI692" s="19"/>
      <c r="UJ692" s="19"/>
      <c r="UK692" s="19"/>
      <c r="UL692" s="19"/>
      <c r="UM692" s="19"/>
      <c r="UN692" s="19"/>
      <c r="UO692" s="19"/>
      <c r="UP692" s="19"/>
      <c r="UQ692" s="19"/>
      <c r="UR692" s="19"/>
      <c r="US692" s="19"/>
      <c r="UT692" s="19"/>
      <c r="UU692" s="19"/>
      <c r="UV692" s="19"/>
      <c r="UW692" s="19"/>
      <c r="UX692" s="19"/>
      <c r="UY692" s="19"/>
      <c r="UZ692" s="19"/>
      <c r="VA692" s="19"/>
      <c r="VB692" s="19"/>
      <c r="VC692" s="19"/>
      <c r="VD692" s="19"/>
      <c r="VE692" s="19"/>
      <c r="VF692" s="19"/>
      <c r="VG692" s="19"/>
      <c r="VH692" s="19"/>
      <c r="VI692" s="19"/>
      <c r="VJ692" s="19"/>
      <c r="VK692" s="19"/>
      <c r="VL692" s="19"/>
      <c r="VM692" s="19"/>
      <c r="VN692" s="19"/>
      <c r="VO692" s="19"/>
      <c r="VP692" s="19"/>
      <c r="VQ692" s="19"/>
      <c r="VR692" s="19"/>
      <c r="VS692" s="19"/>
      <c r="VT692" s="19"/>
      <c r="VU692" s="19"/>
      <c r="VV692" s="19"/>
      <c r="VW692" s="19"/>
      <c r="VX692" s="19"/>
      <c r="VY692" s="19"/>
      <c r="VZ692" s="19"/>
      <c r="WA692" s="19"/>
      <c r="WB692" s="19"/>
      <c r="WC692" s="19"/>
      <c r="WD692" s="19"/>
      <c r="WE692" s="19"/>
      <c r="WF692" s="19"/>
      <c r="WG692" s="19"/>
      <c r="WH692" s="19"/>
      <c r="WI692" s="19"/>
      <c r="WJ692" s="19"/>
      <c r="WK692" s="19"/>
      <c r="WL692" s="19"/>
      <c r="WM692" s="19"/>
      <c r="WN692" s="19"/>
      <c r="WO692" s="19"/>
      <c r="WP692" s="19"/>
      <c r="WQ692" s="19"/>
      <c r="WR692" s="19"/>
      <c r="WS692" s="19"/>
      <c r="WT692" s="19"/>
      <c r="WU692" s="19"/>
      <c r="WV692" s="19"/>
      <c r="WW692" s="19"/>
      <c r="WX692" s="19"/>
      <c r="WY692" s="19"/>
    </row>
    <row r="693" spans="1:623" s="17" customFormat="1" hidden="1" x14ac:dyDescent="0.2">
      <c r="A693" s="16"/>
      <c r="I693" s="18"/>
      <c r="J693" s="18"/>
      <c r="N693" s="16"/>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c r="BA693" s="19"/>
      <c r="BB693" s="19"/>
      <c r="BC693" s="19"/>
      <c r="BD693" s="19"/>
      <c r="BE693" s="19"/>
      <c r="BF693" s="19"/>
      <c r="BG693" s="19"/>
      <c r="BH693" s="19"/>
      <c r="BI693" s="19"/>
      <c r="BJ693" s="19"/>
      <c r="BK693" s="19"/>
      <c r="BL693" s="19"/>
      <c r="BM693" s="19"/>
      <c r="BN693" s="19"/>
      <c r="BO693" s="19"/>
      <c r="BP693" s="19"/>
      <c r="BQ693" s="19"/>
      <c r="BR693" s="19"/>
      <c r="BS693" s="19"/>
      <c r="BT693" s="19"/>
      <c r="BU693" s="19"/>
      <c r="BV693" s="19"/>
      <c r="BW693" s="19"/>
      <c r="BX693" s="19"/>
      <c r="BY693" s="19"/>
      <c r="BZ693" s="19"/>
      <c r="CA693" s="19"/>
      <c r="CB693" s="19"/>
      <c r="CC693" s="19"/>
      <c r="CD693" s="19"/>
      <c r="CE693" s="19"/>
      <c r="CF693" s="19"/>
      <c r="CG693" s="19"/>
      <c r="CH693" s="19"/>
      <c r="CI693" s="19"/>
      <c r="CJ693" s="19"/>
      <c r="CK693" s="19"/>
      <c r="CL693" s="19"/>
      <c r="CM693" s="19"/>
      <c r="CN693" s="19"/>
      <c r="CO693" s="19"/>
      <c r="CP693" s="19"/>
      <c r="CQ693" s="19"/>
      <c r="CR693" s="19"/>
      <c r="CS693" s="19"/>
      <c r="CT693" s="19"/>
      <c r="CU693" s="19"/>
      <c r="CV693" s="19"/>
      <c r="CW693" s="19"/>
      <c r="CX693" s="19"/>
      <c r="CY693" s="19"/>
      <c r="CZ693" s="19"/>
      <c r="DA693" s="19"/>
      <c r="DB693" s="19"/>
      <c r="DC693" s="19"/>
      <c r="DD693" s="19"/>
      <c r="DE693" s="19"/>
      <c r="DF693" s="19"/>
      <c r="DG693" s="19"/>
      <c r="DH693" s="19"/>
      <c r="DI693" s="19"/>
      <c r="DJ693" s="19"/>
      <c r="DK693" s="19"/>
      <c r="DL693" s="19"/>
      <c r="DM693" s="19"/>
      <c r="DN693" s="19"/>
      <c r="DO693" s="19"/>
      <c r="DP693" s="19"/>
      <c r="DQ693" s="19"/>
      <c r="DR693" s="19"/>
      <c r="DS693" s="19"/>
      <c r="DT693" s="19"/>
      <c r="DU693" s="19"/>
      <c r="DV693" s="19"/>
      <c r="DW693" s="19"/>
      <c r="DX693" s="19"/>
      <c r="DY693" s="19"/>
      <c r="DZ693" s="19"/>
      <c r="EA693" s="19"/>
      <c r="EB693" s="19"/>
      <c r="EC693" s="19"/>
      <c r="ED693" s="19"/>
      <c r="EE693" s="19"/>
      <c r="EF693" s="19"/>
      <c r="EG693" s="19"/>
      <c r="EH693" s="19"/>
      <c r="EI693" s="19"/>
      <c r="EJ693" s="19"/>
      <c r="EK693" s="19"/>
      <c r="EL693" s="19"/>
      <c r="EM693" s="19"/>
      <c r="EN693" s="19"/>
      <c r="EO693" s="19"/>
      <c r="EP693" s="19"/>
      <c r="EQ693" s="19"/>
      <c r="ER693" s="19"/>
      <c r="ES693" s="19"/>
      <c r="ET693" s="19"/>
      <c r="EU693" s="19"/>
      <c r="EV693" s="19"/>
      <c r="EW693" s="19"/>
      <c r="EX693" s="19"/>
      <c r="EY693" s="19"/>
      <c r="EZ693" s="19"/>
      <c r="FA693" s="19"/>
      <c r="FB693" s="19"/>
      <c r="FC693" s="19"/>
      <c r="FD693" s="19"/>
      <c r="FE693" s="19"/>
      <c r="FF693" s="19"/>
      <c r="FG693" s="19"/>
      <c r="FH693" s="19"/>
      <c r="FI693" s="19"/>
      <c r="FJ693" s="19"/>
      <c r="FK693" s="19"/>
      <c r="FL693" s="19"/>
      <c r="FM693" s="19"/>
      <c r="FN693" s="19"/>
      <c r="FO693" s="19"/>
      <c r="FP693" s="19"/>
      <c r="FQ693" s="19"/>
      <c r="FR693" s="19"/>
      <c r="FS693" s="19"/>
      <c r="FT693" s="19"/>
      <c r="FU693" s="19"/>
      <c r="FV693" s="19"/>
      <c r="FW693" s="19"/>
      <c r="FX693" s="19"/>
      <c r="FY693" s="19"/>
      <c r="FZ693" s="19"/>
      <c r="GA693" s="19"/>
      <c r="GB693" s="19"/>
      <c r="GC693" s="19"/>
      <c r="GD693" s="19"/>
      <c r="GE693" s="19"/>
      <c r="GF693" s="19"/>
      <c r="GG693" s="19"/>
      <c r="GH693" s="19"/>
      <c r="GI693" s="19"/>
      <c r="GJ693" s="19"/>
      <c r="GK693" s="19"/>
      <c r="GL693" s="19"/>
      <c r="GM693" s="19"/>
      <c r="GN693" s="19"/>
      <c r="GO693" s="19"/>
      <c r="GP693" s="19"/>
      <c r="GQ693" s="19"/>
      <c r="GR693" s="19"/>
      <c r="GS693" s="19"/>
      <c r="GT693" s="19"/>
      <c r="GU693" s="19"/>
      <c r="GV693" s="19"/>
      <c r="GW693" s="19"/>
      <c r="GX693" s="19"/>
      <c r="GY693" s="19"/>
      <c r="GZ693" s="19"/>
      <c r="HA693" s="19"/>
      <c r="HB693" s="19"/>
      <c r="HC693" s="19"/>
      <c r="HD693" s="19"/>
      <c r="HE693" s="19"/>
      <c r="HF693" s="19"/>
      <c r="HG693" s="19"/>
      <c r="HH693" s="19"/>
      <c r="HI693" s="19"/>
      <c r="HJ693" s="19"/>
      <c r="HK693" s="19"/>
      <c r="HL693" s="19"/>
      <c r="HM693" s="19"/>
      <c r="HN693" s="19"/>
      <c r="HO693" s="19"/>
      <c r="HP693" s="19"/>
      <c r="HQ693" s="19"/>
      <c r="HR693" s="19"/>
      <c r="HS693" s="19"/>
      <c r="HT693" s="19"/>
      <c r="HU693" s="19"/>
      <c r="HV693" s="19"/>
      <c r="HW693" s="19"/>
      <c r="HX693" s="19"/>
      <c r="HY693" s="19"/>
      <c r="HZ693" s="19"/>
      <c r="IA693" s="19"/>
      <c r="IB693" s="19"/>
      <c r="IC693" s="19"/>
      <c r="ID693" s="19"/>
      <c r="IE693" s="19"/>
      <c r="IF693" s="19"/>
      <c r="IG693" s="19"/>
      <c r="IH693" s="19"/>
      <c r="II693" s="19"/>
      <c r="IJ693" s="19"/>
      <c r="IK693" s="19"/>
      <c r="IL693" s="19"/>
      <c r="IM693" s="19"/>
      <c r="IN693" s="19"/>
      <c r="IO693" s="19"/>
      <c r="IP693" s="19"/>
      <c r="IQ693" s="19"/>
      <c r="IR693" s="19"/>
      <c r="IS693" s="19"/>
      <c r="IT693" s="19"/>
      <c r="IU693" s="19"/>
      <c r="IV693" s="19"/>
      <c r="IW693" s="19"/>
      <c r="IX693" s="19"/>
      <c r="IY693" s="19"/>
      <c r="IZ693" s="19"/>
      <c r="JA693" s="19"/>
      <c r="JB693" s="19"/>
      <c r="JC693" s="19"/>
      <c r="JD693" s="19"/>
      <c r="JE693" s="19"/>
      <c r="JF693" s="19"/>
      <c r="JG693" s="19"/>
      <c r="JH693" s="19"/>
      <c r="JI693" s="19"/>
      <c r="JJ693" s="19"/>
      <c r="JK693" s="19"/>
      <c r="JL693" s="19"/>
      <c r="JM693" s="19"/>
      <c r="JN693" s="19"/>
      <c r="JO693" s="19"/>
      <c r="JP693" s="19"/>
      <c r="JQ693" s="19"/>
      <c r="JR693" s="19"/>
      <c r="JS693" s="19"/>
      <c r="JT693" s="19"/>
      <c r="JU693" s="19"/>
      <c r="JV693" s="19"/>
      <c r="JW693" s="19"/>
      <c r="JX693" s="19"/>
      <c r="JY693" s="19"/>
      <c r="JZ693" s="19"/>
      <c r="KA693" s="19"/>
      <c r="KB693" s="19"/>
      <c r="KC693" s="19"/>
      <c r="KD693" s="19"/>
      <c r="KE693" s="19"/>
      <c r="KF693" s="19"/>
      <c r="KG693" s="19"/>
      <c r="KH693" s="19"/>
      <c r="KI693" s="19"/>
      <c r="KJ693" s="19"/>
      <c r="KK693" s="19"/>
      <c r="KL693" s="19"/>
      <c r="KM693" s="19"/>
      <c r="KN693" s="19"/>
      <c r="KO693" s="19"/>
      <c r="KP693" s="19"/>
      <c r="KQ693" s="19"/>
      <c r="KR693" s="19"/>
      <c r="KS693" s="19"/>
      <c r="KT693" s="19"/>
      <c r="KU693" s="19"/>
      <c r="KV693" s="19"/>
      <c r="KW693" s="19"/>
      <c r="KX693" s="19"/>
      <c r="KY693" s="19"/>
      <c r="KZ693" s="19"/>
      <c r="LA693" s="19"/>
      <c r="LB693" s="19"/>
      <c r="LC693" s="19"/>
      <c r="LD693" s="19"/>
      <c r="LE693" s="19"/>
      <c r="LF693" s="19"/>
      <c r="LG693" s="19"/>
      <c r="LH693" s="19"/>
      <c r="LI693" s="19"/>
      <c r="LJ693" s="19"/>
      <c r="LK693" s="19"/>
      <c r="LL693" s="19"/>
      <c r="LM693" s="19"/>
      <c r="LN693" s="19"/>
      <c r="LO693" s="19"/>
      <c r="LP693" s="19"/>
      <c r="LQ693" s="19"/>
      <c r="LR693" s="19"/>
      <c r="LS693" s="19"/>
      <c r="LT693" s="19"/>
      <c r="LU693" s="19"/>
      <c r="LV693" s="19"/>
      <c r="LW693" s="19"/>
      <c r="LX693" s="19"/>
      <c r="LY693" s="19"/>
      <c r="LZ693" s="19"/>
      <c r="MA693" s="19"/>
      <c r="MB693" s="19"/>
      <c r="MC693" s="19"/>
      <c r="MD693" s="19"/>
      <c r="ME693" s="19"/>
      <c r="MF693" s="19"/>
      <c r="MG693" s="19"/>
      <c r="MH693" s="19"/>
      <c r="MI693" s="19"/>
      <c r="MJ693" s="19"/>
      <c r="MK693" s="19"/>
      <c r="ML693" s="19"/>
      <c r="MM693" s="19"/>
      <c r="MN693" s="19"/>
      <c r="MO693" s="19"/>
      <c r="MP693" s="19"/>
      <c r="MQ693" s="19"/>
      <c r="MR693" s="19"/>
      <c r="MS693" s="19"/>
      <c r="MT693" s="19"/>
      <c r="MU693" s="19"/>
      <c r="MV693" s="19"/>
      <c r="MW693" s="19"/>
      <c r="MX693" s="19"/>
      <c r="MY693" s="19"/>
      <c r="MZ693" s="19"/>
      <c r="NA693" s="19"/>
      <c r="NB693" s="19"/>
      <c r="NC693" s="19"/>
      <c r="ND693" s="19"/>
      <c r="NE693" s="19"/>
      <c r="NF693" s="19"/>
      <c r="NG693" s="19"/>
      <c r="NH693" s="19"/>
      <c r="NI693" s="19"/>
      <c r="NJ693" s="19"/>
      <c r="NK693" s="19"/>
      <c r="NL693" s="19"/>
      <c r="NM693" s="19"/>
      <c r="NN693" s="19"/>
      <c r="NO693" s="19"/>
      <c r="NP693" s="19"/>
      <c r="NQ693" s="19"/>
      <c r="NR693" s="19"/>
      <c r="NS693" s="19"/>
      <c r="NT693" s="19"/>
      <c r="NU693" s="19"/>
      <c r="NV693" s="19"/>
      <c r="NW693" s="19"/>
      <c r="NX693" s="19"/>
      <c r="NY693" s="19"/>
      <c r="NZ693" s="19"/>
      <c r="OA693" s="19"/>
      <c r="OB693" s="19"/>
      <c r="OC693" s="19"/>
      <c r="OD693" s="19"/>
      <c r="OE693" s="19"/>
      <c r="OF693" s="19"/>
      <c r="OG693" s="19"/>
      <c r="OH693" s="19"/>
      <c r="OI693" s="19"/>
      <c r="OJ693" s="19"/>
      <c r="OK693" s="19"/>
      <c r="OL693" s="19"/>
      <c r="OM693" s="19"/>
      <c r="ON693" s="19"/>
      <c r="OO693" s="19"/>
      <c r="OP693" s="19"/>
      <c r="OQ693" s="19"/>
      <c r="OR693" s="19"/>
      <c r="OS693" s="19"/>
      <c r="OT693" s="19"/>
      <c r="OU693" s="19"/>
      <c r="OV693" s="19"/>
      <c r="OW693" s="19"/>
      <c r="OX693" s="19"/>
      <c r="OY693" s="19"/>
      <c r="OZ693" s="19"/>
      <c r="PA693" s="19"/>
      <c r="PB693" s="19"/>
      <c r="PC693" s="19"/>
      <c r="PD693" s="19"/>
      <c r="PE693" s="19"/>
      <c r="PF693" s="19"/>
      <c r="PG693" s="19"/>
      <c r="PH693" s="19"/>
      <c r="PI693" s="19"/>
      <c r="PJ693" s="19"/>
      <c r="PK693" s="19"/>
      <c r="PL693" s="19"/>
      <c r="PM693" s="19"/>
      <c r="PN693" s="19"/>
      <c r="PO693" s="19"/>
      <c r="PP693" s="19"/>
      <c r="PQ693" s="19"/>
      <c r="PR693" s="19"/>
      <c r="PS693" s="19"/>
      <c r="PT693" s="19"/>
      <c r="PU693" s="19"/>
      <c r="PV693" s="19"/>
      <c r="PW693" s="19"/>
      <c r="PX693" s="19"/>
      <c r="PY693" s="19"/>
      <c r="PZ693" s="19"/>
      <c r="QA693" s="19"/>
      <c r="QB693" s="19"/>
      <c r="QC693" s="19"/>
      <c r="QD693" s="19"/>
      <c r="QE693" s="19"/>
      <c r="QF693" s="19"/>
      <c r="QG693" s="19"/>
      <c r="QH693" s="19"/>
      <c r="QI693" s="19"/>
      <c r="QJ693" s="19"/>
      <c r="QK693" s="19"/>
      <c r="QL693" s="19"/>
      <c r="QM693" s="19"/>
      <c r="QN693" s="19"/>
      <c r="QO693" s="19"/>
      <c r="QP693" s="19"/>
      <c r="QQ693" s="19"/>
      <c r="QR693" s="19"/>
      <c r="QS693" s="19"/>
      <c r="QT693" s="19"/>
      <c r="QU693" s="19"/>
      <c r="QV693" s="19"/>
      <c r="QW693" s="19"/>
      <c r="QX693" s="19"/>
      <c r="QY693" s="19"/>
      <c r="QZ693" s="19"/>
      <c r="RA693" s="19"/>
      <c r="RB693" s="19"/>
      <c r="RC693" s="19"/>
      <c r="RD693" s="19"/>
      <c r="RE693" s="19"/>
      <c r="RF693" s="19"/>
      <c r="RG693" s="19"/>
      <c r="RH693" s="19"/>
      <c r="RI693" s="19"/>
      <c r="RJ693" s="19"/>
      <c r="RK693" s="19"/>
      <c r="RL693" s="19"/>
      <c r="RM693" s="19"/>
      <c r="RN693" s="19"/>
      <c r="RO693" s="19"/>
      <c r="RP693" s="19"/>
      <c r="RQ693" s="19"/>
      <c r="RR693" s="19"/>
      <c r="RS693" s="19"/>
      <c r="RT693" s="19"/>
      <c r="RU693" s="19"/>
      <c r="RV693" s="19"/>
      <c r="RW693" s="19"/>
      <c r="RX693" s="19"/>
      <c r="RY693" s="19"/>
      <c r="RZ693" s="19"/>
      <c r="SA693" s="19"/>
      <c r="SB693" s="19"/>
      <c r="SC693" s="19"/>
      <c r="SD693" s="19"/>
      <c r="SE693" s="19"/>
      <c r="SF693" s="19"/>
      <c r="SG693" s="19"/>
      <c r="SH693" s="19"/>
      <c r="SI693" s="19"/>
      <c r="SJ693" s="19"/>
      <c r="SK693" s="19"/>
      <c r="SL693" s="19"/>
      <c r="SM693" s="19"/>
      <c r="SN693" s="19"/>
      <c r="SO693" s="19"/>
      <c r="SP693" s="19"/>
      <c r="SQ693" s="19"/>
      <c r="SR693" s="19"/>
      <c r="SS693" s="19"/>
      <c r="ST693" s="19"/>
      <c r="SU693" s="19"/>
      <c r="SV693" s="19"/>
      <c r="SW693" s="19"/>
      <c r="SX693" s="19"/>
      <c r="SY693" s="19"/>
      <c r="SZ693" s="19"/>
      <c r="TA693" s="19"/>
      <c r="TB693" s="19"/>
      <c r="TC693" s="19"/>
      <c r="TD693" s="19"/>
      <c r="TE693" s="19"/>
      <c r="TF693" s="19"/>
      <c r="TG693" s="19"/>
      <c r="TH693" s="19"/>
      <c r="TI693" s="19"/>
      <c r="TJ693" s="19"/>
      <c r="TK693" s="19"/>
      <c r="TL693" s="19"/>
      <c r="TM693" s="19"/>
      <c r="TN693" s="19"/>
      <c r="TO693" s="19"/>
      <c r="TP693" s="19"/>
      <c r="TQ693" s="19"/>
      <c r="TR693" s="19"/>
      <c r="TS693" s="19"/>
      <c r="TT693" s="19"/>
      <c r="TU693" s="19"/>
      <c r="TV693" s="19"/>
      <c r="TW693" s="19"/>
      <c r="TX693" s="19"/>
      <c r="TY693" s="19"/>
      <c r="TZ693" s="19"/>
      <c r="UA693" s="19"/>
      <c r="UB693" s="19"/>
      <c r="UC693" s="19"/>
      <c r="UD693" s="19"/>
      <c r="UE693" s="19"/>
      <c r="UF693" s="19"/>
      <c r="UG693" s="19"/>
      <c r="UH693" s="19"/>
      <c r="UI693" s="19"/>
      <c r="UJ693" s="19"/>
      <c r="UK693" s="19"/>
      <c r="UL693" s="19"/>
      <c r="UM693" s="19"/>
      <c r="UN693" s="19"/>
      <c r="UO693" s="19"/>
      <c r="UP693" s="19"/>
      <c r="UQ693" s="19"/>
      <c r="UR693" s="19"/>
      <c r="US693" s="19"/>
      <c r="UT693" s="19"/>
      <c r="UU693" s="19"/>
      <c r="UV693" s="19"/>
      <c r="UW693" s="19"/>
      <c r="UX693" s="19"/>
      <c r="UY693" s="19"/>
      <c r="UZ693" s="19"/>
      <c r="VA693" s="19"/>
      <c r="VB693" s="19"/>
      <c r="VC693" s="19"/>
      <c r="VD693" s="19"/>
      <c r="VE693" s="19"/>
      <c r="VF693" s="19"/>
      <c r="VG693" s="19"/>
      <c r="VH693" s="19"/>
      <c r="VI693" s="19"/>
      <c r="VJ693" s="19"/>
      <c r="VK693" s="19"/>
      <c r="VL693" s="19"/>
      <c r="VM693" s="19"/>
      <c r="VN693" s="19"/>
      <c r="VO693" s="19"/>
      <c r="VP693" s="19"/>
      <c r="VQ693" s="19"/>
      <c r="VR693" s="19"/>
      <c r="VS693" s="19"/>
      <c r="VT693" s="19"/>
      <c r="VU693" s="19"/>
      <c r="VV693" s="19"/>
      <c r="VW693" s="19"/>
      <c r="VX693" s="19"/>
      <c r="VY693" s="19"/>
      <c r="VZ693" s="19"/>
      <c r="WA693" s="19"/>
      <c r="WB693" s="19"/>
      <c r="WC693" s="19"/>
      <c r="WD693" s="19"/>
      <c r="WE693" s="19"/>
      <c r="WF693" s="19"/>
      <c r="WG693" s="19"/>
      <c r="WH693" s="19"/>
      <c r="WI693" s="19"/>
      <c r="WJ693" s="19"/>
      <c r="WK693" s="19"/>
      <c r="WL693" s="19"/>
      <c r="WM693" s="19"/>
      <c r="WN693" s="19"/>
      <c r="WO693" s="19"/>
      <c r="WP693" s="19"/>
      <c r="WQ693" s="19"/>
      <c r="WR693" s="19"/>
      <c r="WS693" s="19"/>
      <c r="WT693" s="19"/>
      <c r="WU693" s="19"/>
      <c r="WV693" s="19"/>
      <c r="WW693" s="19"/>
      <c r="WX693" s="19"/>
      <c r="WY693" s="19"/>
    </row>
    <row r="694" spans="1:623" s="17" customFormat="1" hidden="1" x14ac:dyDescent="0.2">
      <c r="A694" s="16"/>
      <c r="I694" s="18"/>
      <c r="J694" s="18"/>
      <c r="N694" s="16"/>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c r="BA694" s="19"/>
      <c r="BB694" s="19"/>
      <c r="BC694" s="19"/>
      <c r="BD694" s="19"/>
      <c r="BE694" s="19"/>
      <c r="BF694" s="19"/>
      <c r="BG694" s="19"/>
      <c r="BH694" s="19"/>
      <c r="BI694" s="19"/>
      <c r="BJ694" s="19"/>
      <c r="BK694" s="19"/>
      <c r="BL694" s="19"/>
      <c r="BM694" s="19"/>
      <c r="BN694" s="19"/>
      <c r="BO694" s="19"/>
      <c r="BP694" s="19"/>
      <c r="BQ694" s="19"/>
      <c r="BR694" s="19"/>
      <c r="BS694" s="19"/>
      <c r="BT694" s="19"/>
      <c r="BU694" s="19"/>
      <c r="BV694" s="19"/>
      <c r="BW694" s="19"/>
      <c r="BX694" s="19"/>
      <c r="BY694" s="19"/>
      <c r="BZ694" s="19"/>
      <c r="CA694" s="19"/>
      <c r="CB694" s="19"/>
      <c r="CC694" s="19"/>
      <c r="CD694" s="19"/>
      <c r="CE694" s="19"/>
      <c r="CF694" s="19"/>
      <c r="CG694" s="19"/>
      <c r="CH694" s="19"/>
      <c r="CI694" s="19"/>
      <c r="CJ694" s="19"/>
      <c r="CK694" s="19"/>
      <c r="CL694" s="19"/>
      <c r="CM694" s="19"/>
      <c r="CN694" s="19"/>
      <c r="CO694" s="19"/>
      <c r="CP694" s="19"/>
      <c r="CQ694" s="19"/>
      <c r="CR694" s="19"/>
      <c r="CS694" s="19"/>
      <c r="CT694" s="19"/>
      <c r="CU694" s="19"/>
      <c r="CV694" s="19"/>
      <c r="CW694" s="19"/>
      <c r="CX694" s="19"/>
      <c r="CY694" s="19"/>
      <c r="CZ694" s="19"/>
      <c r="DA694" s="19"/>
      <c r="DB694" s="19"/>
      <c r="DC694" s="19"/>
      <c r="DD694" s="19"/>
      <c r="DE694" s="19"/>
      <c r="DF694" s="19"/>
      <c r="DG694" s="19"/>
      <c r="DH694" s="19"/>
      <c r="DI694" s="19"/>
      <c r="DJ694" s="19"/>
      <c r="DK694" s="19"/>
      <c r="DL694" s="19"/>
      <c r="DM694" s="19"/>
      <c r="DN694" s="19"/>
      <c r="DO694" s="19"/>
      <c r="DP694" s="19"/>
      <c r="DQ694" s="19"/>
      <c r="DR694" s="19"/>
      <c r="DS694" s="19"/>
      <c r="DT694" s="19"/>
      <c r="DU694" s="19"/>
      <c r="DV694" s="19"/>
      <c r="DW694" s="19"/>
      <c r="DX694" s="19"/>
      <c r="DY694" s="19"/>
      <c r="DZ694" s="19"/>
      <c r="EA694" s="19"/>
      <c r="EB694" s="19"/>
      <c r="EC694" s="19"/>
      <c r="ED694" s="19"/>
      <c r="EE694" s="19"/>
      <c r="EF694" s="19"/>
      <c r="EG694" s="19"/>
      <c r="EH694" s="19"/>
      <c r="EI694" s="19"/>
      <c r="EJ694" s="19"/>
      <c r="EK694" s="19"/>
      <c r="EL694" s="19"/>
      <c r="EM694" s="19"/>
      <c r="EN694" s="19"/>
      <c r="EO694" s="19"/>
      <c r="EP694" s="19"/>
      <c r="EQ694" s="19"/>
      <c r="ER694" s="19"/>
      <c r="ES694" s="19"/>
      <c r="ET694" s="19"/>
      <c r="EU694" s="19"/>
      <c r="EV694" s="19"/>
      <c r="EW694" s="19"/>
      <c r="EX694" s="19"/>
      <c r="EY694" s="19"/>
      <c r="EZ694" s="19"/>
      <c r="FA694" s="19"/>
      <c r="FB694" s="19"/>
      <c r="FC694" s="19"/>
      <c r="FD694" s="19"/>
      <c r="FE694" s="19"/>
      <c r="FF694" s="19"/>
      <c r="FG694" s="19"/>
      <c r="FH694" s="19"/>
      <c r="FI694" s="19"/>
      <c r="FJ694" s="19"/>
      <c r="FK694" s="19"/>
      <c r="FL694" s="19"/>
      <c r="FM694" s="19"/>
      <c r="FN694" s="19"/>
      <c r="FO694" s="19"/>
      <c r="FP694" s="19"/>
      <c r="FQ694" s="19"/>
      <c r="FR694" s="19"/>
      <c r="FS694" s="19"/>
      <c r="FT694" s="19"/>
      <c r="FU694" s="19"/>
      <c r="FV694" s="19"/>
      <c r="FW694" s="19"/>
      <c r="FX694" s="19"/>
      <c r="FY694" s="19"/>
      <c r="FZ694" s="19"/>
      <c r="GA694" s="19"/>
      <c r="GB694" s="19"/>
      <c r="GC694" s="19"/>
      <c r="GD694" s="19"/>
      <c r="GE694" s="19"/>
      <c r="GF694" s="19"/>
      <c r="GG694" s="19"/>
      <c r="GH694" s="19"/>
      <c r="GI694" s="19"/>
      <c r="GJ694" s="19"/>
      <c r="GK694" s="19"/>
      <c r="GL694" s="19"/>
      <c r="GM694" s="19"/>
      <c r="GN694" s="19"/>
      <c r="GO694" s="19"/>
      <c r="GP694" s="19"/>
      <c r="GQ694" s="19"/>
      <c r="GR694" s="19"/>
      <c r="GS694" s="19"/>
      <c r="GT694" s="19"/>
      <c r="GU694" s="19"/>
      <c r="GV694" s="19"/>
      <c r="GW694" s="19"/>
      <c r="GX694" s="19"/>
      <c r="GY694" s="19"/>
      <c r="GZ694" s="19"/>
      <c r="HA694" s="19"/>
      <c r="HB694" s="19"/>
      <c r="HC694" s="19"/>
      <c r="HD694" s="19"/>
      <c r="HE694" s="19"/>
      <c r="HF694" s="19"/>
      <c r="HG694" s="19"/>
      <c r="HH694" s="19"/>
      <c r="HI694" s="19"/>
      <c r="HJ694" s="19"/>
      <c r="HK694" s="19"/>
      <c r="HL694" s="19"/>
      <c r="HM694" s="19"/>
      <c r="HN694" s="19"/>
      <c r="HO694" s="19"/>
      <c r="HP694" s="19"/>
      <c r="HQ694" s="19"/>
      <c r="HR694" s="19"/>
      <c r="HS694" s="19"/>
      <c r="HT694" s="19"/>
      <c r="HU694" s="19"/>
      <c r="HV694" s="19"/>
      <c r="HW694" s="19"/>
      <c r="HX694" s="19"/>
      <c r="HY694" s="19"/>
      <c r="HZ694" s="19"/>
      <c r="IA694" s="19"/>
      <c r="IB694" s="19"/>
      <c r="IC694" s="19"/>
      <c r="ID694" s="19"/>
      <c r="IE694" s="19"/>
      <c r="IF694" s="19"/>
      <c r="IG694" s="19"/>
      <c r="IH694" s="19"/>
      <c r="II694" s="19"/>
      <c r="IJ694" s="19"/>
      <c r="IK694" s="19"/>
      <c r="IL694" s="19"/>
      <c r="IM694" s="19"/>
      <c r="IN694" s="19"/>
      <c r="IO694" s="19"/>
      <c r="IP694" s="19"/>
      <c r="IQ694" s="19"/>
      <c r="IR694" s="19"/>
      <c r="IS694" s="19"/>
      <c r="IT694" s="19"/>
      <c r="IU694" s="19"/>
      <c r="IV694" s="19"/>
      <c r="IW694" s="19"/>
      <c r="IX694" s="19"/>
      <c r="IY694" s="19"/>
      <c r="IZ694" s="19"/>
      <c r="JA694" s="19"/>
      <c r="JB694" s="19"/>
      <c r="JC694" s="19"/>
      <c r="JD694" s="19"/>
      <c r="JE694" s="19"/>
      <c r="JF694" s="19"/>
      <c r="JG694" s="19"/>
      <c r="JH694" s="19"/>
      <c r="JI694" s="19"/>
      <c r="JJ694" s="19"/>
      <c r="JK694" s="19"/>
      <c r="JL694" s="19"/>
      <c r="JM694" s="19"/>
      <c r="JN694" s="19"/>
      <c r="JO694" s="19"/>
      <c r="JP694" s="19"/>
      <c r="JQ694" s="19"/>
      <c r="JR694" s="19"/>
      <c r="JS694" s="19"/>
      <c r="JT694" s="19"/>
      <c r="JU694" s="19"/>
      <c r="JV694" s="19"/>
      <c r="JW694" s="19"/>
      <c r="JX694" s="19"/>
      <c r="JY694" s="19"/>
      <c r="JZ694" s="19"/>
      <c r="KA694" s="19"/>
      <c r="KB694" s="19"/>
      <c r="KC694" s="19"/>
      <c r="KD694" s="19"/>
      <c r="KE694" s="19"/>
      <c r="KF694" s="19"/>
      <c r="KG694" s="19"/>
      <c r="KH694" s="19"/>
      <c r="KI694" s="19"/>
      <c r="KJ694" s="19"/>
      <c r="KK694" s="19"/>
      <c r="KL694" s="19"/>
      <c r="KM694" s="19"/>
      <c r="KN694" s="19"/>
      <c r="KO694" s="19"/>
      <c r="KP694" s="19"/>
      <c r="KQ694" s="19"/>
      <c r="KR694" s="19"/>
      <c r="KS694" s="19"/>
      <c r="KT694" s="19"/>
      <c r="KU694" s="19"/>
      <c r="KV694" s="19"/>
      <c r="KW694" s="19"/>
      <c r="KX694" s="19"/>
      <c r="KY694" s="19"/>
      <c r="KZ694" s="19"/>
      <c r="LA694" s="19"/>
      <c r="LB694" s="19"/>
      <c r="LC694" s="19"/>
      <c r="LD694" s="19"/>
      <c r="LE694" s="19"/>
      <c r="LF694" s="19"/>
      <c r="LG694" s="19"/>
      <c r="LH694" s="19"/>
      <c r="LI694" s="19"/>
      <c r="LJ694" s="19"/>
      <c r="LK694" s="19"/>
      <c r="LL694" s="19"/>
      <c r="LM694" s="19"/>
      <c r="LN694" s="19"/>
      <c r="LO694" s="19"/>
      <c r="LP694" s="19"/>
      <c r="LQ694" s="19"/>
      <c r="LR694" s="19"/>
      <c r="LS694" s="19"/>
      <c r="LT694" s="19"/>
      <c r="LU694" s="19"/>
      <c r="LV694" s="19"/>
      <c r="LW694" s="19"/>
      <c r="LX694" s="19"/>
      <c r="LY694" s="19"/>
      <c r="LZ694" s="19"/>
      <c r="MA694" s="19"/>
      <c r="MB694" s="19"/>
      <c r="MC694" s="19"/>
      <c r="MD694" s="19"/>
      <c r="ME694" s="19"/>
      <c r="MF694" s="19"/>
      <c r="MG694" s="19"/>
      <c r="MH694" s="19"/>
      <c r="MI694" s="19"/>
      <c r="MJ694" s="19"/>
      <c r="MK694" s="19"/>
      <c r="ML694" s="19"/>
      <c r="MM694" s="19"/>
      <c r="MN694" s="19"/>
      <c r="MO694" s="19"/>
      <c r="MP694" s="19"/>
      <c r="MQ694" s="19"/>
      <c r="MR694" s="19"/>
      <c r="MS694" s="19"/>
      <c r="MT694" s="19"/>
      <c r="MU694" s="19"/>
      <c r="MV694" s="19"/>
      <c r="MW694" s="19"/>
      <c r="MX694" s="19"/>
      <c r="MY694" s="19"/>
      <c r="MZ694" s="19"/>
      <c r="NA694" s="19"/>
      <c r="NB694" s="19"/>
      <c r="NC694" s="19"/>
      <c r="ND694" s="19"/>
      <c r="NE694" s="19"/>
      <c r="NF694" s="19"/>
      <c r="NG694" s="19"/>
      <c r="NH694" s="19"/>
      <c r="NI694" s="19"/>
      <c r="NJ694" s="19"/>
      <c r="NK694" s="19"/>
      <c r="NL694" s="19"/>
      <c r="NM694" s="19"/>
      <c r="NN694" s="19"/>
      <c r="NO694" s="19"/>
      <c r="NP694" s="19"/>
      <c r="NQ694" s="19"/>
      <c r="NR694" s="19"/>
      <c r="NS694" s="19"/>
      <c r="NT694" s="19"/>
      <c r="NU694" s="19"/>
      <c r="NV694" s="19"/>
      <c r="NW694" s="19"/>
      <c r="NX694" s="19"/>
      <c r="NY694" s="19"/>
      <c r="NZ694" s="19"/>
      <c r="OA694" s="19"/>
      <c r="OB694" s="19"/>
      <c r="OC694" s="19"/>
      <c r="OD694" s="19"/>
      <c r="OE694" s="19"/>
      <c r="OF694" s="19"/>
      <c r="OG694" s="19"/>
      <c r="OH694" s="19"/>
      <c r="OI694" s="19"/>
      <c r="OJ694" s="19"/>
      <c r="OK694" s="19"/>
      <c r="OL694" s="19"/>
      <c r="OM694" s="19"/>
      <c r="ON694" s="19"/>
      <c r="OO694" s="19"/>
      <c r="OP694" s="19"/>
      <c r="OQ694" s="19"/>
      <c r="OR694" s="19"/>
      <c r="OS694" s="19"/>
      <c r="OT694" s="19"/>
      <c r="OU694" s="19"/>
      <c r="OV694" s="19"/>
      <c r="OW694" s="19"/>
      <c r="OX694" s="19"/>
      <c r="OY694" s="19"/>
      <c r="OZ694" s="19"/>
      <c r="PA694" s="19"/>
      <c r="PB694" s="19"/>
      <c r="PC694" s="19"/>
      <c r="PD694" s="19"/>
      <c r="PE694" s="19"/>
      <c r="PF694" s="19"/>
      <c r="PG694" s="19"/>
      <c r="PH694" s="19"/>
      <c r="PI694" s="19"/>
      <c r="PJ694" s="19"/>
      <c r="PK694" s="19"/>
      <c r="PL694" s="19"/>
      <c r="PM694" s="19"/>
      <c r="PN694" s="19"/>
      <c r="PO694" s="19"/>
      <c r="PP694" s="19"/>
      <c r="PQ694" s="19"/>
      <c r="PR694" s="19"/>
      <c r="PS694" s="19"/>
      <c r="PT694" s="19"/>
      <c r="PU694" s="19"/>
      <c r="PV694" s="19"/>
      <c r="PW694" s="19"/>
      <c r="PX694" s="19"/>
      <c r="PY694" s="19"/>
      <c r="PZ694" s="19"/>
      <c r="QA694" s="19"/>
      <c r="QB694" s="19"/>
      <c r="QC694" s="19"/>
      <c r="QD694" s="19"/>
      <c r="QE694" s="19"/>
      <c r="QF694" s="19"/>
      <c r="QG694" s="19"/>
      <c r="QH694" s="19"/>
      <c r="QI694" s="19"/>
      <c r="QJ694" s="19"/>
      <c r="QK694" s="19"/>
      <c r="QL694" s="19"/>
      <c r="QM694" s="19"/>
      <c r="QN694" s="19"/>
      <c r="QO694" s="19"/>
      <c r="QP694" s="19"/>
      <c r="QQ694" s="19"/>
      <c r="QR694" s="19"/>
      <c r="QS694" s="19"/>
      <c r="QT694" s="19"/>
      <c r="QU694" s="19"/>
      <c r="QV694" s="19"/>
      <c r="QW694" s="19"/>
      <c r="QX694" s="19"/>
      <c r="QY694" s="19"/>
      <c r="QZ694" s="19"/>
      <c r="RA694" s="19"/>
      <c r="RB694" s="19"/>
      <c r="RC694" s="19"/>
      <c r="RD694" s="19"/>
      <c r="RE694" s="19"/>
      <c r="RF694" s="19"/>
      <c r="RG694" s="19"/>
      <c r="RH694" s="19"/>
      <c r="RI694" s="19"/>
      <c r="RJ694" s="19"/>
      <c r="RK694" s="19"/>
      <c r="RL694" s="19"/>
      <c r="RM694" s="19"/>
      <c r="RN694" s="19"/>
      <c r="RO694" s="19"/>
      <c r="RP694" s="19"/>
      <c r="RQ694" s="19"/>
      <c r="RR694" s="19"/>
      <c r="RS694" s="19"/>
      <c r="RT694" s="19"/>
      <c r="RU694" s="19"/>
      <c r="RV694" s="19"/>
      <c r="RW694" s="19"/>
      <c r="RX694" s="19"/>
      <c r="RY694" s="19"/>
      <c r="RZ694" s="19"/>
      <c r="SA694" s="19"/>
      <c r="SB694" s="19"/>
      <c r="SC694" s="19"/>
      <c r="SD694" s="19"/>
      <c r="SE694" s="19"/>
      <c r="SF694" s="19"/>
      <c r="SG694" s="19"/>
      <c r="SH694" s="19"/>
      <c r="SI694" s="19"/>
      <c r="SJ694" s="19"/>
      <c r="SK694" s="19"/>
      <c r="SL694" s="19"/>
      <c r="SM694" s="19"/>
      <c r="SN694" s="19"/>
      <c r="SO694" s="19"/>
      <c r="SP694" s="19"/>
      <c r="SQ694" s="19"/>
      <c r="SR694" s="19"/>
      <c r="SS694" s="19"/>
      <c r="ST694" s="19"/>
      <c r="SU694" s="19"/>
      <c r="SV694" s="19"/>
      <c r="SW694" s="19"/>
      <c r="SX694" s="19"/>
      <c r="SY694" s="19"/>
      <c r="SZ694" s="19"/>
      <c r="TA694" s="19"/>
      <c r="TB694" s="19"/>
      <c r="TC694" s="19"/>
      <c r="TD694" s="19"/>
      <c r="TE694" s="19"/>
      <c r="TF694" s="19"/>
      <c r="TG694" s="19"/>
      <c r="TH694" s="19"/>
      <c r="TI694" s="19"/>
      <c r="TJ694" s="19"/>
      <c r="TK694" s="19"/>
      <c r="TL694" s="19"/>
      <c r="TM694" s="19"/>
      <c r="TN694" s="19"/>
      <c r="TO694" s="19"/>
      <c r="TP694" s="19"/>
      <c r="TQ694" s="19"/>
      <c r="TR694" s="19"/>
      <c r="TS694" s="19"/>
      <c r="TT694" s="19"/>
      <c r="TU694" s="19"/>
      <c r="TV694" s="19"/>
      <c r="TW694" s="19"/>
      <c r="TX694" s="19"/>
      <c r="TY694" s="19"/>
      <c r="TZ694" s="19"/>
      <c r="UA694" s="19"/>
      <c r="UB694" s="19"/>
      <c r="UC694" s="19"/>
      <c r="UD694" s="19"/>
      <c r="UE694" s="19"/>
      <c r="UF694" s="19"/>
      <c r="UG694" s="19"/>
      <c r="UH694" s="19"/>
      <c r="UI694" s="19"/>
      <c r="UJ694" s="19"/>
      <c r="UK694" s="19"/>
      <c r="UL694" s="19"/>
      <c r="UM694" s="19"/>
      <c r="UN694" s="19"/>
      <c r="UO694" s="19"/>
      <c r="UP694" s="19"/>
      <c r="UQ694" s="19"/>
      <c r="UR694" s="19"/>
      <c r="US694" s="19"/>
      <c r="UT694" s="19"/>
      <c r="UU694" s="19"/>
      <c r="UV694" s="19"/>
      <c r="UW694" s="19"/>
      <c r="UX694" s="19"/>
      <c r="UY694" s="19"/>
      <c r="UZ694" s="19"/>
      <c r="VA694" s="19"/>
      <c r="VB694" s="19"/>
      <c r="VC694" s="19"/>
      <c r="VD694" s="19"/>
      <c r="VE694" s="19"/>
      <c r="VF694" s="19"/>
      <c r="VG694" s="19"/>
      <c r="VH694" s="19"/>
      <c r="VI694" s="19"/>
      <c r="VJ694" s="19"/>
      <c r="VK694" s="19"/>
      <c r="VL694" s="19"/>
      <c r="VM694" s="19"/>
      <c r="VN694" s="19"/>
      <c r="VO694" s="19"/>
      <c r="VP694" s="19"/>
      <c r="VQ694" s="19"/>
      <c r="VR694" s="19"/>
      <c r="VS694" s="19"/>
      <c r="VT694" s="19"/>
      <c r="VU694" s="19"/>
      <c r="VV694" s="19"/>
      <c r="VW694" s="19"/>
      <c r="VX694" s="19"/>
      <c r="VY694" s="19"/>
      <c r="VZ694" s="19"/>
      <c r="WA694" s="19"/>
      <c r="WB694" s="19"/>
      <c r="WC694" s="19"/>
      <c r="WD694" s="19"/>
      <c r="WE694" s="19"/>
      <c r="WF694" s="19"/>
      <c r="WG694" s="19"/>
      <c r="WH694" s="19"/>
      <c r="WI694" s="19"/>
      <c r="WJ694" s="19"/>
      <c r="WK694" s="19"/>
      <c r="WL694" s="19"/>
      <c r="WM694" s="19"/>
      <c r="WN694" s="19"/>
      <c r="WO694" s="19"/>
      <c r="WP694" s="19"/>
      <c r="WQ694" s="19"/>
      <c r="WR694" s="19"/>
      <c r="WS694" s="19"/>
      <c r="WT694" s="19"/>
      <c r="WU694" s="19"/>
      <c r="WV694" s="19"/>
      <c r="WW694" s="19"/>
      <c r="WX694" s="19"/>
      <c r="WY694" s="19"/>
    </row>
    <row r="695" spans="1:623" s="17" customFormat="1" hidden="1" x14ac:dyDescent="0.2">
      <c r="A695" s="16"/>
      <c r="I695" s="18"/>
      <c r="J695" s="18"/>
      <c r="N695" s="16"/>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c r="BA695" s="19"/>
      <c r="BB695" s="19"/>
      <c r="BC695" s="19"/>
      <c r="BD695" s="19"/>
      <c r="BE695" s="19"/>
      <c r="BF695" s="19"/>
      <c r="BG695" s="19"/>
      <c r="BH695" s="19"/>
      <c r="BI695" s="19"/>
      <c r="BJ695" s="19"/>
      <c r="BK695" s="19"/>
      <c r="BL695" s="19"/>
      <c r="BM695" s="19"/>
      <c r="BN695" s="19"/>
      <c r="BO695" s="19"/>
      <c r="BP695" s="19"/>
      <c r="BQ695" s="19"/>
      <c r="BR695" s="19"/>
      <c r="BS695" s="19"/>
      <c r="BT695" s="19"/>
      <c r="BU695" s="19"/>
      <c r="BV695" s="19"/>
      <c r="BW695" s="19"/>
      <c r="BX695" s="19"/>
      <c r="BY695" s="19"/>
      <c r="BZ695" s="19"/>
      <c r="CA695" s="19"/>
      <c r="CB695" s="19"/>
      <c r="CC695" s="19"/>
      <c r="CD695" s="19"/>
      <c r="CE695" s="19"/>
      <c r="CF695" s="19"/>
      <c r="CG695" s="19"/>
      <c r="CH695" s="19"/>
      <c r="CI695" s="19"/>
      <c r="CJ695" s="19"/>
      <c r="CK695" s="19"/>
      <c r="CL695" s="19"/>
      <c r="CM695" s="19"/>
      <c r="CN695" s="19"/>
      <c r="CO695" s="19"/>
      <c r="CP695" s="19"/>
      <c r="CQ695" s="19"/>
      <c r="CR695" s="19"/>
      <c r="CS695" s="19"/>
      <c r="CT695" s="19"/>
      <c r="CU695" s="19"/>
      <c r="CV695" s="19"/>
      <c r="CW695" s="19"/>
      <c r="CX695" s="19"/>
      <c r="CY695" s="19"/>
      <c r="CZ695" s="19"/>
      <c r="DA695" s="19"/>
      <c r="DB695" s="19"/>
      <c r="DC695" s="19"/>
      <c r="DD695" s="19"/>
      <c r="DE695" s="19"/>
      <c r="DF695" s="19"/>
      <c r="DG695" s="19"/>
      <c r="DH695" s="19"/>
      <c r="DI695" s="19"/>
      <c r="DJ695" s="19"/>
      <c r="DK695" s="19"/>
      <c r="DL695" s="19"/>
      <c r="DM695" s="19"/>
      <c r="DN695" s="19"/>
      <c r="DO695" s="19"/>
      <c r="DP695" s="19"/>
      <c r="DQ695" s="19"/>
      <c r="DR695" s="19"/>
      <c r="DS695" s="19"/>
      <c r="DT695" s="19"/>
      <c r="DU695" s="19"/>
      <c r="DV695" s="19"/>
      <c r="DW695" s="19"/>
      <c r="DX695" s="19"/>
      <c r="DY695" s="19"/>
      <c r="DZ695" s="19"/>
      <c r="EA695" s="19"/>
      <c r="EB695" s="19"/>
      <c r="EC695" s="19"/>
      <c r="ED695" s="19"/>
      <c r="EE695" s="19"/>
      <c r="EF695" s="19"/>
      <c r="EG695" s="19"/>
      <c r="EH695" s="19"/>
      <c r="EI695" s="19"/>
      <c r="EJ695" s="19"/>
      <c r="EK695" s="19"/>
      <c r="EL695" s="19"/>
      <c r="EM695" s="19"/>
      <c r="EN695" s="19"/>
      <c r="EO695" s="19"/>
      <c r="EP695" s="19"/>
      <c r="EQ695" s="19"/>
      <c r="ER695" s="19"/>
      <c r="ES695" s="19"/>
      <c r="ET695" s="19"/>
      <c r="EU695" s="19"/>
      <c r="EV695" s="19"/>
      <c r="EW695" s="19"/>
      <c r="EX695" s="19"/>
      <c r="EY695" s="19"/>
      <c r="EZ695" s="19"/>
      <c r="FA695" s="19"/>
      <c r="FB695" s="19"/>
      <c r="FC695" s="19"/>
      <c r="FD695" s="19"/>
      <c r="FE695" s="19"/>
      <c r="FF695" s="19"/>
      <c r="FG695" s="19"/>
      <c r="FH695" s="19"/>
      <c r="FI695" s="19"/>
      <c r="FJ695" s="19"/>
      <c r="FK695" s="19"/>
      <c r="FL695" s="19"/>
      <c r="FM695" s="19"/>
      <c r="FN695" s="19"/>
      <c r="FO695" s="19"/>
      <c r="FP695" s="19"/>
      <c r="FQ695" s="19"/>
      <c r="FR695" s="19"/>
      <c r="FS695" s="19"/>
      <c r="FT695" s="19"/>
      <c r="FU695" s="19"/>
      <c r="FV695" s="19"/>
      <c r="FW695" s="19"/>
      <c r="FX695" s="19"/>
      <c r="FY695" s="19"/>
      <c r="FZ695" s="19"/>
      <c r="GA695" s="19"/>
      <c r="GB695" s="19"/>
      <c r="GC695" s="19"/>
      <c r="GD695" s="19"/>
      <c r="GE695" s="19"/>
      <c r="GF695" s="19"/>
      <c r="GG695" s="19"/>
      <c r="GH695" s="19"/>
      <c r="GI695" s="19"/>
      <c r="GJ695" s="19"/>
      <c r="GK695" s="19"/>
      <c r="GL695" s="19"/>
      <c r="GM695" s="19"/>
      <c r="GN695" s="19"/>
      <c r="GO695" s="19"/>
      <c r="GP695" s="19"/>
      <c r="GQ695" s="19"/>
      <c r="GR695" s="19"/>
      <c r="GS695" s="19"/>
      <c r="GT695" s="19"/>
      <c r="GU695" s="19"/>
      <c r="GV695" s="19"/>
      <c r="GW695" s="19"/>
      <c r="GX695" s="19"/>
      <c r="GY695" s="19"/>
      <c r="GZ695" s="19"/>
      <c r="HA695" s="19"/>
      <c r="HB695" s="19"/>
      <c r="HC695" s="19"/>
      <c r="HD695" s="19"/>
      <c r="HE695" s="19"/>
      <c r="HF695" s="19"/>
      <c r="HG695" s="19"/>
      <c r="HH695" s="19"/>
      <c r="HI695" s="19"/>
      <c r="HJ695" s="19"/>
      <c r="HK695" s="19"/>
      <c r="HL695" s="19"/>
      <c r="HM695" s="19"/>
      <c r="HN695" s="19"/>
      <c r="HO695" s="19"/>
      <c r="HP695" s="19"/>
      <c r="HQ695" s="19"/>
      <c r="HR695" s="19"/>
      <c r="HS695" s="19"/>
      <c r="HT695" s="19"/>
      <c r="HU695" s="19"/>
      <c r="HV695" s="19"/>
      <c r="HW695" s="19"/>
      <c r="HX695" s="19"/>
      <c r="HY695" s="19"/>
      <c r="HZ695" s="19"/>
      <c r="IA695" s="19"/>
      <c r="IB695" s="19"/>
      <c r="IC695" s="19"/>
      <c r="ID695" s="19"/>
      <c r="IE695" s="19"/>
      <c r="IF695" s="19"/>
      <c r="IG695" s="19"/>
      <c r="IH695" s="19"/>
      <c r="II695" s="19"/>
      <c r="IJ695" s="19"/>
      <c r="IK695" s="19"/>
      <c r="IL695" s="19"/>
      <c r="IM695" s="19"/>
      <c r="IN695" s="19"/>
      <c r="IO695" s="19"/>
      <c r="IP695" s="19"/>
      <c r="IQ695" s="19"/>
      <c r="IR695" s="19"/>
      <c r="IS695" s="19"/>
      <c r="IT695" s="19"/>
      <c r="IU695" s="19"/>
      <c r="IV695" s="19"/>
      <c r="IW695" s="19"/>
      <c r="IX695" s="19"/>
      <c r="IY695" s="19"/>
      <c r="IZ695" s="19"/>
      <c r="JA695" s="19"/>
      <c r="JB695" s="19"/>
      <c r="JC695" s="19"/>
      <c r="JD695" s="19"/>
      <c r="JE695" s="19"/>
      <c r="JF695" s="19"/>
      <c r="JG695" s="19"/>
      <c r="JH695" s="19"/>
      <c r="JI695" s="19"/>
      <c r="JJ695" s="19"/>
      <c r="JK695" s="19"/>
      <c r="JL695" s="19"/>
      <c r="JM695" s="19"/>
      <c r="JN695" s="19"/>
      <c r="JO695" s="19"/>
      <c r="JP695" s="19"/>
      <c r="JQ695" s="19"/>
      <c r="JR695" s="19"/>
      <c r="JS695" s="19"/>
      <c r="JT695" s="19"/>
      <c r="JU695" s="19"/>
      <c r="JV695" s="19"/>
      <c r="JW695" s="19"/>
      <c r="JX695" s="19"/>
      <c r="JY695" s="19"/>
      <c r="JZ695" s="19"/>
      <c r="KA695" s="19"/>
      <c r="KB695" s="19"/>
      <c r="KC695" s="19"/>
      <c r="KD695" s="19"/>
      <c r="KE695" s="19"/>
      <c r="KF695" s="19"/>
      <c r="KG695" s="19"/>
      <c r="KH695" s="19"/>
      <c r="KI695" s="19"/>
      <c r="KJ695" s="19"/>
      <c r="KK695" s="19"/>
      <c r="KL695" s="19"/>
      <c r="KM695" s="19"/>
      <c r="KN695" s="19"/>
      <c r="KO695" s="19"/>
      <c r="KP695" s="19"/>
      <c r="KQ695" s="19"/>
      <c r="KR695" s="19"/>
      <c r="KS695" s="19"/>
      <c r="KT695" s="19"/>
      <c r="KU695" s="19"/>
      <c r="KV695" s="19"/>
      <c r="KW695" s="19"/>
      <c r="KX695" s="19"/>
      <c r="KY695" s="19"/>
      <c r="KZ695" s="19"/>
      <c r="LA695" s="19"/>
      <c r="LB695" s="19"/>
      <c r="LC695" s="19"/>
      <c r="LD695" s="19"/>
      <c r="LE695" s="19"/>
      <c r="LF695" s="19"/>
      <c r="LG695" s="19"/>
      <c r="LH695" s="19"/>
      <c r="LI695" s="19"/>
      <c r="LJ695" s="19"/>
      <c r="LK695" s="19"/>
      <c r="LL695" s="19"/>
      <c r="LM695" s="19"/>
      <c r="LN695" s="19"/>
      <c r="LO695" s="19"/>
      <c r="LP695" s="19"/>
      <c r="LQ695" s="19"/>
      <c r="LR695" s="19"/>
      <c r="LS695" s="19"/>
      <c r="LT695" s="19"/>
      <c r="LU695" s="19"/>
      <c r="LV695" s="19"/>
      <c r="LW695" s="19"/>
      <c r="LX695" s="19"/>
      <c r="LY695" s="19"/>
      <c r="LZ695" s="19"/>
      <c r="MA695" s="19"/>
      <c r="MB695" s="19"/>
      <c r="MC695" s="19"/>
      <c r="MD695" s="19"/>
      <c r="ME695" s="19"/>
      <c r="MF695" s="19"/>
      <c r="MG695" s="19"/>
      <c r="MH695" s="19"/>
      <c r="MI695" s="19"/>
      <c r="MJ695" s="19"/>
      <c r="MK695" s="19"/>
      <c r="ML695" s="19"/>
      <c r="MM695" s="19"/>
      <c r="MN695" s="19"/>
      <c r="MO695" s="19"/>
      <c r="MP695" s="19"/>
      <c r="MQ695" s="19"/>
      <c r="MR695" s="19"/>
      <c r="MS695" s="19"/>
      <c r="MT695" s="19"/>
      <c r="MU695" s="19"/>
      <c r="MV695" s="19"/>
      <c r="MW695" s="19"/>
      <c r="MX695" s="19"/>
      <c r="MY695" s="19"/>
      <c r="MZ695" s="19"/>
      <c r="NA695" s="19"/>
      <c r="NB695" s="19"/>
      <c r="NC695" s="19"/>
      <c r="ND695" s="19"/>
      <c r="NE695" s="19"/>
      <c r="NF695" s="19"/>
      <c r="NG695" s="19"/>
      <c r="NH695" s="19"/>
      <c r="NI695" s="19"/>
      <c r="NJ695" s="19"/>
      <c r="NK695" s="19"/>
      <c r="NL695" s="19"/>
      <c r="NM695" s="19"/>
      <c r="NN695" s="19"/>
      <c r="NO695" s="19"/>
      <c r="NP695" s="19"/>
      <c r="NQ695" s="19"/>
      <c r="NR695" s="19"/>
      <c r="NS695" s="19"/>
      <c r="NT695" s="19"/>
      <c r="NU695" s="19"/>
      <c r="NV695" s="19"/>
      <c r="NW695" s="19"/>
      <c r="NX695" s="19"/>
      <c r="NY695" s="19"/>
      <c r="NZ695" s="19"/>
      <c r="OA695" s="19"/>
      <c r="OB695" s="19"/>
      <c r="OC695" s="19"/>
      <c r="OD695" s="19"/>
      <c r="OE695" s="19"/>
      <c r="OF695" s="19"/>
      <c r="OG695" s="19"/>
      <c r="OH695" s="19"/>
      <c r="OI695" s="19"/>
      <c r="OJ695" s="19"/>
      <c r="OK695" s="19"/>
      <c r="OL695" s="19"/>
      <c r="OM695" s="19"/>
      <c r="ON695" s="19"/>
      <c r="OO695" s="19"/>
      <c r="OP695" s="19"/>
      <c r="OQ695" s="19"/>
      <c r="OR695" s="19"/>
      <c r="OS695" s="19"/>
      <c r="OT695" s="19"/>
      <c r="OU695" s="19"/>
      <c r="OV695" s="19"/>
      <c r="OW695" s="19"/>
      <c r="OX695" s="19"/>
      <c r="OY695" s="19"/>
      <c r="OZ695" s="19"/>
      <c r="PA695" s="19"/>
      <c r="PB695" s="19"/>
      <c r="PC695" s="19"/>
      <c r="PD695" s="19"/>
      <c r="PE695" s="19"/>
      <c r="PF695" s="19"/>
      <c r="PG695" s="19"/>
      <c r="PH695" s="19"/>
      <c r="PI695" s="19"/>
      <c r="PJ695" s="19"/>
      <c r="PK695" s="19"/>
      <c r="PL695" s="19"/>
      <c r="PM695" s="19"/>
      <c r="PN695" s="19"/>
      <c r="PO695" s="19"/>
      <c r="PP695" s="19"/>
      <c r="PQ695" s="19"/>
      <c r="PR695" s="19"/>
      <c r="PS695" s="19"/>
      <c r="PT695" s="19"/>
      <c r="PU695" s="19"/>
      <c r="PV695" s="19"/>
      <c r="PW695" s="19"/>
      <c r="PX695" s="19"/>
      <c r="PY695" s="19"/>
      <c r="PZ695" s="19"/>
      <c r="QA695" s="19"/>
      <c r="QB695" s="19"/>
      <c r="QC695" s="19"/>
      <c r="QD695" s="19"/>
      <c r="QE695" s="19"/>
      <c r="QF695" s="19"/>
      <c r="QG695" s="19"/>
      <c r="QH695" s="19"/>
      <c r="QI695" s="19"/>
      <c r="QJ695" s="19"/>
      <c r="QK695" s="19"/>
      <c r="QL695" s="19"/>
      <c r="QM695" s="19"/>
      <c r="QN695" s="19"/>
      <c r="QO695" s="19"/>
      <c r="QP695" s="19"/>
      <c r="QQ695" s="19"/>
      <c r="QR695" s="19"/>
      <c r="QS695" s="19"/>
      <c r="QT695" s="19"/>
      <c r="QU695" s="19"/>
      <c r="QV695" s="19"/>
      <c r="QW695" s="19"/>
      <c r="QX695" s="19"/>
      <c r="QY695" s="19"/>
      <c r="QZ695" s="19"/>
      <c r="RA695" s="19"/>
      <c r="RB695" s="19"/>
      <c r="RC695" s="19"/>
      <c r="RD695" s="19"/>
      <c r="RE695" s="19"/>
      <c r="RF695" s="19"/>
      <c r="RG695" s="19"/>
      <c r="RH695" s="19"/>
      <c r="RI695" s="19"/>
      <c r="RJ695" s="19"/>
      <c r="RK695" s="19"/>
      <c r="RL695" s="19"/>
      <c r="RM695" s="19"/>
      <c r="RN695" s="19"/>
      <c r="RO695" s="19"/>
      <c r="RP695" s="19"/>
      <c r="RQ695" s="19"/>
      <c r="RR695" s="19"/>
      <c r="RS695" s="19"/>
      <c r="RT695" s="19"/>
      <c r="RU695" s="19"/>
      <c r="RV695" s="19"/>
      <c r="RW695" s="19"/>
      <c r="RX695" s="19"/>
      <c r="RY695" s="19"/>
      <c r="RZ695" s="19"/>
      <c r="SA695" s="19"/>
      <c r="SB695" s="19"/>
      <c r="SC695" s="19"/>
      <c r="SD695" s="19"/>
      <c r="SE695" s="19"/>
      <c r="SF695" s="19"/>
      <c r="SG695" s="19"/>
      <c r="SH695" s="19"/>
      <c r="SI695" s="19"/>
      <c r="SJ695" s="19"/>
      <c r="SK695" s="19"/>
      <c r="SL695" s="19"/>
      <c r="SM695" s="19"/>
      <c r="SN695" s="19"/>
      <c r="SO695" s="19"/>
      <c r="SP695" s="19"/>
      <c r="SQ695" s="19"/>
      <c r="SR695" s="19"/>
      <c r="SS695" s="19"/>
      <c r="ST695" s="19"/>
      <c r="SU695" s="19"/>
      <c r="SV695" s="19"/>
      <c r="SW695" s="19"/>
      <c r="SX695" s="19"/>
      <c r="SY695" s="19"/>
      <c r="SZ695" s="19"/>
      <c r="TA695" s="19"/>
      <c r="TB695" s="19"/>
      <c r="TC695" s="19"/>
      <c r="TD695" s="19"/>
      <c r="TE695" s="19"/>
      <c r="TF695" s="19"/>
      <c r="TG695" s="19"/>
      <c r="TH695" s="19"/>
      <c r="TI695" s="19"/>
      <c r="TJ695" s="19"/>
      <c r="TK695" s="19"/>
      <c r="TL695" s="19"/>
      <c r="TM695" s="19"/>
      <c r="TN695" s="19"/>
      <c r="TO695" s="19"/>
      <c r="TP695" s="19"/>
      <c r="TQ695" s="19"/>
      <c r="TR695" s="19"/>
      <c r="TS695" s="19"/>
      <c r="TT695" s="19"/>
      <c r="TU695" s="19"/>
      <c r="TV695" s="19"/>
      <c r="TW695" s="19"/>
      <c r="TX695" s="19"/>
      <c r="TY695" s="19"/>
      <c r="TZ695" s="19"/>
      <c r="UA695" s="19"/>
      <c r="UB695" s="19"/>
      <c r="UC695" s="19"/>
      <c r="UD695" s="19"/>
      <c r="UE695" s="19"/>
      <c r="UF695" s="19"/>
      <c r="UG695" s="19"/>
      <c r="UH695" s="19"/>
      <c r="UI695" s="19"/>
      <c r="UJ695" s="19"/>
      <c r="UK695" s="19"/>
      <c r="UL695" s="19"/>
      <c r="UM695" s="19"/>
      <c r="UN695" s="19"/>
      <c r="UO695" s="19"/>
      <c r="UP695" s="19"/>
      <c r="UQ695" s="19"/>
      <c r="UR695" s="19"/>
      <c r="US695" s="19"/>
      <c r="UT695" s="19"/>
      <c r="UU695" s="19"/>
      <c r="UV695" s="19"/>
      <c r="UW695" s="19"/>
      <c r="UX695" s="19"/>
      <c r="UY695" s="19"/>
      <c r="UZ695" s="19"/>
      <c r="VA695" s="19"/>
      <c r="VB695" s="19"/>
      <c r="VC695" s="19"/>
      <c r="VD695" s="19"/>
      <c r="VE695" s="19"/>
      <c r="VF695" s="19"/>
      <c r="VG695" s="19"/>
      <c r="VH695" s="19"/>
      <c r="VI695" s="19"/>
      <c r="VJ695" s="19"/>
      <c r="VK695" s="19"/>
      <c r="VL695" s="19"/>
      <c r="VM695" s="19"/>
      <c r="VN695" s="19"/>
      <c r="VO695" s="19"/>
      <c r="VP695" s="19"/>
      <c r="VQ695" s="19"/>
      <c r="VR695" s="19"/>
      <c r="VS695" s="19"/>
      <c r="VT695" s="19"/>
      <c r="VU695" s="19"/>
      <c r="VV695" s="19"/>
      <c r="VW695" s="19"/>
      <c r="VX695" s="19"/>
      <c r="VY695" s="19"/>
      <c r="VZ695" s="19"/>
      <c r="WA695" s="19"/>
      <c r="WB695" s="19"/>
      <c r="WC695" s="19"/>
      <c r="WD695" s="19"/>
      <c r="WE695" s="19"/>
      <c r="WF695" s="19"/>
      <c r="WG695" s="19"/>
      <c r="WH695" s="19"/>
      <c r="WI695" s="19"/>
      <c r="WJ695" s="19"/>
      <c r="WK695" s="19"/>
      <c r="WL695" s="19"/>
      <c r="WM695" s="19"/>
      <c r="WN695" s="19"/>
      <c r="WO695" s="19"/>
      <c r="WP695" s="19"/>
      <c r="WQ695" s="19"/>
      <c r="WR695" s="19"/>
      <c r="WS695" s="19"/>
      <c r="WT695" s="19"/>
      <c r="WU695" s="19"/>
      <c r="WV695" s="19"/>
      <c r="WW695" s="19"/>
      <c r="WX695" s="19"/>
      <c r="WY695" s="19"/>
    </row>
    <row r="696" spans="1:623" s="17" customFormat="1" hidden="1" x14ac:dyDescent="0.2">
      <c r="A696" s="16"/>
      <c r="I696" s="18"/>
      <c r="J696" s="18"/>
      <c r="N696" s="16"/>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c r="BA696" s="19"/>
      <c r="BB696" s="19"/>
      <c r="BC696" s="19"/>
      <c r="BD696" s="19"/>
      <c r="BE696" s="19"/>
      <c r="BF696" s="19"/>
      <c r="BG696" s="19"/>
      <c r="BH696" s="19"/>
      <c r="BI696" s="19"/>
      <c r="BJ696" s="19"/>
      <c r="BK696" s="19"/>
      <c r="BL696" s="19"/>
      <c r="BM696" s="19"/>
      <c r="BN696" s="19"/>
      <c r="BO696" s="19"/>
      <c r="BP696" s="19"/>
      <c r="BQ696" s="19"/>
      <c r="BR696" s="19"/>
      <c r="BS696" s="19"/>
      <c r="BT696" s="19"/>
      <c r="BU696" s="19"/>
      <c r="BV696" s="19"/>
      <c r="BW696" s="19"/>
      <c r="BX696" s="19"/>
      <c r="BY696" s="19"/>
      <c r="BZ696" s="19"/>
      <c r="CA696" s="19"/>
      <c r="CB696" s="19"/>
      <c r="CC696" s="19"/>
      <c r="CD696" s="19"/>
      <c r="CE696" s="19"/>
      <c r="CF696" s="19"/>
      <c r="CG696" s="19"/>
      <c r="CH696" s="19"/>
      <c r="CI696" s="19"/>
      <c r="CJ696" s="19"/>
      <c r="CK696" s="19"/>
      <c r="CL696" s="19"/>
      <c r="CM696" s="19"/>
      <c r="CN696" s="19"/>
      <c r="CO696" s="19"/>
      <c r="CP696" s="19"/>
      <c r="CQ696" s="19"/>
      <c r="CR696" s="19"/>
      <c r="CS696" s="19"/>
      <c r="CT696" s="19"/>
      <c r="CU696" s="19"/>
      <c r="CV696" s="19"/>
      <c r="CW696" s="19"/>
      <c r="CX696" s="19"/>
      <c r="CY696" s="19"/>
      <c r="CZ696" s="19"/>
      <c r="DA696" s="19"/>
      <c r="DB696" s="19"/>
      <c r="DC696" s="19"/>
      <c r="DD696" s="19"/>
      <c r="DE696" s="19"/>
      <c r="DF696" s="19"/>
      <c r="DG696" s="19"/>
      <c r="DH696" s="19"/>
      <c r="DI696" s="19"/>
      <c r="DJ696" s="19"/>
      <c r="DK696" s="19"/>
      <c r="DL696" s="19"/>
      <c r="DM696" s="19"/>
      <c r="DN696" s="19"/>
      <c r="DO696" s="19"/>
      <c r="DP696" s="19"/>
      <c r="DQ696" s="19"/>
      <c r="DR696" s="19"/>
      <c r="DS696" s="19"/>
      <c r="DT696" s="19"/>
      <c r="DU696" s="19"/>
      <c r="DV696" s="19"/>
      <c r="DW696" s="19"/>
      <c r="DX696" s="19"/>
      <c r="DY696" s="19"/>
      <c r="DZ696" s="19"/>
      <c r="EA696" s="19"/>
      <c r="EB696" s="19"/>
      <c r="EC696" s="19"/>
      <c r="ED696" s="19"/>
      <c r="EE696" s="19"/>
      <c r="EF696" s="19"/>
      <c r="EG696" s="19"/>
      <c r="EH696" s="19"/>
      <c r="EI696" s="19"/>
      <c r="EJ696" s="19"/>
      <c r="EK696" s="19"/>
      <c r="EL696" s="19"/>
      <c r="EM696" s="19"/>
      <c r="EN696" s="19"/>
      <c r="EO696" s="19"/>
      <c r="EP696" s="19"/>
      <c r="EQ696" s="19"/>
      <c r="ER696" s="19"/>
      <c r="ES696" s="19"/>
      <c r="ET696" s="19"/>
      <c r="EU696" s="19"/>
      <c r="EV696" s="19"/>
      <c r="EW696" s="19"/>
      <c r="EX696" s="19"/>
      <c r="EY696" s="19"/>
      <c r="EZ696" s="19"/>
      <c r="FA696" s="19"/>
      <c r="FB696" s="19"/>
      <c r="FC696" s="19"/>
      <c r="FD696" s="19"/>
      <c r="FE696" s="19"/>
      <c r="FF696" s="19"/>
      <c r="FG696" s="19"/>
      <c r="FH696" s="19"/>
      <c r="FI696" s="19"/>
      <c r="FJ696" s="19"/>
      <c r="FK696" s="19"/>
      <c r="FL696" s="19"/>
      <c r="FM696" s="19"/>
      <c r="FN696" s="19"/>
      <c r="FO696" s="19"/>
      <c r="FP696" s="19"/>
      <c r="FQ696" s="19"/>
      <c r="FR696" s="19"/>
      <c r="FS696" s="19"/>
      <c r="FT696" s="19"/>
      <c r="FU696" s="19"/>
      <c r="FV696" s="19"/>
      <c r="FW696" s="19"/>
      <c r="FX696" s="19"/>
      <c r="FY696" s="19"/>
      <c r="FZ696" s="19"/>
      <c r="GA696" s="19"/>
      <c r="GB696" s="19"/>
      <c r="GC696" s="19"/>
      <c r="GD696" s="19"/>
      <c r="GE696" s="19"/>
      <c r="GF696" s="19"/>
      <c r="GG696" s="19"/>
      <c r="GH696" s="19"/>
      <c r="GI696" s="19"/>
      <c r="GJ696" s="19"/>
      <c r="GK696" s="19"/>
      <c r="GL696" s="19"/>
      <c r="GM696" s="19"/>
      <c r="GN696" s="19"/>
      <c r="GO696" s="19"/>
      <c r="GP696" s="19"/>
      <c r="GQ696" s="19"/>
      <c r="GR696" s="19"/>
      <c r="GS696" s="19"/>
      <c r="GT696" s="19"/>
      <c r="GU696" s="19"/>
      <c r="GV696" s="19"/>
      <c r="GW696" s="19"/>
      <c r="GX696" s="19"/>
      <c r="GY696" s="19"/>
      <c r="GZ696" s="19"/>
      <c r="HA696" s="19"/>
      <c r="HB696" s="19"/>
      <c r="HC696" s="19"/>
      <c r="HD696" s="19"/>
      <c r="HE696" s="19"/>
      <c r="HF696" s="19"/>
      <c r="HG696" s="19"/>
      <c r="HH696" s="19"/>
      <c r="HI696" s="19"/>
      <c r="HJ696" s="19"/>
      <c r="HK696" s="19"/>
      <c r="HL696" s="19"/>
      <c r="HM696" s="19"/>
      <c r="HN696" s="19"/>
      <c r="HO696" s="19"/>
      <c r="HP696" s="19"/>
      <c r="HQ696" s="19"/>
      <c r="HR696" s="19"/>
      <c r="HS696" s="19"/>
      <c r="HT696" s="19"/>
      <c r="HU696" s="19"/>
      <c r="HV696" s="19"/>
      <c r="HW696" s="19"/>
      <c r="HX696" s="19"/>
      <c r="HY696" s="19"/>
      <c r="HZ696" s="19"/>
      <c r="IA696" s="19"/>
      <c r="IB696" s="19"/>
      <c r="IC696" s="19"/>
      <c r="ID696" s="19"/>
      <c r="IE696" s="19"/>
      <c r="IF696" s="19"/>
      <c r="IG696" s="19"/>
      <c r="IH696" s="19"/>
      <c r="II696" s="19"/>
      <c r="IJ696" s="19"/>
      <c r="IK696" s="19"/>
      <c r="IL696" s="19"/>
      <c r="IM696" s="19"/>
      <c r="IN696" s="19"/>
      <c r="IO696" s="19"/>
      <c r="IP696" s="19"/>
      <c r="IQ696" s="19"/>
      <c r="IR696" s="19"/>
      <c r="IS696" s="19"/>
      <c r="IT696" s="19"/>
      <c r="IU696" s="19"/>
      <c r="IV696" s="19"/>
      <c r="IW696" s="19"/>
      <c r="IX696" s="19"/>
      <c r="IY696" s="19"/>
      <c r="IZ696" s="19"/>
      <c r="JA696" s="19"/>
      <c r="JB696" s="19"/>
      <c r="JC696" s="19"/>
      <c r="JD696" s="19"/>
      <c r="JE696" s="19"/>
      <c r="JF696" s="19"/>
      <c r="JG696" s="19"/>
      <c r="JH696" s="19"/>
      <c r="JI696" s="19"/>
      <c r="JJ696" s="19"/>
      <c r="JK696" s="19"/>
      <c r="JL696" s="19"/>
      <c r="JM696" s="19"/>
      <c r="JN696" s="19"/>
      <c r="JO696" s="19"/>
      <c r="JP696" s="19"/>
      <c r="JQ696" s="19"/>
      <c r="JR696" s="19"/>
      <c r="JS696" s="19"/>
      <c r="JT696" s="19"/>
      <c r="JU696" s="19"/>
      <c r="JV696" s="19"/>
      <c r="JW696" s="19"/>
      <c r="JX696" s="19"/>
      <c r="JY696" s="19"/>
      <c r="JZ696" s="19"/>
      <c r="KA696" s="19"/>
      <c r="KB696" s="19"/>
      <c r="KC696" s="19"/>
      <c r="KD696" s="19"/>
      <c r="KE696" s="19"/>
      <c r="KF696" s="19"/>
      <c r="KG696" s="19"/>
      <c r="KH696" s="19"/>
      <c r="KI696" s="19"/>
      <c r="KJ696" s="19"/>
      <c r="KK696" s="19"/>
      <c r="KL696" s="19"/>
      <c r="KM696" s="19"/>
      <c r="KN696" s="19"/>
      <c r="KO696" s="19"/>
      <c r="KP696" s="19"/>
      <c r="KQ696" s="19"/>
      <c r="KR696" s="19"/>
      <c r="KS696" s="19"/>
      <c r="KT696" s="19"/>
      <c r="KU696" s="19"/>
      <c r="KV696" s="19"/>
      <c r="KW696" s="19"/>
      <c r="KX696" s="19"/>
      <c r="KY696" s="19"/>
      <c r="KZ696" s="19"/>
      <c r="LA696" s="19"/>
      <c r="LB696" s="19"/>
      <c r="LC696" s="19"/>
      <c r="LD696" s="19"/>
      <c r="LE696" s="19"/>
      <c r="LF696" s="19"/>
      <c r="LG696" s="19"/>
      <c r="LH696" s="19"/>
      <c r="LI696" s="19"/>
      <c r="LJ696" s="19"/>
      <c r="LK696" s="19"/>
      <c r="LL696" s="19"/>
      <c r="LM696" s="19"/>
      <c r="LN696" s="19"/>
      <c r="LO696" s="19"/>
      <c r="LP696" s="19"/>
      <c r="LQ696" s="19"/>
      <c r="LR696" s="19"/>
      <c r="LS696" s="19"/>
      <c r="LT696" s="19"/>
      <c r="LU696" s="19"/>
      <c r="LV696" s="19"/>
      <c r="LW696" s="19"/>
      <c r="LX696" s="19"/>
      <c r="LY696" s="19"/>
      <c r="LZ696" s="19"/>
      <c r="MA696" s="19"/>
      <c r="MB696" s="19"/>
      <c r="MC696" s="19"/>
      <c r="MD696" s="19"/>
      <c r="ME696" s="19"/>
      <c r="MF696" s="19"/>
      <c r="MG696" s="19"/>
      <c r="MH696" s="19"/>
      <c r="MI696" s="19"/>
      <c r="MJ696" s="19"/>
      <c r="MK696" s="19"/>
      <c r="ML696" s="19"/>
      <c r="MM696" s="19"/>
      <c r="MN696" s="19"/>
      <c r="MO696" s="19"/>
      <c r="MP696" s="19"/>
      <c r="MQ696" s="19"/>
      <c r="MR696" s="19"/>
      <c r="MS696" s="19"/>
      <c r="MT696" s="19"/>
      <c r="MU696" s="19"/>
      <c r="MV696" s="19"/>
      <c r="MW696" s="19"/>
      <c r="MX696" s="19"/>
      <c r="MY696" s="19"/>
      <c r="MZ696" s="19"/>
      <c r="NA696" s="19"/>
      <c r="NB696" s="19"/>
      <c r="NC696" s="19"/>
      <c r="ND696" s="19"/>
      <c r="NE696" s="19"/>
      <c r="NF696" s="19"/>
      <c r="NG696" s="19"/>
      <c r="NH696" s="19"/>
      <c r="NI696" s="19"/>
      <c r="NJ696" s="19"/>
      <c r="NK696" s="19"/>
      <c r="NL696" s="19"/>
      <c r="NM696" s="19"/>
      <c r="NN696" s="19"/>
      <c r="NO696" s="19"/>
      <c r="NP696" s="19"/>
      <c r="NQ696" s="19"/>
      <c r="NR696" s="19"/>
      <c r="NS696" s="19"/>
      <c r="NT696" s="19"/>
      <c r="NU696" s="19"/>
      <c r="NV696" s="19"/>
      <c r="NW696" s="19"/>
      <c r="NX696" s="19"/>
      <c r="NY696" s="19"/>
      <c r="NZ696" s="19"/>
      <c r="OA696" s="19"/>
      <c r="OB696" s="19"/>
      <c r="OC696" s="19"/>
      <c r="OD696" s="19"/>
      <c r="OE696" s="19"/>
      <c r="OF696" s="19"/>
      <c r="OG696" s="19"/>
      <c r="OH696" s="19"/>
      <c r="OI696" s="19"/>
      <c r="OJ696" s="19"/>
      <c r="OK696" s="19"/>
      <c r="OL696" s="19"/>
      <c r="OM696" s="19"/>
      <c r="ON696" s="19"/>
      <c r="OO696" s="19"/>
      <c r="OP696" s="19"/>
      <c r="OQ696" s="19"/>
      <c r="OR696" s="19"/>
      <c r="OS696" s="19"/>
      <c r="OT696" s="19"/>
      <c r="OU696" s="19"/>
      <c r="OV696" s="19"/>
      <c r="OW696" s="19"/>
      <c r="OX696" s="19"/>
      <c r="OY696" s="19"/>
      <c r="OZ696" s="19"/>
      <c r="PA696" s="19"/>
      <c r="PB696" s="19"/>
      <c r="PC696" s="19"/>
      <c r="PD696" s="19"/>
      <c r="PE696" s="19"/>
      <c r="PF696" s="19"/>
      <c r="PG696" s="19"/>
      <c r="PH696" s="19"/>
      <c r="PI696" s="19"/>
      <c r="PJ696" s="19"/>
      <c r="PK696" s="19"/>
      <c r="PL696" s="19"/>
      <c r="PM696" s="19"/>
      <c r="PN696" s="19"/>
      <c r="PO696" s="19"/>
      <c r="PP696" s="19"/>
      <c r="PQ696" s="19"/>
      <c r="PR696" s="19"/>
      <c r="PS696" s="19"/>
      <c r="PT696" s="19"/>
      <c r="PU696" s="19"/>
      <c r="PV696" s="19"/>
      <c r="PW696" s="19"/>
      <c r="PX696" s="19"/>
      <c r="PY696" s="19"/>
      <c r="PZ696" s="19"/>
      <c r="QA696" s="19"/>
      <c r="QB696" s="19"/>
      <c r="QC696" s="19"/>
      <c r="QD696" s="19"/>
      <c r="QE696" s="19"/>
      <c r="QF696" s="19"/>
      <c r="QG696" s="19"/>
      <c r="QH696" s="19"/>
      <c r="QI696" s="19"/>
      <c r="QJ696" s="19"/>
      <c r="QK696" s="19"/>
      <c r="QL696" s="19"/>
      <c r="QM696" s="19"/>
      <c r="QN696" s="19"/>
      <c r="QO696" s="19"/>
      <c r="QP696" s="19"/>
      <c r="QQ696" s="19"/>
      <c r="QR696" s="19"/>
      <c r="QS696" s="19"/>
      <c r="QT696" s="19"/>
      <c r="QU696" s="19"/>
      <c r="QV696" s="19"/>
      <c r="QW696" s="19"/>
      <c r="QX696" s="19"/>
      <c r="QY696" s="19"/>
      <c r="QZ696" s="19"/>
      <c r="RA696" s="19"/>
      <c r="RB696" s="19"/>
      <c r="RC696" s="19"/>
      <c r="RD696" s="19"/>
      <c r="RE696" s="19"/>
      <c r="RF696" s="19"/>
      <c r="RG696" s="19"/>
      <c r="RH696" s="19"/>
      <c r="RI696" s="19"/>
      <c r="RJ696" s="19"/>
      <c r="RK696" s="19"/>
      <c r="RL696" s="19"/>
      <c r="RM696" s="19"/>
      <c r="RN696" s="19"/>
      <c r="RO696" s="19"/>
      <c r="RP696" s="19"/>
      <c r="RQ696" s="19"/>
      <c r="RR696" s="19"/>
      <c r="RS696" s="19"/>
      <c r="RT696" s="19"/>
      <c r="RU696" s="19"/>
      <c r="RV696" s="19"/>
      <c r="RW696" s="19"/>
      <c r="RX696" s="19"/>
      <c r="RY696" s="19"/>
      <c r="RZ696" s="19"/>
      <c r="SA696" s="19"/>
      <c r="SB696" s="19"/>
      <c r="SC696" s="19"/>
      <c r="SD696" s="19"/>
      <c r="SE696" s="19"/>
      <c r="SF696" s="19"/>
      <c r="SG696" s="19"/>
      <c r="SH696" s="19"/>
      <c r="SI696" s="19"/>
      <c r="SJ696" s="19"/>
      <c r="SK696" s="19"/>
      <c r="SL696" s="19"/>
      <c r="SM696" s="19"/>
      <c r="SN696" s="19"/>
      <c r="SO696" s="19"/>
      <c r="SP696" s="19"/>
      <c r="SQ696" s="19"/>
      <c r="SR696" s="19"/>
      <c r="SS696" s="19"/>
      <c r="ST696" s="19"/>
      <c r="SU696" s="19"/>
      <c r="SV696" s="19"/>
      <c r="SW696" s="19"/>
      <c r="SX696" s="19"/>
      <c r="SY696" s="19"/>
      <c r="SZ696" s="19"/>
      <c r="TA696" s="19"/>
      <c r="TB696" s="19"/>
      <c r="TC696" s="19"/>
      <c r="TD696" s="19"/>
      <c r="TE696" s="19"/>
      <c r="TF696" s="19"/>
      <c r="TG696" s="19"/>
      <c r="TH696" s="19"/>
      <c r="TI696" s="19"/>
      <c r="TJ696" s="19"/>
      <c r="TK696" s="19"/>
      <c r="TL696" s="19"/>
      <c r="TM696" s="19"/>
      <c r="TN696" s="19"/>
      <c r="TO696" s="19"/>
      <c r="TP696" s="19"/>
      <c r="TQ696" s="19"/>
      <c r="TR696" s="19"/>
      <c r="TS696" s="19"/>
      <c r="TT696" s="19"/>
      <c r="TU696" s="19"/>
      <c r="TV696" s="19"/>
      <c r="TW696" s="19"/>
      <c r="TX696" s="19"/>
      <c r="TY696" s="19"/>
      <c r="TZ696" s="19"/>
      <c r="UA696" s="19"/>
      <c r="UB696" s="19"/>
      <c r="UC696" s="19"/>
      <c r="UD696" s="19"/>
      <c r="UE696" s="19"/>
      <c r="UF696" s="19"/>
      <c r="UG696" s="19"/>
      <c r="UH696" s="19"/>
      <c r="UI696" s="19"/>
      <c r="UJ696" s="19"/>
      <c r="UK696" s="19"/>
      <c r="UL696" s="19"/>
      <c r="UM696" s="19"/>
      <c r="UN696" s="19"/>
      <c r="UO696" s="19"/>
      <c r="UP696" s="19"/>
      <c r="UQ696" s="19"/>
      <c r="UR696" s="19"/>
      <c r="US696" s="19"/>
      <c r="UT696" s="19"/>
      <c r="UU696" s="19"/>
      <c r="UV696" s="19"/>
      <c r="UW696" s="19"/>
      <c r="UX696" s="19"/>
      <c r="UY696" s="19"/>
      <c r="UZ696" s="19"/>
      <c r="VA696" s="19"/>
      <c r="VB696" s="19"/>
      <c r="VC696" s="19"/>
      <c r="VD696" s="19"/>
      <c r="VE696" s="19"/>
      <c r="VF696" s="19"/>
      <c r="VG696" s="19"/>
      <c r="VH696" s="19"/>
      <c r="VI696" s="19"/>
      <c r="VJ696" s="19"/>
      <c r="VK696" s="19"/>
      <c r="VL696" s="19"/>
      <c r="VM696" s="19"/>
      <c r="VN696" s="19"/>
      <c r="VO696" s="19"/>
      <c r="VP696" s="19"/>
      <c r="VQ696" s="19"/>
      <c r="VR696" s="19"/>
      <c r="VS696" s="19"/>
      <c r="VT696" s="19"/>
      <c r="VU696" s="19"/>
      <c r="VV696" s="19"/>
      <c r="VW696" s="19"/>
      <c r="VX696" s="19"/>
      <c r="VY696" s="19"/>
      <c r="VZ696" s="19"/>
      <c r="WA696" s="19"/>
      <c r="WB696" s="19"/>
      <c r="WC696" s="19"/>
      <c r="WD696" s="19"/>
      <c r="WE696" s="19"/>
      <c r="WF696" s="19"/>
      <c r="WG696" s="19"/>
      <c r="WH696" s="19"/>
      <c r="WI696" s="19"/>
      <c r="WJ696" s="19"/>
      <c r="WK696" s="19"/>
      <c r="WL696" s="19"/>
      <c r="WM696" s="19"/>
      <c r="WN696" s="19"/>
      <c r="WO696" s="19"/>
      <c r="WP696" s="19"/>
      <c r="WQ696" s="19"/>
      <c r="WR696" s="19"/>
      <c r="WS696" s="19"/>
      <c r="WT696" s="19"/>
      <c r="WU696" s="19"/>
      <c r="WV696" s="19"/>
      <c r="WW696" s="19"/>
      <c r="WX696" s="19"/>
      <c r="WY696" s="19"/>
    </row>
    <row r="697" spans="1:623" s="17" customFormat="1" hidden="1" x14ac:dyDescent="0.2">
      <c r="A697" s="16"/>
      <c r="I697" s="18"/>
      <c r="J697" s="18"/>
      <c r="N697" s="16"/>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19"/>
      <c r="BH697" s="19"/>
      <c r="BI697" s="19"/>
      <c r="BJ697" s="19"/>
      <c r="BK697" s="19"/>
      <c r="BL697" s="19"/>
      <c r="BM697" s="19"/>
      <c r="BN697" s="19"/>
      <c r="BO697" s="19"/>
      <c r="BP697" s="19"/>
      <c r="BQ697" s="19"/>
      <c r="BR697" s="19"/>
      <c r="BS697" s="19"/>
      <c r="BT697" s="19"/>
      <c r="BU697" s="19"/>
      <c r="BV697" s="19"/>
      <c r="BW697" s="19"/>
      <c r="BX697" s="19"/>
      <c r="BY697" s="19"/>
      <c r="BZ697" s="19"/>
      <c r="CA697" s="19"/>
      <c r="CB697" s="19"/>
      <c r="CC697" s="19"/>
      <c r="CD697" s="19"/>
      <c r="CE697" s="19"/>
      <c r="CF697" s="19"/>
      <c r="CG697" s="19"/>
      <c r="CH697" s="19"/>
      <c r="CI697" s="19"/>
      <c r="CJ697" s="19"/>
      <c r="CK697" s="19"/>
      <c r="CL697" s="19"/>
      <c r="CM697" s="19"/>
      <c r="CN697" s="19"/>
      <c r="CO697" s="19"/>
      <c r="CP697" s="19"/>
      <c r="CQ697" s="19"/>
      <c r="CR697" s="19"/>
      <c r="CS697" s="19"/>
      <c r="CT697" s="19"/>
      <c r="CU697" s="19"/>
      <c r="CV697" s="19"/>
      <c r="CW697" s="19"/>
      <c r="CX697" s="19"/>
      <c r="CY697" s="19"/>
      <c r="CZ697" s="19"/>
      <c r="DA697" s="19"/>
      <c r="DB697" s="19"/>
      <c r="DC697" s="19"/>
      <c r="DD697" s="19"/>
      <c r="DE697" s="19"/>
      <c r="DF697" s="19"/>
      <c r="DG697" s="19"/>
      <c r="DH697" s="19"/>
      <c r="DI697" s="19"/>
      <c r="DJ697" s="19"/>
      <c r="DK697" s="19"/>
      <c r="DL697" s="19"/>
      <c r="DM697" s="19"/>
      <c r="DN697" s="19"/>
      <c r="DO697" s="19"/>
      <c r="DP697" s="19"/>
      <c r="DQ697" s="19"/>
      <c r="DR697" s="19"/>
      <c r="DS697" s="19"/>
      <c r="DT697" s="19"/>
      <c r="DU697" s="19"/>
      <c r="DV697" s="19"/>
      <c r="DW697" s="19"/>
      <c r="DX697" s="19"/>
      <c r="DY697" s="19"/>
      <c r="DZ697" s="19"/>
      <c r="EA697" s="19"/>
      <c r="EB697" s="19"/>
      <c r="EC697" s="19"/>
      <c r="ED697" s="19"/>
      <c r="EE697" s="19"/>
      <c r="EF697" s="19"/>
      <c r="EG697" s="19"/>
      <c r="EH697" s="19"/>
      <c r="EI697" s="19"/>
      <c r="EJ697" s="19"/>
      <c r="EK697" s="19"/>
      <c r="EL697" s="19"/>
      <c r="EM697" s="19"/>
      <c r="EN697" s="19"/>
      <c r="EO697" s="19"/>
      <c r="EP697" s="19"/>
      <c r="EQ697" s="19"/>
      <c r="ER697" s="19"/>
      <c r="ES697" s="19"/>
      <c r="ET697" s="19"/>
      <c r="EU697" s="19"/>
      <c r="EV697" s="19"/>
      <c r="EW697" s="19"/>
      <c r="EX697" s="19"/>
      <c r="EY697" s="19"/>
      <c r="EZ697" s="19"/>
      <c r="FA697" s="19"/>
      <c r="FB697" s="19"/>
      <c r="FC697" s="19"/>
      <c r="FD697" s="19"/>
      <c r="FE697" s="19"/>
      <c r="FF697" s="19"/>
      <c r="FG697" s="19"/>
      <c r="FH697" s="19"/>
      <c r="FI697" s="19"/>
      <c r="FJ697" s="19"/>
      <c r="FK697" s="19"/>
      <c r="FL697" s="19"/>
      <c r="FM697" s="19"/>
      <c r="FN697" s="19"/>
      <c r="FO697" s="19"/>
      <c r="FP697" s="19"/>
      <c r="FQ697" s="19"/>
      <c r="FR697" s="19"/>
      <c r="FS697" s="19"/>
      <c r="FT697" s="19"/>
      <c r="FU697" s="19"/>
      <c r="FV697" s="19"/>
      <c r="FW697" s="19"/>
      <c r="FX697" s="19"/>
      <c r="FY697" s="19"/>
      <c r="FZ697" s="19"/>
      <c r="GA697" s="19"/>
      <c r="GB697" s="19"/>
      <c r="GC697" s="19"/>
      <c r="GD697" s="19"/>
      <c r="GE697" s="19"/>
      <c r="GF697" s="19"/>
      <c r="GG697" s="19"/>
      <c r="GH697" s="19"/>
      <c r="GI697" s="19"/>
      <c r="GJ697" s="19"/>
      <c r="GK697" s="19"/>
      <c r="GL697" s="19"/>
      <c r="GM697" s="19"/>
      <c r="GN697" s="19"/>
      <c r="GO697" s="19"/>
      <c r="GP697" s="19"/>
      <c r="GQ697" s="19"/>
      <c r="GR697" s="19"/>
      <c r="GS697" s="19"/>
      <c r="GT697" s="19"/>
      <c r="GU697" s="19"/>
      <c r="GV697" s="19"/>
      <c r="GW697" s="19"/>
      <c r="GX697" s="19"/>
      <c r="GY697" s="19"/>
      <c r="GZ697" s="19"/>
      <c r="HA697" s="19"/>
      <c r="HB697" s="19"/>
      <c r="HC697" s="19"/>
      <c r="HD697" s="19"/>
      <c r="HE697" s="19"/>
      <c r="HF697" s="19"/>
      <c r="HG697" s="19"/>
      <c r="HH697" s="19"/>
      <c r="HI697" s="19"/>
      <c r="HJ697" s="19"/>
      <c r="HK697" s="19"/>
      <c r="HL697" s="19"/>
      <c r="HM697" s="19"/>
      <c r="HN697" s="19"/>
      <c r="HO697" s="19"/>
      <c r="HP697" s="19"/>
      <c r="HQ697" s="19"/>
      <c r="HR697" s="19"/>
      <c r="HS697" s="19"/>
      <c r="HT697" s="19"/>
      <c r="HU697" s="19"/>
      <c r="HV697" s="19"/>
      <c r="HW697" s="19"/>
      <c r="HX697" s="19"/>
      <c r="HY697" s="19"/>
      <c r="HZ697" s="19"/>
      <c r="IA697" s="19"/>
      <c r="IB697" s="19"/>
      <c r="IC697" s="19"/>
      <c r="ID697" s="19"/>
      <c r="IE697" s="19"/>
      <c r="IF697" s="19"/>
      <c r="IG697" s="19"/>
      <c r="IH697" s="19"/>
      <c r="II697" s="19"/>
      <c r="IJ697" s="19"/>
      <c r="IK697" s="19"/>
      <c r="IL697" s="19"/>
      <c r="IM697" s="19"/>
      <c r="IN697" s="19"/>
      <c r="IO697" s="19"/>
      <c r="IP697" s="19"/>
      <c r="IQ697" s="19"/>
      <c r="IR697" s="19"/>
      <c r="IS697" s="19"/>
      <c r="IT697" s="19"/>
      <c r="IU697" s="19"/>
      <c r="IV697" s="19"/>
      <c r="IW697" s="19"/>
      <c r="IX697" s="19"/>
      <c r="IY697" s="19"/>
      <c r="IZ697" s="19"/>
      <c r="JA697" s="19"/>
      <c r="JB697" s="19"/>
      <c r="JC697" s="19"/>
      <c r="JD697" s="19"/>
      <c r="JE697" s="19"/>
      <c r="JF697" s="19"/>
      <c r="JG697" s="19"/>
      <c r="JH697" s="19"/>
      <c r="JI697" s="19"/>
      <c r="JJ697" s="19"/>
      <c r="JK697" s="19"/>
      <c r="JL697" s="19"/>
      <c r="JM697" s="19"/>
      <c r="JN697" s="19"/>
      <c r="JO697" s="19"/>
      <c r="JP697" s="19"/>
      <c r="JQ697" s="19"/>
      <c r="JR697" s="19"/>
      <c r="JS697" s="19"/>
      <c r="JT697" s="19"/>
      <c r="JU697" s="19"/>
      <c r="JV697" s="19"/>
      <c r="JW697" s="19"/>
      <c r="JX697" s="19"/>
      <c r="JY697" s="19"/>
      <c r="JZ697" s="19"/>
      <c r="KA697" s="19"/>
      <c r="KB697" s="19"/>
      <c r="KC697" s="19"/>
      <c r="KD697" s="19"/>
      <c r="KE697" s="19"/>
      <c r="KF697" s="19"/>
      <c r="KG697" s="19"/>
      <c r="KH697" s="19"/>
      <c r="KI697" s="19"/>
      <c r="KJ697" s="19"/>
      <c r="KK697" s="19"/>
      <c r="KL697" s="19"/>
      <c r="KM697" s="19"/>
      <c r="KN697" s="19"/>
      <c r="KO697" s="19"/>
      <c r="KP697" s="19"/>
      <c r="KQ697" s="19"/>
      <c r="KR697" s="19"/>
      <c r="KS697" s="19"/>
      <c r="KT697" s="19"/>
      <c r="KU697" s="19"/>
      <c r="KV697" s="19"/>
      <c r="KW697" s="19"/>
      <c r="KX697" s="19"/>
      <c r="KY697" s="19"/>
      <c r="KZ697" s="19"/>
      <c r="LA697" s="19"/>
      <c r="LB697" s="19"/>
      <c r="LC697" s="19"/>
      <c r="LD697" s="19"/>
      <c r="LE697" s="19"/>
      <c r="LF697" s="19"/>
      <c r="LG697" s="19"/>
      <c r="LH697" s="19"/>
      <c r="LI697" s="19"/>
      <c r="LJ697" s="19"/>
      <c r="LK697" s="19"/>
      <c r="LL697" s="19"/>
      <c r="LM697" s="19"/>
      <c r="LN697" s="19"/>
      <c r="LO697" s="19"/>
      <c r="LP697" s="19"/>
      <c r="LQ697" s="19"/>
      <c r="LR697" s="19"/>
      <c r="LS697" s="19"/>
      <c r="LT697" s="19"/>
      <c r="LU697" s="19"/>
      <c r="LV697" s="19"/>
      <c r="LW697" s="19"/>
      <c r="LX697" s="19"/>
      <c r="LY697" s="19"/>
      <c r="LZ697" s="19"/>
      <c r="MA697" s="19"/>
      <c r="MB697" s="19"/>
      <c r="MC697" s="19"/>
      <c r="MD697" s="19"/>
      <c r="ME697" s="19"/>
      <c r="MF697" s="19"/>
      <c r="MG697" s="19"/>
      <c r="MH697" s="19"/>
      <c r="MI697" s="19"/>
      <c r="MJ697" s="19"/>
      <c r="MK697" s="19"/>
      <c r="ML697" s="19"/>
      <c r="MM697" s="19"/>
      <c r="MN697" s="19"/>
      <c r="MO697" s="19"/>
      <c r="MP697" s="19"/>
      <c r="MQ697" s="19"/>
      <c r="MR697" s="19"/>
      <c r="MS697" s="19"/>
      <c r="MT697" s="19"/>
      <c r="MU697" s="19"/>
      <c r="MV697" s="19"/>
      <c r="MW697" s="19"/>
      <c r="MX697" s="19"/>
      <c r="MY697" s="19"/>
      <c r="MZ697" s="19"/>
      <c r="NA697" s="19"/>
      <c r="NB697" s="19"/>
      <c r="NC697" s="19"/>
      <c r="ND697" s="19"/>
      <c r="NE697" s="19"/>
      <c r="NF697" s="19"/>
      <c r="NG697" s="19"/>
      <c r="NH697" s="19"/>
      <c r="NI697" s="19"/>
      <c r="NJ697" s="19"/>
      <c r="NK697" s="19"/>
      <c r="NL697" s="19"/>
      <c r="NM697" s="19"/>
      <c r="NN697" s="19"/>
      <c r="NO697" s="19"/>
      <c r="NP697" s="19"/>
      <c r="NQ697" s="19"/>
      <c r="NR697" s="19"/>
      <c r="NS697" s="19"/>
      <c r="NT697" s="19"/>
      <c r="NU697" s="19"/>
      <c r="NV697" s="19"/>
      <c r="NW697" s="19"/>
      <c r="NX697" s="19"/>
      <c r="NY697" s="19"/>
      <c r="NZ697" s="19"/>
      <c r="OA697" s="19"/>
      <c r="OB697" s="19"/>
      <c r="OC697" s="19"/>
      <c r="OD697" s="19"/>
      <c r="OE697" s="19"/>
      <c r="OF697" s="19"/>
      <c r="OG697" s="19"/>
      <c r="OH697" s="19"/>
      <c r="OI697" s="19"/>
      <c r="OJ697" s="19"/>
      <c r="OK697" s="19"/>
      <c r="OL697" s="19"/>
      <c r="OM697" s="19"/>
      <c r="ON697" s="19"/>
      <c r="OO697" s="19"/>
      <c r="OP697" s="19"/>
      <c r="OQ697" s="19"/>
      <c r="OR697" s="19"/>
      <c r="OS697" s="19"/>
      <c r="OT697" s="19"/>
      <c r="OU697" s="19"/>
      <c r="OV697" s="19"/>
      <c r="OW697" s="19"/>
      <c r="OX697" s="19"/>
      <c r="OY697" s="19"/>
      <c r="OZ697" s="19"/>
      <c r="PA697" s="19"/>
      <c r="PB697" s="19"/>
      <c r="PC697" s="19"/>
      <c r="PD697" s="19"/>
      <c r="PE697" s="19"/>
      <c r="PF697" s="19"/>
      <c r="PG697" s="19"/>
      <c r="PH697" s="19"/>
      <c r="PI697" s="19"/>
      <c r="PJ697" s="19"/>
      <c r="PK697" s="19"/>
      <c r="PL697" s="19"/>
      <c r="PM697" s="19"/>
      <c r="PN697" s="19"/>
      <c r="PO697" s="19"/>
      <c r="PP697" s="19"/>
      <c r="PQ697" s="19"/>
      <c r="PR697" s="19"/>
      <c r="PS697" s="19"/>
      <c r="PT697" s="19"/>
      <c r="PU697" s="19"/>
      <c r="PV697" s="19"/>
      <c r="PW697" s="19"/>
      <c r="PX697" s="19"/>
      <c r="PY697" s="19"/>
      <c r="PZ697" s="19"/>
      <c r="QA697" s="19"/>
      <c r="QB697" s="19"/>
      <c r="QC697" s="19"/>
      <c r="QD697" s="19"/>
      <c r="QE697" s="19"/>
      <c r="QF697" s="19"/>
      <c r="QG697" s="19"/>
      <c r="QH697" s="19"/>
      <c r="QI697" s="19"/>
      <c r="QJ697" s="19"/>
      <c r="QK697" s="19"/>
      <c r="QL697" s="19"/>
      <c r="QM697" s="19"/>
      <c r="QN697" s="19"/>
      <c r="QO697" s="19"/>
      <c r="QP697" s="19"/>
      <c r="QQ697" s="19"/>
      <c r="QR697" s="19"/>
      <c r="QS697" s="19"/>
      <c r="QT697" s="19"/>
      <c r="QU697" s="19"/>
      <c r="QV697" s="19"/>
      <c r="QW697" s="19"/>
      <c r="QX697" s="19"/>
      <c r="QY697" s="19"/>
      <c r="QZ697" s="19"/>
      <c r="RA697" s="19"/>
      <c r="RB697" s="19"/>
      <c r="RC697" s="19"/>
      <c r="RD697" s="19"/>
      <c r="RE697" s="19"/>
      <c r="RF697" s="19"/>
      <c r="RG697" s="19"/>
      <c r="RH697" s="19"/>
      <c r="RI697" s="19"/>
      <c r="RJ697" s="19"/>
      <c r="RK697" s="19"/>
      <c r="RL697" s="19"/>
      <c r="RM697" s="19"/>
      <c r="RN697" s="19"/>
      <c r="RO697" s="19"/>
      <c r="RP697" s="19"/>
      <c r="RQ697" s="19"/>
      <c r="RR697" s="19"/>
      <c r="RS697" s="19"/>
      <c r="RT697" s="19"/>
      <c r="RU697" s="19"/>
      <c r="RV697" s="19"/>
      <c r="RW697" s="19"/>
      <c r="RX697" s="19"/>
      <c r="RY697" s="19"/>
      <c r="RZ697" s="19"/>
      <c r="SA697" s="19"/>
      <c r="SB697" s="19"/>
      <c r="SC697" s="19"/>
      <c r="SD697" s="19"/>
      <c r="SE697" s="19"/>
      <c r="SF697" s="19"/>
      <c r="SG697" s="19"/>
      <c r="SH697" s="19"/>
      <c r="SI697" s="19"/>
      <c r="SJ697" s="19"/>
      <c r="SK697" s="19"/>
      <c r="SL697" s="19"/>
      <c r="SM697" s="19"/>
      <c r="SN697" s="19"/>
      <c r="SO697" s="19"/>
      <c r="SP697" s="19"/>
      <c r="SQ697" s="19"/>
      <c r="SR697" s="19"/>
      <c r="SS697" s="19"/>
      <c r="ST697" s="19"/>
      <c r="SU697" s="19"/>
      <c r="SV697" s="19"/>
      <c r="SW697" s="19"/>
      <c r="SX697" s="19"/>
      <c r="SY697" s="19"/>
      <c r="SZ697" s="19"/>
      <c r="TA697" s="19"/>
      <c r="TB697" s="19"/>
      <c r="TC697" s="19"/>
      <c r="TD697" s="19"/>
      <c r="TE697" s="19"/>
      <c r="TF697" s="19"/>
      <c r="TG697" s="19"/>
      <c r="TH697" s="19"/>
      <c r="TI697" s="19"/>
      <c r="TJ697" s="19"/>
      <c r="TK697" s="19"/>
      <c r="TL697" s="19"/>
      <c r="TM697" s="19"/>
      <c r="TN697" s="19"/>
      <c r="TO697" s="19"/>
      <c r="TP697" s="19"/>
      <c r="TQ697" s="19"/>
      <c r="TR697" s="19"/>
      <c r="TS697" s="19"/>
      <c r="TT697" s="19"/>
      <c r="TU697" s="19"/>
      <c r="TV697" s="19"/>
      <c r="TW697" s="19"/>
      <c r="TX697" s="19"/>
      <c r="TY697" s="19"/>
      <c r="TZ697" s="19"/>
      <c r="UA697" s="19"/>
      <c r="UB697" s="19"/>
      <c r="UC697" s="19"/>
      <c r="UD697" s="19"/>
      <c r="UE697" s="19"/>
      <c r="UF697" s="19"/>
      <c r="UG697" s="19"/>
      <c r="UH697" s="19"/>
      <c r="UI697" s="19"/>
      <c r="UJ697" s="19"/>
      <c r="UK697" s="19"/>
      <c r="UL697" s="19"/>
      <c r="UM697" s="19"/>
      <c r="UN697" s="19"/>
      <c r="UO697" s="19"/>
      <c r="UP697" s="19"/>
      <c r="UQ697" s="19"/>
      <c r="UR697" s="19"/>
      <c r="US697" s="19"/>
      <c r="UT697" s="19"/>
      <c r="UU697" s="19"/>
      <c r="UV697" s="19"/>
      <c r="UW697" s="19"/>
      <c r="UX697" s="19"/>
      <c r="UY697" s="19"/>
      <c r="UZ697" s="19"/>
      <c r="VA697" s="19"/>
      <c r="VB697" s="19"/>
      <c r="VC697" s="19"/>
      <c r="VD697" s="19"/>
      <c r="VE697" s="19"/>
      <c r="VF697" s="19"/>
      <c r="VG697" s="19"/>
      <c r="VH697" s="19"/>
      <c r="VI697" s="19"/>
      <c r="VJ697" s="19"/>
      <c r="VK697" s="19"/>
      <c r="VL697" s="19"/>
      <c r="VM697" s="19"/>
      <c r="VN697" s="19"/>
      <c r="VO697" s="19"/>
      <c r="VP697" s="19"/>
      <c r="VQ697" s="19"/>
      <c r="VR697" s="19"/>
      <c r="VS697" s="19"/>
      <c r="VT697" s="19"/>
      <c r="VU697" s="19"/>
      <c r="VV697" s="19"/>
      <c r="VW697" s="19"/>
      <c r="VX697" s="19"/>
      <c r="VY697" s="19"/>
      <c r="VZ697" s="19"/>
      <c r="WA697" s="19"/>
      <c r="WB697" s="19"/>
      <c r="WC697" s="19"/>
      <c r="WD697" s="19"/>
      <c r="WE697" s="19"/>
      <c r="WF697" s="19"/>
      <c r="WG697" s="19"/>
      <c r="WH697" s="19"/>
      <c r="WI697" s="19"/>
      <c r="WJ697" s="19"/>
      <c r="WK697" s="19"/>
      <c r="WL697" s="19"/>
      <c r="WM697" s="19"/>
      <c r="WN697" s="19"/>
      <c r="WO697" s="19"/>
      <c r="WP697" s="19"/>
      <c r="WQ697" s="19"/>
      <c r="WR697" s="19"/>
      <c r="WS697" s="19"/>
      <c r="WT697" s="19"/>
      <c r="WU697" s="19"/>
      <c r="WV697" s="19"/>
      <c r="WW697" s="19"/>
      <c r="WX697" s="19"/>
      <c r="WY697" s="19"/>
    </row>
    <row r="698" spans="1:623" s="17" customFormat="1" hidden="1" x14ac:dyDescent="0.2">
      <c r="A698" s="16"/>
      <c r="I698" s="18"/>
      <c r="J698" s="18"/>
      <c r="N698" s="16"/>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c r="BA698" s="19"/>
      <c r="BB698" s="19"/>
      <c r="BC698" s="19"/>
      <c r="BD698" s="19"/>
      <c r="BE698" s="19"/>
      <c r="BF698" s="19"/>
      <c r="BG698" s="19"/>
      <c r="BH698" s="19"/>
      <c r="BI698" s="19"/>
      <c r="BJ698" s="19"/>
      <c r="BK698" s="19"/>
      <c r="BL698" s="19"/>
      <c r="BM698" s="19"/>
      <c r="BN698" s="19"/>
      <c r="BO698" s="19"/>
      <c r="BP698" s="19"/>
      <c r="BQ698" s="19"/>
      <c r="BR698" s="19"/>
      <c r="BS698" s="19"/>
      <c r="BT698" s="19"/>
      <c r="BU698" s="19"/>
      <c r="BV698" s="19"/>
      <c r="BW698" s="19"/>
      <c r="BX698" s="19"/>
      <c r="BY698" s="19"/>
      <c r="BZ698" s="19"/>
      <c r="CA698" s="19"/>
      <c r="CB698" s="19"/>
      <c r="CC698" s="19"/>
      <c r="CD698" s="19"/>
      <c r="CE698" s="19"/>
      <c r="CF698" s="19"/>
      <c r="CG698" s="19"/>
      <c r="CH698" s="19"/>
      <c r="CI698" s="19"/>
      <c r="CJ698" s="19"/>
      <c r="CK698" s="19"/>
      <c r="CL698" s="19"/>
      <c r="CM698" s="19"/>
      <c r="CN698" s="19"/>
      <c r="CO698" s="19"/>
      <c r="CP698" s="19"/>
      <c r="CQ698" s="19"/>
      <c r="CR698" s="19"/>
      <c r="CS698" s="19"/>
      <c r="CT698" s="19"/>
      <c r="CU698" s="19"/>
      <c r="CV698" s="19"/>
      <c r="CW698" s="19"/>
      <c r="CX698" s="19"/>
      <c r="CY698" s="19"/>
      <c r="CZ698" s="19"/>
      <c r="DA698" s="19"/>
      <c r="DB698" s="19"/>
      <c r="DC698" s="19"/>
      <c r="DD698" s="19"/>
      <c r="DE698" s="19"/>
      <c r="DF698" s="19"/>
      <c r="DG698" s="19"/>
      <c r="DH698" s="19"/>
      <c r="DI698" s="19"/>
      <c r="DJ698" s="19"/>
      <c r="DK698" s="19"/>
      <c r="DL698" s="19"/>
      <c r="DM698" s="19"/>
      <c r="DN698" s="19"/>
      <c r="DO698" s="19"/>
      <c r="DP698" s="19"/>
      <c r="DQ698" s="19"/>
      <c r="DR698" s="19"/>
      <c r="DS698" s="19"/>
      <c r="DT698" s="19"/>
      <c r="DU698" s="19"/>
      <c r="DV698" s="19"/>
      <c r="DW698" s="19"/>
      <c r="DX698" s="19"/>
      <c r="DY698" s="19"/>
      <c r="DZ698" s="19"/>
      <c r="EA698" s="19"/>
      <c r="EB698" s="19"/>
      <c r="EC698" s="19"/>
      <c r="ED698" s="19"/>
      <c r="EE698" s="19"/>
      <c r="EF698" s="19"/>
      <c r="EG698" s="19"/>
      <c r="EH698" s="19"/>
      <c r="EI698" s="19"/>
      <c r="EJ698" s="19"/>
      <c r="EK698" s="19"/>
      <c r="EL698" s="19"/>
      <c r="EM698" s="19"/>
      <c r="EN698" s="19"/>
      <c r="EO698" s="19"/>
      <c r="EP698" s="19"/>
      <c r="EQ698" s="19"/>
      <c r="ER698" s="19"/>
      <c r="ES698" s="19"/>
      <c r="ET698" s="19"/>
      <c r="EU698" s="19"/>
      <c r="EV698" s="19"/>
      <c r="EW698" s="19"/>
      <c r="EX698" s="19"/>
      <c r="EY698" s="19"/>
      <c r="EZ698" s="19"/>
      <c r="FA698" s="19"/>
      <c r="FB698" s="19"/>
      <c r="FC698" s="19"/>
      <c r="FD698" s="19"/>
      <c r="FE698" s="19"/>
      <c r="FF698" s="19"/>
      <c r="FG698" s="19"/>
      <c r="FH698" s="19"/>
      <c r="FI698" s="19"/>
      <c r="FJ698" s="19"/>
      <c r="FK698" s="19"/>
      <c r="FL698" s="19"/>
      <c r="FM698" s="19"/>
      <c r="FN698" s="19"/>
      <c r="FO698" s="19"/>
      <c r="FP698" s="19"/>
      <c r="FQ698" s="19"/>
      <c r="FR698" s="19"/>
      <c r="FS698" s="19"/>
      <c r="FT698" s="19"/>
      <c r="FU698" s="19"/>
      <c r="FV698" s="19"/>
      <c r="FW698" s="19"/>
      <c r="FX698" s="19"/>
      <c r="FY698" s="19"/>
      <c r="FZ698" s="19"/>
      <c r="GA698" s="19"/>
      <c r="GB698" s="19"/>
      <c r="GC698" s="19"/>
      <c r="GD698" s="19"/>
      <c r="GE698" s="19"/>
      <c r="GF698" s="19"/>
      <c r="GG698" s="19"/>
      <c r="GH698" s="19"/>
      <c r="GI698" s="19"/>
      <c r="GJ698" s="19"/>
      <c r="GK698" s="19"/>
      <c r="GL698" s="19"/>
      <c r="GM698" s="19"/>
      <c r="GN698" s="19"/>
      <c r="GO698" s="19"/>
      <c r="GP698" s="19"/>
      <c r="GQ698" s="19"/>
      <c r="GR698" s="19"/>
      <c r="GS698" s="19"/>
      <c r="GT698" s="19"/>
      <c r="GU698" s="19"/>
      <c r="GV698" s="19"/>
      <c r="GW698" s="19"/>
      <c r="GX698" s="19"/>
      <c r="GY698" s="19"/>
      <c r="GZ698" s="19"/>
      <c r="HA698" s="19"/>
      <c r="HB698" s="19"/>
      <c r="HC698" s="19"/>
      <c r="HD698" s="19"/>
      <c r="HE698" s="19"/>
      <c r="HF698" s="19"/>
      <c r="HG698" s="19"/>
      <c r="HH698" s="19"/>
      <c r="HI698" s="19"/>
      <c r="HJ698" s="19"/>
      <c r="HK698" s="19"/>
      <c r="HL698" s="19"/>
      <c r="HM698" s="19"/>
      <c r="HN698" s="19"/>
      <c r="HO698" s="19"/>
      <c r="HP698" s="19"/>
      <c r="HQ698" s="19"/>
      <c r="HR698" s="19"/>
      <c r="HS698" s="19"/>
      <c r="HT698" s="19"/>
      <c r="HU698" s="19"/>
      <c r="HV698" s="19"/>
      <c r="HW698" s="19"/>
      <c r="HX698" s="19"/>
      <c r="HY698" s="19"/>
      <c r="HZ698" s="19"/>
      <c r="IA698" s="19"/>
      <c r="IB698" s="19"/>
      <c r="IC698" s="19"/>
      <c r="ID698" s="19"/>
      <c r="IE698" s="19"/>
      <c r="IF698" s="19"/>
      <c r="IG698" s="19"/>
      <c r="IH698" s="19"/>
      <c r="II698" s="19"/>
      <c r="IJ698" s="19"/>
      <c r="IK698" s="19"/>
      <c r="IL698" s="19"/>
      <c r="IM698" s="19"/>
      <c r="IN698" s="19"/>
      <c r="IO698" s="19"/>
      <c r="IP698" s="19"/>
      <c r="IQ698" s="19"/>
      <c r="IR698" s="19"/>
      <c r="IS698" s="19"/>
      <c r="IT698" s="19"/>
      <c r="IU698" s="19"/>
      <c r="IV698" s="19"/>
      <c r="IW698" s="19"/>
      <c r="IX698" s="19"/>
      <c r="IY698" s="19"/>
      <c r="IZ698" s="19"/>
      <c r="JA698" s="19"/>
      <c r="JB698" s="19"/>
      <c r="JC698" s="19"/>
      <c r="JD698" s="19"/>
      <c r="JE698" s="19"/>
      <c r="JF698" s="19"/>
      <c r="JG698" s="19"/>
      <c r="JH698" s="19"/>
      <c r="JI698" s="19"/>
      <c r="JJ698" s="19"/>
      <c r="JK698" s="19"/>
      <c r="JL698" s="19"/>
      <c r="JM698" s="19"/>
      <c r="JN698" s="19"/>
      <c r="JO698" s="19"/>
      <c r="JP698" s="19"/>
      <c r="JQ698" s="19"/>
      <c r="JR698" s="19"/>
      <c r="JS698" s="19"/>
      <c r="JT698" s="19"/>
      <c r="JU698" s="19"/>
      <c r="JV698" s="19"/>
      <c r="JW698" s="19"/>
      <c r="JX698" s="19"/>
      <c r="JY698" s="19"/>
      <c r="JZ698" s="19"/>
      <c r="KA698" s="19"/>
      <c r="KB698" s="19"/>
      <c r="KC698" s="19"/>
      <c r="KD698" s="19"/>
      <c r="KE698" s="19"/>
      <c r="KF698" s="19"/>
      <c r="KG698" s="19"/>
      <c r="KH698" s="19"/>
      <c r="KI698" s="19"/>
      <c r="KJ698" s="19"/>
      <c r="KK698" s="19"/>
      <c r="KL698" s="19"/>
      <c r="KM698" s="19"/>
      <c r="KN698" s="19"/>
      <c r="KO698" s="19"/>
      <c r="KP698" s="19"/>
      <c r="KQ698" s="19"/>
      <c r="KR698" s="19"/>
      <c r="KS698" s="19"/>
      <c r="KT698" s="19"/>
      <c r="KU698" s="19"/>
      <c r="KV698" s="19"/>
      <c r="KW698" s="19"/>
      <c r="KX698" s="19"/>
      <c r="KY698" s="19"/>
      <c r="KZ698" s="19"/>
      <c r="LA698" s="19"/>
      <c r="LB698" s="19"/>
      <c r="LC698" s="19"/>
      <c r="LD698" s="19"/>
      <c r="LE698" s="19"/>
      <c r="LF698" s="19"/>
      <c r="LG698" s="19"/>
      <c r="LH698" s="19"/>
      <c r="LI698" s="19"/>
      <c r="LJ698" s="19"/>
      <c r="LK698" s="19"/>
      <c r="LL698" s="19"/>
      <c r="LM698" s="19"/>
      <c r="LN698" s="19"/>
      <c r="LO698" s="19"/>
      <c r="LP698" s="19"/>
      <c r="LQ698" s="19"/>
      <c r="LR698" s="19"/>
      <c r="LS698" s="19"/>
      <c r="LT698" s="19"/>
      <c r="LU698" s="19"/>
      <c r="LV698" s="19"/>
      <c r="LW698" s="19"/>
      <c r="LX698" s="19"/>
      <c r="LY698" s="19"/>
      <c r="LZ698" s="19"/>
      <c r="MA698" s="19"/>
      <c r="MB698" s="19"/>
      <c r="MC698" s="19"/>
      <c r="MD698" s="19"/>
      <c r="ME698" s="19"/>
      <c r="MF698" s="19"/>
      <c r="MG698" s="19"/>
      <c r="MH698" s="19"/>
      <c r="MI698" s="19"/>
      <c r="MJ698" s="19"/>
      <c r="MK698" s="19"/>
      <c r="ML698" s="19"/>
      <c r="MM698" s="19"/>
      <c r="MN698" s="19"/>
      <c r="MO698" s="19"/>
      <c r="MP698" s="19"/>
      <c r="MQ698" s="19"/>
      <c r="MR698" s="19"/>
      <c r="MS698" s="19"/>
      <c r="MT698" s="19"/>
      <c r="MU698" s="19"/>
      <c r="MV698" s="19"/>
      <c r="MW698" s="19"/>
      <c r="MX698" s="19"/>
      <c r="MY698" s="19"/>
      <c r="MZ698" s="19"/>
      <c r="NA698" s="19"/>
      <c r="NB698" s="19"/>
      <c r="NC698" s="19"/>
      <c r="ND698" s="19"/>
      <c r="NE698" s="19"/>
      <c r="NF698" s="19"/>
      <c r="NG698" s="19"/>
      <c r="NH698" s="19"/>
      <c r="NI698" s="19"/>
      <c r="NJ698" s="19"/>
      <c r="NK698" s="19"/>
      <c r="NL698" s="19"/>
      <c r="NM698" s="19"/>
      <c r="NN698" s="19"/>
      <c r="NO698" s="19"/>
      <c r="NP698" s="19"/>
      <c r="NQ698" s="19"/>
      <c r="NR698" s="19"/>
      <c r="NS698" s="19"/>
      <c r="NT698" s="19"/>
      <c r="NU698" s="19"/>
      <c r="NV698" s="19"/>
      <c r="NW698" s="19"/>
      <c r="NX698" s="19"/>
      <c r="NY698" s="19"/>
      <c r="NZ698" s="19"/>
      <c r="OA698" s="19"/>
      <c r="OB698" s="19"/>
      <c r="OC698" s="19"/>
      <c r="OD698" s="19"/>
      <c r="OE698" s="19"/>
      <c r="OF698" s="19"/>
      <c r="OG698" s="19"/>
      <c r="OH698" s="19"/>
      <c r="OI698" s="19"/>
      <c r="OJ698" s="19"/>
      <c r="OK698" s="19"/>
      <c r="OL698" s="19"/>
      <c r="OM698" s="19"/>
      <c r="ON698" s="19"/>
      <c r="OO698" s="19"/>
      <c r="OP698" s="19"/>
      <c r="OQ698" s="19"/>
      <c r="OR698" s="19"/>
      <c r="OS698" s="19"/>
      <c r="OT698" s="19"/>
      <c r="OU698" s="19"/>
      <c r="OV698" s="19"/>
      <c r="OW698" s="19"/>
      <c r="OX698" s="19"/>
      <c r="OY698" s="19"/>
      <c r="OZ698" s="19"/>
      <c r="PA698" s="19"/>
      <c r="PB698" s="19"/>
      <c r="PC698" s="19"/>
      <c r="PD698" s="19"/>
      <c r="PE698" s="19"/>
      <c r="PF698" s="19"/>
      <c r="PG698" s="19"/>
      <c r="PH698" s="19"/>
      <c r="PI698" s="19"/>
      <c r="PJ698" s="19"/>
      <c r="PK698" s="19"/>
      <c r="PL698" s="19"/>
      <c r="PM698" s="19"/>
      <c r="PN698" s="19"/>
      <c r="PO698" s="19"/>
      <c r="PP698" s="19"/>
      <c r="PQ698" s="19"/>
      <c r="PR698" s="19"/>
      <c r="PS698" s="19"/>
      <c r="PT698" s="19"/>
      <c r="PU698" s="19"/>
      <c r="PV698" s="19"/>
      <c r="PW698" s="19"/>
      <c r="PX698" s="19"/>
      <c r="PY698" s="19"/>
      <c r="PZ698" s="19"/>
      <c r="QA698" s="19"/>
      <c r="QB698" s="19"/>
      <c r="QC698" s="19"/>
      <c r="QD698" s="19"/>
      <c r="QE698" s="19"/>
      <c r="QF698" s="19"/>
      <c r="QG698" s="19"/>
      <c r="QH698" s="19"/>
      <c r="QI698" s="19"/>
      <c r="QJ698" s="19"/>
      <c r="QK698" s="19"/>
      <c r="QL698" s="19"/>
      <c r="QM698" s="19"/>
      <c r="QN698" s="19"/>
      <c r="QO698" s="19"/>
      <c r="QP698" s="19"/>
      <c r="QQ698" s="19"/>
      <c r="QR698" s="19"/>
      <c r="QS698" s="19"/>
      <c r="QT698" s="19"/>
      <c r="QU698" s="19"/>
      <c r="QV698" s="19"/>
      <c r="QW698" s="19"/>
      <c r="QX698" s="19"/>
      <c r="QY698" s="19"/>
      <c r="QZ698" s="19"/>
      <c r="RA698" s="19"/>
      <c r="RB698" s="19"/>
      <c r="RC698" s="19"/>
      <c r="RD698" s="19"/>
      <c r="RE698" s="19"/>
      <c r="RF698" s="19"/>
      <c r="RG698" s="19"/>
      <c r="RH698" s="19"/>
      <c r="RI698" s="19"/>
      <c r="RJ698" s="19"/>
      <c r="RK698" s="19"/>
      <c r="RL698" s="19"/>
      <c r="RM698" s="19"/>
      <c r="RN698" s="19"/>
      <c r="RO698" s="19"/>
      <c r="RP698" s="19"/>
      <c r="RQ698" s="19"/>
      <c r="RR698" s="19"/>
      <c r="RS698" s="19"/>
      <c r="RT698" s="19"/>
      <c r="RU698" s="19"/>
      <c r="RV698" s="19"/>
      <c r="RW698" s="19"/>
      <c r="RX698" s="19"/>
      <c r="RY698" s="19"/>
      <c r="RZ698" s="19"/>
      <c r="SA698" s="19"/>
      <c r="SB698" s="19"/>
      <c r="SC698" s="19"/>
      <c r="SD698" s="19"/>
      <c r="SE698" s="19"/>
      <c r="SF698" s="19"/>
      <c r="SG698" s="19"/>
      <c r="SH698" s="19"/>
      <c r="SI698" s="19"/>
      <c r="SJ698" s="19"/>
      <c r="SK698" s="19"/>
      <c r="SL698" s="19"/>
      <c r="SM698" s="19"/>
      <c r="SN698" s="19"/>
      <c r="SO698" s="19"/>
      <c r="SP698" s="19"/>
      <c r="SQ698" s="19"/>
      <c r="SR698" s="19"/>
      <c r="SS698" s="19"/>
      <c r="ST698" s="19"/>
      <c r="SU698" s="19"/>
      <c r="SV698" s="19"/>
      <c r="SW698" s="19"/>
      <c r="SX698" s="19"/>
      <c r="SY698" s="19"/>
      <c r="SZ698" s="19"/>
      <c r="TA698" s="19"/>
      <c r="TB698" s="19"/>
      <c r="TC698" s="19"/>
      <c r="TD698" s="19"/>
      <c r="TE698" s="19"/>
      <c r="TF698" s="19"/>
      <c r="TG698" s="19"/>
      <c r="TH698" s="19"/>
      <c r="TI698" s="19"/>
      <c r="TJ698" s="19"/>
      <c r="TK698" s="19"/>
      <c r="TL698" s="19"/>
      <c r="TM698" s="19"/>
      <c r="TN698" s="19"/>
      <c r="TO698" s="19"/>
      <c r="TP698" s="19"/>
      <c r="TQ698" s="19"/>
      <c r="TR698" s="19"/>
      <c r="TS698" s="19"/>
      <c r="TT698" s="19"/>
      <c r="TU698" s="19"/>
      <c r="TV698" s="19"/>
      <c r="TW698" s="19"/>
      <c r="TX698" s="19"/>
      <c r="TY698" s="19"/>
      <c r="TZ698" s="19"/>
      <c r="UA698" s="19"/>
      <c r="UB698" s="19"/>
      <c r="UC698" s="19"/>
      <c r="UD698" s="19"/>
      <c r="UE698" s="19"/>
      <c r="UF698" s="19"/>
      <c r="UG698" s="19"/>
      <c r="UH698" s="19"/>
      <c r="UI698" s="19"/>
      <c r="UJ698" s="19"/>
      <c r="UK698" s="19"/>
      <c r="UL698" s="19"/>
      <c r="UM698" s="19"/>
      <c r="UN698" s="19"/>
      <c r="UO698" s="19"/>
      <c r="UP698" s="19"/>
      <c r="UQ698" s="19"/>
      <c r="UR698" s="19"/>
      <c r="US698" s="19"/>
      <c r="UT698" s="19"/>
      <c r="UU698" s="19"/>
      <c r="UV698" s="19"/>
      <c r="UW698" s="19"/>
      <c r="UX698" s="19"/>
      <c r="UY698" s="19"/>
      <c r="UZ698" s="19"/>
      <c r="VA698" s="19"/>
      <c r="VB698" s="19"/>
      <c r="VC698" s="19"/>
      <c r="VD698" s="19"/>
      <c r="VE698" s="19"/>
      <c r="VF698" s="19"/>
      <c r="VG698" s="19"/>
      <c r="VH698" s="19"/>
      <c r="VI698" s="19"/>
      <c r="VJ698" s="19"/>
      <c r="VK698" s="19"/>
      <c r="VL698" s="19"/>
      <c r="VM698" s="19"/>
      <c r="VN698" s="19"/>
      <c r="VO698" s="19"/>
      <c r="VP698" s="19"/>
      <c r="VQ698" s="19"/>
      <c r="VR698" s="19"/>
      <c r="VS698" s="19"/>
      <c r="VT698" s="19"/>
      <c r="VU698" s="19"/>
      <c r="VV698" s="19"/>
      <c r="VW698" s="19"/>
      <c r="VX698" s="19"/>
      <c r="VY698" s="19"/>
      <c r="VZ698" s="19"/>
      <c r="WA698" s="19"/>
      <c r="WB698" s="19"/>
      <c r="WC698" s="19"/>
      <c r="WD698" s="19"/>
      <c r="WE698" s="19"/>
      <c r="WF698" s="19"/>
      <c r="WG698" s="19"/>
      <c r="WH698" s="19"/>
      <c r="WI698" s="19"/>
      <c r="WJ698" s="19"/>
      <c r="WK698" s="19"/>
      <c r="WL698" s="19"/>
      <c r="WM698" s="19"/>
      <c r="WN698" s="19"/>
      <c r="WO698" s="19"/>
      <c r="WP698" s="19"/>
      <c r="WQ698" s="19"/>
      <c r="WR698" s="19"/>
      <c r="WS698" s="19"/>
      <c r="WT698" s="19"/>
      <c r="WU698" s="19"/>
      <c r="WV698" s="19"/>
      <c r="WW698" s="19"/>
      <c r="WX698" s="19"/>
      <c r="WY698" s="19"/>
    </row>
    <row r="699" spans="1:623" s="17" customFormat="1" hidden="1" x14ac:dyDescent="0.2">
      <c r="A699" s="16"/>
      <c r="I699" s="18"/>
      <c r="J699" s="18"/>
      <c r="N699" s="16"/>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c r="DV699" s="19"/>
      <c r="DW699" s="19"/>
      <c r="DX699" s="19"/>
      <c r="DY699" s="19"/>
      <c r="DZ699" s="19"/>
      <c r="EA699" s="19"/>
      <c r="EB699" s="19"/>
      <c r="EC699" s="19"/>
      <c r="ED699" s="19"/>
      <c r="EE699" s="19"/>
      <c r="EF699" s="19"/>
      <c r="EG699" s="19"/>
      <c r="EH699" s="19"/>
      <c r="EI699" s="19"/>
      <c r="EJ699" s="19"/>
      <c r="EK699" s="19"/>
      <c r="EL699" s="19"/>
      <c r="EM699" s="19"/>
      <c r="EN699" s="19"/>
      <c r="EO699" s="19"/>
      <c r="EP699" s="19"/>
      <c r="EQ699" s="19"/>
      <c r="ER699" s="19"/>
      <c r="ES699" s="19"/>
      <c r="ET699" s="19"/>
      <c r="EU699" s="19"/>
      <c r="EV699" s="19"/>
      <c r="EW699" s="19"/>
      <c r="EX699" s="19"/>
      <c r="EY699" s="19"/>
      <c r="EZ699" s="19"/>
      <c r="FA699" s="19"/>
      <c r="FB699" s="19"/>
      <c r="FC699" s="19"/>
      <c r="FD699" s="19"/>
      <c r="FE699" s="19"/>
      <c r="FF699" s="19"/>
      <c r="FG699" s="19"/>
      <c r="FH699" s="19"/>
      <c r="FI699" s="19"/>
      <c r="FJ699" s="19"/>
      <c r="FK699" s="19"/>
      <c r="FL699" s="19"/>
      <c r="FM699" s="19"/>
      <c r="FN699" s="19"/>
      <c r="FO699" s="19"/>
      <c r="FP699" s="19"/>
      <c r="FQ699" s="19"/>
      <c r="FR699" s="19"/>
      <c r="FS699" s="19"/>
      <c r="FT699" s="19"/>
      <c r="FU699" s="19"/>
      <c r="FV699" s="19"/>
      <c r="FW699" s="19"/>
      <c r="FX699" s="19"/>
      <c r="FY699" s="19"/>
      <c r="FZ699" s="19"/>
      <c r="GA699" s="19"/>
      <c r="GB699" s="19"/>
      <c r="GC699" s="19"/>
      <c r="GD699" s="19"/>
      <c r="GE699" s="19"/>
      <c r="GF699" s="19"/>
      <c r="GG699" s="19"/>
      <c r="GH699" s="19"/>
      <c r="GI699" s="19"/>
      <c r="GJ699" s="19"/>
      <c r="GK699" s="19"/>
      <c r="GL699" s="19"/>
      <c r="GM699" s="19"/>
      <c r="GN699" s="19"/>
      <c r="GO699" s="19"/>
      <c r="GP699" s="19"/>
      <c r="GQ699" s="19"/>
      <c r="GR699" s="19"/>
      <c r="GS699" s="19"/>
      <c r="GT699" s="19"/>
      <c r="GU699" s="19"/>
      <c r="GV699" s="19"/>
      <c r="GW699" s="19"/>
      <c r="GX699" s="19"/>
      <c r="GY699" s="19"/>
      <c r="GZ699" s="19"/>
      <c r="HA699" s="19"/>
      <c r="HB699" s="19"/>
      <c r="HC699" s="19"/>
      <c r="HD699" s="19"/>
      <c r="HE699" s="19"/>
      <c r="HF699" s="19"/>
      <c r="HG699" s="19"/>
      <c r="HH699" s="19"/>
      <c r="HI699" s="19"/>
      <c r="HJ699" s="19"/>
      <c r="HK699" s="19"/>
      <c r="HL699" s="19"/>
      <c r="HM699" s="19"/>
      <c r="HN699" s="19"/>
      <c r="HO699" s="19"/>
      <c r="HP699" s="19"/>
      <c r="HQ699" s="19"/>
      <c r="HR699" s="19"/>
      <c r="HS699" s="19"/>
      <c r="HT699" s="19"/>
      <c r="HU699" s="19"/>
      <c r="HV699" s="19"/>
      <c r="HW699" s="19"/>
      <c r="HX699" s="19"/>
      <c r="HY699" s="19"/>
      <c r="HZ699" s="19"/>
      <c r="IA699" s="19"/>
      <c r="IB699" s="19"/>
      <c r="IC699" s="19"/>
      <c r="ID699" s="19"/>
      <c r="IE699" s="19"/>
      <c r="IF699" s="19"/>
      <c r="IG699" s="19"/>
      <c r="IH699" s="19"/>
      <c r="II699" s="19"/>
      <c r="IJ699" s="19"/>
      <c r="IK699" s="19"/>
      <c r="IL699" s="19"/>
      <c r="IM699" s="19"/>
      <c r="IN699" s="19"/>
      <c r="IO699" s="19"/>
      <c r="IP699" s="19"/>
      <c r="IQ699" s="19"/>
      <c r="IR699" s="19"/>
      <c r="IS699" s="19"/>
      <c r="IT699" s="19"/>
      <c r="IU699" s="19"/>
      <c r="IV699" s="19"/>
      <c r="IW699" s="19"/>
      <c r="IX699" s="19"/>
      <c r="IY699" s="19"/>
      <c r="IZ699" s="19"/>
      <c r="JA699" s="19"/>
      <c r="JB699" s="19"/>
      <c r="JC699" s="19"/>
      <c r="JD699" s="19"/>
      <c r="JE699" s="19"/>
      <c r="JF699" s="19"/>
      <c r="JG699" s="19"/>
      <c r="JH699" s="19"/>
      <c r="JI699" s="19"/>
      <c r="JJ699" s="19"/>
      <c r="JK699" s="19"/>
      <c r="JL699" s="19"/>
      <c r="JM699" s="19"/>
      <c r="JN699" s="19"/>
      <c r="JO699" s="19"/>
      <c r="JP699" s="19"/>
      <c r="JQ699" s="19"/>
      <c r="JR699" s="19"/>
      <c r="JS699" s="19"/>
      <c r="JT699" s="19"/>
      <c r="JU699" s="19"/>
      <c r="JV699" s="19"/>
      <c r="JW699" s="19"/>
      <c r="JX699" s="19"/>
      <c r="JY699" s="19"/>
      <c r="JZ699" s="19"/>
      <c r="KA699" s="19"/>
      <c r="KB699" s="19"/>
      <c r="KC699" s="19"/>
      <c r="KD699" s="19"/>
      <c r="KE699" s="19"/>
      <c r="KF699" s="19"/>
      <c r="KG699" s="19"/>
      <c r="KH699" s="19"/>
      <c r="KI699" s="19"/>
      <c r="KJ699" s="19"/>
      <c r="KK699" s="19"/>
      <c r="KL699" s="19"/>
      <c r="KM699" s="19"/>
      <c r="KN699" s="19"/>
      <c r="KO699" s="19"/>
      <c r="KP699" s="19"/>
      <c r="KQ699" s="19"/>
      <c r="KR699" s="19"/>
      <c r="KS699" s="19"/>
      <c r="KT699" s="19"/>
      <c r="KU699" s="19"/>
      <c r="KV699" s="19"/>
      <c r="KW699" s="19"/>
      <c r="KX699" s="19"/>
      <c r="KY699" s="19"/>
      <c r="KZ699" s="19"/>
      <c r="LA699" s="19"/>
      <c r="LB699" s="19"/>
      <c r="LC699" s="19"/>
      <c r="LD699" s="19"/>
      <c r="LE699" s="19"/>
      <c r="LF699" s="19"/>
      <c r="LG699" s="19"/>
      <c r="LH699" s="19"/>
      <c r="LI699" s="19"/>
      <c r="LJ699" s="19"/>
      <c r="LK699" s="19"/>
      <c r="LL699" s="19"/>
      <c r="LM699" s="19"/>
      <c r="LN699" s="19"/>
      <c r="LO699" s="19"/>
      <c r="LP699" s="19"/>
      <c r="LQ699" s="19"/>
      <c r="LR699" s="19"/>
      <c r="LS699" s="19"/>
      <c r="LT699" s="19"/>
      <c r="LU699" s="19"/>
      <c r="LV699" s="19"/>
      <c r="LW699" s="19"/>
      <c r="LX699" s="19"/>
      <c r="LY699" s="19"/>
      <c r="LZ699" s="19"/>
      <c r="MA699" s="19"/>
      <c r="MB699" s="19"/>
      <c r="MC699" s="19"/>
      <c r="MD699" s="19"/>
      <c r="ME699" s="19"/>
      <c r="MF699" s="19"/>
      <c r="MG699" s="19"/>
      <c r="MH699" s="19"/>
      <c r="MI699" s="19"/>
      <c r="MJ699" s="19"/>
      <c r="MK699" s="19"/>
      <c r="ML699" s="19"/>
      <c r="MM699" s="19"/>
      <c r="MN699" s="19"/>
      <c r="MO699" s="19"/>
      <c r="MP699" s="19"/>
      <c r="MQ699" s="19"/>
      <c r="MR699" s="19"/>
      <c r="MS699" s="19"/>
      <c r="MT699" s="19"/>
      <c r="MU699" s="19"/>
      <c r="MV699" s="19"/>
      <c r="MW699" s="19"/>
      <c r="MX699" s="19"/>
      <c r="MY699" s="19"/>
      <c r="MZ699" s="19"/>
      <c r="NA699" s="19"/>
      <c r="NB699" s="19"/>
      <c r="NC699" s="19"/>
      <c r="ND699" s="19"/>
      <c r="NE699" s="19"/>
      <c r="NF699" s="19"/>
      <c r="NG699" s="19"/>
      <c r="NH699" s="19"/>
      <c r="NI699" s="19"/>
      <c r="NJ699" s="19"/>
      <c r="NK699" s="19"/>
      <c r="NL699" s="19"/>
      <c r="NM699" s="19"/>
      <c r="NN699" s="19"/>
      <c r="NO699" s="19"/>
      <c r="NP699" s="19"/>
      <c r="NQ699" s="19"/>
      <c r="NR699" s="19"/>
      <c r="NS699" s="19"/>
      <c r="NT699" s="19"/>
      <c r="NU699" s="19"/>
      <c r="NV699" s="19"/>
      <c r="NW699" s="19"/>
      <c r="NX699" s="19"/>
      <c r="NY699" s="19"/>
      <c r="NZ699" s="19"/>
      <c r="OA699" s="19"/>
      <c r="OB699" s="19"/>
      <c r="OC699" s="19"/>
      <c r="OD699" s="19"/>
      <c r="OE699" s="19"/>
      <c r="OF699" s="19"/>
      <c r="OG699" s="19"/>
      <c r="OH699" s="19"/>
      <c r="OI699" s="19"/>
      <c r="OJ699" s="19"/>
      <c r="OK699" s="19"/>
      <c r="OL699" s="19"/>
      <c r="OM699" s="19"/>
      <c r="ON699" s="19"/>
      <c r="OO699" s="19"/>
      <c r="OP699" s="19"/>
      <c r="OQ699" s="19"/>
      <c r="OR699" s="19"/>
      <c r="OS699" s="19"/>
      <c r="OT699" s="19"/>
      <c r="OU699" s="19"/>
      <c r="OV699" s="19"/>
      <c r="OW699" s="19"/>
      <c r="OX699" s="19"/>
      <c r="OY699" s="19"/>
      <c r="OZ699" s="19"/>
      <c r="PA699" s="19"/>
      <c r="PB699" s="19"/>
      <c r="PC699" s="19"/>
      <c r="PD699" s="19"/>
      <c r="PE699" s="19"/>
      <c r="PF699" s="19"/>
      <c r="PG699" s="19"/>
      <c r="PH699" s="19"/>
      <c r="PI699" s="19"/>
      <c r="PJ699" s="19"/>
      <c r="PK699" s="19"/>
      <c r="PL699" s="19"/>
      <c r="PM699" s="19"/>
      <c r="PN699" s="19"/>
      <c r="PO699" s="19"/>
      <c r="PP699" s="19"/>
      <c r="PQ699" s="19"/>
      <c r="PR699" s="19"/>
      <c r="PS699" s="19"/>
      <c r="PT699" s="19"/>
      <c r="PU699" s="19"/>
      <c r="PV699" s="19"/>
      <c r="PW699" s="19"/>
      <c r="PX699" s="19"/>
      <c r="PY699" s="19"/>
      <c r="PZ699" s="19"/>
      <c r="QA699" s="19"/>
      <c r="QB699" s="19"/>
      <c r="QC699" s="19"/>
      <c r="QD699" s="19"/>
      <c r="QE699" s="19"/>
      <c r="QF699" s="19"/>
      <c r="QG699" s="19"/>
      <c r="QH699" s="19"/>
      <c r="QI699" s="19"/>
      <c r="QJ699" s="19"/>
      <c r="QK699" s="19"/>
      <c r="QL699" s="19"/>
      <c r="QM699" s="19"/>
      <c r="QN699" s="19"/>
      <c r="QO699" s="19"/>
      <c r="QP699" s="19"/>
      <c r="QQ699" s="19"/>
      <c r="QR699" s="19"/>
      <c r="QS699" s="19"/>
      <c r="QT699" s="19"/>
      <c r="QU699" s="19"/>
      <c r="QV699" s="19"/>
      <c r="QW699" s="19"/>
      <c r="QX699" s="19"/>
      <c r="QY699" s="19"/>
      <c r="QZ699" s="19"/>
      <c r="RA699" s="19"/>
      <c r="RB699" s="19"/>
      <c r="RC699" s="19"/>
      <c r="RD699" s="19"/>
      <c r="RE699" s="19"/>
      <c r="RF699" s="19"/>
      <c r="RG699" s="19"/>
      <c r="RH699" s="19"/>
      <c r="RI699" s="19"/>
      <c r="RJ699" s="19"/>
      <c r="RK699" s="19"/>
      <c r="RL699" s="19"/>
      <c r="RM699" s="19"/>
      <c r="RN699" s="19"/>
      <c r="RO699" s="19"/>
      <c r="RP699" s="19"/>
      <c r="RQ699" s="19"/>
      <c r="RR699" s="19"/>
      <c r="RS699" s="19"/>
      <c r="RT699" s="19"/>
      <c r="RU699" s="19"/>
      <c r="RV699" s="19"/>
      <c r="RW699" s="19"/>
      <c r="RX699" s="19"/>
      <c r="RY699" s="19"/>
      <c r="RZ699" s="19"/>
      <c r="SA699" s="19"/>
      <c r="SB699" s="19"/>
      <c r="SC699" s="19"/>
      <c r="SD699" s="19"/>
      <c r="SE699" s="19"/>
      <c r="SF699" s="19"/>
      <c r="SG699" s="19"/>
      <c r="SH699" s="19"/>
      <c r="SI699" s="19"/>
      <c r="SJ699" s="19"/>
      <c r="SK699" s="19"/>
      <c r="SL699" s="19"/>
      <c r="SM699" s="19"/>
      <c r="SN699" s="19"/>
      <c r="SO699" s="19"/>
      <c r="SP699" s="19"/>
      <c r="SQ699" s="19"/>
      <c r="SR699" s="19"/>
      <c r="SS699" s="19"/>
      <c r="ST699" s="19"/>
      <c r="SU699" s="19"/>
      <c r="SV699" s="19"/>
      <c r="SW699" s="19"/>
      <c r="SX699" s="19"/>
      <c r="SY699" s="19"/>
      <c r="SZ699" s="19"/>
      <c r="TA699" s="19"/>
      <c r="TB699" s="19"/>
      <c r="TC699" s="19"/>
      <c r="TD699" s="19"/>
      <c r="TE699" s="19"/>
      <c r="TF699" s="19"/>
      <c r="TG699" s="19"/>
      <c r="TH699" s="19"/>
      <c r="TI699" s="19"/>
      <c r="TJ699" s="19"/>
      <c r="TK699" s="19"/>
      <c r="TL699" s="19"/>
      <c r="TM699" s="19"/>
      <c r="TN699" s="19"/>
      <c r="TO699" s="19"/>
      <c r="TP699" s="19"/>
      <c r="TQ699" s="19"/>
      <c r="TR699" s="19"/>
      <c r="TS699" s="19"/>
      <c r="TT699" s="19"/>
      <c r="TU699" s="19"/>
      <c r="TV699" s="19"/>
      <c r="TW699" s="19"/>
      <c r="TX699" s="19"/>
      <c r="TY699" s="19"/>
      <c r="TZ699" s="19"/>
      <c r="UA699" s="19"/>
      <c r="UB699" s="19"/>
      <c r="UC699" s="19"/>
      <c r="UD699" s="19"/>
      <c r="UE699" s="19"/>
      <c r="UF699" s="19"/>
      <c r="UG699" s="19"/>
      <c r="UH699" s="19"/>
      <c r="UI699" s="19"/>
      <c r="UJ699" s="19"/>
      <c r="UK699" s="19"/>
      <c r="UL699" s="19"/>
      <c r="UM699" s="19"/>
      <c r="UN699" s="19"/>
      <c r="UO699" s="19"/>
      <c r="UP699" s="19"/>
      <c r="UQ699" s="19"/>
      <c r="UR699" s="19"/>
      <c r="US699" s="19"/>
      <c r="UT699" s="19"/>
      <c r="UU699" s="19"/>
      <c r="UV699" s="19"/>
      <c r="UW699" s="19"/>
      <c r="UX699" s="19"/>
      <c r="UY699" s="19"/>
      <c r="UZ699" s="19"/>
      <c r="VA699" s="19"/>
      <c r="VB699" s="19"/>
      <c r="VC699" s="19"/>
      <c r="VD699" s="19"/>
      <c r="VE699" s="19"/>
      <c r="VF699" s="19"/>
      <c r="VG699" s="19"/>
      <c r="VH699" s="19"/>
      <c r="VI699" s="19"/>
      <c r="VJ699" s="19"/>
      <c r="VK699" s="19"/>
      <c r="VL699" s="19"/>
      <c r="VM699" s="19"/>
      <c r="VN699" s="19"/>
      <c r="VO699" s="19"/>
      <c r="VP699" s="19"/>
      <c r="VQ699" s="19"/>
      <c r="VR699" s="19"/>
      <c r="VS699" s="19"/>
      <c r="VT699" s="19"/>
      <c r="VU699" s="19"/>
      <c r="VV699" s="19"/>
      <c r="VW699" s="19"/>
      <c r="VX699" s="19"/>
      <c r="VY699" s="19"/>
      <c r="VZ699" s="19"/>
      <c r="WA699" s="19"/>
      <c r="WB699" s="19"/>
      <c r="WC699" s="19"/>
      <c r="WD699" s="19"/>
      <c r="WE699" s="19"/>
      <c r="WF699" s="19"/>
      <c r="WG699" s="19"/>
      <c r="WH699" s="19"/>
      <c r="WI699" s="19"/>
      <c r="WJ699" s="19"/>
      <c r="WK699" s="19"/>
      <c r="WL699" s="19"/>
      <c r="WM699" s="19"/>
      <c r="WN699" s="19"/>
      <c r="WO699" s="19"/>
      <c r="WP699" s="19"/>
      <c r="WQ699" s="19"/>
      <c r="WR699" s="19"/>
      <c r="WS699" s="19"/>
      <c r="WT699" s="19"/>
      <c r="WU699" s="19"/>
      <c r="WV699" s="19"/>
      <c r="WW699" s="19"/>
      <c r="WX699" s="19"/>
      <c r="WY699" s="19"/>
    </row>
    <row r="700" spans="1:623" s="17" customFormat="1" hidden="1" x14ac:dyDescent="0.2">
      <c r="A700" s="16"/>
      <c r="I700" s="18"/>
      <c r="J700" s="18"/>
      <c r="N700" s="16"/>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c r="BA700" s="19"/>
      <c r="BB700" s="19"/>
      <c r="BC700" s="19"/>
      <c r="BD700" s="19"/>
      <c r="BE700" s="19"/>
      <c r="BF700" s="19"/>
      <c r="BG700" s="19"/>
      <c r="BH700" s="19"/>
      <c r="BI700" s="19"/>
      <c r="BJ700" s="19"/>
      <c r="BK700" s="19"/>
      <c r="BL700" s="19"/>
      <c r="BM700" s="19"/>
      <c r="BN700" s="19"/>
      <c r="BO700" s="19"/>
      <c r="BP700" s="19"/>
      <c r="BQ700" s="19"/>
      <c r="BR700" s="19"/>
      <c r="BS700" s="19"/>
      <c r="BT700" s="19"/>
      <c r="BU700" s="19"/>
      <c r="BV700" s="19"/>
      <c r="BW700" s="19"/>
      <c r="BX700" s="19"/>
      <c r="BY700" s="19"/>
      <c r="BZ700" s="19"/>
      <c r="CA700" s="19"/>
      <c r="CB700" s="19"/>
      <c r="CC700" s="19"/>
      <c r="CD700" s="19"/>
      <c r="CE700" s="19"/>
      <c r="CF700" s="19"/>
      <c r="CG700" s="19"/>
      <c r="CH700" s="19"/>
      <c r="CI700" s="19"/>
      <c r="CJ700" s="19"/>
      <c r="CK700" s="19"/>
      <c r="CL700" s="19"/>
      <c r="CM700" s="19"/>
      <c r="CN700" s="19"/>
      <c r="CO700" s="19"/>
      <c r="CP700" s="19"/>
      <c r="CQ700" s="19"/>
      <c r="CR700" s="19"/>
      <c r="CS700" s="19"/>
      <c r="CT700" s="19"/>
      <c r="CU700" s="19"/>
      <c r="CV700" s="19"/>
      <c r="CW700" s="19"/>
      <c r="CX700" s="19"/>
      <c r="CY700" s="19"/>
      <c r="CZ700" s="19"/>
      <c r="DA700" s="19"/>
      <c r="DB700" s="19"/>
      <c r="DC700" s="19"/>
      <c r="DD700" s="19"/>
      <c r="DE700" s="19"/>
      <c r="DF700" s="19"/>
      <c r="DG700" s="19"/>
      <c r="DH700" s="19"/>
      <c r="DI700" s="19"/>
      <c r="DJ700" s="19"/>
      <c r="DK700" s="19"/>
      <c r="DL700" s="19"/>
      <c r="DM700" s="19"/>
      <c r="DN700" s="19"/>
      <c r="DO700" s="19"/>
      <c r="DP700" s="19"/>
      <c r="DQ700" s="19"/>
      <c r="DR700" s="19"/>
      <c r="DS700" s="19"/>
      <c r="DT700" s="19"/>
      <c r="DU700" s="19"/>
      <c r="DV700" s="19"/>
      <c r="DW700" s="19"/>
      <c r="DX700" s="19"/>
      <c r="DY700" s="19"/>
      <c r="DZ700" s="19"/>
      <c r="EA700" s="19"/>
      <c r="EB700" s="19"/>
      <c r="EC700" s="19"/>
      <c r="ED700" s="19"/>
      <c r="EE700" s="19"/>
      <c r="EF700" s="19"/>
      <c r="EG700" s="19"/>
      <c r="EH700" s="19"/>
      <c r="EI700" s="19"/>
      <c r="EJ700" s="19"/>
      <c r="EK700" s="19"/>
      <c r="EL700" s="19"/>
      <c r="EM700" s="19"/>
      <c r="EN700" s="19"/>
      <c r="EO700" s="19"/>
      <c r="EP700" s="19"/>
      <c r="EQ700" s="19"/>
      <c r="ER700" s="19"/>
      <c r="ES700" s="19"/>
      <c r="ET700" s="19"/>
      <c r="EU700" s="19"/>
      <c r="EV700" s="19"/>
      <c r="EW700" s="19"/>
      <c r="EX700" s="19"/>
      <c r="EY700" s="19"/>
      <c r="EZ700" s="19"/>
      <c r="FA700" s="19"/>
      <c r="FB700" s="19"/>
      <c r="FC700" s="19"/>
      <c r="FD700" s="19"/>
      <c r="FE700" s="19"/>
      <c r="FF700" s="19"/>
      <c r="FG700" s="19"/>
      <c r="FH700" s="19"/>
      <c r="FI700" s="19"/>
      <c r="FJ700" s="19"/>
      <c r="FK700" s="19"/>
      <c r="FL700" s="19"/>
      <c r="FM700" s="19"/>
      <c r="FN700" s="19"/>
      <c r="FO700" s="19"/>
      <c r="FP700" s="19"/>
      <c r="FQ700" s="19"/>
      <c r="FR700" s="19"/>
      <c r="FS700" s="19"/>
      <c r="FT700" s="19"/>
      <c r="FU700" s="19"/>
      <c r="FV700" s="19"/>
      <c r="FW700" s="19"/>
      <c r="FX700" s="19"/>
      <c r="FY700" s="19"/>
      <c r="FZ700" s="19"/>
      <c r="GA700" s="19"/>
      <c r="GB700" s="19"/>
      <c r="GC700" s="19"/>
      <c r="GD700" s="19"/>
      <c r="GE700" s="19"/>
      <c r="GF700" s="19"/>
      <c r="GG700" s="19"/>
      <c r="GH700" s="19"/>
      <c r="GI700" s="19"/>
      <c r="GJ700" s="19"/>
      <c r="GK700" s="19"/>
      <c r="GL700" s="19"/>
      <c r="GM700" s="19"/>
      <c r="GN700" s="19"/>
      <c r="GO700" s="19"/>
      <c r="GP700" s="19"/>
      <c r="GQ700" s="19"/>
      <c r="GR700" s="19"/>
      <c r="GS700" s="19"/>
      <c r="GT700" s="19"/>
      <c r="GU700" s="19"/>
      <c r="GV700" s="19"/>
      <c r="GW700" s="19"/>
      <c r="GX700" s="19"/>
      <c r="GY700" s="19"/>
      <c r="GZ700" s="19"/>
      <c r="HA700" s="19"/>
      <c r="HB700" s="19"/>
      <c r="HC700" s="19"/>
      <c r="HD700" s="19"/>
      <c r="HE700" s="19"/>
      <c r="HF700" s="19"/>
      <c r="HG700" s="19"/>
      <c r="HH700" s="19"/>
      <c r="HI700" s="19"/>
      <c r="HJ700" s="19"/>
      <c r="HK700" s="19"/>
      <c r="HL700" s="19"/>
      <c r="HM700" s="19"/>
      <c r="HN700" s="19"/>
      <c r="HO700" s="19"/>
      <c r="HP700" s="19"/>
      <c r="HQ700" s="19"/>
      <c r="HR700" s="19"/>
      <c r="HS700" s="19"/>
      <c r="HT700" s="19"/>
      <c r="HU700" s="19"/>
      <c r="HV700" s="19"/>
      <c r="HW700" s="19"/>
      <c r="HX700" s="19"/>
      <c r="HY700" s="19"/>
      <c r="HZ700" s="19"/>
      <c r="IA700" s="19"/>
      <c r="IB700" s="19"/>
      <c r="IC700" s="19"/>
      <c r="ID700" s="19"/>
      <c r="IE700" s="19"/>
      <c r="IF700" s="19"/>
      <c r="IG700" s="19"/>
      <c r="IH700" s="19"/>
      <c r="II700" s="19"/>
      <c r="IJ700" s="19"/>
      <c r="IK700" s="19"/>
      <c r="IL700" s="19"/>
      <c r="IM700" s="19"/>
      <c r="IN700" s="19"/>
      <c r="IO700" s="19"/>
      <c r="IP700" s="19"/>
      <c r="IQ700" s="19"/>
      <c r="IR700" s="19"/>
      <c r="IS700" s="19"/>
      <c r="IT700" s="19"/>
      <c r="IU700" s="19"/>
      <c r="IV700" s="19"/>
      <c r="IW700" s="19"/>
      <c r="IX700" s="19"/>
      <c r="IY700" s="19"/>
      <c r="IZ700" s="19"/>
      <c r="JA700" s="19"/>
      <c r="JB700" s="19"/>
      <c r="JC700" s="19"/>
      <c r="JD700" s="19"/>
      <c r="JE700" s="19"/>
      <c r="JF700" s="19"/>
      <c r="JG700" s="19"/>
      <c r="JH700" s="19"/>
      <c r="JI700" s="19"/>
      <c r="JJ700" s="19"/>
      <c r="JK700" s="19"/>
      <c r="JL700" s="19"/>
      <c r="JM700" s="19"/>
      <c r="JN700" s="19"/>
      <c r="JO700" s="19"/>
      <c r="JP700" s="19"/>
      <c r="JQ700" s="19"/>
      <c r="JR700" s="19"/>
      <c r="JS700" s="19"/>
      <c r="JT700" s="19"/>
      <c r="JU700" s="19"/>
      <c r="JV700" s="19"/>
      <c r="JW700" s="19"/>
      <c r="JX700" s="19"/>
      <c r="JY700" s="19"/>
      <c r="JZ700" s="19"/>
      <c r="KA700" s="19"/>
      <c r="KB700" s="19"/>
      <c r="KC700" s="19"/>
      <c r="KD700" s="19"/>
      <c r="KE700" s="19"/>
      <c r="KF700" s="19"/>
      <c r="KG700" s="19"/>
      <c r="KH700" s="19"/>
      <c r="KI700" s="19"/>
      <c r="KJ700" s="19"/>
      <c r="KK700" s="19"/>
      <c r="KL700" s="19"/>
      <c r="KM700" s="19"/>
      <c r="KN700" s="19"/>
      <c r="KO700" s="19"/>
      <c r="KP700" s="19"/>
      <c r="KQ700" s="19"/>
      <c r="KR700" s="19"/>
      <c r="KS700" s="19"/>
      <c r="KT700" s="19"/>
      <c r="KU700" s="19"/>
      <c r="KV700" s="19"/>
      <c r="KW700" s="19"/>
      <c r="KX700" s="19"/>
      <c r="KY700" s="19"/>
      <c r="KZ700" s="19"/>
      <c r="LA700" s="19"/>
      <c r="LB700" s="19"/>
      <c r="LC700" s="19"/>
      <c r="LD700" s="19"/>
      <c r="LE700" s="19"/>
      <c r="LF700" s="19"/>
      <c r="LG700" s="19"/>
      <c r="LH700" s="19"/>
      <c r="LI700" s="19"/>
      <c r="LJ700" s="19"/>
      <c r="LK700" s="19"/>
      <c r="LL700" s="19"/>
      <c r="LM700" s="19"/>
      <c r="LN700" s="19"/>
      <c r="LO700" s="19"/>
      <c r="LP700" s="19"/>
      <c r="LQ700" s="19"/>
      <c r="LR700" s="19"/>
      <c r="LS700" s="19"/>
      <c r="LT700" s="19"/>
      <c r="LU700" s="19"/>
      <c r="LV700" s="19"/>
      <c r="LW700" s="19"/>
      <c r="LX700" s="19"/>
      <c r="LY700" s="19"/>
      <c r="LZ700" s="19"/>
      <c r="MA700" s="19"/>
      <c r="MB700" s="19"/>
      <c r="MC700" s="19"/>
      <c r="MD700" s="19"/>
      <c r="ME700" s="19"/>
      <c r="MF700" s="19"/>
      <c r="MG700" s="19"/>
      <c r="MH700" s="19"/>
      <c r="MI700" s="19"/>
      <c r="MJ700" s="19"/>
      <c r="MK700" s="19"/>
      <c r="ML700" s="19"/>
      <c r="MM700" s="19"/>
      <c r="MN700" s="19"/>
      <c r="MO700" s="19"/>
      <c r="MP700" s="19"/>
      <c r="MQ700" s="19"/>
      <c r="MR700" s="19"/>
      <c r="MS700" s="19"/>
      <c r="MT700" s="19"/>
      <c r="MU700" s="19"/>
      <c r="MV700" s="19"/>
      <c r="MW700" s="19"/>
      <c r="MX700" s="19"/>
      <c r="MY700" s="19"/>
      <c r="MZ700" s="19"/>
      <c r="NA700" s="19"/>
      <c r="NB700" s="19"/>
      <c r="NC700" s="19"/>
      <c r="ND700" s="19"/>
      <c r="NE700" s="19"/>
      <c r="NF700" s="19"/>
      <c r="NG700" s="19"/>
      <c r="NH700" s="19"/>
      <c r="NI700" s="19"/>
      <c r="NJ700" s="19"/>
      <c r="NK700" s="19"/>
      <c r="NL700" s="19"/>
      <c r="NM700" s="19"/>
      <c r="NN700" s="19"/>
      <c r="NO700" s="19"/>
      <c r="NP700" s="19"/>
      <c r="NQ700" s="19"/>
      <c r="NR700" s="19"/>
      <c r="NS700" s="19"/>
      <c r="NT700" s="19"/>
      <c r="NU700" s="19"/>
      <c r="NV700" s="19"/>
      <c r="NW700" s="19"/>
      <c r="NX700" s="19"/>
      <c r="NY700" s="19"/>
      <c r="NZ700" s="19"/>
      <c r="OA700" s="19"/>
      <c r="OB700" s="19"/>
      <c r="OC700" s="19"/>
      <c r="OD700" s="19"/>
      <c r="OE700" s="19"/>
      <c r="OF700" s="19"/>
      <c r="OG700" s="19"/>
      <c r="OH700" s="19"/>
      <c r="OI700" s="19"/>
      <c r="OJ700" s="19"/>
      <c r="OK700" s="19"/>
      <c r="OL700" s="19"/>
      <c r="OM700" s="19"/>
      <c r="ON700" s="19"/>
      <c r="OO700" s="19"/>
      <c r="OP700" s="19"/>
      <c r="OQ700" s="19"/>
      <c r="OR700" s="19"/>
      <c r="OS700" s="19"/>
      <c r="OT700" s="19"/>
      <c r="OU700" s="19"/>
      <c r="OV700" s="19"/>
      <c r="OW700" s="19"/>
      <c r="OX700" s="19"/>
      <c r="OY700" s="19"/>
      <c r="OZ700" s="19"/>
      <c r="PA700" s="19"/>
      <c r="PB700" s="19"/>
      <c r="PC700" s="19"/>
      <c r="PD700" s="19"/>
      <c r="PE700" s="19"/>
      <c r="PF700" s="19"/>
      <c r="PG700" s="19"/>
      <c r="PH700" s="19"/>
      <c r="PI700" s="19"/>
      <c r="PJ700" s="19"/>
      <c r="PK700" s="19"/>
      <c r="PL700" s="19"/>
      <c r="PM700" s="19"/>
      <c r="PN700" s="19"/>
      <c r="PO700" s="19"/>
      <c r="PP700" s="19"/>
      <c r="PQ700" s="19"/>
      <c r="PR700" s="19"/>
      <c r="PS700" s="19"/>
      <c r="PT700" s="19"/>
      <c r="PU700" s="19"/>
      <c r="PV700" s="19"/>
      <c r="PW700" s="19"/>
      <c r="PX700" s="19"/>
      <c r="PY700" s="19"/>
      <c r="PZ700" s="19"/>
      <c r="QA700" s="19"/>
      <c r="QB700" s="19"/>
      <c r="QC700" s="19"/>
      <c r="QD700" s="19"/>
      <c r="QE700" s="19"/>
      <c r="QF700" s="19"/>
      <c r="QG700" s="19"/>
      <c r="QH700" s="19"/>
      <c r="QI700" s="19"/>
      <c r="QJ700" s="19"/>
      <c r="QK700" s="19"/>
      <c r="QL700" s="19"/>
      <c r="QM700" s="19"/>
      <c r="QN700" s="19"/>
      <c r="QO700" s="19"/>
      <c r="QP700" s="19"/>
      <c r="QQ700" s="19"/>
      <c r="QR700" s="19"/>
      <c r="QS700" s="19"/>
      <c r="QT700" s="19"/>
      <c r="QU700" s="19"/>
      <c r="QV700" s="19"/>
      <c r="QW700" s="19"/>
      <c r="QX700" s="19"/>
      <c r="QY700" s="19"/>
      <c r="QZ700" s="19"/>
      <c r="RA700" s="19"/>
      <c r="RB700" s="19"/>
      <c r="RC700" s="19"/>
      <c r="RD700" s="19"/>
      <c r="RE700" s="19"/>
      <c r="RF700" s="19"/>
      <c r="RG700" s="19"/>
      <c r="RH700" s="19"/>
      <c r="RI700" s="19"/>
      <c r="RJ700" s="19"/>
      <c r="RK700" s="19"/>
      <c r="RL700" s="19"/>
      <c r="RM700" s="19"/>
      <c r="RN700" s="19"/>
      <c r="RO700" s="19"/>
      <c r="RP700" s="19"/>
      <c r="RQ700" s="19"/>
      <c r="RR700" s="19"/>
      <c r="RS700" s="19"/>
      <c r="RT700" s="19"/>
      <c r="RU700" s="19"/>
      <c r="RV700" s="19"/>
      <c r="RW700" s="19"/>
      <c r="RX700" s="19"/>
      <c r="RY700" s="19"/>
      <c r="RZ700" s="19"/>
      <c r="SA700" s="19"/>
      <c r="SB700" s="19"/>
      <c r="SC700" s="19"/>
      <c r="SD700" s="19"/>
      <c r="SE700" s="19"/>
      <c r="SF700" s="19"/>
      <c r="SG700" s="19"/>
      <c r="SH700" s="19"/>
      <c r="SI700" s="19"/>
      <c r="SJ700" s="19"/>
      <c r="SK700" s="19"/>
      <c r="SL700" s="19"/>
      <c r="SM700" s="19"/>
      <c r="SN700" s="19"/>
      <c r="SO700" s="19"/>
      <c r="SP700" s="19"/>
      <c r="SQ700" s="19"/>
      <c r="SR700" s="19"/>
      <c r="SS700" s="19"/>
      <c r="ST700" s="19"/>
      <c r="SU700" s="19"/>
      <c r="SV700" s="19"/>
      <c r="SW700" s="19"/>
      <c r="SX700" s="19"/>
      <c r="SY700" s="19"/>
      <c r="SZ700" s="19"/>
      <c r="TA700" s="19"/>
      <c r="TB700" s="19"/>
      <c r="TC700" s="19"/>
      <c r="TD700" s="19"/>
      <c r="TE700" s="19"/>
      <c r="TF700" s="19"/>
      <c r="TG700" s="19"/>
      <c r="TH700" s="19"/>
      <c r="TI700" s="19"/>
      <c r="TJ700" s="19"/>
      <c r="TK700" s="19"/>
      <c r="TL700" s="19"/>
      <c r="TM700" s="19"/>
      <c r="TN700" s="19"/>
      <c r="TO700" s="19"/>
      <c r="TP700" s="19"/>
      <c r="TQ700" s="19"/>
      <c r="TR700" s="19"/>
      <c r="TS700" s="19"/>
      <c r="TT700" s="19"/>
      <c r="TU700" s="19"/>
      <c r="TV700" s="19"/>
      <c r="TW700" s="19"/>
      <c r="TX700" s="19"/>
      <c r="TY700" s="19"/>
      <c r="TZ700" s="19"/>
      <c r="UA700" s="19"/>
      <c r="UB700" s="19"/>
      <c r="UC700" s="19"/>
      <c r="UD700" s="19"/>
      <c r="UE700" s="19"/>
      <c r="UF700" s="19"/>
      <c r="UG700" s="19"/>
      <c r="UH700" s="19"/>
      <c r="UI700" s="19"/>
      <c r="UJ700" s="19"/>
      <c r="UK700" s="19"/>
      <c r="UL700" s="19"/>
      <c r="UM700" s="19"/>
      <c r="UN700" s="19"/>
      <c r="UO700" s="19"/>
      <c r="UP700" s="19"/>
      <c r="UQ700" s="19"/>
      <c r="UR700" s="19"/>
      <c r="US700" s="19"/>
      <c r="UT700" s="19"/>
      <c r="UU700" s="19"/>
      <c r="UV700" s="19"/>
      <c r="UW700" s="19"/>
      <c r="UX700" s="19"/>
      <c r="UY700" s="19"/>
      <c r="UZ700" s="19"/>
      <c r="VA700" s="19"/>
      <c r="VB700" s="19"/>
      <c r="VC700" s="19"/>
      <c r="VD700" s="19"/>
      <c r="VE700" s="19"/>
      <c r="VF700" s="19"/>
      <c r="VG700" s="19"/>
      <c r="VH700" s="19"/>
      <c r="VI700" s="19"/>
      <c r="VJ700" s="19"/>
      <c r="VK700" s="19"/>
      <c r="VL700" s="19"/>
      <c r="VM700" s="19"/>
      <c r="VN700" s="19"/>
      <c r="VO700" s="19"/>
      <c r="VP700" s="19"/>
      <c r="VQ700" s="19"/>
      <c r="VR700" s="19"/>
      <c r="VS700" s="19"/>
      <c r="VT700" s="19"/>
      <c r="VU700" s="19"/>
      <c r="VV700" s="19"/>
      <c r="VW700" s="19"/>
      <c r="VX700" s="19"/>
      <c r="VY700" s="19"/>
      <c r="VZ700" s="19"/>
      <c r="WA700" s="19"/>
      <c r="WB700" s="19"/>
      <c r="WC700" s="19"/>
      <c r="WD700" s="19"/>
      <c r="WE700" s="19"/>
      <c r="WF700" s="19"/>
      <c r="WG700" s="19"/>
      <c r="WH700" s="19"/>
      <c r="WI700" s="19"/>
      <c r="WJ700" s="19"/>
      <c r="WK700" s="19"/>
      <c r="WL700" s="19"/>
      <c r="WM700" s="19"/>
      <c r="WN700" s="19"/>
      <c r="WO700" s="19"/>
      <c r="WP700" s="19"/>
      <c r="WQ700" s="19"/>
      <c r="WR700" s="19"/>
      <c r="WS700" s="19"/>
      <c r="WT700" s="19"/>
      <c r="WU700" s="19"/>
      <c r="WV700" s="19"/>
      <c r="WW700" s="19"/>
      <c r="WX700" s="19"/>
      <c r="WY700" s="19"/>
    </row>
    <row r="701" spans="1:623" s="17" customFormat="1" hidden="1" x14ac:dyDescent="0.2">
      <c r="A701" s="16"/>
      <c r="I701" s="18"/>
      <c r="J701" s="18"/>
      <c r="N701" s="16"/>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c r="BA701" s="19"/>
      <c r="BB701" s="19"/>
      <c r="BC701" s="19"/>
      <c r="BD701" s="19"/>
      <c r="BE701" s="19"/>
      <c r="BF701" s="19"/>
      <c r="BG701" s="19"/>
      <c r="BH701" s="19"/>
      <c r="BI701" s="19"/>
      <c r="BJ701" s="19"/>
      <c r="BK701" s="19"/>
      <c r="BL701" s="19"/>
      <c r="BM701" s="19"/>
      <c r="BN701" s="19"/>
      <c r="BO701" s="19"/>
      <c r="BP701" s="19"/>
      <c r="BQ701" s="19"/>
      <c r="BR701" s="19"/>
      <c r="BS701" s="19"/>
      <c r="BT701" s="19"/>
      <c r="BU701" s="19"/>
      <c r="BV701" s="19"/>
      <c r="BW701" s="19"/>
      <c r="BX701" s="19"/>
      <c r="BY701" s="19"/>
      <c r="BZ701" s="19"/>
      <c r="CA701" s="19"/>
      <c r="CB701" s="19"/>
      <c r="CC701" s="19"/>
      <c r="CD701" s="19"/>
      <c r="CE701" s="19"/>
      <c r="CF701" s="19"/>
      <c r="CG701" s="19"/>
      <c r="CH701" s="19"/>
      <c r="CI701" s="19"/>
      <c r="CJ701" s="19"/>
      <c r="CK701" s="19"/>
      <c r="CL701" s="19"/>
      <c r="CM701" s="19"/>
      <c r="CN701" s="19"/>
      <c r="CO701" s="19"/>
      <c r="CP701" s="19"/>
      <c r="CQ701" s="19"/>
      <c r="CR701" s="19"/>
      <c r="CS701" s="19"/>
      <c r="CT701" s="19"/>
      <c r="CU701" s="19"/>
      <c r="CV701" s="19"/>
      <c r="CW701" s="19"/>
      <c r="CX701" s="19"/>
      <c r="CY701" s="19"/>
      <c r="CZ701" s="19"/>
      <c r="DA701" s="19"/>
      <c r="DB701" s="19"/>
      <c r="DC701" s="19"/>
      <c r="DD701" s="19"/>
      <c r="DE701" s="19"/>
      <c r="DF701" s="19"/>
      <c r="DG701" s="19"/>
      <c r="DH701" s="19"/>
      <c r="DI701" s="19"/>
      <c r="DJ701" s="19"/>
      <c r="DK701" s="19"/>
      <c r="DL701" s="19"/>
      <c r="DM701" s="19"/>
      <c r="DN701" s="19"/>
      <c r="DO701" s="19"/>
      <c r="DP701" s="19"/>
      <c r="DQ701" s="19"/>
      <c r="DR701" s="19"/>
      <c r="DS701" s="19"/>
      <c r="DT701" s="19"/>
      <c r="DU701" s="19"/>
      <c r="DV701" s="19"/>
      <c r="DW701" s="19"/>
      <c r="DX701" s="19"/>
      <c r="DY701" s="19"/>
      <c r="DZ701" s="19"/>
      <c r="EA701" s="19"/>
      <c r="EB701" s="19"/>
      <c r="EC701" s="19"/>
      <c r="ED701" s="19"/>
      <c r="EE701" s="19"/>
      <c r="EF701" s="19"/>
      <c r="EG701" s="19"/>
      <c r="EH701" s="19"/>
      <c r="EI701" s="19"/>
      <c r="EJ701" s="19"/>
      <c r="EK701" s="19"/>
      <c r="EL701" s="19"/>
      <c r="EM701" s="19"/>
      <c r="EN701" s="19"/>
      <c r="EO701" s="19"/>
      <c r="EP701" s="19"/>
      <c r="EQ701" s="19"/>
      <c r="ER701" s="19"/>
      <c r="ES701" s="19"/>
      <c r="ET701" s="19"/>
      <c r="EU701" s="19"/>
      <c r="EV701" s="19"/>
      <c r="EW701" s="19"/>
      <c r="EX701" s="19"/>
      <c r="EY701" s="19"/>
      <c r="EZ701" s="19"/>
      <c r="FA701" s="19"/>
      <c r="FB701" s="19"/>
      <c r="FC701" s="19"/>
      <c r="FD701" s="19"/>
      <c r="FE701" s="19"/>
      <c r="FF701" s="19"/>
      <c r="FG701" s="19"/>
      <c r="FH701" s="19"/>
      <c r="FI701" s="19"/>
      <c r="FJ701" s="19"/>
      <c r="FK701" s="19"/>
      <c r="FL701" s="19"/>
      <c r="FM701" s="19"/>
      <c r="FN701" s="19"/>
      <c r="FO701" s="19"/>
      <c r="FP701" s="19"/>
      <c r="FQ701" s="19"/>
      <c r="FR701" s="19"/>
      <c r="FS701" s="19"/>
      <c r="FT701" s="19"/>
      <c r="FU701" s="19"/>
      <c r="FV701" s="19"/>
      <c r="FW701" s="19"/>
      <c r="FX701" s="19"/>
      <c r="FY701" s="19"/>
      <c r="FZ701" s="19"/>
      <c r="GA701" s="19"/>
      <c r="GB701" s="19"/>
      <c r="GC701" s="19"/>
      <c r="GD701" s="19"/>
      <c r="GE701" s="19"/>
      <c r="GF701" s="19"/>
      <c r="GG701" s="19"/>
      <c r="GH701" s="19"/>
      <c r="GI701" s="19"/>
      <c r="GJ701" s="19"/>
      <c r="GK701" s="19"/>
      <c r="GL701" s="19"/>
      <c r="GM701" s="19"/>
      <c r="GN701" s="19"/>
      <c r="GO701" s="19"/>
      <c r="GP701" s="19"/>
      <c r="GQ701" s="19"/>
      <c r="GR701" s="19"/>
      <c r="GS701" s="19"/>
      <c r="GT701" s="19"/>
      <c r="GU701" s="19"/>
      <c r="GV701" s="19"/>
      <c r="GW701" s="19"/>
      <c r="GX701" s="19"/>
      <c r="GY701" s="19"/>
      <c r="GZ701" s="19"/>
      <c r="HA701" s="19"/>
      <c r="HB701" s="19"/>
      <c r="HC701" s="19"/>
      <c r="HD701" s="19"/>
      <c r="HE701" s="19"/>
      <c r="HF701" s="19"/>
      <c r="HG701" s="19"/>
      <c r="HH701" s="19"/>
      <c r="HI701" s="19"/>
      <c r="HJ701" s="19"/>
      <c r="HK701" s="19"/>
      <c r="HL701" s="19"/>
      <c r="HM701" s="19"/>
      <c r="HN701" s="19"/>
      <c r="HO701" s="19"/>
      <c r="HP701" s="19"/>
      <c r="HQ701" s="19"/>
      <c r="HR701" s="19"/>
      <c r="HS701" s="19"/>
      <c r="HT701" s="19"/>
      <c r="HU701" s="19"/>
      <c r="HV701" s="19"/>
      <c r="HW701" s="19"/>
      <c r="HX701" s="19"/>
      <c r="HY701" s="19"/>
      <c r="HZ701" s="19"/>
      <c r="IA701" s="19"/>
      <c r="IB701" s="19"/>
      <c r="IC701" s="19"/>
      <c r="ID701" s="19"/>
      <c r="IE701" s="19"/>
      <c r="IF701" s="19"/>
      <c r="IG701" s="19"/>
      <c r="IH701" s="19"/>
      <c r="II701" s="19"/>
      <c r="IJ701" s="19"/>
      <c r="IK701" s="19"/>
      <c r="IL701" s="19"/>
      <c r="IM701" s="19"/>
      <c r="IN701" s="19"/>
      <c r="IO701" s="19"/>
      <c r="IP701" s="19"/>
      <c r="IQ701" s="19"/>
      <c r="IR701" s="19"/>
      <c r="IS701" s="19"/>
      <c r="IT701" s="19"/>
      <c r="IU701" s="19"/>
      <c r="IV701" s="19"/>
      <c r="IW701" s="19"/>
      <c r="IX701" s="19"/>
      <c r="IY701" s="19"/>
      <c r="IZ701" s="19"/>
      <c r="JA701" s="19"/>
      <c r="JB701" s="19"/>
      <c r="JC701" s="19"/>
      <c r="JD701" s="19"/>
      <c r="JE701" s="19"/>
      <c r="JF701" s="19"/>
      <c r="JG701" s="19"/>
      <c r="JH701" s="19"/>
      <c r="JI701" s="19"/>
      <c r="JJ701" s="19"/>
      <c r="JK701" s="19"/>
      <c r="JL701" s="19"/>
      <c r="JM701" s="19"/>
      <c r="JN701" s="19"/>
      <c r="JO701" s="19"/>
      <c r="JP701" s="19"/>
      <c r="JQ701" s="19"/>
      <c r="JR701" s="19"/>
      <c r="JS701" s="19"/>
      <c r="JT701" s="19"/>
      <c r="JU701" s="19"/>
      <c r="JV701" s="19"/>
      <c r="JW701" s="19"/>
      <c r="JX701" s="19"/>
      <c r="JY701" s="19"/>
      <c r="JZ701" s="19"/>
      <c r="KA701" s="19"/>
      <c r="KB701" s="19"/>
      <c r="KC701" s="19"/>
      <c r="KD701" s="19"/>
      <c r="KE701" s="19"/>
      <c r="KF701" s="19"/>
      <c r="KG701" s="19"/>
      <c r="KH701" s="19"/>
      <c r="KI701" s="19"/>
      <c r="KJ701" s="19"/>
      <c r="KK701" s="19"/>
      <c r="KL701" s="19"/>
      <c r="KM701" s="19"/>
      <c r="KN701" s="19"/>
      <c r="KO701" s="19"/>
      <c r="KP701" s="19"/>
      <c r="KQ701" s="19"/>
      <c r="KR701" s="19"/>
      <c r="KS701" s="19"/>
      <c r="KT701" s="19"/>
      <c r="KU701" s="19"/>
      <c r="KV701" s="19"/>
      <c r="KW701" s="19"/>
      <c r="KX701" s="19"/>
      <c r="KY701" s="19"/>
      <c r="KZ701" s="19"/>
      <c r="LA701" s="19"/>
      <c r="LB701" s="19"/>
      <c r="LC701" s="19"/>
      <c r="LD701" s="19"/>
      <c r="LE701" s="19"/>
      <c r="LF701" s="19"/>
      <c r="LG701" s="19"/>
      <c r="LH701" s="19"/>
      <c r="LI701" s="19"/>
      <c r="LJ701" s="19"/>
      <c r="LK701" s="19"/>
      <c r="LL701" s="19"/>
      <c r="LM701" s="19"/>
      <c r="LN701" s="19"/>
      <c r="LO701" s="19"/>
      <c r="LP701" s="19"/>
      <c r="LQ701" s="19"/>
      <c r="LR701" s="19"/>
      <c r="LS701" s="19"/>
      <c r="LT701" s="19"/>
      <c r="LU701" s="19"/>
      <c r="LV701" s="19"/>
      <c r="LW701" s="19"/>
      <c r="LX701" s="19"/>
      <c r="LY701" s="19"/>
      <c r="LZ701" s="19"/>
      <c r="MA701" s="19"/>
      <c r="MB701" s="19"/>
      <c r="MC701" s="19"/>
      <c r="MD701" s="19"/>
      <c r="ME701" s="19"/>
      <c r="MF701" s="19"/>
      <c r="MG701" s="19"/>
      <c r="MH701" s="19"/>
      <c r="MI701" s="19"/>
      <c r="MJ701" s="19"/>
      <c r="MK701" s="19"/>
      <c r="ML701" s="19"/>
      <c r="MM701" s="19"/>
      <c r="MN701" s="19"/>
      <c r="MO701" s="19"/>
      <c r="MP701" s="19"/>
      <c r="MQ701" s="19"/>
      <c r="MR701" s="19"/>
      <c r="MS701" s="19"/>
      <c r="MT701" s="19"/>
      <c r="MU701" s="19"/>
      <c r="MV701" s="19"/>
      <c r="MW701" s="19"/>
      <c r="MX701" s="19"/>
      <c r="MY701" s="19"/>
      <c r="MZ701" s="19"/>
      <c r="NA701" s="19"/>
      <c r="NB701" s="19"/>
      <c r="NC701" s="19"/>
      <c r="ND701" s="19"/>
      <c r="NE701" s="19"/>
      <c r="NF701" s="19"/>
      <c r="NG701" s="19"/>
      <c r="NH701" s="19"/>
      <c r="NI701" s="19"/>
      <c r="NJ701" s="19"/>
      <c r="NK701" s="19"/>
      <c r="NL701" s="19"/>
      <c r="NM701" s="19"/>
      <c r="NN701" s="19"/>
      <c r="NO701" s="19"/>
      <c r="NP701" s="19"/>
      <c r="NQ701" s="19"/>
      <c r="NR701" s="19"/>
      <c r="NS701" s="19"/>
      <c r="NT701" s="19"/>
      <c r="NU701" s="19"/>
      <c r="NV701" s="19"/>
      <c r="NW701" s="19"/>
      <c r="NX701" s="19"/>
      <c r="NY701" s="19"/>
      <c r="NZ701" s="19"/>
      <c r="OA701" s="19"/>
      <c r="OB701" s="19"/>
      <c r="OC701" s="19"/>
      <c r="OD701" s="19"/>
      <c r="OE701" s="19"/>
      <c r="OF701" s="19"/>
      <c r="OG701" s="19"/>
      <c r="OH701" s="19"/>
      <c r="OI701" s="19"/>
      <c r="OJ701" s="19"/>
      <c r="OK701" s="19"/>
      <c r="OL701" s="19"/>
      <c r="OM701" s="19"/>
      <c r="ON701" s="19"/>
      <c r="OO701" s="19"/>
      <c r="OP701" s="19"/>
      <c r="OQ701" s="19"/>
      <c r="OR701" s="19"/>
      <c r="OS701" s="19"/>
      <c r="OT701" s="19"/>
      <c r="OU701" s="19"/>
      <c r="OV701" s="19"/>
      <c r="OW701" s="19"/>
      <c r="OX701" s="19"/>
      <c r="OY701" s="19"/>
      <c r="OZ701" s="19"/>
      <c r="PA701" s="19"/>
      <c r="PB701" s="19"/>
      <c r="PC701" s="19"/>
      <c r="PD701" s="19"/>
      <c r="PE701" s="19"/>
      <c r="PF701" s="19"/>
      <c r="PG701" s="19"/>
      <c r="PH701" s="19"/>
      <c r="PI701" s="19"/>
      <c r="PJ701" s="19"/>
      <c r="PK701" s="19"/>
      <c r="PL701" s="19"/>
      <c r="PM701" s="19"/>
      <c r="PN701" s="19"/>
      <c r="PO701" s="19"/>
      <c r="PP701" s="19"/>
      <c r="PQ701" s="19"/>
      <c r="PR701" s="19"/>
      <c r="PS701" s="19"/>
      <c r="PT701" s="19"/>
      <c r="PU701" s="19"/>
      <c r="PV701" s="19"/>
      <c r="PW701" s="19"/>
      <c r="PX701" s="19"/>
      <c r="PY701" s="19"/>
      <c r="PZ701" s="19"/>
      <c r="QA701" s="19"/>
      <c r="QB701" s="19"/>
      <c r="QC701" s="19"/>
      <c r="QD701" s="19"/>
      <c r="QE701" s="19"/>
      <c r="QF701" s="19"/>
      <c r="QG701" s="19"/>
      <c r="QH701" s="19"/>
      <c r="QI701" s="19"/>
      <c r="QJ701" s="19"/>
      <c r="QK701" s="19"/>
      <c r="QL701" s="19"/>
      <c r="QM701" s="19"/>
      <c r="QN701" s="19"/>
      <c r="QO701" s="19"/>
      <c r="QP701" s="19"/>
      <c r="QQ701" s="19"/>
      <c r="QR701" s="19"/>
      <c r="QS701" s="19"/>
      <c r="QT701" s="19"/>
      <c r="QU701" s="19"/>
      <c r="QV701" s="19"/>
      <c r="QW701" s="19"/>
      <c r="QX701" s="19"/>
      <c r="QY701" s="19"/>
      <c r="QZ701" s="19"/>
      <c r="RA701" s="19"/>
      <c r="RB701" s="19"/>
      <c r="RC701" s="19"/>
      <c r="RD701" s="19"/>
      <c r="RE701" s="19"/>
      <c r="RF701" s="19"/>
      <c r="RG701" s="19"/>
      <c r="RH701" s="19"/>
      <c r="RI701" s="19"/>
      <c r="RJ701" s="19"/>
      <c r="RK701" s="19"/>
      <c r="RL701" s="19"/>
      <c r="RM701" s="19"/>
      <c r="RN701" s="19"/>
      <c r="RO701" s="19"/>
      <c r="RP701" s="19"/>
      <c r="RQ701" s="19"/>
      <c r="RR701" s="19"/>
      <c r="RS701" s="19"/>
      <c r="RT701" s="19"/>
      <c r="RU701" s="19"/>
      <c r="RV701" s="19"/>
      <c r="RW701" s="19"/>
      <c r="RX701" s="19"/>
      <c r="RY701" s="19"/>
      <c r="RZ701" s="19"/>
      <c r="SA701" s="19"/>
      <c r="SB701" s="19"/>
      <c r="SC701" s="19"/>
      <c r="SD701" s="19"/>
      <c r="SE701" s="19"/>
      <c r="SF701" s="19"/>
      <c r="SG701" s="19"/>
      <c r="SH701" s="19"/>
      <c r="SI701" s="19"/>
      <c r="SJ701" s="19"/>
      <c r="SK701" s="19"/>
      <c r="SL701" s="19"/>
      <c r="SM701" s="19"/>
      <c r="SN701" s="19"/>
      <c r="SO701" s="19"/>
      <c r="SP701" s="19"/>
      <c r="SQ701" s="19"/>
      <c r="SR701" s="19"/>
      <c r="SS701" s="19"/>
      <c r="ST701" s="19"/>
      <c r="SU701" s="19"/>
      <c r="SV701" s="19"/>
      <c r="SW701" s="19"/>
      <c r="SX701" s="19"/>
      <c r="SY701" s="19"/>
      <c r="SZ701" s="19"/>
      <c r="TA701" s="19"/>
      <c r="TB701" s="19"/>
      <c r="TC701" s="19"/>
      <c r="TD701" s="19"/>
      <c r="TE701" s="19"/>
      <c r="TF701" s="19"/>
      <c r="TG701" s="19"/>
      <c r="TH701" s="19"/>
      <c r="TI701" s="19"/>
      <c r="TJ701" s="19"/>
      <c r="TK701" s="19"/>
      <c r="TL701" s="19"/>
      <c r="TM701" s="19"/>
      <c r="TN701" s="19"/>
      <c r="TO701" s="19"/>
      <c r="TP701" s="19"/>
      <c r="TQ701" s="19"/>
      <c r="TR701" s="19"/>
      <c r="TS701" s="19"/>
      <c r="TT701" s="19"/>
      <c r="TU701" s="19"/>
      <c r="TV701" s="19"/>
      <c r="TW701" s="19"/>
      <c r="TX701" s="19"/>
      <c r="TY701" s="19"/>
      <c r="TZ701" s="19"/>
      <c r="UA701" s="19"/>
      <c r="UB701" s="19"/>
      <c r="UC701" s="19"/>
      <c r="UD701" s="19"/>
      <c r="UE701" s="19"/>
      <c r="UF701" s="19"/>
      <c r="UG701" s="19"/>
      <c r="UH701" s="19"/>
      <c r="UI701" s="19"/>
      <c r="UJ701" s="19"/>
      <c r="UK701" s="19"/>
      <c r="UL701" s="19"/>
      <c r="UM701" s="19"/>
      <c r="UN701" s="19"/>
      <c r="UO701" s="19"/>
      <c r="UP701" s="19"/>
      <c r="UQ701" s="19"/>
      <c r="UR701" s="19"/>
      <c r="US701" s="19"/>
      <c r="UT701" s="19"/>
      <c r="UU701" s="19"/>
      <c r="UV701" s="19"/>
      <c r="UW701" s="19"/>
      <c r="UX701" s="19"/>
      <c r="UY701" s="19"/>
      <c r="UZ701" s="19"/>
      <c r="VA701" s="19"/>
      <c r="VB701" s="19"/>
      <c r="VC701" s="19"/>
      <c r="VD701" s="19"/>
      <c r="VE701" s="19"/>
      <c r="VF701" s="19"/>
      <c r="VG701" s="19"/>
      <c r="VH701" s="19"/>
      <c r="VI701" s="19"/>
      <c r="VJ701" s="19"/>
      <c r="VK701" s="19"/>
      <c r="VL701" s="19"/>
      <c r="VM701" s="19"/>
      <c r="VN701" s="19"/>
      <c r="VO701" s="19"/>
      <c r="VP701" s="19"/>
      <c r="VQ701" s="19"/>
      <c r="VR701" s="19"/>
      <c r="VS701" s="19"/>
      <c r="VT701" s="19"/>
      <c r="VU701" s="19"/>
      <c r="VV701" s="19"/>
      <c r="VW701" s="19"/>
      <c r="VX701" s="19"/>
      <c r="VY701" s="19"/>
      <c r="VZ701" s="19"/>
      <c r="WA701" s="19"/>
      <c r="WB701" s="19"/>
      <c r="WC701" s="19"/>
      <c r="WD701" s="19"/>
      <c r="WE701" s="19"/>
      <c r="WF701" s="19"/>
      <c r="WG701" s="19"/>
      <c r="WH701" s="19"/>
      <c r="WI701" s="19"/>
      <c r="WJ701" s="19"/>
      <c r="WK701" s="19"/>
      <c r="WL701" s="19"/>
      <c r="WM701" s="19"/>
      <c r="WN701" s="19"/>
      <c r="WO701" s="19"/>
      <c r="WP701" s="19"/>
      <c r="WQ701" s="19"/>
      <c r="WR701" s="19"/>
      <c r="WS701" s="19"/>
      <c r="WT701" s="19"/>
      <c r="WU701" s="19"/>
      <c r="WV701" s="19"/>
      <c r="WW701" s="19"/>
      <c r="WX701" s="19"/>
      <c r="WY701" s="19"/>
    </row>
    <row r="702" spans="1:623" s="17" customFormat="1" hidden="1" x14ac:dyDescent="0.2">
      <c r="A702" s="16"/>
      <c r="I702" s="18"/>
      <c r="J702" s="18"/>
      <c r="N702" s="16"/>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c r="BA702" s="19"/>
      <c r="BB702" s="19"/>
      <c r="BC702" s="19"/>
      <c r="BD702" s="19"/>
      <c r="BE702" s="19"/>
      <c r="BF702" s="19"/>
      <c r="BG702" s="19"/>
      <c r="BH702" s="19"/>
      <c r="BI702" s="19"/>
      <c r="BJ702" s="19"/>
      <c r="BK702" s="19"/>
      <c r="BL702" s="19"/>
      <c r="BM702" s="19"/>
      <c r="BN702" s="19"/>
      <c r="BO702" s="19"/>
      <c r="BP702" s="19"/>
      <c r="BQ702" s="19"/>
      <c r="BR702" s="19"/>
      <c r="BS702" s="19"/>
      <c r="BT702" s="19"/>
      <c r="BU702" s="19"/>
      <c r="BV702" s="19"/>
      <c r="BW702" s="19"/>
      <c r="BX702" s="19"/>
      <c r="BY702" s="19"/>
      <c r="BZ702" s="19"/>
      <c r="CA702" s="19"/>
      <c r="CB702" s="19"/>
      <c r="CC702" s="19"/>
      <c r="CD702" s="19"/>
      <c r="CE702" s="19"/>
      <c r="CF702" s="19"/>
      <c r="CG702" s="19"/>
      <c r="CH702" s="19"/>
      <c r="CI702" s="19"/>
      <c r="CJ702" s="19"/>
      <c r="CK702" s="19"/>
      <c r="CL702" s="19"/>
      <c r="CM702" s="19"/>
      <c r="CN702" s="19"/>
      <c r="CO702" s="19"/>
      <c r="CP702" s="19"/>
      <c r="CQ702" s="19"/>
      <c r="CR702" s="19"/>
      <c r="CS702" s="19"/>
      <c r="CT702" s="19"/>
      <c r="CU702" s="19"/>
      <c r="CV702" s="19"/>
      <c r="CW702" s="19"/>
      <c r="CX702" s="19"/>
      <c r="CY702" s="19"/>
      <c r="CZ702" s="19"/>
      <c r="DA702" s="19"/>
      <c r="DB702" s="19"/>
      <c r="DC702" s="19"/>
      <c r="DD702" s="19"/>
      <c r="DE702" s="19"/>
      <c r="DF702" s="19"/>
      <c r="DG702" s="19"/>
      <c r="DH702" s="19"/>
      <c r="DI702" s="19"/>
      <c r="DJ702" s="19"/>
      <c r="DK702" s="19"/>
      <c r="DL702" s="19"/>
      <c r="DM702" s="19"/>
      <c r="DN702" s="19"/>
      <c r="DO702" s="19"/>
      <c r="DP702" s="19"/>
      <c r="DQ702" s="19"/>
      <c r="DR702" s="19"/>
      <c r="DS702" s="19"/>
      <c r="DT702" s="19"/>
      <c r="DU702" s="19"/>
      <c r="DV702" s="19"/>
      <c r="DW702" s="19"/>
      <c r="DX702" s="19"/>
      <c r="DY702" s="19"/>
      <c r="DZ702" s="19"/>
      <c r="EA702" s="19"/>
      <c r="EB702" s="19"/>
      <c r="EC702" s="19"/>
      <c r="ED702" s="19"/>
      <c r="EE702" s="19"/>
      <c r="EF702" s="19"/>
      <c r="EG702" s="19"/>
      <c r="EH702" s="19"/>
      <c r="EI702" s="19"/>
      <c r="EJ702" s="19"/>
      <c r="EK702" s="19"/>
      <c r="EL702" s="19"/>
      <c r="EM702" s="19"/>
      <c r="EN702" s="19"/>
      <c r="EO702" s="19"/>
      <c r="EP702" s="19"/>
      <c r="EQ702" s="19"/>
      <c r="ER702" s="19"/>
      <c r="ES702" s="19"/>
      <c r="ET702" s="19"/>
      <c r="EU702" s="19"/>
      <c r="EV702" s="19"/>
      <c r="EW702" s="19"/>
      <c r="EX702" s="19"/>
      <c r="EY702" s="19"/>
      <c r="EZ702" s="19"/>
      <c r="FA702" s="19"/>
      <c r="FB702" s="19"/>
      <c r="FC702" s="19"/>
      <c r="FD702" s="19"/>
      <c r="FE702" s="19"/>
      <c r="FF702" s="19"/>
      <c r="FG702" s="19"/>
      <c r="FH702" s="19"/>
      <c r="FI702" s="19"/>
      <c r="FJ702" s="19"/>
      <c r="FK702" s="19"/>
      <c r="FL702" s="19"/>
      <c r="FM702" s="19"/>
      <c r="FN702" s="19"/>
      <c r="FO702" s="19"/>
      <c r="FP702" s="19"/>
      <c r="FQ702" s="19"/>
      <c r="FR702" s="19"/>
      <c r="FS702" s="19"/>
      <c r="FT702" s="19"/>
      <c r="FU702" s="19"/>
      <c r="FV702" s="19"/>
      <c r="FW702" s="19"/>
      <c r="FX702" s="19"/>
      <c r="FY702" s="19"/>
      <c r="FZ702" s="19"/>
      <c r="GA702" s="19"/>
      <c r="GB702" s="19"/>
      <c r="GC702" s="19"/>
      <c r="GD702" s="19"/>
      <c r="GE702" s="19"/>
      <c r="GF702" s="19"/>
      <c r="GG702" s="19"/>
      <c r="GH702" s="19"/>
      <c r="GI702" s="19"/>
      <c r="GJ702" s="19"/>
      <c r="GK702" s="19"/>
      <c r="GL702" s="19"/>
      <c r="GM702" s="19"/>
      <c r="GN702" s="19"/>
      <c r="GO702" s="19"/>
      <c r="GP702" s="19"/>
      <c r="GQ702" s="19"/>
      <c r="GR702" s="19"/>
      <c r="GS702" s="19"/>
      <c r="GT702" s="19"/>
      <c r="GU702" s="19"/>
      <c r="GV702" s="19"/>
      <c r="GW702" s="19"/>
      <c r="GX702" s="19"/>
      <c r="GY702" s="19"/>
      <c r="GZ702" s="19"/>
      <c r="HA702" s="19"/>
      <c r="HB702" s="19"/>
      <c r="HC702" s="19"/>
      <c r="HD702" s="19"/>
      <c r="HE702" s="19"/>
      <c r="HF702" s="19"/>
      <c r="HG702" s="19"/>
      <c r="HH702" s="19"/>
      <c r="HI702" s="19"/>
      <c r="HJ702" s="19"/>
      <c r="HK702" s="19"/>
      <c r="HL702" s="19"/>
      <c r="HM702" s="19"/>
      <c r="HN702" s="19"/>
      <c r="HO702" s="19"/>
      <c r="HP702" s="19"/>
      <c r="HQ702" s="19"/>
      <c r="HR702" s="19"/>
      <c r="HS702" s="19"/>
      <c r="HT702" s="19"/>
      <c r="HU702" s="19"/>
      <c r="HV702" s="19"/>
      <c r="HW702" s="19"/>
      <c r="HX702" s="19"/>
      <c r="HY702" s="19"/>
      <c r="HZ702" s="19"/>
      <c r="IA702" s="19"/>
      <c r="IB702" s="19"/>
      <c r="IC702" s="19"/>
      <c r="ID702" s="19"/>
      <c r="IE702" s="19"/>
      <c r="IF702" s="19"/>
      <c r="IG702" s="19"/>
      <c r="IH702" s="19"/>
      <c r="II702" s="19"/>
      <c r="IJ702" s="19"/>
      <c r="IK702" s="19"/>
      <c r="IL702" s="19"/>
      <c r="IM702" s="19"/>
      <c r="IN702" s="19"/>
      <c r="IO702" s="19"/>
      <c r="IP702" s="19"/>
      <c r="IQ702" s="19"/>
      <c r="IR702" s="19"/>
      <c r="IS702" s="19"/>
      <c r="IT702" s="19"/>
      <c r="IU702" s="19"/>
      <c r="IV702" s="19"/>
      <c r="IW702" s="19"/>
      <c r="IX702" s="19"/>
      <c r="IY702" s="19"/>
      <c r="IZ702" s="19"/>
      <c r="JA702" s="19"/>
      <c r="JB702" s="19"/>
      <c r="JC702" s="19"/>
      <c r="JD702" s="19"/>
      <c r="JE702" s="19"/>
      <c r="JF702" s="19"/>
      <c r="JG702" s="19"/>
      <c r="JH702" s="19"/>
      <c r="JI702" s="19"/>
      <c r="JJ702" s="19"/>
      <c r="JK702" s="19"/>
      <c r="JL702" s="19"/>
      <c r="JM702" s="19"/>
      <c r="JN702" s="19"/>
      <c r="JO702" s="19"/>
      <c r="JP702" s="19"/>
      <c r="JQ702" s="19"/>
      <c r="JR702" s="19"/>
      <c r="JS702" s="19"/>
      <c r="JT702" s="19"/>
      <c r="JU702" s="19"/>
      <c r="JV702" s="19"/>
      <c r="JW702" s="19"/>
      <c r="JX702" s="19"/>
      <c r="JY702" s="19"/>
      <c r="JZ702" s="19"/>
      <c r="KA702" s="19"/>
      <c r="KB702" s="19"/>
      <c r="KC702" s="19"/>
      <c r="KD702" s="19"/>
      <c r="KE702" s="19"/>
      <c r="KF702" s="19"/>
      <c r="KG702" s="19"/>
      <c r="KH702" s="19"/>
      <c r="KI702" s="19"/>
      <c r="KJ702" s="19"/>
      <c r="KK702" s="19"/>
      <c r="KL702" s="19"/>
      <c r="KM702" s="19"/>
      <c r="KN702" s="19"/>
      <c r="KO702" s="19"/>
      <c r="KP702" s="19"/>
      <c r="KQ702" s="19"/>
      <c r="KR702" s="19"/>
      <c r="KS702" s="19"/>
      <c r="KT702" s="19"/>
      <c r="KU702" s="19"/>
      <c r="KV702" s="19"/>
      <c r="KW702" s="19"/>
      <c r="KX702" s="19"/>
      <c r="KY702" s="19"/>
      <c r="KZ702" s="19"/>
      <c r="LA702" s="19"/>
      <c r="LB702" s="19"/>
      <c r="LC702" s="19"/>
      <c r="LD702" s="19"/>
      <c r="LE702" s="19"/>
      <c r="LF702" s="19"/>
      <c r="LG702" s="19"/>
      <c r="LH702" s="19"/>
      <c r="LI702" s="19"/>
      <c r="LJ702" s="19"/>
      <c r="LK702" s="19"/>
      <c r="LL702" s="19"/>
      <c r="LM702" s="19"/>
      <c r="LN702" s="19"/>
      <c r="LO702" s="19"/>
      <c r="LP702" s="19"/>
      <c r="LQ702" s="19"/>
      <c r="LR702" s="19"/>
      <c r="LS702" s="19"/>
      <c r="LT702" s="19"/>
      <c r="LU702" s="19"/>
      <c r="LV702" s="19"/>
      <c r="LW702" s="19"/>
      <c r="LX702" s="19"/>
      <c r="LY702" s="19"/>
      <c r="LZ702" s="19"/>
      <c r="MA702" s="19"/>
      <c r="MB702" s="19"/>
      <c r="MC702" s="19"/>
      <c r="MD702" s="19"/>
      <c r="ME702" s="19"/>
      <c r="MF702" s="19"/>
      <c r="MG702" s="19"/>
      <c r="MH702" s="19"/>
      <c r="MI702" s="19"/>
      <c r="MJ702" s="19"/>
      <c r="MK702" s="19"/>
      <c r="ML702" s="19"/>
      <c r="MM702" s="19"/>
      <c r="MN702" s="19"/>
      <c r="MO702" s="19"/>
      <c r="MP702" s="19"/>
      <c r="MQ702" s="19"/>
      <c r="MR702" s="19"/>
      <c r="MS702" s="19"/>
      <c r="MT702" s="19"/>
      <c r="MU702" s="19"/>
      <c r="MV702" s="19"/>
      <c r="MW702" s="19"/>
      <c r="MX702" s="19"/>
      <c r="MY702" s="19"/>
      <c r="MZ702" s="19"/>
      <c r="NA702" s="19"/>
      <c r="NB702" s="19"/>
      <c r="NC702" s="19"/>
      <c r="ND702" s="19"/>
      <c r="NE702" s="19"/>
      <c r="NF702" s="19"/>
      <c r="NG702" s="19"/>
      <c r="NH702" s="19"/>
      <c r="NI702" s="19"/>
      <c r="NJ702" s="19"/>
      <c r="NK702" s="19"/>
      <c r="NL702" s="19"/>
      <c r="NM702" s="19"/>
      <c r="NN702" s="19"/>
      <c r="NO702" s="19"/>
      <c r="NP702" s="19"/>
      <c r="NQ702" s="19"/>
      <c r="NR702" s="19"/>
      <c r="NS702" s="19"/>
      <c r="NT702" s="19"/>
      <c r="NU702" s="19"/>
      <c r="NV702" s="19"/>
      <c r="NW702" s="19"/>
      <c r="NX702" s="19"/>
      <c r="NY702" s="19"/>
      <c r="NZ702" s="19"/>
      <c r="OA702" s="19"/>
      <c r="OB702" s="19"/>
      <c r="OC702" s="19"/>
      <c r="OD702" s="19"/>
      <c r="OE702" s="19"/>
      <c r="OF702" s="19"/>
      <c r="OG702" s="19"/>
      <c r="OH702" s="19"/>
      <c r="OI702" s="19"/>
      <c r="OJ702" s="19"/>
      <c r="OK702" s="19"/>
      <c r="OL702" s="19"/>
      <c r="OM702" s="19"/>
      <c r="ON702" s="19"/>
      <c r="OO702" s="19"/>
      <c r="OP702" s="19"/>
      <c r="OQ702" s="19"/>
      <c r="OR702" s="19"/>
      <c r="OS702" s="19"/>
      <c r="OT702" s="19"/>
      <c r="OU702" s="19"/>
      <c r="OV702" s="19"/>
      <c r="OW702" s="19"/>
      <c r="OX702" s="19"/>
      <c r="OY702" s="19"/>
      <c r="OZ702" s="19"/>
      <c r="PA702" s="19"/>
      <c r="PB702" s="19"/>
      <c r="PC702" s="19"/>
      <c r="PD702" s="19"/>
      <c r="PE702" s="19"/>
      <c r="PF702" s="19"/>
      <c r="PG702" s="19"/>
      <c r="PH702" s="19"/>
      <c r="PI702" s="19"/>
      <c r="PJ702" s="19"/>
      <c r="PK702" s="19"/>
      <c r="PL702" s="19"/>
      <c r="PM702" s="19"/>
      <c r="PN702" s="19"/>
      <c r="PO702" s="19"/>
      <c r="PP702" s="19"/>
      <c r="PQ702" s="19"/>
      <c r="PR702" s="19"/>
      <c r="PS702" s="19"/>
      <c r="PT702" s="19"/>
      <c r="PU702" s="19"/>
      <c r="PV702" s="19"/>
      <c r="PW702" s="19"/>
      <c r="PX702" s="19"/>
      <c r="PY702" s="19"/>
      <c r="PZ702" s="19"/>
      <c r="QA702" s="19"/>
      <c r="QB702" s="19"/>
      <c r="QC702" s="19"/>
      <c r="QD702" s="19"/>
      <c r="QE702" s="19"/>
      <c r="QF702" s="19"/>
      <c r="QG702" s="19"/>
      <c r="QH702" s="19"/>
      <c r="QI702" s="19"/>
      <c r="QJ702" s="19"/>
      <c r="QK702" s="19"/>
      <c r="QL702" s="19"/>
      <c r="QM702" s="19"/>
      <c r="QN702" s="19"/>
      <c r="QO702" s="19"/>
      <c r="QP702" s="19"/>
      <c r="QQ702" s="19"/>
      <c r="QR702" s="19"/>
      <c r="QS702" s="19"/>
      <c r="QT702" s="19"/>
      <c r="QU702" s="19"/>
      <c r="QV702" s="19"/>
      <c r="QW702" s="19"/>
      <c r="QX702" s="19"/>
      <c r="QY702" s="19"/>
      <c r="QZ702" s="19"/>
      <c r="RA702" s="19"/>
      <c r="RB702" s="19"/>
      <c r="RC702" s="19"/>
      <c r="RD702" s="19"/>
      <c r="RE702" s="19"/>
      <c r="RF702" s="19"/>
      <c r="RG702" s="19"/>
      <c r="RH702" s="19"/>
      <c r="RI702" s="19"/>
      <c r="RJ702" s="19"/>
      <c r="RK702" s="19"/>
      <c r="RL702" s="19"/>
      <c r="RM702" s="19"/>
      <c r="RN702" s="19"/>
      <c r="RO702" s="19"/>
      <c r="RP702" s="19"/>
      <c r="RQ702" s="19"/>
      <c r="RR702" s="19"/>
      <c r="RS702" s="19"/>
      <c r="RT702" s="19"/>
      <c r="RU702" s="19"/>
      <c r="RV702" s="19"/>
      <c r="RW702" s="19"/>
      <c r="RX702" s="19"/>
      <c r="RY702" s="19"/>
      <c r="RZ702" s="19"/>
      <c r="SA702" s="19"/>
      <c r="SB702" s="19"/>
      <c r="SC702" s="19"/>
      <c r="SD702" s="19"/>
      <c r="SE702" s="19"/>
      <c r="SF702" s="19"/>
      <c r="SG702" s="19"/>
      <c r="SH702" s="19"/>
      <c r="SI702" s="19"/>
      <c r="SJ702" s="19"/>
      <c r="SK702" s="19"/>
      <c r="SL702" s="19"/>
      <c r="SM702" s="19"/>
      <c r="SN702" s="19"/>
      <c r="SO702" s="19"/>
      <c r="SP702" s="19"/>
      <c r="SQ702" s="19"/>
      <c r="SR702" s="19"/>
      <c r="SS702" s="19"/>
      <c r="ST702" s="19"/>
      <c r="SU702" s="19"/>
      <c r="SV702" s="19"/>
      <c r="SW702" s="19"/>
      <c r="SX702" s="19"/>
      <c r="SY702" s="19"/>
      <c r="SZ702" s="19"/>
      <c r="TA702" s="19"/>
      <c r="TB702" s="19"/>
      <c r="TC702" s="19"/>
      <c r="TD702" s="19"/>
      <c r="TE702" s="19"/>
      <c r="TF702" s="19"/>
      <c r="TG702" s="19"/>
      <c r="TH702" s="19"/>
      <c r="TI702" s="19"/>
      <c r="TJ702" s="19"/>
      <c r="TK702" s="19"/>
      <c r="TL702" s="19"/>
      <c r="TM702" s="19"/>
      <c r="TN702" s="19"/>
      <c r="TO702" s="19"/>
      <c r="TP702" s="19"/>
      <c r="TQ702" s="19"/>
      <c r="TR702" s="19"/>
      <c r="TS702" s="19"/>
      <c r="TT702" s="19"/>
      <c r="TU702" s="19"/>
      <c r="TV702" s="19"/>
      <c r="TW702" s="19"/>
      <c r="TX702" s="19"/>
      <c r="TY702" s="19"/>
      <c r="TZ702" s="19"/>
      <c r="UA702" s="19"/>
      <c r="UB702" s="19"/>
      <c r="UC702" s="19"/>
      <c r="UD702" s="19"/>
      <c r="UE702" s="19"/>
      <c r="UF702" s="19"/>
      <c r="UG702" s="19"/>
      <c r="UH702" s="19"/>
      <c r="UI702" s="19"/>
      <c r="UJ702" s="19"/>
      <c r="UK702" s="19"/>
      <c r="UL702" s="19"/>
      <c r="UM702" s="19"/>
      <c r="UN702" s="19"/>
      <c r="UO702" s="19"/>
      <c r="UP702" s="19"/>
      <c r="UQ702" s="19"/>
      <c r="UR702" s="19"/>
      <c r="US702" s="19"/>
      <c r="UT702" s="19"/>
      <c r="UU702" s="19"/>
      <c r="UV702" s="19"/>
      <c r="UW702" s="19"/>
      <c r="UX702" s="19"/>
      <c r="UY702" s="19"/>
      <c r="UZ702" s="19"/>
      <c r="VA702" s="19"/>
      <c r="VB702" s="19"/>
      <c r="VC702" s="19"/>
      <c r="VD702" s="19"/>
      <c r="VE702" s="19"/>
      <c r="VF702" s="19"/>
      <c r="VG702" s="19"/>
      <c r="VH702" s="19"/>
      <c r="VI702" s="19"/>
      <c r="VJ702" s="19"/>
      <c r="VK702" s="19"/>
      <c r="VL702" s="19"/>
      <c r="VM702" s="19"/>
      <c r="VN702" s="19"/>
      <c r="VO702" s="19"/>
      <c r="VP702" s="19"/>
      <c r="VQ702" s="19"/>
      <c r="VR702" s="19"/>
      <c r="VS702" s="19"/>
      <c r="VT702" s="19"/>
      <c r="VU702" s="19"/>
      <c r="VV702" s="19"/>
      <c r="VW702" s="19"/>
      <c r="VX702" s="19"/>
      <c r="VY702" s="19"/>
      <c r="VZ702" s="19"/>
      <c r="WA702" s="19"/>
      <c r="WB702" s="19"/>
      <c r="WC702" s="19"/>
      <c r="WD702" s="19"/>
      <c r="WE702" s="19"/>
      <c r="WF702" s="19"/>
      <c r="WG702" s="19"/>
      <c r="WH702" s="19"/>
      <c r="WI702" s="19"/>
      <c r="WJ702" s="19"/>
      <c r="WK702" s="19"/>
      <c r="WL702" s="19"/>
      <c r="WM702" s="19"/>
      <c r="WN702" s="19"/>
      <c r="WO702" s="19"/>
      <c r="WP702" s="19"/>
      <c r="WQ702" s="19"/>
      <c r="WR702" s="19"/>
      <c r="WS702" s="19"/>
      <c r="WT702" s="19"/>
      <c r="WU702" s="19"/>
      <c r="WV702" s="19"/>
      <c r="WW702" s="19"/>
      <c r="WX702" s="19"/>
      <c r="WY702" s="19"/>
    </row>
    <row r="703" spans="1:623" s="17" customFormat="1" hidden="1" x14ac:dyDescent="0.2">
      <c r="A703" s="16"/>
      <c r="I703" s="18"/>
      <c r="J703" s="18"/>
      <c r="N703" s="16"/>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c r="BA703" s="19"/>
      <c r="BB703" s="19"/>
      <c r="BC703" s="19"/>
      <c r="BD703" s="19"/>
      <c r="BE703" s="19"/>
      <c r="BF703" s="19"/>
      <c r="BG703" s="19"/>
      <c r="BH703" s="19"/>
      <c r="BI703" s="19"/>
      <c r="BJ703" s="19"/>
      <c r="BK703" s="19"/>
      <c r="BL703" s="19"/>
      <c r="BM703" s="19"/>
      <c r="BN703" s="19"/>
      <c r="BO703" s="19"/>
      <c r="BP703" s="19"/>
      <c r="BQ703" s="19"/>
      <c r="BR703" s="19"/>
      <c r="BS703" s="19"/>
      <c r="BT703" s="19"/>
      <c r="BU703" s="19"/>
      <c r="BV703" s="19"/>
      <c r="BW703" s="19"/>
      <c r="BX703" s="19"/>
      <c r="BY703" s="19"/>
      <c r="BZ703" s="19"/>
      <c r="CA703" s="19"/>
      <c r="CB703" s="19"/>
      <c r="CC703" s="19"/>
      <c r="CD703" s="19"/>
      <c r="CE703" s="19"/>
      <c r="CF703" s="19"/>
      <c r="CG703" s="19"/>
      <c r="CH703" s="19"/>
      <c r="CI703" s="19"/>
      <c r="CJ703" s="19"/>
      <c r="CK703" s="19"/>
      <c r="CL703" s="19"/>
      <c r="CM703" s="19"/>
      <c r="CN703" s="19"/>
      <c r="CO703" s="19"/>
      <c r="CP703" s="19"/>
      <c r="CQ703" s="19"/>
      <c r="CR703" s="19"/>
      <c r="CS703" s="19"/>
      <c r="CT703" s="19"/>
      <c r="CU703" s="19"/>
      <c r="CV703" s="19"/>
      <c r="CW703" s="19"/>
      <c r="CX703" s="19"/>
      <c r="CY703" s="19"/>
      <c r="CZ703" s="19"/>
      <c r="DA703" s="19"/>
      <c r="DB703" s="19"/>
      <c r="DC703" s="19"/>
      <c r="DD703" s="19"/>
      <c r="DE703" s="19"/>
      <c r="DF703" s="19"/>
      <c r="DG703" s="19"/>
      <c r="DH703" s="19"/>
      <c r="DI703" s="19"/>
      <c r="DJ703" s="19"/>
      <c r="DK703" s="19"/>
      <c r="DL703" s="19"/>
      <c r="DM703" s="19"/>
      <c r="DN703" s="19"/>
      <c r="DO703" s="19"/>
      <c r="DP703" s="19"/>
      <c r="DQ703" s="19"/>
      <c r="DR703" s="19"/>
      <c r="DS703" s="19"/>
      <c r="DT703" s="19"/>
      <c r="DU703" s="19"/>
      <c r="DV703" s="19"/>
      <c r="DW703" s="19"/>
      <c r="DX703" s="19"/>
      <c r="DY703" s="19"/>
      <c r="DZ703" s="19"/>
      <c r="EA703" s="19"/>
      <c r="EB703" s="19"/>
      <c r="EC703" s="19"/>
      <c r="ED703" s="19"/>
      <c r="EE703" s="19"/>
      <c r="EF703" s="19"/>
      <c r="EG703" s="19"/>
      <c r="EH703" s="19"/>
      <c r="EI703" s="19"/>
      <c r="EJ703" s="19"/>
      <c r="EK703" s="19"/>
      <c r="EL703" s="19"/>
      <c r="EM703" s="19"/>
      <c r="EN703" s="19"/>
      <c r="EO703" s="19"/>
      <c r="EP703" s="19"/>
      <c r="EQ703" s="19"/>
      <c r="ER703" s="19"/>
      <c r="ES703" s="19"/>
      <c r="ET703" s="19"/>
      <c r="EU703" s="19"/>
      <c r="EV703" s="19"/>
      <c r="EW703" s="19"/>
      <c r="EX703" s="19"/>
      <c r="EY703" s="19"/>
      <c r="EZ703" s="19"/>
      <c r="FA703" s="19"/>
      <c r="FB703" s="19"/>
      <c r="FC703" s="19"/>
      <c r="FD703" s="19"/>
      <c r="FE703" s="19"/>
      <c r="FF703" s="19"/>
      <c r="FG703" s="19"/>
      <c r="FH703" s="19"/>
      <c r="FI703" s="19"/>
      <c r="FJ703" s="19"/>
      <c r="FK703" s="19"/>
      <c r="FL703" s="19"/>
      <c r="FM703" s="19"/>
      <c r="FN703" s="19"/>
      <c r="FO703" s="19"/>
      <c r="FP703" s="19"/>
      <c r="FQ703" s="19"/>
      <c r="FR703" s="19"/>
      <c r="FS703" s="19"/>
      <c r="FT703" s="19"/>
      <c r="FU703" s="19"/>
      <c r="FV703" s="19"/>
      <c r="FW703" s="19"/>
      <c r="FX703" s="19"/>
      <c r="FY703" s="19"/>
      <c r="FZ703" s="19"/>
      <c r="GA703" s="19"/>
      <c r="GB703" s="19"/>
      <c r="GC703" s="19"/>
      <c r="GD703" s="19"/>
      <c r="GE703" s="19"/>
      <c r="GF703" s="19"/>
      <c r="GG703" s="19"/>
      <c r="GH703" s="19"/>
      <c r="GI703" s="19"/>
      <c r="GJ703" s="19"/>
      <c r="GK703" s="19"/>
      <c r="GL703" s="19"/>
      <c r="GM703" s="19"/>
      <c r="GN703" s="19"/>
      <c r="GO703" s="19"/>
      <c r="GP703" s="19"/>
      <c r="GQ703" s="19"/>
      <c r="GR703" s="19"/>
      <c r="GS703" s="19"/>
      <c r="GT703" s="19"/>
      <c r="GU703" s="19"/>
      <c r="GV703" s="19"/>
      <c r="GW703" s="19"/>
      <c r="GX703" s="19"/>
      <c r="GY703" s="19"/>
      <c r="GZ703" s="19"/>
      <c r="HA703" s="19"/>
      <c r="HB703" s="19"/>
      <c r="HC703" s="19"/>
      <c r="HD703" s="19"/>
      <c r="HE703" s="19"/>
      <c r="HF703" s="19"/>
      <c r="HG703" s="19"/>
      <c r="HH703" s="19"/>
      <c r="HI703" s="19"/>
      <c r="HJ703" s="19"/>
      <c r="HK703" s="19"/>
      <c r="HL703" s="19"/>
      <c r="HM703" s="19"/>
      <c r="HN703" s="19"/>
      <c r="HO703" s="19"/>
      <c r="HP703" s="19"/>
      <c r="HQ703" s="19"/>
      <c r="HR703" s="19"/>
      <c r="HS703" s="19"/>
      <c r="HT703" s="19"/>
      <c r="HU703" s="19"/>
      <c r="HV703" s="19"/>
      <c r="HW703" s="19"/>
      <c r="HX703" s="19"/>
      <c r="HY703" s="19"/>
      <c r="HZ703" s="19"/>
      <c r="IA703" s="19"/>
      <c r="IB703" s="19"/>
      <c r="IC703" s="19"/>
      <c r="ID703" s="19"/>
      <c r="IE703" s="19"/>
      <c r="IF703" s="19"/>
      <c r="IG703" s="19"/>
      <c r="IH703" s="19"/>
      <c r="II703" s="19"/>
      <c r="IJ703" s="19"/>
      <c r="IK703" s="19"/>
      <c r="IL703" s="19"/>
      <c r="IM703" s="19"/>
      <c r="IN703" s="19"/>
      <c r="IO703" s="19"/>
      <c r="IP703" s="19"/>
      <c r="IQ703" s="19"/>
      <c r="IR703" s="19"/>
      <c r="IS703" s="19"/>
      <c r="IT703" s="19"/>
      <c r="IU703" s="19"/>
      <c r="IV703" s="19"/>
      <c r="IW703" s="19"/>
      <c r="IX703" s="19"/>
      <c r="IY703" s="19"/>
      <c r="IZ703" s="19"/>
      <c r="JA703" s="19"/>
      <c r="JB703" s="19"/>
      <c r="JC703" s="19"/>
      <c r="JD703" s="19"/>
      <c r="JE703" s="19"/>
      <c r="JF703" s="19"/>
      <c r="JG703" s="19"/>
      <c r="JH703" s="19"/>
      <c r="JI703" s="19"/>
      <c r="JJ703" s="19"/>
      <c r="JK703" s="19"/>
      <c r="JL703" s="19"/>
      <c r="JM703" s="19"/>
      <c r="JN703" s="19"/>
      <c r="JO703" s="19"/>
      <c r="JP703" s="19"/>
      <c r="JQ703" s="19"/>
      <c r="JR703" s="19"/>
      <c r="JS703" s="19"/>
      <c r="JT703" s="19"/>
      <c r="JU703" s="19"/>
      <c r="JV703" s="19"/>
      <c r="JW703" s="19"/>
      <c r="JX703" s="19"/>
      <c r="JY703" s="19"/>
      <c r="JZ703" s="19"/>
      <c r="KA703" s="19"/>
      <c r="KB703" s="19"/>
      <c r="KC703" s="19"/>
      <c r="KD703" s="19"/>
      <c r="KE703" s="19"/>
      <c r="KF703" s="19"/>
      <c r="KG703" s="19"/>
      <c r="KH703" s="19"/>
      <c r="KI703" s="19"/>
      <c r="KJ703" s="19"/>
      <c r="KK703" s="19"/>
      <c r="KL703" s="19"/>
      <c r="KM703" s="19"/>
      <c r="KN703" s="19"/>
      <c r="KO703" s="19"/>
      <c r="KP703" s="19"/>
      <c r="KQ703" s="19"/>
      <c r="KR703" s="19"/>
      <c r="KS703" s="19"/>
      <c r="KT703" s="19"/>
      <c r="KU703" s="19"/>
      <c r="KV703" s="19"/>
      <c r="KW703" s="19"/>
      <c r="KX703" s="19"/>
      <c r="KY703" s="19"/>
      <c r="KZ703" s="19"/>
      <c r="LA703" s="19"/>
      <c r="LB703" s="19"/>
      <c r="LC703" s="19"/>
      <c r="LD703" s="19"/>
      <c r="LE703" s="19"/>
      <c r="LF703" s="19"/>
      <c r="LG703" s="19"/>
      <c r="LH703" s="19"/>
      <c r="LI703" s="19"/>
      <c r="LJ703" s="19"/>
      <c r="LK703" s="19"/>
      <c r="LL703" s="19"/>
      <c r="LM703" s="19"/>
      <c r="LN703" s="19"/>
      <c r="LO703" s="19"/>
      <c r="LP703" s="19"/>
      <c r="LQ703" s="19"/>
      <c r="LR703" s="19"/>
      <c r="LS703" s="19"/>
      <c r="LT703" s="19"/>
      <c r="LU703" s="19"/>
      <c r="LV703" s="19"/>
      <c r="LW703" s="19"/>
      <c r="LX703" s="19"/>
      <c r="LY703" s="19"/>
      <c r="LZ703" s="19"/>
      <c r="MA703" s="19"/>
      <c r="MB703" s="19"/>
      <c r="MC703" s="19"/>
      <c r="MD703" s="19"/>
      <c r="ME703" s="19"/>
      <c r="MF703" s="19"/>
      <c r="MG703" s="19"/>
      <c r="MH703" s="19"/>
      <c r="MI703" s="19"/>
      <c r="MJ703" s="19"/>
      <c r="MK703" s="19"/>
      <c r="ML703" s="19"/>
      <c r="MM703" s="19"/>
      <c r="MN703" s="19"/>
      <c r="MO703" s="19"/>
      <c r="MP703" s="19"/>
      <c r="MQ703" s="19"/>
      <c r="MR703" s="19"/>
      <c r="MS703" s="19"/>
      <c r="MT703" s="19"/>
      <c r="MU703" s="19"/>
      <c r="MV703" s="19"/>
      <c r="MW703" s="19"/>
      <c r="MX703" s="19"/>
      <c r="MY703" s="19"/>
      <c r="MZ703" s="19"/>
      <c r="NA703" s="19"/>
      <c r="NB703" s="19"/>
      <c r="NC703" s="19"/>
      <c r="ND703" s="19"/>
      <c r="NE703" s="19"/>
      <c r="NF703" s="19"/>
      <c r="NG703" s="19"/>
      <c r="NH703" s="19"/>
      <c r="NI703" s="19"/>
      <c r="NJ703" s="19"/>
      <c r="NK703" s="19"/>
      <c r="NL703" s="19"/>
      <c r="NM703" s="19"/>
      <c r="NN703" s="19"/>
      <c r="NO703" s="19"/>
      <c r="NP703" s="19"/>
      <c r="NQ703" s="19"/>
      <c r="NR703" s="19"/>
      <c r="NS703" s="19"/>
      <c r="NT703" s="19"/>
      <c r="NU703" s="19"/>
      <c r="NV703" s="19"/>
      <c r="NW703" s="19"/>
      <c r="NX703" s="19"/>
      <c r="NY703" s="19"/>
      <c r="NZ703" s="19"/>
      <c r="OA703" s="19"/>
      <c r="OB703" s="19"/>
      <c r="OC703" s="19"/>
      <c r="OD703" s="19"/>
      <c r="OE703" s="19"/>
      <c r="OF703" s="19"/>
      <c r="OG703" s="19"/>
      <c r="OH703" s="19"/>
      <c r="OI703" s="19"/>
      <c r="OJ703" s="19"/>
      <c r="OK703" s="19"/>
      <c r="OL703" s="19"/>
      <c r="OM703" s="19"/>
      <c r="ON703" s="19"/>
      <c r="OO703" s="19"/>
      <c r="OP703" s="19"/>
      <c r="OQ703" s="19"/>
      <c r="OR703" s="19"/>
      <c r="OS703" s="19"/>
      <c r="OT703" s="19"/>
      <c r="OU703" s="19"/>
      <c r="OV703" s="19"/>
      <c r="OW703" s="19"/>
      <c r="OX703" s="19"/>
      <c r="OY703" s="19"/>
      <c r="OZ703" s="19"/>
      <c r="PA703" s="19"/>
      <c r="PB703" s="19"/>
      <c r="PC703" s="19"/>
      <c r="PD703" s="19"/>
      <c r="PE703" s="19"/>
      <c r="PF703" s="19"/>
      <c r="PG703" s="19"/>
      <c r="PH703" s="19"/>
      <c r="PI703" s="19"/>
      <c r="PJ703" s="19"/>
      <c r="PK703" s="19"/>
      <c r="PL703" s="19"/>
      <c r="PM703" s="19"/>
      <c r="PN703" s="19"/>
      <c r="PO703" s="19"/>
      <c r="PP703" s="19"/>
      <c r="PQ703" s="19"/>
      <c r="PR703" s="19"/>
      <c r="PS703" s="19"/>
      <c r="PT703" s="19"/>
      <c r="PU703" s="19"/>
      <c r="PV703" s="19"/>
      <c r="PW703" s="19"/>
      <c r="PX703" s="19"/>
      <c r="PY703" s="19"/>
      <c r="PZ703" s="19"/>
      <c r="QA703" s="19"/>
      <c r="QB703" s="19"/>
      <c r="QC703" s="19"/>
      <c r="QD703" s="19"/>
      <c r="QE703" s="19"/>
      <c r="QF703" s="19"/>
      <c r="QG703" s="19"/>
      <c r="QH703" s="19"/>
      <c r="QI703" s="19"/>
      <c r="QJ703" s="19"/>
      <c r="QK703" s="19"/>
      <c r="QL703" s="19"/>
      <c r="QM703" s="19"/>
      <c r="QN703" s="19"/>
      <c r="QO703" s="19"/>
      <c r="QP703" s="19"/>
      <c r="QQ703" s="19"/>
      <c r="QR703" s="19"/>
      <c r="QS703" s="19"/>
      <c r="QT703" s="19"/>
      <c r="QU703" s="19"/>
      <c r="QV703" s="19"/>
      <c r="QW703" s="19"/>
      <c r="QX703" s="19"/>
      <c r="QY703" s="19"/>
      <c r="QZ703" s="19"/>
      <c r="RA703" s="19"/>
      <c r="RB703" s="19"/>
      <c r="RC703" s="19"/>
      <c r="RD703" s="19"/>
      <c r="RE703" s="19"/>
      <c r="RF703" s="19"/>
      <c r="RG703" s="19"/>
      <c r="RH703" s="19"/>
      <c r="RI703" s="19"/>
      <c r="RJ703" s="19"/>
      <c r="RK703" s="19"/>
      <c r="RL703" s="19"/>
      <c r="RM703" s="19"/>
      <c r="RN703" s="19"/>
      <c r="RO703" s="19"/>
      <c r="RP703" s="19"/>
      <c r="RQ703" s="19"/>
      <c r="RR703" s="19"/>
      <c r="RS703" s="19"/>
      <c r="RT703" s="19"/>
      <c r="RU703" s="19"/>
      <c r="RV703" s="19"/>
      <c r="RW703" s="19"/>
      <c r="RX703" s="19"/>
      <c r="RY703" s="19"/>
      <c r="RZ703" s="19"/>
      <c r="SA703" s="19"/>
      <c r="SB703" s="19"/>
      <c r="SC703" s="19"/>
      <c r="SD703" s="19"/>
      <c r="SE703" s="19"/>
      <c r="SF703" s="19"/>
      <c r="SG703" s="19"/>
      <c r="SH703" s="19"/>
      <c r="SI703" s="19"/>
      <c r="SJ703" s="19"/>
      <c r="SK703" s="19"/>
      <c r="SL703" s="19"/>
      <c r="SM703" s="19"/>
      <c r="SN703" s="19"/>
      <c r="SO703" s="19"/>
      <c r="SP703" s="19"/>
      <c r="SQ703" s="19"/>
      <c r="SR703" s="19"/>
      <c r="SS703" s="19"/>
      <c r="ST703" s="19"/>
      <c r="SU703" s="19"/>
      <c r="SV703" s="19"/>
      <c r="SW703" s="19"/>
      <c r="SX703" s="19"/>
      <c r="SY703" s="19"/>
      <c r="SZ703" s="19"/>
      <c r="TA703" s="19"/>
      <c r="TB703" s="19"/>
      <c r="TC703" s="19"/>
      <c r="TD703" s="19"/>
      <c r="TE703" s="19"/>
      <c r="TF703" s="19"/>
      <c r="TG703" s="19"/>
      <c r="TH703" s="19"/>
      <c r="TI703" s="19"/>
      <c r="TJ703" s="19"/>
      <c r="TK703" s="19"/>
      <c r="TL703" s="19"/>
      <c r="TM703" s="19"/>
      <c r="TN703" s="19"/>
      <c r="TO703" s="19"/>
      <c r="TP703" s="19"/>
      <c r="TQ703" s="19"/>
      <c r="TR703" s="19"/>
      <c r="TS703" s="19"/>
      <c r="TT703" s="19"/>
      <c r="TU703" s="19"/>
      <c r="TV703" s="19"/>
      <c r="TW703" s="19"/>
      <c r="TX703" s="19"/>
      <c r="TY703" s="19"/>
      <c r="TZ703" s="19"/>
      <c r="UA703" s="19"/>
      <c r="UB703" s="19"/>
      <c r="UC703" s="19"/>
      <c r="UD703" s="19"/>
      <c r="UE703" s="19"/>
      <c r="UF703" s="19"/>
      <c r="UG703" s="19"/>
      <c r="UH703" s="19"/>
      <c r="UI703" s="19"/>
      <c r="UJ703" s="19"/>
      <c r="UK703" s="19"/>
      <c r="UL703" s="19"/>
      <c r="UM703" s="19"/>
      <c r="UN703" s="19"/>
      <c r="UO703" s="19"/>
      <c r="UP703" s="19"/>
      <c r="UQ703" s="19"/>
      <c r="UR703" s="19"/>
      <c r="US703" s="19"/>
      <c r="UT703" s="19"/>
      <c r="UU703" s="19"/>
      <c r="UV703" s="19"/>
      <c r="UW703" s="19"/>
      <c r="UX703" s="19"/>
      <c r="UY703" s="19"/>
      <c r="UZ703" s="19"/>
      <c r="VA703" s="19"/>
      <c r="VB703" s="19"/>
      <c r="VC703" s="19"/>
      <c r="VD703" s="19"/>
      <c r="VE703" s="19"/>
      <c r="VF703" s="19"/>
      <c r="VG703" s="19"/>
      <c r="VH703" s="19"/>
      <c r="VI703" s="19"/>
      <c r="VJ703" s="19"/>
      <c r="VK703" s="19"/>
      <c r="VL703" s="19"/>
      <c r="VM703" s="19"/>
      <c r="VN703" s="19"/>
      <c r="VO703" s="19"/>
      <c r="VP703" s="19"/>
      <c r="VQ703" s="19"/>
      <c r="VR703" s="19"/>
      <c r="VS703" s="19"/>
      <c r="VT703" s="19"/>
      <c r="VU703" s="19"/>
      <c r="VV703" s="19"/>
      <c r="VW703" s="19"/>
      <c r="VX703" s="19"/>
      <c r="VY703" s="19"/>
      <c r="VZ703" s="19"/>
      <c r="WA703" s="19"/>
      <c r="WB703" s="19"/>
      <c r="WC703" s="19"/>
      <c r="WD703" s="19"/>
      <c r="WE703" s="19"/>
      <c r="WF703" s="19"/>
      <c r="WG703" s="19"/>
      <c r="WH703" s="19"/>
      <c r="WI703" s="19"/>
      <c r="WJ703" s="19"/>
      <c r="WK703" s="19"/>
      <c r="WL703" s="19"/>
      <c r="WM703" s="19"/>
      <c r="WN703" s="19"/>
      <c r="WO703" s="19"/>
      <c r="WP703" s="19"/>
      <c r="WQ703" s="19"/>
      <c r="WR703" s="19"/>
      <c r="WS703" s="19"/>
      <c r="WT703" s="19"/>
      <c r="WU703" s="19"/>
      <c r="WV703" s="19"/>
      <c r="WW703" s="19"/>
      <c r="WX703" s="19"/>
      <c r="WY703" s="19"/>
    </row>
    <row r="704" spans="1:623" s="17" customFormat="1" hidden="1" x14ac:dyDescent="0.2">
      <c r="A704" s="16"/>
      <c r="I704" s="18"/>
      <c r="J704" s="18"/>
      <c r="N704" s="16"/>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c r="BA704" s="19"/>
      <c r="BB704" s="19"/>
      <c r="BC704" s="19"/>
      <c r="BD704" s="19"/>
      <c r="BE704" s="19"/>
      <c r="BF704" s="19"/>
      <c r="BG704" s="19"/>
      <c r="BH704" s="19"/>
      <c r="BI704" s="19"/>
      <c r="BJ704" s="19"/>
      <c r="BK704" s="19"/>
      <c r="BL704" s="19"/>
      <c r="BM704" s="19"/>
      <c r="BN704" s="19"/>
      <c r="BO704" s="19"/>
      <c r="BP704" s="19"/>
      <c r="BQ704" s="19"/>
      <c r="BR704" s="19"/>
      <c r="BS704" s="19"/>
      <c r="BT704" s="19"/>
      <c r="BU704" s="19"/>
      <c r="BV704" s="19"/>
      <c r="BW704" s="19"/>
      <c r="BX704" s="19"/>
      <c r="BY704" s="19"/>
      <c r="BZ704" s="19"/>
      <c r="CA704" s="19"/>
      <c r="CB704" s="19"/>
      <c r="CC704" s="19"/>
      <c r="CD704" s="19"/>
      <c r="CE704" s="19"/>
      <c r="CF704" s="19"/>
      <c r="CG704" s="19"/>
      <c r="CH704" s="19"/>
      <c r="CI704" s="19"/>
      <c r="CJ704" s="19"/>
      <c r="CK704" s="19"/>
      <c r="CL704" s="19"/>
      <c r="CM704" s="19"/>
      <c r="CN704" s="19"/>
      <c r="CO704" s="19"/>
      <c r="CP704" s="19"/>
      <c r="CQ704" s="19"/>
      <c r="CR704" s="19"/>
      <c r="CS704" s="19"/>
      <c r="CT704" s="19"/>
      <c r="CU704" s="19"/>
      <c r="CV704" s="19"/>
      <c r="CW704" s="19"/>
      <c r="CX704" s="19"/>
      <c r="CY704" s="19"/>
      <c r="CZ704" s="19"/>
      <c r="DA704" s="19"/>
      <c r="DB704" s="19"/>
      <c r="DC704" s="19"/>
      <c r="DD704" s="19"/>
      <c r="DE704" s="19"/>
      <c r="DF704" s="19"/>
      <c r="DG704" s="19"/>
      <c r="DH704" s="19"/>
      <c r="DI704" s="19"/>
      <c r="DJ704" s="19"/>
      <c r="DK704" s="19"/>
      <c r="DL704" s="19"/>
      <c r="DM704" s="19"/>
      <c r="DN704" s="19"/>
      <c r="DO704" s="19"/>
      <c r="DP704" s="19"/>
      <c r="DQ704" s="19"/>
      <c r="DR704" s="19"/>
      <c r="DS704" s="19"/>
      <c r="DT704" s="19"/>
      <c r="DU704" s="19"/>
      <c r="DV704" s="19"/>
      <c r="DW704" s="19"/>
      <c r="DX704" s="19"/>
      <c r="DY704" s="19"/>
      <c r="DZ704" s="19"/>
      <c r="EA704" s="19"/>
      <c r="EB704" s="19"/>
      <c r="EC704" s="19"/>
      <c r="ED704" s="19"/>
      <c r="EE704" s="19"/>
      <c r="EF704" s="19"/>
      <c r="EG704" s="19"/>
      <c r="EH704" s="19"/>
      <c r="EI704" s="19"/>
      <c r="EJ704" s="19"/>
      <c r="EK704" s="19"/>
      <c r="EL704" s="19"/>
      <c r="EM704" s="19"/>
      <c r="EN704" s="19"/>
      <c r="EO704" s="19"/>
      <c r="EP704" s="19"/>
      <c r="EQ704" s="19"/>
      <c r="ER704" s="19"/>
      <c r="ES704" s="19"/>
      <c r="ET704" s="19"/>
      <c r="EU704" s="19"/>
      <c r="EV704" s="19"/>
      <c r="EW704" s="19"/>
      <c r="EX704" s="19"/>
      <c r="EY704" s="19"/>
      <c r="EZ704" s="19"/>
      <c r="FA704" s="19"/>
      <c r="FB704" s="19"/>
      <c r="FC704" s="19"/>
      <c r="FD704" s="19"/>
      <c r="FE704" s="19"/>
      <c r="FF704" s="19"/>
      <c r="FG704" s="19"/>
      <c r="FH704" s="19"/>
      <c r="FI704" s="19"/>
      <c r="FJ704" s="19"/>
      <c r="FK704" s="19"/>
      <c r="FL704" s="19"/>
      <c r="FM704" s="19"/>
      <c r="FN704" s="19"/>
      <c r="FO704" s="19"/>
      <c r="FP704" s="19"/>
      <c r="FQ704" s="19"/>
      <c r="FR704" s="19"/>
      <c r="FS704" s="19"/>
      <c r="FT704" s="19"/>
      <c r="FU704" s="19"/>
      <c r="FV704" s="19"/>
      <c r="FW704" s="19"/>
      <c r="FX704" s="19"/>
      <c r="FY704" s="19"/>
      <c r="FZ704" s="19"/>
      <c r="GA704" s="19"/>
      <c r="GB704" s="19"/>
      <c r="GC704" s="19"/>
      <c r="GD704" s="19"/>
      <c r="GE704" s="19"/>
      <c r="GF704" s="19"/>
      <c r="GG704" s="19"/>
      <c r="GH704" s="19"/>
      <c r="GI704" s="19"/>
      <c r="GJ704" s="19"/>
      <c r="GK704" s="19"/>
      <c r="GL704" s="19"/>
      <c r="GM704" s="19"/>
      <c r="GN704" s="19"/>
      <c r="GO704" s="19"/>
      <c r="GP704" s="19"/>
      <c r="GQ704" s="19"/>
      <c r="GR704" s="19"/>
      <c r="GS704" s="19"/>
      <c r="GT704" s="19"/>
      <c r="GU704" s="19"/>
      <c r="GV704" s="19"/>
      <c r="GW704" s="19"/>
      <c r="GX704" s="19"/>
      <c r="GY704" s="19"/>
      <c r="GZ704" s="19"/>
      <c r="HA704" s="19"/>
      <c r="HB704" s="19"/>
      <c r="HC704" s="19"/>
      <c r="HD704" s="19"/>
      <c r="HE704" s="19"/>
      <c r="HF704" s="19"/>
      <c r="HG704" s="19"/>
      <c r="HH704" s="19"/>
      <c r="HI704" s="19"/>
      <c r="HJ704" s="19"/>
      <c r="HK704" s="19"/>
      <c r="HL704" s="19"/>
      <c r="HM704" s="19"/>
      <c r="HN704" s="19"/>
      <c r="HO704" s="19"/>
      <c r="HP704" s="19"/>
      <c r="HQ704" s="19"/>
      <c r="HR704" s="19"/>
      <c r="HS704" s="19"/>
      <c r="HT704" s="19"/>
      <c r="HU704" s="19"/>
      <c r="HV704" s="19"/>
      <c r="HW704" s="19"/>
      <c r="HX704" s="19"/>
      <c r="HY704" s="19"/>
      <c r="HZ704" s="19"/>
      <c r="IA704" s="19"/>
      <c r="IB704" s="19"/>
      <c r="IC704" s="19"/>
      <c r="ID704" s="19"/>
      <c r="IE704" s="19"/>
      <c r="IF704" s="19"/>
      <c r="IG704" s="19"/>
      <c r="IH704" s="19"/>
      <c r="II704" s="19"/>
      <c r="IJ704" s="19"/>
      <c r="IK704" s="19"/>
      <c r="IL704" s="19"/>
      <c r="IM704" s="19"/>
      <c r="IN704" s="19"/>
      <c r="IO704" s="19"/>
      <c r="IP704" s="19"/>
      <c r="IQ704" s="19"/>
      <c r="IR704" s="19"/>
      <c r="IS704" s="19"/>
      <c r="IT704" s="19"/>
      <c r="IU704" s="19"/>
      <c r="IV704" s="19"/>
      <c r="IW704" s="19"/>
      <c r="IX704" s="19"/>
      <c r="IY704" s="19"/>
      <c r="IZ704" s="19"/>
      <c r="JA704" s="19"/>
      <c r="JB704" s="19"/>
      <c r="JC704" s="19"/>
      <c r="JD704" s="19"/>
      <c r="JE704" s="19"/>
      <c r="JF704" s="19"/>
      <c r="JG704" s="19"/>
      <c r="JH704" s="19"/>
      <c r="JI704" s="19"/>
      <c r="JJ704" s="19"/>
      <c r="JK704" s="19"/>
      <c r="JL704" s="19"/>
      <c r="JM704" s="19"/>
      <c r="JN704" s="19"/>
      <c r="JO704" s="19"/>
      <c r="JP704" s="19"/>
      <c r="JQ704" s="19"/>
      <c r="JR704" s="19"/>
      <c r="JS704" s="19"/>
      <c r="JT704" s="19"/>
      <c r="JU704" s="19"/>
      <c r="JV704" s="19"/>
      <c r="JW704" s="19"/>
      <c r="JX704" s="19"/>
      <c r="JY704" s="19"/>
      <c r="JZ704" s="19"/>
      <c r="KA704" s="19"/>
      <c r="KB704" s="19"/>
      <c r="KC704" s="19"/>
      <c r="KD704" s="19"/>
      <c r="KE704" s="19"/>
      <c r="KF704" s="19"/>
      <c r="KG704" s="19"/>
      <c r="KH704" s="19"/>
      <c r="KI704" s="19"/>
      <c r="KJ704" s="19"/>
      <c r="KK704" s="19"/>
      <c r="KL704" s="19"/>
      <c r="KM704" s="19"/>
      <c r="KN704" s="19"/>
      <c r="KO704" s="19"/>
      <c r="KP704" s="19"/>
      <c r="KQ704" s="19"/>
      <c r="KR704" s="19"/>
      <c r="KS704" s="19"/>
      <c r="KT704" s="19"/>
      <c r="KU704" s="19"/>
      <c r="KV704" s="19"/>
      <c r="KW704" s="19"/>
      <c r="KX704" s="19"/>
      <c r="KY704" s="19"/>
      <c r="KZ704" s="19"/>
      <c r="LA704" s="19"/>
      <c r="LB704" s="19"/>
      <c r="LC704" s="19"/>
      <c r="LD704" s="19"/>
      <c r="LE704" s="19"/>
      <c r="LF704" s="19"/>
      <c r="LG704" s="19"/>
      <c r="LH704" s="19"/>
      <c r="LI704" s="19"/>
      <c r="LJ704" s="19"/>
      <c r="LK704" s="19"/>
      <c r="LL704" s="19"/>
      <c r="LM704" s="19"/>
      <c r="LN704" s="19"/>
      <c r="LO704" s="19"/>
      <c r="LP704" s="19"/>
      <c r="LQ704" s="19"/>
      <c r="LR704" s="19"/>
      <c r="LS704" s="19"/>
      <c r="LT704" s="19"/>
      <c r="LU704" s="19"/>
      <c r="LV704" s="19"/>
      <c r="LW704" s="19"/>
      <c r="LX704" s="19"/>
      <c r="LY704" s="19"/>
      <c r="LZ704" s="19"/>
      <c r="MA704" s="19"/>
      <c r="MB704" s="19"/>
      <c r="MC704" s="19"/>
      <c r="MD704" s="19"/>
      <c r="ME704" s="19"/>
      <c r="MF704" s="19"/>
      <c r="MG704" s="19"/>
      <c r="MH704" s="19"/>
      <c r="MI704" s="19"/>
      <c r="MJ704" s="19"/>
      <c r="MK704" s="19"/>
      <c r="ML704" s="19"/>
      <c r="MM704" s="19"/>
      <c r="MN704" s="19"/>
      <c r="MO704" s="19"/>
      <c r="MP704" s="19"/>
      <c r="MQ704" s="19"/>
      <c r="MR704" s="19"/>
      <c r="MS704" s="19"/>
      <c r="MT704" s="19"/>
      <c r="MU704" s="19"/>
      <c r="MV704" s="19"/>
      <c r="MW704" s="19"/>
      <c r="MX704" s="19"/>
      <c r="MY704" s="19"/>
      <c r="MZ704" s="19"/>
      <c r="NA704" s="19"/>
      <c r="NB704" s="19"/>
      <c r="NC704" s="19"/>
      <c r="ND704" s="19"/>
      <c r="NE704" s="19"/>
      <c r="NF704" s="19"/>
      <c r="NG704" s="19"/>
      <c r="NH704" s="19"/>
      <c r="NI704" s="19"/>
      <c r="NJ704" s="19"/>
      <c r="NK704" s="19"/>
      <c r="NL704" s="19"/>
      <c r="NM704" s="19"/>
      <c r="NN704" s="19"/>
      <c r="NO704" s="19"/>
      <c r="NP704" s="19"/>
      <c r="NQ704" s="19"/>
      <c r="NR704" s="19"/>
      <c r="NS704" s="19"/>
      <c r="NT704" s="19"/>
      <c r="NU704" s="19"/>
      <c r="NV704" s="19"/>
      <c r="NW704" s="19"/>
      <c r="NX704" s="19"/>
      <c r="NY704" s="19"/>
      <c r="NZ704" s="19"/>
      <c r="OA704" s="19"/>
      <c r="OB704" s="19"/>
      <c r="OC704" s="19"/>
      <c r="OD704" s="19"/>
      <c r="OE704" s="19"/>
      <c r="OF704" s="19"/>
      <c r="OG704" s="19"/>
      <c r="OH704" s="19"/>
      <c r="OI704" s="19"/>
      <c r="OJ704" s="19"/>
      <c r="OK704" s="19"/>
      <c r="OL704" s="19"/>
      <c r="OM704" s="19"/>
      <c r="ON704" s="19"/>
      <c r="OO704" s="19"/>
      <c r="OP704" s="19"/>
      <c r="OQ704" s="19"/>
      <c r="OR704" s="19"/>
      <c r="OS704" s="19"/>
      <c r="OT704" s="19"/>
      <c r="OU704" s="19"/>
      <c r="OV704" s="19"/>
      <c r="OW704" s="19"/>
      <c r="OX704" s="19"/>
      <c r="OY704" s="19"/>
      <c r="OZ704" s="19"/>
      <c r="PA704" s="19"/>
      <c r="PB704" s="19"/>
      <c r="PC704" s="19"/>
      <c r="PD704" s="19"/>
      <c r="PE704" s="19"/>
      <c r="PF704" s="19"/>
      <c r="PG704" s="19"/>
      <c r="PH704" s="19"/>
      <c r="PI704" s="19"/>
      <c r="PJ704" s="19"/>
      <c r="PK704" s="19"/>
      <c r="PL704" s="19"/>
      <c r="PM704" s="19"/>
      <c r="PN704" s="19"/>
      <c r="PO704" s="19"/>
      <c r="PP704" s="19"/>
      <c r="PQ704" s="19"/>
      <c r="PR704" s="19"/>
      <c r="PS704" s="19"/>
      <c r="PT704" s="19"/>
      <c r="PU704" s="19"/>
      <c r="PV704" s="19"/>
      <c r="PW704" s="19"/>
      <c r="PX704" s="19"/>
      <c r="PY704" s="19"/>
      <c r="PZ704" s="19"/>
      <c r="QA704" s="19"/>
      <c r="QB704" s="19"/>
      <c r="QC704" s="19"/>
      <c r="QD704" s="19"/>
      <c r="QE704" s="19"/>
      <c r="QF704" s="19"/>
      <c r="QG704" s="19"/>
      <c r="QH704" s="19"/>
      <c r="QI704" s="19"/>
      <c r="QJ704" s="19"/>
      <c r="QK704" s="19"/>
      <c r="QL704" s="19"/>
      <c r="QM704" s="19"/>
      <c r="QN704" s="19"/>
      <c r="QO704" s="19"/>
      <c r="QP704" s="19"/>
      <c r="QQ704" s="19"/>
      <c r="QR704" s="19"/>
      <c r="QS704" s="19"/>
      <c r="QT704" s="19"/>
      <c r="QU704" s="19"/>
      <c r="QV704" s="19"/>
      <c r="QW704" s="19"/>
      <c r="QX704" s="19"/>
      <c r="QY704" s="19"/>
      <c r="QZ704" s="19"/>
      <c r="RA704" s="19"/>
      <c r="RB704" s="19"/>
      <c r="RC704" s="19"/>
      <c r="RD704" s="19"/>
      <c r="RE704" s="19"/>
      <c r="RF704" s="19"/>
      <c r="RG704" s="19"/>
      <c r="RH704" s="19"/>
      <c r="RI704" s="19"/>
      <c r="RJ704" s="19"/>
      <c r="RK704" s="19"/>
      <c r="RL704" s="19"/>
      <c r="RM704" s="19"/>
      <c r="RN704" s="19"/>
      <c r="RO704" s="19"/>
      <c r="RP704" s="19"/>
      <c r="RQ704" s="19"/>
      <c r="RR704" s="19"/>
      <c r="RS704" s="19"/>
      <c r="RT704" s="19"/>
      <c r="RU704" s="19"/>
      <c r="RV704" s="19"/>
      <c r="RW704" s="19"/>
      <c r="RX704" s="19"/>
      <c r="RY704" s="19"/>
      <c r="RZ704" s="19"/>
      <c r="SA704" s="19"/>
      <c r="SB704" s="19"/>
      <c r="SC704" s="19"/>
      <c r="SD704" s="19"/>
      <c r="SE704" s="19"/>
      <c r="SF704" s="19"/>
      <c r="SG704" s="19"/>
      <c r="SH704" s="19"/>
      <c r="SI704" s="19"/>
      <c r="SJ704" s="19"/>
      <c r="SK704" s="19"/>
      <c r="SL704" s="19"/>
      <c r="SM704" s="19"/>
      <c r="SN704" s="19"/>
      <c r="SO704" s="19"/>
      <c r="SP704" s="19"/>
      <c r="SQ704" s="19"/>
      <c r="SR704" s="19"/>
      <c r="SS704" s="19"/>
      <c r="ST704" s="19"/>
      <c r="SU704" s="19"/>
      <c r="SV704" s="19"/>
      <c r="SW704" s="19"/>
      <c r="SX704" s="19"/>
      <c r="SY704" s="19"/>
      <c r="SZ704" s="19"/>
      <c r="TA704" s="19"/>
      <c r="TB704" s="19"/>
      <c r="TC704" s="19"/>
      <c r="TD704" s="19"/>
      <c r="TE704" s="19"/>
      <c r="TF704" s="19"/>
      <c r="TG704" s="19"/>
      <c r="TH704" s="19"/>
      <c r="TI704" s="19"/>
      <c r="TJ704" s="19"/>
      <c r="TK704" s="19"/>
      <c r="TL704" s="19"/>
      <c r="TM704" s="19"/>
      <c r="TN704" s="19"/>
      <c r="TO704" s="19"/>
      <c r="TP704" s="19"/>
      <c r="TQ704" s="19"/>
      <c r="TR704" s="19"/>
      <c r="TS704" s="19"/>
      <c r="TT704" s="19"/>
      <c r="TU704" s="19"/>
      <c r="TV704" s="19"/>
      <c r="TW704" s="19"/>
      <c r="TX704" s="19"/>
      <c r="TY704" s="19"/>
      <c r="TZ704" s="19"/>
      <c r="UA704" s="19"/>
      <c r="UB704" s="19"/>
      <c r="UC704" s="19"/>
      <c r="UD704" s="19"/>
      <c r="UE704" s="19"/>
      <c r="UF704" s="19"/>
      <c r="UG704" s="19"/>
      <c r="UH704" s="19"/>
      <c r="UI704" s="19"/>
      <c r="UJ704" s="19"/>
      <c r="UK704" s="19"/>
      <c r="UL704" s="19"/>
      <c r="UM704" s="19"/>
      <c r="UN704" s="19"/>
      <c r="UO704" s="19"/>
      <c r="UP704" s="19"/>
      <c r="UQ704" s="19"/>
      <c r="UR704" s="19"/>
      <c r="US704" s="19"/>
      <c r="UT704" s="19"/>
      <c r="UU704" s="19"/>
      <c r="UV704" s="19"/>
      <c r="UW704" s="19"/>
      <c r="UX704" s="19"/>
      <c r="UY704" s="19"/>
      <c r="UZ704" s="19"/>
      <c r="VA704" s="19"/>
      <c r="VB704" s="19"/>
      <c r="VC704" s="19"/>
      <c r="VD704" s="19"/>
      <c r="VE704" s="19"/>
      <c r="VF704" s="19"/>
      <c r="VG704" s="19"/>
      <c r="VH704" s="19"/>
      <c r="VI704" s="19"/>
      <c r="VJ704" s="19"/>
      <c r="VK704" s="19"/>
      <c r="VL704" s="19"/>
      <c r="VM704" s="19"/>
      <c r="VN704" s="19"/>
      <c r="VO704" s="19"/>
      <c r="VP704" s="19"/>
      <c r="VQ704" s="19"/>
      <c r="VR704" s="19"/>
      <c r="VS704" s="19"/>
      <c r="VT704" s="19"/>
      <c r="VU704" s="19"/>
      <c r="VV704" s="19"/>
      <c r="VW704" s="19"/>
      <c r="VX704" s="19"/>
      <c r="VY704" s="19"/>
      <c r="VZ704" s="19"/>
      <c r="WA704" s="19"/>
      <c r="WB704" s="19"/>
      <c r="WC704" s="19"/>
      <c r="WD704" s="19"/>
      <c r="WE704" s="19"/>
      <c r="WF704" s="19"/>
      <c r="WG704" s="19"/>
      <c r="WH704" s="19"/>
      <c r="WI704" s="19"/>
      <c r="WJ704" s="19"/>
      <c r="WK704" s="19"/>
      <c r="WL704" s="19"/>
      <c r="WM704" s="19"/>
      <c r="WN704" s="19"/>
      <c r="WO704" s="19"/>
      <c r="WP704" s="19"/>
      <c r="WQ704" s="19"/>
      <c r="WR704" s="19"/>
      <c r="WS704" s="19"/>
      <c r="WT704" s="19"/>
      <c r="WU704" s="19"/>
      <c r="WV704" s="19"/>
      <c r="WW704" s="19"/>
      <c r="WX704" s="19"/>
      <c r="WY704" s="19"/>
    </row>
    <row r="705" spans="1:623" s="17" customFormat="1" hidden="1" x14ac:dyDescent="0.2">
      <c r="A705" s="16"/>
      <c r="I705" s="18"/>
      <c r="J705" s="18"/>
      <c r="N705" s="16"/>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c r="DV705" s="19"/>
      <c r="DW705" s="19"/>
      <c r="DX705" s="19"/>
      <c r="DY705" s="19"/>
      <c r="DZ705" s="19"/>
      <c r="EA705" s="19"/>
      <c r="EB705" s="19"/>
      <c r="EC705" s="19"/>
      <c r="ED705" s="19"/>
      <c r="EE705" s="19"/>
      <c r="EF705" s="19"/>
      <c r="EG705" s="19"/>
      <c r="EH705" s="19"/>
      <c r="EI705" s="19"/>
      <c r="EJ705" s="19"/>
      <c r="EK705" s="19"/>
      <c r="EL705" s="19"/>
      <c r="EM705" s="19"/>
      <c r="EN705" s="19"/>
      <c r="EO705" s="19"/>
      <c r="EP705" s="19"/>
      <c r="EQ705" s="19"/>
      <c r="ER705" s="19"/>
      <c r="ES705" s="19"/>
      <c r="ET705" s="19"/>
      <c r="EU705" s="19"/>
      <c r="EV705" s="19"/>
      <c r="EW705" s="19"/>
      <c r="EX705" s="19"/>
      <c r="EY705" s="19"/>
      <c r="EZ705" s="19"/>
      <c r="FA705" s="19"/>
      <c r="FB705" s="19"/>
      <c r="FC705" s="19"/>
      <c r="FD705" s="19"/>
      <c r="FE705" s="19"/>
      <c r="FF705" s="19"/>
      <c r="FG705" s="19"/>
      <c r="FH705" s="19"/>
      <c r="FI705" s="19"/>
      <c r="FJ705" s="19"/>
      <c r="FK705" s="19"/>
      <c r="FL705" s="19"/>
      <c r="FM705" s="19"/>
      <c r="FN705" s="19"/>
      <c r="FO705" s="19"/>
      <c r="FP705" s="19"/>
      <c r="FQ705" s="19"/>
      <c r="FR705" s="19"/>
      <c r="FS705" s="19"/>
      <c r="FT705" s="19"/>
      <c r="FU705" s="19"/>
      <c r="FV705" s="19"/>
      <c r="FW705" s="19"/>
      <c r="FX705" s="19"/>
      <c r="FY705" s="19"/>
      <c r="FZ705" s="19"/>
      <c r="GA705" s="19"/>
      <c r="GB705" s="19"/>
      <c r="GC705" s="19"/>
      <c r="GD705" s="19"/>
      <c r="GE705" s="19"/>
      <c r="GF705" s="19"/>
      <c r="GG705" s="19"/>
      <c r="GH705" s="19"/>
      <c r="GI705" s="19"/>
      <c r="GJ705" s="19"/>
      <c r="GK705" s="19"/>
      <c r="GL705" s="19"/>
      <c r="GM705" s="19"/>
      <c r="GN705" s="19"/>
      <c r="GO705" s="19"/>
      <c r="GP705" s="19"/>
      <c r="GQ705" s="19"/>
      <c r="GR705" s="19"/>
      <c r="GS705" s="19"/>
      <c r="GT705" s="19"/>
      <c r="GU705" s="19"/>
      <c r="GV705" s="19"/>
      <c r="GW705" s="19"/>
      <c r="GX705" s="19"/>
      <c r="GY705" s="19"/>
      <c r="GZ705" s="19"/>
      <c r="HA705" s="19"/>
      <c r="HB705" s="19"/>
      <c r="HC705" s="19"/>
      <c r="HD705" s="19"/>
      <c r="HE705" s="19"/>
      <c r="HF705" s="19"/>
      <c r="HG705" s="19"/>
      <c r="HH705" s="19"/>
      <c r="HI705" s="19"/>
      <c r="HJ705" s="19"/>
      <c r="HK705" s="19"/>
      <c r="HL705" s="19"/>
      <c r="HM705" s="19"/>
      <c r="HN705" s="19"/>
      <c r="HO705" s="19"/>
      <c r="HP705" s="19"/>
      <c r="HQ705" s="19"/>
      <c r="HR705" s="19"/>
      <c r="HS705" s="19"/>
      <c r="HT705" s="19"/>
      <c r="HU705" s="19"/>
      <c r="HV705" s="19"/>
      <c r="HW705" s="19"/>
      <c r="HX705" s="19"/>
      <c r="HY705" s="19"/>
      <c r="HZ705" s="19"/>
      <c r="IA705" s="19"/>
      <c r="IB705" s="19"/>
      <c r="IC705" s="19"/>
      <c r="ID705" s="19"/>
      <c r="IE705" s="19"/>
      <c r="IF705" s="19"/>
      <c r="IG705" s="19"/>
      <c r="IH705" s="19"/>
      <c r="II705" s="19"/>
      <c r="IJ705" s="19"/>
      <c r="IK705" s="19"/>
      <c r="IL705" s="19"/>
      <c r="IM705" s="19"/>
      <c r="IN705" s="19"/>
      <c r="IO705" s="19"/>
      <c r="IP705" s="19"/>
      <c r="IQ705" s="19"/>
      <c r="IR705" s="19"/>
      <c r="IS705" s="19"/>
      <c r="IT705" s="19"/>
      <c r="IU705" s="19"/>
      <c r="IV705" s="19"/>
      <c r="IW705" s="19"/>
      <c r="IX705" s="19"/>
      <c r="IY705" s="19"/>
      <c r="IZ705" s="19"/>
      <c r="JA705" s="19"/>
      <c r="JB705" s="19"/>
      <c r="JC705" s="19"/>
      <c r="JD705" s="19"/>
      <c r="JE705" s="19"/>
      <c r="JF705" s="19"/>
      <c r="JG705" s="19"/>
      <c r="JH705" s="19"/>
      <c r="JI705" s="19"/>
      <c r="JJ705" s="19"/>
      <c r="JK705" s="19"/>
      <c r="JL705" s="19"/>
      <c r="JM705" s="19"/>
      <c r="JN705" s="19"/>
      <c r="JO705" s="19"/>
      <c r="JP705" s="19"/>
      <c r="JQ705" s="19"/>
      <c r="JR705" s="19"/>
      <c r="JS705" s="19"/>
      <c r="JT705" s="19"/>
      <c r="JU705" s="19"/>
      <c r="JV705" s="19"/>
      <c r="JW705" s="19"/>
      <c r="JX705" s="19"/>
      <c r="JY705" s="19"/>
      <c r="JZ705" s="19"/>
      <c r="KA705" s="19"/>
      <c r="KB705" s="19"/>
      <c r="KC705" s="19"/>
      <c r="KD705" s="19"/>
      <c r="KE705" s="19"/>
      <c r="KF705" s="19"/>
      <c r="KG705" s="19"/>
      <c r="KH705" s="19"/>
      <c r="KI705" s="19"/>
      <c r="KJ705" s="19"/>
      <c r="KK705" s="19"/>
      <c r="KL705" s="19"/>
      <c r="KM705" s="19"/>
      <c r="KN705" s="19"/>
      <c r="KO705" s="19"/>
      <c r="KP705" s="19"/>
      <c r="KQ705" s="19"/>
      <c r="KR705" s="19"/>
      <c r="KS705" s="19"/>
      <c r="KT705" s="19"/>
      <c r="KU705" s="19"/>
      <c r="KV705" s="19"/>
      <c r="KW705" s="19"/>
      <c r="KX705" s="19"/>
      <c r="KY705" s="19"/>
      <c r="KZ705" s="19"/>
      <c r="LA705" s="19"/>
      <c r="LB705" s="19"/>
      <c r="LC705" s="19"/>
      <c r="LD705" s="19"/>
      <c r="LE705" s="19"/>
      <c r="LF705" s="19"/>
      <c r="LG705" s="19"/>
      <c r="LH705" s="19"/>
      <c r="LI705" s="19"/>
      <c r="LJ705" s="19"/>
      <c r="LK705" s="19"/>
      <c r="LL705" s="19"/>
      <c r="LM705" s="19"/>
      <c r="LN705" s="19"/>
      <c r="LO705" s="19"/>
      <c r="LP705" s="19"/>
      <c r="LQ705" s="19"/>
      <c r="LR705" s="19"/>
      <c r="LS705" s="19"/>
      <c r="LT705" s="19"/>
      <c r="LU705" s="19"/>
      <c r="LV705" s="19"/>
      <c r="LW705" s="19"/>
      <c r="LX705" s="19"/>
      <c r="LY705" s="19"/>
      <c r="LZ705" s="19"/>
      <c r="MA705" s="19"/>
      <c r="MB705" s="19"/>
      <c r="MC705" s="19"/>
      <c r="MD705" s="19"/>
      <c r="ME705" s="19"/>
      <c r="MF705" s="19"/>
      <c r="MG705" s="19"/>
      <c r="MH705" s="19"/>
      <c r="MI705" s="19"/>
      <c r="MJ705" s="19"/>
      <c r="MK705" s="19"/>
      <c r="ML705" s="19"/>
      <c r="MM705" s="19"/>
      <c r="MN705" s="19"/>
      <c r="MO705" s="19"/>
      <c r="MP705" s="19"/>
      <c r="MQ705" s="19"/>
      <c r="MR705" s="19"/>
      <c r="MS705" s="19"/>
      <c r="MT705" s="19"/>
      <c r="MU705" s="19"/>
      <c r="MV705" s="19"/>
      <c r="MW705" s="19"/>
      <c r="MX705" s="19"/>
      <c r="MY705" s="19"/>
      <c r="MZ705" s="19"/>
      <c r="NA705" s="19"/>
      <c r="NB705" s="19"/>
      <c r="NC705" s="19"/>
      <c r="ND705" s="19"/>
      <c r="NE705" s="19"/>
      <c r="NF705" s="19"/>
      <c r="NG705" s="19"/>
      <c r="NH705" s="19"/>
      <c r="NI705" s="19"/>
      <c r="NJ705" s="19"/>
      <c r="NK705" s="19"/>
      <c r="NL705" s="19"/>
      <c r="NM705" s="19"/>
      <c r="NN705" s="19"/>
      <c r="NO705" s="19"/>
      <c r="NP705" s="19"/>
      <c r="NQ705" s="19"/>
      <c r="NR705" s="19"/>
      <c r="NS705" s="19"/>
      <c r="NT705" s="19"/>
      <c r="NU705" s="19"/>
      <c r="NV705" s="19"/>
      <c r="NW705" s="19"/>
      <c r="NX705" s="19"/>
      <c r="NY705" s="19"/>
      <c r="NZ705" s="19"/>
      <c r="OA705" s="19"/>
      <c r="OB705" s="19"/>
      <c r="OC705" s="19"/>
      <c r="OD705" s="19"/>
      <c r="OE705" s="19"/>
      <c r="OF705" s="19"/>
      <c r="OG705" s="19"/>
      <c r="OH705" s="19"/>
      <c r="OI705" s="19"/>
      <c r="OJ705" s="19"/>
      <c r="OK705" s="19"/>
      <c r="OL705" s="19"/>
      <c r="OM705" s="19"/>
      <c r="ON705" s="19"/>
      <c r="OO705" s="19"/>
      <c r="OP705" s="19"/>
      <c r="OQ705" s="19"/>
      <c r="OR705" s="19"/>
      <c r="OS705" s="19"/>
      <c r="OT705" s="19"/>
      <c r="OU705" s="19"/>
      <c r="OV705" s="19"/>
      <c r="OW705" s="19"/>
      <c r="OX705" s="19"/>
      <c r="OY705" s="19"/>
      <c r="OZ705" s="19"/>
      <c r="PA705" s="19"/>
      <c r="PB705" s="19"/>
      <c r="PC705" s="19"/>
      <c r="PD705" s="19"/>
      <c r="PE705" s="19"/>
      <c r="PF705" s="19"/>
      <c r="PG705" s="19"/>
      <c r="PH705" s="19"/>
      <c r="PI705" s="19"/>
      <c r="PJ705" s="19"/>
      <c r="PK705" s="19"/>
      <c r="PL705" s="19"/>
      <c r="PM705" s="19"/>
      <c r="PN705" s="19"/>
      <c r="PO705" s="19"/>
      <c r="PP705" s="19"/>
      <c r="PQ705" s="19"/>
      <c r="PR705" s="19"/>
      <c r="PS705" s="19"/>
      <c r="PT705" s="19"/>
      <c r="PU705" s="19"/>
      <c r="PV705" s="19"/>
      <c r="PW705" s="19"/>
      <c r="PX705" s="19"/>
      <c r="PY705" s="19"/>
      <c r="PZ705" s="19"/>
      <c r="QA705" s="19"/>
      <c r="QB705" s="19"/>
      <c r="QC705" s="19"/>
      <c r="QD705" s="19"/>
      <c r="QE705" s="19"/>
      <c r="QF705" s="19"/>
      <c r="QG705" s="19"/>
      <c r="QH705" s="19"/>
      <c r="QI705" s="19"/>
      <c r="QJ705" s="19"/>
      <c r="QK705" s="19"/>
      <c r="QL705" s="19"/>
      <c r="QM705" s="19"/>
      <c r="QN705" s="19"/>
      <c r="QO705" s="19"/>
      <c r="QP705" s="19"/>
      <c r="QQ705" s="19"/>
      <c r="QR705" s="19"/>
      <c r="QS705" s="19"/>
      <c r="QT705" s="19"/>
      <c r="QU705" s="19"/>
      <c r="QV705" s="19"/>
      <c r="QW705" s="19"/>
      <c r="QX705" s="19"/>
      <c r="QY705" s="19"/>
      <c r="QZ705" s="19"/>
      <c r="RA705" s="19"/>
      <c r="RB705" s="19"/>
      <c r="RC705" s="19"/>
      <c r="RD705" s="19"/>
      <c r="RE705" s="19"/>
      <c r="RF705" s="19"/>
      <c r="RG705" s="19"/>
      <c r="RH705" s="19"/>
      <c r="RI705" s="19"/>
      <c r="RJ705" s="19"/>
      <c r="RK705" s="19"/>
      <c r="RL705" s="19"/>
      <c r="RM705" s="19"/>
      <c r="RN705" s="19"/>
      <c r="RO705" s="19"/>
      <c r="RP705" s="19"/>
      <c r="RQ705" s="19"/>
      <c r="RR705" s="19"/>
      <c r="RS705" s="19"/>
      <c r="RT705" s="19"/>
      <c r="RU705" s="19"/>
      <c r="RV705" s="19"/>
      <c r="RW705" s="19"/>
      <c r="RX705" s="19"/>
      <c r="RY705" s="19"/>
      <c r="RZ705" s="19"/>
      <c r="SA705" s="19"/>
      <c r="SB705" s="19"/>
      <c r="SC705" s="19"/>
      <c r="SD705" s="19"/>
      <c r="SE705" s="19"/>
      <c r="SF705" s="19"/>
      <c r="SG705" s="19"/>
      <c r="SH705" s="19"/>
      <c r="SI705" s="19"/>
      <c r="SJ705" s="19"/>
      <c r="SK705" s="19"/>
      <c r="SL705" s="19"/>
      <c r="SM705" s="19"/>
      <c r="SN705" s="19"/>
      <c r="SO705" s="19"/>
      <c r="SP705" s="19"/>
      <c r="SQ705" s="19"/>
      <c r="SR705" s="19"/>
      <c r="SS705" s="19"/>
      <c r="ST705" s="19"/>
      <c r="SU705" s="19"/>
      <c r="SV705" s="19"/>
      <c r="SW705" s="19"/>
      <c r="SX705" s="19"/>
      <c r="SY705" s="19"/>
      <c r="SZ705" s="19"/>
      <c r="TA705" s="19"/>
      <c r="TB705" s="19"/>
      <c r="TC705" s="19"/>
      <c r="TD705" s="19"/>
      <c r="TE705" s="19"/>
      <c r="TF705" s="19"/>
      <c r="TG705" s="19"/>
      <c r="TH705" s="19"/>
      <c r="TI705" s="19"/>
      <c r="TJ705" s="19"/>
      <c r="TK705" s="19"/>
      <c r="TL705" s="19"/>
      <c r="TM705" s="19"/>
      <c r="TN705" s="19"/>
      <c r="TO705" s="19"/>
      <c r="TP705" s="19"/>
      <c r="TQ705" s="19"/>
      <c r="TR705" s="19"/>
      <c r="TS705" s="19"/>
      <c r="TT705" s="19"/>
      <c r="TU705" s="19"/>
      <c r="TV705" s="19"/>
      <c r="TW705" s="19"/>
      <c r="TX705" s="19"/>
      <c r="TY705" s="19"/>
      <c r="TZ705" s="19"/>
      <c r="UA705" s="19"/>
      <c r="UB705" s="19"/>
      <c r="UC705" s="19"/>
      <c r="UD705" s="19"/>
      <c r="UE705" s="19"/>
      <c r="UF705" s="19"/>
      <c r="UG705" s="19"/>
      <c r="UH705" s="19"/>
      <c r="UI705" s="19"/>
      <c r="UJ705" s="19"/>
      <c r="UK705" s="19"/>
      <c r="UL705" s="19"/>
      <c r="UM705" s="19"/>
      <c r="UN705" s="19"/>
      <c r="UO705" s="19"/>
      <c r="UP705" s="19"/>
      <c r="UQ705" s="19"/>
      <c r="UR705" s="19"/>
      <c r="US705" s="19"/>
      <c r="UT705" s="19"/>
      <c r="UU705" s="19"/>
      <c r="UV705" s="19"/>
      <c r="UW705" s="19"/>
      <c r="UX705" s="19"/>
      <c r="UY705" s="19"/>
      <c r="UZ705" s="19"/>
      <c r="VA705" s="19"/>
      <c r="VB705" s="19"/>
      <c r="VC705" s="19"/>
      <c r="VD705" s="19"/>
      <c r="VE705" s="19"/>
      <c r="VF705" s="19"/>
      <c r="VG705" s="19"/>
      <c r="VH705" s="19"/>
      <c r="VI705" s="19"/>
      <c r="VJ705" s="19"/>
      <c r="VK705" s="19"/>
      <c r="VL705" s="19"/>
      <c r="VM705" s="19"/>
      <c r="VN705" s="19"/>
      <c r="VO705" s="19"/>
      <c r="VP705" s="19"/>
      <c r="VQ705" s="19"/>
      <c r="VR705" s="19"/>
      <c r="VS705" s="19"/>
      <c r="VT705" s="19"/>
      <c r="VU705" s="19"/>
      <c r="VV705" s="19"/>
      <c r="VW705" s="19"/>
      <c r="VX705" s="19"/>
      <c r="VY705" s="19"/>
      <c r="VZ705" s="19"/>
      <c r="WA705" s="19"/>
      <c r="WB705" s="19"/>
      <c r="WC705" s="19"/>
      <c r="WD705" s="19"/>
      <c r="WE705" s="19"/>
      <c r="WF705" s="19"/>
      <c r="WG705" s="19"/>
      <c r="WH705" s="19"/>
      <c r="WI705" s="19"/>
      <c r="WJ705" s="19"/>
      <c r="WK705" s="19"/>
      <c r="WL705" s="19"/>
      <c r="WM705" s="19"/>
      <c r="WN705" s="19"/>
      <c r="WO705" s="19"/>
      <c r="WP705" s="19"/>
      <c r="WQ705" s="19"/>
      <c r="WR705" s="19"/>
      <c r="WS705" s="19"/>
      <c r="WT705" s="19"/>
      <c r="WU705" s="19"/>
      <c r="WV705" s="19"/>
      <c r="WW705" s="19"/>
      <c r="WX705" s="19"/>
      <c r="WY705" s="19"/>
    </row>
    <row r="706" spans="1:623" s="17" customFormat="1" hidden="1" x14ac:dyDescent="0.2">
      <c r="A706" s="16"/>
      <c r="I706" s="18"/>
      <c r="J706" s="18"/>
      <c r="N706" s="16"/>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c r="BA706" s="19"/>
      <c r="BB706" s="19"/>
      <c r="BC706" s="19"/>
      <c r="BD706" s="19"/>
      <c r="BE706" s="19"/>
      <c r="BF706" s="19"/>
      <c r="BG706" s="19"/>
      <c r="BH706" s="19"/>
      <c r="BI706" s="19"/>
      <c r="BJ706" s="19"/>
      <c r="BK706" s="19"/>
      <c r="BL706" s="19"/>
      <c r="BM706" s="19"/>
      <c r="BN706" s="19"/>
      <c r="BO706" s="19"/>
      <c r="BP706" s="19"/>
      <c r="BQ706" s="19"/>
      <c r="BR706" s="19"/>
      <c r="BS706" s="19"/>
      <c r="BT706" s="19"/>
      <c r="BU706" s="19"/>
      <c r="BV706" s="19"/>
      <c r="BW706" s="19"/>
      <c r="BX706" s="19"/>
      <c r="BY706" s="19"/>
      <c r="BZ706" s="19"/>
      <c r="CA706" s="19"/>
      <c r="CB706" s="19"/>
      <c r="CC706" s="19"/>
      <c r="CD706" s="19"/>
      <c r="CE706" s="19"/>
      <c r="CF706" s="19"/>
      <c r="CG706" s="19"/>
      <c r="CH706" s="19"/>
      <c r="CI706" s="19"/>
      <c r="CJ706" s="19"/>
      <c r="CK706" s="19"/>
      <c r="CL706" s="19"/>
      <c r="CM706" s="19"/>
      <c r="CN706" s="19"/>
      <c r="CO706" s="19"/>
      <c r="CP706" s="19"/>
      <c r="CQ706" s="19"/>
      <c r="CR706" s="19"/>
      <c r="CS706" s="19"/>
      <c r="CT706" s="19"/>
      <c r="CU706" s="19"/>
      <c r="CV706" s="19"/>
      <c r="CW706" s="19"/>
      <c r="CX706" s="19"/>
      <c r="CY706" s="19"/>
      <c r="CZ706" s="19"/>
      <c r="DA706" s="19"/>
      <c r="DB706" s="19"/>
      <c r="DC706" s="19"/>
      <c r="DD706" s="19"/>
      <c r="DE706" s="19"/>
      <c r="DF706" s="19"/>
      <c r="DG706" s="19"/>
      <c r="DH706" s="19"/>
      <c r="DI706" s="19"/>
      <c r="DJ706" s="19"/>
      <c r="DK706" s="19"/>
      <c r="DL706" s="19"/>
      <c r="DM706" s="19"/>
      <c r="DN706" s="19"/>
      <c r="DO706" s="19"/>
      <c r="DP706" s="19"/>
      <c r="DQ706" s="19"/>
      <c r="DR706" s="19"/>
      <c r="DS706" s="19"/>
      <c r="DT706" s="19"/>
      <c r="DU706" s="19"/>
      <c r="DV706" s="19"/>
      <c r="DW706" s="19"/>
      <c r="DX706" s="19"/>
      <c r="DY706" s="19"/>
      <c r="DZ706" s="19"/>
      <c r="EA706" s="19"/>
      <c r="EB706" s="19"/>
      <c r="EC706" s="19"/>
      <c r="ED706" s="19"/>
      <c r="EE706" s="19"/>
      <c r="EF706" s="19"/>
      <c r="EG706" s="19"/>
      <c r="EH706" s="19"/>
      <c r="EI706" s="19"/>
      <c r="EJ706" s="19"/>
      <c r="EK706" s="19"/>
      <c r="EL706" s="19"/>
      <c r="EM706" s="19"/>
      <c r="EN706" s="19"/>
      <c r="EO706" s="19"/>
      <c r="EP706" s="19"/>
      <c r="EQ706" s="19"/>
      <c r="ER706" s="19"/>
      <c r="ES706" s="19"/>
      <c r="ET706" s="19"/>
      <c r="EU706" s="19"/>
      <c r="EV706" s="19"/>
      <c r="EW706" s="19"/>
      <c r="EX706" s="19"/>
      <c r="EY706" s="19"/>
      <c r="EZ706" s="19"/>
      <c r="FA706" s="19"/>
      <c r="FB706" s="19"/>
      <c r="FC706" s="19"/>
      <c r="FD706" s="19"/>
      <c r="FE706" s="19"/>
      <c r="FF706" s="19"/>
      <c r="FG706" s="19"/>
      <c r="FH706" s="19"/>
      <c r="FI706" s="19"/>
      <c r="FJ706" s="19"/>
      <c r="FK706" s="19"/>
      <c r="FL706" s="19"/>
      <c r="FM706" s="19"/>
      <c r="FN706" s="19"/>
      <c r="FO706" s="19"/>
      <c r="FP706" s="19"/>
      <c r="FQ706" s="19"/>
      <c r="FR706" s="19"/>
      <c r="FS706" s="19"/>
      <c r="FT706" s="19"/>
      <c r="FU706" s="19"/>
      <c r="FV706" s="19"/>
      <c r="FW706" s="19"/>
      <c r="FX706" s="19"/>
      <c r="FY706" s="19"/>
      <c r="FZ706" s="19"/>
      <c r="GA706" s="19"/>
      <c r="GB706" s="19"/>
      <c r="GC706" s="19"/>
      <c r="GD706" s="19"/>
      <c r="GE706" s="19"/>
      <c r="GF706" s="19"/>
      <c r="GG706" s="19"/>
      <c r="GH706" s="19"/>
      <c r="GI706" s="19"/>
      <c r="GJ706" s="19"/>
      <c r="GK706" s="19"/>
      <c r="GL706" s="19"/>
      <c r="GM706" s="19"/>
      <c r="GN706" s="19"/>
      <c r="GO706" s="19"/>
      <c r="GP706" s="19"/>
      <c r="GQ706" s="19"/>
      <c r="GR706" s="19"/>
      <c r="GS706" s="19"/>
      <c r="GT706" s="19"/>
      <c r="GU706" s="19"/>
      <c r="GV706" s="19"/>
      <c r="GW706" s="19"/>
      <c r="GX706" s="19"/>
      <c r="GY706" s="19"/>
      <c r="GZ706" s="19"/>
      <c r="HA706" s="19"/>
      <c r="HB706" s="19"/>
      <c r="HC706" s="19"/>
      <c r="HD706" s="19"/>
      <c r="HE706" s="19"/>
      <c r="HF706" s="19"/>
      <c r="HG706" s="19"/>
      <c r="HH706" s="19"/>
      <c r="HI706" s="19"/>
      <c r="HJ706" s="19"/>
      <c r="HK706" s="19"/>
      <c r="HL706" s="19"/>
      <c r="HM706" s="19"/>
      <c r="HN706" s="19"/>
      <c r="HO706" s="19"/>
      <c r="HP706" s="19"/>
      <c r="HQ706" s="19"/>
      <c r="HR706" s="19"/>
      <c r="HS706" s="19"/>
      <c r="HT706" s="19"/>
      <c r="HU706" s="19"/>
      <c r="HV706" s="19"/>
      <c r="HW706" s="19"/>
      <c r="HX706" s="19"/>
      <c r="HY706" s="19"/>
      <c r="HZ706" s="19"/>
      <c r="IA706" s="19"/>
      <c r="IB706" s="19"/>
      <c r="IC706" s="19"/>
      <c r="ID706" s="19"/>
      <c r="IE706" s="19"/>
      <c r="IF706" s="19"/>
      <c r="IG706" s="19"/>
      <c r="IH706" s="19"/>
      <c r="II706" s="19"/>
      <c r="IJ706" s="19"/>
      <c r="IK706" s="19"/>
      <c r="IL706" s="19"/>
      <c r="IM706" s="19"/>
      <c r="IN706" s="19"/>
      <c r="IO706" s="19"/>
      <c r="IP706" s="19"/>
      <c r="IQ706" s="19"/>
      <c r="IR706" s="19"/>
      <c r="IS706" s="19"/>
      <c r="IT706" s="19"/>
      <c r="IU706" s="19"/>
      <c r="IV706" s="19"/>
      <c r="IW706" s="19"/>
      <c r="IX706" s="19"/>
      <c r="IY706" s="19"/>
      <c r="IZ706" s="19"/>
      <c r="JA706" s="19"/>
      <c r="JB706" s="19"/>
      <c r="JC706" s="19"/>
      <c r="JD706" s="19"/>
      <c r="JE706" s="19"/>
      <c r="JF706" s="19"/>
      <c r="JG706" s="19"/>
      <c r="JH706" s="19"/>
      <c r="JI706" s="19"/>
      <c r="JJ706" s="19"/>
      <c r="JK706" s="19"/>
      <c r="JL706" s="19"/>
      <c r="JM706" s="19"/>
      <c r="JN706" s="19"/>
      <c r="JO706" s="19"/>
      <c r="JP706" s="19"/>
      <c r="JQ706" s="19"/>
      <c r="JR706" s="19"/>
      <c r="JS706" s="19"/>
      <c r="JT706" s="19"/>
      <c r="JU706" s="19"/>
      <c r="JV706" s="19"/>
      <c r="JW706" s="19"/>
      <c r="JX706" s="19"/>
      <c r="JY706" s="19"/>
      <c r="JZ706" s="19"/>
      <c r="KA706" s="19"/>
      <c r="KB706" s="19"/>
      <c r="KC706" s="19"/>
      <c r="KD706" s="19"/>
      <c r="KE706" s="19"/>
      <c r="KF706" s="19"/>
      <c r="KG706" s="19"/>
      <c r="KH706" s="19"/>
      <c r="KI706" s="19"/>
      <c r="KJ706" s="19"/>
      <c r="KK706" s="19"/>
      <c r="KL706" s="19"/>
      <c r="KM706" s="19"/>
      <c r="KN706" s="19"/>
      <c r="KO706" s="19"/>
      <c r="KP706" s="19"/>
      <c r="KQ706" s="19"/>
      <c r="KR706" s="19"/>
      <c r="KS706" s="19"/>
      <c r="KT706" s="19"/>
      <c r="KU706" s="19"/>
      <c r="KV706" s="19"/>
      <c r="KW706" s="19"/>
      <c r="KX706" s="19"/>
      <c r="KY706" s="19"/>
      <c r="KZ706" s="19"/>
      <c r="LA706" s="19"/>
      <c r="LB706" s="19"/>
      <c r="LC706" s="19"/>
      <c r="LD706" s="19"/>
      <c r="LE706" s="19"/>
      <c r="LF706" s="19"/>
      <c r="LG706" s="19"/>
      <c r="LH706" s="19"/>
      <c r="LI706" s="19"/>
      <c r="LJ706" s="19"/>
      <c r="LK706" s="19"/>
      <c r="LL706" s="19"/>
      <c r="LM706" s="19"/>
      <c r="LN706" s="19"/>
      <c r="LO706" s="19"/>
      <c r="LP706" s="19"/>
      <c r="LQ706" s="19"/>
      <c r="LR706" s="19"/>
      <c r="LS706" s="19"/>
      <c r="LT706" s="19"/>
      <c r="LU706" s="19"/>
      <c r="LV706" s="19"/>
      <c r="LW706" s="19"/>
      <c r="LX706" s="19"/>
      <c r="LY706" s="19"/>
      <c r="LZ706" s="19"/>
      <c r="MA706" s="19"/>
      <c r="MB706" s="19"/>
      <c r="MC706" s="19"/>
      <c r="MD706" s="19"/>
      <c r="ME706" s="19"/>
      <c r="MF706" s="19"/>
      <c r="MG706" s="19"/>
      <c r="MH706" s="19"/>
      <c r="MI706" s="19"/>
      <c r="MJ706" s="19"/>
      <c r="MK706" s="19"/>
      <c r="ML706" s="19"/>
      <c r="MM706" s="19"/>
      <c r="MN706" s="19"/>
      <c r="MO706" s="19"/>
      <c r="MP706" s="19"/>
      <c r="MQ706" s="19"/>
      <c r="MR706" s="19"/>
      <c r="MS706" s="19"/>
      <c r="MT706" s="19"/>
      <c r="MU706" s="19"/>
      <c r="MV706" s="19"/>
      <c r="MW706" s="19"/>
      <c r="MX706" s="19"/>
      <c r="MY706" s="19"/>
      <c r="MZ706" s="19"/>
      <c r="NA706" s="19"/>
      <c r="NB706" s="19"/>
      <c r="NC706" s="19"/>
      <c r="ND706" s="19"/>
      <c r="NE706" s="19"/>
      <c r="NF706" s="19"/>
      <c r="NG706" s="19"/>
      <c r="NH706" s="19"/>
      <c r="NI706" s="19"/>
      <c r="NJ706" s="19"/>
      <c r="NK706" s="19"/>
      <c r="NL706" s="19"/>
      <c r="NM706" s="19"/>
      <c r="NN706" s="19"/>
      <c r="NO706" s="19"/>
      <c r="NP706" s="19"/>
      <c r="NQ706" s="19"/>
      <c r="NR706" s="19"/>
      <c r="NS706" s="19"/>
      <c r="NT706" s="19"/>
      <c r="NU706" s="19"/>
      <c r="NV706" s="19"/>
      <c r="NW706" s="19"/>
      <c r="NX706" s="19"/>
      <c r="NY706" s="19"/>
      <c r="NZ706" s="19"/>
      <c r="OA706" s="19"/>
      <c r="OB706" s="19"/>
      <c r="OC706" s="19"/>
      <c r="OD706" s="19"/>
      <c r="OE706" s="19"/>
      <c r="OF706" s="19"/>
      <c r="OG706" s="19"/>
      <c r="OH706" s="19"/>
      <c r="OI706" s="19"/>
      <c r="OJ706" s="19"/>
      <c r="OK706" s="19"/>
      <c r="OL706" s="19"/>
      <c r="OM706" s="19"/>
      <c r="ON706" s="19"/>
      <c r="OO706" s="19"/>
      <c r="OP706" s="19"/>
      <c r="OQ706" s="19"/>
      <c r="OR706" s="19"/>
      <c r="OS706" s="19"/>
      <c r="OT706" s="19"/>
      <c r="OU706" s="19"/>
      <c r="OV706" s="19"/>
      <c r="OW706" s="19"/>
      <c r="OX706" s="19"/>
      <c r="OY706" s="19"/>
      <c r="OZ706" s="19"/>
      <c r="PA706" s="19"/>
      <c r="PB706" s="19"/>
      <c r="PC706" s="19"/>
      <c r="PD706" s="19"/>
      <c r="PE706" s="19"/>
      <c r="PF706" s="19"/>
      <c r="PG706" s="19"/>
      <c r="PH706" s="19"/>
      <c r="PI706" s="19"/>
      <c r="PJ706" s="19"/>
      <c r="PK706" s="19"/>
      <c r="PL706" s="19"/>
      <c r="PM706" s="19"/>
      <c r="PN706" s="19"/>
      <c r="PO706" s="19"/>
      <c r="PP706" s="19"/>
      <c r="PQ706" s="19"/>
      <c r="PR706" s="19"/>
      <c r="PS706" s="19"/>
      <c r="PT706" s="19"/>
      <c r="PU706" s="19"/>
      <c r="PV706" s="19"/>
      <c r="PW706" s="19"/>
      <c r="PX706" s="19"/>
      <c r="PY706" s="19"/>
      <c r="PZ706" s="19"/>
      <c r="QA706" s="19"/>
      <c r="QB706" s="19"/>
      <c r="QC706" s="19"/>
      <c r="QD706" s="19"/>
      <c r="QE706" s="19"/>
      <c r="QF706" s="19"/>
      <c r="QG706" s="19"/>
      <c r="QH706" s="19"/>
      <c r="QI706" s="19"/>
      <c r="QJ706" s="19"/>
      <c r="QK706" s="19"/>
      <c r="QL706" s="19"/>
      <c r="QM706" s="19"/>
      <c r="QN706" s="19"/>
      <c r="QO706" s="19"/>
      <c r="QP706" s="19"/>
      <c r="QQ706" s="19"/>
      <c r="QR706" s="19"/>
      <c r="QS706" s="19"/>
      <c r="QT706" s="19"/>
      <c r="QU706" s="19"/>
      <c r="QV706" s="19"/>
      <c r="QW706" s="19"/>
      <c r="QX706" s="19"/>
      <c r="QY706" s="19"/>
      <c r="QZ706" s="19"/>
      <c r="RA706" s="19"/>
      <c r="RB706" s="19"/>
      <c r="RC706" s="19"/>
      <c r="RD706" s="19"/>
      <c r="RE706" s="19"/>
      <c r="RF706" s="19"/>
      <c r="RG706" s="19"/>
      <c r="RH706" s="19"/>
      <c r="RI706" s="19"/>
      <c r="RJ706" s="19"/>
      <c r="RK706" s="19"/>
      <c r="RL706" s="19"/>
      <c r="RM706" s="19"/>
      <c r="RN706" s="19"/>
      <c r="RO706" s="19"/>
      <c r="RP706" s="19"/>
      <c r="RQ706" s="19"/>
      <c r="RR706" s="19"/>
      <c r="RS706" s="19"/>
      <c r="RT706" s="19"/>
      <c r="RU706" s="19"/>
      <c r="RV706" s="19"/>
      <c r="RW706" s="19"/>
      <c r="RX706" s="19"/>
      <c r="RY706" s="19"/>
      <c r="RZ706" s="19"/>
      <c r="SA706" s="19"/>
      <c r="SB706" s="19"/>
      <c r="SC706" s="19"/>
      <c r="SD706" s="19"/>
      <c r="SE706" s="19"/>
      <c r="SF706" s="19"/>
      <c r="SG706" s="19"/>
      <c r="SH706" s="19"/>
      <c r="SI706" s="19"/>
      <c r="SJ706" s="19"/>
      <c r="SK706" s="19"/>
      <c r="SL706" s="19"/>
      <c r="SM706" s="19"/>
      <c r="SN706" s="19"/>
      <c r="SO706" s="19"/>
      <c r="SP706" s="19"/>
      <c r="SQ706" s="19"/>
      <c r="SR706" s="19"/>
      <c r="SS706" s="19"/>
      <c r="ST706" s="19"/>
      <c r="SU706" s="19"/>
      <c r="SV706" s="19"/>
      <c r="SW706" s="19"/>
      <c r="SX706" s="19"/>
      <c r="SY706" s="19"/>
      <c r="SZ706" s="19"/>
      <c r="TA706" s="19"/>
      <c r="TB706" s="19"/>
      <c r="TC706" s="19"/>
      <c r="TD706" s="19"/>
      <c r="TE706" s="19"/>
      <c r="TF706" s="19"/>
      <c r="TG706" s="19"/>
      <c r="TH706" s="19"/>
      <c r="TI706" s="19"/>
      <c r="TJ706" s="19"/>
      <c r="TK706" s="19"/>
      <c r="TL706" s="19"/>
      <c r="TM706" s="19"/>
      <c r="TN706" s="19"/>
      <c r="TO706" s="19"/>
      <c r="TP706" s="19"/>
      <c r="TQ706" s="19"/>
      <c r="TR706" s="19"/>
      <c r="TS706" s="19"/>
      <c r="TT706" s="19"/>
      <c r="TU706" s="19"/>
      <c r="TV706" s="19"/>
      <c r="TW706" s="19"/>
      <c r="TX706" s="19"/>
      <c r="TY706" s="19"/>
      <c r="TZ706" s="19"/>
      <c r="UA706" s="19"/>
      <c r="UB706" s="19"/>
      <c r="UC706" s="19"/>
      <c r="UD706" s="19"/>
      <c r="UE706" s="19"/>
      <c r="UF706" s="19"/>
      <c r="UG706" s="19"/>
      <c r="UH706" s="19"/>
      <c r="UI706" s="19"/>
      <c r="UJ706" s="19"/>
      <c r="UK706" s="19"/>
      <c r="UL706" s="19"/>
      <c r="UM706" s="19"/>
      <c r="UN706" s="19"/>
      <c r="UO706" s="19"/>
      <c r="UP706" s="19"/>
      <c r="UQ706" s="19"/>
      <c r="UR706" s="19"/>
      <c r="US706" s="19"/>
      <c r="UT706" s="19"/>
      <c r="UU706" s="19"/>
      <c r="UV706" s="19"/>
      <c r="UW706" s="19"/>
      <c r="UX706" s="19"/>
      <c r="UY706" s="19"/>
      <c r="UZ706" s="19"/>
      <c r="VA706" s="19"/>
      <c r="VB706" s="19"/>
      <c r="VC706" s="19"/>
      <c r="VD706" s="19"/>
      <c r="VE706" s="19"/>
      <c r="VF706" s="19"/>
      <c r="VG706" s="19"/>
      <c r="VH706" s="19"/>
      <c r="VI706" s="19"/>
      <c r="VJ706" s="19"/>
      <c r="VK706" s="19"/>
      <c r="VL706" s="19"/>
      <c r="VM706" s="19"/>
      <c r="VN706" s="19"/>
      <c r="VO706" s="19"/>
      <c r="VP706" s="19"/>
      <c r="VQ706" s="19"/>
      <c r="VR706" s="19"/>
      <c r="VS706" s="19"/>
      <c r="VT706" s="19"/>
      <c r="VU706" s="19"/>
      <c r="VV706" s="19"/>
      <c r="VW706" s="19"/>
      <c r="VX706" s="19"/>
      <c r="VY706" s="19"/>
      <c r="VZ706" s="19"/>
      <c r="WA706" s="19"/>
      <c r="WB706" s="19"/>
      <c r="WC706" s="19"/>
      <c r="WD706" s="19"/>
      <c r="WE706" s="19"/>
      <c r="WF706" s="19"/>
      <c r="WG706" s="19"/>
      <c r="WH706" s="19"/>
      <c r="WI706" s="19"/>
      <c r="WJ706" s="19"/>
      <c r="WK706" s="19"/>
      <c r="WL706" s="19"/>
      <c r="WM706" s="19"/>
      <c r="WN706" s="19"/>
      <c r="WO706" s="19"/>
      <c r="WP706" s="19"/>
      <c r="WQ706" s="19"/>
      <c r="WR706" s="19"/>
      <c r="WS706" s="19"/>
      <c r="WT706" s="19"/>
      <c r="WU706" s="19"/>
      <c r="WV706" s="19"/>
      <c r="WW706" s="19"/>
      <c r="WX706" s="19"/>
      <c r="WY706" s="19"/>
    </row>
    <row r="707" spans="1:623" s="17" customFormat="1" hidden="1" x14ac:dyDescent="0.2">
      <c r="A707" s="16"/>
      <c r="I707" s="18"/>
      <c r="J707" s="18"/>
      <c r="N707" s="16"/>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c r="BA707" s="19"/>
      <c r="BB707" s="19"/>
      <c r="BC707" s="19"/>
      <c r="BD707" s="19"/>
      <c r="BE707" s="19"/>
      <c r="BF707" s="19"/>
      <c r="BG707" s="19"/>
      <c r="BH707" s="19"/>
      <c r="BI707" s="19"/>
      <c r="BJ707" s="19"/>
      <c r="BK707" s="19"/>
      <c r="BL707" s="19"/>
      <c r="BM707" s="19"/>
      <c r="BN707" s="19"/>
      <c r="BO707" s="19"/>
      <c r="BP707" s="19"/>
      <c r="BQ707" s="19"/>
      <c r="BR707" s="19"/>
      <c r="BS707" s="19"/>
      <c r="BT707" s="19"/>
      <c r="BU707" s="19"/>
      <c r="BV707" s="19"/>
      <c r="BW707" s="19"/>
      <c r="BX707" s="19"/>
      <c r="BY707" s="19"/>
      <c r="BZ707" s="19"/>
      <c r="CA707" s="19"/>
      <c r="CB707" s="19"/>
      <c r="CC707" s="19"/>
      <c r="CD707" s="19"/>
      <c r="CE707" s="19"/>
      <c r="CF707" s="19"/>
      <c r="CG707" s="19"/>
      <c r="CH707" s="19"/>
      <c r="CI707" s="19"/>
      <c r="CJ707" s="19"/>
      <c r="CK707" s="19"/>
      <c r="CL707" s="19"/>
      <c r="CM707" s="19"/>
      <c r="CN707" s="19"/>
      <c r="CO707" s="19"/>
      <c r="CP707" s="19"/>
      <c r="CQ707" s="19"/>
      <c r="CR707" s="19"/>
      <c r="CS707" s="19"/>
      <c r="CT707" s="19"/>
      <c r="CU707" s="19"/>
      <c r="CV707" s="19"/>
      <c r="CW707" s="19"/>
      <c r="CX707" s="19"/>
      <c r="CY707" s="19"/>
      <c r="CZ707" s="19"/>
      <c r="DA707" s="19"/>
      <c r="DB707" s="19"/>
      <c r="DC707" s="19"/>
      <c r="DD707" s="19"/>
      <c r="DE707" s="19"/>
      <c r="DF707" s="19"/>
      <c r="DG707" s="19"/>
      <c r="DH707" s="19"/>
      <c r="DI707" s="19"/>
      <c r="DJ707" s="19"/>
      <c r="DK707" s="19"/>
      <c r="DL707" s="19"/>
      <c r="DM707" s="19"/>
      <c r="DN707" s="19"/>
      <c r="DO707" s="19"/>
      <c r="DP707" s="19"/>
      <c r="DQ707" s="19"/>
      <c r="DR707" s="19"/>
      <c r="DS707" s="19"/>
      <c r="DT707" s="19"/>
      <c r="DU707" s="19"/>
      <c r="DV707" s="19"/>
      <c r="DW707" s="19"/>
      <c r="DX707" s="19"/>
      <c r="DY707" s="19"/>
      <c r="DZ707" s="19"/>
      <c r="EA707" s="19"/>
      <c r="EB707" s="19"/>
      <c r="EC707" s="19"/>
      <c r="ED707" s="19"/>
      <c r="EE707" s="19"/>
      <c r="EF707" s="19"/>
      <c r="EG707" s="19"/>
      <c r="EH707" s="19"/>
      <c r="EI707" s="19"/>
      <c r="EJ707" s="19"/>
      <c r="EK707" s="19"/>
      <c r="EL707" s="19"/>
      <c r="EM707" s="19"/>
      <c r="EN707" s="19"/>
      <c r="EO707" s="19"/>
      <c r="EP707" s="19"/>
      <c r="EQ707" s="19"/>
      <c r="ER707" s="19"/>
      <c r="ES707" s="19"/>
      <c r="ET707" s="19"/>
      <c r="EU707" s="19"/>
      <c r="EV707" s="19"/>
      <c r="EW707" s="19"/>
      <c r="EX707" s="19"/>
      <c r="EY707" s="19"/>
      <c r="EZ707" s="19"/>
      <c r="FA707" s="19"/>
      <c r="FB707" s="19"/>
      <c r="FC707" s="19"/>
      <c r="FD707" s="19"/>
      <c r="FE707" s="19"/>
      <c r="FF707" s="19"/>
      <c r="FG707" s="19"/>
      <c r="FH707" s="19"/>
      <c r="FI707" s="19"/>
      <c r="FJ707" s="19"/>
      <c r="FK707" s="19"/>
      <c r="FL707" s="19"/>
      <c r="FM707" s="19"/>
      <c r="FN707" s="19"/>
      <c r="FO707" s="19"/>
      <c r="FP707" s="19"/>
      <c r="FQ707" s="19"/>
      <c r="FR707" s="19"/>
      <c r="FS707" s="19"/>
      <c r="FT707" s="19"/>
      <c r="FU707" s="19"/>
      <c r="FV707" s="19"/>
      <c r="FW707" s="19"/>
      <c r="FX707" s="19"/>
      <c r="FY707" s="19"/>
      <c r="FZ707" s="19"/>
      <c r="GA707" s="19"/>
      <c r="GB707" s="19"/>
      <c r="GC707" s="19"/>
      <c r="GD707" s="19"/>
      <c r="GE707" s="19"/>
      <c r="GF707" s="19"/>
      <c r="GG707" s="19"/>
      <c r="GH707" s="19"/>
      <c r="GI707" s="19"/>
      <c r="GJ707" s="19"/>
      <c r="GK707" s="19"/>
      <c r="GL707" s="19"/>
      <c r="GM707" s="19"/>
      <c r="GN707" s="19"/>
      <c r="GO707" s="19"/>
      <c r="GP707" s="19"/>
      <c r="GQ707" s="19"/>
      <c r="GR707" s="19"/>
      <c r="GS707" s="19"/>
      <c r="GT707" s="19"/>
      <c r="GU707" s="19"/>
      <c r="GV707" s="19"/>
      <c r="GW707" s="19"/>
      <c r="GX707" s="19"/>
      <c r="GY707" s="19"/>
      <c r="GZ707" s="19"/>
      <c r="HA707" s="19"/>
      <c r="HB707" s="19"/>
      <c r="HC707" s="19"/>
      <c r="HD707" s="19"/>
      <c r="HE707" s="19"/>
      <c r="HF707" s="19"/>
      <c r="HG707" s="19"/>
      <c r="HH707" s="19"/>
      <c r="HI707" s="19"/>
      <c r="HJ707" s="19"/>
      <c r="HK707" s="19"/>
      <c r="HL707" s="19"/>
      <c r="HM707" s="19"/>
      <c r="HN707" s="19"/>
      <c r="HO707" s="19"/>
      <c r="HP707" s="19"/>
      <c r="HQ707" s="19"/>
      <c r="HR707" s="19"/>
      <c r="HS707" s="19"/>
      <c r="HT707" s="19"/>
      <c r="HU707" s="19"/>
      <c r="HV707" s="19"/>
      <c r="HW707" s="19"/>
      <c r="HX707" s="19"/>
      <c r="HY707" s="19"/>
      <c r="HZ707" s="19"/>
      <c r="IA707" s="19"/>
      <c r="IB707" s="19"/>
      <c r="IC707" s="19"/>
      <c r="ID707" s="19"/>
      <c r="IE707" s="19"/>
      <c r="IF707" s="19"/>
      <c r="IG707" s="19"/>
      <c r="IH707" s="19"/>
      <c r="II707" s="19"/>
      <c r="IJ707" s="19"/>
      <c r="IK707" s="19"/>
      <c r="IL707" s="19"/>
      <c r="IM707" s="19"/>
      <c r="IN707" s="19"/>
      <c r="IO707" s="19"/>
      <c r="IP707" s="19"/>
      <c r="IQ707" s="19"/>
      <c r="IR707" s="19"/>
      <c r="IS707" s="19"/>
      <c r="IT707" s="19"/>
      <c r="IU707" s="19"/>
      <c r="IV707" s="19"/>
      <c r="IW707" s="19"/>
      <c r="IX707" s="19"/>
      <c r="IY707" s="19"/>
      <c r="IZ707" s="19"/>
      <c r="JA707" s="19"/>
      <c r="JB707" s="19"/>
      <c r="JC707" s="19"/>
      <c r="JD707" s="19"/>
      <c r="JE707" s="19"/>
      <c r="JF707" s="19"/>
      <c r="JG707" s="19"/>
      <c r="JH707" s="19"/>
      <c r="JI707" s="19"/>
      <c r="JJ707" s="19"/>
      <c r="JK707" s="19"/>
      <c r="JL707" s="19"/>
      <c r="JM707" s="19"/>
      <c r="JN707" s="19"/>
      <c r="JO707" s="19"/>
      <c r="JP707" s="19"/>
      <c r="JQ707" s="19"/>
      <c r="JR707" s="19"/>
      <c r="JS707" s="19"/>
      <c r="JT707" s="19"/>
      <c r="JU707" s="19"/>
      <c r="JV707" s="19"/>
      <c r="JW707" s="19"/>
      <c r="JX707" s="19"/>
      <c r="JY707" s="19"/>
      <c r="JZ707" s="19"/>
      <c r="KA707" s="19"/>
      <c r="KB707" s="19"/>
      <c r="KC707" s="19"/>
      <c r="KD707" s="19"/>
      <c r="KE707" s="19"/>
      <c r="KF707" s="19"/>
      <c r="KG707" s="19"/>
      <c r="KH707" s="19"/>
      <c r="KI707" s="19"/>
      <c r="KJ707" s="19"/>
      <c r="KK707" s="19"/>
      <c r="KL707" s="19"/>
      <c r="KM707" s="19"/>
      <c r="KN707" s="19"/>
      <c r="KO707" s="19"/>
      <c r="KP707" s="19"/>
      <c r="KQ707" s="19"/>
      <c r="KR707" s="19"/>
      <c r="KS707" s="19"/>
      <c r="KT707" s="19"/>
      <c r="KU707" s="19"/>
      <c r="KV707" s="19"/>
      <c r="KW707" s="19"/>
      <c r="KX707" s="19"/>
      <c r="KY707" s="19"/>
      <c r="KZ707" s="19"/>
      <c r="LA707" s="19"/>
      <c r="LB707" s="19"/>
      <c r="LC707" s="19"/>
      <c r="LD707" s="19"/>
      <c r="LE707" s="19"/>
      <c r="LF707" s="19"/>
      <c r="LG707" s="19"/>
      <c r="LH707" s="19"/>
      <c r="LI707" s="19"/>
      <c r="LJ707" s="19"/>
      <c r="LK707" s="19"/>
      <c r="LL707" s="19"/>
      <c r="LM707" s="19"/>
      <c r="LN707" s="19"/>
      <c r="LO707" s="19"/>
      <c r="LP707" s="19"/>
      <c r="LQ707" s="19"/>
      <c r="LR707" s="19"/>
      <c r="LS707" s="19"/>
      <c r="LT707" s="19"/>
      <c r="LU707" s="19"/>
      <c r="LV707" s="19"/>
      <c r="LW707" s="19"/>
      <c r="LX707" s="19"/>
      <c r="LY707" s="19"/>
      <c r="LZ707" s="19"/>
      <c r="MA707" s="19"/>
      <c r="MB707" s="19"/>
      <c r="MC707" s="19"/>
      <c r="MD707" s="19"/>
      <c r="ME707" s="19"/>
      <c r="MF707" s="19"/>
      <c r="MG707" s="19"/>
      <c r="MH707" s="19"/>
      <c r="MI707" s="19"/>
      <c r="MJ707" s="19"/>
      <c r="MK707" s="19"/>
      <c r="ML707" s="19"/>
      <c r="MM707" s="19"/>
      <c r="MN707" s="19"/>
      <c r="MO707" s="19"/>
      <c r="MP707" s="19"/>
      <c r="MQ707" s="19"/>
      <c r="MR707" s="19"/>
      <c r="MS707" s="19"/>
      <c r="MT707" s="19"/>
      <c r="MU707" s="19"/>
      <c r="MV707" s="19"/>
      <c r="MW707" s="19"/>
      <c r="MX707" s="19"/>
      <c r="MY707" s="19"/>
      <c r="MZ707" s="19"/>
      <c r="NA707" s="19"/>
      <c r="NB707" s="19"/>
      <c r="NC707" s="19"/>
      <c r="ND707" s="19"/>
      <c r="NE707" s="19"/>
      <c r="NF707" s="19"/>
      <c r="NG707" s="19"/>
      <c r="NH707" s="19"/>
      <c r="NI707" s="19"/>
      <c r="NJ707" s="19"/>
      <c r="NK707" s="19"/>
      <c r="NL707" s="19"/>
      <c r="NM707" s="19"/>
      <c r="NN707" s="19"/>
      <c r="NO707" s="19"/>
      <c r="NP707" s="19"/>
      <c r="NQ707" s="19"/>
      <c r="NR707" s="19"/>
      <c r="NS707" s="19"/>
      <c r="NT707" s="19"/>
      <c r="NU707" s="19"/>
      <c r="NV707" s="19"/>
      <c r="NW707" s="19"/>
      <c r="NX707" s="19"/>
      <c r="NY707" s="19"/>
      <c r="NZ707" s="19"/>
      <c r="OA707" s="19"/>
      <c r="OB707" s="19"/>
      <c r="OC707" s="19"/>
      <c r="OD707" s="19"/>
      <c r="OE707" s="19"/>
      <c r="OF707" s="19"/>
      <c r="OG707" s="19"/>
      <c r="OH707" s="19"/>
      <c r="OI707" s="19"/>
      <c r="OJ707" s="19"/>
      <c r="OK707" s="19"/>
      <c r="OL707" s="19"/>
      <c r="OM707" s="19"/>
      <c r="ON707" s="19"/>
      <c r="OO707" s="19"/>
      <c r="OP707" s="19"/>
      <c r="OQ707" s="19"/>
      <c r="OR707" s="19"/>
      <c r="OS707" s="19"/>
      <c r="OT707" s="19"/>
      <c r="OU707" s="19"/>
      <c r="OV707" s="19"/>
      <c r="OW707" s="19"/>
      <c r="OX707" s="19"/>
      <c r="OY707" s="19"/>
      <c r="OZ707" s="19"/>
      <c r="PA707" s="19"/>
      <c r="PB707" s="19"/>
      <c r="PC707" s="19"/>
      <c r="PD707" s="19"/>
      <c r="PE707" s="19"/>
      <c r="PF707" s="19"/>
      <c r="PG707" s="19"/>
      <c r="PH707" s="19"/>
      <c r="PI707" s="19"/>
      <c r="PJ707" s="19"/>
      <c r="PK707" s="19"/>
      <c r="PL707" s="19"/>
      <c r="PM707" s="19"/>
      <c r="PN707" s="19"/>
      <c r="PO707" s="19"/>
      <c r="PP707" s="19"/>
      <c r="PQ707" s="19"/>
      <c r="PR707" s="19"/>
      <c r="PS707" s="19"/>
      <c r="PT707" s="19"/>
      <c r="PU707" s="19"/>
      <c r="PV707" s="19"/>
      <c r="PW707" s="19"/>
      <c r="PX707" s="19"/>
      <c r="PY707" s="19"/>
      <c r="PZ707" s="19"/>
      <c r="QA707" s="19"/>
      <c r="QB707" s="19"/>
      <c r="QC707" s="19"/>
      <c r="QD707" s="19"/>
      <c r="QE707" s="19"/>
      <c r="QF707" s="19"/>
      <c r="QG707" s="19"/>
      <c r="QH707" s="19"/>
      <c r="QI707" s="19"/>
      <c r="QJ707" s="19"/>
      <c r="QK707" s="19"/>
      <c r="QL707" s="19"/>
      <c r="QM707" s="19"/>
      <c r="QN707" s="19"/>
      <c r="QO707" s="19"/>
      <c r="QP707" s="19"/>
      <c r="QQ707" s="19"/>
      <c r="QR707" s="19"/>
      <c r="QS707" s="19"/>
      <c r="QT707" s="19"/>
      <c r="QU707" s="19"/>
      <c r="QV707" s="19"/>
      <c r="QW707" s="19"/>
      <c r="QX707" s="19"/>
      <c r="QY707" s="19"/>
      <c r="QZ707" s="19"/>
      <c r="RA707" s="19"/>
      <c r="RB707" s="19"/>
      <c r="RC707" s="19"/>
      <c r="RD707" s="19"/>
      <c r="RE707" s="19"/>
      <c r="RF707" s="19"/>
      <c r="RG707" s="19"/>
      <c r="RH707" s="19"/>
      <c r="RI707" s="19"/>
      <c r="RJ707" s="19"/>
      <c r="RK707" s="19"/>
      <c r="RL707" s="19"/>
      <c r="RM707" s="19"/>
      <c r="RN707" s="19"/>
      <c r="RO707" s="19"/>
      <c r="RP707" s="19"/>
      <c r="RQ707" s="19"/>
      <c r="RR707" s="19"/>
      <c r="RS707" s="19"/>
      <c r="RT707" s="19"/>
      <c r="RU707" s="19"/>
      <c r="RV707" s="19"/>
      <c r="RW707" s="19"/>
      <c r="RX707" s="19"/>
      <c r="RY707" s="19"/>
      <c r="RZ707" s="19"/>
      <c r="SA707" s="19"/>
      <c r="SB707" s="19"/>
      <c r="SC707" s="19"/>
      <c r="SD707" s="19"/>
      <c r="SE707" s="19"/>
      <c r="SF707" s="19"/>
      <c r="SG707" s="19"/>
      <c r="SH707" s="19"/>
      <c r="SI707" s="19"/>
      <c r="SJ707" s="19"/>
      <c r="SK707" s="19"/>
      <c r="SL707" s="19"/>
      <c r="SM707" s="19"/>
      <c r="SN707" s="19"/>
      <c r="SO707" s="19"/>
      <c r="SP707" s="19"/>
      <c r="SQ707" s="19"/>
      <c r="SR707" s="19"/>
      <c r="SS707" s="19"/>
      <c r="ST707" s="19"/>
      <c r="SU707" s="19"/>
      <c r="SV707" s="19"/>
      <c r="SW707" s="19"/>
      <c r="SX707" s="19"/>
      <c r="SY707" s="19"/>
      <c r="SZ707" s="19"/>
      <c r="TA707" s="19"/>
      <c r="TB707" s="19"/>
      <c r="TC707" s="19"/>
      <c r="TD707" s="19"/>
      <c r="TE707" s="19"/>
      <c r="TF707" s="19"/>
      <c r="TG707" s="19"/>
      <c r="TH707" s="19"/>
      <c r="TI707" s="19"/>
      <c r="TJ707" s="19"/>
      <c r="TK707" s="19"/>
      <c r="TL707" s="19"/>
      <c r="TM707" s="19"/>
      <c r="TN707" s="19"/>
      <c r="TO707" s="19"/>
      <c r="TP707" s="19"/>
      <c r="TQ707" s="19"/>
      <c r="TR707" s="19"/>
      <c r="TS707" s="19"/>
      <c r="TT707" s="19"/>
      <c r="TU707" s="19"/>
      <c r="TV707" s="19"/>
      <c r="TW707" s="19"/>
      <c r="TX707" s="19"/>
      <c r="TY707" s="19"/>
      <c r="TZ707" s="19"/>
      <c r="UA707" s="19"/>
      <c r="UB707" s="19"/>
      <c r="UC707" s="19"/>
      <c r="UD707" s="19"/>
      <c r="UE707" s="19"/>
      <c r="UF707" s="19"/>
      <c r="UG707" s="19"/>
      <c r="UH707" s="19"/>
      <c r="UI707" s="19"/>
      <c r="UJ707" s="19"/>
      <c r="UK707" s="19"/>
      <c r="UL707" s="19"/>
      <c r="UM707" s="19"/>
      <c r="UN707" s="19"/>
      <c r="UO707" s="19"/>
      <c r="UP707" s="19"/>
      <c r="UQ707" s="19"/>
      <c r="UR707" s="19"/>
      <c r="US707" s="19"/>
      <c r="UT707" s="19"/>
      <c r="UU707" s="19"/>
      <c r="UV707" s="19"/>
      <c r="UW707" s="19"/>
      <c r="UX707" s="19"/>
      <c r="UY707" s="19"/>
      <c r="UZ707" s="19"/>
      <c r="VA707" s="19"/>
      <c r="VB707" s="19"/>
      <c r="VC707" s="19"/>
      <c r="VD707" s="19"/>
      <c r="VE707" s="19"/>
      <c r="VF707" s="19"/>
      <c r="VG707" s="19"/>
      <c r="VH707" s="19"/>
      <c r="VI707" s="19"/>
      <c r="VJ707" s="19"/>
      <c r="VK707" s="19"/>
      <c r="VL707" s="19"/>
      <c r="VM707" s="19"/>
      <c r="VN707" s="19"/>
      <c r="VO707" s="19"/>
      <c r="VP707" s="19"/>
      <c r="VQ707" s="19"/>
      <c r="VR707" s="19"/>
      <c r="VS707" s="19"/>
      <c r="VT707" s="19"/>
      <c r="VU707" s="19"/>
      <c r="VV707" s="19"/>
      <c r="VW707" s="19"/>
      <c r="VX707" s="19"/>
      <c r="VY707" s="19"/>
      <c r="VZ707" s="19"/>
      <c r="WA707" s="19"/>
      <c r="WB707" s="19"/>
      <c r="WC707" s="19"/>
      <c r="WD707" s="19"/>
      <c r="WE707" s="19"/>
      <c r="WF707" s="19"/>
      <c r="WG707" s="19"/>
      <c r="WH707" s="19"/>
      <c r="WI707" s="19"/>
      <c r="WJ707" s="19"/>
      <c r="WK707" s="19"/>
      <c r="WL707" s="19"/>
      <c r="WM707" s="19"/>
      <c r="WN707" s="19"/>
      <c r="WO707" s="19"/>
      <c r="WP707" s="19"/>
      <c r="WQ707" s="19"/>
      <c r="WR707" s="19"/>
      <c r="WS707" s="19"/>
      <c r="WT707" s="19"/>
      <c r="WU707" s="19"/>
      <c r="WV707" s="19"/>
      <c r="WW707" s="19"/>
      <c r="WX707" s="19"/>
      <c r="WY707" s="19"/>
    </row>
    <row r="708" spans="1:623" s="17" customFormat="1" hidden="1" x14ac:dyDescent="0.2">
      <c r="A708" s="16"/>
      <c r="I708" s="18"/>
      <c r="J708" s="18"/>
      <c r="N708" s="16"/>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c r="BA708" s="19"/>
      <c r="BB708" s="19"/>
      <c r="BC708" s="19"/>
      <c r="BD708" s="19"/>
      <c r="BE708" s="19"/>
      <c r="BF708" s="19"/>
      <c r="BG708" s="19"/>
      <c r="BH708" s="19"/>
      <c r="BI708" s="19"/>
      <c r="BJ708" s="19"/>
      <c r="BK708" s="19"/>
      <c r="BL708" s="19"/>
      <c r="BM708" s="19"/>
      <c r="BN708" s="19"/>
      <c r="BO708" s="19"/>
      <c r="BP708" s="19"/>
      <c r="BQ708" s="19"/>
      <c r="BR708" s="19"/>
      <c r="BS708" s="19"/>
      <c r="BT708" s="19"/>
      <c r="BU708" s="19"/>
      <c r="BV708" s="19"/>
      <c r="BW708" s="19"/>
      <c r="BX708" s="19"/>
      <c r="BY708" s="19"/>
      <c r="BZ708" s="19"/>
      <c r="CA708" s="19"/>
      <c r="CB708" s="19"/>
      <c r="CC708" s="19"/>
      <c r="CD708" s="19"/>
      <c r="CE708" s="19"/>
      <c r="CF708" s="19"/>
      <c r="CG708" s="19"/>
      <c r="CH708" s="19"/>
      <c r="CI708" s="19"/>
      <c r="CJ708" s="19"/>
      <c r="CK708" s="19"/>
      <c r="CL708" s="19"/>
      <c r="CM708" s="19"/>
      <c r="CN708" s="19"/>
      <c r="CO708" s="19"/>
      <c r="CP708" s="19"/>
      <c r="CQ708" s="19"/>
      <c r="CR708" s="19"/>
      <c r="CS708" s="19"/>
      <c r="CT708" s="19"/>
      <c r="CU708" s="19"/>
      <c r="CV708" s="19"/>
      <c r="CW708" s="19"/>
      <c r="CX708" s="19"/>
      <c r="CY708" s="19"/>
      <c r="CZ708" s="19"/>
      <c r="DA708" s="19"/>
      <c r="DB708" s="19"/>
      <c r="DC708" s="19"/>
      <c r="DD708" s="19"/>
      <c r="DE708" s="19"/>
      <c r="DF708" s="19"/>
      <c r="DG708" s="19"/>
      <c r="DH708" s="19"/>
      <c r="DI708" s="19"/>
      <c r="DJ708" s="19"/>
      <c r="DK708" s="19"/>
      <c r="DL708" s="19"/>
      <c r="DM708" s="19"/>
      <c r="DN708" s="19"/>
      <c r="DO708" s="19"/>
      <c r="DP708" s="19"/>
      <c r="DQ708" s="19"/>
      <c r="DR708" s="19"/>
      <c r="DS708" s="19"/>
      <c r="DT708" s="19"/>
      <c r="DU708" s="19"/>
      <c r="DV708" s="19"/>
      <c r="DW708" s="19"/>
      <c r="DX708" s="19"/>
      <c r="DY708" s="19"/>
      <c r="DZ708" s="19"/>
      <c r="EA708" s="19"/>
      <c r="EB708" s="19"/>
      <c r="EC708" s="19"/>
      <c r="ED708" s="19"/>
      <c r="EE708" s="19"/>
      <c r="EF708" s="19"/>
      <c r="EG708" s="19"/>
      <c r="EH708" s="19"/>
      <c r="EI708" s="19"/>
      <c r="EJ708" s="19"/>
      <c r="EK708" s="19"/>
      <c r="EL708" s="19"/>
      <c r="EM708" s="19"/>
      <c r="EN708" s="19"/>
      <c r="EO708" s="19"/>
      <c r="EP708" s="19"/>
      <c r="EQ708" s="19"/>
      <c r="ER708" s="19"/>
      <c r="ES708" s="19"/>
      <c r="ET708" s="19"/>
      <c r="EU708" s="19"/>
      <c r="EV708" s="19"/>
      <c r="EW708" s="19"/>
      <c r="EX708" s="19"/>
      <c r="EY708" s="19"/>
      <c r="EZ708" s="19"/>
      <c r="FA708" s="19"/>
      <c r="FB708" s="19"/>
      <c r="FC708" s="19"/>
      <c r="FD708" s="19"/>
      <c r="FE708" s="19"/>
      <c r="FF708" s="19"/>
      <c r="FG708" s="19"/>
      <c r="FH708" s="19"/>
      <c r="FI708" s="19"/>
      <c r="FJ708" s="19"/>
      <c r="FK708" s="19"/>
      <c r="FL708" s="19"/>
      <c r="FM708" s="19"/>
      <c r="FN708" s="19"/>
      <c r="FO708" s="19"/>
      <c r="FP708" s="19"/>
      <c r="FQ708" s="19"/>
      <c r="FR708" s="19"/>
      <c r="FS708" s="19"/>
      <c r="FT708" s="19"/>
      <c r="FU708" s="19"/>
      <c r="FV708" s="19"/>
      <c r="FW708" s="19"/>
      <c r="FX708" s="19"/>
      <c r="FY708" s="19"/>
      <c r="FZ708" s="19"/>
      <c r="GA708" s="19"/>
      <c r="GB708" s="19"/>
      <c r="GC708" s="19"/>
      <c r="GD708" s="19"/>
      <c r="GE708" s="19"/>
      <c r="GF708" s="19"/>
      <c r="GG708" s="19"/>
      <c r="GH708" s="19"/>
      <c r="GI708" s="19"/>
      <c r="GJ708" s="19"/>
      <c r="GK708" s="19"/>
      <c r="GL708" s="19"/>
      <c r="GM708" s="19"/>
      <c r="GN708" s="19"/>
      <c r="GO708" s="19"/>
      <c r="GP708" s="19"/>
      <c r="GQ708" s="19"/>
      <c r="GR708" s="19"/>
      <c r="GS708" s="19"/>
      <c r="GT708" s="19"/>
      <c r="GU708" s="19"/>
      <c r="GV708" s="19"/>
      <c r="GW708" s="19"/>
      <c r="GX708" s="19"/>
      <c r="GY708" s="19"/>
      <c r="GZ708" s="19"/>
      <c r="HA708" s="19"/>
      <c r="HB708" s="19"/>
      <c r="HC708" s="19"/>
      <c r="HD708" s="19"/>
      <c r="HE708" s="19"/>
      <c r="HF708" s="19"/>
      <c r="HG708" s="19"/>
      <c r="HH708" s="19"/>
      <c r="HI708" s="19"/>
      <c r="HJ708" s="19"/>
      <c r="HK708" s="19"/>
      <c r="HL708" s="19"/>
      <c r="HM708" s="19"/>
      <c r="HN708" s="19"/>
      <c r="HO708" s="19"/>
      <c r="HP708" s="19"/>
      <c r="HQ708" s="19"/>
      <c r="HR708" s="19"/>
      <c r="HS708" s="19"/>
      <c r="HT708" s="19"/>
      <c r="HU708" s="19"/>
      <c r="HV708" s="19"/>
      <c r="HW708" s="19"/>
      <c r="HX708" s="19"/>
      <c r="HY708" s="19"/>
      <c r="HZ708" s="19"/>
      <c r="IA708" s="19"/>
      <c r="IB708" s="19"/>
      <c r="IC708" s="19"/>
      <c r="ID708" s="19"/>
      <c r="IE708" s="19"/>
      <c r="IF708" s="19"/>
      <c r="IG708" s="19"/>
      <c r="IH708" s="19"/>
      <c r="II708" s="19"/>
      <c r="IJ708" s="19"/>
      <c r="IK708" s="19"/>
      <c r="IL708" s="19"/>
      <c r="IM708" s="19"/>
      <c r="IN708" s="19"/>
      <c r="IO708" s="19"/>
      <c r="IP708" s="19"/>
      <c r="IQ708" s="19"/>
      <c r="IR708" s="19"/>
      <c r="IS708" s="19"/>
      <c r="IT708" s="19"/>
      <c r="IU708" s="19"/>
      <c r="IV708" s="19"/>
      <c r="IW708" s="19"/>
      <c r="IX708" s="19"/>
      <c r="IY708" s="19"/>
      <c r="IZ708" s="19"/>
      <c r="JA708" s="19"/>
      <c r="JB708" s="19"/>
      <c r="JC708" s="19"/>
      <c r="JD708" s="19"/>
      <c r="JE708" s="19"/>
      <c r="JF708" s="19"/>
      <c r="JG708" s="19"/>
      <c r="JH708" s="19"/>
      <c r="JI708" s="19"/>
      <c r="JJ708" s="19"/>
      <c r="JK708" s="19"/>
      <c r="JL708" s="19"/>
      <c r="JM708" s="19"/>
      <c r="JN708" s="19"/>
      <c r="JO708" s="19"/>
      <c r="JP708" s="19"/>
      <c r="JQ708" s="19"/>
      <c r="JR708" s="19"/>
      <c r="JS708" s="19"/>
      <c r="JT708" s="19"/>
      <c r="JU708" s="19"/>
      <c r="JV708" s="19"/>
      <c r="JW708" s="19"/>
      <c r="JX708" s="19"/>
      <c r="JY708" s="19"/>
      <c r="JZ708" s="19"/>
      <c r="KA708" s="19"/>
      <c r="KB708" s="19"/>
      <c r="KC708" s="19"/>
      <c r="KD708" s="19"/>
      <c r="KE708" s="19"/>
      <c r="KF708" s="19"/>
      <c r="KG708" s="19"/>
      <c r="KH708" s="19"/>
      <c r="KI708" s="19"/>
      <c r="KJ708" s="19"/>
      <c r="KK708" s="19"/>
      <c r="KL708" s="19"/>
      <c r="KM708" s="19"/>
      <c r="KN708" s="19"/>
      <c r="KO708" s="19"/>
      <c r="KP708" s="19"/>
      <c r="KQ708" s="19"/>
      <c r="KR708" s="19"/>
      <c r="KS708" s="19"/>
      <c r="KT708" s="19"/>
      <c r="KU708" s="19"/>
      <c r="KV708" s="19"/>
      <c r="KW708" s="19"/>
      <c r="KX708" s="19"/>
      <c r="KY708" s="19"/>
      <c r="KZ708" s="19"/>
      <c r="LA708" s="19"/>
      <c r="LB708" s="19"/>
      <c r="LC708" s="19"/>
      <c r="LD708" s="19"/>
      <c r="LE708" s="19"/>
      <c r="LF708" s="19"/>
      <c r="LG708" s="19"/>
      <c r="LH708" s="19"/>
      <c r="LI708" s="19"/>
      <c r="LJ708" s="19"/>
      <c r="LK708" s="19"/>
      <c r="LL708" s="19"/>
      <c r="LM708" s="19"/>
      <c r="LN708" s="19"/>
      <c r="LO708" s="19"/>
      <c r="LP708" s="19"/>
      <c r="LQ708" s="19"/>
      <c r="LR708" s="19"/>
      <c r="LS708" s="19"/>
      <c r="LT708" s="19"/>
      <c r="LU708" s="19"/>
      <c r="LV708" s="19"/>
      <c r="LW708" s="19"/>
      <c r="LX708" s="19"/>
      <c r="LY708" s="19"/>
      <c r="LZ708" s="19"/>
      <c r="MA708" s="19"/>
      <c r="MB708" s="19"/>
      <c r="MC708" s="19"/>
      <c r="MD708" s="19"/>
      <c r="ME708" s="19"/>
      <c r="MF708" s="19"/>
      <c r="MG708" s="19"/>
      <c r="MH708" s="19"/>
      <c r="MI708" s="19"/>
      <c r="MJ708" s="19"/>
      <c r="MK708" s="19"/>
      <c r="ML708" s="19"/>
      <c r="MM708" s="19"/>
      <c r="MN708" s="19"/>
      <c r="MO708" s="19"/>
      <c r="MP708" s="19"/>
      <c r="MQ708" s="19"/>
      <c r="MR708" s="19"/>
      <c r="MS708" s="19"/>
      <c r="MT708" s="19"/>
      <c r="MU708" s="19"/>
      <c r="MV708" s="19"/>
      <c r="MW708" s="19"/>
      <c r="MX708" s="19"/>
      <c r="MY708" s="19"/>
      <c r="MZ708" s="19"/>
      <c r="NA708" s="19"/>
      <c r="NB708" s="19"/>
      <c r="NC708" s="19"/>
      <c r="ND708" s="19"/>
      <c r="NE708" s="19"/>
      <c r="NF708" s="19"/>
      <c r="NG708" s="19"/>
      <c r="NH708" s="19"/>
      <c r="NI708" s="19"/>
      <c r="NJ708" s="19"/>
      <c r="NK708" s="19"/>
      <c r="NL708" s="19"/>
      <c r="NM708" s="19"/>
      <c r="NN708" s="19"/>
      <c r="NO708" s="19"/>
      <c r="NP708" s="19"/>
      <c r="NQ708" s="19"/>
      <c r="NR708" s="19"/>
      <c r="NS708" s="19"/>
      <c r="NT708" s="19"/>
      <c r="NU708" s="19"/>
      <c r="NV708" s="19"/>
      <c r="NW708" s="19"/>
      <c r="NX708" s="19"/>
      <c r="NY708" s="19"/>
      <c r="NZ708" s="19"/>
      <c r="OA708" s="19"/>
      <c r="OB708" s="19"/>
      <c r="OC708" s="19"/>
      <c r="OD708" s="19"/>
      <c r="OE708" s="19"/>
      <c r="OF708" s="19"/>
      <c r="OG708" s="19"/>
      <c r="OH708" s="19"/>
      <c r="OI708" s="19"/>
      <c r="OJ708" s="19"/>
      <c r="OK708" s="19"/>
      <c r="OL708" s="19"/>
      <c r="OM708" s="19"/>
      <c r="ON708" s="19"/>
      <c r="OO708" s="19"/>
      <c r="OP708" s="19"/>
      <c r="OQ708" s="19"/>
      <c r="OR708" s="19"/>
      <c r="OS708" s="19"/>
      <c r="OT708" s="19"/>
      <c r="OU708" s="19"/>
      <c r="OV708" s="19"/>
      <c r="OW708" s="19"/>
      <c r="OX708" s="19"/>
      <c r="OY708" s="19"/>
      <c r="OZ708" s="19"/>
      <c r="PA708" s="19"/>
      <c r="PB708" s="19"/>
      <c r="PC708" s="19"/>
      <c r="PD708" s="19"/>
      <c r="PE708" s="19"/>
      <c r="PF708" s="19"/>
      <c r="PG708" s="19"/>
      <c r="PH708" s="19"/>
      <c r="PI708" s="19"/>
      <c r="PJ708" s="19"/>
      <c r="PK708" s="19"/>
      <c r="PL708" s="19"/>
      <c r="PM708" s="19"/>
      <c r="PN708" s="19"/>
      <c r="PO708" s="19"/>
      <c r="PP708" s="19"/>
      <c r="PQ708" s="19"/>
      <c r="PR708" s="19"/>
      <c r="PS708" s="19"/>
      <c r="PT708" s="19"/>
      <c r="PU708" s="19"/>
      <c r="PV708" s="19"/>
      <c r="PW708" s="19"/>
      <c r="PX708" s="19"/>
      <c r="PY708" s="19"/>
      <c r="PZ708" s="19"/>
      <c r="QA708" s="19"/>
      <c r="QB708" s="19"/>
      <c r="QC708" s="19"/>
      <c r="QD708" s="19"/>
      <c r="QE708" s="19"/>
      <c r="QF708" s="19"/>
      <c r="QG708" s="19"/>
      <c r="QH708" s="19"/>
      <c r="QI708" s="19"/>
      <c r="QJ708" s="19"/>
      <c r="QK708" s="19"/>
      <c r="QL708" s="19"/>
      <c r="QM708" s="19"/>
      <c r="QN708" s="19"/>
      <c r="QO708" s="19"/>
      <c r="QP708" s="19"/>
      <c r="QQ708" s="19"/>
      <c r="QR708" s="19"/>
      <c r="QS708" s="19"/>
      <c r="QT708" s="19"/>
      <c r="QU708" s="19"/>
      <c r="QV708" s="19"/>
      <c r="QW708" s="19"/>
      <c r="QX708" s="19"/>
      <c r="QY708" s="19"/>
      <c r="QZ708" s="19"/>
      <c r="RA708" s="19"/>
      <c r="RB708" s="19"/>
      <c r="RC708" s="19"/>
      <c r="RD708" s="19"/>
      <c r="RE708" s="19"/>
      <c r="RF708" s="19"/>
      <c r="RG708" s="19"/>
      <c r="RH708" s="19"/>
      <c r="RI708" s="19"/>
      <c r="RJ708" s="19"/>
      <c r="RK708" s="19"/>
      <c r="RL708" s="19"/>
      <c r="RM708" s="19"/>
      <c r="RN708" s="19"/>
      <c r="RO708" s="19"/>
      <c r="RP708" s="19"/>
      <c r="RQ708" s="19"/>
      <c r="RR708" s="19"/>
      <c r="RS708" s="19"/>
      <c r="RT708" s="19"/>
      <c r="RU708" s="19"/>
      <c r="RV708" s="19"/>
      <c r="RW708" s="19"/>
      <c r="RX708" s="19"/>
      <c r="RY708" s="19"/>
      <c r="RZ708" s="19"/>
      <c r="SA708" s="19"/>
      <c r="SB708" s="19"/>
      <c r="SC708" s="19"/>
      <c r="SD708" s="19"/>
      <c r="SE708" s="19"/>
      <c r="SF708" s="19"/>
      <c r="SG708" s="19"/>
      <c r="SH708" s="19"/>
      <c r="SI708" s="19"/>
      <c r="SJ708" s="19"/>
      <c r="SK708" s="19"/>
      <c r="SL708" s="19"/>
      <c r="SM708" s="19"/>
      <c r="SN708" s="19"/>
      <c r="SO708" s="19"/>
      <c r="SP708" s="19"/>
      <c r="SQ708" s="19"/>
      <c r="SR708" s="19"/>
      <c r="SS708" s="19"/>
      <c r="ST708" s="19"/>
      <c r="SU708" s="19"/>
      <c r="SV708" s="19"/>
      <c r="SW708" s="19"/>
      <c r="SX708" s="19"/>
      <c r="SY708" s="19"/>
      <c r="SZ708" s="19"/>
      <c r="TA708" s="19"/>
      <c r="TB708" s="19"/>
      <c r="TC708" s="19"/>
      <c r="TD708" s="19"/>
      <c r="TE708" s="19"/>
      <c r="TF708" s="19"/>
      <c r="TG708" s="19"/>
      <c r="TH708" s="19"/>
      <c r="TI708" s="19"/>
      <c r="TJ708" s="19"/>
      <c r="TK708" s="19"/>
      <c r="TL708" s="19"/>
      <c r="TM708" s="19"/>
      <c r="TN708" s="19"/>
      <c r="TO708" s="19"/>
      <c r="TP708" s="19"/>
      <c r="TQ708" s="19"/>
      <c r="TR708" s="19"/>
      <c r="TS708" s="19"/>
      <c r="TT708" s="19"/>
      <c r="TU708" s="19"/>
      <c r="TV708" s="19"/>
      <c r="TW708" s="19"/>
      <c r="TX708" s="19"/>
      <c r="TY708" s="19"/>
      <c r="TZ708" s="19"/>
      <c r="UA708" s="19"/>
      <c r="UB708" s="19"/>
      <c r="UC708" s="19"/>
      <c r="UD708" s="19"/>
      <c r="UE708" s="19"/>
      <c r="UF708" s="19"/>
      <c r="UG708" s="19"/>
      <c r="UH708" s="19"/>
      <c r="UI708" s="19"/>
      <c r="UJ708" s="19"/>
      <c r="UK708" s="19"/>
      <c r="UL708" s="19"/>
      <c r="UM708" s="19"/>
      <c r="UN708" s="19"/>
      <c r="UO708" s="19"/>
      <c r="UP708" s="19"/>
      <c r="UQ708" s="19"/>
      <c r="UR708" s="19"/>
      <c r="US708" s="19"/>
      <c r="UT708" s="19"/>
      <c r="UU708" s="19"/>
      <c r="UV708" s="19"/>
      <c r="UW708" s="19"/>
      <c r="UX708" s="19"/>
      <c r="UY708" s="19"/>
      <c r="UZ708" s="19"/>
      <c r="VA708" s="19"/>
      <c r="VB708" s="19"/>
      <c r="VC708" s="19"/>
      <c r="VD708" s="19"/>
      <c r="VE708" s="19"/>
      <c r="VF708" s="19"/>
      <c r="VG708" s="19"/>
      <c r="VH708" s="19"/>
      <c r="VI708" s="19"/>
      <c r="VJ708" s="19"/>
      <c r="VK708" s="19"/>
      <c r="VL708" s="19"/>
      <c r="VM708" s="19"/>
      <c r="VN708" s="19"/>
      <c r="VO708" s="19"/>
      <c r="VP708" s="19"/>
      <c r="VQ708" s="19"/>
      <c r="VR708" s="19"/>
      <c r="VS708" s="19"/>
      <c r="VT708" s="19"/>
      <c r="VU708" s="19"/>
      <c r="VV708" s="19"/>
      <c r="VW708" s="19"/>
      <c r="VX708" s="19"/>
      <c r="VY708" s="19"/>
      <c r="VZ708" s="19"/>
      <c r="WA708" s="19"/>
      <c r="WB708" s="19"/>
      <c r="WC708" s="19"/>
      <c r="WD708" s="19"/>
      <c r="WE708" s="19"/>
      <c r="WF708" s="19"/>
      <c r="WG708" s="19"/>
      <c r="WH708" s="19"/>
      <c r="WI708" s="19"/>
      <c r="WJ708" s="19"/>
      <c r="WK708" s="19"/>
      <c r="WL708" s="19"/>
      <c r="WM708" s="19"/>
      <c r="WN708" s="19"/>
      <c r="WO708" s="19"/>
      <c r="WP708" s="19"/>
      <c r="WQ708" s="19"/>
      <c r="WR708" s="19"/>
      <c r="WS708" s="19"/>
      <c r="WT708" s="19"/>
      <c r="WU708" s="19"/>
      <c r="WV708" s="19"/>
      <c r="WW708" s="19"/>
      <c r="WX708" s="19"/>
      <c r="WY708" s="19"/>
    </row>
    <row r="709" spans="1:623" s="17" customFormat="1" hidden="1" x14ac:dyDescent="0.2">
      <c r="A709" s="16"/>
      <c r="I709" s="18"/>
      <c r="J709" s="18"/>
      <c r="N709" s="16"/>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c r="DV709" s="19"/>
      <c r="DW709" s="19"/>
      <c r="DX709" s="19"/>
      <c r="DY709" s="19"/>
      <c r="DZ709" s="19"/>
      <c r="EA709" s="19"/>
      <c r="EB709" s="19"/>
      <c r="EC709" s="19"/>
      <c r="ED709" s="19"/>
      <c r="EE709" s="19"/>
      <c r="EF709" s="19"/>
      <c r="EG709" s="19"/>
      <c r="EH709" s="19"/>
      <c r="EI709" s="19"/>
      <c r="EJ709" s="19"/>
      <c r="EK709" s="19"/>
      <c r="EL709" s="19"/>
      <c r="EM709" s="19"/>
      <c r="EN709" s="19"/>
      <c r="EO709" s="19"/>
      <c r="EP709" s="19"/>
      <c r="EQ709" s="19"/>
      <c r="ER709" s="19"/>
      <c r="ES709" s="19"/>
      <c r="ET709" s="19"/>
      <c r="EU709" s="19"/>
      <c r="EV709" s="19"/>
      <c r="EW709" s="19"/>
      <c r="EX709" s="19"/>
      <c r="EY709" s="19"/>
      <c r="EZ709" s="19"/>
      <c r="FA709" s="19"/>
      <c r="FB709" s="19"/>
      <c r="FC709" s="19"/>
      <c r="FD709" s="19"/>
      <c r="FE709" s="19"/>
      <c r="FF709" s="19"/>
      <c r="FG709" s="19"/>
      <c r="FH709" s="19"/>
      <c r="FI709" s="19"/>
      <c r="FJ709" s="19"/>
      <c r="FK709" s="19"/>
      <c r="FL709" s="19"/>
      <c r="FM709" s="19"/>
      <c r="FN709" s="19"/>
      <c r="FO709" s="19"/>
      <c r="FP709" s="19"/>
      <c r="FQ709" s="19"/>
      <c r="FR709" s="19"/>
      <c r="FS709" s="19"/>
      <c r="FT709" s="19"/>
      <c r="FU709" s="19"/>
      <c r="FV709" s="19"/>
      <c r="FW709" s="19"/>
      <c r="FX709" s="19"/>
      <c r="FY709" s="19"/>
      <c r="FZ709" s="19"/>
      <c r="GA709" s="19"/>
      <c r="GB709" s="19"/>
      <c r="GC709" s="19"/>
      <c r="GD709" s="19"/>
      <c r="GE709" s="19"/>
      <c r="GF709" s="19"/>
      <c r="GG709" s="19"/>
      <c r="GH709" s="19"/>
      <c r="GI709" s="19"/>
      <c r="GJ709" s="19"/>
      <c r="GK709" s="19"/>
      <c r="GL709" s="19"/>
      <c r="GM709" s="19"/>
      <c r="GN709" s="19"/>
      <c r="GO709" s="19"/>
      <c r="GP709" s="19"/>
      <c r="GQ709" s="19"/>
      <c r="GR709" s="19"/>
      <c r="GS709" s="19"/>
      <c r="GT709" s="19"/>
      <c r="GU709" s="19"/>
      <c r="GV709" s="19"/>
      <c r="GW709" s="19"/>
      <c r="GX709" s="19"/>
      <c r="GY709" s="19"/>
      <c r="GZ709" s="19"/>
      <c r="HA709" s="19"/>
      <c r="HB709" s="19"/>
      <c r="HC709" s="19"/>
      <c r="HD709" s="19"/>
      <c r="HE709" s="19"/>
      <c r="HF709" s="19"/>
      <c r="HG709" s="19"/>
      <c r="HH709" s="19"/>
      <c r="HI709" s="19"/>
      <c r="HJ709" s="19"/>
      <c r="HK709" s="19"/>
      <c r="HL709" s="19"/>
      <c r="HM709" s="19"/>
      <c r="HN709" s="19"/>
      <c r="HO709" s="19"/>
      <c r="HP709" s="19"/>
      <c r="HQ709" s="19"/>
      <c r="HR709" s="19"/>
      <c r="HS709" s="19"/>
      <c r="HT709" s="19"/>
      <c r="HU709" s="19"/>
      <c r="HV709" s="19"/>
      <c r="HW709" s="19"/>
      <c r="HX709" s="19"/>
      <c r="HY709" s="19"/>
      <c r="HZ709" s="19"/>
      <c r="IA709" s="19"/>
      <c r="IB709" s="19"/>
      <c r="IC709" s="19"/>
      <c r="ID709" s="19"/>
      <c r="IE709" s="19"/>
      <c r="IF709" s="19"/>
      <c r="IG709" s="19"/>
      <c r="IH709" s="19"/>
      <c r="II709" s="19"/>
      <c r="IJ709" s="19"/>
      <c r="IK709" s="19"/>
      <c r="IL709" s="19"/>
      <c r="IM709" s="19"/>
      <c r="IN709" s="19"/>
      <c r="IO709" s="19"/>
      <c r="IP709" s="19"/>
      <c r="IQ709" s="19"/>
      <c r="IR709" s="19"/>
      <c r="IS709" s="19"/>
      <c r="IT709" s="19"/>
      <c r="IU709" s="19"/>
      <c r="IV709" s="19"/>
      <c r="IW709" s="19"/>
      <c r="IX709" s="19"/>
      <c r="IY709" s="19"/>
      <c r="IZ709" s="19"/>
      <c r="JA709" s="19"/>
      <c r="JB709" s="19"/>
      <c r="JC709" s="19"/>
      <c r="JD709" s="19"/>
      <c r="JE709" s="19"/>
      <c r="JF709" s="19"/>
      <c r="JG709" s="19"/>
      <c r="JH709" s="19"/>
      <c r="JI709" s="19"/>
      <c r="JJ709" s="19"/>
      <c r="JK709" s="19"/>
      <c r="JL709" s="19"/>
      <c r="JM709" s="19"/>
      <c r="JN709" s="19"/>
      <c r="JO709" s="19"/>
      <c r="JP709" s="19"/>
      <c r="JQ709" s="19"/>
      <c r="JR709" s="19"/>
      <c r="JS709" s="19"/>
      <c r="JT709" s="19"/>
      <c r="JU709" s="19"/>
      <c r="JV709" s="19"/>
      <c r="JW709" s="19"/>
      <c r="JX709" s="19"/>
      <c r="JY709" s="19"/>
      <c r="JZ709" s="19"/>
      <c r="KA709" s="19"/>
      <c r="KB709" s="19"/>
      <c r="KC709" s="19"/>
      <c r="KD709" s="19"/>
      <c r="KE709" s="19"/>
      <c r="KF709" s="19"/>
      <c r="KG709" s="19"/>
      <c r="KH709" s="19"/>
      <c r="KI709" s="19"/>
      <c r="KJ709" s="19"/>
      <c r="KK709" s="19"/>
      <c r="KL709" s="19"/>
      <c r="KM709" s="19"/>
      <c r="KN709" s="19"/>
      <c r="KO709" s="19"/>
      <c r="KP709" s="19"/>
      <c r="KQ709" s="19"/>
      <c r="KR709" s="19"/>
      <c r="KS709" s="19"/>
      <c r="KT709" s="19"/>
      <c r="KU709" s="19"/>
      <c r="KV709" s="19"/>
      <c r="KW709" s="19"/>
      <c r="KX709" s="19"/>
      <c r="KY709" s="19"/>
      <c r="KZ709" s="19"/>
      <c r="LA709" s="19"/>
      <c r="LB709" s="19"/>
      <c r="LC709" s="19"/>
      <c r="LD709" s="19"/>
      <c r="LE709" s="19"/>
      <c r="LF709" s="19"/>
      <c r="LG709" s="19"/>
      <c r="LH709" s="19"/>
      <c r="LI709" s="19"/>
      <c r="LJ709" s="19"/>
      <c r="LK709" s="19"/>
      <c r="LL709" s="19"/>
      <c r="LM709" s="19"/>
      <c r="LN709" s="19"/>
      <c r="LO709" s="19"/>
      <c r="LP709" s="19"/>
      <c r="LQ709" s="19"/>
      <c r="LR709" s="19"/>
      <c r="LS709" s="19"/>
      <c r="LT709" s="19"/>
      <c r="LU709" s="19"/>
      <c r="LV709" s="19"/>
      <c r="LW709" s="19"/>
      <c r="LX709" s="19"/>
      <c r="LY709" s="19"/>
      <c r="LZ709" s="19"/>
      <c r="MA709" s="19"/>
      <c r="MB709" s="19"/>
      <c r="MC709" s="19"/>
      <c r="MD709" s="19"/>
      <c r="ME709" s="19"/>
      <c r="MF709" s="19"/>
      <c r="MG709" s="19"/>
      <c r="MH709" s="19"/>
      <c r="MI709" s="19"/>
      <c r="MJ709" s="19"/>
      <c r="MK709" s="19"/>
      <c r="ML709" s="19"/>
      <c r="MM709" s="19"/>
      <c r="MN709" s="19"/>
      <c r="MO709" s="19"/>
      <c r="MP709" s="19"/>
      <c r="MQ709" s="19"/>
      <c r="MR709" s="19"/>
      <c r="MS709" s="19"/>
      <c r="MT709" s="19"/>
      <c r="MU709" s="19"/>
      <c r="MV709" s="19"/>
      <c r="MW709" s="19"/>
      <c r="MX709" s="19"/>
      <c r="MY709" s="19"/>
      <c r="MZ709" s="19"/>
      <c r="NA709" s="19"/>
      <c r="NB709" s="19"/>
      <c r="NC709" s="19"/>
      <c r="ND709" s="19"/>
      <c r="NE709" s="19"/>
      <c r="NF709" s="19"/>
      <c r="NG709" s="19"/>
      <c r="NH709" s="19"/>
      <c r="NI709" s="19"/>
      <c r="NJ709" s="19"/>
      <c r="NK709" s="19"/>
      <c r="NL709" s="19"/>
      <c r="NM709" s="19"/>
      <c r="NN709" s="19"/>
      <c r="NO709" s="19"/>
      <c r="NP709" s="19"/>
      <c r="NQ709" s="19"/>
      <c r="NR709" s="19"/>
      <c r="NS709" s="19"/>
      <c r="NT709" s="19"/>
      <c r="NU709" s="19"/>
      <c r="NV709" s="19"/>
      <c r="NW709" s="19"/>
      <c r="NX709" s="19"/>
      <c r="NY709" s="19"/>
      <c r="NZ709" s="19"/>
      <c r="OA709" s="19"/>
      <c r="OB709" s="19"/>
      <c r="OC709" s="19"/>
      <c r="OD709" s="19"/>
      <c r="OE709" s="19"/>
      <c r="OF709" s="19"/>
      <c r="OG709" s="19"/>
      <c r="OH709" s="19"/>
      <c r="OI709" s="19"/>
      <c r="OJ709" s="19"/>
      <c r="OK709" s="19"/>
      <c r="OL709" s="19"/>
      <c r="OM709" s="19"/>
      <c r="ON709" s="19"/>
      <c r="OO709" s="19"/>
      <c r="OP709" s="19"/>
      <c r="OQ709" s="19"/>
      <c r="OR709" s="19"/>
      <c r="OS709" s="19"/>
      <c r="OT709" s="19"/>
      <c r="OU709" s="19"/>
      <c r="OV709" s="19"/>
      <c r="OW709" s="19"/>
      <c r="OX709" s="19"/>
      <c r="OY709" s="19"/>
      <c r="OZ709" s="19"/>
      <c r="PA709" s="19"/>
      <c r="PB709" s="19"/>
      <c r="PC709" s="19"/>
      <c r="PD709" s="19"/>
      <c r="PE709" s="19"/>
      <c r="PF709" s="19"/>
      <c r="PG709" s="19"/>
      <c r="PH709" s="19"/>
      <c r="PI709" s="19"/>
      <c r="PJ709" s="19"/>
      <c r="PK709" s="19"/>
      <c r="PL709" s="19"/>
      <c r="PM709" s="19"/>
      <c r="PN709" s="19"/>
      <c r="PO709" s="19"/>
      <c r="PP709" s="19"/>
      <c r="PQ709" s="19"/>
      <c r="PR709" s="19"/>
      <c r="PS709" s="19"/>
      <c r="PT709" s="19"/>
      <c r="PU709" s="19"/>
      <c r="PV709" s="19"/>
      <c r="PW709" s="19"/>
      <c r="PX709" s="19"/>
      <c r="PY709" s="19"/>
      <c r="PZ709" s="19"/>
      <c r="QA709" s="19"/>
      <c r="QB709" s="19"/>
      <c r="QC709" s="19"/>
      <c r="QD709" s="19"/>
      <c r="QE709" s="19"/>
      <c r="QF709" s="19"/>
      <c r="QG709" s="19"/>
      <c r="QH709" s="19"/>
      <c r="QI709" s="19"/>
      <c r="QJ709" s="19"/>
      <c r="QK709" s="19"/>
      <c r="QL709" s="19"/>
      <c r="QM709" s="19"/>
      <c r="QN709" s="19"/>
      <c r="QO709" s="19"/>
      <c r="QP709" s="19"/>
      <c r="QQ709" s="19"/>
      <c r="QR709" s="19"/>
      <c r="QS709" s="19"/>
      <c r="QT709" s="19"/>
      <c r="QU709" s="19"/>
      <c r="QV709" s="19"/>
      <c r="QW709" s="19"/>
      <c r="QX709" s="19"/>
      <c r="QY709" s="19"/>
      <c r="QZ709" s="19"/>
      <c r="RA709" s="19"/>
      <c r="RB709" s="19"/>
      <c r="RC709" s="19"/>
      <c r="RD709" s="19"/>
      <c r="RE709" s="19"/>
      <c r="RF709" s="19"/>
      <c r="RG709" s="19"/>
      <c r="RH709" s="19"/>
      <c r="RI709" s="19"/>
      <c r="RJ709" s="19"/>
      <c r="RK709" s="19"/>
      <c r="RL709" s="19"/>
      <c r="RM709" s="19"/>
      <c r="RN709" s="19"/>
      <c r="RO709" s="19"/>
      <c r="RP709" s="19"/>
      <c r="RQ709" s="19"/>
      <c r="RR709" s="19"/>
      <c r="RS709" s="19"/>
      <c r="RT709" s="19"/>
      <c r="RU709" s="19"/>
      <c r="RV709" s="19"/>
      <c r="RW709" s="19"/>
      <c r="RX709" s="19"/>
      <c r="RY709" s="19"/>
      <c r="RZ709" s="19"/>
      <c r="SA709" s="19"/>
      <c r="SB709" s="19"/>
      <c r="SC709" s="19"/>
      <c r="SD709" s="19"/>
      <c r="SE709" s="19"/>
      <c r="SF709" s="19"/>
      <c r="SG709" s="19"/>
      <c r="SH709" s="19"/>
      <c r="SI709" s="19"/>
      <c r="SJ709" s="19"/>
      <c r="SK709" s="19"/>
      <c r="SL709" s="19"/>
      <c r="SM709" s="19"/>
      <c r="SN709" s="19"/>
      <c r="SO709" s="19"/>
      <c r="SP709" s="19"/>
      <c r="SQ709" s="19"/>
      <c r="SR709" s="19"/>
      <c r="SS709" s="19"/>
      <c r="ST709" s="19"/>
      <c r="SU709" s="19"/>
      <c r="SV709" s="19"/>
      <c r="SW709" s="19"/>
      <c r="SX709" s="19"/>
      <c r="SY709" s="19"/>
      <c r="SZ709" s="19"/>
      <c r="TA709" s="19"/>
      <c r="TB709" s="19"/>
      <c r="TC709" s="19"/>
      <c r="TD709" s="19"/>
      <c r="TE709" s="19"/>
      <c r="TF709" s="19"/>
      <c r="TG709" s="19"/>
      <c r="TH709" s="19"/>
      <c r="TI709" s="19"/>
      <c r="TJ709" s="19"/>
      <c r="TK709" s="19"/>
      <c r="TL709" s="19"/>
      <c r="TM709" s="19"/>
      <c r="TN709" s="19"/>
      <c r="TO709" s="19"/>
      <c r="TP709" s="19"/>
      <c r="TQ709" s="19"/>
      <c r="TR709" s="19"/>
      <c r="TS709" s="19"/>
      <c r="TT709" s="19"/>
      <c r="TU709" s="19"/>
      <c r="TV709" s="19"/>
      <c r="TW709" s="19"/>
      <c r="TX709" s="19"/>
      <c r="TY709" s="19"/>
      <c r="TZ709" s="19"/>
      <c r="UA709" s="19"/>
      <c r="UB709" s="19"/>
      <c r="UC709" s="19"/>
      <c r="UD709" s="19"/>
      <c r="UE709" s="19"/>
      <c r="UF709" s="19"/>
      <c r="UG709" s="19"/>
      <c r="UH709" s="19"/>
      <c r="UI709" s="19"/>
      <c r="UJ709" s="19"/>
      <c r="UK709" s="19"/>
      <c r="UL709" s="19"/>
      <c r="UM709" s="19"/>
      <c r="UN709" s="19"/>
      <c r="UO709" s="19"/>
      <c r="UP709" s="19"/>
      <c r="UQ709" s="19"/>
      <c r="UR709" s="19"/>
      <c r="US709" s="19"/>
      <c r="UT709" s="19"/>
      <c r="UU709" s="19"/>
      <c r="UV709" s="19"/>
      <c r="UW709" s="19"/>
      <c r="UX709" s="19"/>
      <c r="UY709" s="19"/>
      <c r="UZ709" s="19"/>
      <c r="VA709" s="19"/>
      <c r="VB709" s="19"/>
      <c r="VC709" s="19"/>
      <c r="VD709" s="19"/>
      <c r="VE709" s="19"/>
      <c r="VF709" s="19"/>
      <c r="VG709" s="19"/>
      <c r="VH709" s="19"/>
      <c r="VI709" s="19"/>
      <c r="VJ709" s="19"/>
      <c r="VK709" s="19"/>
      <c r="VL709" s="19"/>
      <c r="VM709" s="19"/>
      <c r="VN709" s="19"/>
      <c r="VO709" s="19"/>
      <c r="VP709" s="19"/>
      <c r="VQ709" s="19"/>
      <c r="VR709" s="19"/>
      <c r="VS709" s="19"/>
      <c r="VT709" s="19"/>
      <c r="VU709" s="19"/>
      <c r="VV709" s="19"/>
      <c r="VW709" s="19"/>
      <c r="VX709" s="19"/>
      <c r="VY709" s="19"/>
      <c r="VZ709" s="19"/>
      <c r="WA709" s="19"/>
      <c r="WB709" s="19"/>
      <c r="WC709" s="19"/>
      <c r="WD709" s="19"/>
      <c r="WE709" s="19"/>
      <c r="WF709" s="19"/>
      <c r="WG709" s="19"/>
      <c r="WH709" s="19"/>
      <c r="WI709" s="19"/>
      <c r="WJ709" s="19"/>
      <c r="WK709" s="19"/>
      <c r="WL709" s="19"/>
      <c r="WM709" s="19"/>
      <c r="WN709" s="19"/>
      <c r="WO709" s="19"/>
      <c r="WP709" s="19"/>
      <c r="WQ709" s="19"/>
      <c r="WR709" s="19"/>
      <c r="WS709" s="19"/>
      <c r="WT709" s="19"/>
      <c r="WU709" s="19"/>
      <c r="WV709" s="19"/>
      <c r="WW709" s="19"/>
      <c r="WX709" s="19"/>
      <c r="WY709" s="19"/>
    </row>
    <row r="710" spans="1:623" s="17" customFormat="1" hidden="1" x14ac:dyDescent="0.2">
      <c r="A710" s="16"/>
      <c r="I710" s="18"/>
      <c r="J710" s="18"/>
      <c r="N710" s="16"/>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19"/>
      <c r="FJ710" s="19"/>
      <c r="FK710" s="19"/>
      <c r="FL710" s="19"/>
      <c r="FM710" s="19"/>
      <c r="FN710" s="19"/>
      <c r="FO710" s="19"/>
      <c r="FP710" s="19"/>
      <c r="FQ710" s="19"/>
      <c r="FR710" s="19"/>
      <c r="FS710" s="19"/>
      <c r="FT710" s="19"/>
      <c r="FU710" s="19"/>
      <c r="FV710" s="19"/>
      <c r="FW710" s="19"/>
      <c r="FX710" s="19"/>
      <c r="FY710" s="19"/>
      <c r="FZ710" s="19"/>
      <c r="GA710" s="19"/>
      <c r="GB710" s="19"/>
      <c r="GC710" s="19"/>
      <c r="GD710" s="19"/>
      <c r="GE710" s="19"/>
      <c r="GF710" s="19"/>
      <c r="GG710" s="19"/>
      <c r="GH710" s="19"/>
      <c r="GI710" s="19"/>
      <c r="GJ710" s="19"/>
      <c r="GK710" s="19"/>
      <c r="GL710" s="19"/>
      <c r="GM710" s="19"/>
      <c r="GN710" s="19"/>
      <c r="GO710" s="19"/>
      <c r="GP710" s="19"/>
      <c r="GQ710" s="19"/>
      <c r="GR710" s="19"/>
      <c r="GS710" s="19"/>
      <c r="GT710" s="19"/>
      <c r="GU710" s="19"/>
      <c r="GV710" s="19"/>
      <c r="GW710" s="19"/>
      <c r="GX710" s="19"/>
      <c r="GY710" s="19"/>
      <c r="GZ710" s="19"/>
      <c r="HA710" s="19"/>
      <c r="HB710" s="19"/>
      <c r="HC710" s="19"/>
      <c r="HD710" s="19"/>
      <c r="HE710" s="19"/>
      <c r="HF710" s="19"/>
      <c r="HG710" s="19"/>
      <c r="HH710" s="19"/>
      <c r="HI710" s="19"/>
      <c r="HJ710" s="19"/>
      <c r="HK710" s="19"/>
      <c r="HL710" s="19"/>
      <c r="HM710" s="19"/>
      <c r="HN710" s="19"/>
      <c r="HO710" s="19"/>
      <c r="HP710" s="19"/>
      <c r="HQ710" s="19"/>
      <c r="HR710" s="19"/>
      <c r="HS710" s="19"/>
      <c r="HT710" s="19"/>
      <c r="HU710" s="19"/>
      <c r="HV710" s="19"/>
      <c r="HW710" s="19"/>
      <c r="HX710" s="19"/>
      <c r="HY710" s="19"/>
      <c r="HZ710" s="19"/>
      <c r="IA710" s="19"/>
      <c r="IB710" s="19"/>
      <c r="IC710" s="19"/>
      <c r="ID710" s="19"/>
      <c r="IE710" s="19"/>
      <c r="IF710" s="19"/>
      <c r="IG710" s="19"/>
      <c r="IH710" s="19"/>
      <c r="II710" s="19"/>
      <c r="IJ710" s="19"/>
      <c r="IK710" s="19"/>
      <c r="IL710" s="19"/>
      <c r="IM710" s="19"/>
      <c r="IN710" s="19"/>
      <c r="IO710" s="19"/>
      <c r="IP710" s="19"/>
      <c r="IQ710" s="19"/>
      <c r="IR710" s="19"/>
      <c r="IS710" s="19"/>
      <c r="IT710" s="19"/>
      <c r="IU710" s="19"/>
      <c r="IV710" s="19"/>
      <c r="IW710" s="19"/>
      <c r="IX710" s="19"/>
      <c r="IY710" s="19"/>
      <c r="IZ710" s="19"/>
      <c r="JA710" s="19"/>
      <c r="JB710" s="19"/>
      <c r="JC710" s="19"/>
      <c r="JD710" s="19"/>
      <c r="JE710" s="19"/>
      <c r="JF710" s="19"/>
      <c r="JG710" s="19"/>
      <c r="JH710" s="19"/>
      <c r="JI710" s="19"/>
      <c r="JJ710" s="19"/>
      <c r="JK710" s="19"/>
      <c r="JL710" s="19"/>
      <c r="JM710" s="19"/>
      <c r="JN710" s="19"/>
      <c r="JO710" s="19"/>
      <c r="JP710" s="19"/>
      <c r="JQ710" s="19"/>
      <c r="JR710" s="19"/>
      <c r="JS710" s="19"/>
      <c r="JT710" s="19"/>
      <c r="JU710" s="19"/>
      <c r="JV710" s="19"/>
      <c r="JW710" s="19"/>
      <c r="JX710" s="19"/>
      <c r="JY710" s="19"/>
      <c r="JZ710" s="19"/>
      <c r="KA710" s="19"/>
      <c r="KB710" s="19"/>
      <c r="KC710" s="19"/>
      <c r="KD710" s="19"/>
      <c r="KE710" s="19"/>
      <c r="KF710" s="19"/>
      <c r="KG710" s="19"/>
      <c r="KH710" s="19"/>
      <c r="KI710" s="19"/>
      <c r="KJ710" s="19"/>
      <c r="KK710" s="19"/>
      <c r="KL710" s="19"/>
      <c r="KM710" s="19"/>
      <c r="KN710" s="19"/>
      <c r="KO710" s="19"/>
      <c r="KP710" s="19"/>
      <c r="KQ710" s="19"/>
      <c r="KR710" s="19"/>
      <c r="KS710" s="19"/>
      <c r="KT710" s="19"/>
      <c r="KU710" s="19"/>
      <c r="KV710" s="19"/>
      <c r="KW710" s="19"/>
      <c r="KX710" s="19"/>
      <c r="KY710" s="19"/>
      <c r="KZ710" s="19"/>
      <c r="LA710" s="19"/>
      <c r="LB710" s="19"/>
      <c r="LC710" s="19"/>
      <c r="LD710" s="19"/>
      <c r="LE710" s="19"/>
      <c r="LF710" s="19"/>
      <c r="LG710" s="19"/>
      <c r="LH710" s="19"/>
      <c r="LI710" s="19"/>
      <c r="LJ710" s="19"/>
      <c r="LK710" s="19"/>
      <c r="LL710" s="19"/>
      <c r="LM710" s="19"/>
      <c r="LN710" s="19"/>
      <c r="LO710" s="19"/>
      <c r="LP710" s="19"/>
      <c r="LQ710" s="19"/>
      <c r="LR710" s="19"/>
      <c r="LS710" s="19"/>
      <c r="LT710" s="19"/>
      <c r="LU710" s="19"/>
      <c r="LV710" s="19"/>
      <c r="LW710" s="19"/>
      <c r="LX710" s="19"/>
      <c r="LY710" s="19"/>
      <c r="LZ710" s="19"/>
      <c r="MA710" s="19"/>
      <c r="MB710" s="19"/>
      <c r="MC710" s="19"/>
      <c r="MD710" s="19"/>
      <c r="ME710" s="19"/>
      <c r="MF710" s="19"/>
      <c r="MG710" s="19"/>
      <c r="MH710" s="19"/>
      <c r="MI710" s="19"/>
      <c r="MJ710" s="19"/>
      <c r="MK710" s="19"/>
      <c r="ML710" s="19"/>
      <c r="MM710" s="19"/>
      <c r="MN710" s="19"/>
      <c r="MO710" s="19"/>
      <c r="MP710" s="19"/>
      <c r="MQ710" s="19"/>
      <c r="MR710" s="19"/>
      <c r="MS710" s="19"/>
      <c r="MT710" s="19"/>
      <c r="MU710" s="19"/>
      <c r="MV710" s="19"/>
      <c r="MW710" s="19"/>
      <c r="MX710" s="19"/>
      <c r="MY710" s="19"/>
      <c r="MZ710" s="19"/>
      <c r="NA710" s="19"/>
      <c r="NB710" s="19"/>
      <c r="NC710" s="19"/>
      <c r="ND710" s="19"/>
      <c r="NE710" s="19"/>
      <c r="NF710" s="19"/>
      <c r="NG710" s="19"/>
      <c r="NH710" s="19"/>
      <c r="NI710" s="19"/>
      <c r="NJ710" s="19"/>
      <c r="NK710" s="19"/>
      <c r="NL710" s="19"/>
      <c r="NM710" s="19"/>
      <c r="NN710" s="19"/>
      <c r="NO710" s="19"/>
      <c r="NP710" s="19"/>
      <c r="NQ710" s="19"/>
      <c r="NR710" s="19"/>
      <c r="NS710" s="19"/>
      <c r="NT710" s="19"/>
      <c r="NU710" s="19"/>
      <c r="NV710" s="19"/>
      <c r="NW710" s="19"/>
      <c r="NX710" s="19"/>
      <c r="NY710" s="19"/>
      <c r="NZ710" s="19"/>
      <c r="OA710" s="19"/>
      <c r="OB710" s="19"/>
      <c r="OC710" s="19"/>
      <c r="OD710" s="19"/>
      <c r="OE710" s="19"/>
      <c r="OF710" s="19"/>
      <c r="OG710" s="19"/>
      <c r="OH710" s="19"/>
      <c r="OI710" s="19"/>
      <c r="OJ710" s="19"/>
      <c r="OK710" s="19"/>
      <c r="OL710" s="19"/>
      <c r="OM710" s="19"/>
      <c r="ON710" s="19"/>
      <c r="OO710" s="19"/>
      <c r="OP710" s="19"/>
      <c r="OQ710" s="19"/>
      <c r="OR710" s="19"/>
      <c r="OS710" s="19"/>
      <c r="OT710" s="19"/>
      <c r="OU710" s="19"/>
      <c r="OV710" s="19"/>
      <c r="OW710" s="19"/>
      <c r="OX710" s="19"/>
      <c r="OY710" s="19"/>
      <c r="OZ710" s="19"/>
      <c r="PA710" s="19"/>
      <c r="PB710" s="19"/>
      <c r="PC710" s="19"/>
      <c r="PD710" s="19"/>
      <c r="PE710" s="19"/>
      <c r="PF710" s="19"/>
      <c r="PG710" s="19"/>
      <c r="PH710" s="19"/>
      <c r="PI710" s="19"/>
      <c r="PJ710" s="19"/>
      <c r="PK710" s="19"/>
      <c r="PL710" s="19"/>
      <c r="PM710" s="19"/>
      <c r="PN710" s="19"/>
      <c r="PO710" s="19"/>
      <c r="PP710" s="19"/>
      <c r="PQ710" s="19"/>
      <c r="PR710" s="19"/>
      <c r="PS710" s="19"/>
      <c r="PT710" s="19"/>
      <c r="PU710" s="19"/>
      <c r="PV710" s="19"/>
      <c r="PW710" s="19"/>
      <c r="PX710" s="19"/>
      <c r="PY710" s="19"/>
      <c r="PZ710" s="19"/>
      <c r="QA710" s="19"/>
      <c r="QB710" s="19"/>
      <c r="QC710" s="19"/>
      <c r="QD710" s="19"/>
      <c r="QE710" s="19"/>
      <c r="QF710" s="19"/>
      <c r="QG710" s="19"/>
      <c r="QH710" s="19"/>
      <c r="QI710" s="19"/>
      <c r="QJ710" s="19"/>
      <c r="QK710" s="19"/>
      <c r="QL710" s="19"/>
      <c r="QM710" s="19"/>
      <c r="QN710" s="19"/>
      <c r="QO710" s="19"/>
      <c r="QP710" s="19"/>
      <c r="QQ710" s="19"/>
      <c r="QR710" s="19"/>
      <c r="QS710" s="19"/>
      <c r="QT710" s="19"/>
      <c r="QU710" s="19"/>
      <c r="QV710" s="19"/>
      <c r="QW710" s="19"/>
      <c r="QX710" s="19"/>
      <c r="QY710" s="19"/>
      <c r="QZ710" s="19"/>
      <c r="RA710" s="19"/>
      <c r="RB710" s="19"/>
      <c r="RC710" s="19"/>
      <c r="RD710" s="19"/>
      <c r="RE710" s="19"/>
      <c r="RF710" s="19"/>
      <c r="RG710" s="19"/>
      <c r="RH710" s="19"/>
      <c r="RI710" s="19"/>
      <c r="RJ710" s="19"/>
      <c r="RK710" s="19"/>
      <c r="RL710" s="19"/>
      <c r="RM710" s="19"/>
      <c r="RN710" s="19"/>
      <c r="RO710" s="19"/>
      <c r="RP710" s="19"/>
      <c r="RQ710" s="19"/>
      <c r="RR710" s="19"/>
      <c r="RS710" s="19"/>
      <c r="RT710" s="19"/>
      <c r="RU710" s="19"/>
      <c r="RV710" s="19"/>
      <c r="RW710" s="19"/>
      <c r="RX710" s="19"/>
      <c r="RY710" s="19"/>
      <c r="RZ710" s="19"/>
      <c r="SA710" s="19"/>
      <c r="SB710" s="19"/>
      <c r="SC710" s="19"/>
      <c r="SD710" s="19"/>
      <c r="SE710" s="19"/>
      <c r="SF710" s="19"/>
      <c r="SG710" s="19"/>
      <c r="SH710" s="19"/>
      <c r="SI710" s="19"/>
      <c r="SJ710" s="19"/>
      <c r="SK710" s="19"/>
      <c r="SL710" s="19"/>
      <c r="SM710" s="19"/>
      <c r="SN710" s="19"/>
      <c r="SO710" s="19"/>
      <c r="SP710" s="19"/>
      <c r="SQ710" s="19"/>
      <c r="SR710" s="19"/>
      <c r="SS710" s="19"/>
      <c r="ST710" s="19"/>
      <c r="SU710" s="19"/>
      <c r="SV710" s="19"/>
      <c r="SW710" s="19"/>
      <c r="SX710" s="19"/>
      <c r="SY710" s="19"/>
      <c r="SZ710" s="19"/>
      <c r="TA710" s="19"/>
      <c r="TB710" s="19"/>
      <c r="TC710" s="19"/>
      <c r="TD710" s="19"/>
      <c r="TE710" s="19"/>
      <c r="TF710" s="19"/>
      <c r="TG710" s="19"/>
      <c r="TH710" s="19"/>
      <c r="TI710" s="19"/>
      <c r="TJ710" s="19"/>
      <c r="TK710" s="19"/>
      <c r="TL710" s="19"/>
      <c r="TM710" s="19"/>
      <c r="TN710" s="19"/>
      <c r="TO710" s="19"/>
      <c r="TP710" s="19"/>
      <c r="TQ710" s="19"/>
      <c r="TR710" s="19"/>
      <c r="TS710" s="19"/>
      <c r="TT710" s="19"/>
      <c r="TU710" s="19"/>
      <c r="TV710" s="19"/>
      <c r="TW710" s="19"/>
      <c r="TX710" s="19"/>
      <c r="TY710" s="19"/>
      <c r="TZ710" s="19"/>
      <c r="UA710" s="19"/>
      <c r="UB710" s="19"/>
      <c r="UC710" s="19"/>
      <c r="UD710" s="19"/>
      <c r="UE710" s="19"/>
      <c r="UF710" s="19"/>
      <c r="UG710" s="19"/>
      <c r="UH710" s="19"/>
      <c r="UI710" s="19"/>
      <c r="UJ710" s="19"/>
      <c r="UK710" s="19"/>
      <c r="UL710" s="19"/>
      <c r="UM710" s="19"/>
      <c r="UN710" s="19"/>
      <c r="UO710" s="19"/>
      <c r="UP710" s="19"/>
      <c r="UQ710" s="19"/>
      <c r="UR710" s="19"/>
      <c r="US710" s="19"/>
      <c r="UT710" s="19"/>
      <c r="UU710" s="19"/>
      <c r="UV710" s="19"/>
      <c r="UW710" s="19"/>
      <c r="UX710" s="19"/>
      <c r="UY710" s="19"/>
      <c r="UZ710" s="19"/>
      <c r="VA710" s="19"/>
      <c r="VB710" s="19"/>
      <c r="VC710" s="19"/>
      <c r="VD710" s="19"/>
      <c r="VE710" s="19"/>
      <c r="VF710" s="19"/>
      <c r="VG710" s="19"/>
      <c r="VH710" s="19"/>
      <c r="VI710" s="19"/>
      <c r="VJ710" s="19"/>
      <c r="VK710" s="19"/>
      <c r="VL710" s="19"/>
      <c r="VM710" s="19"/>
      <c r="VN710" s="19"/>
      <c r="VO710" s="19"/>
      <c r="VP710" s="19"/>
      <c r="VQ710" s="19"/>
      <c r="VR710" s="19"/>
      <c r="VS710" s="19"/>
      <c r="VT710" s="19"/>
      <c r="VU710" s="19"/>
      <c r="VV710" s="19"/>
      <c r="VW710" s="19"/>
      <c r="VX710" s="19"/>
      <c r="VY710" s="19"/>
      <c r="VZ710" s="19"/>
      <c r="WA710" s="19"/>
      <c r="WB710" s="19"/>
      <c r="WC710" s="19"/>
      <c r="WD710" s="19"/>
      <c r="WE710" s="19"/>
      <c r="WF710" s="19"/>
      <c r="WG710" s="19"/>
      <c r="WH710" s="19"/>
      <c r="WI710" s="19"/>
      <c r="WJ710" s="19"/>
      <c r="WK710" s="19"/>
      <c r="WL710" s="19"/>
      <c r="WM710" s="19"/>
      <c r="WN710" s="19"/>
      <c r="WO710" s="19"/>
      <c r="WP710" s="19"/>
      <c r="WQ710" s="19"/>
      <c r="WR710" s="19"/>
      <c r="WS710" s="19"/>
      <c r="WT710" s="19"/>
      <c r="WU710" s="19"/>
      <c r="WV710" s="19"/>
      <c r="WW710" s="19"/>
      <c r="WX710" s="19"/>
      <c r="WY710" s="19"/>
    </row>
    <row r="711" spans="1:623" s="17" customFormat="1" hidden="1" x14ac:dyDescent="0.2">
      <c r="A711" s="16"/>
      <c r="I711" s="18"/>
      <c r="J711" s="18"/>
      <c r="N711" s="16"/>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c r="BA711" s="19"/>
      <c r="BB711" s="19"/>
      <c r="BC711" s="19"/>
      <c r="BD711" s="19"/>
      <c r="BE711" s="19"/>
      <c r="BF711" s="19"/>
      <c r="BG711" s="19"/>
      <c r="BH711" s="19"/>
      <c r="BI711" s="19"/>
      <c r="BJ711" s="19"/>
      <c r="BK711" s="19"/>
      <c r="BL711" s="19"/>
      <c r="BM711" s="19"/>
      <c r="BN711" s="19"/>
      <c r="BO711" s="19"/>
      <c r="BP711" s="19"/>
      <c r="BQ711" s="19"/>
      <c r="BR711" s="19"/>
      <c r="BS711" s="19"/>
      <c r="BT711" s="19"/>
      <c r="BU711" s="19"/>
      <c r="BV711" s="19"/>
      <c r="BW711" s="19"/>
      <c r="BX711" s="19"/>
      <c r="BY711" s="19"/>
      <c r="BZ711" s="19"/>
      <c r="CA711" s="19"/>
      <c r="CB711" s="19"/>
      <c r="CC711" s="19"/>
      <c r="CD711" s="19"/>
      <c r="CE711" s="19"/>
      <c r="CF711" s="19"/>
      <c r="CG711" s="19"/>
      <c r="CH711" s="19"/>
      <c r="CI711" s="19"/>
      <c r="CJ711" s="19"/>
      <c r="CK711" s="19"/>
      <c r="CL711" s="19"/>
      <c r="CM711" s="19"/>
      <c r="CN711" s="19"/>
      <c r="CO711" s="19"/>
      <c r="CP711" s="19"/>
      <c r="CQ711" s="19"/>
      <c r="CR711" s="19"/>
      <c r="CS711" s="19"/>
      <c r="CT711" s="19"/>
      <c r="CU711" s="19"/>
      <c r="CV711" s="19"/>
      <c r="CW711" s="19"/>
      <c r="CX711" s="19"/>
      <c r="CY711" s="19"/>
      <c r="CZ711" s="19"/>
      <c r="DA711" s="19"/>
      <c r="DB711" s="19"/>
      <c r="DC711" s="19"/>
      <c r="DD711" s="19"/>
      <c r="DE711" s="19"/>
      <c r="DF711" s="19"/>
      <c r="DG711" s="19"/>
      <c r="DH711" s="19"/>
      <c r="DI711" s="19"/>
      <c r="DJ711" s="19"/>
      <c r="DK711" s="19"/>
      <c r="DL711" s="19"/>
      <c r="DM711" s="19"/>
      <c r="DN711" s="19"/>
      <c r="DO711" s="19"/>
      <c r="DP711" s="19"/>
      <c r="DQ711" s="19"/>
      <c r="DR711" s="19"/>
      <c r="DS711" s="19"/>
      <c r="DT711" s="19"/>
      <c r="DU711" s="19"/>
      <c r="DV711" s="19"/>
      <c r="DW711" s="19"/>
      <c r="DX711" s="19"/>
      <c r="DY711" s="19"/>
      <c r="DZ711" s="19"/>
      <c r="EA711" s="19"/>
      <c r="EB711" s="19"/>
      <c r="EC711" s="19"/>
      <c r="ED711" s="19"/>
      <c r="EE711" s="19"/>
      <c r="EF711" s="19"/>
      <c r="EG711" s="19"/>
      <c r="EH711" s="19"/>
      <c r="EI711" s="19"/>
      <c r="EJ711" s="19"/>
      <c r="EK711" s="19"/>
      <c r="EL711" s="19"/>
      <c r="EM711" s="19"/>
      <c r="EN711" s="19"/>
      <c r="EO711" s="19"/>
      <c r="EP711" s="19"/>
      <c r="EQ711" s="19"/>
      <c r="ER711" s="19"/>
      <c r="ES711" s="19"/>
      <c r="ET711" s="19"/>
      <c r="EU711" s="19"/>
      <c r="EV711" s="19"/>
      <c r="EW711" s="19"/>
      <c r="EX711" s="19"/>
      <c r="EY711" s="19"/>
      <c r="EZ711" s="19"/>
      <c r="FA711" s="19"/>
      <c r="FB711" s="19"/>
      <c r="FC711" s="19"/>
      <c r="FD711" s="19"/>
      <c r="FE711" s="19"/>
      <c r="FF711" s="19"/>
      <c r="FG711" s="19"/>
      <c r="FH711" s="19"/>
      <c r="FI711" s="19"/>
      <c r="FJ711" s="19"/>
      <c r="FK711" s="19"/>
      <c r="FL711" s="19"/>
      <c r="FM711" s="19"/>
      <c r="FN711" s="19"/>
      <c r="FO711" s="19"/>
      <c r="FP711" s="19"/>
      <c r="FQ711" s="19"/>
      <c r="FR711" s="19"/>
      <c r="FS711" s="19"/>
      <c r="FT711" s="19"/>
      <c r="FU711" s="19"/>
      <c r="FV711" s="19"/>
      <c r="FW711" s="19"/>
      <c r="FX711" s="19"/>
      <c r="FY711" s="19"/>
      <c r="FZ711" s="19"/>
      <c r="GA711" s="19"/>
      <c r="GB711" s="19"/>
      <c r="GC711" s="19"/>
      <c r="GD711" s="19"/>
      <c r="GE711" s="19"/>
      <c r="GF711" s="19"/>
      <c r="GG711" s="19"/>
      <c r="GH711" s="19"/>
      <c r="GI711" s="19"/>
      <c r="GJ711" s="19"/>
      <c r="GK711" s="19"/>
      <c r="GL711" s="19"/>
      <c r="GM711" s="19"/>
      <c r="GN711" s="19"/>
      <c r="GO711" s="19"/>
      <c r="GP711" s="19"/>
      <c r="GQ711" s="19"/>
      <c r="GR711" s="19"/>
      <c r="GS711" s="19"/>
      <c r="GT711" s="19"/>
      <c r="GU711" s="19"/>
      <c r="GV711" s="19"/>
      <c r="GW711" s="19"/>
      <c r="GX711" s="19"/>
      <c r="GY711" s="19"/>
      <c r="GZ711" s="19"/>
      <c r="HA711" s="19"/>
      <c r="HB711" s="19"/>
      <c r="HC711" s="19"/>
      <c r="HD711" s="19"/>
      <c r="HE711" s="19"/>
      <c r="HF711" s="19"/>
      <c r="HG711" s="19"/>
      <c r="HH711" s="19"/>
      <c r="HI711" s="19"/>
      <c r="HJ711" s="19"/>
      <c r="HK711" s="19"/>
      <c r="HL711" s="19"/>
      <c r="HM711" s="19"/>
      <c r="HN711" s="19"/>
      <c r="HO711" s="19"/>
      <c r="HP711" s="19"/>
      <c r="HQ711" s="19"/>
      <c r="HR711" s="19"/>
      <c r="HS711" s="19"/>
      <c r="HT711" s="19"/>
      <c r="HU711" s="19"/>
      <c r="HV711" s="19"/>
      <c r="HW711" s="19"/>
      <c r="HX711" s="19"/>
      <c r="HY711" s="19"/>
      <c r="HZ711" s="19"/>
      <c r="IA711" s="19"/>
      <c r="IB711" s="19"/>
      <c r="IC711" s="19"/>
      <c r="ID711" s="19"/>
      <c r="IE711" s="19"/>
      <c r="IF711" s="19"/>
      <c r="IG711" s="19"/>
      <c r="IH711" s="19"/>
      <c r="II711" s="19"/>
      <c r="IJ711" s="19"/>
      <c r="IK711" s="19"/>
      <c r="IL711" s="19"/>
      <c r="IM711" s="19"/>
      <c r="IN711" s="19"/>
      <c r="IO711" s="19"/>
      <c r="IP711" s="19"/>
      <c r="IQ711" s="19"/>
      <c r="IR711" s="19"/>
      <c r="IS711" s="19"/>
      <c r="IT711" s="19"/>
      <c r="IU711" s="19"/>
      <c r="IV711" s="19"/>
      <c r="IW711" s="19"/>
      <c r="IX711" s="19"/>
      <c r="IY711" s="19"/>
      <c r="IZ711" s="19"/>
      <c r="JA711" s="19"/>
      <c r="JB711" s="19"/>
      <c r="JC711" s="19"/>
      <c r="JD711" s="19"/>
      <c r="JE711" s="19"/>
      <c r="JF711" s="19"/>
      <c r="JG711" s="19"/>
      <c r="JH711" s="19"/>
      <c r="JI711" s="19"/>
      <c r="JJ711" s="19"/>
      <c r="JK711" s="19"/>
      <c r="JL711" s="19"/>
      <c r="JM711" s="19"/>
      <c r="JN711" s="19"/>
      <c r="JO711" s="19"/>
      <c r="JP711" s="19"/>
      <c r="JQ711" s="19"/>
      <c r="JR711" s="19"/>
      <c r="JS711" s="19"/>
      <c r="JT711" s="19"/>
      <c r="JU711" s="19"/>
      <c r="JV711" s="19"/>
      <c r="JW711" s="19"/>
      <c r="JX711" s="19"/>
      <c r="JY711" s="19"/>
      <c r="JZ711" s="19"/>
      <c r="KA711" s="19"/>
      <c r="KB711" s="19"/>
      <c r="KC711" s="19"/>
      <c r="KD711" s="19"/>
      <c r="KE711" s="19"/>
      <c r="KF711" s="19"/>
      <c r="KG711" s="19"/>
      <c r="KH711" s="19"/>
      <c r="KI711" s="19"/>
      <c r="KJ711" s="19"/>
      <c r="KK711" s="19"/>
      <c r="KL711" s="19"/>
      <c r="KM711" s="19"/>
      <c r="KN711" s="19"/>
      <c r="KO711" s="19"/>
      <c r="KP711" s="19"/>
      <c r="KQ711" s="19"/>
      <c r="KR711" s="19"/>
      <c r="KS711" s="19"/>
      <c r="KT711" s="19"/>
      <c r="KU711" s="19"/>
      <c r="KV711" s="19"/>
      <c r="KW711" s="19"/>
      <c r="KX711" s="19"/>
      <c r="KY711" s="19"/>
      <c r="KZ711" s="19"/>
      <c r="LA711" s="19"/>
      <c r="LB711" s="19"/>
      <c r="LC711" s="19"/>
      <c r="LD711" s="19"/>
      <c r="LE711" s="19"/>
      <c r="LF711" s="19"/>
      <c r="LG711" s="19"/>
      <c r="LH711" s="19"/>
      <c r="LI711" s="19"/>
      <c r="LJ711" s="19"/>
      <c r="LK711" s="19"/>
      <c r="LL711" s="19"/>
      <c r="LM711" s="19"/>
      <c r="LN711" s="19"/>
      <c r="LO711" s="19"/>
      <c r="LP711" s="19"/>
      <c r="LQ711" s="19"/>
      <c r="LR711" s="19"/>
      <c r="LS711" s="19"/>
      <c r="LT711" s="19"/>
      <c r="LU711" s="19"/>
      <c r="LV711" s="19"/>
      <c r="LW711" s="19"/>
      <c r="LX711" s="19"/>
      <c r="LY711" s="19"/>
      <c r="LZ711" s="19"/>
      <c r="MA711" s="19"/>
      <c r="MB711" s="19"/>
      <c r="MC711" s="19"/>
      <c r="MD711" s="19"/>
      <c r="ME711" s="19"/>
      <c r="MF711" s="19"/>
      <c r="MG711" s="19"/>
      <c r="MH711" s="19"/>
      <c r="MI711" s="19"/>
      <c r="MJ711" s="19"/>
      <c r="MK711" s="19"/>
      <c r="ML711" s="19"/>
      <c r="MM711" s="19"/>
      <c r="MN711" s="19"/>
      <c r="MO711" s="19"/>
      <c r="MP711" s="19"/>
      <c r="MQ711" s="19"/>
      <c r="MR711" s="19"/>
      <c r="MS711" s="19"/>
      <c r="MT711" s="19"/>
      <c r="MU711" s="19"/>
      <c r="MV711" s="19"/>
      <c r="MW711" s="19"/>
      <c r="MX711" s="19"/>
      <c r="MY711" s="19"/>
      <c r="MZ711" s="19"/>
      <c r="NA711" s="19"/>
      <c r="NB711" s="19"/>
      <c r="NC711" s="19"/>
      <c r="ND711" s="19"/>
      <c r="NE711" s="19"/>
      <c r="NF711" s="19"/>
      <c r="NG711" s="19"/>
      <c r="NH711" s="19"/>
      <c r="NI711" s="19"/>
      <c r="NJ711" s="19"/>
      <c r="NK711" s="19"/>
      <c r="NL711" s="19"/>
      <c r="NM711" s="19"/>
      <c r="NN711" s="19"/>
      <c r="NO711" s="19"/>
      <c r="NP711" s="19"/>
      <c r="NQ711" s="19"/>
      <c r="NR711" s="19"/>
      <c r="NS711" s="19"/>
      <c r="NT711" s="19"/>
      <c r="NU711" s="19"/>
      <c r="NV711" s="19"/>
      <c r="NW711" s="19"/>
      <c r="NX711" s="19"/>
      <c r="NY711" s="19"/>
      <c r="NZ711" s="19"/>
      <c r="OA711" s="19"/>
      <c r="OB711" s="19"/>
      <c r="OC711" s="19"/>
      <c r="OD711" s="19"/>
      <c r="OE711" s="19"/>
      <c r="OF711" s="19"/>
      <c r="OG711" s="19"/>
      <c r="OH711" s="19"/>
      <c r="OI711" s="19"/>
      <c r="OJ711" s="19"/>
      <c r="OK711" s="19"/>
      <c r="OL711" s="19"/>
      <c r="OM711" s="19"/>
      <c r="ON711" s="19"/>
      <c r="OO711" s="19"/>
      <c r="OP711" s="19"/>
      <c r="OQ711" s="19"/>
      <c r="OR711" s="19"/>
      <c r="OS711" s="19"/>
      <c r="OT711" s="19"/>
      <c r="OU711" s="19"/>
      <c r="OV711" s="19"/>
      <c r="OW711" s="19"/>
      <c r="OX711" s="19"/>
      <c r="OY711" s="19"/>
      <c r="OZ711" s="19"/>
      <c r="PA711" s="19"/>
      <c r="PB711" s="19"/>
      <c r="PC711" s="19"/>
      <c r="PD711" s="19"/>
      <c r="PE711" s="19"/>
      <c r="PF711" s="19"/>
      <c r="PG711" s="19"/>
      <c r="PH711" s="19"/>
      <c r="PI711" s="19"/>
      <c r="PJ711" s="19"/>
      <c r="PK711" s="19"/>
      <c r="PL711" s="19"/>
      <c r="PM711" s="19"/>
      <c r="PN711" s="19"/>
      <c r="PO711" s="19"/>
      <c r="PP711" s="19"/>
      <c r="PQ711" s="19"/>
      <c r="PR711" s="19"/>
      <c r="PS711" s="19"/>
      <c r="PT711" s="19"/>
      <c r="PU711" s="19"/>
      <c r="PV711" s="19"/>
      <c r="PW711" s="19"/>
      <c r="PX711" s="19"/>
      <c r="PY711" s="19"/>
      <c r="PZ711" s="19"/>
      <c r="QA711" s="19"/>
      <c r="QB711" s="19"/>
      <c r="QC711" s="19"/>
      <c r="QD711" s="19"/>
      <c r="QE711" s="19"/>
      <c r="QF711" s="19"/>
      <c r="QG711" s="19"/>
      <c r="QH711" s="19"/>
      <c r="QI711" s="19"/>
      <c r="QJ711" s="19"/>
      <c r="QK711" s="19"/>
      <c r="QL711" s="19"/>
      <c r="QM711" s="19"/>
      <c r="QN711" s="19"/>
      <c r="QO711" s="19"/>
      <c r="QP711" s="19"/>
      <c r="QQ711" s="19"/>
      <c r="QR711" s="19"/>
      <c r="QS711" s="19"/>
      <c r="QT711" s="19"/>
      <c r="QU711" s="19"/>
      <c r="QV711" s="19"/>
      <c r="QW711" s="19"/>
      <c r="QX711" s="19"/>
      <c r="QY711" s="19"/>
      <c r="QZ711" s="19"/>
      <c r="RA711" s="19"/>
      <c r="RB711" s="19"/>
      <c r="RC711" s="19"/>
      <c r="RD711" s="19"/>
      <c r="RE711" s="19"/>
      <c r="RF711" s="19"/>
      <c r="RG711" s="19"/>
      <c r="RH711" s="19"/>
      <c r="RI711" s="19"/>
      <c r="RJ711" s="19"/>
      <c r="RK711" s="19"/>
      <c r="RL711" s="19"/>
      <c r="RM711" s="19"/>
      <c r="RN711" s="19"/>
      <c r="RO711" s="19"/>
      <c r="RP711" s="19"/>
      <c r="RQ711" s="19"/>
      <c r="RR711" s="19"/>
      <c r="RS711" s="19"/>
      <c r="RT711" s="19"/>
      <c r="RU711" s="19"/>
      <c r="RV711" s="19"/>
      <c r="RW711" s="19"/>
      <c r="RX711" s="19"/>
      <c r="RY711" s="19"/>
      <c r="RZ711" s="19"/>
      <c r="SA711" s="19"/>
      <c r="SB711" s="19"/>
      <c r="SC711" s="19"/>
      <c r="SD711" s="19"/>
      <c r="SE711" s="19"/>
      <c r="SF711" s="19"/>
      <c r="SG711" s="19"/>
      <c r="SH711" s="19"/>
      <c r="SI711" s="19"/>
      <c r="SJ711" s="19"/>
      <c r="SK711" s="19"/>
      <c r="SL711" s="19"/>
      <c r="SM711" s="19"/>
      <c r="SN711" s="19"/>
      <c r="SO711" s="19"/>
      <c r="SP711" s="19"/>
      <c r="SQ711" s="19"/>
      <c r="SR711" s="19"/>
      <c r="SS711" s="19"/>
      <c r="ST711" s="19"/>
      <c r="SU711" s="19"/>
      <c r="SV711" s="19"/>
      <c r="SW711" s="19"/>
      <c r="SX711" s="19"/>
      <c r="SY711" s="19"/>
      <c r="SZ711" s="19"/>
      <c r="TA711" s="19"/>
      <c r="TB711" s="19"/>
      <c r="TC711" s="19"/>
      <c r="TD711" s="19"/>
      <c r="TE711" s="19"/>
      <c r="TF711" s="19"/>
      <c r="TG711" s="19"/>
      <c r="TH711" s="19"/>
      <c r="TI711" s="19"/>
      <c r="TJ711" s="19"/>
      <c r="TK711" s="19"/>
      <c r="TL711" s="19"/>
      <c r="TM711" s="19"/>
      <c r="TN711" s="19"/>
      <c r="TO711" s="19"/>
      <c r="TP711" s="19"/>
      <c r="TQ711" s="19"/>
      <c r="TR711" s="19"/>
      <c r="TS711" s="19"/>
      <c r="TT711" s="19"/>
      <c r="TU711" s="19"/>
      <c r="TV711" s="19"/>
      <c r="TW711" s="19"/>
      <c r="TX711" s="19"/>
      <c r="TY711" s="19"/>
      <c r="TZ711" s="19"/>
      <c r="UA711" s="19"/>
      <c r="UB711" s="19"/>
      <c r="UC711" s="19"/>
      <c r="UD711" s="19"/>
      <c r="UE711" s="19"/>
      <c r="UF711" s="19"/>
      <c r="UG711" s="19"/>
      <c r="UH711" s="19"/>
      <c r="UI711" s="19"/>
      <c r="UJ711" s="19"/>
      <c r="UK711" s="19"/>
      <c r="UL711" s="19"/>
      <c r="UM711" s="19"/>
      <c r="UN711" s="19"/>
      <c r="UO711" s="19"/>
      <c r="UP711" s="19"/>
      <c r="UQ711" s="19"/>
      <c r="UR711" s="19"/>
      <c r="US711" s="19"/>
      <c r="UT711" s="19"/>
      <c r="UU711" s="19"/>
      <c r="UV711" s="19"/>
      <c r="UW711" s="19"/>
      <c r="UX711" s="19"/>
      <c r="UY711" s="19"/>
      <c r="UZ711" s="19"/>
      <c r="VA711" s="19"/>
      <c r="VB711" s="19"/>
      <c r="VC711" s="19"/>
      <c r="VD711" s="19"/>
      <c r="VE711" s="19"/>
      <c r="VF711" s="19"/>
      <c r="VG711" s="19"/>
      <c r="VH711" s="19"/>
      <c r="VI711" s="19"/>
      <c r="VJ711" s="19"/>
      <c r="VK711" s="19"/>
      <c r="VL711" s="19"/>
      <c r="VM711" s="19"/>
      <c r="VN711" s="19"/>
      <c r="VO711" s="19"/>
      <c r="VP711" s="19"/>
      <c r="VQ711" s="19"/>
      <c r="VR711" s="19"/>
      <c r="VS711" s="19"/>
      <c r="VT711" s="19"/>
      <c r="VU711" s="19"/>
      <c r="VV711" s="19"/>
      <c r="VW711" s="19"/>
      <c r="VX711" s="19"/>
      <c r="VY711" s="19"/>
      <c r="VZ711" s="19"/>
      <c r="WA711" s="19"/>
      <c r="WB711" s="19"/>
      <c r="WC711" s="19"/>
      <c r="WD711" s="19"/>
      <c r="WE711" s="19"/>
      <c r="WF711" s="19"/>
      <c r="WG711" s="19"/>
      <c r="WH711" s="19"/>
      <c r="WI711" s="19"/>
      <c r="WJ711" s="19"/>
      <c r="WK711" s="19"/>
      <c r="WL711" s="19"/>
      <c r="WM711" s="19"/>
      <c r="WN711" s="19"/>
      <c r="WO711" s="19"/>
      <c r="WP711" s="19"/>
      <c r="WQ711" s="19"/>
      <c r="WR711" s="19"/>
      <c r="WS711" s="19"/>
      <c r="WT711" s="19"/>
      <c r="WU711" s="19"/>
      <c r="WV711" s="19"/>
      <c r="WW711" s="19"/>
      <c r="WX711" s="19"/>
      <c r="WY711" s="19"/>
    </row>
    <row r="712" spans="1:623" s="17" customFormat="1" hidden="1" x14ac:dyDescent="0.2">
      <c r="A712" s="16"/>
      <c r="I712" s="18"/>
      <c r="J712" s="18"/>
      <c r="N712" s="16"/>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c r="BA712" s="19"/>
      <c r="BB712" s="19"/>
      <c r="BC712" s="19"/>
      <c r="BD712" s="19"/>
      <c r="BE712" s="19"/>
      <c r="BF712" s="19"/>
      <c r="BG712" s="19"/>
      <c r="BH712" s="19"/>
      <c r="BI712" s="19"/>
      <c r="BJ712" s="19"/>
      <c r="BK712" s="19"/>
      <c r="BL712" s="19"/>
      <c r="BM712" s="19"/>
      <c r="BN712" s="19"/>
      <c r="BO712" s="19"/>
      <c r="BP712" s="19"/>
      <c r="BQ712" s="19"/>
      <c r="BR712" s="19"/>
      <c r="BS712" s="19"/>
      <c r="BT712" s="19"/>
      <c r="BU712" s="19"/>
      <c r="BV712" s="19"/>
      <c r="BW712" s="19"/>
      <c r="BX712" s="19"/>
      <c r="BY712" s="19"/>
      <c r="BZ712" s="19"/>
      <c r="CA712" s="19"/>
      <c r="CB712" s="19"/>
      <c r="CC712" s="19"/>
      <c r="CD712" s="19"/>
      <c r="CE712" s="19"/>
      <c r="CF712" s="19"/>
      <c r="CG712" s="19"/>
      <c r="CH712" s="19"/>
      <c r="CI712" s="19"/>
      <c r="CJ712" s="19"/>
      <c r="CK712" s="19"/>
      <c r="CL712" s="19"/>
      <c r="CM712" s="19"/>
      <c r="CN712" s="19"/>
      <c r="CO712" s="19"/>
      <c r="CP712" s="19"/>
      <c r="CQ712" s="19"/>
      <c r="CR712" s="19"/>
      <c r="CS712" s="19"/>
      <c r="CT712" s="19"/>
      <c r="CU712" s="19"/>
      <c r="CV712" s="19"/>
      <c r="CW712" s="19"/>
      <c r="CX712" s="19"/>
      <c r="CY712" s="19"/>
      <c r="CZ712" s="19"/>
      <c r="DA712" s="19"/>
      <c r="DB712" s="19"/>
      <c r="DC712" s="19"/>
      <c r="DD712" s="19"/>
      <c r="DE712" s="19"/>
      <c r="DF712" s="19"/>
      <c r="DG712" s="19"/>
      <c r="DH712" s="19"/>
      <c r="DI712" s="19"/>
      <c r="DJ712" s="19"/>
      <c r="DK712" s="19"/>
      <c r="DL712" s="19"/>
      <c r="DM712" s="19"/>
      <c r="DN712" s="19"/>
      <c r="DO712" s="19"/>
      <c r="DP712" s="19"/>
      <c r="DQ712" s="19"/>
      <c r="DR712" s="19"/>
      <c r="DS712" s="19"/>
      <c r="DT712" s="19"/>
      <c r="DU712" s="19"/>
      <c r="DV712" s="19"/>
      <c r="DW712" s="19"/>
      <c r="DX712" s="19"/>
      <c r="DY712" s="19"/>
      <c r="DZ712" s="19"/>
      <c r="EA712" s="19"/>
      <c r="EB712" s="19"/>
      <c r="EC712" s="19"/>
      <c r="ED712" s="19"/>
      <c r="EE712" s="19"/>
      <c r="EF712" s="19"/>
      <c r="EG712" s="19"/>
      <c r="EH712" s="19"/>
      <c r="EI712" s="19"/>
      <c r="EJ712" s="19"/>
      <c r="EK712" s="19"/>
      <c r="EL712" s="19"/>
      <c r="EM712" s="19"/>
      <c r="EN712" s="19"/>
      <c r="EO712" s="19"/>
      <c r="EP712" s="19"/>
      <c r="EQ712" s="19"/>
      <c r="ER712" s="19"/>
      <c r="ES712" s="19"/>
      <c r="ET712" s="19"/>
      <c r="EU712" s="19"/>
      <c r="EV712" s="19"/>
      <c r="EW712" s="19"/>
      <c r="EX712" s="19"/>
      <c r="EY712" s="19"/>
      <c r="EZ712" s="19"/>
      <c r="FA712" s="19"/>
      <c r="FB712" s="19"/>
      <c r="FC712" s="19"/>
      <c r="FD712" s="19"/>
      <c r="FE712" s="19"/>
      <c r="FF712" s="19"/>
      <c r="FG712" s="19"/>
      <c r="FH712" s="19"/>
      <c r="FI712" s="19"/>
      <c r="FJ712" s="19"/>
      <c r="FK712" s="19"/>
      <c r="FL712" s="19"/>
      <c r="FM712" s="19"/>
      <c r="FN712" s="19"/>
      <c r="FO712" s="19"/>
      <c r="FP712" s="19"/>
      <c r="FQ712" s="19"/>
      <c r="FR712" s="19"/>
      <c r="FS712" s="19"/>
      <c r="FT712" s="19"/>
      <c r="FU712" s="19"/>
      <c r="FV712" s="19"/>
      <c r="FW712" s="19"/>
      <c r="FX712" s="19"/>
      <c r="FY712" s="19"/>
      <c r="FZ712" s="19"/>
      <c r="GA712" s="19"/>
      <c r="GB712" s="19"/>
      <c r="GC712" s="19"/>
      <c r="GD712" s="19"/>
      <c r="GE712" s="19"/>
      <c r="GF712" s="19"/>
      <c r="GG712" s="19"/>
      <c r="GH712" s="19"/>
      <c r="GI712" s="19"/>
      <c r="GJ712" s="19"/>
      <c r="GK712" s="19"/>
      <c r="GL712" s="19"/>
      <c r="GM712" s="19"/>
      <c r="GN712" s="19"/>
      <c r="GO712" s="19"/>
      <c r="GP712" s="19"/>
      <c r="GQ712" s="19"/>
      <c r="GR712" s="19"/>
      <c r="GS712" s="19"/>
      <c r="GT712" s="19"/>
      <c r="GU712" s="19"/>
      <c r="GV712" s="19"/>
      <c r="GW712" s="19"/>
      <c r="GX712" s="19"/>
      <c r="GY712" s="19"/>
      <c r="GZ712" s="19"/>
      <c r="HA712" s="19"/>
      <c r="HB712" s="19"/>
      <c r="HC712" s="19"/>
      <c r="HD712" s="19"/>
      <c r="HE712" s="19"/>
      <c r="HF712" s="19"/>
      <c r="HG712" s="19"/>
      <c r="HH712" s="19"/>
      <c r="HI712" s="19"/>
      <c r="HJ712" s="19"/>
      <c r="HK712" s="19"/>
      <c r="HL712" s="19"/>
      <c r="HM712" s="19"/>
      <c r="HN712" s="19"/>
      <c r="HO712" s="19"/>
      <c r="HP712" s="19"/>
      <c r="HQ712" s="19"/>
      <c r="HR712" s="19"/>
      <c r="HS712" s="19"/>
      <c r="HT712" s="19"/>
      <c r="HU712" s="19"/>
      <c r="HV712" s="19"/>
      <c r="HW712" s="19"/>
      <c r="HX712" s="19"/>
      <c r="HY712" s="19"/>
      <c r="HZ712" s="19"/>
      <c r="IA712" s="19"/>
      <c r="IB712" s="19"/>
      <c r="IC712" s="19"/>
      <c r="ID712" s="19"/>
      <c r="IE712" s="19"/>
      <c r="IF712" s="19"/>
      <c r="IG712" s="19"/>
      <c r="IH712" s="19"/>
      <c r="II712" s="19"/>
      <c r="IJ712" s="19"/>
      <c r="IK712" s="19"/>
      <c r="IL712" s="19"/>
      <c r="IM712" s="19"/>
      <c r="IN712" s="19"/>
      <c r="IO712" s="19"/>
      <c r="IP712" s="19"/>
      <c r="IQ712" s="19"/>
      <c r="IR712" s="19"/>
      <c r="IS712" s="19"/>
      <c r="IT712" s="19"/>
      <c r="IU712" s="19"/>
      <c r="IV712" s="19"/>
      <c r="IW712" s="19"/>
      <c r="IX712" s="19"/>
      <c r="IY712" s="19"/>
      <c r="IZ712" s="19"/>
      <c r="JA712" s="19"/>
      <c r="JB712" s="19"/>
      <c r="JC712" s="19"/>
      <c r="JD712" s="19"/>
      <c r="JE712" s="19"/>
      <c r="JF712" s="19"/>
      <c r="JG712" s="19"/>
      <c r="JH712" s="19"/>
      <c r="JI712" s="19"/>
      <c r="JJ712" s="19"/>
      <c r="JK712" s="19"/>
      <c r="JL712" s="19"/>
      <c r="JM712" s="19"/>
      <c r="JN712" s="19"/>
      <c r="JO712" s="19"/>
      <c r="JP712" s="19"/>
      <c r="JQ712" s="19"/>
      <c r="JR712" s="19"/>
      <c r="JS712" s="19"/>
      <c r="JT712" s="19"/>
      <c r="JU712" s="19"/>
      <c r="JV712" s="19"/>
      <c r="JW712" s="19"/>
      <c r="JX712" s="19"/>
      <c r="JY712" s="19"/>
      <c r="JZ712" s="19"/>
      <c r="KA712" s="19"/>
      <c r="KB712" s="19"/>
      <c r="KC712" s="19"/>
      <c r="KD712" s="19"/>
      <c r="KE712" s="19"/>
      <c r="KF712" s="19"/>
      <c r="KG712" s="19"/>
      <c r="KH712" s="19"/>
      <c r="KI712" s="19"/>
      <c r="KJ712" s="19"/>
      <c r="KK712" s="19"/>
      <c r="KL712" s="19"/>
      <c r="KM712" s="19"/>
      <c r="KN712" s="19"/>
      <c r="KO712" s="19"/>
      <c r="KP712" s="19"/>
      <c r="KQ712" s="19"/>
      <c r="KR712" s="19"/>
      <c r="KS712" s="19"/>
      <c r="KT712" s="19"/>
      <c r="KU712" s="19"/>
      <c r="KV712" s="19"/>
      <c r="KW712" s="19"/>
      <c r="KX712" s="19"/>
      <c r="KY712" s="19"/>
      <c r="KZ712" s="19"/>
      <c r="LA712" s="19"/>
      <c r="LB712" s="19"/>
      <c r="LC712" s="19"/>
      <c r="LD712" s="19"/>
      <c r="LE712" s="19"/>
      <c r="LF712" s="19"/>
      <c r="LG712" s="19"/>
      <c r="LH712" s="19"/>
      <c r="LI712" s="19"/>
      <c r="LJ712" s="19"/>
      <c r="LK712" s="19"/>
      <c r="LL712" s="19"/>
      <c r="LM712" s="19"/>
      <c r="LN712" s="19"/>
      <c r="LO712" s="19"/>
      <c r="LP712" s="19"/>
      <c r="LQ712" s="19"/>
      <c r="LR712" s="19"/>
      <c r="LS712" s="19"/>
      <c r="LT712" s="19"/>
      <c r="LU712" s="19"/>
      <c r="LV712" s="19"/>
      <c r="LW712" s="19"/>
      <c r="LX712" s="19"/>
      <c r="LY712" s="19"/>
      <c r="LZ712" s="19"/>
      <c r="MA712" s="19"/>
      <c r="MB712" s="19"/>
      <c r="MC712" s="19"/>
      <c r="MD712" s="19"/>
      <c r="ME712" s="19"/>
      <c r="MF712" s="19"/>
      <c r="MG712" s="19"/>
      <c r="MH712" s="19"/>
      <c r="MI712" s="19"/>
      <c r="MJ712" s="19"/>
      <c r="MK712" s="19"/>
      <c r="ML712" s="19"/>
      <c r="MM712" s="19"/>
      <c r="MN712" s="19"/>
      <c r="MO712" s="19"/>
      <c r="MP712" s="19"/>
      <c r="MQ712" s="19"/>
      <c r="MR712" s="19"/>
      <c r="MS712" s="19"/>
      <c r="MT712" s="19"/>
      <c r="MU712" s="19"/>
      <c r="MV712" s="19"/>
      <c r="MW712" s="19"/>
      <c r="MX712" s="19"/>
      <c r="MY712" s="19"/>
      <c r="MZ712" s="19"/>
      <c r="NA712" s="19"/>
      <c r="NB712" s="19"/>
      <c r="NC712" s="19"/>
      <c r="ND712" s="19"/>
      <c r="NE712" s="19"/>
      <c r="NF712" s="19"/>
      <c r="NG712" s="19"/>
      <c r="NH712" s="19"/>
      <c r="NI712" s="19"/>
      <c r="NJ712" s="19"/>
      <c r="NK712" s="19"/>
      <c r="NL712" s="19"/>
      <c r="NM712" s="19"/>
      <c r="NN712" s="19"/>
      <c r="NO712" s="19"/>
      <c r="NP712" s="19"/>
      <c r="NQ712" s="19"/>
      <c r="NR712" s="19"/>
      <c r="NS712" s="19"/>
      <c r="NT712" s="19"/>
      <c r="NU712" s="19"/>
      <c r="NV712" s="19"/>
      <c r="NW712" s="19"/>
      <c r="NX712" s="19"/>
      <c r="NY712" s="19"/>
      <c r="NZ712" s="19"/>
      <c r="OA712" s="19"/>
      <c r="OB712" s="19"/>
      <c r="OC712" s="19"/>
      <c r="OD712" s="19"/>
      <c r="OE712" s="19"/>
      <c r="OF712" s="19"/>
      <c r="OG712" s="19"/>
      <c r="OH712" s="19"/>
      <c r="OI712" s="19"/>
      <c r="OJ712" s="19"/>
      <c r="OK712" s="19"/>
      <c r="OL712" s="19"/>
      <c r="OM712" s="19"/>
      <c r="ON712" s="19"/>
      <c r="OO712" s="19"/>
      <c r="OP712" s="19"/>
      <c r="OQ712" s="19"/>
      <c r="OR712" s="19"/>
      <c r="OS712" s="19"/>
      <c r="OT712" s="19"/>
      <c r="OU712" s="19"/>
      <c r="OV712" s="19"/>
      <c r="OW712" s="19"/>
      <c r="OX712" s="19"/>
      <c r="OY712" s="19"/>
      <c r="OZ712" s="19"/>
      <c r="PA712" s="19"/>
      <c r="PB712" s="19"/>
      <c r="PC712" s="19"/>
      <c r="PD712" s="19"/>
      <c r="PE712" s="19"/>
      <c r="PF712" s="19"/>
      <c r="PG712" s="19"/>
      <c r="PH712" s="19"/>
      <c r="PI712" s="19"/>
      <c r="PJ712" s="19"/>
      <c r="PK712" s="19"/>
      <c r="PL712" s="19"/>
      <c r="PM712" s="19"/>
      <c r="PN712" s="19"/>
      <c r="PO712" s="19"/>
      <c r="PP712" s="19"/>
      <c r="PQ712" s="19"/>
      <c r="PR712" s="19"/>
      <c r="PS712" s="19"/>
      <c r="PT712" s="19"/>
      <c r="PU712" s="19"/>
      <c r="PV712" s="19"/>
      <c r="PW712" s="19"/>
      <c r="PX712" s="19"/>
      <c r="PY712" s="19"/>
      <c r="PZ712" s="19"/>
      <c r="QA712" s="19"/>
      <c r="QB712" s="19"/>
      <c r="QC712" s="19"/>
      <c r="QD712" s="19"/>
      <c r="QE712" s="19"/>
      <c r="QF712" s="19"/>
      <c r="QG712" s="19"/>
      <c r="QH712" s="19"/>
      <c r="QI712" s="19"/>
      <c r="QJ712" s="19"/>
      <c r="QK712" s="19"/>
      <c r="QL712" s="19"/>
      <c r="QM712" s="19"/>
      <c r="QN712" s="19"/>
      <c r="QO712" s="19"/>
      <c r="QP712" s="19"/>
      <c r="QQ712" s="19"/>
      <c r="QR712" s="19"/>
      <c r="QS712" s="19"/>
      <c r="QT712" s="19"/>
      <c r="QU712" s="19"/>
      <c r="QV712" s="19"/>
      <c r="QW712" s="19"/>
      <c r="QX712" s="19"/>
      <c r="QY712" s="19"/>
      <c r="QZ712" s="19"/>
      <c r="RA712" s="19"/>
      <c r="RB712" s="19"/>
      <c r="RC712" s="19"/>
      <c r="RD712" s="19"/>
      <c r="RE712" s="19"/>
      <c r="RF712" s="19"/>
      <c r="RG712" s="19"/>
      <c r="RH712" s="19"/>
      <c r="RI712" s="19"/>
      <c r="RJ712" s="19"/>
      <c r="RK712" s="19"/>
      <c r="RL712" s="19"/>
      <c r="RM712" s="19"/>
      <c r="RN712" s="19"/>
      <c r="RO712" s="19"/>
      <c r="RP712" s="19"/>
      <c r="RQ712" s="19"/>
      <c r="RR712" s="19"/>
      <c r="RS712" s="19"/>
      <c r="RT712" s="19"/>
      <c r="RU712" s="19"/>
      <c r="RV712" s="19"/>
      <c r="RW712" s="19"/>
      <c r="RX712" s="19"/>
      <c r="RY712" s="19"/>
      <c r="RZ712" s="19"/>
      <c r="SA712" s="19"/>
      <c r="SB712" s="19"/>
      <c r="SC712" s="19"/>
      <c r="SD712" s="19"/>
      <c r="SE712" s="19"/>
      <c r="SF712" s="19"/>
      <c r="SG712" s="19"/>
      <c r="SH712" s="19"/>
      <c r="SI712" s="19"/>
      <c r="SJ712" s="19"/>
      <c r="SK712" s="19"/>
      <c r="SL712" s="19"/>
      <c r="SM712" s="19"/>
      <c r="SN712" s="19"/>
      <c r="SO712" s="19"/>
      <c r="SP712" s="19"/>
      <c r="SQ712" s="19"/>
      <c r="SR712" s="19"/>
      <c r="SS712" s="19"/>
      <c r="ST712" s="19"/>
      <c r="SU712" s="19"/>
      <c r="SV712" s="19"/>
      <c r="SW712" s="19"/>
      <c r="SX712" s="19"/>
      <c r="SY712" s="19"/>
      <c r="SZ712" s="19"/>
      <c r="TA712" s="19"/>
      <c r="TB712" s="19"/>
      <c r="TC712" s="19"/>
      <c r="TD712" s="19"/>
      <c r="TE712" s="19"/>
      <c r="TF712" s="19"/>
      <c r="TG712" s="19"/>
      <c r="TH712" s="19"/>
      <c r="TI712" s="19"/>
      <c r="TJ712" s="19"/>
      <c r="TK712" s="19"/>
      <c r="TL712" s="19"/>
      <c r="TM712" s="19"/>
      <c r="TN712" s="19"/>
      <c r="TO712" s="19"/>
      <c r="TP712" s="19"/>
      <c r="TQ712" s="19"/>
      <c r="TR712" s="19"/>
      <c r="TS712" s="19"/>
      <c r="TT712" s="19"/>
      <c r="TU712" s="19"/>
      <c r="TV712" s="19"/>
      <c r="TW712" s="19"/>
      <c r="TX712" s="19"/>
      <c r="TY712" s="19"/>
      <c r="TZ712" s="19"/>
      <c r="UA712" s="19"/>
      <c r="UB712" s="19"/>
      <c r="UC712" s="19"/>
      <c r="UD712" s="19"/>
      <c r="UE712" s="19"/>
      <c r="UF712" s="19"/>
      <c r="UG712" s="19"/>
      <c r="UH712" s="19"/>
      <c r="UI712" s="19"/>
      <c r="UJ712" s="19"/>
      <c r="UK712" s="19"/>
      <c r="UL712" s="19"/>
      <c r="UM712" s="19"/>
      <c r="UN712" s="19"/>
      <c r="UO712" s="19"/>
      <c r="UP712" s="19"/>
      <c r="UQ712" s="19"/>
      <c r="UR712" s="19"/>
      <c r="US712" s="19"/>
      <c r="UT712" s="19"/>
      <c r="UU712" s="19"/>
      <c r="UV712" s="19"/>
      <c r="UW712" s="19"/>
      <c r="UX712" s="19"/>
      <c r="UY712" s="19"/>
      <c r="UZ712" s="19"/>
      <c r="VA712" s="19"/>
      <c r="VB712" s="19"/>
      <c r="VC712" s="19"/>
      <c r="VD712" s="19"/>
      <c r="VE712" s="19"/>
      <c r="VF712" s="19"/>
      <c r="VG712" s="19"/>
      <c r="VH712" s="19"/>
      <c r="VI712" s="19"/>
      <c r="VJ712" s="19"/>
      <c r="VK712" s="19"/>
      <c r="VL712" s="19"/>
      <c r="VM712" s="19"/>
      <c r="VN712" s="19"/>
      <c r="VO712" s="19"/>
      <c r="VP712" s="19"/>
      <c r="VQ712" s="19"/>
      <c r="VR712" s="19"/>
      <c r="VS712" s="19"/>
      <c r="VT712" s="19"/>
      <c r="VU712" s="19"/>
      <c r="VV712" s="19"/>
      <c r="VW712" s="19"/>
      <c r="VX712" s="19"/>
      <c r="VY712" s="19"/>
      <c r="VZ712" s="19"/>
      <c r="WA712" s="19"/>
      <c r="WB712" s="19"/>
      <c r="WC712" s="19"/>
      <c r="WD712" s="19"/>
      <c r="WE712" s="19"/>
      <c r="WF712" s="19"/>
      <c r="WG712" s="19"/>
      <c r="WH712" s="19"/>
      <c r="WI712" s="19"/>
      <c r="WJ712" s="19"/>
      <c r="WK712" s="19"/>
      <c r="WL712" s="19"/>
      <c r="WM712" s="19"/>
      <c r="WN712" s="19"/>
      <c r="WO712" s="19"/>
      <c r="WP712" s="19"/>
      <c r="WQ712" s="19"/>
      <c r="WR712" s="19"/>
      <c r="WS712" s="19"/>
      <c r="WT712" s="19"/>
      <c r="WU712" s="19"/>
      <c r="WV712" s="19"/>
      <c r="WW712" s="19"/>
      <c r="WX712" s="19"/>
      <c r="WY712" s="19"/>
    </row>
    <row r="713" spans="1:623" s="17" customFormat="1" hidden="1" x14ac:dyDescent="0.2">
      <c r="A713" s="16"/>
      <c r="I713" s="18"/>
      <c r="J713" s="18"/>
      <c r="N713" s="16"/>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c r="BA713" s="19"/>
      <c r="BB713" s="19"/>
      <c r="BC713" s="19"/>
      <c r="BD713" s="19"/>
      <c r="BE713" s="19"/>
      <c r="BF713" s="19"/>
      <c r="BG713" s="19"/>
      <c r="BH713" s="19"/>
      <c r="BI713" s="19"/>
      <c r="BJ713" s="19"/>
      <c r="BK713" s="19"/>
      <c r="BL713" s="19"/>
      <c r="BM713" s="19"/>
      <c r="BN713" s="19"/>
      <c r="BO713" s="19"/>
      <c r="BP713" s="19"/>
      <c r="BQ713" s="19"/>
      <c r="BR713" s="19"/>
      <c r="BS713" s="19"/>
      <c r="BT713" s="19"/>
      <c r="BU713" s="19"/>
      <c r="BV713" s="19"/>
      <c r="BW713" s="19"/>
      <c r="BX713" s="19"/>
      <c r="BY713" s="19"/>
      <c r="BZ713" s="19"/>
      <c r="CA713" s="19"/>
      <c r="CB713" s="19"/>
      <c r="CC713" s="19"/>
      <c r="CD713" s="19"/>
      <c r="CE713" s="19"/>
      <c r="CF713" s="19"/>
      <c r="CG713" s="19"/>
      <c r="CH713" s="19"/>
      <c r="CI713" s="19"/>
      <c r="CJ713" s="19"/>
      <c r="CK713" s="19"/>
      <c r="CL713" s="19"/>
      <c r="CM713" s="19"/>
      <c r="CN713" s="19"/>
      <c r="CO713" s="19"/>
      <c r="CP713" s="19"/>
      <c r="CQ713" s="19"/>
      <c r="CR713" s="19"/>
      <c r="CS713" s="19"/>
      <c r="CT713" s="19"/>
      <c r="CU713" s="19"/>
      <c r="CV713" s="19"/>
      <c r="CW713" s="19"/>
      <c r="CX713" s="19"/>
      <c r="CY713" s="19"/>
      <c r="CZ713" s="19"/>
      <c r="DA713" s="19"/>
      <c r="DB713" s="19"/>
      <c r="DC713" s="19"/>
      <c r="DD713" s="19"/>
      <c r="DE713" s="19"/>
      <c r="DF713" s="19"/>
      <c r="DG713" s="19"/>
      <c r="DH713" s="19"/>
      <c r="DI713" s="19"/>
      <c r="DJ713" s="19"/>
      <c r="DK713" s="19"/>
      <c r="DL713" s="19"/>
      <c r="DM713" s="19"/>
      <c r="DN713" s="19"/>
      <c r="DO713" s="19"/>
      <c r="DP713" s="19"/>
      <c r="DQ713" s="19"/>
      <c r="DR713" s="19"/>
      <c r="DS713" s="19"/>
      <c r="DT713" s="19"/>
      <c r="DU713" s="19"/>
      <c r="DV713" s="19"/>
      <c r="DW713" s="19"/>
      <c r="DX713" s="19"/>
      <c r="DY713" s="19"/>
      <c r="DZ713" s="19"/>
      <c r="EA713" s="19"/>
      <c r="EB713" s="19"/>
      <c r="EC713" s="19"/>
      <c r="ED713" s="19"/>
      <c r="EE713" s="19"/>
      <c r="EF713" s="19"/>
      <c r="EG713" s="19"/>
      <c r="EH713" s="19"/>
      <c r="EI713" s="19"/>
      <c r="EJ713" s="19"/>
      <c r="EK713" s="19"/>
      <c r="EL713" s="19"/>
      <c r="EM713" s="19"/>
      <c r="EN713" s="19"/>
      <c r="EO713" s="19"/>
      <c r="EP713" s="19"/>
      <c r="EQ713" s="19"/>
      <c r="ER713" s="19"/>
      <c r="ES713" s="19"/>
      <c r="ET713" s="19"/>
      <c r="EU713" s="19"/>
      <c r="EV713" s="19"/>
      <c r="EW713" s="19"/>
      <c r="EX713" s="19"/>
      <c r="EY713" s="19"/>
      <c r="EZ713" s="19"/>
      <c r="FA713" s="19"/>
      <c r="FB713" s="19"/>
      <c r="FC713" s="19"/>
      <c r="FD713" s="19"/>
      <c r="FE713" s="19"/>
      <c r="FF713" s="19"/>
      <c r="FG713" s="19"/>
      <c r="FH713" s="19"/>
      <c r="FI713" s="19"/>
      <c r="FJ713" s="19"/>
      <c r="FK713" s="19"/>
      <c r="FL713" s="19"/>
      <c r="FM713" s="19"/>
      <c r="FN713" s="19"/>
      <c r="FO713" s="19"/>
      <c r="FP713" s="19"/>
      <c r="FQ713" s="19"/>
      <c r="FR713" s="19"/>
      <c r="FS713" s="19"/>
      <c r="FT713" s="19"/>
      <c r="FU713" s="19"/>
      <c r="FV713" s="19"/>
      <c r="FW713" s="19"/>
      <c r="FX713" s="19"/>
      <c r="FY713" s="19"/>
      <c r="FZ713" s="19"/>
      <c r="GA713" s="19"/>
      <c r="GB713" s="19"/>
      <c r="GC713" s="19"/>
      <c r="GD713" s="19"/>
      <c r="GE713" s="19"/>
      <c r="GF713" s="19"/>
      <c r="GG713" s="19"/>
      <c r="GH713" s="19"/>
      <c r="GI713" s="19"/>
      <c r="GJ713" s="19"/>
      <c r="GK713" s="19"/>
      <c r="GL713" s="19"/>
      <c r="GM713" s="19"/>
      <c r="GN713" s="19"/>
      <c r="GO713" s="19"/>
      <c r="GP713" s="19"/>
      <c r="GQ713" s="19"/>
      <c r="GR713" s="19"/>
      <c r="GS713" s="19"/>
      <c r="GT713" s="19"/>
      <c r="GU713" s="19"/>
      <c r="GV713" s="19"/>
      <c r="GW713" s="19"/>
      <c r="GX713" s="19"/>
      <c r="GY713" s="19"/>
      <c r="GZ713" s="19"/>
      <c r="HA713" s="19"/>
      <c r="HB713" s="19"/>
      <c r="HC713" s="19"/>
      <c r="HD713" s="19"/>
      <c r="HE713" s="19"/>
      <c r="HF713" s="19"/>
      <c r="HG713" s="19"/>
      <c r="HH713" s="19"/>
      <c r="HI713" s="19"/>
      <c r="HJ713" s="19"/>
      <c r="HK713" s="19"/>
      <c r="HL713" s="19"/>
      <c r="HM713" s="19"/>
      <c r="HN713" s="19"/>
      <c r="HO713" s="19"/>
      <c r="HP713" s="19"/>
      <c r="HQ713" s="19"/>
      <c r="HR713" s="19"/>
      <c r="HS713" s="19"/>
      <c r="HT713" s="19"/>
      <c r="HU713" s="19"/>
      <c r="HV713" s="19"/>
      <c r="HW713" s="19"/>
      <c r="HX713" s="19"/>
      <c r="HY713" s="19"/>
      <c r="HZ713" s="19"/>
      <c r="IA713" s="19"/>
      <c r="IB713" s="19"/>
      <c r="IC713" s="19"/>
      <c r="ID713" s="19"/>
      <c r="IE713" s="19"/>
      <c r="IF713" s="19"/>
      <c r="IG713" s="19"/>
      <c r="IH713" s="19"/>
      <c r="II713" s="19"/>
      <c r="IJ713" s="19"/>
      <c r="IK713" s="19"/>
      <c r="IL713" s="19"/>
      <c r="IM713" s="19"/>
      <c r="IN713" s="19"/>
      <c r="IO713" s="19"/>
      <c r="IP713" s="19"/>
      <c r="IQ713" s="19"/>
      <c r="IR713" s="19"/>
      <c r="IS713" s="19"/>
      <c r="IT713" s="19"/>
      <c r="IU713" s="19"/>
      <c r="IV713" s="19"/>
      <c r="IW713" s="19"/>
      <c r="IX713" s="19"/>
      <c r="IY713" s="19"/>
      <c r="IZ713" s="19"/>
      <c r="JA713" s="19"/>
      <c r="JB713" s="19"/>
      <c r="JC713" s="19"/>
      <c r="JD713" s="19"/>
      <c r="JE713" s="19"/>
      <c r="JF713" s="19"/>
      <c r="JG713" s="19"/>
      <c r="JH713" s="19"/>
      <c r="JI713" s="19"/>
      <c r="JJ713" s="19"/>
      <c r="JK713" s="19"/>
      <c r="JL713" s="19"/>
      <c r="JM713" s="19"/>
      <c r="JN713" s="19"/>
      <c r="JO713" s="19"/>
      <c r="JP713" s="19"/>
      <c r="JQ713" s="19"/>
      <c r="JR713" s="19"/>
      <c r="JS713" s="19"/>
      <c r="JT713" s="19"/>
      <c r="JU713" s="19"/>
      <c r="JV713" s="19"/>
      <c r="JW713" s="19"/>
      <c r="JX713" s="19"/>
      <c r="JY713" s="19"/>
      <c r="JZ713" s="19"/>
      <c r="KA713" s="19"/>
      <c r="KB713" s="19"/>
      <c r="KC713" s="19"/>
      <c r="KD713" s="19"/>
      <c r="KE713" s="19"/>
      <c r="KF713" s="19"/>
      <c r="KG713" s="19"/>
      <c r="KH713" s="19"/>
      <c r="KI713" s="19"/>
      <c r="KJ713" s="19"/>
      <c r="KK713" s="19"/>
      <c r="KL713" s="19"/>
      <c r="KM713" s="19"/>
      <c r="KN713" s="19"/>
      <c r="KO713" s="19"/>
      <c r="KP713" s="19"/>
      <c r="KQ713" s="19"/>
      <c r="KR713" s="19"/>
      <c r="KS713" s="19"/>
      <c r="KT713" s="19"/>
      <c r="KU713" s="19"/>
      <c r="KV713" s="19"/>
      <c r="KW713" s="19"/>
      <c r="KX713" s="19"/>
      <c r="KY713" s="19"/>
      <c r="KZ713" s="19"/>
      <c r="LA713" s="19"/>
      <c r="LB713" s="19"/>
      <c r="LC713" s="19"/>
      <c r="LD713" s="19"/>
      <c r="LE713" s="19"/>
      <c r="LF713" s="19"/>
      <c r="LG713" s="19"/>
      <c r="LH713" s="19"/>
      <c r="LI713" s="19"/>
      <c r="LJ713" s="19"/>
      <c r="LK713" s="19"/>
      <c r="LL713" s="19"/>
      <c r="LM713" s="19"/>
      <c r="LN713" s="19"/>
      <c r="LO713" s="19"/>
      <c r="LP713" s="19"/>
      <c r="LQ713" s="19"/>
      <c r="LR713" s="19"/>
      <c r="LS713" s="19"/>
      <c r="LT713" s="19"/>
      <c r="LU713" s="19"/>
      <c r="LV713" s="19"/>
      <c r="LW713" s="19"/>
      <c r="LX713" s="19"/>
      <c r="LY713" s="19"/>
      <c r="LZ713" s="19"/>
      <c r="MA713" s="19"/>
      <c r="MB713" s="19"/>
      <c r="MC713" s="19"/>
      <c r="MD713" s="19"/>
      <c r="ME713" s="19"/>
      <c r="MF713" s="19"/>
      <c r="MG713" s="19"/>
      <c r="MH713" s="19"/>
      <c r="MI713" s="19"/>
      <c r="MJ713" s="19"/>
      <c r="MK713" s="19"/>
      <c r="ML713" s="19"/>
      <c r="MM713" s="19"/>
      <c r="MN713" s="19"/>
      <c r="MO713" s="19"/>
      <c r="MP713" s="19"/>
      <c r="MQ713" s="19"/>
      <c r="MR713" s="19"/>
      <c r="MS713" s="19"/>
      <c r="MT713" s="19"/>
      <c r="MU713" s="19"/>
      <c r="MV713" s="19"/>
      <c r="MW713" s="19"/>
      <c r="MX713" s="19"/>
      <c r="MY713" s="19"/>
      <c r="MZ713" s="19"/>
      <c r="NA713" s="19"/>
      <c r="NB713" s="19"/>
      <c r="NC713" s="19"/>
      <c r="ND713" s="19"/>
      <c r="NE713" s="19"/>
      <c r="NF713" s="19"/>
      <c r="NG713" s="19"/>
      <c r="NH713" s="19"/>
      <c r="NI713" s="19"/>
      <c r="NJ713" s="19"/>
      <c r="NK713" s="19"/>
      <c r="NL713" s="19"/>
      <c r="NM713" s="19"/>
      <c r="NN713" s="19"/>
      <c r="NO713" s="19"/>
      <c r="NP713" s="19"/>
      <c r="NQ713" s="19"/>
      <c r="NR713" s="19"/>
      <c r="NS713" s="19"/>
      <c r="NT713" s="19"/>
      <c r="NU713" s="19"/>
      <c r="NV713" s="19"/>
      <c r="NW713" s="19"/>
      <c r="NX713" s="19"/>
      <c r="NY713" s="19"/>
      <c r="NZ713" s="19"/>
      <c r="OA713" s="19"/>
      <c r="OB713" s="19"/>
      <c r="OC713" s="19"/>
      <c r="OD713" s="19"/>
      <c r="OE713" s="19"/>
      <c r="OF713" s="19"/>
      <c r="OG713" s="19"/>
      <c r="OH713" s="19"/>
      <c r="OI713" s="19"/>
      <c r="OJ713" s="19"/>
      <c r="OK713" s="19"/>
      <c r="OL713" s="19"/>
      <c r="OM713" s="19"/>
      <c r="ON713" s="19"/>
      <c r="OO713" s="19"/>
      <c r="OP713" s="19"/>
      <c r="OQ713" s="19"/>
      <c r="OR713" s="19"/>
      <c r="OS713" s="19"/>
      <c r="OT713" s="19"/>
      <c r="OU713" s="19"/>
      <c r="OV713" s="19"/>
      <c r="OW713" s="19"/>
      <c r="OX713" s="19"/>
      <c r="OY713" s="19"/>
      <c r="OZ713" s="19"/>
      <c r="PA713" s="19"/>
      <c r="PB713" s="19"/>
      <c r="PC713" s="19"/>
      <c r="PD713" s="19"/>
      <c r="PE713" s="19"/>
      <c r="PF713" s="19"/>
      <c r="PG713" s="19"/>
      <c r="PH713" s="19"/>
      <c r="PI713" s="19"/>
      <c r="PJ713" s="19"/>
      <c r="PK713" s="19"/>
      <c r="PL713" s="19"/>
      <c r="PM713" s="19"/>
      <c r="PN713" s="19"/>
      <c r="PO713" s="19"/>
      <c r="PP713" s="19"/>
      <c r="PQ713" s="19"/>
      <c r="PR713" s="19"/>
      <c r="PS713" s="19"/>
      <c r="PT713" s="19"/>
      <c r="PU713" s="19"/>
      <c r="PV713" s="19"/>
      <c r="PW713" s="19"/>
      <c r="PX713" s="19"/>
      <c r="PY713" s="19"/>
      <c r="PZ713" s="19"/>
      <c r="QA713" s="19"/>
      <c r="QB713" s="19"/>
      <c r="QC713" s="19"/>
      <c r="QD713" s="19"/>
      <c r="QE713" s="19"/>
      <c r="QF713" s="19"/>
      <c r="QG713" s="19"/>
      <c r="QH713" s="19"/>
      <c r="QI713" s="19"/>
      <c r="QJ713" s="19"/>
      <c r="QK713" s="19"/>
      <c r="QL713" s="19"/>
      <c r="QM713" s="19"/>
      <c r="QN713" s="19"/>
      <c r="QO713" s="19"/>
      <c r="QP713" s="19"/>
      <c r="QQ713" s="19"/>
      <c r="QR713" s="19"/>
      <c r="QS713" s="19"/>
      <c r="QT713" s="19"/>
      <c r="QU713" s="19"/>
      <c r="QV713" s="19"/>
      <c r="QW713" s="19"/>
      <c r="QX713" s="19"/>
      <c r="QY713" s="19"/>
      <c r="QZ713" s="19"/>
      <c r="RA713" s="19"/>
      <c r="RB713" s="19"/>
      <c r="RC713" s="19"/>
      <c r="RD713" s="19"/>
      <c r="RE713" s="19"/>
      <c r="RF713" s="19"/>
      <c r="RG713" s="19"/>
      <c r="RH713" s="19"/>
      <c r="RI713" s="19"/>
      <c r="RJ713" s="19"/>
      <c r="RK713" s="19"/>
      <c r="RL713" s="19"/>
      <c r="RM713" s="19"/>
      <c r="RN713" s="19"/>
      <c r="RO713" s="19"/>
      <c r="RP713" s="19"/>
      <c r="RQ713" s="19"/>
      <c r="RR713" s="19"/>
      <c r="RS713" s="19"/>
      <c r="RT713" s="19"/>
      <c r="RU713" s="19"/>
      <c r="RV713" s="19"/>
      <c r="RW713" s="19"/>
      <c r="RX713" s="19"/>
      <c r="RY713" s="19"/>
      <c r="RZ713" s="19"/>
      <c r="SA713" s="19"/>
      <c r="SB713" s="19"/>
      <c r="SC713" s="19"/>
      <c r="SD713" s="19"/>
      <c r="SE713" s="19"/>
      <c r="SF713" s="19"/>
      <c r="SG713" s="19"/>
      <c r="SH713" s="19"/>
      <c r="SI713" s="19"/>
      <c r="SJ713" s="19"/>
      <c r="SK713" s="19"/>
      <c r="SL713" s="19"/>
      <c r="SM713" s="19"/>
      <c r="SN713" s="19"/>
      <c r="SO713" s="19"/>
      <c r="SP713" s="19"/>
      <c r="SQ713" s="19"/>
      <c r="SR713" s="19"/>
      <c r="SS713" s="19"/>
      <c r="ST713" s="19"/>
      <c r="SU713" s="19"/>
      <c r="SV713" s="19"/>
      <c r="SW713" s="19"/>
      <c r="SX713" s="19"/>
      <c r="SY713" s="19"/>
      <c r="SZ713" s="19"/>
      <c r="TA713" s="19"/>
      <c r="TB713" s="19"/>
      <c r="TC713" s="19"/>
      <c r="TD713" s="19"/>
      <c r="TE713" s="19"/>
      <c r="TF713" s="19"/>
      <c r="TG713" s="19"/>
      <c r="TH713" s="19"/>
      <c r="TI713" s="19"/>
      <c r="TJ713" s="19"/>
      <c r="TK713" s="19"/>
      <c r="TL713" s="19"/>
      <c r="TM713" s="19"/>
      <c r="TN713" s="19"/>
      <c r="TO713" s="19"/>
      <c r="TP713" s="19"/>
      <c r="TQ713" s="19"/>
      <c r="TR713" s="19"/>
      <c r="TS713" s="19"/>
      <c r="TT713" s="19"/>
      <c r="TU713" s="19"/>
      <c r="TV713" s="19"/>
      <c r="TW713" s="19"/>
      <c r="TX713" s="19"/>
      <c r="TY713" s="19"/>
      <c r="TZ713" s="19"/>
      <c r="UA713" s="19"/>
      <c r="UB713" s="19"/>
      <c r="UC713" s="19"/>
      <c r="UD713" s="19"/>
      <c r="UE713" s="19"/>
      <c r="UF713" s="19"/>
      <c r="UG713" s="19"/>
      <c r="UH713" s="19"/>
      <c r="UI713" s="19"/>
      <c r="UJ713" s="19"/>
      <c r="UK713" s="19"/>
      <c r="UL713" s="19"/>
      <c r="UM713" s="19"/>
      <c r="UN713" s="19"/>
      <c r="UO713" s="19"/>
      <c r="UP713" s="19"/>
      <c r="UQ713" s="19"/>
      <c r="UR713" s="19"/>
      <c r="US713" s="19"/>
      <c r="UT713" s="19"/>
      <c r="UU713" s="19"/>
      <c r="UV713" s="19"/>
      <c r="UW713" s="19"/>
      <c r="UX713" s="19"/>
      <c r="UY713" s="19"/>
      <c r="UZ713" s="19"/>
      <c r="VA713" s="19"/>
      <c r="VB713" s="19"/>
      <c r="VC713" s="19"/>
      <c r="VD713" s="19"/>
      <c r="VE713" s="19"/>
      <c r="VF713" s="19"/>
      <c r="VG713" s="19"/>
      <c r="VH713" s="19"/>
      <c r="VI713" s="19"/>
      <c r="VJ713" s="19"/>
      <c r="VK713" s="19"/>
      <c r="VL713" s="19"/>
      <c r="VM713" s="19"/>
      <c r="VN713" s="19"/>
      <c r="VO713" s="19"/>
      <c r="VP713" s="19"/>
      <c r="VQ713" s="19"/>
      <c r="VR713" s="19"/>
      <c r="VS713" s="19"/>
      <c r="VT713" s="19"/>
      <c r="VU713" s="19"/>
      <c r="VV713" s="19"/>
      <c r="VW713" s="19"/>
      <c r="VX713" s="19"/>
      <c r="VY713" s="19"/>
      <c r="VZ713" s="19"/>
      <c r="WA713" s="19"/>
      <c r="WB713" s="19"/>
      <c r="WC713" s="19"/>
      <c r="WD713" s="19"/>
      <c r="WE713" s="19"/>
      <c r="WF713" s="19"/>
      <c r="WG713" s="19"/>
      <c r="WH713" s="19"/>
      <c r="WI713" s="19"/>
      <c r="WJ713" s="19"/>
      <c r="WK713" s="19"/>
      <c r="WL713" s="19"/>
      <c r="WM713" s="19"/>
      <c r="WN713" s="19"/>
      <c r="WO713" s="19"/>
      <c r="WP713" s="19"/>
      <c r="WQ713" s="19"/>
      <c r="WR713" s="19"/>
      <c r="WS713" s="19"/>
      <c r="WT713" s="19"/>
      <c r="WU713" s="19"/>
      <c r="WV713" s="19"/>
      <c r="WW713" s="19"/>
      <c r="WX713" s="19"/>
      <c r="WY713" s="19"/>
    </row>
    <row r="714" spans="1:623" s="17" customFormat="1" hidden="1" x14ac:dyDescent="0.2">
      <c r="A714" s="16"/>
      <c r="I714" s="18"/>
      <c r="J714" s="18"/>
      <c r="N714" s="16"/>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c r="DV714" s="19"/>
      <c r="DW714" s="19"/>
      <c r="DX714" s="19"/>
      <c r="DY714" s="19"/>
      <c r="DZ714" s="19"/>
      <c r="EA714" s="19"/>
      <c r="EB714" s="19"/>
      <c r="EC714" s="19"/>
      <c r="ED714" s="19"/>
      <c r="EE714" s="19"/>
      <c r="EF714" s="19"/>
      <c r="EG714" s="19"/>
      <c r="EH714" s="19"/>
      <c r="EI714" s="19"/>
      <c r="EJ714" s="19"/>
      <c r="EK714" s="19"/>
      <c r="EL714" s="19"/>
      <c r="EM714" s="19"/>
      <c r="EN714" s="19"/>
      <c r="EO714" s="19"/>
      <c r="EP714" s="19"/>
      <c r="EQ714" s="19"/>
      <c r="ER714" s="19"/>
      <c r="ES714" s="19"/>
      <c r="ET714" s="19"/>
      <c r="EU714" s="19"/>
      <c r="EV714" s="19"/>
      <c r="EW714" s="19"/>
      <c r="EX714" s="19"/>
      <c r="EY714" s="19"/>
      <c r="EZ714" s="19"/>
      <c r="FA714" s="19"/>
      <c r="FB714" s="19"/>
      <c r="FC714" s="19"/>
      <c r="FD714" s="19"/>
      <c r="FE714" s="19"/>
      <c r="FF714" s="19"/>
      <c r="FG714" s="19"/>
      <c r="FH714" s="19"/>
      <c r="FI714" s="19"/>
      <c r="FJ714" s="19"/>
      <c r="FK714" s="19"/>
      <c r="FL714" s="19"/>
      <c r="FM714" s="19"/>
      <c r="FN714" s="19"/>
      <c r="FO714" s="19"/>
      <c r="FP714" s="19"/>
      <c r="FQ714" s="19"/>
      <c r="FR714" s="19"/>
      <c r="FS714" s="19"/>
      <c r="FT714" s="19"/>
      <c r="FU714" s="19"/>
      <c r="FV714" s="19"/>
      <c r="FW714" s="19"/>
      <c r="FX714" s="19"/>
      <c r="FY714" s="19"/>
      <c r="FZ714" s="19"/>
      <c r="GA714" s="19"/>
      <c r="GB714" s="19"/>
      <c r="GC714" s="19"/>
      <c r="GD714" s="19"/>
      <c r="GE714" s="19"/>
      <c r="GF714" s="19"/>
      <c r="GG714" s="19"/>
      <c r="GH714" s="19"/>
      <c r="GI714" s="19"/>
      <c r="GJ714" s="19"/>
      <c r="GK714" s="19"/>
      <c r="GL714" s="19"/>
      <c r="GM714" s="19"/>
      <c r="GN714" s="19"/>
      <c r="GO714" s="19"/>
      <c r="GP714" s="19"/>
      <c r="GQ714" s="19"/>
      <c r="GR714" s="19"/>
      <c r="GS714" s="19"/>
      <c r="GT714" s="19"/>
      <c r="GU714" s="19"/>
      <c r="GV714" s="19"/>
      <c r="GW714" s="19"/>
      <c r="GX714" s="19"/>
      <c r="GY714" s="19"/>
      <c r="GZ714" s="19"/>
      <c r="HA714" s="19"/>
      <c r="HB714" s="19"/>
      <c r="HC714" s="19"/>
      <c r="HD714" s="19"/>
      <c r="HE714" s="19"/>
      <c r="HF714" s="19"/>
      <c r="HG714" s="19"/>
      <c r="HH714" s="19"/>
      <c r="HI714" s="19"/>
      <c r="HJ714" s="19"/>
      <c r="HK714" s="19"/>
      <c r="HL714" s="19"/>
      <c r="HM714" s="19"/>
      <c r="HN714" s="19"/>
      <c r="HO714" s="19"/>
      <c r="HP714" s="19"/>
      <c r="HQ714" s="19"/>
      <c r="HR714" s="19"/>
      <c r="HS714" s="19"/>
      <c r="HT714" s="19"/>
      <c r="HU714" s="19"/>
      <c r="HV714" s="19"/>
      <c r="HW714" s="19"/>
      <c r="HX714" s="19"/>
      <c r="HY714" s="19"/>
      <c r="HZ714" s="19"/>
      <c r="IA714" s="19"/>
      <c r="IB714" s="19"/>
      <c r="IC714" s="19"/>
      <c r="ID714" s="19"/>
      <c r="IE714" s="19"/>
      <c r="IF714" s="19"/>
      <c r="IG714" s="19"/>
      <c r="IH714" s="19"/>
      <c r="II714" s="19"/>
      <c r="IJ714" s="19"/>
      <c r="IK714" s="19"/>
      <c r="IL714" s="19"/>
      <c r="IM714" s="19"/>
      <c r="IN714" s="19"/>
      <c r="IO714" s="19"/>
      <c r="IP714" s="19"/>
      <c r="IQ714" s="19"/>
      <c r="IR714" s="19"/>
      <c r="IS714" s="19"/>
      <c r="IT714" s="19"/>
      <c r="IU714" s="19"/>
      <c r="IV714" s="19"/>
      <c r="IW714" s="19"/>
      <c r="IX714" s="19"/>
      <c r="IY714" s="19"/>
      <c r="IZ714" s="19"/>
      <c r="JA714" s="19"/>
      <c r="JB714" s="19"/>
      <c r="JC714" s="19"/>
      <c r="JD714" s="19"/>
      <c r="JE714" s="19"/>
      <c r="JF714" s="19"/>
      <c r="JG714" s="19"/>
      <c r="JH714" s="19"/>
      <c r="JI714" s="19"/>
      <c r="JJ714" s="19"/>
      <c r="JK714" s="19"/>
      <c r="JL714" s="19"/>
      <c r="JM714" s="19"/>
      <c r="JN714" s="19"/>
      <c r="JO714" s="19"/>
      <c r="JP714" s="19"/>
      <c r="JQ714" s="19"/>
      <c r="JR714" s="19"/>
      <c r="JS714" s="19"/>
      <c r="JT714" s="19"/>
      <c r="JU714" s="19"/>
      <c r="JV714" s="19"/>
      <c r="JW714" s="19"/>
      <c r="JX714" s="19"/>
      <c r="JY714" s="19"/>
      <c r="JZ714" s="19"/>
      <c r="KA714" s="19"/>
      <c r="KB714" s="19"/>
      <c r="KC714" s="19"/>
      <c r="KD714" s="19"/>
      <c r="KE714" s="19"/>
      <c r="KF714" s="19"/>
      <c r="KG714" s="19"/>
      <c r="KH714" s="19"/>
      <c r="KI714" s="19"/>
      <c r="KJ714" s="19"/>
      <c r="KK714" s="19"/>
      <c r="KL714" s="19"/>
      <c r="KM714" s="19"/>
      <c r="KN714" s="19"/>
      <c r="KO714" s="19"/>
      <c r="KP714" s="19"/>
      <c r="KQ714" s="19"/>
      <c r="KR714" s="19"/>
      <c r="KS714" s="19"/>
      <c r="KT714" s="19"/>
      <c r="KU714" s="19"/>
      <c r="KV714" s="19"/>
      <c r="KW714" s="19"/>
      <c r="KX714" s="19"/>
      <c r="KY714" s="19"/>
      <c r="KZ714" s="19"/>
      <c r="LA714" s="19"/>
      <c r="LB714" s="19"/>
      <c r="LC714" s="19"/>
      <c r="LD714" s="19"/>
      <c r="LE714" s="19"/>
      <c r="LF714" s="19"/>
      <c r="LG714" s="19"/>
      <c r="LH714" s="19"/>
      <c r="LI714" s="19"/>
      <c r="LJ714" s="19"/>
      <c r="LK714" s="19"/>
      <c r="LL714" s="19"/>
      <c r="LM714" s="19"/>
      <c r="LN714" s="19"/>
      <c r="LO714" s="19"/>
      <c r="LP714" s="19"/>
      <c r="LQ714" s="19"/>
      <c r="LR714" s="19"/>
      <c r="LS714" s="19"/>
      <c r="LT714" s="19"/>
      <c r="LU714" s="19"/>
      <c r="LV714" s="19"/>
      <c r="LW714" s="19"/>
      <c r="LX714" s="19"/>
      <c r="LY714" s="19"/>
      <c r="LZ714" s="19"/>
      <c r="MA714" s="19"/>
      <c r="MB714" s="19"/>
      <c r="MC714" s="19"/>
      <c r="MD714" s="19"/>
      <c r="ME714" s="19"/>
      <c r="MF714" s="19"/>
      <c r="MG714" s="19"/>
      <c r="MH714" s="19"/>
      <c r="MI714" s="19"/>
      <c r="MJ714" s="19"/>
      <c r="MK714" s="19"/>
      <c r="ML714" s="19"/>
      <c r="MM714" s="19"/>
      <c r="MN714" s="19"/>
      <c r="MO714" s="19"/>
      <c r="MP714" s="19"/>
      <c r="MQ714" s="19"/>
      <c r="MR714" s="19"/>
      <c r="MS714" s="19"/>
      <c r="MT714" s="19"/>
      <c r="MU714" s="19"/>
      <c r="MV714" s="19"/>
      <c r="MW714" s="19"/>
      <c r="MX714" s="19"/>
      <c r="MY714" s="19"/>
      <c r="MZ714" s="19"/>
      <c r="NA714" s="19"/>
      <c r="NB714" s="19"/>
      <c r="NC714" s="19"/>
      <c r="ND714" s="19"/>
      <c r="NE714" s="19"/>
      <c r="NF714" s="19"/>
      <c r="NG714" s="19"/>
      <c r="NH714" s="19"/>
      <c r="NI714" s="19"/>
      <c r="NJ714" s="19"/>
      <c r="NK714" s="19"/>
      <c r="NL714" s="19"/>
      <c r="NM714" s="19"/>
      <c r="NN714" s="19"/>
      <c r="NO714" s="19"/>
      <c r="NP714" s="19"/>
      <c r="NQ714" s="19"/>
      <c r="NR714" s="19"/>
      <c r="NS714" s="19"/>
      <c r="NT714" s="19"/>
      <c r="NU714" s="19"/>
      <c r="NV714" s="19"/>
      <c r="NW714" s="19"/>
      <c r="NX714" s="19"/>
      <c r="NY714" s="19"/>
      <c r="NZ714" s="19"/>
      <c r="OA714" s="19"/>
      <c r="OB714" s="19"/>
      <c r="OC714" s="19"/>
      <c r="OD714" s="19"/>
      <c r="OE714" s="19"/>
      <c r="OF714" s="19"/>
      <c r="OG714" s="19"/>
      <c r="OH714" s="19"/>
      <c r="OI714" s="19"/>
      <c r="OJ714" s="19"/>
      <c r="OK714" s="19"/>
      <c r="OL714" s="19"/>
      <c r="OM714" s="19"/>
      <c r="ON714" s="19"/>
      <c r="OO714" s="19"/>
      <c r="OP714" s="19"/>
      <c r="OQ714" s="19"/>
      <c r="OR714" s="19"/>
      <c r="OS714" s="19"/>
      <c r="OT714" s="19"/>
      <c r="OU714" s="19"/>
      <c r="OV714" s="19"/>
      <c r="OW714" s="19"/>
      <c r="OX714" s="19"/>
      <c r="OY714" s="19"/>
      <c r="OZ714" s="19"/>
      <c r="PA714" s="19"/>
      <c r="PB714" s="19"/>
      <c r="PC714" s="19"/>
      <c r="PD714" s="19"/>
      <c r="PE714" s="19"/>
      <c r="PF714" s="19"/>
      <c r="PG714" s="19"/>
      <c r="PH714" s="19"/>
      <c r="PI714" s="19"/>
      <c r="PJ714" s="19"/>
      <c r="PK714" s="19"/>
      <c r="PL714" s="19"/>
      <c r="PM714" s="19"/>
      <c r="PN714" s="19"/>
      <c r="PO714" s="19"/>
      <c r="PP714" s="19"/>
      <c r="PQ714" s="19"/>
      <c r="PR714" s="19"/>
      <c r="PS714" s="19"/>
      <c r="PT714" s="19"/>
      <c r="PU714" s="19"/>
      <c r="PV714" s="19"/>
      <c r="PW714" s="19"/>
      <c r="PX714" s="19"/>
      <c r="PY714" s="19"/>
      <c r="PZ714" s="19"/>
      <c r="QA714" s="19"/>
      <c r="QB714" s="19"/>
      <c r="QC714" s="19"/>
      <c r="QD714" s="19"/>
      <c r="QE714" s="19"/>
      <c r="QF714" s="19"/>
      <c r="QG714" s="19"/>
      <c r="QH714" s="19"/>
      <c r="QI714" s="19"/>
      <c r="QJ714" s="19"/>
      <c r="QK714" s="19"/>
      <c r="QL714" s="19"/>
      <c r="QM714" s="19"/>
      <c r="QN714" s="19"/>
      <c r="QO714" s="19"/>
      <c r="QP714" s="19"/>
      <c r="QQ714" s="19"/>
      <c r="QR714" s="19"/>
      <c r="QS714" s="19"/>
      <c r="QT714" s="19"/>
      <c r="QU714" s="19"/>
      <c r="QV714" s="19"/>
      <c r="QW714" s="19"/>
      <c r="QX714" s="19"/>
      <c r="QY714" s="19"/>
      <c r="QZ714" s="19"/>
      <c r="RA714" s="19"/>
      <c r="RB714" s="19"/>
      <c r="RC714" s="19"/>
      <c r="RD714" s="19"/>
      <c r="RE714" s="19"/>
      <c r="RF714" s="19"/>
      <c r="RG714" s="19"/>
      <c r="RH714" s="19"/>
      <c r="RI714" s="19"/>
      <c r="RJ714" s="19"/>
      <c r="RK714" s="19"/>
      <c r="RL714" s="19"/>
      <c r="RM714" s="19"/>
      <c r="RN714" s="19"/>
      <c r="RO714" s="19"/>
      <c r="RP714" s="19"/>
      <c r="RQ714" s="19"/>
      <c r="RR714" s="19"/>
      <c r="RS714" s="19"/>
      <c r="RT714" s="19"/>
      <c r="RU714" s="19"/>
      <c r="RV714" s="19"/>
      <c r="RW714" s="19"/>
      <c r="RX714" s="19"/>
      <c r="RY714" s="19"/>
      <c r="RZ714" s="19"/>
      <c r="SA714" s="19"/>
      <c r="SB714" s="19"/>
      <c r="SC714" s="19"/>
      <c r="SD714" s="19"/>
      <c r="SE714" s="19"/>
      <c r="SF714" s="19"/>
      <c r="SG714" s="19"/>
      <c r="SH714" s="19"/>
      <c r="SI714" s="19"/>
      <c r="SJ714" s="19"/>
      <c r="SK714" s="19"/>
      <c r="SL714" s="19"/>
      <c r="SM714" s="19"/>
      <c r="SN714" s="19"/>
      <c r="SO714" s="19"/>
      <c r="SP714" s="19"/>
      <c r="SQ714" s="19"/>
      <c r="SR714" s="19"/>
      <c r="SS714" s="19"/>
      <c r="ST714" s="19"/>
      <c r="SU714" s="19"/>
      <c r="SV714" s="19"/>
      <c r="SW714" s="19"/>
      <c r="SX714" s="19"/>
      <c r="SY714" s="19"/>
      <c r="SZ714" s="19"/>
      <c r="TA714" s="19"/>
      <c r="TB714" s="19"/>
      <c r="TC714" s="19"/>
      <c r="TD714" s="19"/>
      <c r="TE714" s="19"/>
      <c r="TF714" s="19"/>
      <c r="TG714" s="19"/>
      <c r="TH714" s="19"/>
      <c r="TI714" s="19"/>
      <c r="TJ714" s="19"/>
      <c r="TK714" s="19"/>
      <c r="TL714" s="19"/>
      <c r="TM714" s="19"/>
      <c r="TN714" s="19"/>
      <c r="TO714" s="19"/>
      <c r="TP714" s="19"/>
      <c r="TQ714" s="19"/>
      <c r="TR714" s="19"/>
      <c r="TS714" s="19"/>
      <c r="TT714" s="19"/>
      <c r="TU714" s="19"/>
      <c r="TV714" s="19"/>
      <c r="TW714" s="19"/>
      <c r="TX714" s="19"/>
      <c r="TY714" s="19"/>
      <c r="TZ714" s="19"/>
      <c r="UA714" s="19"/>
      <c r="UB714" s="19"/>
      <c r="UC714" s="19"/>
      <c r="UD714" s="19"/>
      <c r="UE714" s="19"/>
      <c r="UF714" s="19"/>
      <c r="UG714" s="19"/>
      <c r="UH714" s="19"/>
      <c r="UI714" s="19"/>
      <c r="UJ714" s="19"/>
      <c r="UK714" s="19"/>
      <c r="UL714" s="19"/>
      <c r="UM714" s="19"/>
      <c r="UN714" s="19"/>
      <c r="UO714" s="19"/>
      <c r="UP714" s="19"/>
      <c r="UQ714" s="19"/>
      <c r="UR714" s="19"/>
      <c r="US714" s="19"/>
      <c r="UT714" s="19"/>
      <c r="UU714" s="19"/>
      <c r="UV714" s="19"/>
      <c r="UW714" s="19"/>
      <c r="UX714" s="19"/>
      <c r="UY714" s="19"/>
      <c r="UZ714" s="19"/>
      <c r="VA714" s="19"/>
      <c r="VB714" s="19"/>
      <c r="VC714" s="19"/>
      <c r="VD714" s="19"/>
      <c r="VE714" s="19"/>
      <c r="VF714" s="19"/>
      <c r="VG714" s="19"/>
      <c r="VH714" s="19"/>
      <c r="VI714" s="19"/>
      <c r="VJ714" s="19"/>
      <c r="VK714" s="19"/>
      <c r="VL714" s="19"/>
      <c r="VM714" s="19"/>
      <c r="VN714" s="19"/>
      <c r="VO714" s="19"/>
      <c r="VP714" s="19"/>
      <c r="VQ714" s="19"/>
      <c r="VR714" s="19"/>
      <c r="VS714" s="19"/>
      <c r="VT714" s="19"/>
      <c r="VU714" s="19"/>
      <c r="VV714" s="19"/>
      <c r="VW714" s="19"/>
      <c r="VX714" s="19"/>
      <c r="VY714" s="19"/>
      <c r="VZ714" s="19"/>
      <c r="WA714" s="19"/>
      <c r="WB714" s="19"/>
      <c r="WC714" s="19"/>
      <c r="WD714" s="19"/>
      <c r="WE714" s="19"/>
      <c r="WF714" s="19"/>
      <c r="WG714" s="19"/>
      <c r="WH714" s="19"/>
      <c r="WI714" s="19"/>
      <c r="WJ714" s="19"/>
      <c r="WK714" s="19"/>
      <c r="WL714" s="19"/>
      <c r="WM714" s="19"/>
      <c r="WN714" s="19"/>
      <c r="WO714" s="19"/>
      <c r="WP714" s="19"/>
      <c r="WQ714" s="19"/>
      <c r="WR714" s="19"/>
      <c r="WS714" s="19"/>
      <c r="WT714" s="19"/>
      <c r="WU714" s="19"/>
      <c r="WV714" s="19"/>
      <c r="WW714" s="19"/>
      <c r="WX714" s="19"/>
      <c r="WY714" s="19"/>
    </row>
    <row r="715" spans="1:623" s="17" customFormat="1" hidden="1" x14ac:dyDescent="0.2">
      <c r="A715" s="16"/>
      <c r="I715" s="18"/>
      <c r="J715" s="18"/>
      <c r="N715" s="16"/>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c r="DV715" s="19"/>
      <c r="DW715" s="19"/>
      <c r="DX715" s="19"/>
      <c r="DY715" s="19"/>
      <c r="DZ715" s="19"/>
      <c r="EA715" s="19"/>
      <c r="EB715" s="19"/>
      <c r="EC715" s="19"/>
      <c r="ED715" s="19"/>
      <c r="EE715" s="19"/>
      <c r="EF715" s="19"/>
      <c r="EG715" s="19"/>
      <c r="EH715" s="19"/>
      <c r="EI715" s="19"/>
      <c r="EJ715" s="19"/>
      <c r="EK715" s="19"/>
      <c r="EL715" s="19"/>
      <c r="EM715" s="19"/>
      <c r="EN715" s="19"/>
      <c r="EO715" s="19"/>
      <c r="EP715" s="19"/>
      <c r="EQ715" s="19"/>
      <c r="ER715" s="19"/>
      <c r="ES715" s="19"/>
      <c r="ET715" s="19"/>
      <c r="EU715" s="19"/>
      <c r="EV715" s="19"/>
      <c r="EW715" s="19"/>
      <c r="EX715" s="19"/>
      <c r="EY715" s="19"/>
      <c r="EZ715" s="19"/>
      <c r="FA715" s="19"/>
      <c r="FB715" s="19"/>
      <c r="FC715" s="19"/>
      <c r="FD715" s="19"/>
      <c r="FE715" s="19"/>
      <c r="FF715" s="19"/>
      <c r="FG715" s="19"/>
      <c r="FH715" s="19"/>
      <c r="FI715" s="19"/>
      <c r="FJ715" s="19"/>
      <c r="FK715" s="19"/>
      <c r="FL715" s="19"/>
      <c r="FM715" s="19"/>
      <c r="FN715" s="19"/>
      <c r="FO715" s="19"/>
      <c r="FP715" s="19"/>
      <c r="FQ715" s="19"/>
      <c r="FR715" s="19"/>
      <c r="FS715" s="19"/>
      <c r="FT715" s="19"/>
      <c r="FU715" s="19"/>
      <c r="FV715" s="19"/>
      <c r="FW715" s="19"/>
      <c r="FX715" s="19"/>
      <c r="FY715" s="19"/>
      <c r="FZ715" s="19"/>
      <c r="GA715" s="19"/>
      <c r="GB715" s="19"/>
      <c r="GC715" s="19"/>
      <c r="GD715" s="19"/>
      <c r="GE715" s="19"/>
      <c r="GF715" s="19"/>
      <c r="GG715" s="19"/>
      <c r="GH715" s="19"/>
      <c r="GI715" s="19"/>
      <c r="GJ715" s="19"/>
      <c r="GK715" s="19"/>
      <c r="GL715" s="19"/>
      <c r="GM715" s="19"/>
      <c r="GN715" s="19"/>
      <c r="GO715" s="19"/>
      <c r="GP715" s="19"/>
      <c r="GQ715" s="19"/>
      <c r="GR715" s="19"/>
      <c r="GS715" s="19"/>
      <c r="GT715" s="19"/>
      <c r="GU715" s="19"/>
      <c r="GV715" s="19"/>
      <c r="GW715" s="19"/>
      <c r="GX715" s="19"/>
      <c r="GY715" s="19"/>
      <c r="GZ715" s="19"/>
      <c r="HA715" s="19"/>
      <c r="HB715" s="19"/>
      <c r="HC715" s="19"/>
      <c r="HD715" s="19"/>
      <c r="HE715" s="19"/>
      <c r="HF715" s="19"/>
      <c r="HG715" s="19"/>
      <c r="HH715" s="19"/>
      <c r="HI715" s="19"/>
      <c r="HJ715" s="19"/>
      <c r="HK715" s="19"/>
      <c r="HL715" s="19"/>
      <c r="HM715" s="19"/>
      <c r="HN715" s="19"/>
      <c r="HO715" s="19"/>
      <c r="HP715" s="19"/>
      <c r="HQ715" s="19"/>
      <c r="HR715" s="19"/>
      <c r="HS715" s="19"/>
      <c r="HT715" s="19"/>
      <c r="HU715" s="19"/>
      <c r="HV715" s="19"/>
      <c r="HW715" s="19"/>
      <c r="HX715" s="19"/>
      <c r="HY715" s="19"/>
      <c r="HZ715" s="19"/>
      <c r="IA715" s="19"/>
      <c r="IB715" s="19"/>
      <c r="IC715" s="19"/>
      <c r="ID715" s="19"/>
      <c r="IE715" s="19"/>
      <c r="IF715" s="19"/>
      <c r="IG715" s="19"/>
      <c r="IH715" s="19"/>
      <c r="II715" s="19"/>
      <c r="IJ715" s="19"/>
      <c r="IK715" s="19"/>
      <c r="IL715" s="19"/>
      <c r="IM715" s="19"/>
      <c r="IN715" s="19"/>
      <c r="IO715" s="19"/>
      <c r="IP715" s="19"/>
      <c r="IQ715" s="19"/>
      <c r="IR715" s="19"/>
      <c r="IS715" s="19"/>
      <c r="IT715" s="19"/>
      <c r="IU715" s="19"/>
      <c r="IV715" s="19"/>
      <c r="IW715" s="19"/>
      <c r="IX715" s="19"/>
      <c r="IY715" s="19"/>
      <c r="IZ715" s="19"/>
      <c r="JA715" s="19"/>
      <c r="JB715" s="19"/>
      <c r="JC715" s="19"/>
      <c r="JD715" s="19"/>
      <c r="JE715" s="19"/>
      <c r="JF715" s="19"/>
      <c r="JG715" s="19"/>
      <c r="JH715" s="19"/>
      <c r="JI715" s="19"/>
      <c r="JJ715" s="19"/>
      <c r="JK715" s="19"/>
      <c r="JL715" s="19"/>
      <c r="JM715" s="19"/>
      <c r="JN715" s="19"/>
      <c r="JO715" s="19"/>
      <c r="JP715" s="19"/>
      <c r="JQ715" s="19"/>
      <c r="JR715" s="19"/>
      <c r="JS715" s="19"/>
      <c r="JT715" s="19"/>
      <c r="JU715" s="19"/>
      <c r="JV715" s="19"/>
      <c r="JW715" s="19"/>
      <c r="JX715" s="19"/>
      <c r="JY715" s="19"/>
      <c r="JZ715" s="19"/>
      <c r="KA715" s="19"/>
      <c r="KB715" s="19"/>
      <c r="KC715" s="19"/>
      <c r="KD715" s="19"/>
      <c r="KE715" s="19"/>
      <c r="KF715" s="19"/>
      <c r="KG715" s="19"/>
      <c r="KH715" s="19"/>
      <c r="KI715" s="19"/>
      <c r="KJ715" s="19"/>
      <c r="KK715" s="19"/>
      <c r="KL715" s="19"/>
      <c r="KM715" s="19"/>
      <c r="KN715" s="19"/>
      <c r="KO715" s="19"/>
      <c r="KP715" s="19"/>
      <c r="KQ715" s="19"/>
      <c r="KR715" s="19"/>
      <c r="KS715" s="19"/>
      <c r="KT715" s="19"/>
      <c r="KU715" s="19"/>
      <c r="KV715" s="19"/>
      <c r="KW715" s="19"/>
      <c r="KX715" s="19"/>
      <c r="KY715" s="19"/>
      <c r="KZ715" s="19"/>
      <c r="LA715" s="19"/>
      <c r="LB715" s="19"/>
      <c r="LC715" s="19"/>
      <c r="LD715" s="19"/>
      <c r="LE715" s="19"/>
      <c r="LF715" s="19"/>
      <c r="LG715" s="19"/>
      <c r="LH715" s="19"/>
      <c r="LI715" s="19"/>
      <c r="LJ715" s="19"/>
      <c r="LK715" s="19"/>
      <c r="LL715" s="19"/>
      <c r="LM715" s="19"/>
      <c r="LN715" s="19"/>
      <c r="LO715" s="19"/>
      <c r="LP715" s="19"/>
      <c r="LQ715" s="19"/>
      <c r="LR715" s="19"/>
      <c r="LS715" s="19"/>
      <c r="LT715" s="19"/>
      <c r="LU715" s="19"/>
      <c r="LV715" s="19"/>
      <c r="LW715" s="19"/>
      <c r="LX715" s="19"/>
      <c r="LY715" s="19"/>
      <c r="LZ715" s="19"/>
      <c r="MA715" s="19"/>
      <c r="MB715" s="19"/>
      <c r="MC715" s="19"/>
      <c r="MD715" s="19"/>
      <c r="ME715" s="19"/>
      <c r="MF715" s="19"/>
      <c r="MG715" s="19"/>
      <c r="MH715" s="19"/>
      <c r="MI715" s="19"/>
      <c r="MJ715" s="19"/>
      <c r="MK715" s="19"/>
      <c r="ML715" s="19"/>
      <c r="MM715" s="19"/>
      <c r="MN715" s="19"/>
      <c r="MO715" s="19"/>
      <c r="MP715" s="19"/>
      <c r="MQ715" s="19"/>
      <c r="MR715" s="19"/>
      <c r="MS715" s="19"/>
      <c r="MT715" s="19"/>
      <c r="MU715" s="19"/>
      <c r="MV715" s="19"/>
      <c r="MW715" s="19"/>
      <c r="MX715" s="19"/>
      <c r="MY715" s="19"/>
      <c r="MZ715" s="19"/>
      <c r="NA715" s="19"/>
      <c r="NB715" s="19"/>
      <c r="NC715" s="19"/>
      <c r="ND715" s="19"/>
      <c r="NE715" s="19"/>
      <c r="NF715" s="19"/>
      <c r="NG715" s="19"/>
      <c r="NH715" s="19"/>
      <c r="NI715" s="19"/>
      <c r="NJ715" s="19"/>
      <c r="NK715" s="19"/>
      <c r="NL715" s="19"/>
      <c r="NM715" s="19"/>
      <c r="NN715" s="19"/>
      <c r="NO715" s="19"/>
      <c r="NP715" s="19"/>
      <c r="NQ715" s="19"/>
      <c r="NR715" s="19"/>
      <c r="NS715" s="19"/>
      <c r="NT715" s="19"/>
      <c r="NU715" s="19"/>
      <c r="NV715" s="19"/>
      <c r="NW715" s="19"/>
      <c r="NX715" s="19"/>
      <c r="NY715" s="19"/>
      <c r="NZ715" s="19"/>
      <c r="OA715" s="19"/>
      <c r="OB715" s="19"/>
      <c r="OC715" s="19"/>
      <c r="OD715" s="19"/>
      <c r="OE715" s="19"/>
      <c r="OF715" s="19"/>
      <c r="OG715" s="19"/>
      <c r="OH715" s="19"/>
      <c r="OI715" s="19"/>
      <c r="OJ715" s="19"/>
      <c r="OK715" s="19"/>
      <c r="OL715" s="19"/>
      <c r="OM715" s="19"/>
      <c r="ON715" s="19"/>
      <c r="OO715" s="19"/>
      <c r="OP715" s="19"/>
      <c r="OQ715" s="19"/>
      <c r="OR715" s="19"/>
      <c r="OS715" s="19"/>
      <c r="OT715" s="19"/>
      <c r="OU715" s="19"/>
      <c r="OV715" s="19"/>
      <c r="OW715" s="19"/>
      <c r="OX715" s="19"/>
      <c r="OY715" s="19"/>
      <c r="OZ715" s="19"/>
      <c r="PA715" s="19"/>
      <c r="PB715" s="19"/>
      <c r="PC715" s="19"/>
      <c r="PD715" s="19"/>
      <c r="PE715" s="19"/>
      <c r="PF715" s="19"/>
      <c r="PG715" s="19"/>
      <c r="PH715" s="19"/>
      <c r="PI715" s="19"/>
      <c r="PJ715" s="19"/>
      <c r="PK715" s="19"/>
      <c r="PL715" s="19"/>
      <c r="PM715" s="19"/>
      <c r="PN715" s="19"/>
      <c r="PO715" s="19"/>
      <c r="PP715" s="19"/>
      <c r="PQ715" s="19"/>
      <c r="PR715" s="19"/>
      <c r="PS715" s="19"/>
      <c r="PT715" s="19"/>
      <c r="PU715" s="19"/>
      <c r="PV715" s="19"/>
      <c r="PW715" s="19"/>
      <c r="PX715" s="19"/>
      <c r="PY715" s="19"/>
      <c r="PZ715" s="19"/>
      <c r="QA715" s="19"/>
      <c r="QB715" s="19"/>
      <c r="QC715" s="19"/>
      <c r="QD715" s="19"/>
      <c r="QE715" s="19"/>
      <c r="QF715" s="19"/>
      <c r="QG715" s="19"/>
      <c r="QH715" s="19"/>
      <c r="QI715" s="19"/>
      <c r="QJ715" s="19"/>
      <c r="QK715" s="19"/>
      <c r="QL715" s="19"/>
      <c r="QM715" s="19"/>
      <c r="QN715" s="19"/>
      <c r="QO715" s="19"/>
      <c r="QP715" s="19"/>
      <c r="QQ715" s="19"/>
      <c r="QR715" s="19"/>
      <c r="QS715" s="19"/>
      <c r="QT715" s="19"/>
      <c r="QU715" s="19"/>
      <c r="QV715" s="19"/>
      <c r="QW715" s="19"/>
      <c r="QX715" s="19"/>
      <c r="QY715" s="19"/>
      <c r="QZ715" s="19"/>
      <c r="RA715" s="19"/>
      <c r="RB715" s="19"/>
      <c r="RC715" s="19"/>
      <c r="RD715" s="19"/>
      <c r="RE715" s="19"/>
      <c r="RF715" s="19"/>
      <c r="RG715" s="19"/>
      <c r="RH715" s="19"/>
      <c r="RI715" s="19"/>
      <c r="RJ715" s="19"/>
      <c r="RK715" s="19"/>
      <c r="RL715" s="19"/>
      <c r="RM715" s="19"/>
      <c r="RN715" s="19"/>
      <c r="RO715" s="19"/>
      <c r="RP715" s="19"/>
      <c r="RQ715" s="19"/>
      <c r="RR715" s="19"/>
      <c r="RS715" s="19"/>
      <c r="RT715" s="19"/>
      <c r="RU715" s="19"/>
      <c r="RV715" s="19"/>
      <c r="RW715" s="19"/>
      <c r="RX715" s="19"/>
      <c r="RY715" s="19"/>
      <c r="RZ715" s="19"/>
      <c r="SA715" s="19"/>
      <c r="SB715" s="19"/>
      <c r="SC715" s="19"/>
      <c r="SD715" s="19"/>
      <c r="SE715" s="19"/>
      <c r="SF715" s="19"/>
      <c r="SG715" s="19"/>
      <c r="SH715" s="19"/>
      <c r="SI715" s="19"/>
      <c r="SJ715" s="19"/>
      <c r="SK715" s="19"/>
      <c r="SL715" s="19"/>
      <c r="SM715" s="19"/>
      <c r="SN715" s="19"/>
      <c r="SO715" s="19"/>
      <c r="SP715" s="19"/>
      <c r="SQ715" s="19"/>
      <c r="SR715" s="19"/>
      <c r="SS715" s="19"/>
      <c r="ST715" s="19"/>
      <c r="SU715" s="19"/>
      <c r="SV715" s="19"/>
      <c r="SW715" s="19"/>
      <c r="SX715" s="19"/>
      <c r="SY715" s="19"/>
      <c r="SZ715" s="19"/>
      <c r="TA715" s="19"/>
      <c r="TB715" s="19"/>
      <c r="TC715" s="19"/>
      <c r="TD715" s="19"/>
      <c r="TE715" s="19"/>
      <c r="TF715" s="19"/>
      <c r="TG715" s="19"/>
      <c r="TH715" s="19"/>
      <c r="TI715" s="19"/>
      <c r="TJ715" s="19"/>
      <c r="TK715" s="19"/>
      <c r="TL715" s="19"/>
      <c r="TM715" s="19"/>
      <c r="TN715" s="19"/>
      <c r="TO715" s="19"/>
      <c r="TP715" s="19"/>
      <c r="TQ715" s="19"/>
      <c r="TR715" s="19"/>
      <c r="TS715" s="19"/>
      <c r="TT715" s="19"/>
      <c r="TU715" s="19"/>
      <c r="TV715" s="19"/>
      <c r="TW715" s="19"/>
      <c r="TX715" s="19"/>
      <c r="TY715" s="19"/>
      <c r="TZ715" s="19"/>
      <c r="UA715" s="19"/>
      <c r="UB715" s="19"/>
      <c r="UC715" s="19"/>
      <c r="UD715" s="19"/>
      <c r="UE715" s="19"/>
      <c r="UF715" s="19"/>
      <c r="UG715" s="19"/>
      <c r="UH715" s="19"/>
      <c r="UI715" s="19"/>
      <c r="UJ715" s="19"/>
      <c r="UK715" s="19"/>
      <c r="UL715" s="19"/>
      <c r="UM715" s="19"/>
      <c r="UN715" s="19"/>
      <c r="UO715" s="19"/>
      <c r="UP715" s="19"/>
      <c r="UQ715" s="19"/>
      <c r="UR715" s="19"/>
      <c r="US715" s="19"/>
      <c r="UT715" s="19"/>
      <c r="UU715" s="19"/>
      <c r="UV715" s="19"/>
      <c r="UW715" s="19"/>
      <c r="UX715" s="19"/>
      <c r="UY715" s="19"/>
      <c r="UZ715" s="19"/>
      <c r="VA715" s="19"/>
      <c r="VB715" s="19"/>
      <c r="VC715" s="19"/>
      <c r="VD715" s="19"/>
      <c r="VE715" s="19"/>
      <c r="VF715" s="19"/>
      <c r="VG715" s="19"/>
      <c r="VH715" s="19"/>
      <c r="VI715" s="19"/>
      <c r="VJ715" s="19"/>
      <c r="VK715" s="19"/>
      <c r="VL715" s="19"/>
      <c r="VM715" s="19"/>
      <c r="VN715" s="19"/>
      <c r="VO715" s="19"/>
      <c r="VP715" s="19"/>
      <c r="VQ715" s="19"/>
      <c r="VR715" s="19"/>
      <c r="VS715" s="19"/>
      <c r="VT715" s="19"/>
      <c r="VU715" s="19"/>
      <c r="VV715" s="19"/>
      <c r="VW715" s="19"/>
      <c r="VX715" s="19"/>
      <c r="VY715" s="19"/>
      <c r="VZ715" s="19"/>
      <c r="WA715" s="19"/>
      <c r="WB715" s="19"/>
      <c r="WC715" s="19"/>
      <c r="WD715" s="19"/>
      <c r="WE715" s="19"/>
      <c r="WF715" s="19"/>
      <c r="WG715" s="19"/>
      <c r="WH715" s="19"/>
      <c r="WI715" s="19"/>
      <c r="WJ715" s="19"/>
      <c r="WK715" s="19"/>
      <c r="WL715" s="19"/>
      <c r="WM715" s="19"/>
      <c r="WN715" s="19"/>
      <c r="WO715" s="19"/>
      <c r="WP715" s="19"/>
      <c r="WQ715" s="19"/>
      <c r="WR715" s="19"/>
      <c r="WS715" s="19"/>
      <c r="WT715" s="19"/>
      <c r="WU715" s="19"/>
      <c r="WV715" s="19"/>
      <c r="WW715" s="19"/>
      <c r="WX715" s="19"/>
      <c r="WY715" s="19"/>
    </row>
    <row r="716" spans="1:623" s="17" customFormat="1" hidden="1" x14ac:dyDescent="0.2">
      <c r="A716" s="16"/>
      <c r="I716" s="18"/>
      <c r="J716" s="18"/>
      <c r="N716" s="16"/>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c r="BA716" s="19"/>
      <c r="BB716" s="19"/>
      <c r="BC716" s="19"/>
      <c r="BD716" s="19"/>
      <c r="BE716" s="19"/>
      <c r="BF716" s="19"/>
      <c r="BG716" s="19"/>
      <c r="BH716" s="19"/>
      <c r="BI716" s="19"/>
      <c r="BJ716" s="19"/>
      <c r="BK716" s="19"/>
      <c r="BL716" s="19"/>
      <c r="BM716" s="19"/>
      <c r="BN716" s="19"/>
      <c r="BO716" s="19"/>
      <c r="BP716" s="19"/>
      <c r="BQ716" s="19"/>
      <c r="BR716" s="19"/>
      <c r="BS716" s="19"/>
      <c r="BT716" s="19"/>
      <c r="BU716" s="19"/>
      <c r="BV716" s="19"/>
      <c r="BW716" s="19"/>
      <c r="BX716" s="19"/>
      <c r="BY716" s="19"/>
      <c r="BZ716" s="19"/>
      <c r="CA716" s="19"/>
      <c r="CB716" s="19"/>
      <c r="CC716" s="19"/>
      <c r="CD716" s="19"/>
      <c r="CE716" s="19"/>
      <c r="CF716" s="19"/>
      <c r="CG716" s="19"/>
      <c r="CH716" s="19"/>
      <c r="CI716" s="19"/>
      <c r="CJ716" s="19"/>
      <c r="CK716" s="19"/>
      <c r="CL716" s="19"/>
      <c r="CM716" s="19"/>
      <c r="CN716" s="19"/>
      <c r="CO716" s="19"/>
      <c r="CP716" s="19"/>
      <c r="CQ716" s="19"/>
      <c r="CR716" s="19"/>
      <c r="CS716" s="19"/>
      <c r="CT716" s="19"/>
      <c r="CU716" s="19"/>
      <c r="CV716" s="19"/>
      <c r="CW716" s="19"/>
      <c r="CX716" s="19"/>
      <c r="CY716" s="19"/>
      <c r="CZ716" s="19"/>
      <c r="DA716" s="19"/>
      <c r="DB716" s="19"/>
      <c r="DC716" s="19"/>
      <c r="DD716" s="19"/>
      <c r="DE716" s="19"/>
      <c r="DF716" s="19"/>
      <c r="DG716" s="19"/>
      <c r="DH716" s="19"/>
      <c r="DI716" s="19"/>
      <c r="DJ716" s="19"/>
      <c r="DK716" s="19"/>
      <c r="DL716" s="19"/>
      <c r="DM716" s="19"/>
      <c r="DN716" s="19"/>
      <c r="DO716" s="19"/>
      <c r="DP716" s="19"/>
      <c r="DQ716" s="19"/>
      <c r="DR716" s="19"/>
      <c r="DS716" s="19"/>
      <c r="DT716" s="19"/>
      <c r="DU716" s="19"/>
      <c r="DV716" s="19"/>
      <c r="DW716" s="19"/>
      <c r="DX716" s="19"/>
      <c r="DY716" s="19"/>
      <c r="DZ716" s="19"/>
      <c r="EA716" s="19"/>
      <c r="EB716" s="19"/>
      <c r="EC716" s="19"/>
      <c r="ED716" s="19"/>
      <c r="EE716" s="19"/>
      <c r="EF716" s="19"/>
      <c r="EG716" s="19"/>
      <c r="EH716" s="19"/>
      <c r="EI716" s="19"/>
      <c r="EJ716" s="19"/>
      <c r="EK716" s="19"/>
      <c r="EL716" s="19"/>
      <c r="EM716" s="19"/>
      <c r="EN716" s="19"/>
      <c r="EO716" s="19"/>
      <c r="EP716" s="19"/>
      <c r="EQ716" s="19"/>
      <c r="ER716" s="19"/>
      <c r="ES716" s="19"/>
      <c r="ET716" s="19"/>
      <c r="EU716" s="19"/>
      <c r="EV716" s="19"/>
      <c r="EW716" s="19"/>
      <c r="EX716" s="19"/>
      <c r="EY716" s="19"/>
      <c r="EZ716" s="19"/>
      <c r="FA716" s="19"/>
      <c r="FB716" s="19"/>
      <c r="FC716" s="19"/>
      <c r="FD716" s="19"/>
      <c r="FE716" s="19"/>
      <c r="FF716" s="19"/>
      <c r="FG716" s="19"/>
      <c r="FH716" s="19"/>
      <c r="FI716" s="19"/>
      <c r="FJ716" s="19"/>
      <c r="FK716" s="19"/>
      <c r="FL716" s="19"/>
      <c r="FM716" s="19"/>
      <c r="FN716" s="19"/>
      <c r="FO716" s="19"/>
      <c r="FP716" s="19"/>
      <c r="FQ716" s="19"/>
      <c r="FR716" s="19"/>
      <c r="FS716" s="19"/>
      <c r="FT716" s="19"/>
      <c r="FU716" s="19"/>
      <c r="FV716" s="19"/>
      <c r="FW716" s="19"/>
      <c r="FX716" s="19"/>
      <c r="FY716" s="19"/>
      <c r="FZ716" s="19"/>
      <c r="GA716" s="19"/>
      <c r="GB716" s="19"/>
      <c r="GC716" s="19"/>
      <c r="GD716" s="19"/>
      <c r="GE716" s="19"/>
      <c r="GF716" s="19"/>
      <c r="GG716" s="19"/>
      <c r="GH716" s="19"/>
      <c r="GI716" s="19"/>
      <c r="GJ716" s="19"/>
      <c r="GK716" s="19"/>
      <c r="GL716" s="19"/>
      <c r="GM716" s="19"/>
      <c r="GN716" s="19"/>
      <c r="GO716" s="19"/>
      <c r="GP716" s="19"/>
      <c r="GQ716" s="19"/>
      <c r="GR716" s="19"/>
      <c r="GS716" s="19"/>
      <c r="GT716" s="19"/>
      <c r="GU716" s="19"/>
      <c r="GV716" s="19"/>
      <c r="GW716" s="19"/>
      <c r="GX716" s="19"/>
      <c r="GY716" s="19"/>
      <c r="GZ716" s="19"/>
      <c r="HA716" s="19"/>
      <c r="HB716" s="19"/>
      <c r="HC716" s="19"/>
      <c r="HD716" s="19"/>
      <c r="HE716" s="19"/>
      <c r="HF716" s="19"/>
      <c r="HG716" s="19"/>
      <c r="HH716" s="19"/>
      <c r="HI716" s="19"/>
      <c r="HJ716" s="19"/>
      <c r="HK716" s="19"/>
      <c r="HL716" s="19"/>
      <c r="HM716" s="19"/>
      <c r="HN716" s="19"/>
      <c r="HO716" s="19"/>
      <c r="HP716" s="19"/>
      <c r="HQ716" s="19"/>
      <c r="HR716" s="19"/>
      <c r="HS716" s="19"/>
      <c r="HT716" s="19"/>
      <c r="HU716" s="19"/>
      <c r="HV716" s="19"/>
      <c r="HW716" s="19"/>
      <c r="HX716" s="19"/>
      <c r="HY716" s="19"/>
      <c r="HZ716" s="19"/>
      <c r="IA716" s="19"/>
      <c r="IB716" s="19"/>
      <c r="IC716" s="19"/>
      <c r="ID716" s="19"/>
      <c r="IE716" s="19"/>
      <c r="IF716" s="19"/>
      <c r="IG716" s="19"/>
      <c r="IH716" s="19"/>
      <c r="II716" s="19"/>
      <c r="IJ716" s="19"/>
      <c r="IK716" s="19"/>
      <c r="IL716" s="19"/>
      <c r="IM716" s="19"/>
      <c r="IN716" s="19"/>
      <c r="IO716" s="19"/>
      <c r="IP716" s="19"/>
      <c r="IQ716" s="19"/>
      <c r="IR716" s="19"/>
      <c r="IS716" s="19"/>
      <c r="IT716" s="19"/>
      <c r="IU716" s="19"/>
      <c r="IV716" s="19"/>
      <c r="IW716" s="19"/>
      <c r="IX716" s="19"/>
      <c r="IY716" s="19"/>
      <c r="IZ716" s="19"/>
      <c r="JA716" s="19"/>
      <c r="JB716" s="19"/>
      <c r="JC716" s="19"/>
      <c r="JD716" s="19"/>
      <c r="JE716" s="19"/>
      <c r="JF716" s="19"/>
      <c r="JG716" s="19"/>
      <c r="JH716" s="19"/>
      <c r="JI716" s="19"/>
      <c r="JJ716" s="19"/>
      <c r="JK716" s="19"/>
      <c r="JL716" s="19"/>
      <c r="JM716" s="19"/>
      <c r="JN716" s="19"/>
      <c r="JO716" s="19"/>
      <c r="JP716" s="19"/>
      <c r="JQ716" s="19"/>
      <c r="JR716" s="19"/>
      <c r="JS716" s="19"/>
      <c r="JT716" s="19"/>
      <c r="JU716" s="19"/>
      <c r="JV716" s="19"/>
      <c r="JW716" s="19"/>
      <c r="JX716" s="19"/>
      <c r="JY716" s="19"/>
      <c r="JZ716" s="19"/>
      <c r="KA716" s="19"/>
      <c r="KB716" s="19"/>
      <c r="KC716" s="19"/>
      <c r="KD716" s="19"/>
      <c r="KE716" s="19"/>
      <c r="KF716" s="19"/>
      <c r="KG716" s="19"/>
      <c r="KH716" s="19"/>
      <c r="KI716" s="19"/>
      <c r="KJ716" s="19"/>
      <c r="KK716" s="19"/>
      <c r="KL716" s="19"/>
      <c r="KM716" s="19"/>
      <c r="KN716" s="19"/>
      <c r="KO716" s="19"/>
      <c r="KP716" s="19"/>
      <c r="KQ716" s="19"/>
      <c r="KR716" s="19"/>
      <c r="KS716" s="19"/>
      <c r="KT716" s="19"/>
      <c r="KU716" s="19"/>
      <c r="KV716" s="19"/>
      <c r="KW716" s="19"/>
      <c r="KX716" s="19"/>
      <c r="KY716" s="19"/>
      <c r="KZ716" s="19"/>
      <c r="LA716" s="19"/>
      <c r="LB716" s="19"/>
      <c r="LC716" s="19"/>
      <c r="LD716" s="19"/>
      <c r="LE716" s="19"/>
      <c r="LF716" s="19"/>
      <c r="LG716" s="19"/>
      <c r="LH716" s="19"/>
      <c r="LI716" s="19"/>
      <c r="LJ716" s="19"/>
      <c r="LK716" s="19"/>
      <c r="LL716" s="19"/>
      <c r="LM716" s="19"/>
      <c r="LN716" s="19"/>
      <c r="LO716" s="19"/>
      <c r="LP716" s="19"/>
      <c r="LQ716" s="19"/>
      <c r="LR716" s="19"/>
      <c r="LS716" s="19"/>
      <c r="LT716" s="19"/>
      <c r="LU716" s="19"/>
      <c r="LV716" s="19"/>
      <c r="LW716" s="19"/>
      <c r="LX716" s="19"/>
      <c r="LY716" s="19"/>
      <c r="LZ716" s="19"/>
      <c r="MA716" s="19"/>
      <c r="MB716" s="19"/>
      <c r="MC716" s="19"/>
      <c r="MD716" s="19"/>
      <c r="ME716" s="19"/>
      <c r="MF716" s="19"/>
      <c r="MG716" s="19"/>
      <c r="MH716" s="19"/>
      <c r="MI716" s="19"/>
      <c r="MJ716" s="19"/>
      <c r="MK716" s="19"/>
      <c r="ML716" s="19"/>
      <c r="MM716" s="19"/>
      <c r="MN716" s="19"/>
      <c r="MO716" s="19"/>
      <c r="MP716" s="19"/>
      <c r="MQ716" s="19"/>
      <c r="MR716" s="19"/>
      <c r="MS716" s="19"/>
      <c r="MT716" s="19"/>
      <c r="MU716" s="19"/>
      <c r="MV716" s="19"/>
      <c r="MW716" s="19"/>
      <c r="MX716" s="19"/>
      <c r="MY716" s="19"/>
      <c r="MZ716" s="19"/>
      <c r="NA716" s="19"/>
      <c r="NB716" s="19"/>
      <c r="NC716" s="19"/>
      <c r="ND716" s="19"/>
      <c r="NE716" s="19"/>
      <c r="NF716" s="19"/>
      <c r="NG716" s="19"/>
      <c r="NH716" s="19"/>
      <c r="NI716" s="19"/>
      <c r="NJ716" s="19"/>
      <c r="NK716" s="19"/>
      <c r="NL716" s="19"/>
      <c r="NM716" s="19"/>
      <c r="NN716" s="19"/>
      <c r="NO716" s="19"/>
      <c r="NP716" s="19"/>
      <c r="NQ716" s="19"/>
      <c r="NR716" s="19"/>
      <c r="NS716" s="19"/>
      <c r="NT716" s="19"/>
      <c r="NU716" s="19"/>
      <c r="NV716" s="19"/>
      <c r="NW716" s="19"/>
      <c r="NX716" s="19"/>
      <c r="NY716" s="19"/>
      <c r="NZ716" s="19"/>
      <c r="OA716" s="19"/>
      <c r="OB716" s="19"/>
      <c r="OC716" s="19"/>
      <c r="OD716" s="19"/>
      <c r="OE716" s="19"/>
      <c r="OF716" s="19"/>
      <c r="OG716" s="19"/>
      <c r="OH716" s="19"/>
      <c r="OI716" s="19"/>
      <c r="OJ716" s="19"/>
      <c r="OK716" s="19"/>
      <c r="OL716" s="19"/>
      <c r="OM716" s="19"/>
      <c r="ON716" s="19"/>
      <c r="OO716" s="19"/>
      <c r="OP716" s="19"/>
      <c r="OQ716" s="19"/>
      <c r="OR716" s="19"/>
      <c r="OS716" s="19"/>
      <c r="OT716" s="19"/>
      <c r="OU716" s="19"/>
      <c r="OV716" s="19"/>
      <c r="OW716" s="19"/>
      <c r="OX716" s="19"/>
      <c r="OY716" s="19"/>
      <c r="OZ716" s="19"/>
      <c r="PA716" s="19"/>
      <c r="PB716" s="19"/>
      <c r="PC716" s="19"/>
      <c r="PD716" s="19"/>
      <c r="PE716" s="19"/>
      <c r="PF716" s="19"/>
      <c r="PG716" s="19"/>
      <c r="PH716" s="19"/>
      <c r="PI716" s="19"/>
      <c r="PJ716" s="19"/>
      <c r="PK716" s="19"/>
      <c r="PL716" s="19"/>
      <c r="PM716" s="19"/>
      <c r="PN716" s="19"/>
      <c r="PO716" s="19"/>
      <c r="PP716" s="19"/>
      <c r="PQ716" s="19"/>
      <c r="PR716" s="19"/>
      <c r="PS716" s="19"/>
      <c r="PT716" s="19"/>
      <c r="PU716" s="19"/>
      <c r="PV716" s="19"/>
      <c r="PW716" s="19"/>
      <c r="PX716" s="19"/>
      <c r="PY716" s="19"/>
      <c r="PZ716" s="19"/>
      <c r="QA716" s="19"/>
      <c r="QB716" s="19"/>
      <c r="QC716" s="19"/>
      <c r="QD716" s="19"/>
      <c r="QE716" s="19"/>
      <c r="QF716" s="19"/>
      <c r="QG716" s="19"/>
      <c r="QH716" s="19"/>
      <c r="QI716" s="19"/>
      <c r="QJ716" s="19"/>
      <c r="QK716" s="19"/>
      <c r="QL716" s="19"/>
      <c r="QM716" s="19"/>
      <c r="QN716" s="19"/>
      <c r="QO716" s="19"/>
      <c r="QP716" s="19"/>
      <c r="QQ716" s="19"/>
      <c r="QR716" s="19"/>
      <c r="QS716" s="19"/>
      <c r="QT716" s="19"/>
      <c r="QU716" s="19"/>
      <c r="QV716" s="19"/>
      <c r="QW716" s="19"/>
      <c r="QX716" s="19"/>
      <c r="QY716" s="19"/>
      <c r="QZ716" s="19"/>
      <c r="RA716" s="19"/>
      <c r="RB716" s="19"/>
      <c r="RC716" s="19"/>
      <c r="RD716" s="19"/>
      <c r="RE716" s="19"/>
      <c r="RF716" s="19"/>
      <c r="RG716" s="19"/>
      <c r="RH716" s="19"/>
      <c r="RI716" s="19"/>
      <c r="RJ716" s="19"/>
      <c r="RK716" s="19"/>
      <c r="RL716" s="19"/>
      <c r="RM716" s="19"/>
      <c r="RN716" s="19"/>
      <c r="RO716" s="19"/>
      <c r="RP716" s="19"/>
      <c r="RQ716" s="19"/>
      <c r="RR716" s="19"/>
      <c r="RS716" s="19"/>
      <c r="RT716" s="19"/>
      <c r="RU716" s="19"/>
      <c r="RV716" s="19"/>
      <c r="RW716" s="19"/>
      <c r="RX716" s="19"/>
      <c r="RY716" s="19"/>
      <c r="RZ716" s="19"/>
      <c r="SA716" s="19"/>
      <c r="SB716" s="19"/>
      <c r="SC716" s="19"/>
      <c r="SD716" s="19"/>
      <c r="SE716" s="19"/>
      <c r="SF716" s="19"/>
      <c r="SG716" s="19"/>
      <c r="SH716" s="19"/>
      <c r="SI716" s="19"/>
      <c r="SJ716" s="19"/>
      <c r="SK716" s="19"/>
      <c r="SL716" s="19"/>
      <c r="SM716" s="19"/>
      <c r="SN716" s="19"/>
      <c r="SO716" s="19"/>
      <c r="SP716" s="19"/>
      <c r="SQ716" s="19"/>
      <c r="SR716" s="19"/>
      <c r="SS716" s="19"/>
      <c r="ST716" s="19"/>
      <c r="SU716" s="19"/>
      <c r="SV716" s="19"/>
      <c r="SW716" s="19"/>
      <c r="SX716" s="19"/>
      <c r="SY716" s="19"/>
      <c r="SZ716" s="19"/>
      <c r="TA716" s="19"/>
      <c r="TB716" s="19"/>
      <c r="TC716" s="19"/>
      <c r="TD716" s="19"/>
      <c r="TE716" s="19"/>
      <c r="TF716" s="19"/>
      <c r="TG716" s="19"/>
      <c r="TH716" s="19"/>
      <c r="TI716" s="19"/>
      <c r="TJ716" s="19"/>
      <c r="TK716" s="19"/>
      <c r="TL716" s="19"/>
      <c r="TM716" s="19"/>
      <c r="TN716" s="19"/>
      <c r="TO716" s="19"/>
      <c r="TP716" s="19"/>
      <c r="TQ716" s="19"/>
      <c r="TR716" s="19"/>
      <c r="TS716" s="19"/>
      <c r="TT716" s="19"/>
      <c r="TU716" s="19"/>
      <c r="TV716" s="19"/>
      <c r="TW716" s="19"/>
      <c r="TX716" s="19"/>
      <c r="TY716" s="19"/>
      <c r="TZ716" s="19"/>
      <c r="UA716" s="19"/>
      <c r="UB716" s="19"/>
      <c r="UC716" s="19"/>
      <c r="UD716" s="19"/>
      <c r="UE716" s="19"/>
      <c r="UF716" s="19"/>
      <c r="UG716" s="19"/>
      <c r="UH716" s="19"/>
      <c r="UI716" s="19"/>
      <c r="UJ716" s="19"/>
      <c r="UK716" s="19"/>
      <c r="UL716" s="19"/>
      <c r="UM716" s="19"/>
      <c r="UN716" s="19"/>
      <c r="UO716" s="19"/>
      <c r="UP716" s="19"/>
      <c r="UQ716" s="19"/>
      <c r="UR716" s="19"/>
      <c r="US716" s="19"/>
      <c r="UT716" s="19"/>
      <c r="UU716" s="19"/>
      <c r="UV716" s="19"/>
      <c r="UW716" s="19"/>
      <c r="UX716" s="19"/>
      <c r="UY716" s="19"/>
      <c r="UZ716" s="19"/>
      <c r="VA716" s="19"/>
      <c r="VB716" s="19"/>
      <c r="VC716" s="19"/>
      <c r="VD716" s="19"/>
      <c r="VE716" s="19"/>
      <c r="VF716" s="19"/>
      <c r="VG716" s="19"/>
      <c r="VH716" s="19"/>
      <c r="VI716" s="19"/>
      <c r="VJ716" s="19"/>
      <c r="VK716" s="19"/>
      <c r="VL716" s="19"/>
      <c r="VM716" s="19"/>
      <c r="VN716" s="19"/>
      <c r="VO716" s="19"/>
      <c r="VP716" s="19"/>
      <c r="VQ716" s="19"/>
      <c r="VR716" s="19"/>
      <c r="VS716" s="19"/>
      <c r="VT716" s="19"/>
      <c r="VU716" s="19"/>
      <c r="VV716" s="19"/>
      <c r="VW716" s="19"/>
      <c r="VX716" s="19"/>
      <c r="VY716" s="19"/>
      <c r="VZ716" s="19"/>
      <c r="WA716" s="19"/>
      <c r="WB716" s="19"/>
      <c r="WC716" s="19"/>
      <c r="WD716" s="19"/>
      <c r="WE716" s="19"/>
      <c r="WF716" s="19"/>
      <c r="WG716" s="19"/>
      <c r="WH716" s="19"/>
      <c r="WI716" s="19"/>
      <c r="WJ716" s="19"/>
      <c r="WK716" s="19"/>
      <c r="WL716" s="19"/>
      <c r="WM716" s="19"/>
      <c r="WN716" s="19"/>
      <c r="WO716" s="19"/>
      <c r="WP716" s="19"/>
      <c r="WQ716" s="19"/>
      <c r="WR716" s="19"/>
      <c r="WS716" s="19"/>
      <c r="WT716" s="19"/>
      <c r="WU716" s="19"/>
      <c r="WV716" s="19"/>
      <c r="WW716" s="19"/>
      <c r="WX716" s="19"/>
      <c r="WY716" s="19"/>
    </row>
    <row r="717" spans="1:623" s="17" customFormat="1" hidden="1" x14ac:dyDescent="0.2">
      <c r="A717" s="16"/>
      <c r="I717" s="18"/>
      <c r="J717" s="18"/>
      <c r="N717" s="16"/>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c r="BA717" s="19"/>
      <c r="BB717" s="19"/>
      <c r="BC717" s="19"/>
      <c r="BD717" s="19"/>
      <c r="BE717" s="19"/>
      <c r="BF717" s="19"/>
      <c r="BG717" s="19"/>
      <c r="BH717" s="19"/>
      <c r="BI717" s="19"/>
      <c r="BJ717" s="19"/>
      <c r="BK717" s="19"/>
      <c r="BL717" s="19"/>
      <c r="BM717" s="19"/>
      <c r="BN717" s="19"/>
      <c r="BO717" s="19"/>
      <c r="BP717" s="19"/>
      <c r="BQ717" s="19"/>
      <c r="BR717" s="19"/>
      <c r="BS717" s="19"/>
      <c r="BT717" s="19"/>
      <c r="BU717" s="19"/>
      <c r="BV717" s="19"/>
      <c r="BW717" s="19"/>
      <c r="BX717" s="19"/>
      <c r="BY717" s="19"/>
      <c r="BZ717" s="19"/>
      <c r="CA717" s="19"/>
      <c r="CB717" s="19"/>
      <c r="CC717" s="19"/>
      <c r="CD717" s="19"/>
      <c r="CE717" s="19"/>
      <c r="CF717" s="19"/>
      <c r="CG717" s="19"/>
      <c r="CH717" s="19"/>
      <c r="CI717" s="19"/>
      <c r="CJ717" s="19"/>
      <c r="CK717" s="19"/>
      <c r="CL717" s="19"/>
      <c r="CM717" s="19"/>
      <c r="CN717" s="19"/>
      <c r="CO717" s="19"/>
      <c r="CP717" s="19"/>
      <c r="CQ717" s="19"/>
      <c r="CR717" s="19"/>
      <c r="CS717" s="19"/>
      <c r="CT717" s="19"/>
      <c r="CU717" s="19"/>
      <c r="CV717" s="19"/>
      <c r="CW717" s="19"/>
      <c r="CX717" s="19"/>
      <c r="CY717" s="19"/>
      <c r="CZ717" s="19"/>
      <c r="DA717" s="19"/>
      <c r="DB717" s="19"/>
      <c r="DC717" s="19"/>
      <c r="DD717" s="19"/>
      <c r="DE717" s="19"/>
      <c r="DF717" s="19"/>
      <c r="DG717" s="19"/>
      <c r="DH717" s="19"/>
      <c r="DI717" s="19"/>
      <c r="DJ717" s="19"/>
      <c r="DK717" s="19"/>
      <c r="DL717" s="19"/>
      <c r="DM717" s="19"/>
      <c r="DN717" s="19"/>
      <c r="DO717" s="19"/>
      <c r="DP717" s="19"/>
      <c r="DQ717" s="19"/>
      <c r="DR717" s="19"/>
      <c r="DS717" s="19"/>
      <c r="DT717" s="19"/>
      <c r="DU717" s="19"/>
      <c r="DV717" s="19"/>
      <c r="DW717" s="19"/>
      <c r="DX717" s="19"/>
      <c r="DY717" s="19"/>
      <c r="DZ717" s="19"/>
      <c r="EA717" s="19"/>
      <c r="EB717" s="19"/>
      <c r="EC717" s="19"/>
      <c r="ED717" s="19"/>
      <c r="EE717" s="19"/>
      <c r="EF717" s="19"/>
      <c r="EG717" s="19"/>
      <c r="EH717" s="19"/>
      <c r="EI717" s="19"/>
      <c r="EJ717" s="19"/>
      <c r="EK717" s="19"/>
      <c r="EL717" s="19"/>
      <c r="EM717" s="19"/>
      <c r="EN717" s="19"/>
      <c r="EO717" s="19"/>
      <c r="EP717" s="19"/>
      <c r="EQ717" s="19"/>
      <c r="ER717" s="19"/>
      <c r="ES717" s="19"/>
      <c r="ET717" s="19"/>
      <c r="EU717" s="19"/>
      <c r="EV717" s="19"/>
      <c r="EW717" s="19"/>
      <c r="EX717" s="19"/>
      <c r="EY717" s="19"/>
      <c r="EZ717" s="19"/>
      <c r="FA717" s="19"/>
      <c r="FB717" s="19"/>
      <c r="FC717" s="19"/>
      <c r="FD717" s="19"/>
      <c r="FE717" s="19"/>
      <c r="FF717" s="19"/>
      <c r="FG717" s="19"/>
      <c r="FH717" s="19"/>
      <c r="FI717" s="19"/>
      <c r="FJ717" s="19"/>
      <c r="FK717" s="19"/>
      <c r="FL717" s="19"/>
      <c r="FM717" s="19"/>
      <c r="FN717" s="19"/>
      <c r="FO717" s="19"/>
      <c r="FP717" s="19"/>
      <c r="FQ717" s="19"/>
      <c r="FR717" s="19"/>
      <c r="FS717" s="19"/>
      <c r="FT717" s="19"/>
      <c r="FU717" s="19"/>
      <c r="FV717" s="19"/>
      <c r="FW717" s="19"/>
      <c r="FX717" s="19"/>
      <c r="FY717" s="19"/>
      <c r="FZ717" s="19"/>
      <c r="GA717" s="19"/>
      <c r="GB717" s="19"/>
      <c r="GC717" s="19"/>
      <c r="GD717" s="19"/>
      <c r="GE717" s="19"/>
      <c r="GF717" s="19"/>
      <c r="GG717" s="19"/>
      <c r="GH717" s="19"/>
      <c r="GI717" s="19"/>
      <c r="GJ717" s="19"/>
      <c r="GK717" s="19"/>
      <c r="GL717" s="19"/>
      <c r="GM717" s="19"/>
      <c r="GN717" s="19"/>
      <c r="GO717" s="19"/>
      <c r="GP717" s="19"/>
      <c r="GQ717" s="19"/>
      <c r="GR717" s="19"/>
      <c r="GS717" s="19"/>
      <c r="GT717" s="19"/>
      <c r="GU717" s="19"/>
      <c r="GV717" s="19"/>
      <c r="GW717" s="19"/>
      <c r="GX717" s="19"/>
      <c r="GY717" s="19"/>
      <c r="GZ717" s="19"/>
      <c r="HA717" s="19"/>
      <c r="HB717" s="19"/>
      <c r="HC717" s="19"/>
      <c r="HD717" s="19"/>
      <c r="HE717" s="19"/>
      <c r="HF717" s="19"/>
      <c r="HG717" s="19"/>
      <c r="HH717" s="19"/>
      <c r="HI717" s="19"/>
      <c r="HJ717" s="19"/>
      <c r="HK717" s="19"/>
      <c r="HL717" s="19"/>
      <c r="HM717" s="19"/>
      <c r="HN717" s="19"/>
      <c r="HO717" s="19"/>
      <c r="HP717" s="19"/>
      <c r="HQ717" s="19"/>
      <c r="HR717" s="19"/>
      <c r="HS717" s="19"/>
      <c r="HT717" s="19"/>
      <c r="HU717" s="19"/>
      <c r="HV717" s="19"/>
      <c r="HW717" s="19"/>
      <c r="HX717" s="19"/>
      <c r="HY717" s="19"/>
      <c r="HZ717" s="19"/>
      <c r="IA717" s="19"/>
      <c r="IB717" s="19"/>
      <c r="IC717" s="19"/>
      <c r="ID717" s="19"/>
      <c r="IE717" s="19"/>
      <c r="IF717" s="19"/>
      <c r="IG717" s="19"/>
      <c r="IH717" s="19"/>
      <c r="II717" s="19"/>
      <c r="IJ717" s="19"/>
      <c r="IK717" s="19"/>
      <c r="IL717" s="19"/>
      <c r="IM717" s="19"/>
      <c r="IN717" s="19"/>
      <c r="IO717" s="19"/>
      <c r="IP717" s="19"/>
      <c r="IQ717" s="19"/>
      <c r="IR717" s="19"/>
      <c r="IS717" s="19"/>
      <c r="IT717" s="19"/>
      <c r="IU717" s="19"/>
      <c r="IV717" s="19"/>
      <c r="IW717" s="19"/>
      <c r="IX717" s="19"/>
      <c r="IY717" s="19"/>
      <c r="IZ717" s="19"/>
      <c r="JA717" s="19"/>
      <c r="JB717" s="19"/>
      <c r="JC717" s="19"/>
      <c r="JD717" s="19"/>
      <c r="JE717" s="19"/>
      <c r="JF717" s="19"/>
      <c r="JG717" s="19"/>
      <c r="JH717" s="19"/>
      <c r="JI717" s="19"/>
      <c r="JJ717" s="19"/>
      <c r="JK717" s="19"/>
      <c r="JL717" s="19"/>
      <c r="JM717" s="19"/>
      <c r="JN717" s="19"/>
      <c r="JO717" s="19"/>
      <c r="JP717" s="19"/>
      <c r="JQ717" s="19"/>
      <c r="JR717" s="19"/>
      <c r="JS717" s="19"/>
      <c r="JT717" s="19"/>
      <c r="JU717" s="19"/>
      <c r="JV717" s="19"/>
      <c r="JW717" s="19"/>
      <c r="JX717" s="19"/>
      <c r="JY717" s="19"/>
      <c r="JZ717" s="19"/>
      <c r="KA717" s="19"/>
      <c r="KB717" s="19"/>
      <c r="KC717" s="19"/>
      <c r="KD717" s="19"/>
      <c r="KE717" s="19"/>
      <c r="KF717" s="19"/>
      <c r="KG717" s="19"/>
      <c r="KH717" s="19"/>
      <c r="KI717" s="19"/>
      <c r="KJ717" s="19"/>
      <c r="KK717" s="19"/>
      <c r="KL717" s="19"/>
      <c r="KM717" s="19"/>
      <c r="KN717" s="19"/>
      <c r="KO717" s="19"/>
      <c r="KP717" s="19"/>
      <c r="KQ717" s="19"/>
      <c r="KR717" s="19"/>
      <c r="KS717" s="19"/>
      <c r="KT717" s="19"/>
      <c r="KU717" s="19"/>
      <c r="KV717" s="19"/>
      <c r="KW717" s="19"/>
      <c r="KX717" s="19"/>
      <c r="KY717" s="19"/>
      <c r="KZ717" s="19"/>
      <c r="LA717" s="19"/>
      <c r="LB717" s="19"/>
      <c r="LC717" s="19"/>
      <c r="LD717" s="19"/>
      <c r="LE717" s="19"/>
      <c r="LF717" s="19"/>
      <c r="LG717" s="19"/>
      <c r="LH717" s="19"/>
      <c r="LI717" s="19"/>
      <c r="LJ717" s="19"/>
      <c r="LK717" s="19"/>
      <c r="LL717" s="19"/>
      <c r="LM717" s="19"/>
      <c r="LN717" s="19"/>
      <c r="LO717" s="19"/>
      <c r="LP717" s="19"/>
      <c r="LQ717" s="19"/>
      <c r="LR717" s="19"/>
      <c r="LS717" s="19"/>
      <c r="LT717" s="19"/>
      <c r="LU717" s="19"/>
      <c r="LV717" s="19"/>
      <c r="LW717" s="19"/>
      <c r="LX717" s="19"/>
      <c r="LY717" s="19"/>
      <c r="LZ717" s="19"/>
      <c r="MA717" s="19"/>
      <c r="MB717" s="19"/>
      <c r="MC717" s="19"/>
      <c r="MD717" s="19"/>
      <c r="ME717" s="19"/>
      <c r="MF717" s="19"/>
      <c r="MG717" s="19"/>
      <c r="MH717" s="19"/>
      <c r="MI717" s="19"/>
      <c r="MJ717" s="19"/>
      <c r="MK717" s="19"/>
      <c r="ML717" s="19"/>
      <c r="MM717" s="19"/>
      <c r="MN717" s="19"/>
      <c r="MO717" s="19"/>
      <c r="MP717" s="19"/>
      <c r="MQ717" s="19"/>
      <c r="MR717" s="19"/>
      <c r="MS717" s="19"/>
      <c r="MT717" s="19"/>
      <c r="MU717" s="19"/>
      <c r="MV717" s="19"/>
      <c r="MW717" s="19"/>
      <c r="MX717" s="19"/>
      <c r="MY717" s="19"/>
      <c r="MZ717" s="19"/>
      <c r="NA717" s="19"/>
      <c r="NB717" s="19"/>
      <c r="NC717" s="19"/>
      <c r="ND717" s="19"/>
      <c r="NE717" s="19"/>
      <c r="NF717" s="19"/>
      <c r="NG717" s="19"/>
      <c r="NH717" s="19"/>
      <c r="NI717" s="19"/>
      <c r="NJ717" s="19"/>
      <c r="NK717" s="19"/>
      <c r="NL717" s="19"/>
      <c r="NM717" s="19"/>
      <c r="NN717" s="19"/>
      <c r="NO717" s="19"/>
      <c r="NP717" s="19"/>
      <c r="NQ717" s="19"/>
      <c r="NR717" s="19"/>
      <c r="NS717" s="19"/>
      <c r="NT717" s="19"/>
      <c r="NU717" s="19"/>
      <c r="NV717" s="19"/>
      <c r="NW717" s="19"/>
      <c r="NX717" s="19"/>
      <c r="NY717" s="19"/>
      <c r="NZ717" s="19"/>
      <c r="OA717" s="19"/>
      <c r="OB717" s="19"/>
      <c r="OC717" s="19"/>
      <c r="OD717" s="19"/>
      <c r="OE717" s="19"/>
      <c r="OF717" s="19"/>
      <c r="OG717" s="19"/>
      <c r="OH717" s="19"/>
      <c r="OI717" s="19"/>
      <c r="OJ717" s="19"/>
      <c r="OK717" s="19"/>
      <c r="OL717" s="19"/>
      <c r="OM717" s="19"/>
      <c r="ON717" s="19"/>
      <c r="OO717" s="19"/>
      <c r="OP717" s="19"/>
      <c r="OQ717" s="19"/>
      <c r="OR717" s="19"/>
      <c r="OS717" s="19"/>
      <c r="OT717" s="19"/>
      <c r="OU717" s="19"/>
      <c r="OV717" s="19"/>
      <c r="OW717" s="19"/>
      <c r="OX717" s="19"/>
      <c r="OY717" s="19"/>
      <c r="OZ717" s="19"/>
      <c r="PA717" s="19"/>
      <c r="PB717" s="19"/>
      <c r="PC717" s="19"/>
      <c r="PD717" s="19"/>
      <c r="PE717" s="19"/>
      <c r="PF717" s="19"/>
      <c r="PG717" s="19"/>
      <c r="PH717" s="19"/>
      <c r="PI717" s="19"/>
      <c r="PJ717" s="19"/>
      <c r="PK717" s="19"/>
      <c r="PL717" s="19"/>
      <c r="PM717" s="19"/>
      <c r="PN717" s="19"/>
      <c r="PO717" s="19"/>
      <c r="PP717" s="19"/>
      <c r="PQ717" s="19"/>
      <c r="PR717" s="19"/>
      <c r="PS717" s="19"/>
      <c r="PT717" s="19"/>
      <c r="PU717" s="19"/>
      <c r="PV717" s="19"/>
      <c r="PW717" s="19"/>
      <c r="PX717" s="19"/>
      <c r="PY717" s="19"/>
      <c r="PZ717" s="19"/>
      <c r="QA717" s="19"/>
      <c r="QB717" s="19"/>
      <c r="QC717" s="19"/>
      <c r="QD717" s="19"/>
      <c r="QE717" s="19"/>
      <c r="QF717" s="19"/>
      <c r="QG717" s="19"/>
      <c r="QH717" s="19"/>
      <c r="QI717" s="19"/>
      <c r="QJ717" s="19"/>
      <c r="QK717" s="19"/>
      <c r="QL717" s="19"/>
      <c r="QM717" s="19"/>
      <c r="QN717" s="19"/>
      <c r="QO717" s="19"/>
      <c r="QP717" s="19"/>
      <c r="QQ717" s="19"/>
      <c r="QR717" s="19"/>
      <c r="QS717" s="19"/>
      <c r="QT717" s="19"/>
      <c r="QU717" s="19"/>
      <c r="QV717" s="19"/>
      <c r="QW717" s="19"/>
      <c r="QX717" s="19"/>
      <c r="QY717" s="19"/>
      <c r="QZ717" s="19"/>
      <c r="RA717" s="19"/>
      <c r="RB717" s="19"/>
      <c r="RC717" s="19"/>
      <c r="RD717" s="19"/>
      <c r="RE717" s="19"/>
      <c r="RF717" s="19"/>
      <c r="RG717" s="19"/>
      <c r="RH717" s="19"/>
      <c r="RI717" s="19"/>
      <c r="RJ717" s="19"/>
      <c r="RK717" s="19"/>
      <c r="RL717" s="19"/>
      <c r="RM717" s="19"/>
      <c r="RN717" s="19"/>
      <c r="RO717" s="19"/>
      <c r="RP717" s="19"/>
      <c r="RQ717" s="19"/>
      <c r="RR717" s="19"/>
      <c r="RS717" s="19"/>
      <c r="RT717" s="19"/>
      <c r="RU717" s="19"/>
      <c r="RV717" s="19"/>
      <c r="RW717" s="19"/>
      <c r="RX717" s="19"/>
      <c r="RY717" s="19"/>
      <c r="RZ717" s="19"/>
      <c r="SA717" s="19"/>
      <c r="SB717" s="19"/>
      <c r="SC717" s="19"/>
      <c r="SD717" s="19"/>
      <c r="SE717" s="19"/>
      <c r="SF717" s="19"/>
      <c r="SG717" s="19"/>
      <c r="SH717" s="19"/>
      <c r="SI717" s="19"/>
      <c r="SJ717" s="19"/>
      <c r="SK717" s="19"/>
      <c r="SL717" s="19"/>
      <c r="SM717" s="19"/>
      <c r="SN717" s="19"/>
      <c r="SO717" s="19"/>
      <c r="SP717" s="19"/>
      <c r="SQ717" s="19"/>
      <c r="SR717" s="19"/>
      <c r="SS717" s="19"/>
      <c r="ST717" s="19"/>
      <c r="SU717" s="19"/>
      <c r="SV717" s="19"/>
      <c r="SW717" s="19"/>
      <c r="SX717" s="19"/>
      <c r="SY717" s="19"/>
      <c r="SZ717" s="19"/>
      <c r="TA717" s="19"/>
      <c r="TB717" s="19"/>
      <c r="TC717" s="19"/>
      <c r="TD717" s="19"/>
      <c r="TE717" s="19"/>
      <c r="TF717" s="19"/>
      <c r="TG717" s="19"/>
      <c r="TH717" s="19"/>
      <c r="TI717" s="19"/>
      <c r="TJ717" s="19"/>
      <c r="TK717" s="19"/>
      <c r="TL717" s="19"/>
      <c r="TM717" s="19"/>
      <c r="TN717" s="19"/>
      <c r="TO717" s="19"/>
      <c r="TP717" s="19"/>
      <c r="TQ717" s="19"/>
      <c r="TR717" s="19"/>
      <c r="TS717" s="19"/>
      <c r="TT717" s="19"/>
      <c r="TU717" s="19"/>
      <c r="TV717" s="19"/>
      <c r="TW717" s="19"/>
      <c r="TX717" s="19"/>
      <c r="TY717" s="19"/>
      <c r="TZ717" s="19"/>
      <c r="UA717" s="19"/>
      <c r="UB717" s="19"/>
      <c r="UC717" s="19"/>
      <c r="UD717" s="19"/>
      <c r="UE717" s="19"/>
      <c r="UF717" s="19"/>
      <c r="UG717" s="19"/>
      <c r="UH717" s="19"/>
      <c r="UI717" s="19"/>
      <c r="UJ717" s="19"/>
      <c r="UK717" s="19"/>
      <c r="UL717" s="19"/>
      <c r="UM717" s="19"/>
      <c r="UN717" s="19"/>
      <c r="UO717" s="19"/>
      <c r="UP717" s="19"/>
      <c r="UQ717" s="19"/>
      <c r="UR717" s="19"/>
      <c r="US717" s="19"/>
      <c r="UT717" s="19"/>
      <c r="UU717" s="19"/>
      <c r="UV717" s="19"/>
      <c r="UW717" s="19"/>
      <c r="UX717" s="19"/>
      <c r="UY717" s="19"/>
      <c r="UZ717" s="19"/>
      <c r="VA717" s="19"/>
      <c r="VB717" s="19"/>
      <c r="VC717" s="19"/>
      <c r="VD717" s="19"/>
      <c r="VE717" s="19"/>
      <c r="VF717" s="19"/>
      <c r="VG717" s="19"/>
      <c r="VH717" s="19"/>
      <c r="VI717" s="19"/>
      <c r="VJ717" s="19"/>
      <c r="VK717" s="19"/>
      <c r="VL717" s="19"/>
      <c r="VM717" s="19"/>
      <c r="VN717" s="19"/>
      <c r="VO717" s="19"/>
      <c r="VP717" s="19"/>
      <c r="VQ717" s="19"/>
      <c r="VR717" s="19"/>
      <c r="VS717" s="19"/>
      <c r="VT717" s="19"/>
      <c r="VU717" s="19"/>
      <c r="VV717" s="19"/>
      <c r="VW717" s="19"/>
      <c r="VX717" s="19"/>
      <c r="VY717" s="19"/>
      <c r="VZ717" s="19"/>
      <c r="WA717" s="19"/>
      <c r="WB717" s="19"/>
      <c r="WC717" s="19"/>
      <c r="WD717" s="19"/>
      <c r="WE717" s="19"/>
      <c r="WF717" s="19"/>
      <c r="WG717" s="19"/>
      <c r="WH717" s="19"/>
      <c r="WI717" s="19"/>
      <c r="WJ717" s="19"/>
      <c r="WK717" s="19"/>
      <c r="WL717" s="19"/>
      <c r="WM717" s="19"/>
      <c r="WN717" s="19"/>
      <c r="WO717" s="19"/>
      <c r="WP717" s="19"/>
      <c r="WQ717" s="19"/>
      <c r="WR717" s="19"/>
      <c r="WS717" s="19"/>
      <c r="WT717" s="19"/>
      <c r="WU717" s="19"/>
      <c r="WV717" s="19"/>
      <c r="WW717" s="19"/>
      <c r="WX717" s="19"/>
      <c r="WY717" s="19"/>
    </row>
    <row r="718" spans="1:623" s="17" customFormat="1" hidden="1" x14ac:dyDescent="0.2">
      <c r="A718" s="16"/>
      <c r="I718" s="18"/>
      <c r="J718" s="18"/>
      <c r="N718" s="16"/>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19"/>
      <c r="FJ718" s="19"/>
      <c r="FK718" s="19"/>
      <c r="FL718" s="19"/>
      <c r="FM718" s="19"/>
      <c r="FN718" s="19"/>
      <c r="FO718" s="19"/>
      <c r="FP718" s="19"/>
      <c r="FQ718" s="19"/>
      <c r="FR718" s="19"/>
      <c r="FS718" s="19"/>
      <c r="FT718" s="19"/>
      <c r="FU718" s="19"/>
      <c r="FV718" s="19"/>
      <c r="FW718" s="19"/>
      <c r="FX718" s="19"/>
      <c r="FY718" s="19"/>
      <c r="FZ718" s="19"/>
      <c r="GA718" s="19"/>
      <c r="GB718" s="19"/>
      <c r="GC718" s="19"/>
      <c r="GD718" s="19"/>
      <c r="GE718" s="19"/>
      <c r="GF718" s="19"/>
      <c r="GG718" s="19"/>
      <c r="GH718" s="19"/>
      <c r="GI718" s="19"/>
      <c r="GJ718" s="19"/>
      <c r="GK718" s="19"/>
      <c r="GL718" s="19"/>
      <c r="GM718" s="19"/>
      <c r="GN718" s="19"/>
      <c r="GO718" s="19"/>
      <c r="GP718" s="19"/>
      <c r="GQ718" s="19"/>
      <c r="GR718" s="19"/>
      <c r="GS718" s="19"/>
      <c r="GT718" s="19"/>
      <c r="GU718" s="19"/>
      <c r="GV718" s="19"/>
      <c r="GW718" s="19"/>
      <c r="GX718" s="19"/>
      <c r="GY718" s="19"/>
      <c r="GZ718" s="19"/>
      <c r="HA718" s="19"/>
      <c r="HB718" s="19"/>
      <c r="HC718" s="19"/>
      <c r="HD718" s="19"/>
      <c r="HE718" s="19"/>
      <c r="HF718" s="19"/>
      <c r="HG718" s="19"/>
      <c r="HH718" s="19"/>
      <c r="HI718" s="19"/>
      <c r="HJ718" s="19"/>
      <c r="HK718" s="19"/>
      <c r="HL718" s="19"/>
      <c r="HM718" s="19"/>
      <c r="HN718" s="19"/>
      <c r="HO718" s="19"/>
      <c r="HP718" s="19"/>
      <c r="HQ718" s="19"/>
      <c r="HR718" s="19"/>
      <c r="HS718" s="19"/>
      <c r="HT718" s="19"/>
      <c r="HU718" s="19"/>
      <c r="HV718" s="19"/>
      <c r="HW718" s="19"/>
      <c r="HX718" s="19"/>
      <c r="HY718" s="19"/>
      <c r="HZ718" s="19"/>
      <c r="IA718" s="19"/>
      <c r="IB718" s="19"/>
      <c r="IC718" s="19"/>
      <c r="ID718" s="19"/>
      <c r="IE718" s="19"/>
      <c r="IF718" s="19"/>
      <c r="IG718" s="19"/>
      <c r="IH718" s="19"/>
      <c r="II718" s="19"/>
      <c r="IJ718" s="19"/>
      <c r="IK718" s="19"/>
      <c r="IL718" s="19"/>
      <c r="IM718" s="19"/>
      <c r="IN718" s="19"/>
      <c r="IO718" s="19"/>
      <c r="IP718" s="19"/>
      <c r="IQ718" s="19"/>
      <c r="IR718" s="19"/>
      <c r="IS718" s="19"/>
      <c r="IT718" s="19"/>
      <c r="IU718" s="19"/>
      <c r="IV718" s="19"/>
      <c r="IW718" s="19"/>
      <c r="IX718" s="19"/>
      <c r="IY718" s="19"/>
      <c r="IZ718" s="19"/>
      <c r="JA718" s="19"/>
      <c r="JB718" s="19"/>
      <c r="JC718" s="19"/>
      <c r="JD718" s="19"/>
      <c r="JE718" s="19"/>
      <c r="JF718" s="19"/>
      <c r="JG718" s="19"/>
      <c r="JH718" s="19"/>
      <c r="JI718" s="19"/>
      <c r="JJ718" s="19"/>
      <c r="JK718" s="19"/>
      <c r="JL718" s="19"/>
      <c r="JM718" s="19"/>
      <c r="JN718" s="19"/>
      <c r="JO718" s="19"/>
      <c r="JP718" s="19"/>
      <c r="JQ718" s="19"/>
      <c r="JR718" s="19"/>
      <c r="JS718" s="19"/>
      <c r="JT718" s="19"/>
      <c r="JU718" s="19"/>
      <c r="JV718" s="19"/>
      <c r="JW718" s="19"/>
      <c r="JX718" s="19"/>
      <c r="JY718" s="19"/>
      <c r="JZ718" s="19"/>
      <c r="KA718" s="19"/>
      <c r="KB718" s="19"/>
      <c r="KC718" s="19"/>
      <c r="KD718" s="19"/>
      <c r="KE718" s="19"/>
      <c r="KF718" s="19"/>
      <c r="KG718" s="19"/>
      <c r="KH718" s="19"/>
      <c r="KI718" s="19"/>
      <c r="KJ718" s="19"/>
      <c r="KK718" s="19"/>
      <c r="KL718" s="19"/>
      <c r="KM718" s="19"/>
      <c r="KN718" s="19"/>
      <c r="KO718" s="19"/>
      <c r="KP718" s="19"/>
      <c r="KQ718" s="19"/>
      <c r="KR718" s="19"/>
      <c r="KS718" s="19"/>
      <c r="KT718" s="19"/>
      <c r="KU718" s="19"/>
      <c r="KV718" s="19"/>
      <c r="KW718" s="19"/>
      <c r="KX718" s="19"/>
      <c r="KY718" s="19"/>
      <c r="KZ718" s="19"/>
      <c r="LA718" s="19"/>
      <c r="LB718" s="19"/>
      <c r="LC718" s="19"/>
      <c r="LD718" s="19"/>
      <c r="LE718" s="19"/>
      <c r="LF718" s="19"/>
      <c r="LG718" s="19"/>
      <c r="LH718" s="19"/>
      <c r="LI718" s="19"/>
      <c r="LJ718" s="19"/>
      <c r="LK718" s="19"/>
      <c r="LL718" s="19"/>
      <c r="LM718" s="19"/>
      <c r="LN718" s="19"/>
      <c r="LO718" s="19"/>
      <c r="LP718" s="19"/>
      <c r="LQ718" s="19"/>
      <c r="LR718" s="19"/>
      <c r="LS718" s="19"/>
      <c r="LT718" s="19"/>
      <c r="LU718" s="19"/>
      <c r="LV718" s="19"/>
      <c r="LW718" s="19"/>
      <c r="LX718" s="19"/>
      <c r="LY718" s="19"/>
      <c r="LZ718" s="19"/>
      <c r="MA718" s="19"/>
      <c r="MB718" s="19"/>
      <c r="MC718" s="19"/>
      <c r="MD718" s="19"/>
      <c r="ME718" s="19"/>
      <c r="MF718" s="19"/>
      <c r="MG718" s="19"/>
      <c r="MH718" s="19"/>
      <c r="MI718" s="19"/>
      <c r="MJ718" s="19"/>
      <c r="MK718" s="19"/>
      <c r="ML718" s="19"/>
      <c r="MM718" s="19"/>
      <c r="MN718" s="19"/>
      <c r="MO718" s="19"/>
      <c r="MP718" s="19"/>
      <c r="MQ718" s="19"/>
      <c r="MR718" s="19"/>
      <c r="MS718" s="19"/>
      <c r="MT718" s="19"/>
      <c r="MU718" s="19"/>
      <c r="MV718" s="19"/>
      <c r="MW718" s="19"/>
      <c r="MX718" s="19"/>
      <c r="MY718" s="19"/>
      <c r="MZ718" s="19"/>
      <c r="NA718" s="19"/>
      <c r="NB718" s="19"/>
      <c r="NC718" s="19"/>
      <c r="ND718" s="19"/>
      <c r="NE718" s="19"/>
      <c r="NF718" s="19"/>
      <c r="NG718" s="19"/>
      <c r="NH718" s="19"/>
      <c r="NI718" s="19"/>
      <c r="NJ718" s="19"/>
      <c r="NK718" s="19"/>
      <c r="NL718" s="19"/>
      <c r="NM718" s="19"/>
      <c r="NN718" s="19"/>
      <c r="NO718" s="19"/>
      <c r="NP718" s="19"/>
      <c r="NQ718" s="19"/>
      <c r="NR718" s="19"/>
      <c r="NS718" s="19"/>
      <c r="NT718" s="19"/>
      <c r="NU718" s="19"/>
      <c r="NV718" s="19"/>
      <c r="NW718" s="19"/>
      <c r="NX718" s="19"/>
      <c r="NY718" s="19"/>
      <c r="NZ718" s="19"/>
      <c r="OA718" s="19"/>
      <c r="OB718" s="19"/>
      <c r="OC718" s="19"/>
      <c r="OD718" s="19"/>
      <c r="OE718" s="19"/>
      <c r="OF718" s="19"/>
      <c r="OG718" s="19"/>
      <c r="OH718" s="19"/>
      <c r="OI718" s="19"/>
      <c r="OJ718" s="19"/>
      <c r="OK718" s="19"/>
      <c r="OL718" s="19"/>
      <c r="OM718" s="19"/>
      <c r="ON718" s="19"/>
      <c r="OO718" s="19"/>
      <c r="OP718" s="19"/>
      <c r="OQ718" s="19"/>
      <c r="OR718" s="19"/>
      <c r="OS718" s="19"/>
      <c r="OT718" s="19"/>
      <c r="OU718" s="19"/>
      <c r="OV718" s="19"/>
      <c r="OW718" s="19"/>
      <c r="OX718" s="19"/>
      <c r="OY718" s="19"/>
      <c r="OZ718" s="19"/>
      <c r="PA718" s="19"/>
      <c r="PB718" s="19"/>
      <c r="PC718" s="19"/>
      <c r="PD718" s="19"/>
      <c r="PE718" s="19"/>
      <c r="PF718" s="19"/>
      <c r="PG718" s="19"/>
      <c r="PH718" s="19"/>
      <c r="PI718" s="19"/>
      <c r="PJ718" s="19"/>
      <c r="PK718" s="19"/>
      <c r="PL718" s="19"/>
      <c r="PM718" s="19"/>
      <c r="PN718" s="19"/>
      <c r="PO718" s="19"/>
      <c r="PP718" s="19"/>
      <c r="PQ718" s="19"/>
      <c r="PR718" s="19"/>
      <c r="PS718" s="19"/>
      <c r="PT718" s="19"/>
      <c r="PU718" s="19"/>
      <c r="PV718" s="19"/>
      <c r="PW718" s="19"/>
      <c r="PX718" s="19"/>
      <c r="PY718" s="19"/>
      <c r="PZ718" s="19"/>
      <c r="QA718" s="19"/>
      <c r="QB718" s="19"/>
      <c r="QC718" s="19"/>
      <c r="QD718" s="19"/>
      <c r="QE718" s="19"/>
      <c r="QF718" s="19"/>
      <c r="QG718" s="19"/>
      <c r="QH718" s="19"/>
      <c r="QI718" s="19"/>
      <c r="QJ718" s="19"/>
      <c r="QK718" s="19"/>
      <c r="QL718" s="19"/>
      <c r="QM718" s="19"/>
      <c r="QN718" s="19"/>
      <c r="QO718" s="19"/>
      <c r="QP718" s="19"/>
      <c r="QQ718" s="19"/>
      <c r="QR718" s="19"/>
      <c r="QS718" s="19"/>
      <c r="QT718" s="19"/>
      <c r="QU718" s="19"/>
      <c r="QV718" s="19"/>
      <c r="QW718" s="19"/>
      <c r="QX718" s="19"/>
      <c r="QY718" s="19"/>
      <c r="QZ718" s="19"/>
      <c r="RA718" s="19"/>
      <c r="RB718" s="19"/>
      <c r="RC718" s="19"/>
      <c r="RD718" s="19"/>
      <c r="RE718" s="19"/>
      <c r="RF718" s="19"/>
      <c r="RG718" s="19"/>
      <c r="RH718" s="19"/>
      <c r="RI718" s="19"/>
      <c r="RJ718" s="19"/>
      <c r="RK718" s="19"/>
      <c r="RL718" s="19"/>
      <c r="RM718" s="19"/>
      <c r="RN718" s="19"/>
      <c r="RO718" s="19"/>
      <c r="RP718" s="19"/>
      <c r="RQ718" s="19"/>
      <c r="RR718" s="19"/>
      <c r="RS718" s="19"/>
      <c r="RT718" s="19"/>
      <c r="RU718" s="19"/>
      <c r="RV718" s="19"/>
      <c r="RW718" s="19"/>
      <c r="RX718" s="19"/>
      <c r="RY718" s="19"/>
      <c r="RZ718" s="19"/>
      <c r="SA718" s="19"/>
      <c r="SB718" s="19"/>
      <c r="SC718" s="19"/>
      <c r="SD718" s="19"/>
      <c r="SE718" s="19"/>
      <c r="SF718" s="19"/>
      <c r="SG718" s="19"/>
      <c r="SH718" s="19"/>
      <c r="SI718" s="19"/>
      <c r="SJ718" s="19"/>
      <c r="SK718" s="19"/>
      <c r="SL718" s="19"/>
      <c r="SM718" s="19"/>
      <c r="SN718" s="19"/>
      <c r="SO718" s="19"/>
      <c r="SP718" s="19"/>
      <c r="SQ718" s="19"/>
      <c r="SR718" s="19"/>
      <c r="SS718" s="19"/>
      <c r="ST718" s="19"/>
      <c r="SU718" s="19"/>
      <c r="SV718" s="19"/>
      <c r="SW718" s="19"/>
      <c r="SX718" s="19"/>
      <c r="SY718" s="19"/>
      <c r="SZ718" s="19"/>
      <c r="TA718" s="19"/>
      <c r="TB718" s="19"/>
      <c r="TC718" s="19"/>
      <c r="TD718" s="19"/>
      <c r="TE718" s="19"/>
      <c r="TF718" s="19"/>
      <c r="TG718" s="19"/>
      <c r="TH718" s="19"/>
      <c r="TI718" s="19"/>
      <c r="TJ718" s="19"/>
      <c r="TK718" s="19"/>
      <c r="TL718" s="19"/>
      <c r="TM718" s="19"/>
      <c r="TN718" s="19"/>
      <c r="TO718" s="19"/>
      <c r="TP718" s="19"/>
      <c r="TQ718" s="19"/>
      <c r="TR718" s="19"/>
      <c r="TS718" s="19"/>
      <c r="TT718" s="19"/>
      <c r="TU718" s="19"/>
      <c r="TV718" s="19"/>
      <c r="TW718" s="19"/>
      <c r="TX718" s="19"/>
      <c r="TY718" s="19"/>
      <c r="TZ718" s="19"/>
      <c r="UA718" s="19"/>
      <c r="UB718" s="19"/>
      <c r="UC718" s="19"/>
      <c r="UD718" s="19"/>
      <c r="UE718" s="19"/>
      <c r="UF718" s="19"/>
      <c r="UG718" s="19"/>
      <c r="UH718" s="19"/>
      <c r="UI718" s="19"/>
      <c r="UJ718" s="19"/>
      <c r="UK718" s="19"/>
      <c r="UL718" s="19"/>
      <c r="UM718" s="19"/>
      <c r="UN718" s="19"/>
      <c r="UO718" s="19"/>
      <c r="UP718" s="19"/>
      <c r="UQ718" s="19"/>
      <c r="UR718" s="19"/>
      <c r="US718" s="19"/>
      <c r="UT718" s="19"/>
      <c r="UU718" s="19"/>
      <c r="UV718" s="19"/>
      <c r="UW718" s="19"/>
      <c r="UX718" s="19"/>
      <c r="UY718" s="19"/>
      <c r="UZ718" s="19"/>
      <c r="VA718" s="19"/>
      <c r="VB718" s="19"/>
      <c r="VC718" s="19"/>
      <c r="VD718" s="19"/>
      <c r="VE718" s="19"/>
      <c r="VF718" s="19"/>
      <c r="VG718" s="19"/>
      <c r="VH718" s="19"/>
      <c r="VI718" s="19"/>
      <c r="VJ718" s="19"/>
      <c r="VK718" s="19"/>
      <c r="VL718" s="19"/>
      <c r="VM718" s="19"/>
      <c r="VN718" s="19"/>
      <c r="VO718" s="19"/>
      <c r="VP718" s="19"/>
      <c r="VQ718" s="19"/>
      <c r="VR718" s="19"/>
      <c r="VS718" s="19"/>
      <c r="VT718" s="19"/>
      <c r="VU718" s="19"/>
      <c r="VV718" s="19"/>
      <c r="VW718" s="19"/>
      <c r="VX718" s="19"/>
      <c r="VY718" s="19"/>
      <c r="VZ718" s="19"/>
      <c r="WA718" s="19"/>
      <c r="WB718" s="19"/>
      <c r="WC718" s="19"/>
      <c r="WD718" s="19"/>
      <c r="WE718" s="19"/>
      <c r="WF718" s="19"/>
      <c r="WG718" s="19"/>
      <c r="WH718" s="19"/>
      <c r="WI718" s="19"/>
      <c r="WJ718" s="19"/>
      <c r="WK718" s="19"/>
      <c r="WL718" s="19"/>
      <c r="WM718" s="19"/>
      <c r="WN718" s="19"/>
      <c r="WO718" s="19"/>
      <c r="WP718" s="19"/>
      <c r="WQ718" s="19"/>
      <c r="WR718" s="19"/>
      <c r="WS718" s="19"/>
      <c r="WT718" s="19"/>
      <c r="WU718" s="19"/>
      <c r="WV718" s="19"/>
      <c r="WW718" s="19"/>
      <c r="WX718" s="19"/>
      <c r="WY718" s="19"/>
    </row>
    <row r="719" spans="1:623" s="17" customFormat="1" hidden="1" x14ac:dyDescent="0.2">
      <c r="A719" s="16"/>
      <c r="I719" s="18"/>
      <c r="J719" s="18"/>
      <c r="N719" s="16"/>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c r="DV719" s="19"/>
      <c r="DW719" s="19"/>
      <c r="DX719" s="19"/>
      <c r="DY719" s="19"/>
      <c r="DZ719" s="19"/>
      <c r="EA719" s="19"/>
      <c r="EB719" s="19"/>
      <c r="EC719" s="19"/>
      <c r="ED719" s="19"/>
      <c r="EE719" s="19"/>
      <c r="EF719" s="19"/>
      <c r="EG719" s="19"/>
      <c r="EH719" s="19"/>
      <c r="EI719" s="19"/>
      <c r="EJ719" s="19"/>
      <c r="EK719" s="19"/>
      <c r="EL719" s="19"/>
      <c r="EM719" s="19"/>
      <c r="EN719" s="19"/>
      <c r="EO719" s="19"/>
      <c r="EP719" s="19"/>
      <c r="EQ719" s="19"/>
      <c r="ER719" s="19"/>
      <c r="ES719" s="19"/>
      <c r="ET719" s="19"/>
      <c r="EU719" s="19"/>
      <c r="EV719" s="19"/>
      <c r="EW719" s="19"/>
      <c r="EX719" s="19"/>
      <c r="EY719" s="19"/>
      <c r="EZ719" s="19"/>
      <c r="FA719" s="19"/>
      <c r="FB719" s="19"/>
      <c r="FC719" s="19"/>
      <c r="FD719" s="19"/>
      <c r="FE719" s="19"/>
      <c r="FF719" s="19"/>
      <c r="FG719" s="19"/>
      <c r="FH719" s="19"/>
      <c r="FI719" s="19"/>
      <c r="FJ719" s="19"/>
      <c r="FK719" s="19"/>
      <c r="FL719" s="19"/>
      <c r="FM719" s="19"/>
      <c r="FN719" s="19"/>
      <c r="FO719" s="19"/>
      <c r="FP719" s="19"/>
      <c r="FQ719" s="19"/>
      <c r="FR719" s="19"/>
      <c r="FS719" s="19"/>
      <c r="FT719" s="19"/>
      <c r="FU719" s="19"/>
      <c r="FV719" s="19"/>
      <c r="FW719" s="19"/>
      <c r="FX719" s="19"/>
      <c r="FY719" s="19"/>
      <c r="FZ719" s="19"/>
      <c r="GA719" s="19"/>
      <c r="GB719" s="19"/>
      <c r="GC719" s="19"/>
      <c r="GD719" s="19"/>
      <c r="GE719" s="19"/>
      <c r="GF719" s="19"/>
      <c r="GG719" s="19"/>
      <c r="GH719" s="19"/>
      <c r="GI719" s="19"/>
      <c r="GJ719" s="19"/>
      <c r="GK719" s="19"/>
      <c r="GL719" s="19"/>
      <c r="GM719" s="19"/>
      <c r="GN719" s="19"/>
      <c r="GO719" s="19"/>
      <c r="GP719" s="19"/>
      <c r="GQ719" s="19"/>
      <c r="GR719" s="19"/>
      <c r="GS719" s="19"/>
      <c r="GT719" s="19"/>
      <c r="GU719" s="19"/>
      <c r="GV719" s="19"/>
      <c r="GW719" s="19"/>
      <c r="GX719" s="19"/>
      <c r="GY719" s="19"/>
      <c r="GZ719" s="19"/>
      <c r="HA719" s="19"/>
      <c r="HB719" s="19"/>
      <c r="HC719" s="19"/>
      <c r="HD719" s="19"/>
      <c r="HE719" s="19"/>
      <c r="HF719" s="19"/>
      <c r="HG719" s="19"/>
      <c r="HH719" s="19"/>
      <c r="HI719" s="19"/>
      <c r="HJ719" s="19"/>
      <c r="HK719" s="19"/>
      <c r="HL719" s="19"/>
      <c r="HM719" s="19"/>
      <c r="HN719" s="19"/>
      <c r="HO719" s="19"/>
      <c r="HP719" s="19"/>
      <c r="HQ719" s="19"/>
      <c r="HR719" s="19"/>
      <c r="HS719" s="19"/>
      <c r="HT719" s="19"/>
      <c r="HU719" s="19"/>
      <c r="HV719" s="19"/>
      <c r="HW719" s="19"/>
      <c r="HX719" s="19"/>
      <c r="HY719" s="19"/>
      <c r="HZ719" s="19"/>
      <c r="IA719" s="19"/>
      <c r="IB719" s="19"/>
      <c r="IC719" s="19"/>
      <c r="ID719" s="19"/>
      <c r="IE719" s="19"/>
      <c r="IF719" s="19"/>
      <c r="IG719" s="19"/>
      <c r="IH719" s="19"/>
      <c r="II719" s="19"/>
      <c r="IJ719" s="19"/>
      <c r="IK719" s="19"/>
      <c r="IL719" s="19"/>
      <c r="IM719" s="19"/>
      <c r="IN719" s="19"/>
      <c r="IO719" s="19"/>
      <c r="IP719" s="19"/>
      <c r="IQ719" s="19"/>
      <c r="IR719" s="19"/>
      <c r="IS719" s="19"/>
      <c r="IT719" s="19"/>
      <c r="IU719" s="19"/>
      <c r="IV719" s="19"/>
      <c r="IW719" s="19"/>
      <c r="IX719" s="19"/>
      <c r="IY719" s="19"/>
      <c r="IZ719" s="19"/>
      <c r="JA719" s="19"/>
      <c r="JB719" s="19"/>
      <c r="JC719" s="19"/>
      <c r="JD719" s="19"/>
      <c r="JE719" s="19"/>
      <c r="JF719" s="19"/>
      <c r="JG719" s="19"/>
      <c r="JH719" s="19"/>
      <c r="JI719" s="19"/>
      <c r="JJ719" s="19"/>
      <c r="JK719" s="19"/>
      <c r="JL719" s="19"/>
      <c r="JM719" s="19"/>
      <c r="JN719" s="19"/>
      <c r="JO719" s="19"/>
      <c r="JP719" s="19"/>
      <c r="JQ719" s="19"/>
      <c r="JR719" s="19"/>
      <c r="JS719" s="19"/>
      <c r="JT719" s="19"/>
      <c r="JU719" s="19"/>
      <c r="JV719" s="19"/>
      <c r="JW719" s="19"/>
      <c r="JX719" s="19"/>
      <c r="JY719" s="19"/>
      <c r="JZ719" s="19"/>
      <c r="KA719" s="19"/>
      <c r="KB719" s="19"/>
      <c r="KC719" s="19"/>
      <c r="KD719" s="19"/>
      <c r="KE719" s="19"/>
      <c r="KF719" s="19"/>
      <c r="KG719" s="19"/>
      <c r="KH719" s="19"/>
      <c r="KI719" s="19"/>
      <c r="KJ719" s="19"/>
      <c r="KK719" s="19"/>
      <c r="KL719" s="19"/>
      <c r="KM719" s="19"/>
      <c r="KN719" s="19"/>
      <c r="KO719" s="19"/>
      <c r="KP719" s="19"/>
      <c r="KQ719" s="19"/>
      <c r="KR719" s="19"/>
      <c r="KS719" s="19"/>
      <c r="KT719" s="19"/>
      <c r="KU719" s="19"/>
      <c r="KV719" s="19"/>
      <c r="KW719" s="19"/>
      <c r="KX719" s="19"/>
      <c r="KY719" s="19"/>
      <c r="KZ719" s="19"/>
      <c r="LA719" s="19"/>
      <c r="LB719" s="19"/>
      <c r="LC719" s="19"/>
      <c r="LD719" s="19"/>
      <c r="LE719" s="19"/>
      <c r="LF719" s="19"/>
      <c r="LG719" s="19"/>
      <c r="LH719" s="19"/>
      <c r="LI719" s="19"/>
      <c r="LJ719" s="19"/>
      <c r="LK719" s="19"/>
      <c r="LL719" s="19"/>
      <c r="LM719" s="19"/>
      <c r="LN719" s="19"/>
      <c r="LO719" s="19"/>
      <c r="LP719" s="19"/>
      <c r="LQ719" s="19"/>
      <c r="LR719" s="19"/>
      <c r="LS719" s="19"/>
      <c r="LT719" s="19"/>
      <c r="LU719" s="19"/>
      <c r="LV719" s="19"/>
      <c r="LW719" s="19"/>
      <c r="LX719" s="19"/>
      <c r="LY719" s="19"/>
      <c r="LZ719" s="19"/>
      <c r="MA719" s="19"/>
      <c r="MB719" s="19"/>
      <c r="MC719" s="19"/>
      <c r="MD719" s="19"/>
      <c r="ME719" s="19"/>
      <c r="MF719" s="19"/>
      <c r="MG719" s="19"/>
      <c r="MH719" s="19"/>
      <c r="MI719" s="19"/>
      <c r="MJ719" s="19"/>
      <c r="MK719" s="19"/>
      <c r="ML719" s="19"/>
      <c r="MM719" s="19"/>
      <c r="MN719" s="19"/>
      <c r="MO719" s="19"/>
      <c r="MP719" s="19"/>
      <c r="MQ719" s="19"/>
      <c r="MR719" s="19"/>
      <c r="MS719" s="19"/>
      <c r="MT719" s="19"/>
      <c r="MU719" s="19"/>
      <c r="MV719" s="19"/>
      <c r="MW719" s="19"/>
      <c r="MX719" s="19"/>
      <c r="MY719" s="19"/>
      <c r="MZ719" s="19"/>
      <c r="NA719" s="19"/>
      <c r="NB719" s="19"/>
      <c r="NC719" s="19"/>
      <c r="ND719" s="19"/>
      <c r="NE719" s="19"/>
      <c r="NF719" s="19"/>
      <c r="NG719" s="19"/>
      <c r="NH719" s="19"/>
      <c r="NI719" s="19"/>
      <c r="NJ719" s="19"/>
      <c r="NK719" s="19"/>
      <c r="NL719" s="19"/>
      <c r="NM719" s="19"/>
      <c r="NN719" s="19"/>
      <c r="NO719" s="19"/>
      <c r="NP719" s="19"/>
      <c r="NQ719" s="19"/>
      <c r="NR719" s="19"/>
      <c r="NS719" s="19"/>
      <c r="NT719" s="19"/>
      <c r="NU719" s="19"/>
      <c r="NV719" s="19"/>
      <c r="NW719" s="19"/>
      <c r="NX719" s="19"/>
      <c r="NY719" s="19"/>
      <c r="NZ719" s="19"/>
      <c r="OA719" s="19"/>
      <c r="OB719" s="19"/>
      <c r="OC719" s="19"/>
      <c r="OD719" s="19"/>
      <c r="OE719" s="19"/>
      <c r="OF719" s="19"/>
      <c r="OG719" s="19"/>
      <c r="OH719" s="19"/>
      <c r="OI719" s="19"/>
      <c r="OJ719" s="19"/>
      <c r="OK719" s="19"/>
      <c r="OL719" s="19"/>
      <c r="OM719" s="19"/>
      <c r="ON719" s="19"/>
      <c r="OO719" s="19"/>
      <c r="OP719" s="19"/>
      <c r="OQ719" s="19"/>
      <c r="OR719" s="19"/>
      <c r="OS719" s="19"/>
      <c r="OT719" s="19"/>
      <c r="OU719" s="19"/>
      <c r="OV719" s="19"/>
      <c r="OW719" s="19"/>
      <c r="OX719" s="19"/>
      <c r="OY719" s="19"/>
      <c r="OZ719" s="19"/>
      <c r="PA719" s="19"/>
      <c r="PB719" s="19"/>
      <c r="PC719" s="19"/>
      <c r="PD719" s="19"/>
      <c r="PE719" s="19"/>
      <c r="PF719" s="19"/>
      <c r="PG719" s="19"/>
      <c r="PH719" s="19"/>
      <c r="PI719" s="19"/>
      <c r="PJ719" s="19"/>
      <c r="PK719" s="19"/>
      <c r="PL719" s="19"/>
      <c r="PM719" s="19"/>
      <c r="PN719" s="19"/>
      <c r="PO719" s="19"/>
      <c r="PP719" s="19"/>
      <c r="PQ719" s="19"/>
      <c r="PR719" s="19"/>
      <c r="PS719" s="19"/>
      <c r="PT719" s="19"/>
      <c r="PU719" s="19"/>
      <c r="PV719" s="19"/>
      <c r="PW719" s="19"/>
      <c r="PX719" s="19"/>
      <c r="PY719" s="19"/>
      <c r="PZ719" s="19"/>
      <c r="QA719" s="19"/>
      <c r="QB719" s="19"/>
      <c r="QC719" s="19"/>
      <c r="QD719" s="19"/>
      <c r="QE719" s="19"/>
      <c r="QF719" s="19"/>
      <c r="QG719" s="19"/>
      <c r="QH719" s="19"/>
      <c r="QI719" s="19"/>
      <c r="QJ719" s="19"/>
      <c r="QK719" s="19"/>
      <c r="QL719" s="19"/>
      <c r="QM719" s="19"/>
      <c r="QN719" s="19"/>
      <c r="QO719" s="19"/>
      <c r="QP719" s="19"/>
      <c r="QQ719" s="19"/>
      <c r="QR719" s="19"/>
      <c r="QS719" s="19"/>
      <c r="QT719" s="19"/>
      <c r="QU719" s="19"/>
      <c r="QV719" s="19"/>
      <c r="QW719" s="19"/>
      <c r="QX719" s="19"/>
      <c r="QY719" s="19"/>
      <c r="QZ719" s="19"/>
      <c r="RA719" s="19"/>
      <c r="RB719" s="19"/>
      <c r="RC719" s="19"/>
      <c r="RD719" s="19"/>
      <c r="RE719" s="19"/>
      <c r="RF719" s="19"/>
      <c r="RG719" s="19"/>
      <c r="RH719" s="19"/>
      <c r="RI719" s="19"/>
      <c r="RJ719" s="19"/>
      <c r="RK719" s="19"/>
      <c r="RL719" s="19"/>
      <c r="RM719" s="19"/>
      <c r="RN719" s="19"/>
      <c r="RO719" s="19"/>
      <c r="RP719" s="19"/>
      <c r="RQ719" s="19"/>
      <c r="RR719" s="19"/>
      <c r="RS719" s="19"/>
      <c r="RT719" s="19"/>
      <c r="RU719" s="19"/>
      <c r="RV719" s="19"/>
      <c r="RW719" s="19"/>
      <c r="RX719" s="19"/>
      <c r="RY719" s="19"/>
      <c r="RZ719" s="19"/>
      <c r="SA719" s="19"/>
      <c r="SB719" s="19"/>
      <c r="SC719" s="19"/>
      <c r="SD719" s="19"/>
      <c r="SE719" s="19"/>
      <c r="SF719" s="19"/>
      <c r="SG719" s="19"/>
      <c r="SH719" s="19"/>
      <c r="SI719" s="19"/>
      <c r="SJ719" s="19"/>
      <c r="SK719" s="19"/>
      <c r="SL719" s="19"/>
      <c r="SM719" s="19"/>
      <c r="SN719" s="19"/>
      <c r="SO719" s="19"/>
      <c r="SP719" s="19"/>
      <c r="SQ719" s="19"/>
      <c r="SR719" s="19"/>
      <c r="SS719" s="19"/>
      <c r="ST719" s="19"/>
      <c r="SU719" s="19"/>
      <c r="SV719" s="19"/>
      <c r="SW719" s="19"/>
      <c r="SX719" s="19"/>
      <c r="SY719" s="19"/>
      <c r="SZ719" s="19"/>
      <c r="TA719" s="19"/>
      <c r="TB719" s="19"/>
      <c r="TC719" s="19"/>
      <c r="TD719" s="19"/>
      <c r="TE719" s="19"/>
      <c r="TF719" s="19"/>
      <c r="TG719" s="19"/>
      <c r="TH719" s="19"/>
      <c r="TI719" s="19"/>
      <c r="TJ719" s="19"/>
      <c r="TK719" s="19"/>
      <c r="TL719" s="19"/>
      <c r="TM719" s="19"/>
      <c r="TN719" s="19"/>
      <c r="TO719" s="19"/>
      <c r="TP719" s="19"/>
      <c r="TQ719" s="19"/>
      <c r="TR719" s="19"/>
      <c r="TS719" s="19"/>
      <c r="TT719" s="19"/>
      <c r="TU719" s="19"/>
      <c r="TV719" s="19"/>
      <c r="TW719" s="19"/>
      <c r="TX719" s="19"/>
      <c r="TY719" s="19"/>
      <c r="TZ719" s="19"/>
      <c r="UA719" s="19"/>
      <c r="UB719" s="19"/>
      <c r="UC719" s="19"/>
      <c r="UD719" s="19"/>
      <c r="UE719" s="19"/>
      <c r="UF719" s="19"/>
      <c r="UG719" s="19"/>
      <c r="UH719" s="19"/>
      <c r="UI719" s="19"/>
      <c r="UJ719" s="19"/>
      <c r="UK719" s="19"/>
      <c r="UL719" s="19"/>
      <c r="UM719" s="19"/>
      <c r="UN719" s="19"/>
      <c r="UO719" s="19"/>
      <c r="UP719" s="19"/>
      <c r="UQ719" s="19"/>
      <c r="UR719" s="19"/>
      <c r="US719" s="19"/>
      <c r="UT719" s="19"/>
      <c r="UU719" s="19"/>
      <c r="UV719" s="19"/>
      <c r="UW719" s="19"/>
      <c r="UX719" s="19"/>
      <c r="UY719" s="19"/>
      <c r="UZ719" s="19"/>
      <c r="VA719" s="19"/>
      <c r="VB719" s="19"/>
      <c r="VC719" s="19"/>
      <c r="VD719" s="19"/>
      <c r="VE719" s="19"/>
      <c r="VF719" s="19"/>
      <c r="VG719" s="19"/>
      <c r="VH719" s="19"/>
      <c r="VI719" s="19"/>
      <c r="VJ719" s="19"/>
      <c r="VK719" s="19"/>
      <c r="VL719" s="19"/>
      <c r="VM719" s="19"/>
      <c r="VN719" s="19"/>
      <c r="VO719" s="19"/>
      <c r="VP719" s="19"/>
      <c r="VQ719" s="19"/>
      <c r="VR719" s="19"/>
      <c r="VS719" s="19"/>
      <c r="VT719" s="19"/>
      <c r="VU719" s="19"/>
      <c r="VV719" s="19"/>
      <c r="VW719" s="19"/>
      <c r="VX719" s="19"/>
      <c r="VY719" s="19"/>
      <c r="VZ719" s="19"/>
      <c r="WA719" s="19"/>
      <c r="WB719" s="19"/>
      <c r="WC719" s="19"/>
      <c r="WD719" s="19"/>
      <c r="WE719" s="19"/>
      <c r="WF719" s="19"/>
      <c r="WG719" s="19"/>
      <c r="WH719" s="19"/>
      <c r="WI719" s="19"/>
      <c r="WJ719" s="19"/>
      <c r="WK719" s="19"/>
      <c r="WL719" s="19"/>
      <c r="WM719" s="19"/>
      <c r="WN719" s="19"/>
      <c r="WO719" s="19"/>
      <c r="WP719" s="19"/>
      <c r="WQ719" s="19"/>
      <c r="WR719" s="19"/>
      <c r="WS719" s="19"/>
      <c r="WT719" s="19"/>
      <c r="WU719" s="19"/>
      <c r="WV719" s="19"/>
      <c r="WW719" s="19"/>
      <c r="WX719" s="19"/>
      <c r="WY719" s="19"/>
    </row>
    <row r="720" spans="1:623" s="17" customFormat="1" hidden="1" x14ac:dyDescent="0.2">
      <c r="A720" s="16"/>
      <c r="I720" s="18"/>
      <c r="J720" s="18"/>
      <c r="N720" s="16"/>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c r="BW720" s="19"/>
      <c r="BX720" s="19"/>
      <c r="BY720" s="19"/>
      <c r="BZ720" s="19"/>
      <c r="CA720" s="19"/>
      <c r="CB720" s="19"/>
      <c r="CC720" s="19"/>
      <c r="CD720" s="19"/>
      <c r="CE720" s="19"/>
      <c r="CF720" s="19"/>
      <c r="CG720" s="19"/>
      <c r="CH720" s="19"/>
      <c r="CI720" s="19"/>
      <c r="CJ720" s="19"/>
      <c r="CK720" s="19"/>
      <c r="CL720" s="19"/>
      <c r="CM720" s="19"/>
      <c r="CN720" s="19"/>
      <c r="CO720" s="19"/>
      <c r="CP720" s="19"/>
      <c r="CQ720" s="19"/>
      <c r="CR720" s="19"/>
      <c r="CS720" s="19"/>
      <c r="CT720" s="19"/>
      <c r="CU720" s="19"/>
      <c r="CV720" s="19"/>
      <c r="CW720" s="19"/>
      <c r="CX720" s="19"/>
      <c r="CY720" s="19"/>
      <c r="CZ720" s="19"/>
      <c r="DA720" s="19"/>
      <c r="DB720" s="19"/>
      <c r="DC720" s="19"/>
      <c r="DD720" s="19"/>
      <c r="DE720" s="19"/>
      <c r="DF720" s="19"/>
      <c r="DG720" s="19"/>
      <c r="DH720" s="19"/>
      <c r="DI720" s="19"/>
      <c r="DJ720" s="19"/>
      <c r="DK720" s="19"/>
      <c r="DL720" s="19"/>
      <c r="DM720" s="19"/>
      <c r="DN720" s="19"/>
      <c r="DO720" s="19"/>
      <c r="DP720" s="19"/>
      <c r="DQ720" s="19"/>
      <c r="DR720" s="19"/>
      <c r="DS720" s="19"/>
      <c r="DT720" s="19"/>
      <c r="DU720" s="19"/>
      <c r="DV720" s="19"/>
      <c r="DW720" s="19"/>
      <c r="DX720" s="19"/>
      <c r="DY720" s="19"/>
      <c r="DZ720" s="19"/>
      <c r="EA720" s="19"/>
      <c r="EB720" s="19"/>
      <c r="EC720" s="19"/>
      <c r="ED720" s="19"/>
      <c r="EE720" s="19"/>
      <c r="EF720" s="19"/>
      <c r="EG720" s="19"/>
      <c r="EH720" s="19"/>
      <c r="EI720" s="19"/>
      <c r="EJ720" s="19"/>
      <c r="EK720" s="19"/>
      <c r="EL720" s="19"/>
      <c r="EM720" s="19"/>
      <c r="EN720" s="19"/>
      <c r="EO720" s="19"/>
      <c r="EP720" s="19"/>
      <c r="EQ720" s="19"/>
      <c r="ER720" s="19"/>
      <c r="ES720" s="19"/>
      <c r="ET720" s="19"/>
      <c r="EU720" s="19"/>
      <c r="EV720" s="19"/>
      <c r="EW720" s="19"/>
      <c r="EX720" s="19"/>
      <c r="EY720" s="19"/>
      <c r="EZ720" s="19"/>
      <c r="FA720" s="19"/>
      <c r="FB720" s="19"/>
      <c r="FC720" s="19"/>
      <c r="FD720" s="19"/>
      <c r="FE720" s="19"/>
      <c r="FF720" s="19"/>
      <c r="FG720" s="19"/>
      <c r="FH720" s="19"/>
      <c r="FI720" s="19"/>
      <c r="FJ720" s="19"/>
      <c r="FK720" s="19"/>
      <c r="FL720" s="19"/>
      <c r="FM720" s="19"/>
      <c r="FN720" s="19"/>
      <c r="FO720" s="19"/>
      <c r="FP720" s="19"/>
      <c r="FQ720" s="19"/>
      <c r="FR720" s="19"/>
      <c r="FS720" s="19"/>
      <c r="FT720" s="19"/>
      <c r="FU720" s="19"/>
      <c r="FV720" s="19"/>
      <c r="FW720" s="19"/>
      <c r="FX720" s="19"/>
      <c r="FY720" s="19"/>
      <c r="FZ720" s="19"/>
      <c r="GA720" s="19"/>
      <c r="GB720" s="19"/>
      <c r="GC720" s="19"/>
      <c r="GD720" s="19"/>
      <c r="GE720" s="19"/>
      <c r="GF720" s="19"/>
      <c r="GG720" s="19"/>
      <c r="GH720" s="19"/>
      <c r="GI720" s="19"/>
      <c r="GJ720" s="19"/>
      <c r="GK720" s="19"/>
      <c r="GL720" s="19"/>
      <c r="GM720" s="19"/>
      <c r="GN720" s="19"/>
      <c r="GO720" s="19"/>
      <c r="GP720" s="19"/>
      <c r="GQ720" s="19"/>
      <c r="GR720" s="19"/>
      <c r="GS720" s="19"/>
      <c r="GT720" s="19"/>
      <c r="GU720" s="19"/>
      <c r="GV720" s="19"/>
      <c r="GW720" s="19"/>
      <c r="GX720" s="19"/>
      <c r="GY720" s="19"/>
      <c r="GZ720" s="19"/>
      <c r="HA720" s="19"/>
      <c r="HB720" s="19"/>
      <c r="HC720" s="19"/>
      <c r="HD720" s="19"/>
      <c r="HE720" s="19"/>
      <c r="HF720" s="19"/>
      <c r="HG720" s="19"/>
      <c r="HH720" s="19"/>
      <c r="HI720" s="19"/>
      <c r="HJ720" s="19"/>
      <c r="HK720" s="19"/>
      <c r="HL720" s="19"/>
      <c r="HM720" s="19"/>
      <c r="HN720" s="19"/>
      <c r="HO720" s="19"/>
      <c r="HP720" s="19"/>
      <c r="HQ720" s="19"/>
      <c r="HR720" s="19"/>
      <c r="HS720" s="19"/>
      <c r="HT720" s="19"/>
      <c r="HU720" s="19"/>
      <c r="HV720" s="19"/>
      <c r="HW720" s="19"/>
      <c r="HX720" s="19"/>
      <c r="HY720" s="19"/>
      <c r="HZ720" s="19"/>
      <c r="IA720" s="19"/>
      <c r="IB720" s="19"/>
      <c r="IC720" s="19"/>
      <c r="ID720" s="19"/>
      <c r="IE720" s="19"/>
      <c r="IF720" s="19"/>
      <c r="IG720" s="19"/>
      <c r="IH720" s="19"/>
      <c r="II720" s="19"/>
      <c r="IJ720" s="19"/>
      <c r="IK720" s="19"/>
      <c r="IL720" s="19"/>
      <c r="IM720" s="19"/>
      <c r="IN720" s="19"/>
      <c r="IO720" s="19"/>
      <c r="IP720" s="19"/>
      <c r="IQ720" s="19"/>
      <c r="IR720" s="19"/>
      <c r="IS720" s="19"/>
      <c r="IT720" s="19"/>
      <c r="IU720" s="19"/>
      <c r="IV720" s="19"/>
      <c r="IW720" s="19"/>
      <c r="IX720" s="19"/>
      <c r="IY720" s="19"/>
      <c r="IZ720" s="19"/>
      <c r="JA720" s="19"/>
      <c r="JB720" s="19"/>
      <c r="JC720" s="19"/>
      <c r="JD720" s="19"/>
      <c r="JE720" s="19"/>
      <c r="JF720" s="19"/>
      <c r="JG720" s="19"/>
      <c r="JH720" s="19"/>
      <c r="JI720" s="19"/>
      <c r="JJ720" s="19"/>
      <c r="JK720" s="19"/>
      <c r="JL720" s="19"/>
      <c r="JM720" s="19"/>
      <c r="JN720" s="19"/>
      <c r="JO720" s="19"/>
      <c r="JP720" s="19"/>
      <c r="JQ720" s="19"/>
      <c r="JR720" s="19"/>
      <c r="JS720" s="19"/>
      <c r="JT720" s="19"/>
      <c r="JU720" s="19"/>
      <c r="JV720" s="19"/>
      <c r="JW720" s="19"/>
      <c r="JX720" s="19"/>
      <c r="JY720" s="19"/>
      <c r="JZ720" s="19"/>
      <c r="KA720" s="19"/>
      <c r="KB720" s="19"/>
      <c r="KC720" s="19"/>
      <c r="KD720" s="19"/>
      <c r="KE720" s="19"/>
      <c r="KF720" s="19"/>
      <c r="KG720" s="19"/>
      <c r="KH720" s="19"/>
      <c r="KI720" s="19"/>
      <c r="KJ720" s="19"/>
      <c r="KK720" s="19"/>
      <c r="KL720" s="19"/>
      <c r="KM720" s="19"/>
      <c r="KN720" s="19"/>
      <c r="KO720" s="19"/>
      <c r="KP720" s="19"/>
      <c r="KQ720" s="19"/>
      <c r="KR720" s="19"/>
      <c r="KS720" s="19"/>
      <c r="KT720" s="19"/>
      <c r="KU720" s="19"/>
      <c r="KV720" s="19"/>
      <c r="KW720" s="19"/>
      <c r="KX720" s="19"/>
      <c r="KY720" s="19"/>
      <c r="KZ720" s="19"/>
      <c r="LA720" s="19"/>
      <c r="LB720" s="19"/>
      <c r="LC720" s="19"/>
      <c r="LD720" s="19"/>
      <c r="LE720" s="19"/>
      <c r="LF720" s="19"/>
      <c r="LG720" s="19"/>
      <c r="LH720" s="19"/>
      <c r="LI720" s="19"/>
      <c r="LJ720" s="19"/>
      <c r="LK720" s="19"/>
      <c r="LL720" s="19"/>
      <c r="LM720" s="19"/>
      <c r="LN720" s="19"/>
      <c r="LO720" s="19"/>
      <c r="LP720" s="19"/>
      <c r="LQ720" s="19"/>
      <c r="LR720" s="19"/>
      <c r="LS720" s="19"/>
      <c r="LT720" s="19"/>
      <c r="LU720" s="19"/>
      <c r="LV720" s="19"/>
      <c r="LW720" s="19"/>
      <c r="LX720" s="19"/>
      <c r="LY720" s="19"/>
      <c r="LZ720" s="19"/>
      <c r="MA720" s="19"/>
      <c r="MB720" s="19"/>
      <c r="MC720" s="19"/>
      <c r="MD720" s="19"/>
      <c r="ME720" s="19"/>
      <c r="MF720" s="19"/>
      <c r="MG720" s="19"/>
      <c r="MH720" s="19"/>
      <c r="MI720" s="19"/>
      <c r="MJ720" s="19"/>
      <c r="MK720" s="19"/>
      <c r="ML720" s="19"/>
      <c r="MM720" s="19"/>
      <c r="MN720" s="19"/>
      <c r="MO720" s="19"/>
      <c r="MP720" s="19"/>
      <c r="MQ720" s="19"/>
      <c r="MR720" s="19"/>
      <c r="MS720" s="19"/>
      <c r="MT720" s="19"/>
      <c r="MU720" s="19"/>
      <c r="MV720" s="19"/>
      <c r="MW720" s="19"/>
      <c r="MX720" s="19"/>
      <c r="MY720" s="19"/>
      <c r="MZ720" s="19"/>
      <c r="NA720" s="19"/>
      <c r="NB720" s="19"/>
      <c r="NC720" s="19"/>
      <c r="ND720" s="19"/>
      <c r="NE720" s="19"/>
      <c r="NF720" s="19"/>
      <c r="NG720" s="19"/>
      <c r="NH720" s="19"/>
      <c r="NI720" s="19"/>
      <c r="NJ720" s="19"/>
      <c r="NK720" s="19"/>
      <c r="NL720" s="19"/>
      <c r="NM720" s="19"/>
      <c r="NN720" s="19"/>
      <c r="NO720" s="19"/>
      <c r="NP720" s="19"/>
      <c r="NQ720" s="19"/>
      <c r="NR720" s="19"/>
      <c r="NS720" s="19"/>
      <c r="NT720" s="19"/>
      <c r="NU720" s="19"/>
      <c r="NV720" s="19"/>
      <c r="NW720" s="19"/>
      <c r="NX720" s="19"/>
      <c r="NY720" s="19"/>
      <c r="NZ720" s="19"/>
      <c r="OA720" s="19"/>
      <c r="OB720" s="19"/>
      <c r="OC720" s="19"/>
      <c r="OD720" s="19"/>
      <c r="OE720" s="19"/>
      <c r="OF720" s="19"/>
      <c r="OG720" s="19"/>
      <c r="OH720" s="19"/>
      <c r="OI720" s="19"/>
      <c r="OJ720" s="19"/>
      <c r="OK720" s="19"/>
      <c r="OL720" s="19"/>
      <c r="OM720" s="19"/>
      <c r="ON720" s="19"/>
      <c r="OO720" s="19"/>
      <c r="OP720" s="19"/>
      <c r="OQ720" s="19"/>
      <c r="OR720" s="19"/>
      <c r="OS720" s="19"/>
      <c r="OT720" s="19"/>
      <c r="OU720" s="19"/>
      <c r="OV720" s="19"/>
      <c r="OW720" s="19"/>
      <c r="OX720" s="19"/>
      <c r="OY720" s="19"/>
      <c r="OZ720" s="19"/>
      <c r="PA720" s="19"/>
      <c r="PB720" s="19"/>
      <c r="PC720" s="19"/>
      <c r="PD720" s="19"/>
      <c r="PE720" s="19"/>
      <c r="PF720" s="19"/>
      <c r="PG720" s="19"/>
      <c r="PH720" s="19"/>
      <c r="PI720" s="19"/>
      <c r="PJ720" s="19"/>
      <c r="PK720" s="19"/>
      <c r="PL720" s="19"/>
      <c r="PM720" s="19"/>
      <c r="PN720" s="19"/>
      <c r="PO720" s="19"/>
      <c r="PP720" s="19"/>
      <c r="PQ720" s="19"/>
      <c r="PR720" s="19"/>
      <c r="PS720" s="19"/>
      <c r="PT720" s="19"/>
      <c r="PU720" s="19"/>
      <c r="PV720" s="19"/>
      <c r="PW720" s="19"/>
      <c r="PX720" s="19"/>
      <c r="PY720" s="19"/>
      <c r="PZ720" s="19"/>
      <c r="QA720" s="19"/>
      <c r="QB720" s="19"/>
      <c r="QC720" s="19"/>
      <c r="QD720" s="19"/>
      <c r="QE720" s="19"/>
      <c r="QF720" s="19"/>
      <c r="QG720" s="19"/>
      <c r="QH720" s="19"/>
      <c r="QI720" s="19"/>
      <c r="QJ720" s="19"/>
      <c r="QK720" s="19"/>
      <c r="QL720" s="19"/>
      <c r="QM720" s="19"/>
      <c r="QN720" s="19"/>
      <c r="QO720" s="19"/>
      <c r="QP720" s="19"/>
      <c r="QQ720" s="19"/>
      <c r="QR720" s="19"/>
      <c r="QS720" s="19"/>
      <c r="QT720" s="19"/>
      <c r="QU720" s="19"/>
      <c r="QV720" s="19"/>
      <c r="QW720" s="19"/>
      <c r="QX720" s="19"/>
      <c r="QY720" s="19"/>
      <c r="QZ720" s="19"/>
      <c r="RA720" s="19"/>
      <c r="RB720" s="19"/>
      <c r="RC720" s="19"/>
      <c r="RD720" s="19"/>
      <c r="RE720" s="19"/>
      <c r="RF720" s="19"/>
      <c r="RG720" s="19"/>
      <c r="RH720" s="19"/>
      <c r="RI720" s="19"/>
      <c r="RJ720" s="19"/>
      <c r="RK720" s="19"/>
      <c r="RL720" s="19"/>
      <c r="RM720" s="19"/>
      <c r="RN720" s="19"/>
      <c r="RO720" s="19"/>
      <c r="RP720" s="19"/>
      <c r="RQ720" s="19"/>
      <c r="RR720" s="19"/>
      <c r="RS720" s="19"/>
      <c r="RT720" s="19"/>
      <c r="RU720" s="19"/>
      <c r="RV720" s="19"/>
      <c r="RW720" s="19"/>
      <c r="RX720" s="19"/>
      <c r="RY720" s="19"/>
      <c r="RZ720" s="19"/>
      <c r="SA720" s="19"/>
      <c r="SB720" s="19"/>
      <c r="SC720" s="19"/>
      <c r="SD720" s="19"/>
      <c r="SE720" s="19"/>
      <c r="SF720" s="19"/>
      <c r="SG720" s="19"/>
      <c r="SH720" s="19"/>
      <c r="SI720" s="19"/>
      <c r="SJ720" s="19"/>
      <c r="SK720" s="19"/>
      <c r="SL720" s="19"/>
      <c r="SM720" s="19"/>
      <c r="SN720" s="19"/>
      <c r="SO720" s="19"/>
      <c r="SP720" s="19"/>
      <c r="SQ720" s="19"/>
      <c r="SR720" s="19"/>
      <c r="SS720" s="19"/>
      <c r="ST720" s="19"/>
      <c r="SU720" s="19"/>
      <c r="SV720" s="19"/>
      <c r="SW720" s="19"/>
      <c r="SX720" s="19"/>
      <c r="SY720" s="19"/>
      <c r="SZ720" s="19"/>
      <c r="TA720" s="19"/>
      <c r="TB720" s="19"/>
      <c r="TC720" s="19"/>
      <c r="TD720" s="19"/>
      <c r="TE720" s="19"/>
      <c r="TF720" s="19"/>
      <c r="TG720" s="19"/>
      <c r="TH720" s="19"/>
      <c r="TI720" s="19"/>
      <c r="TJ720" s="19"/>
      <c r="TK720" s="19"/>
      <c r="TL720" s="19"/>
      <c r="TM720" s="19"/>
      <c r="TN720" s="19"/>
      <c r="TO720" s="19"/>
      <c r="TP720" s="19"/>
      <c r="TQ720" s="19"/>
      <c r="TR720" s="19"/>
      <c r="TS720" s="19"/>
      <c r="TT720" s="19"/>
      <c r="TU720" s="19"/>
      <c r="TV720" s="19"/>
      <c r="TW720" s="19"/>
      <c r="TX720" s="19"/>
      <c r="TY720" s="19"/>
      <c r="TZ720" s="19"/>
      <c r="UA720" s="19"/>
      <c r="UB720" s="19"/>
      <c r="UC720" s="19"/>
      <c r="UD720" s="19"/>
      <c r="UE720" s="19"/>
      <c r="UF720" s="19"/>
      <c r="UG720" s="19"/>
      <c r="UH720" s="19"/>
      <c r="UI720" s="19"/>
      <c r="UJ720" s="19"/>
      <c r="UK720" s="19"/>
      <c r="UL720" s="19"/>
      <c r="UM720" s="19"/>
      <c r="UN720" s="19"/>
      <c r="UO720" s="19"/>
      <c r="UP720" s="19"/>
      <c r="UQ720" s="19"/>
      <c r="UR720" s="19"/>
      <c r="US720" s="19"/>
      <c r="UT720" s="19"/>
      <c r="UU720" s="19"/>
      <c r="UV720" s="19"/>
      <c r="UW720" s="19"/>
      <c r="UX720" s="19"/>
      <c r="UY720" s="19"/>
      <c r="UZ720" s="19"/>
      <c r="VA720" s="19"/>
      <c r="VB720" s="19"/>
      <c r="VC720" s="19"/>
      <c r="VD720" s="19"/>
      <c r="VE720" s="19"/>
      <c r="VF720" s="19"/>
      <c r="VG720" s="19"/>
      <c r="VH720" s="19"/>
      <c r="VI720" s="19"/>
      <c r="VJ720" s="19"/>
      <c r="VK720" s="19"/>
      <c r="VL720" s="19"/>
      <c r="VM720" s="19"/>
      <c r="VN720" s="19"/>
      <c r="VO720" s="19"/>
      <c r="VP720" s="19"/>
      <c r="VQ720" s="19"/>
      <c r="VR720" s="19"/>
      <c r="VS720" s="19"/>
      <c r="VT720" s="19"/>
      <c r="VU720" s="19"/>
      <c r="VV720" s="19"/>
      <c r="VW720" s="19"/>
      <c r="VX720" s="19"/>
      <c r="VY720" s="19"/>
      <c r="VZ720" s="19"/>
      <c r="WA720" s="19"/>
      <c r="WB720" s="19"/>
      <c r="WC720" s="19"/>
      <c r="WD720" s="19"/>
      <c r="WE720" s="19"/>
      <c r="WF720" s="19"/>
      <c r="WG720" s="19"/>
      <c r="WH720" s="19"/>
      <c r="WI720" s="19"/>
      <c r="WJ720" s="19"/>
      <c r="WK720" s="19"/>
      <c r="WL720" s="19"/>
      <c r="WM720" s="19"/>
      <c r="WN720" s="19"/>
      <c r="WO720" s="19"/>
      <c r="WP720" s="19"/>
      <c r="WQ720" s="19"/>
      <c r="WR720" s="19"/>
      <c r="WS720" s="19"/>
      <c r="WT720" s="19"/>
      <c r="WU720" s="19"/>
      <c r="WV720" s="19"/>
      <c r="WW720" s="19"/>
      <c r="WX720" s="19"/>
      <c r="WY720" s="19"/>
    </row>
    <row r="721" spans="1:623" s="17" customFormat="1" hidden="1" x14ac:dyDescent="0.2">
      <c r="A721" s="16"/>
      <c r="I721" s="18"/>
      <c r="J721" s="18"/>
      <c r="N721" s="16"/>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c r="BW721" s="19"/>
      <c r="BX721" s="19"/>
      <c r="BY721" s="19"/>
      <c r="BZ721" s="19"/>
      <c r="CA721" s="19"/>
      <c r="CB721" s="19"/>
      <c r="CC721" s="19"/>
      <c r="CD721" s="19"/>
      <c r="CE721" s="19"/>
      <c r="CF721" s="19"/>
      <c r="CG721" s="19"/>
      <c r="CH721" s="19"/>
      <c r="CI721" s="19"/>
      <c r="CJ721" s="19"/>
      <c r="CK721" s="19"/>
      <c r="CL721" s="19"/>
      <c r="CM721" s="19"/>
      <c r="CN721" s="19"/>
      <c r="CO721" s="19"/>
      <c r="CP721" s="19"/>
      <c r="CQ721" s="19"/>
      <c r="CR721" s="19"/>
      <c r="CS721" s="19"/>
      <c r="CT721" s="19"/>
      <c r="CU721" s="19"/>
      <c r="CV721" s="19"/>
      <c r="CW721" s="19"/>
      <c r="CX721" s="19"/>
      <c r="CY721" s="19"/>
      <c r="CZ721" s="19"/>
      <c r="DA721" s="19"/>
      <c r="DB721" s="19"/>
      <c r="DC721" s="19"/>
      <c r="DD721" s="19"/>
      <c r="DE721" s="19"/>
      <c r="DF721" s="19"/>
      <c r="DG721" s="19"/>
      <c r="DH721" s="19"/>
      <c r="DI721" s="19"/>
      <c r="DJ721" s="19"/>
      <c r="DK721" s="19"/>
      <c r="DL721" s="19"/>
      <c r="DM721" s="19"/>
      <c r="DN721" s="19"/>
      <c r="DO721" s="19"/>
      <c r="DP721" s="19"/>
      <c r="DQ721" s="19"/>
      <c r="DR721" s="19"/>
      <c r="DS721" s="19"/>
      <c r="DT721" s="19"/>
      <c r="DU721" s="19"/>
      <c r="DV721" s="19"/>
      <c r="DW721" s="19"/>
      <c r="DX721" s="19"/>
      <c r="DY721" s="19"/>
      <c r="DZ721" s="19"/>
      <c r="EA721" s="19"/>
      <c r="EB721" s="19"/>
      <c r="EC721" s="19"/>
      <c r="ED721" s="19"/>
      <c r="EE721" s="19"/>
      <c r="EF721" s="19"/>
      <c r="EG721" s="19"/>
      <c r="EH721" s="19"/>
      <c r="EI721" s="19"/>
      <c r="EJ721" s="19"/>
      <c r="EK721" s="19"/>
      <c r="EL721" s="19"/>
      <c r="EM721" s="19"/>
      <c r="EN721" s="19"/>
      <c r="EO721" s="19"/>
      <c r="EP721" s="19"/>
      <c r="EQ721" s="19"/>
      <c r="ER721" s="19"/>
      <c r="ES721" s="19"/>
      <c r="ET721" s="19"/>
      <c r="EU721" s="19"/>
      <c r="EV721" s="19"/>
      <c r="EW721" s="19"/>
      <c r="EX721" s="19"/>
      <c r="EY721" s="19"/>
      <c r="EZ721" s="19"/>
      <c r="FA721" s="19"/>
      <c r="FB721" s="19"/>
      <c r="FC721" s="19"/>
      <c r="FD721" s="19"/>
      <c r="FE721" s="19"/>
      <c r="FF721" s="19"/>
      <c r="FG721" s="19"/>
      <c r="FH721" s="19"/>
      <c r="FI721" s="19"/>
      <c r="FJ721" s="19"/>
      <c r="FK721" s="19"/>
      <c r="FL721" s="19"/>
      <c r="FM721" s="19"/>
      <c r="FN721" s="19"/>
      <c r="FO721" s="19"/>
      <c r="FP721" s="19"/>
      <c r="FQ721" s="19"/>
      <c r="FR721" s="19"/>
      <c r="FS721" s="19"/>
      <c r="FT721" s="19"/>
      <c r="FU721" s="19"/>
      <c r="FV721" s="19"/>
      <c r="FW721" s="19"/>
      <c r="FX721" s="19"/>
      <c r="FY721" s="19"/>
      <c r="FZ721" s="19"/>
      <c r="GA721" s="19"/>
      <c r="GB721" s="19"/>
      <c r="GC721" s="19"/>
      <c r="GD721" s="19"/>
      <c r="GE721" s="19"/>
      <c r="GF721" s="19"/>
      <c r="GG721" s="19"/>
      <c r="GH721" s="19"/>
      <c r="GI721" s="19"/>
      <c r="GJ721" s="19"/>
      <c r="GK721" s="19"/>
      <c r="GL721" s="19"/>
      <c r="GM721" s="19"/>
      <c r="GN721" s="19"/>
      <c r="GO721" s="19"/>
      <c r="GP721" s="19"/>
      <c r="GQ721" s="19"/>
      <c r="GR721" s="19"/>
      <c r="GS721" s="19"/>
      <c r="GT721" s="19"/>
      <c r="GU721" s="19"/>
      <c r="GV721" s="19"/>
      <c r="GW721" s="19"/>
      <c r="GX721" s="19"/>
      <c r="GY721" s="19"/>
      <c r="GZ721" s="19"/>
      <c r="HA721" s="19"/>
      <c r="HB721" s="19"/>
      <c r="HC721" s="19"/>
      <c r="HD721" s="19"/>
      <c r="HE721" s="19"/>
      <c r="HF721" s="19"/>
      <c r="HG721" s="19"/>
      <c r="HH721" s="19"/>
      <c r="HI721" s="19"/>
      <c r="HJ721" s="19"/>
      <c r="HK721" s="19"/>
      <c r="HL721" s="19"/>
      <c r="HM721" s="19"/>
      <c r="HN721" s="19"/>
      <c r="HO721" s="19"/>
      <c r="HP721" s="19"/>
      <c r="HQ721" s="19"/>
      <c r="HR721" s="19"/>
      <c r="HS721" s="19"/>
      <c r="HT721" s="19"/>
      <c r="HU721" s="19"/>
      <c r="HV721" s="19"/>
      <c r="HW721" s="19"/>
      <c r="HX721" s="19"/>
      <c r="HY721" s="19"/>
      <c r="HZ721" s="19"/>
      <c r="IA721" s="19"/>
      <c r="IB721" s="19"/>
      <c r="IC721" s="19"/>
      <c r="ID721" s="19"/>
      <c r="IE721" s="19"/>
      <c r="IF721" s="19"/>
      <c r="IG721" s="19"/>
      <c r="IH721" s="19"/>
      <c r="II721" s="19"/>
      <c r="IJ721" s="19"/>
      <c r="IK721" s="19"/>
      <c r="IL721" s="19"/>
      <c r="IM721" s="19"/>
      <c r="IN721" s="19"/>
      <c r="IO721" s="19"/>
      <c r="IP721" s="19"/>
      <c r="IQ721" s="19"/>
      <c r="IR721" s="19"/>
      <c r="IS721" s="19"/>
      <c r="IT721" s="19"/>
      <c r="IU721" s="19"/>
      <c r="IV721" s="19"/>
      <c r="IW721" s="19"/>
      <c r="IX721" s="19"/>
      <c r="IY721" s="19"/>
      <c r="IZ721" s="19"/>
      <c r="JA721" s="19"/>
      <c r="JB721" s="19"/>
      <c r="JC721" s="19"/>
      <c r="JD721" s="19"/>
      <c r="JE721" s="19"/>
      <c r="JF721" s="19"/>
      <c r="JG721" s="19"/>
      <c r="JH721" s="19"/>
      <c r="JI721" s="19"/>
      <c r="JJ721" s="19"/>
      <c r="JK721" s="19"/>
      <c r="JL721" s="19"/>
      <c r="JM721" s="19"/>
      <c r="JN721" s="19"/>
      <c r="JO721" s="19"/>
      <c r="JP721" s="19"/>
      <c r="JQ721" s="19"/>
      <c r="JR721" s="19"/>
      <c r="JS721" s="19"/>
      <c r="JT721" s="19"/>
      <c r="JU721" s="19"/>
      <c r="JV721" s="19"/>
      <c r="JW721" s="19"/>
      <c r="JX721" s="19"/>
      <c r="JY721" s="19"/>
      <c r="JZ721" s="19"/>
      <c r="KA721" s="19"/>
      <c r="KB721" s="19"/>
      <c r="KC721" s="19"/>
      <c r="KD721" s="19"/>
      <c r="KE721" s="19"/>
      <c r="KF721" s="19"/>
      <c r="KG721" s="19"/>
      <c r="KH721" s="19"/>
      <c r="KI721" s="19"/>
      <c r="KJ721" s="19"/>
      <c r="KK721" s="19"/>
      <c r="KL721" s="19"/>
      <c r="KM721" s="19"/>
      <c r="KN721" s="19"/>
      <c r="KO721" s="19"/>
      <c r="KP721" s="19"/>
      <c r="KQ721" s="19"/>
      <c r="KR721" s="19"/>
      <c r="KS721" s="19"/>
      <c r="KT721" s="19"/>
      <c r="KU721" s="19"/>
      <c r="KV721" s="19"/>
      <c r="KW721" s="19"/>
      <c r="KX721" s="19"/>
      <c r="KY721" s="19"/>
      <c r="KZ721" s="19"/>
      <c r="LA721" s="19"/>
      <c r="LB721" s="19"/>
      <c r="LC721" s="19"/>
      <c r="LD721" s="19"/>
      <c r="LE721" s="19"/>
      <c r="LF721" s="19"/>
      <c r="LG721" s="19"/>
      <c r="LH721" s="19"/>
      <c r="LI721" s="19"/>
      <c r="LJ721" s="19"/>
      <c r="LK721" s="19"/>
      <c r="LL721" s="19"/>
      <c r="LM721" s="19"/>
      <c r="LN721" s="19"/>
      <c r="LO721" s="19"/>
      <c r="LP721" s="19"/>
      <c r="LQ721" s="19"/>
      <c r="LR721" s="19"/>
      <c r="LS721" s="19"/>
      <c r="LT721" s="19"/>
      <c r="LU721" s="19"/>
      <c r="LV721" s="19"/>
      <c r="LW721" s="19"/>
      <c r="LX721" s="19"/>
      <c r="LY721" s="19"/>
      <c r="LZ721" s="19"/>
      <c r="MA721" s="19"/>
      <c r="MB721" s="19"/>
      <c r="MC721" s="19"/>
      <c r="MD721" s="19"/>
      <c r="ME721" s="19"/>
      <c r="MF721" s="19"/>
      <c r="MG721" s="19"/>
      <c r="MH721" s="19"/>
      <c r="MI721" s="19"/>
      <c r="MJ721" s="19"/>
      <c r="MK721" s="19"/>
      <c r="ML721" s="19"/>
      <c r="MM721" s="19"/>
      <c r="MN721" s="19"/>
      <c r="MO721" s="19"/>
      <c r="MP721" s="19"/>
      <c r="MQ721" s="19"/>
      <c r="MR721" s="19"/>
      <c r="MS721" s="19"/>
      <c r="MT721" s="19"/>
      <c r="MU721" s="19"/>
      <c r="MV721" s="19"/>
      <c r="MW721" s="19"/>
      <c r="MX721" s="19"/>
      <c r="MY721" s="19"/>
      <c r="MZ721" s="19"/>
      <c r="NA721" s="19"/>
      <c r="NB721" s="19"/>
      <c r="NC721" s="19"/>
      <c r="ND721" s="19"/>
      <c r="NE721" s="19"/>
      <c r="NF721" s="19"/>
      <c r="NG721" s="19"/>
      <c r="NH721" s="19"/>
      <c r="NI721" s="19"/>
      <c r="NJ721" s="19"/>
      <c r="NK721" s="19"/>
      <c r="NL721" s="19"/>
      <c r="NM721" s="19"/>
      <c r="NN721" s="19"/>
      <c r="NO721" s="19"/>
      <c r="NP721" s="19"/>
      <c r="NQ721" s="19"/>
      <c r="NR721" s="19"/>
      <c r="NS721" s="19"/>
      <c r="NT721" s="19"/>
      <c r="NU721" s="19"/>
      <c r="NV721" s="19"/>
      <c r="NW721" s="19"/>
      <c r="NX721" s="19"/>
      <c r="NY721" s="19"/>
      <c r="NZ721" s="19"/>
      <c r="OA721" s="19"/>
      <c r="OB721" s="19"/>
      <c r="OC721" s="19"/>
      <c r="OD721" s="19"/>
      <c r="OE721" s="19"/>
      <c r="OF721" s="19"/>
      <c r="OG721" s="19"/>
      <c r="OH721" s="19"/>
      <c r="OI721" s="19"/>
      <c r="OJ721" s="19"/>
      <c r="OK721" s="19"/>
      <c r="OL721" s="19"/>
      <c r="OM721" s="19"/>
      <c r="ON721" s="19"/>
      <c r="OO721" s="19"/>
      <c r="OP721" s="19"/>
      <c r="OQ721" s="19"/>
      <c r="OR721" s="19"/>
      <c r="OS721" s="19"/>
      <c r="OT721" s="19"/>
      <c r="OU721" s="19"/>
      <c r="OV721" s="19"/>
      <c r="OW721" s="19"/>
      <c r="OX721" s="19"/>
      <c r="OY721" s="19"/>
      <c r="OZ721" s="19"/>
      <c r="PA721" s="19"/>
      <c r="PB721" s="19"/>
      <c r="PC721" s="19"/>
      <c r="PD721" s="19"/>
      <c r="PE721" s="19"/>
      <c r="PF721" s="19"/>
      <c r="PG721" s="19"/>
      <c r="PH721" s="19"/>
      <c r="PI721" s="19"/>
      <c r="PJ721" s="19"/>
      <c r="PK721" s="19"/>
      <c r="PL721" s="19"/>
      <c r="PM721" s="19"/>
      <c r="PN721" s="19"/>
      <c r="PO721" s="19"/>
      <c r="PP721" s="19"/>
      <c r="PQ721" s="19"/>
      <c r="PR721" s="19"/>
      <c r="PS721" s="19"/>
      <c r="PT721" s="19"/>
      <c r="PU721" s="19"/>
      <c r="PV721" s="19"/>
      <c r="PW721" s="19"/>
      <c r="PX721" s="19"/>
      <c r="PY721" s="19"/>
      <c r="PZ721" s="19"/>
      <c r="QA721" s="19"/>
      <c r="QB721" s="19"/>
      <c r="QC721" s="19"/>
      <c r="QD721" s="19"/>
      <c r="QE721" s="19"/>
      <c r="QF721" s="19"/>
      <c r="QG721" s="19"/>
      <c r="QH721" s="19"/>
      <c r="QI721" s="19"/>
      <c r="QJ721" s="19"/>
      <c r="QK721" s="19"/>
      <c r="QL721" s="19"/>
      <c r="QM721" s="19"/>
      <c r="QN721" s="19"/>
      <c r="QO721" s="19"/>
      <c r="QP721" s="19"/>
      <c r="QQ721" s="19"/>
      <c r="QR721" s="19"/>
      <c r="QS721" s="19"/>
      <c r="QT721" s="19"/>
      <c r="QU721" s="19"/>
      <c r="QV721" s="19"/>
      <c r="QW721" s="19"/>
      <c r="QX721" s="19"/>
      <c r="QY721" s="19"/>
      <c r="QZ721" s="19"/>
      <c r="RA721" s="19"/>
      <c r="RB721" s="19"/>
      <c r="RC721" s="19"/>
      <c r="RD721" s="19"/>
      <c r="RE721" s="19"/>
      <c r="RF721" s="19"/>
      <c r="RG721" s="19"/>
      <c r="RH721" s="19"/>
      <c r="RI721" s="19"/>
      <c r="RJ721" s="19"/>
      <c r="RK721" s="19"/>
      <c r="RL721" s="19"/>
      <c r="RM721" s="19"/>
      <c r="RN721" s="19"/>
      <c r="RO721" s="19"/>
      <c r="RP721" s="19"/>
      <c r="RQ721" s="19"/>
      <c r="RR721" s="19"/>
      <c r="RS721" s="19"/>
      <c r="RT721" s="19"/>
      <c r="RU721" s="19"/>
      <c r="RV721" s="19"/>
      <c r="RW721" s="19"/>
      <c r="RX721" s="19"/>
      <c r="RY721" s="19"/>
      <c r="RZ721" s="19"/>
      <c r="SA721" s="19"/>
      <c r="SB721" s="19"/>
      <c r="SC721" s="19"/>
      <c r="SD721" s="19"/>
      <c r="SE721" s="19"/>
      <c r="SF721" s="19"/>
      <c r="SG721" s="19"/>
      <c r="SH721" s="19"/>
      <c r="SI721" s="19"/>
      <c r="SJ721" s="19"/>
      <c r="SK721" s="19"/>
      <c r="SL721" s="19"/>
      <c r="SM721" s="19"/>
      <c r="SN721" s="19"/>
      <c r="SO721" s="19"/>
      <c r="SP721" s="19"/>
      <c r="SQ721" s="19"/>
      <c r="SR721" s="19"/>
      <c r="SS721" s="19"/>
      <c r="ST721" s="19"/>
      <c r="SU721" s="19"/>
      <c r="SV721" s="19"/>
      <c r="SW721" s="19"/>
      <c r="SX721" s="19"/>
      <c r="SY721" s="19"/>
      <c r="SZ721" s="19"/>
      <c r="TA721" s="19"/>
      <c r="TB721" s="19"/>
      <c r="TC721" s="19"/>
      <c r="TD721" s="19"/>
      <c r="TE721" s="19"/>
      <c r="TF721" s="19"/>
      <c r="TG721" s="19"/>
      <c r="TH721" s="19"/>
      <c r="TI721" s="19"/>
      <c r="TJ721" s="19"/>
      <c r="TK721" s="19"/>
      <c r="TL721" s="19"/>
      <c r="TM721" s="19"/>
      <c r="TN721" s="19"/>
      <c r="TO721" s="19"/>
      <c r="TP721" s="19"/>
      <c r="TQ721" s="19"/>
      <c r="TR721" s="19"/>
      <c r="TS721" s="19"/>
      <c r="TT721" s="19"/>
      <c r="TU721" s="19"/>
      <c r="TV721" s="19"/>
      <c r="TW721" s="19"/>
      <c r="TX721" s="19"/>
      <c r="TY721" s="19"/>
      <c r="TZ721" s="19"/>
      <c r="UA721" s="19"/>
      <c r="UB721" s="19"/>
      <c r="UC721" s="19"/>
      <c r="UD721" s="19"/>
      <c r="UE721" s="19"/>
      <c r="UF721" s="19"/>
      <c r="UG721" s="19"/>
      <c r="UH721" s="19"/>
      <c r="UI721" s="19"/>
      <c r="UJ721" s="19"/>
      <c r="UK721" s="19"/>
      <c r="UL721" s="19"/>
      <c r="UM721" s="19"/>
      <c r="UN721" s="19"/>
      <c r="UO721" s="19"/>
      <c r="UP721" s="19"/>
      <c r="UQ721" s="19"/>
      <c r="UR721" s="19"/>
      <c r="US721" s="19"/>
      <c r="UT721" s="19"/>
      <c r="UU721" s="19"/>
      <c r="UV721" s="19"/>
      <c r="UW721" s="19"/>
      <c r="UX721" s="19"/>
      <c r="UY721" s="19"/>
      <c r="UZ721" s="19"/>
      <c r="VA721" s="19"/>
      <c r="VB721" s="19"/>
      <c r="VC721" s="19"/>
      <c r="VD721" s="19"/>
      <c r="VE721" s="19"/>
      <c r="VF721" s="19"/>
      <c r="VG721" s="19"/>
      <c r="VH721" s="19"/>
      <c r="VI721" s="19"/>
      <c r="VJ721" s="19"/>
      <c r="VK721" s="19"/>
      <c r="VL721" s="19"/>
      <c r="VM721" s="19"/>
      <c r="VN721" s="19"/>
      <c r="VO721" s="19"/>
      <c r="VP721" s="19"/>
      <c r="VQ721" s="19"/>
      <c r="VR721" s="19"/>
      <c r="VS721" s="19"/>
      <c r="VT721" s="19"/>
      <c r="VU721" s="19"/>
      <c r="VV721" s="19"/>
      <c r="VW721" s="19"/>
      <c r="VX721" s="19"/>
      <c r="VY721" s="19"/>
      <c r="VZ721" s="19"/>
      <c r="WA721" s="19"/>
      <c r="WB721" s="19"/>
      <c r="WC721" s="19"/>
      <c r="WD721" s="19"/>
      <c r="WE721" s="19"/>
      <c r="WF721" s="19"/>
      <c r="WG721" s="19"/>
      <c r="WH721" s="19"/>
      <c r="WI721" s="19"/>
      <c r="WJ721" s="19"/>
      <c r="WK721" s="19"/>
      <c r="WL721" s="19"/>
      <c r="WM721" s="19"/>
      <c r="WN721" s="19"/>
      <c r="WO721" s="19"/>
      <c r="WP721" s="19"/>
      <c r="WQ721" s="19"/>
      <c r="WR721" s="19"/>
      <c r="WS721" s="19"/>
      <c r="WT721" s="19"/>
      <c r="WU721" s="19"/>
      <c r="WV721" s="19"/>
      <c r="WW721" s="19"/>
      <c r="WX721" s="19"/>
      <c r="WY721" s="19"/>
    </row>
    <row r="722" spans="1:623" s="17" customFormat="1" hidden="1" x14ac:dyDescent="0.2">
      <c r="A722" s="16"/>
      <c r="I722" s="18"/>
      <c r="J722" s="18"/>
      <c r="N722" s="16"/>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c r="DV722" s="19"/>
      <c r="DW722" s="19"/>
      <c r="DX722" s="19"/>
      <c r="DY722" s="19"/>
      <c r="DZ722" s="19"/>
      <c r="EA722" s="19"/>
      <c r="EB722" s="19"/>
      <c r="EC722" s="19"/>
      <c r="ED722" s="19"/>
      <c r="EE722" s="19"/>
      <c r="EF722" s="19"/>
      <c r="EG722" s="19"/>
      <c r="EH722" s="19"/>
      <c r="EI722" s="19"/>
      <c r="EJ722" s="19"/>
      <c r="EK722" s="19"/>
      <c r="EL722" s="19"/>
      <c r="EM722" s="19"/>
      <c r="EN722" s="19"/>
      <c r="EO722" s="19"/>
      <c r="EP722" s="19"/>
      <c r="EQ722" s="19"/>
      <c r="ER722" s="19"/>
      <c r="ES722" s="19"/>
      <c r="ET722" s="19"/>
      <c r="EU722" s="19"/>
      <c r="EV722" s="19"/>
      <c r="EW722" s="19"/>
      <c r="EX722" s="19"/>
      <c r="EY722" s="19"/>
      <c r="EZ722" s="19"/>
      <c r="FA722" s="19"/>
      <c r="FB722" s="19"/>
      <c r="FC722" s="19"/>
      <c r="FD722" s="19"/>
      <c r="FE722" s="19"/>
      <c r="FF722" s="19"/>
      <c r="FG722" s="19"/>
      <c r="FH722" s="19"/>
      <c r="FI722" s="19"/>
      <c r="FJ722" s="19"/>
      <c r="FK722" s="19"/>
      <c r="FL722" s="19"/>
      <c r="FM722" s="19"/>
      <c r="FN722" s="19"/>
      <c r="FO722" s="19"/>
      <c r="FP722" s="19"/>
      <c r="FQ722" s="19"/>
      <c r="FR722" s="19"/>
      <c r="FS722" s="19"/>
      <c r="FT722" s="19"/>
      <c r="FU722" s="19"/>
      <c r="FV722" s="19"/>
      <c r="FW722" s="19"/>
      <c r="FX722" s="19"/>
      <c r="FY722" s="19"/>
      <c r="FZ722" s="19"/>
      <c r="GA722" s="19"/>
      <c r="GB722" s="19"/>
      <c r="GC722" s="19"/>
      <c r="GD722" s="19"/>
      <c r="GE722" s="19"/>
      <c r="GF722" s="19"/>
      <c r="GG722" s="19"/>
      <c r="GH722" s="19"/>
      <c r="GI722" s="19"/>
      <c r="GJ722" s="19"/>
      <c r="GK722" s="19"/>
      <c r="GL722" s="19"/>
      <c r="GM722" s="19"/>
      <c r="GN722" s="19"/>
      <c r="GO722" s="19"/>
      <c r="GP722" s="19"/>
      <c r="GQ722" s="19"/>
      <c r="GR722" s="19"/>
      <c r="GS722" s="19"/>
      <c r="GT722" s="19"/>
      <c r="GU722" s="19"/>
      <c r="GV722" s="19"/>
      <c r="GW722" s="19"/>
      <c r="GX722" s="19"/>
      <c r="GY722" s="19"/>
      <c r="GZ722" s="19"/>
      <c r="HA722" s="19"/>
      <c r="HB722" s="19"/>
      <c r="HC722" s="19"/>
      <c r="HD722" s="19"/>
      <c r="HE722" s="19"/>
      <c r="HF722" s="19"/>
      <c r="HG722" s="19"/>
      <c r="HH722" s="19"/>
      <c r="HI722" s="19"/>
      <c r="HJ722" s="19"/>
      <c r="HK722" s="19"/>
      <c r="HL722" s="19"/>
      <c r="HM722" s="19"/>
      <c r="HN722" s="19"/>
      <c r="HO722" s="19"/>
      <c r="HP722" s="19"/>
      <c r="HQ722" s="19"/>
      <c r="HR722" s="19"/>
      <c r="HS722" s="19"/>
      <c r="HT722" s="19"/>
      <c r="HU722" s="19"/>
      <c r="HV722" s="19"/>
      <c r="HW722" s="19"/>
      <c r="HX722" s="19"/>
      <c r="HY722" s="19"/>
      <c r="HZ722" s="19"/>
      <c r="IA722" s="19"/>
      <c r="IB722" s="19"/>
      <c r="IC722" s="19"/>
      <c r="ID722" s="19"/>
      <c r="IE722" s="19"/>
      <c r="IF722" s="19"/>
      <c r="IG722" s="19"/>
      <c r="IH722" s="19"/>
      <c r="II722" s="19"/>
      <c r="IJ722" s="19"/>
      <c r="IK722" s="19"/>
      <c r="IL722" s="19"/>
      <c r="IM722" s="19"/>
      <c r="IN722" s="19"/>
      <c r="IO722" s="19"/>
      <c r="IP722" s="19"/>
      <c r="IQ722" s="19"/>
      <c r="IR722" s="19"/>
      <c r="IS722" s="19"/>
      <c r="IT722" s="19"/>
      <c r="IU722" s="19"/>
      <c r="IV722" s="19"/>
      <c r="IW722" s="19"/>
      <c r="IX722" s="19"/>
      <c r="IY722" s="19"/>
      <c r="IZ722" s="19"/>
      <c r="JA722" s="19"/>
      <c r="JB722" s="19"/>
      <c r="JC722" s="19"/>
      <c r="JD722" s="19"/>
      <c r="JE722" s="19"/>
      <c r="JF722" s="19"/>
      <c r="JG722" s="19"/>
      <c r="JH722" s="19"/>
      <c r="JI722" s="19"/>
      <c r="JJ722" s="19"/>
      <c r="JK722" s="19"/>
      <c r="JL722" s="19"/>
      <c r="JM722" s="19"/>
      <c r="JN722" s="19"/>
      <c r="JO722" s="19"/>
      <c r="JP722" s="19"/>
      <c r="JQ722" s="19"/>
      <c r="JR722" s="19"/>
      <c r="JS722" s="19"/>
      <c r="JT722" s="19"/>
      <c r="JU722" s="19"/>
      <c r="JV722" s="19"/>
      <c r="JW722" s="19"/>
      <c r="JX722" s="19"/>
      <c r="JY722" s="19"/>
      <c r="JZ722" s="19"/>
      <c r="KA722" s="19"/>
      <c r="KB722" s="19"/>
      <c r="KC722" s="19"/>
      <c r="KD722" s="19"/>
      <c r="KE722" s="19"/>
      <c r="KF722" s="19"/>
      <c r="KG722" s="19"/>
      <c r="KH722" s="19"/>
      <c r="KI722" s="19"/>
      <c r="KJ722" s="19"/>
      <c r="KK722" s="19"/>
      <c r="KL722" s="19"/>
      <c r="KM722" s="19"/>
      <c r="KN722" s="19"/>
      <c r="KO722" s="19"/>
      <c r="KP722" s="19"/>
      <c r="KQ722" s="19"/>
      <c r="KR722" s="19"/>
      <c r="KS722" s="19"/>
      <c r="KT722" s="19"/>
      <c r="KU722" s="19"/>
      <c r="KV722" s="19"/>
      <c r="KW722" s="19"/>
      <c r="KX722" s="19"/>
      <c r="KY722" s="19"/>
      <c r="KZ722" s="19"/>
      <c r="LA722" s="19"/>
      <c r="LB722" s="19"/>
      <c r="LC722" s="19"/>
      <c r="LD722" s="19"/>
      <c r="LE722" s="19"/>
      <c r="LF722" s="19"/>
      <c r="LG722" s="19"/>
      <c r="LH722" s="19"/>
      <c r="LI722" s="19"/>
      <c r="LJ722" s="19"/>
      <c r="LK722" s="19"/>
      <c r="LL722" s="19"/>
      <c r="LM722" s="19"/>
      <c r="LN722" s="19"/>
      <c r="LO722" s="19"/>
      <c r="LP722" s="19"/>
      <c r="LQ722" s="19"/>
      <c r="LR722" s="19"/>
      <c r="LS722" s="19"/>
      <c r="LT722" s="19"/>
      <c r="LU722" s="19"/>
      <c r="LV722" s="19"/>
      <c r="LW722" s="19"/>
      <c r="LX722" s="19"/>
      <c r="LY722" s="19"/>
      <c r="LZ722" s="19"/>
      <c r="MA722" s="19"/>
      <c r="MB722" s="19"/>
      <c r="MC722" s="19"/>
      <c r="MD722" s="19"/>
      <c r="ME722" s="19"/>
      <c r="MF722" s="19"/>
      <c r="MG722" s="19"/>
      <c r="MH722" s="19"/>
      <c r="MI722" s="19"/>
      <c r="MJ722" s="19"/>
      <c r="MK722" s="19"/>
      <c r="ML722" s="19"/>
      <c r="MM722" s="19"/>
      <c r="MN722" s="19"/>
      <c r="MO722" s="19"/>
      <c r="MP722" s="19"/>
      <c r="MQ722" s="19"/>
      <c r="MR722" s="19"/>
      <c r="MS722" s="19"/>
      <c r="MT722" s="19"/>
      <c r="MU722" s="19"/>
      <c r="MV722" s="19"/>
      <c r="MW722" s="19"/>
      <c r="MX722" s="19"/>
      <c r="MY722" s="19"/>
      <c r="MZ722" s="19"/>
      <c r="NA722" s="19"/>
      <c r="NB722" s="19"/>
      <c r="NC722" s="19"/>
      <c r="ND722" s="19"/>
      <c r="NE722" s="19"/>
      <c r="NF722" s="19"/>
      <c r="NG722" s="19"/>
      <c r="NH722" s="19"/>
      <c r="NI722" s="19"/>
      <c r="NJ722" s="19"/>
      <c r="NK722" s="19"/>
      <c r="NL722" s="19"/>
      <c r="NM722" s="19"/>
      <c r="NN722" s="19"/>
      <c r="NO722" s="19"/>
      <c r="NP722" s="19"/>
      <c r="NQ722" s="19"/>
      <c r="NR722" s="19"/>
      <c r="NS722" s="19"/>
      <c r="NT722" s="19"/>
      <c r="NU722" s="19"/>
      <c r="NV722" s="19"/>
      <c r="NW722" s="19"/>
      <c r="NX722" s="19"/>
      <c r="NY722" s="19"/>
      <c r="NZ722" s="19"/>
      <c r="OA722" s="19"/>
      <c r="OB722" s="19"/>
      <c r="OC722" s="19"/>
      <c r="OD722" s="19"/>
      <c r="OE722" s="19"/>
      <c r="OF722" s="19"/>
      <c r="OG722" s="19"/>
      <c r="OH722" s="19"/>
      <c r="OI722" s="19"/>
      <c r="OJ722" s="19"/>
      <c r="OK722" s="19"/>
      <c r="OL722" s="19"/>
      <c r="OM722" s="19"/>
      <c r="ON722" s="19"/>
      <c r="OO722" s="19"/>
      <c r="OP722" s="19"/>
      <c r="OQ722" s="19"/>
      <c r="OR722" s="19"/>
      <c r="OS722" s="19"/>
      <c r="OT722" s="19"/>
      <c r="OU722" s="19"/>
      <c r="OV722" s="19"/>
      <c r="OW722" s="19"/>
      <c r="OX722" s="19"/>
      <c r="OY722" s="19"/>
      <c r="OZ722" s="19"/>
      <c r="PA722" s="19"/>
      <c r="PB722" s="19"/>
      <c r="PC722" s="19"/>
      <c r="PD722" s="19"/>
      <c r="PE722" s="19"/>
      <c r="PF722" s="19"/>
      <c r="PG722" s="19"/>
      <c r="PH722" s="19"/>
      <c r="PI722" s="19"/>
      <c r="PJ722" s="19"/>
      <c r="PK722" s="19"/>
      <c r="PL722" s="19"/>
      <c r="PM722" s="19"/>
      <c r="PN722" s="19"/>
      <c r="PO722" s="19"/>
      <c r="PP722" s="19"/>
      <c r="PQ722" s="19"/>
      <c r="PR722" s="19"/>
      <c r="PS722" s="19"/>
      <c r="PT722" s="19"/>
      <c r="PU722" s="19"/>
      <c r="PV722" s="19"/>
      <c r="PW722" s="19"/>
      <c r="PX722" s="19"/>
      <c r="PY722" s="19"/>
      <c r="PZ722" s="19"/>
      <c r="QA722" s="19"/>
      <c r="QB722" s="19"/>
      <c r="QC722" s="19"/>
      <c r="QD722" s="19"/>
      <c r="QE722" s="19"/>
      <c r="QF722" s="19"/>
      <c r="QG722" s="19"/>
      <c r="QH722" s="19"/>
      <c r="QI722" s="19"/>
      <c r="QJ722" s="19"/>
      <c r="QK722" s="19"/>
      <c r="QL722" s="19"/>
      <c r="QM722" s="19"/>
      <c r="QN722" s="19"/>
      <c r="QO722" s="19"/>
      <c r="QP722" s="19"/>
      <c r="QQ722" s="19"/>
      <c r="QR722" s="19"/>
      <c r="QS722" s="19"/>
      <c r="QT722" s="19"/>
      <c r="QU722" s="19"/>
      <c r="QV722" s="19"/>
      <c r="QW722" s="19"/>
      <c r="QX722" s="19"/>
      <c r="QY722" s="19"/>
      <c r="QZ722" s="19"/>
      <c r="RA722" s="19"/>
      <c r="RB722" s="19"/>
      <c r="RC722" s="19"/>
      <c r="RD722" s="19"/>
      <c r="RE722" s="19"/>
      <c r="RF722" s="19"/>
      <c r="RG722" s="19"/>
      <c r="RH722" s="19"/>
      <c r="RI722" s="19"/>
      <c r="RJ722" s="19"/>
      <c r="RK722" s="19"/>
      <c r="RL722" s="19"/>
      <c r="RM722" s="19"/>
      <c r="RN722" s="19"/>
      <c r="RO722" s="19"/>
      <c r="RP722" s="19"/>
      <c r="RQ722" s="19"/>
      <c r="RR722" s="19"/>
      <c r="RS722" s="19"/>
      <c r="RT722" s="19"/>
      <c r="RU722" s="19"/>
      <c r="RV722" s="19"/>
      <c r="RW722" s="19"/>
      <c r="RX722" s="19"/>
      <c r="RY722" s="19"/>
      <c r="RZ722" s="19"/>
      <c r="SA722" s="19"/>
      <c r="SB722" s="19"/>
      <c r="SC722" s="19"/>
      <c r="SD722" s="19"/>
      <c r="SE722" s="19"/>
      <c r="SF722" s="19"/>
      <c r="SG722" s="19"/>
      <c r="SH722" s="19"/>
      <c r="SI722" s="19"/>
      <c r="SJ722" s="19"/>
      <c r="SK722" s="19"/>
      <c r="SL722" s="19"/>
      <c r="SM722" s="19"/>
      <c r="SN722" s="19"/>
      <c r="SO722" s="19"/>
      <c r="SP722" s="19"/>
      <c r="SQ722" s="19"/>
      <c r="SR722" s="19"/>
      <c r="SS722" s="19"/>
      <c r="ST722" s="19"/>
      <c r="SU722" s="19"/>
      <c r="SV722" s="19"/>
      <c r="SW722" s="19"/>
      <c r="SX722" s="19"/>
      <c r="SY722" s="19"/>
      <c r="SZ722" s="19"/>
      <c r="TA722" s="19"/>
      <c r="TB722" s="19"/>
      <c r="TC722" s="19"/>
      <c r="TD722" s="19"/>
      <c r="TE722" s="19"/>
      <c r="TF722" s="19"/>
      <c r="TG722" s="19"/>
      <c r="TH722" s="19"/>
      <c r="TI722" s="19"/>
      <c r="TJ722" s="19"/>
      <c r="TK722" s="19"/>
      <c r="TL722" s="19"/>
      <c r="TM722" s="19"/>
      <c r="TN722" s="19"/>
      <c r="TO722" s="19"/>
      <c r="TP722" s="19"/>
      <c r="TQ722" s="19"/>
      <c r="TR722" s="19"/>
      <c r="TS722" s="19"/>
      <c r="TT722" s="19"/>
      <c r="TU722" s="19"/>
      <c r="TV722" s="19"/>
      <c r="TW722" s="19"/>
      <c r="TX722" s="19"/>
      <c r="TY722" s="19"/>
      <c r="TZ722" s="19"/>
      <c r="UA722" s="19"/>
      <c r="UB722" s="19"/>
      <c r="UC722" s="19"/>
      <c r="UD722" s="19"/>
      <c r="UE722" s="19"/>
      <c r="UF722" s="19"/>
      <c r="UG722" s="19"/>
      <c r="UH722" s="19"/>
      <c r="UI722" s="19"/>
      <c r="UJ722" s="19"/>
      <c r="UK722" s="19"/>
      <c r="UL722" s="19"/>
      <c r="UM722" s="19"/>
      <c r="UN722" s="19"/>
      <c r="UO722" s="19"/>
      <c r="UP722" s="19"/>
      <c r="UQ722" s="19"/>
      <c r="UR722" s="19"/>
      <c r="US722" s="19"/>
      <c r="UT722" s="19"/>
      <c r="UU722" s="19"/>
      <c r="UV722" s="19"/>
      <c r="UW722" s="19"/>
      <c r="UX722" s="19"/>
      <c r="UY722" s="19"/>
      <c r="UZ722" s="19"/>
      <c r="VA722" s="19"/>
      <c r="VB722" s="19"/>
      <c r="VC722" s="19"/>
      <c r="VD722" s="19"/>
      <c r="VE722" s="19"/>
      <c r="VF722" s="19"/>
      <c r="VG722" s="19"/>
      <c r="VH722" s="19"/>
      <c r="VI722" s="19"/>
      <c r="VJ722" s="19"/>
      <c r="VK722" s="19"/>
      <c r="VL722" s="19"/>
      <c r="VM722" s="19"/>
      <c r="VN722" s="19"/>
      <c r="VO722" s="19"/>
      <c r="VP722" s="19"/>
      <c r="VQ722" s="19"/>
      <c r="VR722" s="19"/>
      <c r="VS722" s="19"/>
      <c r="VT722" s="19"/>
      <c r="VU722" s="19"/>
      <c r="VV722" s="19"/>
      <c r="VW722" s="19"/>
      <c r="VX722" s="19"/>
      <c r="VY722" s="19"/>
      <c r="VZ722" s="19"/>
      <c r="WA722" s="19"/>
      <c r="WB722" s="19"/>
      <c r="WC722" s="19"/>
      <c r="WD722" s="19"/>
      <c r="WE722" s="19"/>
      <c r="WF722" s="19"/>
      <c r="WG722" s="19"/>
      <c r="WH722" s="19"/>
      <c r="WI722" s="19"/>
      <c r="WJ722" s="19"/>
      <c r="WK722" s="19"/>
      <c r="WL722" s="19"/>
      <c r="WM722" s="19"/>
      <c r="WN722" s="19"/>
      <c r="WO722" s="19"/>
      <c r="WP722" s="19"/>
      <c r="WQ722" s="19"/>
      <c r="WR722" s="19"/>
      <c r="WS722" s="19"/>
      <c r="WT722" s="19"/>
      <c r="WU722" s="19"/>
      <c r="WV722" s="19"/>
      <c r="WW722" s="19"/>
      <c r="WX722" s="19"/>
      <c r="WY722" s="19"/>
    </row>
    <row r="723" spans="1:623" s="17" customFormat="1" hidden="1" x14ac:dyDescent="0.2">
      <c r="A723" s="16"/>
      <c r="I723" s="18"/>
      <c r="J723" s="18"/>
      <c r="N723" s="16"/>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c r="BW723" s="19"/>
      <c r="BX723" s="19"/>
      <c r="BY723" s="19"/>
      <c r="BZ723" s="19"/>
      <c r="CA723" s="19"/>
      <c r="CB723" s="19"/>
      <c r="CC723" s="19"/>
      <c r="CD723" s="19"/>
      <c r="CE723" s="19"/>
      <c r="CF723" s="19"/>
      <c r="CG723" s="19"/>
      <c r="CH723" s="19"/>
      <c r="CI723" s="19"/>
      <c r="CJ723" s="19"/>
      <c r="CK723" s="19"/>
      <c r="CL723" s="19"/>
      <c r="CM723" s="19"/>
      <c r="CN723" s="19"/>
      <c r="CO723" s="19"/>
      <c r="CP723" s="19"/>
      <c r="CQ723" s="19"/>
      <c r="CR723" s="19"/>
      <c r="CS723" s="19"/>
      <c r="CT723" s="19"/>
      <c r="CU723" s="19"/>
      <c r="CV723" s="19"/>
      <c r="CW723" s="19"/>
      <c r="CX723" s="19"/>
      <c r="CY723" s="19"/>
      <c r="CZ723" s="19"/>
      <c r="DA723" s="19"/>
      <c r="DB723" s="19"/>
      <c r="DC723" s="19"/>
      <c r="DD723" s="19"/>
      <c r="DE723" s="19"/>
      <c r="DF723" s="19"/>
      <c r="DG723" s="19"/>
      <c r="DH723" s="19"/>
      <c r="DI723" s="19"/>
      <c r="DJ723" s="19"/>
      <c r="DK723" s="19"/>
      <c r="DL723" s="19"/>
      <c r="DM723" s="19"/>
      <c r="DN723" s="19"/>
      <c r="DO723" s="19"/>
      <c r="DP723" s="19"/>
      <c r="DQ723" s="19"/>
      <c r="DR723" s="19"/>
      <c r="DS723" s="19"/>
      <c r="DT723" s="19"/>
      <c r="DU723" s="19"/>
      <c r="DV723" s="19"/>
      <c r="DW723" s="19"/>
      <c r="DX723" s="19"/>
      <c r="DY723" s="19"/>
      <c r="DZ723" s="19"/>
      <c r="EA723" s="19"/>
      <c r="EB723" s="19"/>
      <c r="EC723" s="19"/>
      <c r="ED723" s="19"/>
      <c r="EE723" s="19"/>
      <c r="EF723" s="19"/>
      <c r="EG723" s="19"/>
      <c r="EH723" s="19"/>
      <c r="EI723" s="19"/>
      <c r="EJ723" s="19"/>
      <c r="EK723" s="19"/>
      <c r="EL723" s="19"/>
      <c r="EM723" s="19"/>
      <c r="EN723" s="19"/>
      <c r="EO723" s="19"/>
      <c r="EP723" s="19"/>
      <c r="EQ723" s="19"/>
      <c r="ER723" s="19"/>
      <c r="ES723" s="19"/>
      <c r="ET723" s="19"/>
      <c r="EU723" s="19"/>
      <c r="EV723" s="19"/>
      <c r="EW723" s="19"/>
      <c r="EX723" s="19"/>
      <c r="EY723" s="19"/>
      <c r="EZ723" s="19"/>
      <c r="FA723" s="19"/>
      <c r="FB723" s="19"/>
      <c r="FC723" s="19"/>
      <c r="FD723" s="19"/>
      <c r="FE723" s="19"/>
      <c r="FF723" s="19"/>
      <c r="FG723" s="19"/>
      <c r="FH723" s="19"/>
      <c r="FI723" s="19"/>
      <c r="FJ723" s="19"/>
      <c r="FK723" s="19"/>
      <c r="FL723" s="19"/>
      <c r="FM723" s="19"/>
      <c r="FN723" s="19"/>
      <c r="FO723" s="19"/>
      <c r="FP723" s="19"/>
      <c r="FQ723" s="19"/>
      <c r="FR723" s="19"/>
      <c r="FS723" s="19"/>
      <c r="FT723" s="19"/>
      <c r="FU723" s="19"/>
      <c r="FV723" s="19"/>
      <c r="FW723" s="19"/>
      <c r="FX723" s="19"/>
      <c r="FY723" s="19"/>
      <c r="FZ723" s="19"/>
      <c r="GA723" s="19"/>
      <c r="GB723" s="19"/>
      <c r="GC723" s="19"/>
      <c r="GD723" s="19"/>
      <c r="GE723" s="19"/>
      <c r="GF723" s="19"/>
      <c r="GG723" s="19"/>
      <c r="GH723" s="19"/>
      <c r="GI723" s="19"/>
      <c r="GJ723" s="19"/>
      <c r="GK723" s="19"/>
      <c r="GL723" s="19"/>
      <c r="GM723" s="19"/>
      <c r="GN723" s="19"/>
      <c r="GO723" s="19"/>
      <c r="GP723" s="19"/>
      <c r="GQ723" s="19"/>
      <c r="GR723" s="19"/>
      <c r="GS723" s="19"/>
      <c r="GT723" s="19"/>
      <c r="GU723" s="19"/>
      <c r="GV723" s="19"/>
      <c r="GW723" s="19"/>
      <c r="GX723" s="19"/>
      <c r="GY723" s="19"/>
      <c r="GZ723" s="19"/>
      <c r="HA723" s="19"/>
      <c r="HB723" s="19"/>
      <c r="HC723" s="19"/>
      <c r="HD723" s="19"/>
      <c r="HE723" s="19"/>
      <c r="HF723" s="19"/>
      <c r="HG723" s="19"/>
      <c r="HH723" s="19"/>
      <c r="HI723" s="19"/>
      <c r="HJ723" s="19"/>
      <c r="HK723" s="19"/>
      <c r="HL723" s="19"/>
      <c r="HM723" s="19"/>
      <c r="HN723" s="19"/>
      <c r="HO723" s="19"/>
      <c r="HP723" s="19"/>
      <c r="HQ723" s="19"/>
      <c r="HR723" s="19"/>
      <c r="HS723" s="19"/>
      <c r="HT723" s="19"/>
      <c r="HU723" s="19"/>
      <c r="HV723" s="19"/>
      <c r="HW723" s="19"/>
      <c r="HX723" s="19"/>
      <c r="HY723" s="19"/>
      <c r="HZ723" s="19"/>
      <c r="IA723" s="19"/>
      <c r="IB723" s="19"/>
      <c r="IC723" s="19"/>
      <c r="ID723" s="19"/>
      <c r="IE723" s="19"/>
      <c r="IF723" s="19"/>
      <c r="IG723" s="19"/>
      <c r="IH723" s="19"/>
      <c r="II723" s="19"/>
      <c r="IJ723" s="19"/>
      <c r="IK723" s="19"/>
      <c r="IL723" s="19"/>
      <c r="IM723" s="19"/>
      <c r="IN723" s="19"/>
      <c r="IO723" s="19"/>
      <c r="IP723" s="19"/>
      <c r="IQ723" s="19"/>
      <c r="IR723" s="19"/>
      <c r="IS723" s="19"/>
      <c r="IT723" s="19"/>
      <c r="IU723" s="19"/>
      <c r="IV723" s="19"/>
      <c r="IW723" s="19"/>
      <c r="IX723" s="19"/>
      <c r="IY723" s="19"/>
      <c r="IZ723" s="19"/>
      <c r="JA723" s="19"/>
      <c r="JB723" s="19"/>
      <c r="JC723" s="19"/>
      <c r="JD723" s="19"/>
      <c r="JE723" s="19"/>
      <c r="JF723" s="19"/>
      <c r="JG723" s="19"/>
      <c r="JH723" s="19"/>
      <c r="JI723" s="19"/>
      <c r="JJ723" s="19"/>
      <c r="JK723" s="19"/>
      <c r="JL723" s="19"/>
      <c r="JM723" s="19"/>
      <c r="JN723" s="19"/>
      <c r="JO723" s="19"/>
      <c r="JP723" s="19"/>
      <c r="JQ723" s="19"/>
      <c r="JR723" s="19"/>
      <c r="JS723" s="19"/>
      <c r="JT723" s="19"/>
      <c r="JU723" s="19"/>
      <c r="JV723" s="19"/>
      <c r="JW723" s="19"/>
      <c r="JX723" s="19"/>
      <c r="JY723" s="19"/>
      <c r="JZ723" s="19"/>
      <c r="KA723" s="19"/>
      <c r="KB723" s="19"/>
      <c r="KC723" s="19"/>
      <c r="KD723" s="19"/>
      <c r="KE723" s="19"/>
      <c r="KF723" s="19"/>
      <c r="KG723" s="19"/>
      <c r="KH723" s="19"/>
      <c r="KI723" s="19"/>
      <c r="KJ723" s="19"/>
      <c r="KK723" s="19"/>
      <c r="KL723" s="19"/>
      <c r="KM723" s="19"/>
      <c r="KN723" s="19"/>
      <c r="KO723" s="19"/>
      <c r="KP723" s="19"/>
      <c r="KQ723" s="19"/>
      <c r="KR723" s="19"/>
      <c r="KS723" s="19"/>
      <c r="KT723" s="19"/>
      <c r="KU723" s="19"/>
      <c r="KV723" s="19"/>
      <c r="KW723" s="19"/>
      <c r="KX723" s="19"/>
      <c r="KY723" s="19"/>
      <c r="KZ723" s="19"/>
      <c r="LA723" s="19"/>
      <c r="LB723" s="19"/>
      <c r="LC723" s="19"/>
      <c r="LD723" s="19"/>
      <c r="LE723" s="19"/>
      <c r="LF723" s="19"/>
      <c r="LG723" s="19"/>
      <c r="LH723" s="19"/>
      <c r="LI723" s="19"/>
      <c r="LJ723" s="19"/>
      <c r="LK723" s="19"/>
      <c r="LL723" s="19"/>
      <c r="LM723" s="19"/>
      <c r="LN723" s="19"/>
      <c r="LO723" s="19"/>
      <c r="LP723" s="19"/>
      <c r="LQ723" s="19"/>
      <c r="LR723" s="19"/>
      <c r="LS723" s="19"/>
      <c r="LT723" s="19"/>
      <c r="LU723" s="19"/>
      <c r="LV723" s="19"/>
      <c r="LW723" s="19"/>
      <c r="LX723" s="19"/>
      <c r="LY723" s="19"/>
      <c r="LZ723" s="19"/>
      <c r="MA723" s="19"/>
      <c r="MB723" s="19"/>
      <c r="MC723" s="19"/>
      <c r="MD723" s="19"/>
      <c r="ME723" s="19"/>
      <c r="MF723" s="19"/>
      <c r="MG723" s="19"/>
      <c r="MH723" s="19"/>
      <c r="MI723" s="19"/>
      <c r="MJ723" s="19"/>
      <c r="MK723" s="19"/>
      <c r="ML723" s="19"/>
      <c r="MM723" s="19"/>
      <c r="MN723" s="19"/>
      <c r="MO723" s="19"/>
      <c r="MP723" s="19"/>
      <c r="MQ723" s="19"/>
      <c r="MR723" s="19"/>
      <c r="MS723" s="19"/>
      <c r="MT723" s="19"/>
      <c r="MU723" s="19"/>
      <c r="MV723" s="19"/>
      <c r="MW723" s="19"/>
      <c r="MX723" s="19"/>
      <c r="MY723" s="19"/>
      <c r="MZ723" s="19"/>
      <c r="NA723" s="19"/>
      <c r="NB723" s="19"/>
      <c r="NC723" s="19"/>
      <c r="ND723" s="19"/>
      <c r="NE723" s="19"/>
      <c r="NF723" s="19"/>
      <c r="NG723" s="19"/>
      <c r="NH723" s="19"/>
      <c r="NI723" s="19"/>
      <c r="NJ723" s="19"/>
      <c r="NK723" s="19"/>
      <c r="NL723" s="19"/>
      <c r="NM723" s="19"/>
      <c r="NN723" s="19"/>
      <c r="NO723" s="19"/>
      <c r="NP723" s="19"/>
      <c r="NQ723" s="19"/>
      <c r="NR723" s="19"/>
      <c r="NS723" s="19"/>
      <c r="NT723" s="19"/>
      <c r="NU723" s="19"/>
      <c r="NV723" s="19"/>
      <c r="NW723" s="19"/>
      <c r="NX723" s="19"/>
      <c r="NY723" s="19"/>
      <c r="NZ723" s="19"/>
      <c r="OA723" s="19"/>
      <c r="OB723" s="19"/>
      <c r="OC723" s="19"/>
      <c r="OD723" s="19"/>
      <c r="OE723" s="19"/>
      <c r="OF723" s="19"/>
      <c r="OG723" s="19"/>
      <c r="OH723" s="19"/>
      <c r="OI723" s="19"/>
      <c r="OJ723" s="19"/>
      <c r="OK723" s="19"/>
      <c r="OL723" s="19"/>
      <c r="OM723" s="19"/>
      <c r="ON723" s="19"/>
      <c r="OO723" s="19"/>
      <c r="OP723" s="19"/>
      <c r="OQ723" s="19"/>
      <c r="OR723" s="19"/>
      <c r="OS723" s="19"/>
      <c r="OT723" s="19"/>
      <c r="OU723" s="19"/>
      <c r="OV723" s="19"/>
      <c r="OW723" s="19"/>
      <c r="OX723" s="19"/>
      <c r="OY723" s="19"/>
      <c r="OZ723" s="19"/>
      <c r="PA723" s="19"/>
      <c r="PB723" s="19"/>
      <c r="PC723" s="19"/>
      <c r="PD723" s="19"/>
      <c r="PE723" s="19"/>
      <c r="PF723" s="19"/>
      <c r="PG723" s="19"/>
      <c r="PH723" s="19"/>
      <c r="PI723" s="19"/>
      <c r="PJ723" s="19"/>
      <c r="PK723" s="19"/>
      <c r="PL723" s="19"/>
      <c r="PM723" s="19"/>
      <c r="PN723" s="19"/>
      <c r="PO723" s="19"/>
      <c r="PP723" s="19"/>
      <c r="PQ723" s="19"/>
      <c r="PR723" s="19"/>
      <c r="PS723" s="19"/>
      <c r="PT723" s="19"/>
      <c r="PU723" s="19"/>
      <c r="PV723" s="19"/>
      <c r="PW723" s="19"/>
      <c r="PX723" s="19"/>
      <c r="PY723" s="19"/>
      <c r="PZ723" s="19"/>
      <c r="QA723" s="19"/>
      <c r="QB723" s="19"/>
      <c r="QC723" s="19"/>
      <c r="QD723" s="19"/>
      <c r="QE723" s="19"/>
      <c r="QF723" s="19"/>
      <c r="QG723" s="19"/>
      <c r="QH723" s="19"/>
      <c r="QI723" s="19"/>
      <c r="QJ723" s="19"/>
      <c r="QK723" s="19"/>
      <c r="QL723" s="19"/>
      <c r="QM723" s="19"/>
      <c r="QN723" s="19"/>
      <c r="QO723" s="19"/>
      <c r="QP723" s="19"/>
      <c r="QQ723" s="19"/>
      <c r="QR723" s="19"/>
      <c r="QS723" s="19"/>
      <c r="QT723" s="19"/>
      <c r="QU723" s="19"/>
      <c r="QV723" s="19"/>
      <c r="QW723" s="19"/>
      <c r="QX723" s="19"/>
      <c r="QY723" s="19"/>
      <c r="QZ723" s="19"/>
      <c r="RA723" s="19"/>
      <c r="RB723" s="19"/>
      <c r="RC723" s="19"/>
      <c r="RD723" s="19"/>
      <c r="RE723" s="19"/>
      <c r="RF723" s="19"/>
      <c r="RG723" s="19"/>
      <c r="RH723" s="19"/>
      <c r="RI723" s="19"/>
      <c r="RJ723" s="19"/>
      <c r="RK723" s="19"/>
      <c r="RL723" s="19"/>
      <c r="RM723" s="19"/>
      <c r="RN723" s="19"/>
      <c r="RO723" s="19"/>
      <c r="RP723" s="19"/>
      <c r="RQ723" s="19"/>
      <c r="RR723" s="19"/>
      <c r="RS723" s="19"/>
      <c r="RT723" s="19"/>
      <c r="RU723" s="19"/>
      <c r="RV723" s="19"/>
      <c r="RW723" s="19"/>
      <c r="RX723" s="19"/>
      <c r="RY723" s="19"/>
      <c r="RZ723" s="19"/>
      <c r="SA723" s="19"/>
      <c r="SB723" s="19"/>
      <c r="SC723" s="19"/>
      <c r="SD723" s="19"/>
      <c r="SE723" s="19"/>
      <c r="SF723" s="19"/>
      <c r="SG723" s="19"/>
      <c r="SH723" s="19"/>
      <c r="SI723" s="19"/>
      <c r="SJ723" s="19"/>
      <c r="SK723" s="19"/>
      <c r="SL723" s="19"/>
      <c r="SM723" s="19"/>
      <c r="SN723" s="19"/>
      <c r="SO723" s="19"/>
      <c r="SP723" s="19"/>
      <c r="SQ723" s="19"/>
      <c r="SR723" s="19"/>
      <c r="SS723" s="19"/>
      <c r="ST723" s="19"/>
      <c r="SU723" s="19"/>
      <c r="SV723" s="19"/>
      <c r="SW723" s="19"/>
      <c r="SX723" s="19"/>
      <c r="SY723" s="19"/>
      <c r="SZ723" s="19"/>
      <c r="TA723" s="19"/>
      <c r="TB723" s="19"/>
      <c r="TC723" s="19"/>
      <c r="TD723" s="19"/>
      <c r="TE723" s="19"/>
      <c r="TF723" s="19"/>
      <c r="TG723" s="19"/>
      <c r="TH723" s="19"/>
      <c r="TI723" s="19"/>
      <c r="TJ723" s="19"/>
      <c r="TK723" s="19"/>
      <c r="TL723" s="19"/>
      <c r="TM723" s="19"/>
      <c r="TN723" s="19"/>
      <c r="TO723" s="19"/>
      <c r="TP723" s="19"/>
      <c r="TQ723" s="19"/>
      <c r="TR723" s="19"/>
      <c r="TS723" s="19"/>
      <c r="TT723" s="19"/>
      <c r="TU723" s="19"/>
      <c r="TV723" s="19"/>
      <c r="TW723" s="19"/>
      <c r="TX723" s="19"/>
      <c r="TY723" s="19"/>
      <c r="TZ723" s="19"/>
      <c r="UA723" s="19"/>
      <c r="UB723" s="19"/>
      <c r="UC723" s="19"/>
      <c r="UD723" s="19"/>
      <c r="UE723" s="19"/>
      <c r="UF723" s="19"/>
      <c r="UG723" s="19"/>
      <c r="UH723" s="19"/>
      <c r="UI723" s="19"/>
      <c r="UJ723" s="19"/>
      <c r="UK723" s="19"/>
      <c r="UL723" s="19"/>
      <c r="UM723" s="19"/>
      <c r="UN723" s="19"/>
      <c r="UO723" s="19"/>
      <c r="UP723" s="19"/>
      <c r="UQ723" s="19"/>
      <c r="UR723" s="19"/>
      <c r="US723" s="19"/>
      <c r="UT723" s="19"/>
      <c r="UU723" s="19"/>
      <c r="UV723" s="19"/>
      <c r="UW723" s="19"/>
      <c r="UX723" s="19"/>
      <c r="UY723" s="19"/>
      <c r="UZ723" s="19"/>
      <c r="VA723" s="19"/>
      <c r="VB723" s="19"/>
      <c r="VC723" s="19"/>
      <c r="VD723" s="19"/>
      <c r="VE723" s="19"/>
      <c r="VF723" s="19"/>
      <c r="VG723" s="19"/>
      <c r="VH723" s="19"/>
      <c r="VI723" s="19"/>
      <c r="VJ723" s="19"/>
      <c r="VK723" s="19"/>
      <c r="VL723" s="19"/>
      <c r="VM723" s="19"/>
      <c r="VN723" s="19"/>
      <c r="VO723" s="19"/>
      <c r="VP723" s="19"/>
      <c r="VQ723" s="19"/>
      <c r="VR723" s="19"/>
      <c r="VS723" s="19"/>
      <c r="VT723" s="19"/>
      <c r="VU723" s="19"/>
      <c r="VV723" s="19"/>
      <c r="VW723" s="19"/>
      <c r="VX723" s="19"/>
      <c r="VY723" s="19"/>
      <c r="VZ723" s="19"/>
      <c r="WA723" s="19"/>
      <c r="WB723" s="19"/>
      <c r="WC723" s="19"/>
      <c r="WD723" s="19"/>
      <c r="WE723" s="19"/>
      <c r="WF723" s="19"/>
      <c r="WG723" s="19"/>
      <c r="WH723" s="19"/>
      <c r="WI723" s="19"/>
      <c r="WJ723" s="19"/>
      <c r="WK723" s="19"/>
      <c r="WL723" s="19"/>
      <c r="WM723" s="19"/>
      <c r="WN723" s="19"/>
      <c r="WO723" s="19"/>
      <c r="WP723" s="19"/>
      <c r="WQ723" s="19"/>
      <c r="WR723" s="19"/>
      <c r="WS723" s="19"/>
      <c r="WT723" s="19"/>
      <c r="WU723" s="19"/>
      <c r="WV723" s="19"/>
      <c r="WW723" s="19"/>
      <c r="WX723" s="19"/>
      <c r="WY723" s="19"/>
    </row>
    <row r="724" spans="1:623" s="17" customFormat="1" hidden="1" x14ac:dyDescent="0.2">
      <c r="A724" s="16"/>
      <c r="I724" s="18"/>
      <c r="J724" s="18"/>
      <c r="N724" s="16"/>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c r="FL724" s="19"/>
      <c r="FM724" s="19"/>
      <c r="FN724" s="19"/>
      <c r="FO724" s="19"/>
      <c r="FP724" s="19"/>
      <c r="FQ724" s="19"/>
      <c r="FR724" s="19"/>
      <c r="FS724" s="19"/>
      <c r="FT724" s="19"/>
      <c r="FU724" s="19"/>
      <c r="FV724" s="19"/>
      <c r="FW724" s="19"/>
      <c r="FX724" s="19"/>
      <c r="FY724" s="19"/>
      <c r="FZ724" s="19"/>
      <c r="GA724" s="19"/>
      <c r="GB724" s="19"/>
      <c r="GC724" s="19"/>
      <c r="GD724" s="19"/>
      <c r="GE724" s="19"/>
      <c r="GF724" s="19"/>
      <c r="GG724" s="19"/>
      <c r="GH724" s="19"/>
      <c r="GI724" s="19"/>
      <c r="GJ724" s="19"/>
      <c r="GK724" s="19"/>
      <c r="GL724" s="19"/>
      <c r="GM724" s="19"/>
      <c r="GN724" s="19"/>
      <c r="GO724" s="19"/>
      <c r="GP724" s="19"/>
      <c r="GQ724" s="19"/>
      <c r="GR724" s="19"/>
      <c r="GS724" s="19"/>
      <c r="GT724" s="19"/>
      <c r="GU724" s="19"/>
      <c r="GV724" s="19"/>
      <c r="GW724" s="19"/>
      <c r="GX724" s="19"/>
      <c r="GY724" s="19"/>
      <c r="GZ724" s="19"/>
      <c r="HA724" s="19"/>
      <c r="HB724" s="19"/>
      <c r="HC724" s="19"/>
      <c r="HD724" s="19"/>
      <c r="HE724" s="19"/>
      <c r="HF724" s="19"/>
      <c r="HG724" s="19"/>
      <c r="HH724" s="19"/>
      <c r="HI724" s="19"/>
      <c r="HJ724" s="19"/>
      <c r="HK724" s="19"/>
      <c r="HL724" s="19"/>
      <c r="HM724" s="19"/>
      <c r="HN724" s="19"/>
      <c r="HO724" s="19"/>
      <c r="HP724" s="19"/>
      <c r="HQ724" s="19"/>
      <c r="HR724" s="19"/>
      <c r="HS724" s="19"/>
      <c r="HT724" s="19"/>
      <c r="HU724" s="19"/>
      <c r="HV724" s="19"/>
      <c r="HW724" s="19"/>
      <c r="HX724" s="19"/>
      <c r="HY724" s="19"/>
      <c r="HZ724" s="19"/>
      <c r="IA724" s="19"/>
      <c r="IB724" s="19"/>
      <c r="IC724" s="19"/>
      <c r="ID724" s="19"/>
      <c r="IE724" s="19"/>
      <c r="IF724" s="19"/>
      <c r="IG724" s="19"/>
      <c r="IH724" s="19"/>
      <c r="II724" s="19"/>
      <c r="IJ724" s="19"/>
      <c r="IK724" s="19"/>
      <c r="IL724" s="19"/>
      <c r="IM724" s="19"/>
      <c r="IN724" s="19"/>
      <c r="IO724" s="19"/>
      <c r="IP724" s="19"/>
      <c r="IQ724" s="19"/>
      <c r="IR724" s="19"/>
      <c r="IS724" s="19"/>
      <c r="IT724" s="19"/>
      <c r="IU724" s="19"/>
      <c r="IV724" s="19"/>
      <c r="IW724" s="19"/>
      <c r="IX724" s="19"/>
      <c r="IY724" s="19"/>
      <c r="IZ724" s="19"/>
      <c r="JA724" s="19"/>
      <c r="JB724" s="19"/>
      <c r="JC724" s="19"/>
      <c r="JD724" s="19"/>
      <c r="JE724" s="19"/>
      <c r="JF724" s="19"/>
      <c r="JG724" s="19"/>
      <c r="JH724" s="19"/>
      <c r="JI724" s="19"/>
      <c r="JJ724" s="19"/>
      <c r="JK724" s="19"/>
      <c r="JL724" s="19"/>
      <c r="JM724" s="19"/>
      <c r="JN724" s="19"/>
      <c r="JO724" s="19"/>
      <c r="JP724" s="19"/>
      <c r="JQ724" s="19"/>
      <c r="JR724" s="19"/>
      <c r="JS724" s="19"/>
      <c r="JT724" s="19"/>
      <c r="JU724" s="19"/>
      <c r="JV724" s="19"/>
      <c r="JW724" s="19"/>
      <c r="JX724" s="19"/>
      <c r="JY724" s="19"/>
      <c r="JZ724" s="19"/>
      <c r="KA724" s="19"/>
      <c r="KB724" s="19"/>
      <c r="KC724" s="19"/>
      <c r="KD724" s="19"/>
      <c r="KE724" s="19"/>
      <c r="KF724" s="19"/>
      <c r="KG724" s="19"/>
      <c r="KH724" s="19"/>
      <c r="KI724" s="19"/>
      <c r="KJ724" s="19"/>
      <c r="KK724" s="19"/>
      <c r="KL724" s="19"/>
      <c r="KM724" s="19"/>
      <c r="KN724" s="19"/>
      <c r="KO724" s="19"/>
      <c r="KP724" s="19"/>
      <c r="KQ724" s="19"/>
      <c r="KR724" s="19"/>
      <c r="KS724" s="19"/>
      <c r="KT724" s="19"/>
      <c r="KU724" s="19"/>
      <c r="KV724" s="19"/>
      <c r="KW724" s="19"/>
      <c r="KX724" s="19"/>
      <c r="KY724" s="19"/>
      <c r="KZ724" s="19"/>
      <c r="LA724" s="19"/>
      <c r="LB724" s="19"/>
      <c r="LC724" s="19"/>
      <c r="LD724" s="19"/>
      <c r="LE724" s="19"/>
      <c r="LF724" s="19"/>
      <c r="LG724" s="19"/>
      <c r="LH724" s="19"/>
      <c r="LI724" s="19"/>
      <c r="LJ724" s="19"/>
      <c r="LK724" s="19"/>
      <c r="LL724" s="19"/>
      <c r="LM724" s="19"/>
      <c r="LN724" s="19"/>
      <c r="LO724" s="19"/>
      <c r="LP724" s="19"/>
      <c r="LQ724" s="19"/>
      <c r="LR724" s="19"/>
      <c r="LS724" s="19"/>
      <c r="LT724" s="19"/>
      <c r="LU724" s="19"/>
      <c r="LV724" s="19"/>
      <c r="LW724" s="19"/>
      <c r="LX724" s="19"/>
      <c r="LY724" s="19"/>
      <c r="LZ724" s="19"/>
      <c r="MA724" s="19"/>
      <c r="MB724" s="19"/>
      <c r="MC724" s="19"/>
      <c r="MD724" s="19"/>
      <c r="ME724" s="19"/>
      <c r="MF724" s="19"/>
      <c r="MG724" s="19"/>
      <c r="MH724" s="19"/>
      <c r="MI724" s="19"/>
      <c r="MJ724" s="19"/>
      <c r="MK724" s="19"/>
      <c r="ML724" s="19"/>
      <c r="MM724" s="19"/>
      <c r="MN724" s="19"/>
      <c r="MO724" s="19"/>
      <c r="MP724" s="19"/>
      <c r="MQ724" s="19"/>
      <c r="MR724" s="19"/>
      <c r="MS724" s="19"/>
      <c r="MT724" s="19"/>
      <c r="MU724" s="19"/>
      <c r="MV724" s="19"/>
      <c r="MW724" s="19"/>
      <c r="MX724" s="19"/>
      <c r="MY724" s="19"/>
      <c r="MZ724" s="19"/>
      <c r="NA724" s="19"/>
      <c r="NB724" s="19"/>
      <c r="NC724" s="19"/>
      <c r="ND724" s="19"/>
      <c r="NE724" s="19"/>
      <c r="NF724" s="19"/>
      <c r="NG724" s="19"/>
      <c r="NH724" s="19"/>
      <c r="NI724" s="19"/>
      <c r="NJ724" s="19"/>
      <c r="NK724" s="19"/>
      <c r="NL724" s="19"/>
      <c r="NM724" s="19"/>
      <c r="NN724" s="19"/>
      <c r="NO724" s="19"/>
      <c r="NP724" s="19"/>
      <c r="NQ724" s="19"/>
      <c r="NR724" s="19"/>
      <c r="NS724" s="19"/>
      <c r="NT724" s="19"/>
      <c r="NU724" s="19"/>
      <c r="NV724" s="19"/>
      <c r="NW724" s="19"/>
      <c r="NX724" s="19"/>
      <c r="NY724" s="19"/>
      <c r="NZ724" s="19"/>
      <c r="OA724" s="19"/>
      <c r="OB724" s="19"/>
      <c r="OC724" s="19"/>
      <c r="OD724" s="19"/>
      <c r="OE724" s="19"/>
      <c r="OF724" s="19"/>
      <c r="OG724" s="19"/>
      <c r="OH724" s="19"/>
      <c r="OI724" s="19"/>
      <c r="OJ724" s="19"/>
      <c r="OK724" s="19"/>
      <c r="OL724" s="19"/>
      <c r="OM724" s="19"/>
      <c r="ON724" s="19"/>
      <c r="OO724" s="19"/>
      <c r="OP724" s="19"/>
      <c r="OQ724" s="19"/>
      <c r="OR724" s="19"/>
      <c r="OS724" s="19"/>
      <c r="OT724" s="19"/>
      <c r="OU724" s="19"/>
      <c r="OV724" s="19"/>
      <c r="OW724" s="19"/>
      <c r="OX724" s="19"/>
      <c r="OY724" s="19"/>
      <c r="OZ724" s="19"/>
      <c r="PA724" s="19"/>
      <c r="PB724" s="19"/>
      <c r="PC724" s="19"/>
      <c r="PD724" s="19"/>
      <c r="PE724" s="19"/>
      <c r="PF724" s="19"/>
      <c r="PG724" s="19"/>
      <c r="PH724" s="19"/>
      <c r="PI724" s="19"/>
      <c r="PJ724" s="19"/>
      <c r="PK724" s="19"/>
      <c r="PL724" s="19"/>
      <c r="PM724" s="19"/>
      <c r="PN724" s="19"/>
      <c r="PO724" s="19"/>
      <c r="PP724" s="19"/>
      <c r="PQ724" s="19"/>
      <c r="PR724" s="19"/>
      <c r="PS724" s="19"/>
      <c r="PT724" s="19"/>
      <c r="PU724" s="19"/>
      <c r="PV724" s="19"/>
      <c r="PW724" s="19"/>
      <c r="PX724" s="19"/>
      <c r="PY724" s="19"/>
      <c r="PZ724" s="19"/>
      <c r="QA724" s="19"/>
      <c r="QB724" s="19"/>
      <c r="QC724" s="19"/>
      <c r="QD724" s="19"/>
      <c r="QE724" s="19"/>
      <c r="QF724" s="19"/>
      <c r="QG724" s="19"/>
      <c r="QH724" s="19"/>
      <c r="QI724" s="19"/>
      <c r="QJ724" s="19"/>
      <c r="QK724" s="19"/>
      <c r="QL724" s="19"/>
      <c r="QM724" s="19"/>
      <c r="QN724" s="19"/>
      <c r="QO724" s="19"/>
      <c r="QP724" s="19"/>
      <c r="QQ724" s="19"/>
      <c r="QR724" s="19"/>
      <c r="QS724" s="19"/>
      <c r="QT724" s="19"/>
      <c r="QU724" s="19"/>
      <c r="QV724" s="19"/>
      <c r="QW724" s="19"/>
      <c r="QX724" s="19"/>
      <c r="QY724" s="19"/>
      <c r="QZ724" s="19"/>
      <c r="RA724" s="19"/>
      <c r="RB724" s="19"/>
      <c r="RC724" s="19"/>
      <c r="RD724" s="19"/>
      <c r="RE724" s="19"/>
      <c r="RF724" s="19"/>
      <c r="RG724" s="19"/>
      <c r="RH724" s="19"/>
      <c r="RI724" s="19"/>
      <c r="RJ724" s="19"/>
      <c r="RK724" s="19"/>
      <c r="RL724" s="19"/>
      <c r="RM724" s="19"/>
      <c r="RN724" s="19"/>
      <c r="RO724" s="19"/>
      <c r="RP724" s="19"/>
      <c r="RQ724" s="19"/>
      <c r="RR724" s="19"/>
      <c r="RS724" s="19"/>
      <c r="RT724" s="19"/>
      <c r="RU724" s="19"/>
      <c r="RV724" s="19"/>
      <c r="RW724" s="19"/>
      <c r="RX724" s="19"/>
      <c r="RY724" s="19"/>
      <c r="RZ724" s="19"/>
      <c r="SA724" s="19"/>
      <c r="SB724" s="19"/>
      <c r="SC724" s="19"/>
      <c r="SD724" s="19"/>
      <c r="SE724" s="19"/>
      <c r="SF724" s="19"/>
      <c r="SG724" s="19"/>
      <c r="SH724" s="19"/>
      <c r="SI724" s="19"/>
      <c r="SJ724" s="19"/>
      <c r="SK724" s="19"/>
      <c r="SL724" s="19"/>
      <c r="SM724" s="19"/>
      <c r="SN724" s="19"/>
      <c r="SO724" s="19"/>
      <c r="SP724" s="19"/>
      <c r="SQ724" s="19"/>
      <c r="SR724" s="19"/>
      <c r="SS724" s="19"/>
      <c r="ST724" s="19"/>
      <c r="SU724" s="19"/>
      <c r="SV724" s="19"/>
      <c r="SW724" s="19"/>
      <c r="SX724" s="19"/>
      <c r="SY724" s="19"/>
      <c r="SZ724" s="19"/>
      <c r="TA724" s="19"/>
      <c r="TB724" s="19"/>
      <c r="TC724" s="19"/>
      <c r="TD724" s="19"/>
      <c r="TE724" s="19"/>
      <c r="TF724" s="19"/>
      <c r="TG724" s="19"/>
      <c r="TH724" s="19"/>
      <c r="TI724" s="19"/>
      <c r="TJ724" s="19"/>
      <c r="TK724" s="19"/>
      <c r="TL724" s="19"/>
      <c r="TM724" s="19"/>
      <c r="TN724" s="19"/>
      <c r="TO724" s="19"/>
      <c r="TP724" s="19"/>
      <c r="TQ724" s="19"/>
      <c r="TR724" s="19"/>
      <c r="TS724" s="19"/>
      <c r="TT724" s="19"/>
      <c r="TU724" s="19"/>
      <c r="TV724" s="19"/>
      <c r="TW724" s="19"/>
      <c r="TX724" s="19"/>
      <c r="TY724" s="19"/>
      <c r="TZ724" s="19"/>
      <c r="UA724" s="19"/>
      <c r="UB724" s="19"/>
      <c r="UC724" s="19"/>
      <c r="UD724" s="19"/>
      <c r="UE724" s="19"/>
      <c r="UF724" s="19"/>
      <c r="UG724" s="19"/>
      <c r="UH724" s="19"/>
      <c r="UI724" s="19"/>
      <c r="UJ724" s="19"/>
      <c r="UK724" s="19"/>
      <c r="UL724" s="19"/>
      <c r="UM724" s="19"/>
      <c r="UN724" s="19"/>
      <c r="UO724" s="19"/>
      <c r="UP724" s="19"/>
      <c r="UQ724" s="19"/>
      <c r="UR724" s="19"/>
      <c r="US724" s="19"/>
      <c r="UT724" s="19"/>
      <c r="UU724" s="19"/>
      <c r="UV724" s="19"/>
      <c r="UW724" s="19"/>
      <c r="UX724" s="19"/>
      <c r="UY724" s="19"/>
      <c r="UZ724" s="19"/>
      <c r="VA724" s="19"/>
      <c r="VB724" s="19"/>
      <c r="VC724" s="19"/>
      <c r="VD724" s="19"/>
      <c r="VE724" s="19"/>
      <c r="VF724" s="19"/>
      <c r="VG724" s="19"/>
      <c r="VH724" s="19"/>
      <c r="VI724" s="19"/>
      <c r="VJ724" s="19"/>
      <c r="VK724" s="19"/>
      <c r="VL724" s="19"/>
      <c r="VM724" s="19"/>
      <c r="VN724" s="19"/>
      <c r="VO724" s="19"/>
      <c r="VP724" s="19"/>
      <c r="VQ724" s="19"/>
      <c r="VR724" s="19"/>
      <c r="VS724" s="19"/>
      <c r="VT724" s="19"/>
      <c r="VU724" s="19"/>
      <c r="VV724" s="19"/>
      <c r="VW724" s="19"/>
      <c r="VX724" s="19"/>
      <c r="VY724" s="19"/>
      <c r="VZ724" s="19"/>
      <c r="WA724" s="19"/>
      <c r="WB724" s="19"/>
      <c r="WC724" s="19"/>
      <c r="WD724" s="19"/>
      <c r="WE724" s="19"/>
      <c r="WF724" s="19"/>
      <c r="WG724" s="19"/>
      <c r="WH724" s="19"/>
      <c r="WI724" s="19"/>
      <c r="WJ724" s="19"/>
      <c r="WK724" s="19"/>
      <c r="WL724" s="19"/>
      <c r="WM724" s="19"/>
      <c r="WN724" s="19"/>
      <c r="WO724" s="19"/>
      <c r="WP724" s="19"/>
      <c r="WQ724" s="19"/>
      <c r="WR724" s="19"/>
      <c r="WS724" s="19"/>
      <c r="WT724" s="19"/>
      <c r="WU724" s="19"/>
      <c r="WV724" s="19"/>
      <c r="WW724" s="19"/>
      <c r="WX724" s="19"/>
      <c r="WY724" s="19"/>
    </row>
    <row r="725" spans="1:623" s="17" customFormat="1" hidden="1" x14ac:dyDescent="0.2">
      <c r="A725" s="16"/>
      <c r="I725" s="18"/>
      <c r="J725" s="18"/>
      <c r="N725" s="16"/>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c r="DV725" s="19"/>
      <c r="DW725" s="19"/>
      <c r="DX725" s="19"/>
      <c r="DY725" s="19"/>
      <c r="DZ725" s="19"/>
      <c r="EA725" s="19"/>
      <c r="EB725" s="19"/>
      <c r="EC725" s="19"/>
      <c r="ED725" s="19"/>
      <c r="EE725" s="19"/>
      <c r="EF725" s="19"/>
      <c r="EG725" s="19"/>
      <c r="EH725" s="19"/>
      <c r="EI725" s="19"/>
      <c r="EJ725" s="19"/>
      <c r="EK725" s="19"/>
      <c r="EL725" s="19"/>
      <c r="EM725" s="19"/>
      <c r="EN725" s="19"/>
      <c r="EO725" s="19"/>
      <c r="EP725" s="19"/>
      <c r="EQ725" s="19"/>
      <c r="ER725" s="19"/>
      <c r="ES725" s="19"/>
      <c r="ET725" s="19"/>
      <c r="EU725" s="19"/>
      <c r="EV725" s="19"/>
      <c r="EW725" s="19"/>
      <c r="EX725" s="19"/>
      <c r="EY725" s="19"/>
      <c r="EZ725" s="19"/>
      <c r="FA725" s="19"/>
      <c r="FB725" s="19"/>
      <c r="FC725" s="19"/>
      <c r="FD725" s="19"/>
      <c r="FE725" s="19"/>
      <c r="FF725" s="19"/>
      <c r="FG725" s="19"/>
      <c r="FH725" s="19"/>
      <c r="FI725" s="19"/>
      <c r="FJ725" s="19"/>
      <c r="FK725" s="19"/>
      <c r="FL725" s="19"/>
      <c r="FM725" s="19"/>
      <c r="FN725" s="19"/>
      <c r="FO725" s="19"/>
      <c r="FP725" s="19"/>
      <c r="FQ725" s="19"/>
      <c r="FR725" s="19"/>
      <c r="FS725" s="19"/>
      <c r="FT725" s="19"/>
      <c r="FU725" s="19"/>
      <c r="FV725" s="19"/>
      <c r="FW725" s="19"/>
      <c r="FX725" s="19"/>
      <c r="FY725" s="19"/>
      <c r="FZ725" s="19"/>
      <c r="GA725" s="19"/>
      <c r="GB725" s="19"/>
      <c r="GC725" s="19"/>
      <c r="GD725" s="19"/>
      <c r="GE725" s="19"/>
      <c r="GF725" s="19"/>
      <c r="GG725" s="19"/>
      <c r="GH725" s="19"/>
      <c r="GI725" s="19"/>
      <c r="GJ725" s="19"/>
      <c r="GK725" s="19"/>
      <c r="GL725" s="19"/>
      <c r="GM725" s="19"/>
      <c r="GN725" s="19"/>
      <c r="GO725" s="19"/>
      <c r="GP725" s="19"/>
      <c r="GQ725" s="19"/>
      <c r="GR725" s="19"/>
      <c r="GS725" s="19"/>
      <c r="GT725" s="19"/>
      <c r="GU725" s="19"/>
      <c r="GV725" s="19"/>
      <c r="GW725" s="19"/>
      <c r="GX725" s="19"/>
      <c r="GY725" s="19"/>
      <c r="GZ725" s="19"/>
      <c r="HA725" s="19"/>
      <c r="HB725" s="19"/>
      <c r="HC725" s="19"/>
      <c r="HD725" s="19"/>
      <c r="HE725" s="19"/>
      <c r="HF725" s="19"/>
      <c r="HG725" s="19"/>
      <c r="HH725" s="19"/>
      <c r="HI725" s="19"/>
      <c r="HJ725" s="19"/>
      <c r="HK725" s="19"/>
      <c r="HL725" s="19"/>
      <c r="HM725" s="19"/>
      <c r="HN725" s="19"/>
      <c r="HO725" s="19"/>
      <c r="HP725" s="19"/>
      <c r="HQ725" s="19"/>
      <c r="HR725" s="19"/>
      <c r="HS725" s="19"/>
      <c r="HT725" s="19"/>
      <c r="HU725" s="19"/>
      <c r="HV725" s="19"/>
      <c r="HW725" s="19"/>
      <c r="HX725" s="19"/>
      <c r="HY725" s="19"/>
      <c r="HZ725" s="19"/>
      <c r="IA725" s="19"/>
      <c r="IB725" s="19"/>
      <c r="IC725" s="19"/>
      <c r="ID725" s="19"/>
      <c r="IE725" s="19"/>
      <c r="IF725" s="19"/>
      <c r="IG725" s="19"/>
      <c r="IH725" s="19"/>
      <c r="II725" s="19"/>
      <c r="IJ725" s="19"/>
      <c r="IK725" s="19"/>
      <c r="IL725" s="19"/>
      <c r="IM725" s="19"/>
      <c r="IN725" s="19"/>
      <c r="IO725" s="19"/>
      <c r="IP725" s="19"/>
      <c r="IQ725" s="19"/>
      <c r="IR725" s="19"/>
      <c r="IS725" s="19"/>
      <c r="IT725" s="19"/>
      <c r="IU725" s="19"/>
      <c r="IV725" s="19"/>
      <c r="IW725" s="19"/>
      <c r="IX725" s="19"/>
      <c r="IY725" s="19"/>
      <c r="IZ725" s="19"/>
      <c r="JA725" s="19"/>
      <c r="JB725" s="19"/>
      <c r="JC725" s="19"/>
      <c r="JD725" s="19"/>
      <c r="JE725" s="19"/>
      <c r="JF725" s="19"/>
      <c r="JG725" s="19"/>
      <c r="JH725" s="19"/>
      <c r="JI725" s="19"/>
      <c r="JJ725" s="19"/>
      <c r="JK725" s="19"/>
      <c r="JL725" s="19"/>
      <c r="JM725" s="19"/>
      <c r="JN725" s="19"/>
      <c r="JO725" s="19"/>
      <c r="JP725" s="19"/>
      <c r="JQ725" s="19"/>
      <c r="JR725" s="19"/>
      <c r="JS725" s="19"/>
      <c r="JT725" s="19"/>
      <c r="JU725" s="19"/>
      <c r="JV725" s="19"/>
      <c r="JW725" s="19"/>
      <c r="JX725" s="19"/>
      <c r="JY725" s="19"/>
      <c r="JZ725" s="19"/>
      <c r="KA725" s="19"/>
      <c r="KB725" s="19"/>
      <c r="KC725" s="19"/>
      <c r="KD725" s="19"/>
      <c r="KE725" s="19"/>
      <c r="KF725" s="19"/>
      <c r="KG725" s="19"/>
      <c r="KH725" s="19"/>
      <c r="KI725" s="19"/>
      <c r="KJ725" s="19"/>
      <c r="KK725" s="19"/>
      <c r="KL725" s="19"/>
      <c r="KM725" s="19"/>
      <c r="KN725" s="19"/>
      <c r="KO725" s="19"/>
      <c r="KP725" s="19"/>
      <c r="KQ725" s="19"/>
      <c r="KR725" s="19"/>
      <c r="KS725" s="19"/>
      <c r="KT725" s="19"/>
      <c r="KU725" s="19"/>
      <c r="KV725" s="19"/>
      <c r="KW725" s="19"/>
      <c r="KX725" s="19"/>
      <c r="KY725" s="19"/>
      <c r="KZ725" s="19"/>
      <c r="LA725" s="19"/>
      <c r="LB725" s="19"/>
      <c r="LC725" s="19"/>
      <c r="LD725" s="19"/>
      <c r="LE725" s="19"/>
      <c r="LF725" s="19"/>
      <c r="LG725" s="19"/>
      <c r="LH725" s="19"/>
      <c r="LI725" s="19"/>
      <c r="LJ725" s="19"/>
      <c r="LK725" s="19"/>
      <c r="LL725" s="19"/>
      <c r="LM725" s="19"/>
      <c r="LN725" s="19"/>
      <c r="LO725" s="19"/>
      <c r="LP725" s="19"/>
      <c r="LQ725" s="19"/>
      <c r="LR725" s="19"/>
      <c r="LS725" s="19"/>
      <c r="LT725" s="19"/>
      <c r="LU725" s="19"/>
      <c r="LV725" s="19"/>
      <c r="LW725" s="19"/>
      <c r="LX725" s="19"/>
      <c r="LY725" s="19"/>
      <c r="LZ725" s="19"/>
      <c r="MA725" s="19"/>
      <c r="MB725" s="19"/>
      <c r="MC725" s="19"/>
      <c r="MD725" s="19"/>
      <c r="ME725" s="19"/>
      <c r="MF725" s="19"/>
      <c r="MG725" s="19"/>
      <c r="MH725" s="19"/>
      <c r="MI725" s="19"/>
      <c r="MJ725" s="19"/>
      <c r="MK725" s="19"/>
      <c r="ML725" s="19"/>
      <c r="MM725" s="19"/>
      <c r="MN725" s="19"/>
      <c r="MO725" s="19"/>
      <c r="MP725" s="19"/>
      <c r="MQ725" s="19"/>
      <c r="MR725" s="19"/>
      <c r="MS725" s="19"/>
      <c r="MT725" s="19"/>
      <c r="MU725" s="19"/>
      <c r="MV725" s="19"/>
      <c r="MW725" s="19"/>
      <c r="MX725" s="19"/>
      <c r="MY725" s="19"/>
      <c r="MZ725" s="19"/>
      <c r="NA725" s="19"/>
      <c r="NB725" s="19"/>
      <c r="NC725" s="19"/>
      <c r="ND725" s="19"/>
      <c r="NE725" s="19"/>
      <c r="NF725" s="19"/>
      <c r="NG725" s="19"/>
      <c r="NH725" s="19"/>
      <c r="NI725" s="19"/>
      <c r="NJ725" s="19"/>
      <c r="NK725" s="19"/>
      <c r="NL725" s="19"/>
      <c r="NM725" s="19"/>
      <c r="NN725" s="19"/>
      <c r="NO725" s="19"/>
      <c r="NP725" s="19"/>
      <c r="NQ725" s="19"/>
      <c r="NR725" s="19"/>
      <c r="NS725" s="19"/>
      <c r="NT725" s="19"/>
      <c r="NU725" s="19"/>
      <c r="NV725" s="19"/>
      <c r="NW725" s="19"/>
      <c r="NX725" s="19"/>
      <c r="NY725" s="19"/>
      <c r="NZ725" s="19"/>
      <c r="OA725" s="19"/>
      <c r="OB725" s="19"/>
      <c r="OC725" s="19"/>
      <c r="OD725" s="19"/>
      <c r="OE725" s="19"/>
      <c r="OF725" s="19"/>
      <c r="OG725" s="19"/>
      <c r="OH725" s="19"/>
      <c r="OI725" s="19"/>
      <c r="OJ725" s="19"/>
      <c r="OK725" s="19"/>
      <c r="OL725" s="19"/>
      <c r="OM725" s="19"/>
      <c r="ON725" s="19"/>
      <c r="OO725" s="19"/>
      <c r="OP725" s="19"/>
      <c r="OQ725" s="19"/>
      <c r="OR725" s="19"/>
      <c r="OS725" s="19"/>
      <c r="OT725" s="19"/>
      <c r="OU725" s="19"/>
      <c r="OV725" s="19"/>
      <c r="OW725" s="19"/>
      <c r="OX725" s="19"/>
      <c r="OY725" s="19"/>
      <c r="OZ725" s="19"/>
      <c r="PA725" s="19"/>
      <c r="PB725" s="19"/>
      <c r="PC725" s="19"/>
      <c r="PD725" s="19"/>
      <c r="PE725" s="19"/>
      <c r="PF725" s="19"/>
      <c r="PG725" s="19"/>
      <c r="PH725" s="19"/>
      <c r="PI725" s="19"/>
      <c r="PJ725" s="19"/>
      <c r="PK725" s="19"/>
      <c r="PL725" s="19"/>
      <c r="PM725" s="19"/>
      <c r="PN725" s="19"/>
      <c r="PO725" s="19"/>
      <c r="PP725" s="19"/>
      <c r="PQ725" s="19"/>
      <c r="PR725" s="19"/>
      <c r="PS725" s="19"/>
      <c r="PT725" s="19"/>
      <c r="PU725" s="19"/>
      <c r="PV725" s="19"/>
      <c r="PW725" s="19"/>
      <c r="PX725" s="19"/>
      <c r="PY725" s="19"/>
      <c r="PZ725" s="19"/>
      <c r="QA725" s="19"/>
      <c r="QB725" s="19"/>
      <c r="QC725" s="19"/>
      <c r="QD725" s="19"/>
      <c r="QE725" s="19"/>
      <c r="QF725" s="19"/>
      <c r="QG725" s="19"/>
      <c r="QH725" s="19"/>
      <c r="QI725" s="19"/>
      <c r="QJ725" s="19"/>
      <c r="QK725" s="19"/>
      <c r="QL725" s="19"/>
      <c r="QM725" s="19"/>
      <c r="QN725" s="19"/>
      <c r="QO725" s="19"/>
      <c r="QP725" s="19"/>
      <c r="QQ725" s="19"/>
      <c r="QR725" s="19"/>
      <c r="QS725" s="19"/>
      <c r="QT725" s="19"/>
      <c r="QU725" s="19"/>
      <c r="QV725" s="19"/>
      <c r="QW725" s="19"/>
      <c r="QX725" s="19"/>
      <c r="QY725" s="19"/>
      <c r="QZ725" s="19"/>
      <c r="RA725" s="19"/>
      <c r="RB725" s="19"/>
      <c r="RC725" s="19"/>
      <c r="RD725" s="19"/>
      <c r="RE725" s="19"/>
      <c r="RF725" s="19"/>
      <c r="RG725" s="19"/>
      <c r="RH725" s="19"/>
      <c r="RI725" s="19"/>
      <c r="RJ725" s="19"/>
      <c r="RK725" s="19"/>
      <c r="RL725" s="19"/>
      <c r="RM725" s="19"/>
      <c r="RN725" s="19"/>
      <c r="RO725" s="19"/>
      <c r="RP725" s="19"/>
      <c r="RQ725" s="19"/>
      <c r="RR725" s="19"/>
      <c r="RS725" s="19"/>
      <c r="RT725" s="19"/>
      <c r="RU725" s="19"/>
      <c r="RV725" s="19"/>
      <c r="RW725" s="19"/>
      <c r="RX725" s="19"/>
      <c r="RY725" s="19"/>
      <c r="RZ725" s="19"/>
      <c r="SA725" s="19"/>
      <c r="SB725" s="19"/>
      <c r="SC725" s="19"/>
      <c r="SD725" s="19"/>
      <c r="SE725" s="19"/>
      <c r="SF725" s="19"/>
      <c r="SG725" s="19"/>
      <c r="SH725" s="19"/>
      <c r="SI725" s="19"/>
      <c r="SJ725" s="19"/>
      <c r="SK725" s="19"/>
      <c r="SL725" s="19"/>
      <c r="SM725" s="19"/>
      <c r="SN725" s="19"/>
      <c r="SO725" s="19"/>
      <c r="SP725" s="19"/>
      <c r="SQ725" s="19"/>
      <c r="SR725" s="19"/>
      <c r="SS725" s="19"/>
      <c r="ST725" s="19"/>
      <c r="SU725" s="19"/>
      <c r="SV725" s="19"/>
      <c r="SW725" s="19"/>
      <c r="SX725" s="19"/>
      <c r="SY725" s="19"/>
      <c r="SZ725" s="19"/>
      <c r="TA725" s="19"/>
      <c r="TB725" s="19"/>
      <c r="TC725" s="19"/>
      <c r="TD725" s="19"/>
      <c r="TE725" s="19"/>
      <c r="TF725" s="19"/>
      <c r="TG725" s="19"/>
      <c r="TH725" s="19"/>
      <c r="TI725" s="19"/>
      <c r="TJ725" s="19"/>
      <c r="TK725" s="19"/>
      <c r="TL725" s="19"/>
      <c r="TM725" s="19"/>
      <c r="TN725" s="19"/>
      <c r="TO725" s="19"/>
      <c r="TP725" s="19"/>
      <c r="TQ725" s="19"/>
      <c r="TR725" s="19"/>
      <c r="TS725" s="19"/>
      <c r="TT725" s="19"/>
      <c r="TU725" s="19"/>
      <c r="TV725" s="19"/>
      <c r="TW725" s="19"/>
      <c r="TX725" s="19"/>
      <c r="TY725" s="19"/>
      <c r="TZ725" s="19"/>
      <c r="UA725" s="19"/>
      <c r="UB725" s="19"/>
      <c r="UC725" s="19"/>
      <c r="UD725" s="19"/>
      <c r="UE725" s="19"/>
      <c r="UF725" s="19"/>
      <c r="UG725" s="19"/>
      <c r="UH725" s="19"/>
      <c r="UI725" s="19"/>
      <c r="UJ725" s="19"/>
      <c r="UK725" s="19"/>
      <c r="UL725" s="19"/>
      <c r="UM725" s="19"/>
      <c r="UN725" s="19"/>
      <c r="UO725" s="19"/>
      <c r="UP725" s="19"/>
      <c r="UQ725" s="19"/>
      <c r="UR725" s="19"/>
      <c r="US725" s="19"/>
      <c r="UT725" s="19"/>
      <c r="UU725" s="19"/>
      <c r="UV725" s="19"/>
      <c r="UW725" s="19"/>
      <c r="UX725" s="19"/>
      <c r="UY725" s="19"/>
      <c r="UZ725" s="19"/>
      <c r="VA725" s="19"/>
      <c r="VB725" s="19"/>
      <c r="VC725" s="19"/>
      <c r="VD725" s="19"/>
      <c r="VE725" s="19"/>
      <c r="VF725" s="19"/>
      <c r="VG725" s="19"/>
      <c r="VH725" s="19"/>
      <c r="VI725" s="19"/>
      <c r="VJ725" s="19"/>
      <c r="VK725" s="19"/>
      <c r="VL725" s="19"/>
      <c r="VM725" s="19"/>
      <c r="VN725" s="19"/>
      <c r="VO725" s="19"/>
      <c r="VP725" s="19"/>
      <c r="VQ725" s="19"/>
      <c r="VR725" s="19"/>
      <c r="VS725" s="19"/>
      <c r="VT725" s="19"/>
      <c r="VU725" s="19"/>
      <c r="VV725" s="19"/>
      <c r="VW725" s="19"/>
      <c r="VX725" s="19"/>
      <c r="VY725" s="19"/>
      <c r="VZ725" s="19"/>
      <c r="WA725" s="19"/>
      <c r="WB725" s="19"/>
      <c r="WC725" s="19"/>
      <c r="WD725" s="19"/>
      <c r="WE725" s="19"/>
      <c r="WF725" s="19"/>
      <c r="WG725" s="19"/>
      <c r="WH725" s="19"/>
      <c r="WI725" s="19"/>
      <c r="WJ725" s="19"/>
      <c r="WK725" s="19"/>
      <c r="WL725" s="19"/>
      <c r="WM725" s="19"/>
      <c r="WN725" s="19"/>
      <c r="WO725" s="19"/>
      <c r="WP725" s="19"/>
      <c r="WQ725" s="19"/>
      <c r="WR725" s="19"/>
      <c r="WS725" s="19"/>
      <c r="WT725" s="19"/>
      <c r="WU725" s="19"/>
      <c r="WV725" s="19"/>
      <c r="WW725" s="19"/>
      <c r="WX725" s="19"/>
      <c r="WY725" s="19"/>
    </row>
    <row r="726" spans="1:623" s="17" customFormat="1" hidden="1" x14ac:dyDescent="0.2">
      <c r="A726" s="16"/>
      <c r="I726" s="18"/>
      <c r="J726" s="18"/>
      <c r="N726" s="16"/>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c r="BA726" s="19"/>
      <c r="BB726" s="19"/>
      <c r="BC726" s="19"/>
      <c r="BD726" s="19"/>
      <c r="BE726" s="19"/>
      <c r="BF726" s="19"/>
      <c r="BG726" s="19"/>
      <c r="BH726" s="19"/>
      <c r="BI726" s="19"/>
      <c r="BJ726" s="19"/>
      <c r="BK726" s="19"/>
      <c r="BL726" s="19"/>
      <c r="BM726" s="19"/>
      <c r="BN726" s="19"/>
      <c r="BO726" s="19"/>
      <c r="BP726" s="19"/>
      <c r="BQ726" s="19"/>
      <c r="BR726" s="19"/>
      <c r="BS726" s="19"/>
      <c r="BT726" s="19"/>
      <c r="BU726" s="19"/>
      <c r="BV726" s="19"/>
      <c r="BW726" s="19"/>
      <c r="BX726" s="19"/>
      <c r="BY726" s="19"/>
      <c r="BZ726" s="19"/>
      <c r="CA726" s="19"/>
      <c r="CB726" s="19"/>
      <c r="CC726" s="19"/>
      <c r="CD726" s="19"/>
      <c r="CE726" s="19"/>
      <c r="CF726" s="19"/>
      <c r="CG726" s="19"/>
      <c r="CH726" s="19"/>
      <c r="CI726" s="19"/>
      <c r="CJ726" s="19"/>
      <c r="CK726" s="19"/>
      <c r="CL726" s="19"/>
      <c r="CM726" s="19"/>
      <c r="CN726" s="19"/>
      <c r="CO726" s="19"/>
      <c r="CP726" s="19"/>
      <c r="CQ726" s="19"/>
      <c r="CR726" s="19"/>
      <c r="CS726" s="19"/>
      <c r="CT726" s="19"/>
      <c r="CU726" s="19"/>
      <c r="CV726" s="19"/>
      <c r="CW726" s="19"/>
      <c r="CX726" s="19"/>
      <c r="CY726" s="19"/>
      <c r="CZ726" s="19"/>
      <c r="DA726" s="19"/>
      <c r="DB726" s="19"/>
      <c r="DC726" s="19"/>
      <c r="DD726" s="19"/>
      <c r="DE726" s="19"/>
      <c r="DF726" s="19"/>
      <c r="DG726" s="19"/>
      <c r="DH726" s="19"/>
      <c r="DI726" s="19"/>
      <c r="DJ726" s="19"/>
      <c r="DK726" s="19"/>
      <c r="DL726" s="19"/>
      <c r="DM726" s="19"/>
      <c r="DN726" s="19"/>
      <c r="DO726" s="19"/>
      <c r="DP726" s="19"/>
      <c r="DQ726" s="19"/>
      <c r="DR726" s="19"/>
      <c r="DS726" s="19"/>
      <c r="DT726" s="19"/>
      <c r="DU726" s="19"/>
      <c r="DV726" s="19"/>
      <c r="DW726" s="19"/>
      <c r="DX726" s="19"/>
      <c r="DY726" s="19"/>
      <c r="DZ726" s="19"/>
      <c r="EA726" s="19"/>
      <c r="EB726" s="19"/>
      <c r="EC726" s="19"/>
      <c r="ED726" s="19"/>
      <c r="EE726" s="19"/>
      <c r="EF726" s="19"/>
      <c r="EG726" s="19"/>
      <c r="EH726" s="19"/>
      <c r="EI726" s="19"/>
      <c r="EJ726" s="19"/>
      <c r="EK726" s="19"/>
      <c r="EL726" s="19"/>
      <c r="EM726" s="19"/>
      <c r="EN726" s="19"/>
      <c r="EO726" s="19"/>
      <c r="EP726" s="19"/>
      <c r="EQ726" s="19"/>
      <c r="ER726" s="19"/>
      <c r="ES726" s="19"/>
      <c r="ET726" s="19"/>
      <c r="EU726" s="19"/>
      <c r="EV726" s="19"/>
      <c r="EW726" s="19"/>
      <c r="EX726" s="19"/>
      <c r="EY726" s="19"/>
      <c r="EZ726" s="19"/>
      <c r="FA726" s="19"/>
      <c r="FB726" s="19"/>
      <c r="FC726" s="19"/>
      <c r="FD726" s="19"/>
      <c r="FE726" s="19"/>
      <c r="FF726" s="19"/>
      <c r="FG726" s="19"/>
      <c r="FH726" s="19"/>
      <c r="FI726" s="19"/>
      <c r="FJ726" s="19"/>
      <c r="FK726" s="19"/>
      <c r="FL726" s="19"/>
      <c r="FM726" s="19"/>
      <c r="FN726" s="19"/>
      <c r="FO726" s="19"/>
      <c r="FP726" s="19"/>
      <c r="FQ726" s="19"/>
      <c r="FR726" s="19"/>
      <c r="FS726" s="19"/>
      <c r="FT726" s="19"/>
      <c r="FU726" s="19"/>
      <c r="FV726" s="19"/>
      <c r="FW726" s="19"/>
      <c r="FX726" s="19"/>
      <c r="FY726" s="19"/>
      <c r="FZ726" s="19"/>
      <c r="GA726" s="19"/>
      <c r="GB726" s="19"/>
      <c r="GC726" s="19"/>
      <c r="GD726" s="19"/>
      <c r="GE726" s="19"/>
      <c r="GF726" s="19"/>
      <c r="GG726" s="19"/>
      <c r="GH726" s="19"/>
      <c r="GI726" s="19"/>
      <c r="GJ726" s="19"/>
      <c r="GK726" s="19"/>
      <c r="GL726" s="19"/>
      <c r="GM726" s="19"/>
      <c r="GN726" s="19"/>
      <c r="GO726" s="19"/>
      <c r="GP726" s="19"/>
      <c r="GQ726" s="19"/>
      <c r="GR726" s="19"/>
      <c r="GS726" s="19"/>
      <c r="GT726" s="19"/>
      <c r="GU726" s="19"/>
      <c r="GV726" s="19"/>
      <c r="GW726" s="19"/>
      <c r="GX726" s="19"/>
      <c r="GY726" s="19"/>
      <c r="GZ726" s="19"/>
      <c r="HA726" s="19"/>
      <c r="HB726" s="19"/>
      <c r="HC726" s="19"/>
      <c r="HD726" s="19"/>
      <c r="HE726" s="19"/>
      <c r="HF726" s="19"/>
      <c r="HG726" s="19"/>
      <c r="HH726" s="19"/>
      <c r="HI726" s="19"/>
      <c r="HJ726" s="19"/>
      <c r="HK726" s="19"/>
      <c r="HL726" s="19"/>
      <c r="HM726" s="19"/>
      <c r="HN726" s="19"/>
      <c r="HO726" s="19"/>
      <c r="HP726" s="19"/>
      <c r="HQ726" s="19"/>
      <c r="HR726" s="19"/>
      <c r="HS726" s="19"/>
      <c r="HT726" s="19"/>
      <c r="HU726" s="19"/>
      <c r="HV726" s="19"/>
      <c r="HW726" s="19"/>
      <c r="HX726" s="19"/>
      <c r="HY726" s="19"/>
      <c r="HZ726" s="19"/>
      <c r="IA726" s="19"/>
      <c r="IB726" s="19"/>
      <c r="IC726" s="19"/>
      <c r="ID726" s="19"/>
      <c r="IE726" s="19"/>
      <c r="IF726" s="19"/>
      <c r="IG726" s="19"/>
      <c r="IH726" s="19"/>
      <c r="II726" s="19"/>
      <c r="IJ726" s="19"/>
      <c r="IK726" s="19"/>
      <c r="IL726" s="19"/>
      <c r="IM726" s="19"/>
      <c r="IN726" s="19"/>
      <c r="IO726" s="19"/>
      <c r="IP726" s="19"/>
      <c r="IQ726" s="19"/>
      <c r="IR726" s="19"/>
      <c r="IS726" s="19"/>
      <c r="IT726" s="19"/>
      <c r="IU726" s="19"/>
      <c r="IV726" s="19"/>
      <c r="IW726" s="19"/>
      <c r="IX726" s="19"/>
      <c r="IY726" s="19"/>
      <c r="IZ726" s="19"/>
      <c r="JA726" s="19"/>
      <c r="JB726" s="19"/>
      <c r="JC726" s="19"/>
      <c r="JD726" s="19"/>
      <c r="JE726" s="19"/>
      <c r="JF726" s="19"/>
      <c r="JG726" s="19"/>
      <c r="JH726" s="19"/>
      <c r="JI726" s="19"/>
      <c r="JJ726" s="19"/>
      <c r="JK726" s="19"/>
      <c r="JL726" s="19"/>
      <c r="JM726" s="19"/>
      <c r="JN726" s="19"/>
      <c r="JO726" s="19"/>
      <c r="JP726" s="19"/>
      <c r="JQ726" s="19"/>
      <c r="JR726" s="19"/>
      <c r="JS726" s="19"/>
      <c r="JT726" s="19"/>
      <c r="JU726" s="19"/>
      <c r="JV726" s="19"/>
      <c r="JW726" s="19"/>
      <c r="JX726" s="19"/>
      <c r="JY726" s="19"/>
      <c r="JZ726" s="19"/>
      <c r="KA726" s="19"/>
      <c r="KB726" s="19"/>
      <c r="KC726" s="19"/>
      <c r="KD726" s="19"/>
      <c r="KE726" s="19"/>
      <c r="KF726" s="19"/>
      <c r="KG726" s="19"/>
      <c r="KH726" s="19"/>
      <c r="KI726" s="19"/>
      <c r="KJ726" s="19"/>
      <c r="KK726" s="19"/>
      <c r="KL726" s="19"/>
      <c r="KM726" s="19"/>
      <c r="KN726" s="19"/>
      <c r="KO726" s="19"/>
      <c r="KP726" s="19"/>
      <c r="KQ726" s="19"/>
      <c r="KR726" s="19"/>
      <c r="KS726" s="19"/>
      <c r="KT726" s="19"/>
      <c r="KU726" s="19"/>
      <c r="KV726" s="19"/>
      <c r="KW726" s="19"/>
      <c r="KX726" s="19"/>
      <c r="KY726" s="19"/>
      <c r="KZ726" s="19"/>
      <c r="LA726" s="19"/>
      <c r="LB726" s="19"/>
      <c r="LC726" s="19"/>
      <c r="LD726" s="19"/>
      <c r="LE726" s="19"/>
      <c r="LF726" s="19"/>
      <c r="LG726" s="19"/>
      <c r="LH726" s="19"/>
      <c r="LI726" s="19"/>
      <c r="LJ726" s="19"/>
      <c r="LK726" s="19"/>
      <c r="LL726" s="19"/>
      <c r="LM726" s="19"/>
      <c r="LN726" s="19"/>
      <c r="LO726" s="19"/>
      <c r="LP726" s="19"/>
      <c r="LQ726" s="19"/>
      <c r="LR726" s="19"/>
      <c r="LS726" s="19"/>
      <c r="LT726" s="19"/>
      <c r="LU726" s="19"/>
      <c r="LV726" s="19"/>
      <c r="LW726" s="19"/>
      <c r="LX726" s="19"/>
      <c r="LY726" s="19"/>
      <c r="LZ726" s="19"/>
      <c r="MA726" s="19"/>
      <c r="MB726" s="19"/>
      <c r="MC726" s="19"/>
      <c r="MD726" s="19"/>
      <c r="ME726" s="19"/>
      <c r="MF726" s="19"/>
      <c r="MG726" s="19"/>
      <c r="MH726" s="19"/>
      <c r="MI726" s="19"/>
      <c r="MJ726" s="19"/>
      <c r="MK726" s="19"/>
      <c r="ML726" s="19"/>
      <c r="MM726" s="19"/>
      <c r="MN726" s="19"/>
      <c r="MO726" s="19"/>
      <c r="MP726" s="19"/>
      <c r="MQ726" s="19"/>
      <c r="MR726" s="19"/>
      <c r="MS726" s="19"/>
      <c r="MT726" s="19"/>
      <c r="MU726" s="19"/>
      <c r="MV726" s="19"/>
      <c r="MW726" s="19"/>
      <c r="MX726" s="19"/>
      <c r="MY726" s="19"/>
      <c r="MZ726" s="19"/>
      <c r="NA726" s="19"/>
      <c r="NB726" s="19"/>
      <c r="NC726" s="19"/>
      <c r="ND726" s="19"/>
      <c r="NE726" s="19"/>
      <c r="NF726" s="19"/>
      <c r="NG726" s="19"/>
      <c r="NH726" s="19"/>
      <c r="NI726" s="19"/>
      <c r="NJ726" s="19"/>
      <c r="NK726" s="19"/>
      <c r="NL726" s="19"/>
      <c r="NM726" s="19"/>
      <c r="NN726" s="19"/>
      <c r="NO726" s="19"/>
      <c r="NP726" s="19"/>
      <c r="NQ726" s="19"/>
      <c r="NR726" s="19"/>
      <c r="NS726" s="19"/>
      <c r="NT726" s="19"/>
      <c r="NU726" s="19"/>
      <c r="NV726" s="19"/>
      <c r="NW726" s="19"/>
      <c r="NX726" s="19"/>
      <c r="NY726" s="19"/>
      <c r="NZ726" s="19"/>
      <c r="OA726" s="19"/>
      <c r="OB726" s="19"/>
      <c r="OC726" s="19"/>
      <c r="OD726" s="19"/>
      <c r="OE726" s="19"/>
      <c r="OF726" s="19"/>
      <c r="OG726" s="19"/>
      <c r="OH726" s="19"/>
      <c r="OI726" s="19"/>
      <c r="OJ726" s="19"/>
      <c r="OK726" s="19"/>
      <c r="OL726" s="19"/>
      <c r="OM726" s="19"/>
      <c r="ON726" s="19"/>
      <c r="OO726" s="19"/>
      <c r="OP726" s="19"/>
      <c r="OQ726" s="19"/>
      <c r="OR726" s="19"/>
      <c r="OS726" s="19"/>
      <c r="OT726" s="19"/>
      <c r="OU726" s="19"/>
      <c r="OV726" s="19"/>
      <c r="OW726" s="19"/>
      <c r="OX726" s="19"/>
      <c r="OY726" s="19"/>
      <c r="OZ726" s="19"/>
      <c r="PA726" s="19"/>
      <c r="PB726" s="19"/>
      <c r="PC726" s="19"/>
      <c r="PD726" s="19"/>
      <c r="PE726" s="19"/>
      <c r="PF726" s="19"/>
      <c r="PG726" s="19"/>
      <c r="PH726" s="19"/>
      <c r="PI726" s="19"/>
      <c r="PJ726" s="19"/>
      <c r="PK726" s="19"/>
      <c r="PL726" s="19"/>
      <c r="PM726" s="19"/>
      <c r="PN726" s="19"/>
      <c r="PO726" s="19"/>
      <c r="PP726" s="19"/>
      <c r="PQ726" s="19"/>
      <c r="PR726" s="19"/>
      <c r="PS726" s="19"/>
      <c r="PT726" s="19"/>
      <c r="PU726" s="19"/>
      <c r="PV726" s="19"/>
      <c r="PW726" s="19"/>
      <c r="PX726" s="19"/>
      <c r="PY726" s="19"/>
      <c r="PZ726" s="19"/>
      <c r="QA726" s="19"/>
      <c r="QB726" s="19"/>
      <c r="QC726" s="19"/>
      <c r="QD726" s="19"/>
      <c r="QE726" s="19"/>
      <c r="QF726" s="19"/>
      <c r="QG726" s="19"/>
      <c r="QH726" s="19"/>
      <c r="QI726" s="19"/>
      <c r="QJ726" s="19"/>
      <c r="QK726" s="19"/>
      <c r="QL726" s="19"/>
      <c r="QM726" s="19"/>
      <c r="QN726" s="19"/>
      <c r="QO726" s="19"/>
      <c r="QP726" s="19"/>
      <c r="QQ726" s="19"/>
      <c r="QR726" s="19"/>
      <c r="QS726" s="19"/>
      <c r="QT726" s="19"/>
      <c r="QU726" s="19"/>
      <c r="QV726" s="19"/>
      <c r="QW726" s="19"/>
      <c r="QX726" s="19"/>
      <c r="QY726" s="19"/>
      <c r="QZ726" s="19"/>
      <c r="RA726" s="19"/>
      <c r="RB726" s="19"/>
      <c r="RC726" s="19"/>
      <c r="RD726" s="19"/>
      <c r="RE726" s="19"/>
      <c r="RF726" s="19"/>
      <c r="RG726" s="19"/>
      <c r="RH726" s="19"/>
      <c r="RI726" s="19"/>
      <c r="RJ726" s="19"/>
      <c r="RK726" s="19"/>
      <c r="RL726" s="19"/>
      <c r="RM726" s="19"/>
      <c r="RN726" s="19"/>
      <c r="RO726" s="19"/>
      <c r="RP726" s="19"/>
      <c r="RQ726" s="19"/>
      <c r="RR726" s="19"/>
      <c r="RS726" s="19"/>
      <c r="RT726" s="19"/>
      <c r="RU726" s="19"/>
      <c r="RV726" s="19"/>
      <c r="RW726" s="19"/>
      <c r="RX726" s="19"/>
      <c r="RY726" s="19"/>
      <c r="RZ726" s="19"/>
      <c r="SA726" s="19"/>
      <c r="SB726" s="19"/>
      <c r="SC726" s="19"/>
      <c r="SD726" s="19"/>
      <c r="SE726" s="19"/>
      <c r="SF726" s="19"/>
      <c r="SG726" s="19"/>
      <c r="SH726" s="19"/>
      <c r="SI726" s="19"/>
      <c r="SJ726" s="19"/>
      <c r="SK726" s="19"/>
      <c r="SL726" s="19"/>
      <c r="SM726" s="19"/>
      <c r="SN726" s="19"/>
      <c r="SO726" s="19"/>
      <c r="SP726" s="19"/>
      <c r="SQ726" s="19"/>
      <c r="SR726" s="19"/>
      <c r="SS726" s="19"/>
      <c r="ST726" s="19"/>
      <c r="SU726" s="19"/>
      <c r="SV726" s="19"/>
      <c r="SW726" s="19"/>
      <c r="SX726" s="19"/>
      <c r="SY726" s="19"/>
      <c r="SZ726" s="19"/>
      <c r="TA726" s="19"/>
      <c r="TB726" s="19"/>
      <c r="TC726" s="19"/>
      <c r="TD726" s="19"/>
      <c r="TE726" s="19"/>
      <c r="TF726" s="19"/>
      <c r="TG726" s="19"/>
      <c r="TH726" s="19"/>
      <c r="TI726" s="19"/>
      <c r="TJ726" s="19"/>
      <c r="TK726" s="19"/>
      <c r="TL726" s="19"/>
      <c r="TM726" s="19"/>
      <c r="TN726" s="19"/>
      <c r="TO726" s="19"/>
      <c r="TP726" s="19"/>
      <c r="TQ726" s="19"/>
      <c r="TR726" s="19"/>
      <c r="TS726" s="19"/>
      <c r="TT726" s="19"/>
      <c r="TU726" s="19"/>
      <c r="TV726" s="19"/>
      <c r="TW726" s="19"/>
      <c r="TX726" s="19"/>
      <c r="TY726" s="19"/>
      <c r="TZ726" s="19"/>
      <c r="UA726" s="19"/>
      <c r="UB726" s="19"/>
      <c r="UC726" s="19"/>
      <c r="UD726" s="19"/>
      <c r="UE726" s="19"/>
      <c r="UF726" s="19"/>
      <c r="UG726" s="19"/>
      <c r="UH726" s="19"/>
      <c r="UI726" s="19"/>
      <c r="UJ726" s="19"/>
      <c r="UK726" s="19"/>
      <c r="UL726" s="19"/>
      <c r="UM726" s="19"/>
      <c r="UN726" s="19"/>
      <c r="UO726" s="19"/>
      <c r="UP726" s="19"/>
      <c r="UQ726" s="19"/>
      <c r="UR726" s="19"/>
      <c r="US726" s="19"/>
      <c r="UT726" s="19"/>
      <c r="UU726" s="19"/>
      <c r="UV726" s="19"/>
      <c r="UW726" s="19"/>
      <c r="UX726" s="19"/>
      <c r="UY726" s="19"/>
      <c r="UZ726" s="19"/>
      <c r="VA726" s="19"/>
      <c r="VB726" s="19"/>
      <c r="VC726" s="19"/>
      <c r="VD726" s="19"/>
      <c r="VE726" s="19"/>
      <c r="VF726" s="19"/>
      <c r="VG726" s="19"/>
      <c r="VH726" s="19"/>
      <c r="VI726" s="19"/>
      <c r="VJ726" s="19"/>
      <c r="VK726" s="19"/>
      <c r="VL726" s="19"/>
      <c r="VM726" s="19"/>
      <c r="VN726" s="19"/>
      <c r="VO726" s="19"/>
      <c r="VP726" s="19"/>
      <c r="VQ726" s="19"/>
      <c r="VR726" s="19"/>
      <c r="VS726" s="19"/>
      <c r="VT726" s="19"/>
      <c r="VU726" s="19"/>
      <c r="VV726" s="19"/>
      <c r="VW726" s="19"/>
      <c r="VX726" s="19"/>
      <c r="VY726" s="19"/>
      <c r="VZ726" s="19"/>
      <c r="WA726" s="19"/>
      <c r="WB726" s="19"/>
      <c r="WC726" s="19"/>
      <c r="WD726" s="19"/>
      <c r="WE726" s="19"/>
      <c r="WF726" s="19"/>
      <c r="WG726" s="19"/>
      <c r="WH726" s="19"/>
      <c r="WI726" s="19"/>
      <c r="WJ726" s="19"/>
      <c r="WK726" s="19"/>
      <c r="WL726" s="19"/>
      <c r="WM726" s="19"/>
      <c r="WN726" s="19"/>
      <c r="WO726" s="19"/>
      <c r="WP726" s="19"/>
      <c r="WQ726" s="19"/>
      <c r="WR726" s="19"/>
      <c r="WS726" s="19"/>
      <c r="WT726" s="19"/>
      <c r="WU726" s="19"/>
      <c r="WV726" s="19"/>
      <c r="WW726" s="19"/>
      <c r="WX726" s="19"/>
      <c r="WY726" s="19"/>
    </row>
    <row r="727" spans="1:623" s="17" customFormat="1" hidden="1" x14ac:dyDescent="0.2">
      <c r="A727" s="16"/>
      <c r="I727" s="18"/>
      <c r="J727" s="18"/>
      <c r="N727" s="16"/>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c r="BA727" s="19"/>
      <c r="BB727" s="19"/>
      <c r="BC727" s="19"/>
      <c r="BD727" s="19"/>
      <c r="BE727" s="19"/>
      <c r="BF727" s="19"/>
      <c r="BG727" s="19"/>
      <c r="BH727" s="19"/>
      <c r="BI727" s="19"/>
      <c r="BJ727" s="19"/>
      <c r="BK727" s="19"/>
      <c r="BL727" s="19"/>
      <c r="BM727" s="19"/>
      <c r="BN727" s="19"/>
      <c r="BO727" s="19"/>
      <c r="BP727" s="19"/>
      <c r="BQ727" s="19"/>
      <c r="BR727" s="19"/>
      <c r="BS727" s="19"/>
      <c r="BT727" s="19"/>
      <c r="BU727" s="19"/>
      <c r="BV727" s="19"/>
      <c r="BW727" s="19"/>
      <c r="BX727" s="19"/>
      <c r="BY727" s="19"/>
      <c r="BZ727" s="19"/>
      <c r="CA727" s="19"/>
      <c r="CB727" s="19"/>
      <c r="CC727" s="19"/>
      <c r="CD727" s="19"/>
      <c r="CE727" s="19"/>
      <c r="CF727" s="19"/>
      <c r="CG727" s="19"/>
      <c r="CH727" s="19"/>
      <c r="CI727" s="19"/>
      <c r="CJ727" s="19"/>
      <c r="CK727" s="19"/>
      <c r="CL727" s="19"/>
      <c r="CM727" s="19"/>
      <c r="CN727" s="19"/>
      <c r="CO727" s="19"/>
      <c r="CP727" s="19"/>
      <c r="CQ727" s="19"/>
      <c r="CR727" s="19"/>
      <c r="CS727" s="19"/>
      <c r="CT727" s="19"/>
      <c r="CU727" s="19"/>
      <c r="CV727" s="19"/>
      <c r="CW727" s="19"/>
      <c r="CX727" s="19"/>
      <c r="CY727" s="19"/>
      <c r="CZ727" s="19"/>
      <c r="DA727" s="19"/>
      <c r="DB727" s="19"/>
      <c r="DC727" s="19"/>
      <c r="DD727" s="19"/>
      <c r="DE727" s="19"/>
      <c r="DF727" s="19"/>
      <c r="DG727" s="19"/>
      <c r="DH727" s="19"/>
      <c r="DI727" s="19"/>
      <c r="DJ727" s="19"/>
      <c r="DK727" s="19"/>
      <c r="DL727" s="19"/>
      <c r="DM727" s="19"/>
      <c r="DN727" s="19"/>
      <c r="DO727" s="19"/>
      <c r="DP727" s="19"/>
      <c r="DQ727" s="19"/>
      <c r="DR727" s="19"/>
      <c r="DS727" s="19"/>
      <c r="DT727" s="19"/>
      <c r="DU727" s="19"/>
      <c r="DV727" s="19"/>
      <c r="DW727" s="19"/>
      <c r="DX727" s="19"/>
      <c r="DY727" s="19"/>
      <c r="DZ727" s="19"/>
      <c r="EA727" s="19"/>
      <c r="EB727" s="19"/>
      <c r="EC727" s="19"/>
      <c r="ED727" s="19"/>
      <c r="EE727" s="19"/>
      <c r="EF727" s="19"/>
      <c r="EG727" s="19"/>
      <c r="EH727" s="19"/>
      <c r="EI727" s="19"/>
      <c r="EJ727" s="19"/>
      <c r="EK727" s="19"/>
      <c r="EL727" s="19"/>
      <c r="EM727" s="19"/>
      <c r="EN727" s="19"/>
      <c r="EO727" s="19"/>
      <c r="EP727" s="19"/>
      <c r="EQ727" s="19"/>
      <c r="ER727" s="19"/>
      <c r="ES727" s="19"/>
      <c r="ET727" s="19"/>
      <c r="EU727" s="19"/>
      <c r="EV727" s="19"/>
      <c r="EW727" s="19"/>
      <c r="EX727" s="19"/>
      <c r="EY727" s="19"/>
      <c r="EZ727" s="19"/>
      <c r="FA727" s="19"/>
      <c r="FB727" s="19"/>
      <c r="FC727" s="19"/>
      <c r="FD727" s="19"/>
      <c r="FE727" s="19"/>
      <c r="FF727" s="19"/>
      <c r="FG727" s="19"/>
      <c r="FH727" s="19"/>
      <c r="FI727" s="19"/>
      <c r="FJ727" s="19"/>
      <c r="FK727" s="19"/>
      <c r="FL727" s="19"/>
      <c r="FM727" s="19"/>
      <c r="FN727" s="19"/>
      <c r="FO727" s="19"/>
      <c r="FP727" s="19"/>
      <c r="FQ727" s="19"/>
      <c r="FR727" s="19"/>
      <c r="FS727" s="19"/>
      <c r="FT727" s="19"/>
      <c r="FU727" s="19"/>
      <c r="FV727" s="19"/>
      <c r="FW727" s="19"/>
      <c r="FX727" s="19"/>
      <c r="FY727" s="19"/>
      <c r="FZ727" s="19"/>
      <c r="GA727" s="19"/>
      <c r="GB727" s="19"/>
      <c r="GC727" s="19"/>
      <c r="GD727" s="19"/>
      <c r="GE727" s="19"/>
      <c r="GF727" s="19"/>
      <c r="GG727" s="19"/>
      <c r="GH727" s="19"/>
      <c r="GI727" s="19"/>
      <c r="GJ727" s="19"/>
      <c r="GK727" s="19"/>
      <c r="GL727" s="19"/>
      <c r="GM727" s="19"/>
      <c r="GN727" s="19"/>
      <c r="GO727" s="19"/>
      <c r="GP727" s="19"/>
      <c r="GQ727" s="19"/>
      <c r="GR727" s="19"/>
      <c r="GS727" s="19"/>
      <c r="GT727" s="19"/>
      <c r="GU727" s="19"/>
      <c r="GV727" s="19"/>
      <c r="GW727" s="19"/>
      <c r="GX727" s="19"/>
      <c r="GY727" s="19"/>
      <c r="GZ727" s="19"/>
      <c r="HA727" s="19"/>
      <c r="HB727" s="19"/>
      <c r="HC727" s="19"/>
      <c r="HD727" s="19"/>
      <c r="HE727" s="19"/>
      <c r="HF727" s="19"/>
      <c r="HG727" s="19"/>
      <c r="HH727" s="19"/>
      <c r="HI727" s="19"/>
      <c r="HJ727" s="19"/>
      <c r="HK727" s="19"/>
      <c r="HL727" s="19"/>
      <c r="HM727" s="19"/>
      <c r="HN727" s="19"/>
      <c r="HO727" s="19"/>
      <c r="HP727" s="19"/>
      <c r="HQ727" s="19"/>
      <c r="HR727" s="19"/>
      <c r="HS727" s="19"/>
      <c r="HT727" s="19"/>
      <c r="HU727" s="19"/>
      <c r="HV727" s="19"/>
      <c r="HW727" s="19"/>
      <c r="HX727" s="19"/>
      <c r="HY727" s="19"/>
      <c r="HZ727" s="19"/>
      <c r="IA727" s="19"/>
      <c r="IB727" s="19"/>
      <c r="IC727" s="19"/>
      <c r="ID727" s="19"/>
      <c r="IE727" s="19"/>
      <c r="IF727" s="19"/>
      <c r="IG727" s="19"/>
      <c r="IH727" s="19"/>
      <c r="II727" s="19"/>
      <c r="IJ727" s="19"/>
      <c r="IK727" s="19"/>
      <c r="IL727" s="19"/>
      <c r="IM727" s="19"/>
      <c r="IN727" s="19"/>
      <c r="IO727" s="19"/>
      <c r="IP727" s="19"/>
      <c r="IQ727" s="19"/>
      <c r="IR727" s="19"/>
      <c r="IS727" s="19"/>
      <c r="IT727" s="19"/>
      <c r="IU727" s="19"/>
      <c r="IV727" s="19"/>
      <c r="IW727" s="19"/>
      <c r="IX727" s="19"/>
      <c r="IY727" s="19"/>
      <c r="IZ727" s="19"/>
      <c r="JA727" s="19"/>
      <c r="JB727" s="19"/>
      <c r="JC727" s="19"/>
      <c r="JD727" s="19"/>
      <c r="JE727" s="19"/>
      <c r="JF727" s="19"/>
      <c r="JG727" s="19"/>
      <c r="JH727" s="19"/>
      <c r="JI727" s="19"/>
      <c r="JJ727" s="19"/>
      <c r="JK727" s="19"/>
      <c r="JL727" s="19"/>
      <c r="JM727" s="19"/>
      <c r="JN727" s="19"/>
      <c r="JO727" s="19"/>
      <c r="JP727" s="19"/>
      <c r="JQ727" s="19"/>
      <c r="JR727" s="19"/>
      <c r="JS727" s="19"/>
      <c r="JT727" s="19"/>
      <c r="JU727" s="19"/>
      <c r="JV727" s="19"/>
      <c r="JW727" s="19"/>
      <c r="JX727" s="19"/>
      <c r="JY727" s="19"/>
      <c r="JZ727" s="19"/>
      <c r="KA727" s="19"/>
      <c r="KB727" s="19"/>
      <c r="KC727" s="19"/>
      <c r="KD727" s="19"/>
      <c r="KE727" s="19"/>
      <c r="KF727" s="19"/>
      <c r="KG727" s="19"/>
      <c r="KH727" s="19"/>
      <c r="KI727" s="19"/>
      <c r="KJ727" s="19"/>
      <c r="KK727" s="19"/>
      <c r="KL727" s="19"/>
      <c r="KM727" s="19"/>
      <c r="KN727" s="19"/>
      <c r="KO727" s="19"/>
      <c r="KP727" s="19"/>
      <c r="KQ727" s="19"/>
      <c r="KR727" s="19"/>
      <c r="KS727" s="19"/>
      <c r="KT727" s="19"/>
      <c r="KU727" s="19"/>
      <c r="KV727" s="19"/>
      <c r="KW727" s="19"/>
      <c r="KX727" s="19"/>
      <c r="KY727" s="19"/>
      <c r="KZ727" s="19"/>
      <c r="LA727" s="19"/>
      <c r="LB727" s="19"/>
      <c r="LC727" s="19"/>
      <c r="LD727" s="19"/>
      <c r="LE727" s="19"/>
      <c r="LF727" s="19"/>
      <c r="LG727" s="19"/>
      <c r="LH727" s="19"/>
      <c r="LI727" s="19"/>
      <c r="LJ727" s="19"/>
      <c r="LK727" s="19"/>
      <c r="LL727" s="19"/>
      <c r="LM727" s="19"/>
      <c r="LN727" s="19"/>
      <c r="LO727" s="19"/>
      <c r="LP727" s="19"/>
      <c r="LQ727" s="19"/>
      <c r="LR727" s="19"/>
      <c r="LS727" s="19"/>
      <c r="LT727" s="19"/>
      <c r="LU727" s="19"/>
      <c r="LV727" s="19"/>
      <c r="LW727" s="19"/>
      <c r="LX727" s="19"/>
      <c r="LY727" s="19"/>
      <c r="LZ727" s="19"/>
      <c r="MA727" s="19"/>
      <c r="MB727" s="19"/>
      <c r="MC727" s="19"/>
      <c r="MD727" s="19"/>
      <c r="ME727" s="19"/>
      <c r="MF727" s="19"/>
      <c r="MG727" s="19"/>
      <c r="MH727" s="19"/>
      <c r="MI727" s="19"/>
      <c r="MJ727" s="19"/>
      <c r="MK727" s="19"/>
      <c r="ML727" s="19"/>
      <c r="MM727" s="19"/>
      <c r="MN727" s="19"/>
      <c r="MO727" s="19"/>
      <c r="MP727" s="19"/>
      <c r="MQ727" s="19"/>
      <c r="MR727" s="19"/>
      <c r="MS727" s="19"/>
      <c r="MT727" s="19"/>
      <c r="MU727" s="19"/>
      <c r="MV727" s="19"/>
      <c r="MW727" s="19"/>
      <c r="MX727" s="19"/>
      <c r="MY727" s="19"/>
      <c r="MZ727" s="19"/>
      <c r="NA727" s="19"/>
      <c r="NB727" s="19"/>
      <c r="NC727" s="19"/>
      <c r="ND727" s="19"/>
      <c r="NE727" s="19"/>
      <c r="NF727" s="19"/>
      <c r="NG727" s="19"/>
      <c r="NH727" s="19"/>
      <c r="NI727" s="19"/>
      <c r="NJ727" s="19"/>
      <c r="NK727" s="19"/>
      <c r="NL727" s="19"/>
      <c r="NM727" s="19"/>
      <c r="NN727" s="19"/>
      <c r="NO727" s="19"/>
      <c r="NP727" s="19"/>
      <c r="NQ727" s="19"/>
      <c r="NR727" s="19"/>
      <c r="NS727" s="19"/>
      <c r="NT727" s="19"/>
      <c r="NU727" s="19"/>
      <c r="NV727" s="19"/>
      <c r="NW727" s="19"/>
      <c r="NX727" s="19"/>
      <c r="NY727" s="19"/>
      <c r="NZ727" s="19"/>
      <c r="OA727" s="19"/>
      <c r="OB727" s="19"/>
      <c r="OC727" s="19"/>
      <c r="OD727" s="19"/>
      <c r="OE727" s="19"/>
      <c r="OF727" s="19"/>
      <c r="OG727" s="19"/>
      <c r="OH727" s="19"/>
      <c r="OI727" s="19"/>
      <c r="OJ727" s="19"/>
      <c r="OK727" s="19"/>
      <c r="OL727" s="19"/>
      <c r="OM727" s="19"/>
      <c r="ON727" s="19"/>
      <c r="OO727" s="19"/>
      <c r="OP727" s="19"/>
      <c r="OQ727" s="19"/>
      <c r="OR727" s="19"/>
      <c r="OS727" s="19"/>
      <c r="OT727" s="19"/>
      <c r="OU727" s="19"/>
      <c r="OV727" s="19"/>
      <c r="OW727" s="19"/>
      <c r="OX727" s="19"/>
      <c r="OY727" s="19"/>
      <c r="OZ727" s="19"/>
      <c r="PA727" s="19"/>
      <c r="PB727" s="19"/>
      <c r="PC727" s="19"/>
      <c r="PD727" s="19"/>
      <c r="PE727" s="19"/>
      <c r="PF727" s="19"/>
      <c r="PG727" s="19"/>
      <c r="PH727" s="19"/>
      <c r="PI727" s="19"/>
      <c r="PJ727" s="19"/>
      <c r="PK727" s="19"/>
      <c r="PL727" s="19"/>
      <c r="PM727" s="19"/>
      <c r="PN727" s="19"/>
      <c r="PO727" s="19"/>
      <c r="PP727" s="19"/>
      <c r="PQ727" s="19"/>
      <c r="PR727" s="19"/>
      <c r="PS727" s="19"/>
      <c r="PT727" s="19"/>
      <c r="PU727" s="19"/>
      <c r="PV727" s="19"/>
      <c r="PW727" s="19"/>
      <c r="PX727" s="19"/>
      <c r="PY727" s="19"/>
      <c r="PZ727" s="19"/>
      <c r="QA727" s="19"/>
      <c r="QB727" s="19"/>
      <c r="QC727" s="19"/>
      <c r="QD727" s="19"/>
      <c r="QE727" s="19"/>
      <c r="QF727" s="19"/>
      <c r="QG727" s="19"/>
      <c r="QH727" s="19"/>
      <c r="QI727" s="19"/>
      <c r="QJ727" s="19"/>
      <c r="QK727" s="19"/>
      <c r="QL727" s="19"/>
      <c r="QM727" s="19"/>
      <c r="QN727" s="19"/>
      <c r="QO727" s="19"/>
      <c r="QP727" s="19"/>
      <c r="QQ727" s="19"/>
      <c r="QR727" s="19"/>
      <c r="QS727" s="19"/>
      <c r="QT727" s="19"/>
      <c r="QU727" s="19"/>
      <c r="QV727" s="19"/>
      <c r="QW727" s="19"/>
      <c r="QX727" s="19"/>
      <c r="QY727" s="19"/>
      <c r="QZ727" s="19"/>
      <c r="RA727" s="19"/>
      <c r="RB727" s="19"/>
      <c r="RC727" s="19"/>
      <c r="RD727" s="19"/>
      <c r="RE727" s="19"/>
      <c r="RF727" s="19"/>
      <c r="RG727" s="19"/>
      <c r="RH727" s="19"/>
      <c r="RI727" s="19"/>
      <c r="RJ727" s="19"/>
      <c r="RK727" s="19"/>
      <c r="RL727" s="19"/>
      <c r="RM727" s="19"/>
      <c r="RN727" s="19"/>
      <c r="RO727" s="19"/>
      <c r="RP727" s="19"/>
      <c r="RQ727" s="19"/>
      <c r="RR727" s="19"/>
      <c r="RS727" s="19"/>
      <c r="RT727" s="19"/>
      <c r="RU727" s="19"/>
      <c r="RV727" s="19"/>
      <c r="RW727" s="19"/>
      <c r="RX727" s="19"/>
      <c r="RY727" s="19"/>
      <c r="RZ727" s="19"/>
      <c r="SA727" s="19"/>
      <c r="SB727" s="19"/>
      <c r="SC727" s="19"/>
      <c r="SD727" s="19"/>
      <c r="SE727" s="19"/>
      <c r="SF727" s="19"/>
      <c r="SG727" s="19"/>
      <c r="SH727" s="19"/>
      <c r="SI727" s="19"/>
      <c r="SJ727" s="19"/>
      <c r="SK727" s="19"/>
      <c r="SL727" s="19"/>
      <c r="SM727" s="19"/>
      <c r="SN727" s="19"/>
      <c r="SO727" s="19"/>
      <c r="SP727" s="19"/>
      <c r="SQ727" s="19"/>
      <c r="SR727" s="19"/>
      <c r="SS727" s="19"/>
      <c r="ST727" s="19"/>
      <c r="SU727" s="19"/>
      <c r="SV727" s="19"/>
      <c r="SW727" s="19"/>
      <c r="SX727" s="19"/>
      <c r="SY727" s="19"/>
      <c r="SZ727" s="19"/>
      <c r="TA727" s="19"/>
      <c r="TB727" s="19"/>
      <c r="TC727" s="19"/>
      <c r="TD727" s="19"/>
      <c r="TE727" s="19"/>
      <c r="TF727" s="19"/>
      <c r="TG727" s="19"/>
      <c r="TH727" s="19"/>
      <c r="TI727" s="19"/>
      <c r="TJ727" s="19"/>
      <c r="TK727" s="19"/>
      <c r="TL727" s="19"/>
      <c r="TM727" s="19"/>
      <c r="TN727" s="19"/>
      <c r="TO727" s="19"/>
      <c r="TP727" s="19"/>
      <c r="TQ727" s="19"/>
      <c r="TR727" s="19"/>
      <c r="TS727" s="19"/>
      <c r="TT727" s="19"/>
      <c r="TU727" s="19"/>
      <c r="TV727" s="19"/>
      <c r="TW727" s="19"/>
      <c r="TX727" s="19"/>
      <c r="TY727" s="19"/>
      <c r="TZ727" s="19"/>
      <c r="UA727" s="19"/>
      <c r="UB727" s="19"/>
      <c r="UC727" s="19"/>
      <c r="UD727" s="19"/>
      <c r="UE727" s="19"/>
      <c r="UF727" s="19"/>
      <c r="UG727" s="19"/>
      <c r="UH727" s="19"/>
      <c r="UI727" s="19"/>
      <c r="UJ727" s="19"/>
      <c r="UK727" s="19"/>
      <c r="UL727" s="19"/>
      <c r="UM727" s="19"/>
      <c r="UN727" s="19"/>
      <c r="UO727" s="19"/>
      <c r="UP727" s="19"/>
      <c r="UQ727" s="19"/>
      <c r="UR727" s="19"/>
      <c r="US727" s="19"/>
      <c r="UT727" s="19"/>
      <c r="UU727" s="19"/>
      <c r="UV727" s="19"/>
      <c r="UW727" s="19"/>
      <c r="UX727" s="19"/>
      <c r="UY727" s="19"/>
      <c r="UZ727" s="19"/>
      <c r="VA727" s="19"/>
      <c r="VB727" s="19"/>
      <c r="VC727" s="19"/>
      <c r="VD727" s="19"/>
      <c r="VE727" s="19"/>
      <c r="VF727" s="19"/>
      <c r="VG727" s="19"/>
      <c r="VH727" s="19"/>
      <c r="VI727" s="19"/>
      <c r="VJ727" s="19"/>
      <c r="VK727" s="19"/>
      <c r="VL727" s="19"/>
      <c r="VM727" s="19"/>
      <c r="VN727" s="19"/>
      <c r="VO727" s="19"/>
      <c r="VP727" s="19"/>
      <c r="VQ727" s="19"/>
      <c r="VR727" s="19"/>
      <c r="VS727" s="19"/>
      <c r="VT727" s="19"/>
      <c r="VU727" s="19"/>
      <c r="VV727" s="19"/>
      <c r="VW727" s="19"/>
      <c r="VX727" s="19"/>
      <c r="VY727" s="19"/>
      <c r="VZ727" s="19"/>
      <c r="WA727" s="19"/>
      <c r="WB727" s="19"/>
      <c r="WC727" s="19"/>
      <c r="WD727" s="19"/>
      <c r="WE727" s="19"/>
      <c r="WF727" s="19"/>
      <c r="WG727" s="19"/>
      <c r="WH727" s="19"/>
      <c r="WI727" s="19"/>
      <c r="WJ727" s="19"/>
      <c r="WK727" s="19"/>
      <c r="WL727" s="19"/>
      <c r="WM727" s="19"/>
      <c r="WN727" s="19"/>
      <c r="WO727" s="19"/>
      <c r="WP727" s="19"/>
      <c r="WQ727" s="19"/>
      <c r="WR727" s="19"/>
      <c r="WS727" s="19"/>
      <c r="WT727" s="19"/>
      <c r="WU727" s="19"/>
      <c r="WV727" s="19"/>
      <c r="WW727" s="19"/>
      <c r="WX727" s="19"/>
      <c r="WY727" s="19"/>
    </row>
    <row r="728" spans="1:623" s="17" customFormat="1" hidden="1" x14ac:dyDescent="0.2">
      <c r="A728" s="16"/>
      <c r="I728" s="18"/>
      <c r="J728" s="18"/>
      <c r="N728" s="16"/>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c r="BA728" s="19"/>
      <c r="BB728" s="19"/>
      <c r="BC728" s="19"/>
      <c r="BD728" s="19"/>
      <c r="BE728" s="19"/>
      <c r="BF728" s="19"/>
      <c r="BG728" s="19"/>
      <c r="BH728" s="19"/>
      <c r="BI728" s="19"/>
      <c r="BJ728" s="19"/>
      <c r="BK728" s="19"/>
      <c r="BL728" s="19"/>
      <c r="BM728" s="19"/>
      <c r="BN728" s="19"/>
      <c r="BO728" s="19"/>
      <c r="BP728" s="19"/>
      <c r="BQ728" s="19"/>
      <c r="BR728" s="19"/>
      <c r="BS728" s="19"/>
      <c r="BT728" s="19"/>
      <c r="BU728" s="19"/>
      <c r="BV728" s="19"/>
      <c r="BW728" s="19"/>
      <c r="BX728" s="19"/>
      <c r="BY728" s="19"/>
      <c r="BZ728" s="19"/>
      <c r="CA728" s="19"/>
      <c r="CB728" s="19"/>
      <c r="CC728" s="19"/>
      <c r="CD728" s="19"/>
      <c r="CE728" s="19"/>
      <c r="CF728" s="19"/>
      <c r="CG728" s="19"/>
      <c r="CH728" s="19"/>
      <c r="CI728" s="19"/>
      <c r="CJ728" s="19"/>
      <c r="CK728" s="19"/>
      <c r="CL728" s="19"/>
      <c r="CM728" s="19"/>
      <c r="CN728" s="19"/>
      <c r="CO728" s="19"/>
      <c r="CP728" s="19"/>
      <c r="CQ728" s="19"/>
      <c r="CR728" s="19"/>
      <c r="CS728" s="19"/>
      <c r="CT728" s="19"/>
      <c r="CU728" s="19"/>
      <c r="CV728" s="19"/>
      <c r="CW728" s="19"/>
      <c r="CX728" s="19"/>
      <c r="CY728" s="19"/>
      <c r="CZ728" s="19"/>
      <c r="DA728" s="19"/>
      <c r="DB728" s="19"/>
      <c r="DC728" s="19"/>
      <c r="DD728" s="19"/>
      <c r="DE728" s="19"/>
      <c r="DF728" s="19"/>
      <c r="DG728" s="19"/>
      <c r="DH728" s="19"/>
      <c r="DI728" s="19"/>
      <c r="DJ728" s="19"/>
      <c r="DK728" s="19"/>
      <c r="DL728" s="19"/>
      <c r="DM728" s="19"/>
      <c r="DN728" s="19"/>
      <c r="DO728" s="19"/>
      <c r="DP728" s="19"/>
      <c r="DQ728" s="19"/>
      <c r="DR728" s="19"/>
      <c r="DS728" s="19"/>
      <c r="DT728" s="19"/>
      <c r="DU728" s="19"/>
      <c r="DV728" s="19"/>
      <c r="DW728" s="19"/>
      <c r="DX728" s="19"/>
      <c r="DY728" s="19"/>
      <c r="DZ728" s="19"/>
      <c r="EA728" s="19"/>
      <c r="EB728" s="19"/>
      <c r="EC728" s="19"/>
      <c r="ED728" s="19"/>
      <c r="EE728" s="19"/>
      <c r="EF728" s="19"/>
      <c r="EG728" s="19"/>
      <c r="EH728" s="19"/>
      <c r="EI728" s="19"/>
      <c r="EJ728" s="19"/>
      <c r="EK728" s="19"/>
      <c r="EL728" s="19"/>
      <c r="EM728" s="19"/>
      <c r="EN728" s="19"/>
      <c r="EO728" s="19"/>
      <c r="EP728" s="19"/>
      <c r="EQ728" s="19"/>
      <c r="ER728" s="19"/>
      <c r="ES728" s="19"/>
      <c r="ET728" s="19"/>
      <c r="EU728" s="19"/>
      <c r="EV728" s="19"/>
      <c r="EW728" s="19"/>
      <c r="EX728" s="19"/>
      <c r="EY728" s="19"/>
      <c r="EZ728" s="19"/>
      <c r="FA728" s="19"/>
      <c r="FB728" s="19"/>
      <c r="FC728" s="19"/>
      <c r="FD728" s="19"/>
      <c r="FE728" s="19"/>
      <c r="FF728" s="19"/>
      <c r="FG728" s="19"/>
      <c r="FH728" s="19"/>
      <c r="FI728" s="19"/>
      <c r="FJ728" s="19"/>
      <c r="FK728" s="19"/>
      <c r="FL728" s="19"/>
      <c r="FM728" s="19"/>
      <c r="FN728" s="19"/>
      <c r="FO728" s="19"/>
      <c r="FP728" s="19"/>
      <c r="FQ728" s="19"/>
      <c r="FR728" s="19"/>
      <c r="FS728" s="19"/>
      <c r="FT728" s="19"/>
      <c r="FU728" s="19"/>
      <c r="FV728" s="19"/>
      <c r="FW728" s="19"/>
      <c r="FX728" s="19"/>
      <c r="FY728" s="19"/>
      <c r="FZ728" s="19"/>
      <c r="GA728" s="19"/>
      <c r="GB728" s="19"/>
      <c r="GC728" s="19"/>
      <c r="GD728" s="19"/>
      <c r="GE728" s="19"/>
      <c r="GF728" s="19"/>
      <c r="GG728" s="19"/>
      <c r="GH728" s="19"/>
      <c r="GI728" s="19"/>
      <c r="GJ728" s="19"/>
      <c r="GK728" s="19"/>
      <c r="GL728" s="19"/>
      <c r="GM728" s="19"/>
      <c r="GN728" s="19"/>
      <c r="GO728" s="19"/>
      <c r="GP728" s="19"/>
      <c r="GQ728" s="19"/>
      <c r="GR728" s="19"/>
      <c r="GS728" s="19"/>
      <c r="GT728" s="19"/>
      <c r="GU728" s="19"/>
      <c r="GV728" s="19"/>
      <c r="GW728" s="19"/>
      <c r="GX728" s="19"/>
      <c r="GY728" s="19"/>
      <c r="GZ728" s="19"/>
      <c r="HA728" s="19"/>
      <c r="HB728" s="19"/>
      <c r="HC728" s="19"/>
      <c r="HD728" s="19"/>
      <c r="HE728" s="19"/>
      <c r="HF728" s="19"/>
      <c r="HG728" s="19"/>
      <c r="HH728" s="19"/>
      <c r="HI728" s="19"/>
      <c r="HJ728" s="19"/>
      <c r="HK728" s="19"/>
      <c r="HL728" s="19"/>
      <c r="HM728" s="19"/>
      <c r="HN728" s="19"/>
      <c r="HO728" s="19"/>
      <c r="HP728" s="19"/>
      <c r="HQ728" s="19"/>
      <c r="HR728" s="19"/>
      <c r="HS728" s="19"/>
      <c r="HT728" s="19"/>
      <c r="HU728" s="19"/>
      <c r="HV728" s="19"/>
      <c r="HW728" s="19"/>
      <c r="HX728" s="19"/>
      <c r="HY728" s="19"/>
      <c r="HZ728" s="19"/>
      <c r="IA728" s="19"/>
      <c r="IB728" s="19"/>
      <c r="IC728" s="19"/>
      <c r="ID728" s="19"/>
      <c r="IE728" s="19"/>
      <c r="IF728" s="19"/>
      <c r="IG728" s="19"/>
      <c r="IH728" s="19"/>
      <c r="II728" s="19"/>
      <c r="IJ728" s="19"/>
      <c r="IK728" s="19"/>
      <c r="IL728" s="19"/>
      <c r="IM728" s="19"/>
      <c r="IN728" s="19"/>
      <c r="IO728" s="19"/>
      <c r="IP728" s="19"/>
      <c r="IQ728" s="19"/>
      <c r="IR728" s="19"/>
      <c r="IS728" s="19"/>
      <c r="IT728" s="19"/>
      <c r="IU728" s="19"/>
      <c r="IV728" s="19"/>
      <c r="IW728" s="19"/>
      <c r="IX728" s="19"/>
      <c r="IY728" s="19"/>
      <c r="IZ728" s="19"/>
      <c r="JA728" s="19"/>
      <c r="JB728" s="19"/>
      <c r="JC728" s="19"/>
      <c r="JD728" s="19"/>
      <c r="JE728" s="19"/>
      <c r="JF728" s="19"/>
      <c r="JG728" s="19"/>
      <c r="JH728" s="19"/>
      <c r="JI728" s="19"/>
      <c r="JJ728" s="19"/>
      <c r="JK728" s="19"/>
      <c r="JL728" s="19"/>
      <c r="JM728" s="19"/>
      <c r="JN728" s="19"/>
      <c r="JO728" s="19"/>
      <c r="JP728" s="19"/>
      <c r="JQ728" s="19"/>
      <c r="JR728" s="19"/>
      <c r="JS728" s="19"/>
      <c r="JT728" s="19"/>
      <c r="JU728" s="19"/>
      <c r="JV728" s="19"/>
      <c r="JW728" s="19"/>
      <c r="JX728" s="19"/>
      <c r="JY728" s="19"/>
      <c r="JZ728" s="19"/>
      <c r="KA728" s="19"/>
      <c r="KB728" s="19"/>
      <c r="KC728" s="19"/>
      <c r="KD728" s="19"/>
      <c r="KE728" s="19"/>
      <c r="KF728" s="19"/>
      <c r="KG728" s="19"/>
      <c r="KH728" s="19"/>
      <c r="KI728" s="19"/>
      <c r="KJ728" s="19"/>
      <c r="KK728" s="19"/>
      <c r="KL728" s="19"/>
      <c r="KM728" s="19"/>
      <c r="KN728" s="19"/>
      <c r="KO728" s="19"/>
      <c r="KP728" s="19"/>
      <c r="KQ728" s="19"/>
      <c r="KR728" s="19"/>
      <c r="KS728" s="19"/>
      <c r="KT728" s="19"/>
      <c r="KU728" s="19"/>
      <c r="KV728" s="19"/>
      <c r="KW728" s="19"/>
      <c r="KX728" s="19"/>
      <c r="KY728" s="19"/>
      <c r="KZ728" s="19"/>
      <c r="LA728" s="19"/>
      <c r="LB728" s="19"/>
      <c r="LC728" s="19"/>
      <c r="LD728" s="19"/>
      <c r="LE728" s="19"/>
      <c r="LF728" s="19"/>
      <c r="LG728" s="19"/>
      <c r="LH728" s="19"/>
      <c r="LI728" s="19"/>
      <c r="LJ728" s="19"/>
      <c r="LK728" s="19"/>
      <c r="LL728" s="19"/>
      <c r="LM728" s="19"/>
      <c r="LN728" s="19"/>
      <c r="LO728" s="19"/>
      <c r="LP728" s="19"/>
      <c r="LQ728" s="19"/>
      <c r="LR728" s="19"/>
      <c r="LS728" s="19"/>
      <c r="LT728" s="19"/>
      <c r="LU728" s="19"/>
      <c r="LV728" s="19"/>
      <c r="LW728" s="19"/>
      <c r="LX728" s="19"/>
      <c r="LY728" s="19"/>
      <c r="LZ728" s="19"/>
      <c r="MA728" s="19"/>
      <c r="MB728" s="19"/>
      <c r="MC728" s="19"/>
      <c r="MD728" s="19"/>
      <c r="ME728" s="19"/>
      <c r="MF728" s="19"/>
      <c r="MG728" s="19"/>
      <c r="MH728" s="19"/>
      <c r="MI728" s="19"/>
      <c r="MJ728" s="19"/>
      <c r="MK728" s="19"/>
      <c r="ML728" s="19"/>
      <c r="MM728" s="19"/>
      <c r="MN728" s="19"/>
      <c r="MO728" s="19"/>
      <c r="MP728" s="19"/>
      <c r="MQ728" s="19"/>
      <c r="MR728" s="19"/>
      <c r="MS728" s="19"/>
      <c r="MT728" s="19"/>
      <c r="MU728" s="19"/>
      <c r="MV728" s="19"/>
      <c r="MW728" s="19"/>
      <c r="MX728" s="19"/>
      <c r="MY728" s="19"/>
      <c r="MZ728" s="19"/>
      <c r="NA728" s="19"/>
      <c r="NB728" s="19"/>
      <c r="NC728" s="19"/>
      <c r="ND728" s="19"/>
      <c r="NE728" s="19"/>
      <c r="NF728" s="19"/>
      <c r="NG728" s="19"/>
      <c r="NH728" s="19"/>
      <c r="NI728" s="19"/>
      <c r="NJ728" s="19"/>
      <c r="NK728" s="19"/>
      <c r="NL728" s="19"/>
      <c r="NM728" s="19"/>
      <c r="NN728" s="19"/>
      <c r="NO728" s="19"/>
      <c r="NP728" s="19"/>
      <c r="NQ728" s="19"/>
      <c r="NR728" s="19"/>
      <c r="NS728" s="19"/>
      <c r="NT728" s="19"/>
      <c r="NU728" s="19"/>
      <c r="NV728" s="19"/>
      <c r="NW728" s="19"/>
      <c r="NX728" s="19"/>
      <c r="NY728" s="19"/>
      <c r="NZ728" s="19"/>
      <c r="OA728" s="19"/>
      <c r="OB728" s="19"/>
      <c r="OC728" s="19"/>
      <c r="OD728" s="19"/>
      <c r="OE728" s="19"/>
      <c r="OF728" s="19"/>
      <c r="OG728" s="19"/>
      <c r="OH728" s="19"/>
      <c r="OI728" s="19"/>
      <c r="OJ728" s="19"/>
      <c r="OK728" s="19"/>
      <c r="OL728" s="19"/>
      <c r="OM728" s="19"/>
      <c r="ON728" s="19"/>
      <c r="OO728" s="19"/>
      <c r="OP728" s="19"/>
      <c r="OQ728" s="19"/>
      <c r="OR728" s="19"/>
      <c r="OS728" s="19"/>
      <c r="OT728" s="19"/>
      <c r="OU728" s="19"/>
      <c r="OV728" s="19"/>
      <c r="OW728" s="19"/>
      <c r="OX728" s="19"/>
      <c r="OY728" s="19"/>
      <c r="OZ728" s="19"/>
      <c r="PA728" s="19"/>
      <c r="PB728" s="19"/>
      <c r="PC728" s="19"/>
      <c r="PD728" s="19"/>
      <c r="PE728" s="19"/>
      <c r="PF728" s="19"/>
      <c r="PG728" s="19"/>
      <c r="PH728" s="19"/>
      <c r="PI728" s="19"/>
      <c r="PJ728" s="19"/>
      <c r="PK728" s="19"/>
      <c r="PL728" s="19"/>
      <c r="PM728" s="19"/>
      <c r="PN728" s="19"/>
      <c r="PO728" s="19"/>
      <c r="PP728" s="19"/>
      <c r="PQ728" s="19"/>
      <c r="PR728" s="19"/>
      <c r="PS728" s="19"/>
      <c r="PT728" s="19"/>
      <c r="PU728" s="19"/>
      <c r="PV728" s="19"/>
      <c r="PW728" s="19"/>
      <c r="PX728" s="19"/>
      <c r="PY728" s="19"/>
      <c r="PZ728" s="19"/>
      <c r="QA728" s="19"/>
      <c r="QB728" s="19"/>
      <c r="QC728" s="19"/>
      <c r="QD728" s="19"/>
      <c r="QE728" s="19"/>
      <c r="QF728" s="19"/>
      <c r="QG728" s="19"/>
      <c r="QH728" s="19"/>
      <c r="QI728" s="19"/>
      <c r="QJ728" s="19"/>
      <c r="QK728" s="19"/>
      <c r="QL728" s="19"/>
      <c r="QM728" s="19"/>
      <c r="QN728" s="19"/>
      <c r="QO728" s="19"/>
      <c r="QP728" s="19"/>
      <c r="QQ728" s="19"/>
      <c r="QR728" s="19"/>
      <c r="QS728" s="19"/>
      <c r="QT728" s="19"/>
      <c r="QU728" s="19"/>
      <c r="QV728" s="19"/>
      <c r="QW728" s="19"/>
      <c r="QX728" s="19"/>
      <c r="QY728" s="19"/>
      <c r="QZ728" s="19"/>
      <c r="RA728" s="19"/>
      <c r="RB728" s="19"/>
      <c r="RC728" s="19"/>
      <c r="RD728" s="19"/>
      <c r="RE728" s="19"/>
      <c r="RF728" s="19"/>
      <c r="RG728" s="19"/>
      <c r="RH728" s="19"/>
      <c r="RI728" s="19"/>
      <c r="RJ728" s="19"/>
      <c r="RK728" s="19"/>
      <c r="RL728" s="19"/>
      <c r="RM728" s="19"/>
      <c r="RN728" s="19"/>
      <c r="RO728" s="19"/>
      <c r="RP728" s="19"/>
      <c r="RQ728" s="19"/>
      <c r="RR728" s="19"/>
      <c r="RS728" s="19"/>
      <c r="RT728" s="19"/>
      <c r="RU728" s="19"/>
      <c r="RV728" s="19"/>
      <c r="RW728" s="19"/>
      <c r="RX728" s="19"/>
      <c r="RY728" s="19"/>
      <c r="RZ728" s="19"/>
      <c r="SA728" s="19"/>
      <c r="SB728" s="19"/>
      <c r="SC728" s="19"/>
      <c r="SD728" s="19"/>
      <c r="SE728" s="19"/>
      <c r="SF728" s="19"/>
      <c r="SG728" s="19"/>
      <c r="SH728" s="19"/>
      <c r="SI728" s="19"/>
      <c r="SJ728" s="19"/>
      <c r="SK728" s="19"/>
      <c r="SL728" s="19"/>
      <c r="SM728" s="19"/>
      <c r="SN728" s="19"/>
      <c r="SO728" s="19"/>
      <c r="SP728" s="19"/>
      <c r="SQ728" s="19"/>
      <c r="SR728" s="19"/>
      <c r="SS728" s="19"/>
      <c r="ST728" s="19"/>
      <c r="SU728" s="19"/>
      <c r="SV728" s="19"/>
      <c r="SW728" s="19"/>
      <c r="SX728" s="19"/>
      <c r="SY728" s="19"/>
      <c r="SZ728" s="19"/>
      <c r="TA728" s="19"/>
      <c r="TB728" s="19"/>
      <c r="TC728" s="19"/>
      <c r="TD728" s="19"/>
      <c r="TE728" s="19"/>
      <c r="TF728" s="19"/>
      <c r="TG728" s="19"/>
      <c r="TH728" s="19"/>
      <c r="TI728" s="19"/>
      <c r="TJ728" s="19"/>
      <c r="TK728" s="19"/>
      <c r="TL728" s="19"/>
      <c r="TM728" s="19"/>
      <c r="TN728" s="19"/>
      <c r="TO728" s="19"/>
      <c r="TP728" s="19"/>
      <c r="TQ728" s="19"/>
      <c r="TR728" s="19"/>
      <c r="TS728" s="19"/>
      <c r="TT728" s="19"/>
      <c r="TU728" s="19"/>
      <c r="TV728" s="19"/>
      <c r="TW728" s="19"/>
      <c r="TX728" s="19"/>
      <c r="TY728" s="19"/>
      <c r="TZ728" s="19"/>
      <c r="UA728" s="19"/>
      <c r="UB728" s="19"/>
      <c r="UC728" s="19"/>
      <c r="UD728" s="19"/>
      <c r="UE728" s="19"/>
      <c r="UF728" s="19"/>
      <c r="UG728" s="19"/>
      <c r="UH728" s="19"/>
      <c r="UI728" s="19"/>
      <c r="UJ728" s="19"/>
      <c r="UK728" s="19"/>
      <c r="UL728" s="19"/>
      <c r="UM728" s="19"/>
      <c r="UN728" s="19"/>
      <c r="UO728" s="19"/>
      <c r="UP728" s="19"/>
      <c r="UQ728" s="19"/>
      <c r="UR728" s="19"/>
      <c r="US728" s="19"/>
      <c r="UT728" s="19"/>
      <c r="UU728" s="19"/>
      <c r="UV728" s="19"/>
      <c r="UW728" s="19"/>
      <c r="UX728" s="19"/>
      <c r="UY728" s="19"/>
      <c r="UZ728" s="19"/>
      <c r="VA728" s="19"/>
      <c r="VB728" s="19"/>
      <c r="VC728" s="19"/>
      <c r="VD728" s="19"/>
      <c r="VE728" s="19"/>
      <c r="VF728" s="19"/>
      <c r="VG728" s="19"/>
      <c r="VH728" s="19"/>
      <c r="VI728" s="19"/>
      <c r="VJ728" s="19"/>
      <c r="VK728" s="19"/>
      <c r="VL728" s="19"/>
      <c r="VM728" s="19"/>
      <c r="VN728" s="19"/>
      <c r="VO728" s="19"/>
      <c r="VP728" s="19"/>
      <c r="VQ728" s="19"/>
      <c r="VR728" s="19"/>
      <c r="VS728" s="19"/>
      <c r="VT728" s="19"/>
      <c r="VU728" s="19"/>
      <c r="VV728" s="19"/>
      <c r="VW728" s="19"/>
      <c r="VX728" s="19"/>
      <c r="VY728" s="19"/>
      <c r="VZ728" s="19"/>
      <c r="WA728" s="19"/>
      <c r="WB728" s="19"/>
      <c r="WC728" s="19"/>
      <c r="WD728" s="19"/>
      <c r="WE728" s="19"/>
      <c r="WF728" s="19"/>
      <c r="WG728" s="19"/>
      <c r="WH728" s="19"/>
      <c r="WI728" s="19"/>
      <c r="WJ728" s="19"/>
      <c r="WK728" s="19"/>
      <c r="WL728" s="19"/>
      <c r="WM728" s="19"/>
      <c r="WN728" s="19"/>
      <c r="WO728" s="19"/>
      <c r="WP728" s="19"/>
      <c r="WQ728" s="19"/>
      <c r="WR728" s="19"/>
      <c r="WS728" s="19"/>
      <c r="WT728" s="19"/>
      <c r="WU728" s="19"/>
      <c r="WV728" s="19"/>
      <c r="WW728" s="19"/>
      <c r="WX728" s="19"/>
      <c r="WY728" s="19"/>
    </row>
    <row r="729" spans="1:623" s="17" customFormat="1" hidden="1" x14ac:dyDescent="0.2">
      <c r="A729" s="16"/>
      <c r="I729" s="18"/>
      <c r="J729" s="18"/>
      <c r="N729" s="16"/>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c r="DV729" s="19"/>
      <c r="DW729" s="19"/>
      <c r="DX729" s="19"/>
      <c r="DY729" s="19"/>
      <c r="DZ729" s="19"/>
      <c r="EA729" s="19"/>
      <c r="EB729" s="19"/>
      <c r="EC729" s="19"/>
      <c r="ED729" s="19"/>
      <c r="EE729" s="19"/>
      <c r="EF729" s="19"/>
      <c r="EG729" s="19"/>
      <c r="EH729" s="19"/>
      <c r="EI729" s="19"/>
      <c r="EJ729" s="19"/>
      <c r="EK729" s="19"/>
      <c r="EL729" s="19"/>
      <c r="EM729" s="19"/>
      <c r="EN729" s="19"/>
      <c r="EO729" s="19"/>
      <c r="EP729" s="19"/>
      <c r="EQ729" s="19"/>
      <c r="ER729" s="19"/>
      <c r="ES729" s="19"/>
      <c r="ET729" s="19"/>
      <c r="EU729" s="19"/>
      <c r="EV729" s="19"/>
      <c r="EW729" s="19"/>
      <c r="EX729" s="19"/>
      <c r="EY729" s="19"/>
      <c r="EZ729" s="19"/>
      <c r="FA729" s="19"/>
      <c r="FB729" s="19"/>
      <c r="FC729" s="19"/>
      <c r="FD729" s="19"/>
      <c r="FE729" s="19"/>
      <c r="FF729" s="19"/>
      <c r="FG729" s="19"/>
      <c r="FH729" s="19"/>
      <c r="FI729" s="19"/>
      <c r="FJ729" s="19"/>
      <c r="FK729" s="19"/>
      <c r="FL729" s="19"/>
      <c r="FM729" s="19"/>
      <c r="FN729" s="19"/>
      <c r="FO729" s="19"/>
      <c r="FP729" s="19"/>
      <c r="FQ729" s="19"/>
      <c r="FR729" s="19"/>
      <c r="FS729" s="19"/>
      <c r="FT729" s="19"/>
      <c r="FU729" s="19"/>
      <c r="FV729" s="19"/>
      <c r="FW729" s="19"/>
      <c r="FX729" s="19"/>
      <c r="FY729" s="19"/>
      <c r="FZ729" s="19"/>
      <c r="GA729" s="19"/>
      <c r="GB729" s="19"/>
      <c r="GC729" s="19"/>
      <c r="GD729" s="19"/>
      <c r="GE729" s="19"/>
      <c r="GF729" s="19"/>
      <c r="GG729" s="19"/>
      <c r="GH729" s="19"/>
      <c r="GI729" s="19"/>
      <c r="GJ729" s="19"/>
      <c r="GK729" s="19"/>
      <c r="GL729" s="19"/>
      <c r="GM729" s="19"/>
      <c r="GN729" s="19"/>
      <c r="GO729" s="19"/>
      <c r="GP729" s="19"/>
      <c r="GQ729" s="19"/>
      <c r="GR729" s="19"/>
      <c r="GS729" s="19"/>
      <c r="GT729" s="19"/>
      <c r="GU729" s="19"/>
      <c r="GV729" s="19"/>
      <c r="GW729" s="19"/>
      <c r="GX729" s="19"/>
      <c r="GY729" s="19"/>
      <c r="GZ729" s="19"/>
      <c r="HA729" s="19"/>
      <c r="HB729" s="19"/>
      <c r="HC729" s="19"/>
      <c r="HD729" s="19"/>
      <c r="HE729" s="19"/>
      <c r="HF729" s="19"/>
      <c r="HG729" s="19"/>
      <c r="HH729" s="19"/>
      <c r="HI729" s="19"/>
      <c r="HJ729" s="19"/>
      <c r="HK729" s="19"/>
      <c r="HL729" s="19"/>
      <c r="HM729" s="19"/>
      <c r="HN729" s="19"/>
      <c r="HO729" s="19"/>
      <c r="HP729" s="19"/>
      <c r="HQ729" s="19"/>
      <c r="HR729" s="19"/>
      <c r="HS729" s="19"/>
      <c r="HT729" s="19"/>
      <c r="HU729" s="19"/>
      <c r="HV729" s="19"/>
      <c r="HW729" s="19"/>
      <c r="HX729" s="19"/>
      <c r="HY729" s="19"/>
      <c r="HZ729" s="19"/>
      <c r="IA729" s="19"/>
      <c r="IB729" s="19"/>
      <c r="IC729" s="19"/>
      <c r="ID729" s="19"/>
      <c r="IE729" s="19"/>
      <c r="IF729" s="19"/>
      <c r="IG729" s="19"/>
      <c r="IH729" s="19"/>
      <c r="II729" s="19"/>
      <c r="IJ729" s="19"/>
      <c r="IK729" s="19"/>
      <c r="IL729" s="19"/>
      <c r="IM729" s="19"/>
      <c r="IN729" s="19"/>
      <c r="IO729" s="19"/>
      <c r="IP729" s="19"/>
      <c r="IQ729" s="19"/>
      <c r="IR729" s="19"/>
      <c r="IS729" s="19"/>
      <c r="IT729" s="19"/>
      <c r="IU729" s="19"/>
      <c r="IV729" s="19"/>
      <c r="IW729" s="19"/>
      <c r="IX729" s="19"/>
      <c r="IY729" s="19"/>
      <c r="IZ729" s="19"/>
      <c r="JA729" s="19"/>
      <c r="JB729" s="19"/>
      <c r="JC729" s="19"/>
      <c r="JD729" s="19"/>
      <c r="JE729" s="19"/>
      <c r="JF729" s="19"/>
      <c r="JG729" s="19"/>
      <c r="JH729" s="19"/>
      <c r="JI729" s="19"/>
      <c r="JJ729" s="19"/>
      <c r="JK729" s="19"/>
      <c r="JL729" s="19"/>
      <c r="JM729" s="19"/>
      <c r="JN729" s="19"/>
      <c r="JO729" s="19"/>
      <c r="JP729" s="19"/>
      <c r="JQ729" s="19"/>
      <c r="JR729" s="19"/>
      <c r="JS729" s="19"/>
      <c r="JT729" s="19"/>
      <c r="JU729" s="19"/>
      <c r="JV729" s="19"/>
      <c r="JW729" s="19"/>
      <c r="JX729" s="19"/>
      <c r="JY729" s="19"/>
      <c r="JZ729" s="19"/>
      <c r="KA729" s="19"/>
      <c r="KB729" s="19"/>
      <c r="KC729" s="19"/>
      <c r="KD729" s="19"/>
      <c r="KE729" s="19"/>
      <c r="KF729" s="19"/>
      <c r="KG729" s="19"/>
      <c r="KH729" s="19"/>
      <c r="KI729" s="19"/>
      <c r="KJ729" s="19"/>
      <c r="KK729" s="19"/>
      <c r="KL729" s="19"/>
      <c r="KM729" s="19"/>
      <c r="KN729" s="19"/>
      <c r="KO729" s="19"/>
      <c r="KP729" s="19"/>
      <c r="KQ729" s="19"/>
      <c r="KR729" s="19"/>
      <c r="KS729" s="19"/>
      <c r="KT729" s="19"/>
      <c r="KU729" s="19"/>
      <c r="KV729" s="19"/>
      <c r="KW729" s="19"/>
      <c r="KX729" s="19"/>
      <c r="KY729" s="19"/>
      <c r="KZ729" s="19"/>
      <c r="LA729" s="19"/>
      <c r="LB729" s="19"/>
      <c r="LC729" s="19"/>
      <c r="LD729" s="19"/>
      <c r="LE729" s="19"/>
      <c r="LF729" s="19"/>
      <c r="LG729" s="19"/>
      <c r="LH729" s="19"/>
      <c r="LI729" s="19"/>
      <c r="LJ729" s="19"/>
      <c r="LK729" s="19"/>
      <c r="LL729" s="19"/>
      <c r="LM729" s="19"/>
      <c r="LN729" s="19"/>
      <c r="LO729" s="19"/>
      <c r="LP729" s="19"/>
      <c r="LQ729" s="19"/>
      <c r="LR729" s="19"/>
      <c r="LS729" s="19"/>
      <c r="LT729" s="19"/>
      <c r="LU729" s="19"/>
      <c r="LV729" s="19"/>
      <c r="LW729" s="19"/>
      <c r="LX729" s="19"/>
      <c r="LY729" s="19"/>
      <c r="LZ729" s="19"/>
      <c r="MA729" s="19"/>
      <c r="MB729" s="19"/>
      <c r="MC729" s="19"/>
      <c r="MD729" s="19"/>
      <c r="ME729" s="19"/>
      <c r="MF729" s="19"/>
      <c r="MG729" s="19"/>
      <c r="MH729" s="19"/>
      <c r="MI729" s="19"/>
      <c r="MJ729" s="19"/>
      <c r="MK729" s="19"/>
      <c r="ML729" s="19"/>
      <c r="MM729" s="19"/>
      <c r="MN729" s="19"/>
      <c r="MO729" s="19"/>
      <c r="MP729" s="19"/>
      <c r="MQ729" s="19"/>
      <c r="MR729" s="19"/>
      <c r="MS729" s="19"/>
      <c r="MT729" s="19"/>
      <c r="MU729" s="19"/>
      <c r="MV729" s="19"/>
      <c r="MW729" s="19"/>
      <c r="MX729" s="19"/>
      <c r="MY729" s="19"/>
      <c r="MZ729" s="19"/>
      <c r="NA729" s="19"/>
      <c r="NB729" s="19"/>
      <c r="NC729" s="19"/>
      <c r="ND729" s="19"/>
      <c r="NE729" s="19"/>
      <c r="NF729" s="19"/>
      <c r="NG729" s="19"/>
      <c r="NH729" s="19"/>
      <c r="NI729" s="19"/>
      <c r="NJ729" s="19"/>
      <c r="NK729" s="19"/>
      <c r="NL729" s="19"/>
      <c r="NM729" s="19"/>
      <c r="NN729" s="19"/>
      <c r="NO729" s="19"/>
      <c r="NP729" s="19"/>
      <c r="NQ729" s="19"/>
      <c r="NR729" s="19"/>
      <c r="NS729" s="19"/>
      <c r="NT729" s="19"/>
      <c r="NU729" s="19"/>
      <c r="NV729" s="19"/>
      <c r="NW729" s="19"/>
      <c r="NX729" s="19"/>
      <c r="NY729" s="19"/>
      <c r="NZ729" s="19"/>
      <c r="OA729" s="19"/>
      <c r="OB729" s="19"/>
      <c r="OC729" s="19"/>
      <c r="OD729" s="19"/>
      <c r="OE729" s="19"/>
      <c r="OF729" s="19"/>
      <c r="OG729" s="19"/>
      <c r="OH729" s="19"/>
      <c r="OI729" s="19"/>
      <c r="OJ729" s="19"/>
      <c r="OK729" s="19"/>
      <c r="OL729" s="19"/>
      <c r="OM729" s="19"/>
      <c r="ON729" s="19"/>
      <c r="OO729" s="19"/>
      <c r="OP729" s="19"/>
      <c r="OQ729" s="19"/>
      <c r="OR729" s="19"/>
      <c r="OS729" s="19"/>
      <c r="OT729" s="19"/>
      <c r="OU729" s="19"/>
      <c r="OV729" s="19"/>
      <c r="OW729" s="19"/>
      <c r="OX729" s="19"/>
      <c r="OY729" s="19"/>
      <c r="OZ729" s="19"/>
      <c r="PA729" s="19"/>
      <c r="PB729" s="19"/>
      <c r="PC729" s="19"/>
      <c r="PD729" s="19"/>
      <c r="PE729" s="19"/>
      <c r="PF729" s="19"/>
      <c r="PG729" s="19"/>
      <c r="PH729" s="19"/>
      <c r="PI729" s="19"/>
      <c r="PJ729" s="19"/>
      <c r="PK729" s="19"/>
      <c r="PL729" s="19"/>
      <c r="PM729" s="19"/>
      <c r="PN729" s="19"/>
      <c r="PO729" s="19"/>
      <c r="PP729" s="19"/>
      <c r="PQ729" s="19"/>
      <c r="PR729" s="19"/>
      <c r="PS729" s="19"/>
      <c r="PT729" s="19"/>
      <c r="PU729" s="19"/>
      <c r="PV729" s="19"/>
      <c r="PW729" s="19"/>
      <c r="PX729" s="19"/>
      <c r="PY729" s="19"/>
      <c r="PZ729" s="19"/>
      <c r="QA729" s="19"/>
      <c r="QB729" s="19"/>
      <c r="QC729" s="19"/>
      <c r="QD729" s="19"/>
      <c r="QE729" s="19"/>
      <c r="QF729" s="19"/>
      <c r="QG729" s="19"/>
      <c r="QH729" s="19"/>
      <c r="QI729" s="19"/>
      <c r="QJ729" s="19"/>
      <c r="QK729" s="19"/>
      <c r="QL729" s="19"/>
      <c r="QM729" s="19"/>
      <c r="QN729" s="19"/>
      <c r="QO729" s="19"/>
      <c r="QP729" s="19"/>
      <c r="QQ729" s="19"/>
      <c r="QR729" s="19"/>
      <c r="QS729" s="19"/>
      <c r="QT729" s="19"/>
      <c r="QU729" s="19"/>
      <c r="QV729" s="19"/>
      <c r="QW729" s="19"/>
      <c r="QX729" s="19"/>
      <c r="QY729" s="19"/>
      <c r="QZ729" s="19"/>
      <c r="RA729" s="19"/>
      <c r="RB729" s="19"/>
      <c r="RC729" s="19"/>
      <c r="RD729" s="19"/>
      <c r="RE729" s="19"/>
      <c r="RF729" s="19"/>
      <c r="RG729" s="19"/>
      <c r="RH729" s="19"/>
      <c r="RI729" s="19"/>
      <c r="RJ729" s="19"/>
      <c r="RK729" s="19"/>
      <c r="RL729" s="19"/>
      <c r="RM729" s="19"/>
      <c r="RN729" s="19"/>
      <c r="RO729" s="19"/>
      <c r="RP729" s="19"/>
      <c r="RQ729" s="19"/>
      <c r="RR729" s="19"/>
      <c r="RS729" s="19"/>
      <c r="RT729" s="19"/>
      <c r="RU729" s="19"/>
      <c r="RV729" s="19"/>
      <c r="RW729" s="19"/>
      <c r="RX729" s="19"/>
      <c r="RY729" s="19"/>
      <c r="RZ729" s="19"/>
      <c r="SA729" s="19"/>
      <c r="SB729" s="19"/>
      <c r="SC729" s="19"/>
      <c r="SD729" s="19"/>
      <c r="SE729" s="19"/>
      <c r="SF729" s="19"/>
      <c r="SG729" s="19"/>
      <c r="SH729" s="19"/>
      <c r="SI729" s="19"/>
      <c r="SJ729" s="19"/>
      <c r="SK729" s="19"/>
      <c r="SL729" s="19"/>
      <c r="SM729" s="19"/>
      <c r="SN729" s="19"/>
      <c r="SO729" s="19"/>
      <c r="SP729" s="19"/>
      <c r="SQ729" s="19"/>
      <c r="SR729" s="19"/>
      <c r="SS729" s="19"/>
      <c r="ST729" s="19"/>
      <c r="SU729" s="19"/>
      <c r="SV729" s="19"/>
      <c r="SW729" s="19"/>
      <c r="SX729" s="19"/>
      <c r="SY729" s="19"/>
      <c r="SZ729" s="19"/>
      <c r="TA729" s="19"/>
      <c r="TB729" s="19"/>
      <c r="TC729" s="19"/>
      <c r="TD729" s="19"/>
      <c r="TE729" s="19"/>
      <c r="TF729" s="19"/>
      <c r="TG729" s="19"/>
      <c r="TH729" s="19"/>
      <c r="TI729" s="19"/>
      <c r="TJ729" s="19"/>
      <c r="TK729" s="19"/>
      <c r="TL729" s="19"/>
      <c r="TM729" s="19"/>
      <c r="TN729" s="19"/>
      <c r="TO729" s="19"/>
      <c r="TP729" s="19"/>
      <c r="TQ729" s="19"/>
      <c r="TR729" s="19"/>
      <c r="TS729" s="19"/>
      <c r="TT729" s="19"/>
      <c r="TU729" s="19"/>
      <c r="TV729" s="19"/>
      <c r="TW729" s="19"/>
      <c r="TX729" s="19"/>
      <c r="TY729" s="19"/>
      <c r="TZ729" s="19"/>
      <c r="UA729" s="19"/>
      <c r="UB729" s="19"/>
      <c r="UC729" s="19"/>
      <c r="UD729" s="19"/>
      <c r="UE729" s="19"/>
      <c r="UF729" s="19"/>
      <c r="UG729" s="19"/>
      <c r="UH729" s="19"/>
      <c r="UI729" s="19"/>
      <c r="UJ729" s="19"/>
      <c r="UK729" s="19"/>
      <c r="UL729" s="19"/>
      <c r="UM729" s="19"/>
      <c r="UN729" s="19"/>
      <c r="UO729" s="19"/>
      <c r="UP729" s="19"/>
      <c r="UQ729" s="19"/>
      <c r="UR729" s="19"/>
      <c r="US729" s="19"/>
      <c r="UT729" s="19"/>
      <c r="UU729" s="19"/>
      <c r="UV729" s="19"/>
      <c r="UW729" s="19"/>
      <c r="UX729" s="19"/>
      <c r="UY729" s="19"/>
      <c r="UZ729" s="19"/>
      <c r="VA729" s="19"/>
      <c r="VB729" s="19"/>
      <c r="VC729" s="19"/>
      <c r="VD729" s="19"/>
      <c r="VE729" s="19"/>
      <c r="VF729" s="19"/>
      <c r="VG729" s="19"/>
      <c r="VH729" s="19"/>
      <c r="VI729" s="19"/>
      <c r="VJ729" s="19"/>
      <c r="VK729" s="19"/>
      <c r="VL729" s="19"/>
      <c r="VM729" s="19"/>
      <c r="VN729" s="19"/>
      <c r="VO729" s="19"/>
      <c r="VP729" s="19"/>
      <c r="VQ729" s="19"/>
      <c r="VR729" s="19"/>
      <c r="VS729" s="19"/>
      <c r="VT729" s="19"/>
      <c r="VU729" s="19"/>
      <c r="VV729" s="19"/>
      <c r="VW729" s="19"/>
      <c r="VX729" s="19"/>
      <c r="VY729" s="19"/>
      <c r="VZ729" s="19"/>
      <c r="WA729" s="19"/>
      <c r="WB729" s="19"/>
      <c r="WC729" s="19"/>
      <c r="WD729" s="19"/>
      <c r="WE729" s="19"/>
      <c r="WF729" s="19"/>
      <c r="WG729" s="19"/>
      <c r="WH729" s="19"/>
      <c r="WI729" s="19"/>
      <c r="WJ729" s="19"/>
      <c r="WK729" s="19"/>
      <c r="WL729" s="19"/>
      <c r="WM729" s="19"/>
      <c r="WN729" s="19"/>
      <c r="WO729" s="19"/>
      <c r="WP729" s="19"/>
      <c r="WQ729" s="19"/>
      <c r="WR729" s="19"/>
      <c r="WS729" s="19"/>
      <c r="WT729" s="19"/>
      <c r="WU729" s="19"/>
      <c r="WV729" s="19"/>
      <c r="WW729" s="19"/>
      <c r="WX729" s="19"/>
      <c r="WY729" s="19"/>
    </row>
    <row r="730" spans="1:623" s="17" customFormat="1" hidden="1" x14ac:dyDescent="0.2">
      <c r="A730" s="16"/>
      <c r="I730" s="18"/>
      <c r="J730" s="18"/>
      <c r="N730" s="16"/>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c r="BA730" s="19"/>
      <c r="BB730" s="19"/>
      <c r="BC730" s="19"/>
      <c r="BD730" s="19"/>
      <c r="BE730" s="19"/>
      <c r="BF730" s="19"/>
      <c r="BG730" s="19"/>
      <c r="BH730" s="19"/>
      <c r="BI730" s="19"/>
      <c r="BJ730" s="19"/>
      <c r="BK730" s="19"/>
      <c r="BL730" s="19"/>
      <c r="BM730" s="19"/>
      <c r="BN730" s="19"/>
      <c r="BO730" s="19"/>
      <c r="BP730" s="19"/>
      <c r="BQ730" s="19"/>
      <c r="BR730" s="19"/>
      <c r="BS730" s="19"/>
      <c r="BT730" s="19"/>
      <c r="BU730" s="19"/>
      <c r="BV730" s="19"/>
      <c r="BW730" s="19"/>
      <c r="BX730" s="19"/>
      <c r="BY730" s="19"/>
      <c r="BZ730" s="19"/>
      <c r="CA730" s="19"/>
      <c r="CB730" s="19"/>
      <c r="CC730" s="19"/>
      <c r="CD730" s="19"/>
      <c r="CE730" s="19"/>
      <c r="CF730" s="19"/>
      <c r="CG730" s="19"/>
      <c r="CH730" s="19"/>
      <c r="CI730" s="19"/>
      <c r="CJ730" s="19"/>
      <c r="CK730" s="19"/>
      <c r="CL730" s="19"/>
      <c r="CM730" s="19"/>
      <c r="CN730" s="19"/>
      <c r="CO730" s="19"/>
      <c r="CP730" s="19"/>
      <c r="CQ730" s="19"/>
      <c r="CR730" s="19"/>
      <c r="CS730" s="19"/>
      <c r="CT730" s="19"/>
      <c r="CU730" s="19"/>
      <c r="CV730" s="19"/>
      <c r="CW730" s="19"/>
      <c r="CX730" s="19"/>
      <c r="CY730" s="19"/>
      <c r="CZ730" s="19"/>
      <c r="DA730" s="19"/>
      <c r="DB730" s="19"/>
      <c r="DC730" s="19"/>
      <c r="DD730" s="19"/>
      <c r="DE730" s="19"/>
      <c r="DF730" s="19"/>
      <c r="DG730" s="19"/>
      <c r="DH730" s="19"/>
      <c r="DI730" s="19"/>
      <c r="DJ730" s="19"/>
      <c r="DK730" s="19"/>
      <c r="DL730" s="19"/>
      <c r="DM730" s="19"/>
      <c r="DN730" s="19"/>
      <c r="DO730" s="19"/>
      <c r="DP730" s="19"/>
      <c r="DQ730" s="19"/>
      <c r="DR730" s="19"/>
      <c r="DS730" s="19"/>
      <c r="DT730" s="19"/>
      <c r="DU730" s="19"/>
      <c r="DV730" s="19"/>
      <c r="DW730" s="19"/>
      <c r="DX730" s="19"/>
      <c r="DY730" s="19"/>
      <c r="DZ730" s="19"/>
      <c r="EA730" s="19"/>
      <c r="EB730" s="19"/>
      <c r="EC730" s="19"/>
      <c r="ED730" s="19"/>
      <c r="EE730" s="19"/>
      <c r="EF730" s="19"/>
      <c r="EG730" s="19"/>
      <c r="EH730" s="19"/>
      <c r="EI730" s="19"/>
      <c r="EJ730" s="19"/>
      <c r="EK730" s="19"/>
      <c r="EL730" s="19"/>
      <c r="EM730" s="19"/>
      <c r="EN730" s="19"/>
      <c r="EO730" s="19"/>
      <c r="EP730" s="19"/>
      <c r="EQ730" s="19"/>
      <c r="ER730" s="19"/>
      <c r="ES730" s="19"/>
      <c r="ET730" s="19"/>
      <c r="EU730" s="19"/>
      <c r="EV730" s="19"/>
      <c r="EW730" s="19"/>
      <c r="EX730" s="19"/>
      <c r="EY730" s="19"/>
      <c r="EZ730" s="19"/>
      <c r="FA730" s="19"/>
      <c r="FB730" s="19"/>
      <c r="FC730" s="19"/>
      <c r="FD730" s="19"/>
      <c r="FE730" s="19"/>
      <c r="FF730" s="19"/>
      <c r="FG730" s="19"/>
      <c r="FH730" s="19"/>
      <c r="FI730" s="19"/>
      <c r="FJ730" s="19"/>
      <c r="FK730" s="19"/>
      <c r="FL730" s="19"/>
      <c r="FM730" s="19"/>
      <c r="FN730" s="19"/>
      <c r="FO730" s="19"/>
      <c r="FP730" s="19"/>
      <c r="FQ730" s="19"/>
      <c r="FR730" s="19"/>
      <c r="FS730" s="19"/>
      <c r="FT730" s="19"/>
      <c r="FU730" s="19"/>
      <c r="FV730" s="19"/>
      <c r="FW730" s="19"/>
      <c r="FX730" s="19"/>
      <c r="FY730" s="19"/>
      <c r="FZ730" s="19"/>
      <c r="GA730" s="19"/>
      <c r="GB730" s="19"/>
      <c r="GC730" s="19"/>
      <c r="GD730" s="19"/>
      <c r="GE730" s="19"/>
      <c r="GF730" s="19"/>
      <c r="GG730" s="19"/>
      <c r="GH730" s="19"/>
      <c r="GI730" s="19"/>
      <c r="GJ730" s="19"/>
      <c r="GK730" s="19"/>
      <c r="GL730" s="19"/>
      <c r="GM730" s="19"/>
      <c r="GN730" s="19"/>
      <c r="GO730" s="19"/>
      <c r="GP730" s="19"/>
      <c r="GQ730" s="19"/>
      <c r="GR730" s="19"/>
      <c r="GS730" s="19"/>
      <c r="GT730" s="19"/>
      <c r="GU730" s="19"/>
      <c r="GV730" s="19"/>
      <c r="GW730" s="19"/>
      <c r="GX730" s="19"/>
      <c r="GY730" s="19"/>
      <c r="GZ730" s="19"/>
      <c r="HA730" s="19"/>
      <c r="HB730" s="19"/>
      <c r="HC730" s="19"/>
      <c r="HD730" s="19"/>
      <c r="HE730" s="19"/>
      <c r="HF730" s="19"/>
      <c r="HG730" s="19"/>
      <c r="HH730" s="19"/>
      <c r="HI730" s="19"/>
      <c r="HJ730" s="19"/>
      <c r="HK730" s="19"/>
      <c r="HL730" s="19"/>
      <c r="HM730" s="19"/>
      <c r="HN730" s="19"/>
      <c r="HO730" s="19"/>
      <c r="HP730" s="19"/>
      <c r="HQ730" s="19"/>
      <c r="HR730" s="19"/>
      <c r="HS730" s="19"/>
      <c r="HT730" s="19"/>
      <c r="HU730" s="19"/>
      <c r="HV730" s="19"/>
      <c r="HW730" s="19"/>
      <c r="HX730" s="19"/>
      <c r="HY730" s="19"/>
      <c r="HZ730" s="19"/>
      <c r="IA730" s="19"/>
      <c r="IB730" s="19"/>
      <c r="IC730" s="19"/>
      <c r="ID730" s="19"/>
      <c r="IE730" s="19"/>
      <c r="IF730" s="19"/>
      <c r="IG730" s="19"/>
      <c r="IH730" s="19"/>
      <c r="II730" s="19"/>
      <c r="IJ730" s="19"/>
      <c r="IK730" s="19"/>
      <c r="IL730" s="19"/>
      <c r="IM730" s="19"/>
      <c r="IN730" s="19"/>
      <c r="IO730" s="19"/>
      <c r="IP730" s="19"/>
      <c r="IQ730" s="19"/>
      <c r="IR730" s="19"/>
      <c r="IS730" s="19"/>
      <c r="IT730" s="19"/>
      <c r="IU730" s="19"/>
      <c r="IV730" s="19"/>
      <c r="IW730" s="19"/>
      <c r="IX730" s="19"/>
      <c r="IY730" s="19"/>
      <c r="IZ730" s="19"/>
      <c r="JA730" s="19"/>
      <c r="JB730" s="19"/>
      <c r="JC730" s="19"/>
      <c r="JD730" s="19"/>
      <c r="JE730" s="19"/>
      <c r="JF730" s="19"/>
      <c r="JG730" s="19"/>
      <c r="JH730" s="19"/>
      <c r="JI730" s="19"/>
      <c r="JJ730" s="19"/>
      <c r="JK730" s="19"/>
      <c r="JL730" s="19"/>
      <c r="JM730" s="19"/>
      <c r="JN730" s="19"/>
      <c r="JO730" s="19"/>
      <c r="JP730" s="19"/>
      <c r="JQ730" s="19"/>
      <c r="JR730" s="19"/>
      <c r="JS730" s="19"/>
      <c r="JT730" s="19"/>
      <c r="JU730" s="19"/>
      <c r="JV730" s="19"/>
      <c r="JW730" s="19"/>
      <c r="JX730" s="19"/>
      <c r="JY730" s="19"/>
      <c r="JZ730" s="19"/>
      <c r="KA730" s="19"/>
      <c r="KB730" s="19"/>
      <c r="KC730" s="19"/>
      <c r="KD730" s="19"/>
      <c r="KE730" s="19"/>
      <c r="KF730" s="19"/>
      <c r="KG730" s="19"/>
      <c r="KH730" s="19"/>
      <c r="KI730" s="19"/>
      <c r="KJ730" s="19"/>
      <c r="KK730" s="19"/>
      <c r="KL730" s="19"/>
      <c r="KM730" s="19"/>
      <c r="KN730" s="19"/>
      <c r="KO730" s="19"/>
      <c r="KP730" s="19"/>
      <c r="KQ730" s="19"/>
      <c r="KR730" s="19"/>
      <c r="KS730" s="19"/>
      <c r="KT730" s="19"/>
      <c r="KU730" s="19"/>
      <c r="KV730" s="19"/>
      <c r="KW730" s="19"/>
      <c r="KX730" s="19"/>
      <c r="KY730" s="19"/>
      <c r="KZ730" s="19"/>
      <c r="LA730" s="19"/>
      <c r="LB730" s="19"/>
      <c r="LC730" s="19"/>
      <c r="LD730" s="19"/>
      <c r="LE730" s="19"/>
      <c r="LF730" s="19"/>
      <c r="LG730" s="19"/>
      <c r="LH730" s="19"/>
      <c r="LI730" s="19"/>
      <c r="LJ730" s="19"/>
      <c r="LK730" s="19"/>
      <c r="LL730" s="19"/>
      <c r="LM730" s="19"/>
      <c r="LN730" s="19"/>
      <c r="LO730" s="19"/>
      <c r="LP730" s="19"/>
      <c r="LQ730" s="19"/>
      <c r="LR730" s="19"/>
      <c r="LS730" s="19"/>
      <c r="LT730" s="19"/>
      <c r="LU730" s="19"/>
      <c r="LV730" s="19"/>
      <c r="LW730" s="19"/>
      <c r="LX730" s="19"/>
      <c r="LY730" s="19"/>
      <c r="LZ730" s="19"/>
      <c r="MA730" s="19"/>
      <c r="MB730" s="19"/>
      <c r="MC730" s="19"/>
      <c r="MD730" s="19"/>
      <c r="ME730" s="19"/>
      <c r="MF730" s="19"/>
      <c r="MG730" s="19"/>
      <c r="MH730" s="19"/>
      <c r="MI730" s="19"/>
      <c r="MJ730" s="19"/>
      <c r="MK730" s="19"/>
      <c r="ML730" s="19"/>
      <c r="MM730" s="19"/>
      <c r="MN730" s="19"/>
      <c r="MO730" s="19"/>
      <c r="MP730" s="19"/>
      <c r="MQ730" s="19"/>
      <c r="MR730" s="19"/>
      <c r="MS730" s="19"/>
      <c r="MT730" s="19"/>
      <c r="MU730" s="19"/>
      <c r="MV730" s="19"/>
      <c r="MW730" s="19"/>
      <c r="MX730" s="19"/>
      <c r="MY730" s="19"/>
      <c r="MZ730" s="19"/>
      <c r="NA730" s="19"/>
      <c r="NB730" s="19"/>
      <c r="NC730" s="19"/>
      <c r="ND730" s="19"/>
      <c r="NE730" s="19"/>
      <c r="NF730" s="19"/>
      <c r="NG730" s="19"/>
      <c r="NH730" s="19"/>
      <c r="NI730" s="19"/>
      <c r="NJ730" s="19"/>
      <c r="NK730" s="19"/>
      <c r="NL730" s="19"/>
      <c r="NM730" s="19"/>
      <c r="NN730" s="19"/>
      <c r="NO730" s="19"/>
      <c r="NP730" s="19"/>
      <c r="NQ730" s="19"/>
      <c r="NR730" s="19"/>
      <c r="NS730" s="19"/>
      <c r="NT730" s="19"/>
      <c r="NU730" s="19"/>
      <c r="NV730" s="19"/>
      <c r="NW730" s="19"/>
      <c r="NX730" s="19"/>
      <c r="NY730" s="19"/>
      <c r="NZ730" s="19"/>
      <c r="OA730" s="19"/>
      <c r="OB730" s="19"/>
      <c r="OC730" s="19"/>
      <c r="OD730" s="19"/>
      <c r="OE730" s="19"/>
      <c r="OF730" s="19"/>
      <c r="OG730" s="19"/>
      <c r="OH730" s="19"/>
      <c r="OI730" s="19"/>
      <c r="OJ730" s="19"/>
      <c r="OK730" s="19"/>
      <c r="OL730" s="19"/>
      <c r="OM730" s="19"/>
      <c r="ON730" s="19"/>
      <c r="OO730" s="19"/>
      <c r="OP730" s="19"/>
      <c r="OQ730" s="19"/>
      <c r="OR730" s="19"/>
      <c r="OS730" s="19"/>
      <c r="OT730" s="19"/>
      <c r="OU730" s="19"/>
      <c r="OV730" s="19"/>
      <c r="OW730" s="19"/>
      <c r="OX730" s="19"/>
      <c r="OY730" s="19"/>
      <c r="OZ730" s="19"/>
      <c r="PA730" s="19"/>
      <c r="PB730" s="19"/>
      <c r="PC730" s="19"/>
      <c r="PD730" s="19"/>
      <c r="PE730" s="19"/>
      <c r="PF730" s="19"/>
      <c r="PG730" s="19"/>
      <c r="PH730" s="19"/>
      <c r="PI730" s="19"/>
      <c r="PJ730" s="19"/>
      <c r="PK730" s="19"/>
      <c r="PL730" s="19"/>
      <c r="PM730" s="19"/>
      <c r="PN730" s="19"/>
      <c r="PO730" s="19"/>
      <c r="PP730" s="19"/>
      <c r="PQ730" s="19"/>
      <c r="PR730" s="19"/>
      <c r="PS730" s="19"/>
      <c r="PT730" s="19"/>
      <c r="PU730" s="19"/>
      <c r="PV730" s="19"/>
      <c r="PW730" s="19"/>
      <c r="PX730" s="19"/>
      <c r="PY730" s="19"/>
      <c r="PZ730" s="19"/>
      <c r="QA730" s="19"/>
      <c r="QB730" s="19"/>
      <c r="QC730" s="19"/>
      <c r="QD730" s="19"/>
      <c r="QE730" s="19"/>
      <c r="QF730" s="19"/>
      <c r="QG730" s="19"/>
      <c r="QH730" s="19"/>
      <c r="QI730" s="19"/>
      <c r="QJ730" s="19"/>
      <c r="QK730" s="19"/>
      <c r="QL730" s="19"/>
      <c r="QM730" s="19"/>
      <c r="QN730" s="19"/>
      <c r="QO730" s="19"/>
      <c r="QP730" s="19"/>
      <c r="QQ730" s="19"/>
      <c r="QR730" s="19"/>
      <c r="QS730" s="19"/>
      <c r="QT730" s="19"/>
      <c r="QU730" s="19"/>
      <c r="QV730" s="19"/>
      <c r="QW730" s="19"/>
      <c r="QX730" s="19"/>
      <c r="QY730" s="19"/>
      <c r="QZ730" s="19"/>
      <c r="RA730" s="19"/>
      <c r="RB730" s="19"/>
      <c r="RC730" s="19"/>
      <c r="RD730" s="19"/>
      <c r="RE730" s="19"/>
      <c r="RF730" s="19"/>
      <c r="RG730" s="19"/>
      <c r="RH730" s="19"/>
      <c r="RI730" s="19"/>
      <c r="RJ730" s="19"/>
      <c r="RK730" s="19"/>
      <c r="RL730" s="19"/>
      <c r="RM730" s="19"/>
      <c r="RN730" s="19"/>
      <c r="RO730" s="19"/>
      <c r="RP730" s="19"/>
      <c r="RQ730" s="19"/>
      <c r="RR730" s="19"/>
      <c r="RS730" s="19"/>
      <c r="RT730" s="19"/>
      <c r="RU730" s="19"/>
      <c r="RV730" s="19"/>
      <c r="RW730" s="19"/>
      <c r="RX730" s="19"/>
      <c r="RY730" s="19"/>
      <c r="RZ730" s="19"/>
      <c r="SA730" s="19"/>
      <c r="SB730" s="19"/>
      <c r="SC730" s="19"/>
      <c r="SD730" s="19"/>
      <c r="SE730" s="19"/>
      <c r="SF730" s="19"/>
      <c r="SG730" s="19"/>
      <c r="SH730" s="19"/>
      <c r="SI730" s="19"/>
      <c r="SJ730" s="19"/>
      <c r="SK730" s="19"/>
      <c r="SL730" s="19"/>
      <c r="SM730" s="19"/>
      <c r="SN730" s="19"/>
      <c r="SO730" s="19"/>
      <c r="SP730" s="19"/>
      <c r="SQ730" s="19"/>
      <c r="SR730" s="19"/>
      <c r="SS730" s="19"/>
      <c r="ST730" s="19"/>
      <c r="SU730" s="19"/>
      <c r="SV730" s="19"/>
      <c r="SW730" s="19"/>
      <c r="SX730" s="19"/>
      <c r="SY730" s="19"/>
      <c r="SZ730" s="19"/>
      <c r="TA730" s="19"/>
      <c r="TB730" s="19"/>
      <c r="TC730" s="19"/>
      <c r="TD730" s="19"/>
      <c r="TE730" s="19"/>
      <c r="TF730" s="19"/>
      <c r="TG730" s="19"/>
      <c r="TH730" s="19"/>
      <c r="TI730" s="19"/>
      <c r="TJ730" s="19"/>
      <c r="TK730" s="19"/>
      <c r="TL730" s="19"/>
      <c r="TM730" s="19"/>
      <c r="TN730" s="19"/>
      <c r="TO730" s="19"/>
      <c r="TP730" s="19"/>
      <c r="TQ730" s="19"/>
      <c r="TR730" s="19"/>
      <c r="TS730" s="19"/>
      <c r="TT730" s="19"/>
      <c r="TU730" s="19"/>
      <c r="TV730" s="19"/>
      <c r="TW730" s="19"/>
      <c r="TX730" s="19"/>
      <c r="TY730" s="19"/>
      <c r="TZ730" s="19"/>
      <c r="UA730" s="19"/>
      <c r="UB730" s="19"/>
      <c r="UC730" s="19"/>
      <c r="UD730" s="19"/>
      <c r="UE730" s="19"/>
      <c r="UF730" s="19"/>
      <c r="UG730" s="19"/>
      <c r="UH730" s="19"/>
      <c r="UI730" s="19"/>
      <c r="UJ730" s="19"/>
      <c r="UK730" s="19"/>
      <c r="UL730" s="19"/>
      <c r="UM730" s="19"/>
      <c r="UN730" s="19"/>
      <c r="UO730" s="19"/>
      <c r="UP730" s="19"/>
      <c r="UQ730" s="19"/>
      <c r="UR730" s="19"/>
      <c r="US730" s="19"/>
      <c r="UT730" s="19"/>
      <c r="UU730" s="19"/>
      <c r="UV730" s="19"/>
      <c r="UW730" s="19"/>
      <c r="UX730" s="19"/>
      <c r="UY730" s="19"/>
      <c r="UZ730" s="19"/>
      <c r="VA730" s="19"/>
      <c r="VB730" s="19"/>
      <c r="VC730" s="19"/>
      <c r="VD730" s="19"/>
      <c r="VE730" s="19"/>
      <c r="VF730" s="19"/>
      <c r="VG730" s="19"/>
      <c r="VH730" s="19"/>
      <c r="VI730" s="19"/>
      <c r="VJ730" s="19"/>
      <c r="VK730" s="19"/>
      <c r="VL730" s="19"/>
      <c r="VM730" s="19"/>
      <c r="VN730" s="19"/>
      <c r="VO730" s="19"/>
      <c r="VP730" s="19"/>
      <c r="VQ730" s="19"/>
      <c r="VR730" s="19"/>
      <c r="VS730" s="19"/>
      <c r="VT730" s="19"/>
      <c r="VU730" s="19"/>
      <c r="VV730" s="19"/>
      <c r="VW730" s="19"/>
      <c r="VX730" s="19"/>
      <c r="VY730" s="19"/>
      <c r="VZ730" s="19"/>
      <c r="WA730" s="19"/>
      <c r="WB730" s="19"/>
      <c r="WC730" s="19"/>
      <c r="WD730" s="19"/>
      <c r="WE730" s="19"/>
      <c r="WF730" s="19"/>
      <c r="WG730" s="19"/>
      <c r="WH730" s="19"/>
      <c r="WI730" s="19"/>
      <c r="WJ730" s="19"/>
      <c r="WK730" s="19"/>
      <c r="WL730" s="19"/>
      <c r="WM730" s="19"/>
      <c r="WN730" s="19"/>
      <c r="WO730" s="19"/>
      <c r="WP730" s="19"/>
      <c r="WQ730" s="19"/>
      <c r="WR730" s="19"/>
      <c r="WS730" s="19"/>
      <c r="WT730" s="19"/>
      <c r="WU730" s="19"/>
      <c r="WV730" s="19"/>
      <c r="WW730" s="19"/>
      <c r="WX730" s="19"/>
      <c r="WY730" s="19"/>
    </row>
    <row r="731" spans="1:623" s="17" customFormat="1" hidden="1" x14ac:dyDescent="0.2">
      <c r="A731" s="16"/>
      <c r="I731" s="18"/>
      <c r="J731" s="18"/>
      <c r="N731" s="16"/>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c r="BA731" s="19"/>
      <c r="BB731" s="19"/>
      <c r="BC731" s="19"/>
      <c r="BD731" s="19"/>
      <c r="BE731" s="19"/>
      <c r="BF731" s="19"/>
      <c r="BG731" s="19"/>
      <c r="BH731" s="19"/>
      <c r="BI731" s="19"/>
      <c r="BJ731" s="19"/>
      <c r="BK731" s="19"/>
      <c r="BL731" s="19"/>
      <c r="BM731" s="19"/>
      <c r="BN731" s="19"/>
      <c r="BO731" s="19"/>
      <c r="BP731" s="19"/>
      <c r="BQ731" s="19"/>
      <c r="BR731" s="19"/>
      <c r="BS731" s="19"/>
      <c r="BT731" s="19"/>
      <c r="BU731" s="19"/>
      <c r="BV731" s="19"/>
      <c r="BW731" s="19"/>
      <c r="BX731" s="19"/>
      <c r="BY731" s="19"/>
      <c r="BZ731" s="19"/>
      <c r="CA731" s="19"/>
      <c r="CB731" s="19"/>
      <c r="CC731" s="19"/>
      <c r="CD731" s="19"/>
      <c r="CE731" s="19"/>
      <c r="CF731" s="19"/>
      <c r="CG731" s="19"/>
      <c r="CH731" s="19"/>
      <c r="CI731" s="19"/>
      <c r="CJ731" s="19"/>
      <c r="CK731" s="19"/>
      <c r="CL731" s="19"/>
      <c r="CM731" s="19"/>
      <c r="CN731" s="19"/>
      <c r="CO731" s="19"/>
      <c r="CP731" s="19"/>
      <c r="CQ731" s="19"/>
      <c r="CR731" s="19"/>
      <c r="CS731" s="19"/>
      <c r="CT731" s="19"/>
      <c r="CU731" s="19"/>
      <c r="CV731" s="19"/>
      <c r="CW731" s="19"/>
      <c r="CX731" s="19"/>
      <c r="CY731" s="19"/>
      <c r="CZ731" s="19"/>
      <c r="DA731" s="19"/>
      <c r="DB731" s="19"/>
      <c r="DC731" s="19"/>
      <c r="DD731" s="19"/>
      <c r="DE731" s="19"/>
      <c r="DF731" s="19"/>
      <c r="DG731" s="19"/>
      <c r="DH731" s="19"/>
      <c r="DI731" s="19"/>
      <c r="DJ731" s="19"/>
      <c r="DK731" s="19"/>
      <c r="DL731" s="19"/>
      <c r="DM731" s="19"/>
      <c r="DN731" s="19"/>
      <c r="DO731" s="19"/>
      <c r="DP731" s="19"/>
      <c r="DQ731" s="19"/>
      <c r="DR731" s="19"/>
      <c r="DS731" s="19"/>
      <c r="DT731" s="19"/>
      <c r="DU731" s="19"/>
      <c r="DV731" s="19"/>
      <c r="DW731" s="19"/>
      <c r="DX731" s="19"/>
      <c r="DY731" s="19"/>
      <c r="DZ731" s="19"/>
      <c r="EA731" s="19"/>
      <c r="EB731" s="19"/>
      <c r="EC731" s="19"/>
      <c r="ED731" s="19"/>
      <c r="EE731" s="19"/>
      <c r="EF731" s="19"/>
      <c r="EG731" s="19"/>
      <c r="EH731" s="19"/>
      <c r="EI731" s="19"/>
      <c r="EJ731" s="19"/>
      <c r="EK731" s="19"/>
      <c r="EL731" s="19"/>
      <c r="EM731" s="19"/>
      <c r="EN731" s="19"/>
      <c r="EO731" s="19"/>
      <c r="EP731" s="19"/>
      <c r="EQ731" s="19"/>
      <c r="ER731" s="19"/>
      <c r="ES731" s="19"/>
      <c r="ET731" s="19"/>
      <c r="EU731" s="19"/>
      <c r="EV731" s="19"/>
      <c r="EW731" s="19"/>
      <c r="EX731" s="19"/>
      <c r="EY731" s="19"/>
      <c r="EZ731" s="19"/>
      <c r="FA731" s="19"/>
      <c r="FB731" s="19"/>
      <c r="FC731" s="19"/>
      <c r="FD731" s="19"/>
      <c r="FE731" s="19"/>
      <c r="FF731" s="19"/>
      <c r="FG731" s="19"/>
      <c r="FH731" s="19"/>
      <c r="FI731" s="19"/>
      <c r="FJ731" s="19"/>
      <c r="FK731" s="19"/>
      <c r="FL731" s="19"/>
      <c r="FM731" s="19"/>
      <c r="FN731" s="19"/>
      <c r="FO731" s="19"/>
      <c r="FP731" s="19"/>
      <c r="FQ731" s="19"/>
      <c r="FR731" s="19"/>
      <c r="FS731" s="19"/>
      <c r="FT731" s="19"/>
      <c r="FU731" s="19"/>
      <c r="FV731" s="19"/>
      <c r="FW731" s="19"/>
      <c r="FX731" s="19"/>
      <c r="FY731" s="19"/>
      <c r="FZ731" s="19"/>
      <c r="GA731" s="19"/>
      <c r="GB731" s="19"/>
      <c r="GC731" s="19"/>
      <c r="GD731" s="19"/>
      <c r="GE731" s="19"/>
      <c r="GF731" s="19"/>
      <c r="GG731" s="19"/>
      <c r="GH731" s="19"/>
      <c r="GI731" s="19"/>
      <c r="GJ731" s="19"/>
      <c r="GK731" s="19"/>
      <c r="GL731" s="19"/>
      <c r="GM731" s="19"/>
      <c r="GN731" s="19"/>
      <c r="GO731" s="19"/>
      <c r="GP731" s="19"/>
      <c r="GQ731" s="19"/>
      <c r="GR731" s="19"/>
      <c r="GS731" s="19"/>
      <c r="GT731" s="19"/>
      <c r="GU731" s="19"/>
      <c r="GV731" s="19"/>
      <c r="GW731" s="19"/>
      <c r="GX731" s="19"/>
      <c r="GY731" s="19"/>
      <c r="GZ731" s="19"/>
      <c r="HA731" s="19"/>
      <c r="HB731" s="19"/>
      <c r="HC731" s="19"/>
      <c r="HD731" s="19"/>
      <c r="HE731" s="19"/>
      <c r="HF731" s="19"/>
      <c r="HG731" s="19"/>
      <c r="HH731" s="19"/>
      <c r="HI731" s="19"/>
      <c r="HJ731" s="19"/>
      <c r="HK731" s="19"/>
      <c r="HL731" s="19"/>
      <c r="HM731" s="19"/>
      <c r="HN731" s="19"/>
      <c r="HO731" s="19"/>
      <c r="HP731" s="19"/>
      <c r="HQ731" s="19"/>
      <c r="HR731" s="19"/>
      <c r="HS731" s="19"/>
      <c r="HT731" s="19"/>
      <c r="HU731" s="19"/>
      <c r="HV731" s="19"/>
      <c r="HW731" s="19"/>
      <c r="HX731" s="19"/>
      <c r="HY731" s="19"/>
      <c r="HZ731" s="19"/>
      <c r="IA731" s="19"/>
      <c r="IB731" s="19"/>
      <c r="IC731" s="19"/>
      <c r="ID731" s="19"/>
      <c r="IE731" s="19"/>
      <c r="IF731" s="19"/>
      <c r="IG731" s="19"/>
      <c r="IH731" s="19"/>
      <c r="II731" s="19"/>
      <c r="IJ731" s="19"/>
      <c r="IK731" s="19"/>
      <c r="IL731" s="19"/>
      <c r="IM731" s="19"/>
      <c r="IN731" s="19"/>
      <c r="IO731" s="19"/>
      <c r="IP731" s="19"/>
      <c r="IQ731" s="19"/>
      <c r="IR731" s="19"/>
      <c r="IS731" s="19"/>
      <c r="IT731" s="19"/>
      <c r="IU731" s="19"/>
      <c r="IV731" s="19"/>
      <c r="IW731" s="19"/>
      <c r="IX731" s="19"/>
      <c r="IY731" s="19"/>
      <c r="IZ731" s="19"/>
      <c r="JA731" s="19"/>
      <c r="JB731" s="19"/>
      <c r="JC731" s="19"/>
      <c r="JD731" s="19"/>
      <c r="JE731" s="19"/>
      <c r="JF731" s="19"/>
      <c r="JG731" s="19"/>
      <c r="JH731" s="19"/>
      <c r="JI731" s="19"/>
      <c r="JJ731" s="19"/>
      <c r="JK731" s="19"/>
      <c r="JL731" s="19"/>
      <c r="JM731" s="19"/>
      <c r="JN731" s="19"/>
      <c r="JO731" s="19"/>
      <c r="JP731" s="19"/>
      <c r="JQ731" s="19"/>
      <c r="JR731" s="19"/>
      <c r="JS731" s="19"/>
      <c r="JT731" s="19"/>
      <c r="JU731" s="19"/>
      <c r="JV731" s="19"/>
      <c r="JW731" s="19"/>
      <c r="JX731" s="19"/>
      <c r="JY731" s="19"/>
      <c r="JZ731" s="19"/>
      <c r="KA731" s="19"/>
      <c r="KB731" s="19"/>
      <c r="KC731" s="19"/>
      <c r="KD731" s="19"/>
      <c r="KE731" s="19"/>
      <c r="KF731" s="19"/>
      <c r="KG731" s="19"/>
      <c r="KH731" s="19"/>
      <c r="KI731" s="19"/>
      <c r="KJ731" s="19"/>
      <c r="KK731" s="19"/>
      <c r="KL731" s="19"/>
      <c r="KM731" s="19"/>
      <c r="KN731" s="19"/>
      <c r="KO731" s="19"/>
      <c r="KP731" s="19"/>
      <c r="KQ731" s="19"/>
      <c r="KR731" s="19"/>
      <c r="KS731" s="19"/>
      <c r="KT731" s="19"/>
      <c r="KU731" s="19"/>
      <c r="KV731" s="19"/>
      <c r="KW731" s="19"/>
      <c r="KX731" s="19"/>
      <c r="KY731" s="19"/>
      <c r="KZ731" s="19"/>
      <c r="LA731" s="19"/>
      <c r="LB731" s="19"/>
      <c r="LC731" s="19"/>
      <c r="LD731" s="19"/>
      <c r="LE731" s="19"/>
      <c r="LF731" s="19"/>
      <c r="LG731" s="19"/>
      <c r="LH731" s="19"/>
      <c r="LI731" s="19"/>
      <c r="LJ731" s="19"/>
      <c r="LK731" s="19"/>
      <c r="LL731" s="19"/>
      <c r="LM731" s="19"/>
      <c r="LN731" s="19"/>
      <c r="LO731" s="19"/>
      <c r="LP731" s="19"/>
      <c r="LQ731" s="19"/>
      <c r="LR731" s="19"/>
      <c r="LS731" s="19"/>
      <c r="LT731" s="19"/>
      <c r="LU731" s="19"/>
      <c r="LV731" s="19"/>
      <c r="LW731" s="19"/>
      <c r="LX731" s="19"/>
      <c r="LY731" s="19"/>
      <c r="LZ731" s="19"/>
      <c r="MA731" s="19"/>
      <c r="MB731" s="19"/>
      <c r="MC731" s="19"/>
      <c r="MD731" s="19"/>
      <c r="ME731" s="19"/>
      <c r="MF731" s="19"/>
      <c r="MG731" s="19"/>
      <c r="MH731" s="19"/>
      <c r="MI731" s="19"/>
      <c r="MJ731" s="19"/>
      <c r="MK731" s="19"/>
      <c r="ML731" s="19"/>
      <c r="MM731" s="19"/>
      <c r="MN731" s="19"/>
      <c r="MO731" s="19"/>
      <c r="MP731" s="19"/>
      <c r="MQ731" s="19"/>
      <c r="MR731" s="19"/>
      <c r="MS731" s="19"/>
      <c r="MT731" s="19"/>
      <c r="MU731" s="19"/>
      <c r="MV731" s="19"/>
      <c r="MW731" s="19"/>
      <c r="MX731" s="19"/>
      <c r="MY731" s="19"/>
      <c r="MZ731" s="19"/>
      <c r="NA731" s="19"/>
      <c r="NB731" s="19"/>
      <c r="NC731" s="19"/>
      <c r="ND731" s="19"/>
      <c r="NE731" s="19"/>
      <c r="NF731" s="19"/>
      <c r="NG731" s="19"/>
      <c r="NH731" s="19"/>
      <c r="NI731" s="19"/>
      <c r="NJ731" s="19"/>
      <c r="NK731" s="19"/>
      <c r="NL731" s="19"/>
      <c r="NM731" s="19"/>
      <c r="NN731" s="19"/>
      <c r="NO731" s="19"/>
      <c r="NP731" s="19"/>
      <c r="NQ731" s="19"/>
      <c r="NR731" s="19"/>
      <c r="NS731" s="19"/>
      <c r="NT731" s="19"/>
      <c r="NU731" s="19"/>
      <c r="NV731" s="19"/>
      <c r="NW731" s="19"/>
      <c r="NX731" s="19"/>
      <c r="NY731" s="19"/>
      <c r="NZ731" s="19"/>
      <c r="OA731" s="19"/>
      <c r="OB731" s="19"/>
      <c r="OC731" s="19"/>
      <c r="OD731" s="19"/>
      <c r="OE731" s="19"/>
      <c r="OF731" s="19"/>
      <c r="OG731" s="19"/>
      <c r="OH731" s="19"/>
      <c r="OI731" s="19"/>
      <c r="OJ731" s="19"/>
      <c r="OK731" s="19"/>
      <c r="OL731" s="19"/>
      <c r="OM731" s="19"/>
      <c r="ON731" s="19"/>
      <c r="OO731" s="19"/>
      <c r="OP731" s="19"/>
      <c r="OQ731" s="19"/>
      <c r="OR731" s="19"/>
      <c r="OS731" s="19"/>
      <c r="OT731" s="19"/>
      <c r="OU731" s="19"/>
      <c r="OV731" s="19"/>
      <c r="OW731" s="19"/>
      <c r="OX731" s="19"/>
      <c r="OY731" s="19"/>
      <c r="OZ731" s="19"/>
      <c r="PA731" s="19"/>
      <c r="PB731" s="19"/>
      <c r="PC731" s="19"/>
      <c r="PD731" s="19"/>
      <c r="PE731" s="19"/>
      <c r="PF731" s="19"/>
      <c r="PG731" s="19"/>
      <c r="PH731" s="19"/>
      <c r="PI731" s="19"/>
      <c r="PJ731" s="19"/>
      <c r="PK731" s="19"/>
      <c r="PL731" s="19"/>
      <c r="PM731" s="19"/>
      <c r="PN731" s="19"/>
      <c r="PO731" s="19"/>
      <c r="PP731" s="19"/>
      <c r="PQ731" s="19"/>
      <c r="PR731" s="19"/>
      <c r="PS731" s="19"/>
      <c r="PT731" s="19"/>
      <c r="PU731" s="19"/>
      <c r="PV731" s="19"/>
      <c r="PW731" s="19"/>
      <c r="PX731" s="19"/>
      <c r="PY731" s="19"/>
      <c r="PZ731" s="19"/>
      <c r="QA731" s="19"/>
      <c r="QB731" s="19"/>
      <c r="QC731" s="19"/>
      <c r="QD731" s="19"/>
      <c r="QE731" s="19"/>
      <c r="QF731" s="19"/>
      <c r="QG731" s="19"/>
      <c r="QH731" s="19"/>
      <c r="QI731" s="19"/>
      <c r="QJ731" s="19"/>
      <c r="QK731" s="19"/>
      <c r="QL731" s="19"/>
      <c r="QM731" s="19"/>
      <c r="QN731" s="19"/>
      <c r="QO731" s="19"/>
      <c r="QP731" s="19"/>
      <c r="QQ731" s="19"/>
      <c r="QR731" s="19"/>
      <c r="QS731" s="19"/>
      <c r="QT731" s="19"/>
      <c r="QU731" s="19"/>
      <c r="QV731" s="19"/>
      <c r="QW731" s="19"/>
      <c r="QX731" s="19"/>
      <c r="QY731" s="19"/>
      <c r="QZ731" s="19"/>
      <c r="RA731" s="19"/>
      <c r="RB731" s="19"/>
      <c r="RC731" s="19"/>
      <c r="RD731" s="19"/>
      <c r="RE731" s="19"/>
      <c r="RF731" s="19"/>
      <c r="RG731" s="19"/>
      <c r="RH731" s="19"/>
      <c r="RI731" s="19"/>
      <c r="RJ731" s="19"/>
      <c r="RK731" s="19"/>
      <c r="RL731" s="19"/>
      <c r="RM731" s="19"/>
      <c r="RN731" s="19"/>
      <c r="RO731" s="19"/>
      <c r="RP731" s="19"/>
      <c r="RQ731" s="19"/>
      <c r="RR731" s="19"/>
      <c r="RS731" s="19"/>
      <c r="RT731" s="19"/>
      <c r="RU731" s="19"/>
      <c r="RV731" s="19"/>
      <c r="RW731" s="19"/>
      <c r="RX731" s="19"/>
      <c r="RY731" s="19"/>
      <c r="RZ731" s="19"/>
      <c r="SA731" s="19"/>
      <c r="SB731" s="19"/>
      <c r="SC731" s="19"/>
      <c r="SD731" s="19"/>
      <c r="SE731" s="19"/>
      <c r="SF731" s="19"/>
      <c r="SG731" s="19"/>
      <c r="SH731" s="19"/>
      <c r="SI731" s="19"/>
      <c r="SJ731" s="19"/>
      <c r="SK731" s="19"/>
      <c r="SL731" s="19"/>
      <c r="SM731" s="19"/>
      <c r="SN731" s="19"/>
      <c r="SO731" s="19"/>
      <c r="SP731" s="19"/>
      <c r="SQ731" s="19"/>
      <c r="SR731" s="19"/>
      <c r="SS731" s="19"/>
      <c r="ST731" s="19"/>
      <c r="SU731" s="19"/>
      <c r="SV731" s="19"/>
      <c r="SW731" s="19"/>
      <c r="SX731" s="19"/>
      <c r="SY731" s="19"/>
      <c r="SZ731" s="19"/>
      <c r="TA731" s="19"/>
      <c r="TB731" s="19"/>
      <c r="TC731" s="19"/>
      <c r="TD731" s="19"/>
      <c r="TE731" s="19"/>
      <c r="TF731" s="19"/>
      <c r="TG731" s="19"/>
      <c r="TH731" s="19"/>
      <c r="TI731" s="19"/>
      <c r="TJ731" s="19"/>
      <c r="TK731" s="19"/>
      <c r="TL731" s="19"/>
      <c r="TM731" s="19"/>
      <c r="TN731" s="19"/>
      <c r="TO731" s="19"/>
      <c r="TP731" s="19"/>
      <c r="TQ731" s="19"/>
      <c r="TR731" s="19"/>
      <c r="TS731" s="19"/>
      <c r="TT731" s="19"/>
      <c r="TU731" s="19"/>
      <c r="TV731" s="19"/>
      <c r="TW731" s="19"/>
      <c r="TX731" s="19"/>
      <c r="TY731" s="19"/>
      <c r="TZ731" s="19"/>
      <c r="UA731" s="19"/>
      <c r="UB731" s="19"/>
      <c r="UC731" s="19"/>
      <c r="UD731" s="19"/>
      <c r="UE731" s="19"/>
      <c r="UF731" s="19"/>
      <c r="UG731" s="19"/>
      <c r="UH731" s="19"/>
      <c r="UI731" s="19"/>
      <c r="UJ731" s="19"/>
      <c r="UK731" s="19"/>
      <c r="UL731" s="19"/>
      <c r="UM731" s="19"/>
      <c r="UN731" s="19"/>
      <c r="UO731" s="19"/>
      <c r="UP731" s="19"/>
      <c r="UQ731" s="19"/>
      <c r="UR731" s="19"/>
      <c r="US731" s="19"/>
      <c r="UT731" s="19"/>
      <c r="UU731" s="19"/>
      <c r="UV731" s="19"/>
      <c r="UW731" s="19"/>
      <c r="UX731" s="19"/>
      <c r="UY731" s="19"/>
      <c r="UZ731" s="19"/>
      <c r="VA731" s="19"/>
      <c r="VB731" s="19"/>
      <c r="VC731" s="19"/>
      <c r="VD731" s="19"/>
      <c r="VE731" s="19"/>
      <c r="VF731" s="19"/>
      <c r="VG731" s="19"/>
      <c r="VH731" s="19"/>
      <c r="VI731" s="19"/>
      <c r="VJ731" s="19"/>
      <c r="VK731" s="19"/>
      <c r="VL731" s="19"/>
      <c r="VM731" s="19"/>
      <c r="VN731" s="19"/>
      <c r="VO731" s="19"/>
      <c r="VP731" s="19"/>
      <c r="VQ731" s="19"/>
      <c r="VR731" s="19"/>
      <c r="VS731" s="19"/>
      <c r="VT731" s="19"/>
      <c r="VU731" s="19"/>
      <c r="VV731" s="19"/>
      <c r="VW731" s="19"/>
      <c r="VX731" s="19"/>
      <c r="VY731" s="19"/>
      <c r="VZ731" s="19"/>
      <c r="WA731" s="19"/>
      <c r="WB731" s="19"/>
      <c r="WC731" s="19"/>
      <c r="WD731" s="19"/>
      <c r="WE731" s="19"/>
      <c r="WF731" s="19"/>
      <c r="WG731" s="19"/>
      <c r="WH731" s="19"/>
      <c r="WI731" s="19"/>
      <c r="WJ731" s="19"/>
      <c r="WK731" s="19"/>
      <c r="WL731" s="19"/>
      <c r="WM731" s="19"/>
      <c r="WN731" s="19"/>
      <c r="WO731" s="19"/>
      <c r="WP731" s="19"/>
      <c r="WQ731" s="19"/>
      <c r="WR731" s="19"/>
      <c r="WS731" s="19"/>
      <c r="WT731" s="19"/>
      <c r="WU731" s="19"/>
      <c r="WV731" s="19"/>
      <c r="WW731" s="19"/>
      <c r="WX731" s="19"/>
      <c r="WY731" s="19"/>
    </row>
    <row r="732" spans="1:623" s="17" customFormat="1" hidden="1" x14ac:dyDescent="0.2">
      <c r="A732" s="16"/>
      <c r="I732" s="18"/>
      <c r="J732" s="18"/>
      <c r="N732" s="16"/>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c r="BA732" s="19"/>
      <c r="BB732" s="19"/>
      <c r="BC732" s="19"/>
      <c r="BD732" s="19"/>
      <c r="BE732" s="19"/>
      <c r="BF732" s="19"/>
      <c r="BG732" s="19"/>
      <c r="BH732" s="19"/>
      <c r="BI732" s="19"/>
      <c r="BJ732" s="19"/>
      <c r="BK732" s="19"/>
      <c r="BL732" s="19"/>
      <c r="BM732" s="19"/>
      <c r="BN732" s="19"/>
      <c r="BO732" s="19"/>
      <c r="BP732" s="19"/>
      <c r="BQ732" s="19"/>
      <c r="BR732" s="19"/>
      <c r="BS732" s="19"/>
      <c r="BT732" s="19"/>
      <c r="BU732" s="19"/>
      <c r="BV732" s="19"/>
      <c r="BW732" s="19"/>
      <c r="BX732" s="19"/>
      <c r="BY732" s="19"/>
      <c r="BZ732" s="19"/>
      <c r="CA732" s="19"/>
      <c r="CB732" s="19"/>
      <c r="CC732" s="19"/>
      <c r="CD732" s="19"/>
      <c r="CE732" s="19"/>
      <c r="CF732" s="19"/>
      <c r="CG732" s="19"/>
      <c r="CH732" s="19"/>
      <c r="CI732" s="19"/>
      <c r="CJ732" s="19"/>
      <c r="CK732" s="19"/>
      <c r="CL732" s="19"/>
      <c r="CM732" s="19"/>
      <c r="CN732" s="19"/>
      <c r="CO732" s="19"/>
      <c r="CP732" s="19"/>
      <c r="CQ732" s="19"/>
      <c r="CR732" s="19"/>
      <c r="CS732" s="19"/>
      <c r="CT732" s="19"/>
      <c r="CU732" s="19"/>
      <c r="CV732" s="19"/>
      <c r="CW732" s="19"/>
      <c r="CX732" s="19"/>
      <c r="CY732" s="19"/>
      <c r="CZ732" s="19"/>
      <c r="DA732" s="19"/>
      <c r="DB732" s="19"/>
      <c r="DC732" s="19"/>
      <c r="DD732" s="19"/>
      <c r="DE732" s="19"/>
      <c r="DF732" s="19"/>
      <c r="DG732" s="19"/>
      <c r="DH732" s="19"/>
      <c r="DI732" s="19"/>
      <c r="DJ732" s="19"/>
      <c r="DK732" s="19"/>
      <c r="DL732" s="19"/>
      <c r="DM732" s="19"/>
      <c r="DN732" s="19"/>
      <c r="DO732" s="19"/>
      <c r="DP732" s="19"/>
      <c r="DQ732" s="19"/>
      <c r="DR732" s="19"/>
      <c r="DS732" s="19"/>
      <c r="DT732" s="19"/>
      <c r="DU732" s="19"/>
      <c r="DV732" s="19"/>
      <c r="DW732" s="19"/>
      <c r="DX732" s="19"/>
      <c r="DY732" s="19"/>
      <c r="DZ732" s="19"/>
      <c r="EA732" s="19"/>
      <c r="EB732" s="19"/>
      <c r="EC732" s="19"/>
      <c r="ED732" s="19"/>
      <c r="EE732" s="19"/>
      <c r="EF732" s="19"/>
      <c r="EG732" s="19"/>
      <c r="EH732" s="19"/>
      <c r="EI732" s="19"/>
      <c r="EJ732" s="19"/>
      <c r="EK732" s="19"/>
      <c r="EL732" s="19"/>
      <c r="EM732" s="19"/>
      <c r="EN732" s="19"/>
      <c r="EO732" s="19"/>
      <c r="EP732" s="19"/>
      <c r="EQ732" s="19"/>
      <c r="ER732" s="19"/>
      <c r="ES732" s="19"/>
      <c r="ET732" s="19"/>
      <c r="EU732" s="19"/>
      <c r="EV732" s="19"/>
      <c r="EW732" s="19"/>
      <c r="EX732" s="19"/>
      <c r="EY732" s="19"/>
      <c r="EZ732" s="19"/>
      <c r="FA732" s="19"/>
      <c r="FB732" s="19"/>
      <c r="FC732" s="19"/>
      <c r="FD732" s="19"/>
      <c r="FE732" s="19"/>
      <c r="FF732" s="19"/>
      <c r="FG732" s="19"/>
      <c r="FH732" s="19"/>
      <c r="FI732" s="19"/>
      <c r="FJ732" s="19"/>
      <c r="FK732" s="19"/>
      <c r="FL732" s="19"/>
      <c r="FM732" s="19"/>
      <c r="FN732" s="19"/>
      <c r="FO732" s="19"/>
      <c r="FP732" s="19"/>
      <c r="FQ732" s="19"/>
      <c r="FR732" s="19"/>
      <c r="FS732" s="19"/>
      <c r="FT732" s="19"/>
      <c r="FU732" s="19"/>
      <c r="FV732" s="19"/>
      <c r="FW732" s="19"/>
      <c r="FX732" s="19"/>
      <c r="FY732" s="19"/>
      <c r="FZ732" s="19"/>
      <c r="GA732" s="19"/>
      <c r="GB732" s="19"/>
      <c r="GC732" s="19"/>
      <c r="GD732" s="19"/>
      <c r="GE732" s="19"/>
      <c r="GF732" s="19"/>
      <c r="GG732" s="19"/>
      <c r="GH732" s="19"/>
      <c r="GI732" s="19"/>
      <c r="GJ732" s="19"/>
      <c r="GK732" s="19"/>
      <c r="GL732" s="19"/>
      <c r="GM732" s="19"/>
      <c r="GN732" s="19"/>
      <c r="GO732" s="19"/>
      <c r="GP732" s="19"/>
      <c r="GQ732" s="19"/>
      <c r="GR732" s="19"/>
      <c r="GS732" s="19"/>
      <c r="GT732" s="19"/>
      <c r="GU732" s="19"/>
      <c r="GV732" s="19"/>
      <c r="GW732" s="19"/>
      <c r="GX732" s="19"/>
      <c r="GY732" s="19"/>
      <c r="GZ732" s="19"/>
      <c r="HA732" s="19"/>
      <c r="HB732" s="19"/>
      <c r="HC732" s="19"/>
      <c r="HD732" s="19"/>
      <c r="HE732" s="19"/>
      <c r="HF732" s="19"/>
      <c r="HG732" s="19"/>
      <c r="HH732" s="19"/>
      <c r="HI732" s="19"/>
      <c r="HJ732" s="19"/>
      <c r="HK732" s="19"/>
      <c r="HL732" s="19"/>
      <c r="HM732" s="19"/>
      <c r="HN732" s="19"/>
      <c r="HO732" s="19"/>
      <c r="HP732" s="19"/>
      <c r="HQ732" s="19"/>
      <c r="HR732" s="19"/>
      <c r="HS732" s="19"/>
      <c r="HT732" s="19"/>
      <c r="HU732" s="19"/>
      <c r="HV732" s="19"/>
      <c r="HW732" s="19"/>
      <c r="HX732" s="19"/>
      <c r="HY732" s="19"/>
      <c r="HZ732" s="19"/>
      <c r="IA732" s="19"/>
      <c r="IB732" s="19"/>
      <c r="IC732" s="19"/>
      <c r="ID732" s="19"/>
      <c r="IE732" s="19"/>
      <c r="IF732" s="19"/>
      <c r="IG732" s="19"/>
      <c r="IH732" s="19"/>
      <c r="II732" s="19"/>
      <c r="IJ732" s="19"/>
      <c r="IK732" s="19"/>
      <c r="IL732" s="19"/>
      <c r="IM732" s="19"/>
      <c r="IN732" s="19"/>
      <c r="IO732" s="19"/>
      <c r="IP732" s="19"/>
      <c r="IQ732" s="19"/>
      <c r="IR732" s="19"/>
      <c r="IS732" s="19"/>
      <c r="IT732" s="19"/>
      <c r="IU732" s="19"/>
      <c r="IV732" s="19"/>
      <c r="IW732" s="19"/>
      <c r="IX732" s="19"/>
      <c r="IY732" s="19"/>
      <c r="IZ732" s="19"/>
      <c r="JA732" s="19"/>
      <c r="JB732" s="19"/>
      <c r="JC732" s="19"/>
      <c r="JD732" s="19"/>
      <c r="JE732" s="19"/>
      <c r="JF732" s="19"/>
      <c r="JG732" s="19"/>
      <c r="JH732" s="19"/>
      <c r="JI732" s="19"/>
      <c r="JJ732" s="19"/>
      <c r="JK732" s="19"/>
      <c r="JL732" s="19"/>
      <c r="JM732" s="19"/>
      <c r="JN732" s="19"/>
      <c r="JO732" s="19"/>
      <c r="JP732" s="19"/>
      <c r="JQ732" s="19"/>
      <c r="JR732" s="19"/>
      <c r="JS732" s="19"/>
      <c r="JT732" s="19"/>
      <c r="JU732" s="19"/>
      <c r="JV732" s="19"/>
      <c r="JW732" s="19"/>
      <c r="JX732" s="19"/>
      <c r="JY732" s="19"/>
      <c r="JZ732" s="19"/>
      <c r="KA732" s="19"/>
      <c r="KB732" s="19"/>
      <c r="KC732" s="19"/>
      <c r="KD732" s="19"/>
      <c r="KE732" s="19"/>
      <c r="KF732" s="19"/>
      <c r="KG732" s="19"/>
      <c r="KH732" s="19"/>
      <c r="KI732" s="19"/>
      <c r="KJ732" s="19"/>
      <c r="KK732" s="19"/>
      <c r="KL732" s="19"/>
      <c r="KM732" s="19"/>
      <c r="KN732" s="19"/>
      <c r="KO732" s="19"/>
      <c r="KP732" s="19"/>
      <c r="KQ732" s="19"/>
      <c r="KR732" s="19"/>
      <c r="KS732" s="19"/>
      <c r="KT732" s="19"/>
      <c r="KU732" s="19"/>
      <c r="KV732" s="19"/>
      <c r="KW732" s="19"/>
      <c r="KX732" s="19"/>
      <c r="KY732" s="19"/>
      <c r="KZ732" s="19"/>
      <c r="LA732" s="19"/>
      <c r="LB732" s="19"/>
      <c r="LC732" s="19"/>
      <c r="LD732" s="19"/>
      <c r="LE732" s="19"/>
      <c r="LF732" s="19"/>
      <c r="LG732" s="19"/>
      <c r="LH732" s="19"/>
      <c r="LI732" s="19"/>
      <c r="LJ732" s="19"/>
      <c r="LK732" s="19"/>
      <c r="LL732" s="19"/>
      <c r="LM732" s="19"/>
      <c r="LN732" s="19"/>
      <c r="LO732" s="19"/>
      <c r="LP732" s="19"/>
      <c r="LQ732" s="19"/>
      <c r="LR732" s="19"/>
      <c r="LS732" s="19"/>
      <c r="LT732" s="19"/>
      <c r="LU732" s="19"/>
      <c r="LV732" s="19"/>
      <c r="LW732" s="19"/>
      <c r="LX732" s="19"/>
      <c r="LY732" s="19"/>
      <c r="LZ732" s="19"/>
      <c r="MA732" s="19"/>
      <c r="MB732" s="19"/>
      <c r="MC732" s="19"/>
      <c r="MD732" s="19"/>
      <c r="ME732" s="19"/>
      <c r="MF732" s="19"/>
      <c r="MG732" s="19"/>
      <c r="MH732" s="19"/>
      <c r="MI732" s="19"/>
      <c r="MJ732" s="19"/>
      <c r="MK732" s="19"/>
      <c r="ML732" s="19"/>
      <c r="MM732" s="19"/>
      <c r="MN732" s="19"/>
      <c r="MO732" s="19"/>
      <c r="MP732" s="19"/>
      <c r="MQ732" s="19"/>
      <c r="MR732" s="19"/>
      <c r="MS732" s="19"/>
      <c r="MT732" s="19"/>
      <c r="MU732" s="19"/>
      <c r="MV732" s="19"/>
      <c r="MW732" s="19"/>
      <c r="MX732" s="19"/>
      <c r="MY732" s="19"/>
      <c r="MZ732" s="19"/>
      <c r="NA732" s="19"/>
      <c r="NB732" s="19"/>
      <c r="NC732" s="19"/>
      <c r="ND732" s="19"/>
      <c r="NE732" s="19"/>
      <c r="NF732" s="19"/>
      <c r="NG732" s="19"/>
      <c r="NH732" s="19"/>
      <c r="NI732" s="19"/>
      <c r="NJ732" s="19"/>
      <c r="NK732" s="19"/>
      <c r="NL732" s="19"/>
      <c r="NM732" s="19"/>
      <c r="NN732" s="19"/>
      <c r="NO732" s="19"/>
      <c r="NP732" s="19"/>
      <c r="NQ732" s="19"/>
      <c r="NR732" s="19"/>
      <c r="NS732" s="19"/>
      <c r="NT732" s="19"/>
      <c r="NU732" s="19"/>
      <c r="NV732" s="19"/>
      <c r="NW732" s="19"/>
      <c r="NX732" s="19"/>
      <c r="NY732" s="19"/>
      <c r="NZ732" s="19"/>
      <c r="OA732" s="19"/>
      <c r="OB732" s="19"/>
      <c r="OC732" s="19"/>
      <c r="OD732" s="19"/>
      <c r="OE732" s="19"/>
      <c r="OF732" s="19"/>
      <c r="OG732" s="19"/>
      <c r="OH732" s="19"/>
      <c r="OI732" s="19"/>
      <c r="OJ732" s="19"/>
      <c r="OK732" s="19"/>
      <c r="OL732" s="19"/>
      <c r="OM732" s="19"/>
      <c r="ON732" s="19"/>
      <c r="OO732" s="19"/>
      <c r="OP732" s="19"/>
      <c r="OQ732" s="19"/>
      <c r="OR732" s="19"/>
      <c r="OS732" s="19"/>
      <c r="OT732" s="19"/>
      <c r="OU732" s="19"/>
      <c r="OV732" s="19"/>
      <c r="OW732" s="19"/>
      <c r="OX732" s="19"/>
      <c r="OY732" s="19"/>
      <c r="OZ732" s="19"/>
      <c r="PA732" s="19"/>
      <c r="PB732" s="19"/>
      <c r="PC732" s="19"/>
      <c r="PD732" s="19"/>
      <c r="PE732" s="19"/>
      <c r="PF732" s="19"/>
      <c r="PG732" s="19"/>
      <c r="PH732" s="19"/>
      <c r="PI732" s="19"/>
      <c r="PJ732" s="19"/>
      <c r="PK732" s="19"/>
      <c r="PL732" s="19"/>
      <c r="PM732" s="19"/>
      <c r="PN732" s="19"/>
      <c r="PO732" s="19"/>
      <c r="PP732" s="19"/>
      <c r="PQ732" s="19"/>
      <c r="PR732" s="19"/>
      <c r="PS732" s="19"/>
      <c r="PT732" s="19"/>
      <c r="PU732" s="19"/>
      <c r="PV732" s="19"/>
      <c r="PW732" s="19"/>
      <c r="PX732" s="19"/>
      <c r="PY732" s="19"/>
      <c r="PZ732" s="19"/>
      <c r="QA732" s="19"/>
      <c r="QB732" s="19"/>
      <c r="QC732" s="19"/>
      <c r="QD732" s="19"/>
      <c r="QE732" s="19"/>
      <c r="QF732" s="19"/>
      <c r="QG732" s="19"/>
      <c r="QH732" s="19"/>
      <c r="QI732" s="19"/>
      <c r="QJ732" s="19"/>
      <c r="QK732" s="19"/>
      <c r="QL732" s="19"/>
      <c r="QM732" s="19"/>
      <c r="QN732" s="19"/>
      <c r="QO732" s="19"/>
      <c r="QP732" s="19"/>
      <c r="QQ732" s="19"/>
      <c r="QR732" s="19"/>
      <c r="QS732" s="19"/>
      <c r="QT732" s="19"/>
      <c r="QU732" s="19"/>
      <c r="QV732" s="19"/>
      <c r="QW732" s="19"/>
      <c r="QX732" s="19"/>
      <c r="QY732" s="19"/>
      <c r="QZ732" s="19"/>
      <c r="RA732" s="19"/>
      <c r="RB732" s="19"/>
      <c r="RC732" s="19"/>
      <c r="RD732" s="19"/>
      <c r="RE732" s="19"/>
      <c r="RF732" s="19"/>
      <c r="RG732" s="19"/>
      <c r="RH732" s="19"/>
      <c r="RI732" s="19"/>
      <c r="RJ732" s="19"/>
      <c r="RK732" s="19"/>
      <c r="RL732" s="19"/>
      <c r="RM732" s="19"/>
      <c r="RN732" s="19"/>
      <c r="RO732" s="19"/>
      <c r="RP732" s="19"/>
      <c r="RQ732" s="19"/>
      <c r="RR732" s="19"/>
      <c r="RS732" s="19"/>
      <c r="RT732" s="19"/>
      <c r="RU732" s="19"/>
      <c r="RV732" s="19"/>
      <c r="RW732" s="19"/>
      <c r="RX732" s="19"/>
      <c r="RY732" s="19"/>
      <c r="RZ732" s="19"/>
      <c r="SA732" s="19"/>
      <c r="SB732" s="19"/>
      <c r="SC732" s="19"/>
      <c r="SD732" s="19"/>
      <c r="SE732" s="19"/>
      <c r="SF732" s="19"/>
      <c r="SG732" s="19"/>
      <c r="SH732" s="19"/>
      <c r="SI732" s="19"/>
      <c r="SJ732" s="19"/>
      <c r="SK732" s="19"/>
      <c r="SL732" s="19"/>
      <c r="SM732" s="19"/>
      <c r="SN732" s="19"/>
      <c r="SO732" s="19"/>
      <c r="SP732" s="19"/>
      <c r="SQ732" s="19"/>
      <c r="SR732" s="19"/>
      <c r="SS732" s="19"/>
      <c r="ST732" s="19"/>
      <c r="SU732" s="19"/>
      <c r="SV732" s="19"/>
      <c r="SW732" s="19"/>
      <c r="SX732" s="19"/>
      <c r="SY732" s="19"/>
      <c r="SZ732" s="19"/>
      <c r="TA732" s="19"/>
      <c r="TB732" s="19"/>
      <c r="TC732" s="19"/>
      <c r="TD732" s="19"/>
      <c r="TE732" s="19"/>
      <c r="TF732" s="19"/>
      <c r="TG732" s="19"/>
      <c r="TH732" s="19"/>
      <c r="TI732" s="19"/>
      <c r="TJ732" s="19"/>
      <c r="TK732" s="19"/>
      <c r="TL732" s="19"/>
      <c r="TM732" s="19"/>
      <c r="TN732" s="19"/>
      <c r="TO732" s="19"/>
      <c r="TP732" s="19"/>
      <c r="TQ732" s="19"/>
      <c r="TR732" s="19"/>
      <c r="TS732" s="19"/>
      <c r="TT732" s="19"/>
      <c r="TU732" s="19"/>
      <c r="TV732" s="19"/>
      <c r="TW732" s="19"/>
      <c r="TX732" s="19"/>
      <c r="TY732" s="19"/>
      <c r="TZ732" s="19"/>
      <c r="UA732" s="19"/>
      <c r="UB732" s="19"/>
      <c r="UC732" s="19"/>
      <c r="UD732" s="19"/>
      <c r="UE732" s="19"/>
      <c r="UF732" s="19"/>
      <c r="UG732" s="19"/>
      <c r="UH732" s="19"/>
      <c r="UI732" s="19"/>
      <c r="UJ732" s="19"/>
      <c r="UK732" s="19"/>
      <c r="UL732" s="19"/>
      <c r="UM732" s="19"/>
      <c r="UN732" s="19"/>
      <c r="UO732" s="19"/>
      <c r="UP732" s="19"/>
      <c r="UQ732" s="19"/>
      <c r="UR732" s="19"/>
      <c r="US732" s="19"/>
      <c r="UT732" s="19"/>
      <c r="UU732" s="19"/>
      <c r="UV732" s="19"/>
      <c r="UW732" s="19"/>
      <c r="UX732" s="19"/>
      <c r="UY732" s="19"/>
      <c r="UZ732" s="19"/>
      <c r="VA732" s="19"/>
      <c r="VB732" s="19"/>
      <c r="VC732" s="19"/>
      <c r="VD732" s="19"/>
      <c r="VE732" s="19"/>
      <c r="VF732" s="19"/>
      <c r="VG732" s="19"/>
      <c r="VH732" s="19"/>
      <c r="VI732" s="19"/>
      <c r="VJ732" s="19"/>
      <c r="VK732" s="19"/>
      <c r="VL732" s="19"/>
      <c r="VM732" s="19"/>
      <c r="VN732" s="19"/>
      <c r="VO732" s="19"/>
      <c r="VP732" s="19"/>
      <c r="VQ732" s="19"/>
      <c r="VR732" s="19"/>
      <c r="VS732" s="19"/>
      <c r="VT732" s="19"/>
      <c r="VU732" s="19"/>
      <c r="VV732" s="19"/>
      <c r="VW732" s="19"/>
      <c r="VX732" s="19"/>
      <c r="VY732" s="19"/>
      <c r="VZ732" s="19"/>
      <c r="WA732" s="19"/>
      <c r="WB732" s="19"/>
      <c r="WC732" s="19"/>
      <c r="WD732" s="19"/>
      <c r="WE732" s="19"/>
      <c r="WF732" s="19"/>
      <c r="WG732" s="19"/>
      <c r="WH732" s="19"/>
      <c r="WI732" s="19"/>
      <c r="WJ732" s="19"/>
      <c r="WK732" s="19"/>
      <c r="WL732" s="19"/>
      <c r="WM732" s="19"/>
      <c r="WN732" s="19"/>
      <c r="WO732" s="19"/>
      <c r="WP732" s="19"/>
      <c r="WQ732" s="19"/>
      <c r="WR732" s="19"/>
      <c r="WS732" s="19"/>
      <c r="WT732" s="19"/>
      <c r="WU732" s="19"/>
      <c r="WV732" s="19"/>
      <c r="WW732" s="19"/>
      <c r="WX732" s="19"/>
      <c r="WY732" s="19"/>
    </row>
    <row r="733" spans="1:623" s="17" customFormat="1" hidden="1" x14ac:dyDescent="0.2">
      <c r="A733" s="16"/>
      <c r="I733" s="18"/>
      <c r="J733" s="18"/>
      <c r="N733" s="16"/>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c r="BA733" s="19"/>
      <c r="BB733" s="19"/>
      <c r="BC733" s="19"/>
      <c r="BD733" s="19"/>
      <c r="BE733" s="19"/>
      <c r="BF733" s="19"/>
      <c r="BG733" s="19"/>
      <c r="BH733" s="19"/>
      <c r="BI733" s="19"/>
      <c r="BJ733" s="19"/>
      <c r="BK733" s="19"/>
      <c r="BL733" s="19"/>
      <c r="BM733" s="19"/>
      <c r="BN733" s="19"/>
      <c r="BO733" s="19"/>
      <c r="BP733" s="19"/>
      <c r="BQ733" s="19"/>
      <c r="BR733" s="19"/>
      <c r="BS733" s="19"/>
      <c r="BT733" s="19"/>
      <c r="BU733" s="19"/>
      <c r="BV733" s="19"/>
      <c r="BW733" s="19"/>
      <c r="BX733" s="19"/>
      <c r="BY733" s="19"/>
      <c r="BZ733" s="19"/>
      <c r="CA733" s="19"/>
      <c r="CB733" s="19"/>
      <c r="CC733" s="19"/>
      <c r="CD733" s="19"/>
      <c r="CE733" s="19"/>
      <c r="CF733" s="19"/>
      <c r="CG733" s="19"/>
      <c r="CH733" s="19"/>
      <c r="CI733" s="19"/>
      <c r="CJ733" s="19"/>
      <c r="CK733" s="19"/>
      <c r="CL733" s="19"/>
      <c r="CM733" s="19"/>
      <c r="CN733" s="19"/>
      <c r="CO733" s="19"/>
      <c r="CP733" s="19"/>
      <c r="CQ733" s="19"/>
      <c r="CR733" s="19"/>
      <c r="CS733" s="19"/>
      <c r="CT733" s="19"/>
      <c r="CU733" s="19"/>
      <c r="CV733" s="19"/>
      <c r="CW733" s="19"/>
      <c r="CX733" s="19"/>
      <c r="CY733" s="19"/>
      <c r="CZ733" s="19"/>
      <c r="DA733" s="19"/>
      <c r="DB733" s="19"/>
      <c r="DC733" s="19"/>
      <c r="DD733" s="19"/>
      <c r="DE733" s="19"/>
      <c r="DF733" s="19"/>
      <c r="DG733" s="19"/>
      <c r="DH733" s="19"/>
      <c r="DI733" s="19"/>
      <c r="DJ733" s="19"/>
      <c r="DK733" s="19"/>
      <c r="DL733" s="19"/>
      <c r="DM733" s="19"/>
      <c r="DN733" s="19"/>
      <c r="DO733" s="19"/>
      <c r="DP733" s="19"/>
      <c r="DQ733" s="19"/>
      <c r="DR733" s="19"/>
      <c r="DS733" s="19"/>
      <c r="DT733" s="19"/>
      <c r="DU733" s="19"/>
      <c r="DV733" s="19"/>
      <c r="DW733" s="19"/>
      <c r="DX733" s="19"/>
      <c r="DY733" s="19"/>
      <c r="DZ733" s="19"/>
      <c r="EA733" s="19"/>
      <c r="EB733" s="19"/>
      <c r="EC733" s="19"/>
      <c r="ED733" s="19"/>
      <c r="EE733" s="19"/>
      <c r="EF733" s="19"/>
      <c r="EG733" s="19"/>
      <c r="EH733" s="19"/>
      <c r="EI733" s="19"/>
      <c r="EJ733" s="19"/>
      <c r="EK733" s="19"/>
      <c r="EL733" s="19"/>
      <c r="EM733" s="19"/>
      <c r="EN733" s="19"/>
      <c r="EO733" s="19"/>
      <c r="EP733" s="19"/>
      <c r="EQ733" s="19"/>
      <c r="ER733" s="19"/>
      <c r="ES733" s="19"/>
      <c r="ET733" s="19"/>
      <c r="EU733" s="19"/>
      <c r="EV733" s="19"/>
      <c r="EW733" s="19"/>
      <c r="EX733" s="19"/>
      <c r="EY733" s="19"/>
      <c r="EZ733" s="19"/>
      <c r="FA733" s="19"/>
      <c r="FB733" s="19"/>
      <c r="FC733" s="19"/>
      <c r="FD733" s="19"/>
      <c r="FE733" s="19"/>
      <c r="FF733" s="19"/>
      <c r="FG733" s="19"/>
      <c r="FH733" s="19"/>
      <c r="FI733" s="19"/>
      <c r="FJ733" s="19"/>
      <c r="FK733" s="19"/>
      <c r="FL733" s="19"/>
      <c r="FM733" s="19"/>
      <c r="FN733" s="19"/>
      <c r="FO733" s="19"/>
      <c r="FP733" s="19"/>
      <c r="FQ733" s="19"/>
      <c r="FR733" s="19"/>
      <c r="FS733" s="19"/>
      <c r="FT733" s="19"/>
      <c r="FU733" s="19"/>
      <c r="FV733" s="19"/>
      <c r="FW733" s="19"/>
      <c r="FX733" s="19"/>
      <c r="FY733" s="19"/>
      <c r="FZ733" s="19"/>
      <c r="GA733" s="19"/>
      <c r="GB733" s="19"/>
      <c r="GC733" s="19"/>
      <c r="GD733" s="19"/>
      <c r="GE733" s="19"/>
      <c r="GF733" s="19"/>
      <c r="GG733" s="19"/>
      <c r="GH733" s="19"/>
      <c r="GI733" s="19"/>
      <c r="GJ733" s="19"/>
      <c r="GK733" s="19"/>
      <c r="GL733" s="19"/>
      <c r="GM733" s="19"/>
      <c r="GN733" s="19"/>
      <c r="GO733" s="19"/>
      <c r="GP733" s="19"/>
      <c r="GQ733" s="19"/>
      <c r="GR733" s="19"/>
      <c r="GS733" s="19"/>
      <c r="GT733" s="19"/>
      <c r="GU733" s="19"/>
      <c r="GV733" s="19"/>
      <c r="GW733" s="19"/>
      <c r="GX733" s="19"/>
      <c r="GY733" s="19"/>
      <c r="GZ733" s="19"/>
      <c r="HA733" s="19"/>
      <c r="HB733" s="19"/>
      <c r="HC733" s="19"/>
      <c r="HD733" s="19"/>
      <c r="HE733" s="19"/>
      <c r="HF733" s="19"/>
      <c r="HG733" s="19"/>
      <c r="HH733" s="19"/>
      <c r="HI733" s="19"/>
      <c r="HJ733" s="19"/>
      <c r="HK733" s="19"/>
      <c r="HL733" s="19"/>
      <c r="HM733" s="19"/>
      <c r="HN733" s="19"/>
      <c r="HO733" s="19"/>
      <c r="HP733" s="19"/>
      <c r="HQ733" s="19"/>
      <c r="HR733" s="19"/>
      <c r="HS733" s="19"/>
      <c r="HT733" s="19"/>
      <c r="HU733" s="19"/>
      <c r="HV733" s="19"/>
      <c r="HW733" s="19"/>
      <c r="HX733" s="19"/>
      <c r="HY733" s="19"/>
      <c r="HZ733" s="19"/>
      <c r="IA733" s="19"/>
      <c r="IB733" s="19"/>
      <c r="IC733" s="19"/>
      <c r="ID733" s="19"/>
      <c r="IE733" s="19"/>
      <c r="IF733" s="19"/>
      <c r="IG733" s="19"/>
      <c r="IH733" s="19"/>
      <c r="II733" s="19"/>
      <c r="IJ733" s="19"/>
      <c r="IK733" s="19"/>
      <c r="IL733" s="19"/>
      <c r="IM733" s="19"/>
      <c r="IN733" s="19"/>
      <c r="IO733" s="19"/>
      <c r="IP733" s="19"/>
      <c r="IQ733" s="19"/>
      <c r="IR733" s="19"/>
      <c r="IS733" s="19"/>
      <c r="IT733" s="19"/>
      <c r="IU733" s="19"/>
      <c r="IV733" s="19"/>
      <c r="IW733" s="19"/>
      <c r="IX733" s="19"/>
      <c r="IY733" s="19"/>
      <c r="IZ733" s="19"/>
      <c r="JA733" s="19"/>
      <c r="JB733" s="19"/>
      <c r="JC733" s="19"/>
      <c r="JD733" s="19"/>
      <c r="JE733" s="19"/>
      <c r="JF733" s="19"/>
      <c r="JG733" s="19"/>
      <c r="JH733" s="19"/>
      <c r="JI733" s="19"/>
      <c r="JJ733" s="19"/>
      <c r="JK733" s="19"/>
      <c r="JL733" s="19"/>
      <c r="JM733" s="19"/>
      <c r="JN733" s="19"/>
      <c r="JO733" s="19"/>
      <c r="JP733" s="19"/>
      <c r="JQ733" s="19"/>
      <c r="JR733" s="19"/>
      <c r="JS733" s="19"/>
      <c r="JT733" s="19"/>
      <c r="JU733" s="19"/>
      <c r="JV733" s="19"/>
      <c r="JW733" s="19"/>
      <c r="JX733" s="19"/>
      <c r="JY733" s="19"/>
      <c r="JZ733" s="19"/>
      <c r="KA733" s="19"/>
      <c r="KB733" s="19"/>
      <c r="KC733" s="19"/>
      <c r="KD733" s="19"/>
      <c r="KE733" s="19"/>
      <c r="KF733" s="19"/>
      <c r="KG733" s="19"/>
      <c r="KH733" s="19"/>
      <c r="KI733" s="19"/>
      <c r="KJ733" s="19"/>
      <c r="KK733" s="19"/>
      <c r="KL733" s="19"/>
      <c r="KM733" s="19"/>
      <c r="KN733" s="19"/>
      <c r="KO733" s="19"/>
      <c r="KP733" s="19"/>
      <c r="KQ733" s="19"/>
      <c r="KR733" s="19"/>
      <c r="KS733" s="19"/>
      <c r="KT733" s="19"/>
      <c r="KU733" s="19"/>
      <c r="KV733" s="19"/>
      <c r="KW733" s="19"/>
      <c r="KX733" s="19"/>
      <c r="KY733" s="19"/>
      <c r="KZ733" s="19"/>
      <c r="LA733" s="19"/>
      <c r="LB733" s="19"/>
      <c r="LC733" s="19"/>
      <c r="LD733" s="19"/>
      <c r="LE733" s="19"/>
      <c r="LF733" s="19"/>
      <c r="LG733" s="19"/>
      <c r="LH733" s="19"/>
      <c r="LI733" s="19"/>
      <c r="LJ733" s="19"/>
      <c r="LK733" s="19"/>
      <c r="LL733" s="19"/>
      <c r="LM733" s="19"/>
      <c r="LN733" s="19"/>
      <c r="LO733" s="19"/>
      <c r="LP733" s="19"/>
      <c r="LQ733" s="19"/>
      <c r="LR733" s="19"/>
      <c r="LS733" s="19"/>
      <c r="LT733" s="19"/>
      <c r="LU733" s="19"/>
      <c r="LV733" s="19"/>
      <c r="LW733" s="19"/>
      <c r="LX733" s="19"/>
      <c r="LY733" s="19"/>
      <c r="LZ733" s="19"/>
      <c r="MA733" s="19"/>
      <c r="MB733" s="19"/>
      <c r="MC733" s="19"/>
      <c r="MD733" s="19"/>
      <c r="ME733" s="19"/>
      <c r="MF733" s="19"/>
      <c r="MG733" s="19"/>
      <c r="MH733" s="19"/>
      <c r="MI733" s="19"/>
      <c r="MJ733" s="19"/>
      <c r="MK733" s="19"/>
      <c r="ML733" s="19"/>
      <c r="MM733" s="19"/>
      <c r="MN733" s="19"/>
      <c r="MO733" s="19"/>
      <c r="MP733" s="19"/>
      <c r="MQ733" s="19"/>
      <c r="MR733" s="19"/>
      <c r="MS733" s="19"/>
      <c r="MT733" s="19"/>
      <c r="MU733" s="19"/>
      <c r="MV733" s="19"/>
      <c r="MW733" s="19"/>
      <c r="MX733" s="19"/>
      <c r="MY733" s="19"/>
      <c r="MZ733" s="19"/>
      <c r="NA733" s="19"/>
      <c r="NB733" s="19"/>
      <c r="NC733" s="19"/>
      <c r="ND733" s="19"/>
      <c r="NE733" s="19"/>
      <c r="NF733" s="19"/>
      <c r="NG733" s="19"/>
      <c r="NH733" s="19"/>
      <c r="NI733" s="19"/>
      <c r="NJ733" s="19"/>
      <c r="NK733" s="19"/>
      <c r="NL733" s="19"/>
      <c r="NM733" s="19"/>
      <c r="NN733" s="19"/>
      <c r="NO733" s="19"/>
      <c r="NP733" s="19"/>
      <c r="NQ733" s="19"/>
      <c r="NR733" s="19"/>
      <c r="NS733" s="19"/>
      <c r="NT733" s="19"/>
      <c r="NU733" s="19"/>
      <c r="NV733" s="19"/>
      <c r="NW733" s="19"/>
      <c r="NX733" s="19"/>
      <c r="NY733" s="19"/>
      <c r="NZ733" s="19"/>
      <c r="OA733" s="19"/>
      <c r="OB733" s="19"/>
      <c r="OC733" s="19"/>
      <c r="OD733" s="19"/>
      <c r="OE733" s="19"/>
      <c r="OF733" s="19"/>
      <c r="OG733" s="19"/>
      <c r="OH733" s="19"/>
      <c r="OI733" s="19"/>
      <c r="OJ733" s="19"/>
      <c r="OK733" s="19"/>
      <c r="OL733" s="19"/>
      <c r="OM733" s="19"/>
      <c r="ON733" s="19"/>
      <c r="OO733" s="19"/>
      <c r="OP733" s="19"/>
      <c r="OQ733" s="19"/>
      <c r="OR733" s="19"/>
      <c r="OS733" s="19"/>
      <c r="OT733" s="19"/>
      <c r="OU733" s="19"/>
      <c r="OV733" s="19"/>
      <c r="OW733" s="19"/>
      <c r="OX733" s="19"/>
      <c r="OY733" s="19"/>
      <c r="OZ733" s="19"/>
      <c r="PA733" s="19"/>
      <c r="PB733" s="19"/>
      <c r="PC733" s="19"/>
      <c r="PD733" s="19"/>
      <c r="PE733" s="19"/>
      <c r="PF733" s="19"/>
      <c r="PG733" s="19"/>
      <c r="PH733" s="19"/>
      <c r="PI733" s="19"/>
      <c r="PJ733" s="19"/>
      <c r="PK733" s="19"/>
      <c r="PL733" s="19"/>
      <c r="PM733" s="19"/>
      <c r="PN733" s="19"/>
      <c r="PO733" s="19"/>
      <c r="PP733" s="19"/>
      <c r="PQ733" s="19"/>
      <c r="PR733" s="19"/>
      <c r="PS733" s="19"/>
      <c r="PT733" s="19"/>
      <c r="PU733" s="19"/>
      <c r="PV733" s="19"/>
      <c r="PW733" s="19"/>
      <c r="PX733" s="19"/>
      <c r="PY733" s="19"/>
      <c r="PZ733" s="19"/>
      <c r="QA733" s="19"/>
      <c r="QB733" s="19"/>
      <c r="QC733" s="19"/>
      <c r="QD733" s="19"/>
      <c r="QE733" s="19"/>
      <c r="QF733" s="19"/>
      <c r="QG733" s="19"/>
      <c r="QH733" s="19"/>
      <c r="QI733" s="19"/>
      <c r="QJ733" s="19"/>
      <c r="QK733" s="19"/>
      <c r="QL733" s="19"/>
      <c r="QM733" s="19"/>
      <c r="QN733" s="19"/>
      <c r="QO733" s="19"/>
      <c r="QP733" s="19"/>
      <c r="QQ733" s="19"/>
      <c r="QR733" s="19"/>
      <c r="QS733" s="19"/>
      <c r="QT733" s="19"/>
      <c r="QU733" s="19"/>
      <c r="QV733" s="19"/>
      <c r="QW733" s="19"/>
      <c r="QX733" s="19"/>
      <c r="QY733" s="19"/>
      <c r="QZ733" s="19"/>
      <c r="RA733" s="19"/>
      <c r="RB733" s="19"/>
      <c r="RC733" s="19"/>
      <c r="RD733" s="19"/>
      <c r="RE733" s="19"/>
      <c r="RF733" s="19"/>
      <c r="RG733" s="19"/>
      <c r="RH733" s="19"/>
      <c r="RI733" s="19"/>
      <c r="RJ733" s="19"/>
      <c r="RK733" s="19"/>
      <c r="RL733" s="19"/>
      <c r="RM733" s="19"/>
      <c r="RN733" s="19"/>
      <c r="RO733" s="19"/>
      <c r="RP733" s="19"/>
      <c r="RQ733" s="19"/>
      <c r="RR733" s="19"/>
      <c r="RS733" s="19"/>
      <c r="RT733" s="19"/>
      <c r="RU733" s="19"/>
      <c r="RV733" s="19"/>
      <c r="RW733" s="19"/>
      <c r="RX733" s="19"/>
      <c r="RY733" s="19"/>
      <c r="RZ733" s="19"/>
      <c r="SA733" s="19"/>
      <c r="SB733" s="19"/>
      <c r="SC733" s="19"/>
      <c r="SD733" s="19"/>
      <c r="SE733" s="19"/>
      <c r="SF733" s="19"/>
      <c r="SG733" s="19"/>
      <c r="SH733" s="19"/>
      <c r="SI733" s="19"/>
      <c r="SJ733" s="19"/>
      <c r="SK733" s="19"/>
      <c r="SL733" s="19"/>
      <c r="SM733" s="19"/>
      <c r="SN733" s="19"/>
      <c r="SO733" s="19"/>
      <c r="SP733" s="19"/>
      <c r="SQ733" s="19"/>
      <c r="SR733" s="19"/>
      <c r="SS733" s="19"/>
      <c r="ST733" s="19"/>
      <c r="SU733" s="19"/>
      <c r="SV733" s="19"/>
      <c r="SW733" s="19"/>
      <c r="SX733" s="19"/>
      <c r="SY733" s="19"/>
      <c r="SZ733" s="19"/>
      <c r="TA733" s="19"/>
      <c r="TB733" s="19"/>
      <c r="TC733" s="19"/>
      <c r="TD733" s="19"/>
      <c r="TE733" s="19"/>
      <c r="TF733" s="19"/>
      <c r="TG733" s="19"/>
      <c r="TH733" s="19"/>
      <c r="TI733" s="19"/>
      <c r="TJ733" s="19"/>
      <c r="TK733" s="19"/>
      <c r="TL733" s="19"/>
      <c r="TM733" s="19"/>
      <c r="TN733" s="19"/>
      <c r="TO733" s="19"/>
      <c r="TP733" s="19"/>
      <c r="TQ733" s="19"/>
      <c r="TR733" s="19"/>
      <c r="TS733" s="19"/>
      <c r="TT733" s="19"/>
      <c r="TU733" s="19"/>
      <c r="TV733" s="19"/>
      <c r="TW733" s="19"/>
      <c r="TX733" s="19"/>
      <c r="TY733" s="19"/>
      <c r="TZ733" s="19"/>
      <c r="UA733" s="19"/>
      <c r="UB733" s="19"/>
      <c r="UC733" s="19"/>
      <c r="UD733" s="19"/>
      <c r="UE733" s="19"/>
      <c r="UF733" s="19"/>
      <c r="UG733" s="19"/>
      <c r="UH733" s="19"/>
      <c r="UI733" s="19"/>
      <c r="UJ733" s="19"/>
      <c r="UK733" s="19"/>
      <c r="UL733" s="19"/>
      <c r="UM733" s="19"/>
      <c r="UN733" s="19"/>
      <c r="UO733" s="19"/>
      <c r="UP733" s="19"/>
      <c r="UQ733" s="19"/>
      <c r="UR733" s="19"/>
      <c r="US733" s="19"/>
      <c r="UT733" s="19"/>
      <c r="UU733" s="19"/>
      <c r="UV733" s="19"/>
      <c r="UW733" s="19"/>
      <c r="UX733" s="19"/>
      <c r="UY733" s="19"/>
      <c r="UZ733" s="19"/>
      <c r="VA733" s="19"/>
      <c r="VB733" s="19"/>
      <c r="VC733" s="19"/>
      <c r="VD733" s="19"/>
      <c r="VE733" s="19"/>
      <c r="VF733" s="19"/>
      <c r="VG733" s="19"/>
      <c r="VH733" s="19"/>
      <c r="VI733" s="19"/>
      <c r="VJ733" s="19"/>
      <c r="VK733" s="19"/>
      <c r="VL733" s="19"/>
      <c r="VM733" s="19"/>
      <c r="VN733" s="19"/>
      <c r="VO733" s="19"/>
      <c r="VP733" s="19"/>
      <c r="VQ733" s="19"/>
      <c r="VR733" s="19"/>
      <c r="VS733" s="19"/>
      <c r="VT733" s="19"/>
      <c r="VU733" s="19"/>
      <c r="VV733" s="19"/>
      <c r="VW733" s="19"/>
      <c r="VX733" s="19"/>
      <c r="VY733" s="19"/>
      <c r="VZ733" s="19"/>
      <c r="WA733" s="19"/>
      <c r="WB733" s="19"/>
      <c r="WC733" s="19"/>
      <c r="WD733" s="19"/>
      <c r="WE733" s="19"/>
      <c r="WF733" s="19"/>
      <c r="WG733" s="19"/>
      <c r="WH733" s="19"/>
      <c r="WI733" s="19"/>
      <c r="WJ733" s="19"/>
      <c r="WK733" s="19"/>
      <c r="WL733" s="19"/>
      <c r="WM733" s="19"/>
      <c r="WN733" s="19"/>
      <c r="WO733" s="19"/>
      <c r="WP733" s="19"/>
      <c r="WQ733" s="19"/>
      <c r="WR733" s="19"/>
      <c r="WS733" s="19"/>
      <c r="WT733" s="19"/>
      <c r="WU733" s="19"/>
      <c r="WV733" s="19"/>
      <c r="WW733" s="19"/>
      <c r="WX733" s="19"/>
      <c r="WY733" s="19"/>
    </row>
    <row r="734" spans="1:623" s="17" customFormat="1" hidden="1" x14ac:dyDescent="0.2">
      <c r="A734" s="16"/>
      <c r="I734" s="18"/>
      <c r="J734" s="18"/>
      <c r="N734" s="16"/>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19"/>
      <c r="FJ734" s="19"/>
      <c r="FK734" s="19"/>
      <c r="FL734" s="19"/>
      <c r="FM734" s="19"/>
      <c r="FN734" s="19"/>
      <c r="FO734" s="19"/>
      <c r="FP734" s="19"/>
      <c r="FQ734" s="19"/>
      <c r="FR734" s="19"/>
      <c r="FS734" s="19"/>
      <c r="FT734" s="19"/>
      <c r="FU734" s="19"/>
      <c r="FV734" s="19"/>
      <c r="FW734" s="19"/>
      <c r="FX734" s="19"/>
      <c r="FY734" s="19"/>
      <c r="FZ734" s="19"/>
      <c r="GA734" s="19"/>
      <c r="GB734" s="19"/>
      <c r="GC734" s="19"/>
      <c r="GD734" s="19"/>
      <c r="GE734" s="19"/>
      <c r="GF734" s="19"/>
      <c r="GG734" s="19"/>
      <c r="GH734" s="19"/>
      <c r="GI734" s="19"/>
      <c r="GJ734" s="19"/>
      <c r="GK734" s="19"/>
      <c r="GL734" s="19"/>
      <c r="GM734" s="19"/>
      <c r="GN734" s="19"/>
      <c r="GO734" s="19"/>
      <c r="GP734" s="19"/>
      <c r="GQ734" s="19"/>
      <c r="GR734" s="19"/>
      <c r="GS734" s="19"/>
      <c r="GT734" s="19"/>
      <c r="GU734" s="19"/>
      <c r="GV734" s="19"/>
      <c r="GW734" s="19"/>
      <c r="GX734" s="19"/>
      <c r="GY734" s="19"/>
      <c r="GZ734" s="19"/>
      <c r="HA734" s="19"/>
      <c r="HB734" s="19"/>
      <c r="HC734" s="19"/>
      <c r="HD734" s="19"/>
      <c r="HE734" s="19"/>
      <c r="HF734" s="19"/>
      <c r="HG734" s="19"/>
      <c r="HH734" s="19"/>
      <c r="HI734" s="19"/>
      <c r="HJ734" s="19"/>
      <c r="HK734" s="19"/>
      <c r="HL734" s="19"/>
      <c r="HM734" s="19"/>
      <c r="HN734" s="19"/>
      <c r="HO734" s="19"/>
      <c r="HP734" s="19"/>
      <c r="HQ734" s="19"/>
      <c r="HR734" s="19"/>
      <c r="HS734" s="19"/>
      <c r="HT734" s="19"/>
      <c r="HU734" s="19"/>
      <c r="HV734" s="19"/>
      <c r="HW734" s="19"/>
      <c r="HX734" s="19"/>
      <c r="HY734" s="19"/>
      <c r="HZ734" s="19"/>
      <c r="IA734" s="19"/>
      <c r="IB734" s="19"/>
      <c r="IC734" s="19"/>
      <c r="ID734" s="19"/>
      <c r="IE734" s="19"/>
      <c r="IF734" s="19"/>
      <c r="IG734" s="19"/>
      <c r="IH734" s="19"/>
      <c r="II734" s="19"/>
      <c r="IJ734" s="19"/>
      <c r="IK734" s="19"/>
      <c r="IL734" s="19"/>
      <c r="IM734" s="19"/>
      <c r="IN734" s="19"/>
      <c r="IO734" s="19"/>
      <c r="IP734" s="19"/>
      <c r="IQ734" s="19"/>
      <c r="IR734" s="19"/>
      <c r="IS734" s="19"/>
      <c r="IT734" s="19"/>
      <c r="IU734" s="19"/>
      <c r="IV734" s="19"/>
      <c r="IW734" s="19"/>
      <c r="IX734" s="19"/>
      <c r="IY734" s="19"/>
      <c r="IZ734" s="19"/>
      <c r="JA734" s="19"/>
      <c r="JB734" s="19"/>
      <c r="JC734" s="19"/>
      <c r="JD734" s="19"/>
      <c r="JE734" s="19"/>
      <c r="JF734" s="19"/>
      <c r="JG734" s="19"/>
      <c r="JH734" s="19"/>
      <c r="JI734" s="19"/>
      <c r="JJ734" s="19"/>
      <c r="JK734" s="19"/>
      <c r="JL734" s="19"/>
      <c r="JM734" s="19"/>
      <c r="JN734" s="19"/>
      <c r="JO734" s="19"/>
      <c r="JP734" s="19"/>
      <c r="JQ734" s="19"/>
      <c r="JR734" s="19"/>
      <c r="JS734" s="19"/>
      <c r="JT734" s="19"/>
      <c r="JU734" s="19"/>
      <c r="JV734" s="19"/>
      <c r="JW734" s="19"/>
      <c r="JX734" s="19"/>
      <c r="JY734" s="19"/>
      <c r="JZ734" s="19"/>
      <c r="KA734" s="19"/>
      <c r="KB734" s="19"/>
      <c r="KC734" s="19"/>
      <c r="KD734" s="19"/>
      <c r="KE734" s="19"/>
      <c r="KF734" s="19"/>
      <c r="KG734" s="19"/>
      <c r="KH734" s="19"/>
      <c r="KI734" s="19"/>
      <c r="KJ734" s="19"/>
      <c r="KK734" s="19"/>
      <c r="KL734" s="19"/>
      <c r="KM734" s="19"/>
      <c r="KN734" s="19"/>
      <c r="KO734" s="19"/>
      <c r="KP734" s="19"/>
      <c r="KQ734" s="19"/>
      <c r="KR734" s="19"/>
      <c r="KS734" s="19"/>
      <c r="KT734" s="19"/>
      <c r="KU734" s="19"/>
      <c r="KV734" s="19"/>
      <c r="KW734" s="19"/>
      <c r="KX734" s="19"/>
      <c r="KY734" s="19"/>
      <c r="KZ734" s="19"/>
      <c r="LA734" s="19"/>
      <c r="LB734" s="19"/>
      <c r="LC734" s="19"/>
      <c r="LD734" s="19"/>
      <c r="LE734" s="19"/>
      <c r="LF734" s="19"/>
      <c r="LG734" s="19"/>
      <c r="LH734" s="19"/>
      <c r="LI734" s="19"/>
      <c r="LJ734" s="19"/>
      <c r="LK734" s="19"/>
      <c r="LL734" s="19"/>
      <c r="LM734" s="19"/>
      <c r="LN734" s="19"/>
      <c r="LO734" s="19"/>
      <c r="LP734" s="19"/>
      <c r="LQ734" s="19"/>
      <c r="LR734" s="19"/>
      <c r="LS734" s="19"/>
      <c r="LT734" s="19"/>
      <c r="LU734" s="19"/>
      <c r="LV734" s="19"/>
      <c r="LW734" s="19"/>
      <c r="LX734" s="19"/>
      <c r="LY734" s="19"/>
      <c r="LZ734" s="19"/>
      <c r="MA734" s="19"/>
      <c r="MB734" s="19"/>
      <c r="MC734" s="19"/>
      <c r="MD734" s="19"/>
      <c r="ME734" s="19"/>
      <c r="MF734" s="19"/>
      <c r="MG734" s="19"/>
      <c r="MH734" s="19"/>
      <c r="MI734" s="19"/>
      <c r="MJ734" s="19"/>
      <c r="MK734" s="19"/>
      <c r="ML734" s="19"/>
      <c r="MM734" s="19"/>
      <c r="MN734" s="19"/>
      <c r="MO734" s="19"/>
      <c r="MP734" s="19"/>
      <c r="MQ734" s="19"/>
      <c r="MR734" s="19"/>
      <c r="MS734" s="19"/>
      <c r="MT734" s="19"/>
      <c r="MU734" s="19"/>
      <c r="MV734" s="19"/>
      <c r="MW734" s="19"/>
      <c r="MX734" s="19"/>
      <c r="MY734" s="19"/>
      <c r="MZ734" s="19"/>
      <c r="NA734" s="19"/>
      <c r="NB734" s="19"/>
      <c r="NC734" s="19"/>
      <c r="ND734" s="19"/>
      <c r="NE734" s="19"/>
      <c r="NF734" s="19"/>
      <c r="NG734" s="19"/>
      <c r="NH734" s="19"/>
      <c r="NI734" s="19"/>
      <c r="NJ734" s="19"/>
      <c r="NK734" s="19"/>
      <c r="NL734" s="19"/>
      <c r="NM734" s="19"/>
      <c r="NN734" s="19"/>
      <c r="NO734" s="19"/>
      <c r="NP734" s="19"/>
      <c r="NQ734" s="19"/>
      <c r="NR734" s="19"/>
      <c r="NS734" s="19"/>
      <c r="NT734" s="19"/>
      <c r="NU734" s="19"/>
      <c r="NV734" s="19"/>
      <c r="NW734" s="19"/>
      <c r="NX734" s="19"/>
      <c r="NY734" s="19"/>
      <c r="NZ734" s="19"/>
      <c r="OA734" s="19"/>
      <c r="OB734" s="19"/>
      <c r="OC734" s="19"/>
      <c r="OD734" s="19"/>
      <c r="OE734" s="19"/>
      <c r="OF734" s="19"/>
      <c r="OG734" s="19"/>
      <c r="OH734" s="19"/>
      <c r="OI734" s="19"/>
      <c r="OJ734" s="19"/>
      <c r="OK734" s="19"/>
      <c r="OL734" s="19"/>
      <c r="OM734" s="19"/>
      <c r="ON734" s="19"/>
      <c r="OO734" s="19"/>
      <c r="OP734" s="19"/>
      <c r="OQ734" s="19"/>
      <c r="OR734" s="19"/>
      <c r="OS734" s="19"/>
      <c r="OT734" s="19"/>
      <c r="OU734" s="19"/>
      <c r="OV734" s="19"/>
      <c r="OW734" s="19"/>
      <c r="OX734" s="19"/>
      <c r="OY734" s="19"/>
      <c r="OZ734" s="19"/>
      <c r="PA734" s="19"/>
      <c r="PB734" s="19"/>
      <c r="PC734" s="19"/>
      <c r="PD734" s="19"/>
      <c r="PE734" s="19"/>
      <c r="PF734" s="19"/>
      <c r="PG734" s="19"/>
      <c r="PH734" s="19"/>
      <c r="PI734" s="19"/>
      <c r="PJ734" s="19"/>
      <c r="PK734" s="19"/>
      <c r="PL734" s="19"/>
      <c r="PM734" s="19"/>
      <c r="PN734" s="19"/>
      <c r="PO734" s="19"/>
      <c r="PP734" s="19"/>
      <c r="PQ734" s="19"/>
      <c r="PR734" s="19"/>
      <c r="PS734" s="19"/>
      <c r="PT734" s="19"/>
      <c r="PU734" s="19"/>
      <c r="PV734" s="19"/>
      <c r="PW734" s="19"/>
      <c r="PX734" s="19"/>
      <c r="PY734" s="19"/>
      <c r="PZ734" s="19"/>
      <c r="QA734" s="19"/>
      <c r="QB734" s="19"/>
      <c r="QC734" s="19"/>
      <c r="QD734" s="19"/>
      <c r="QE734" s="19"/>
      <c r="QF734" s="19"/>
      <c r="QG734" s="19"/>
      <c r="QH734" s="19"/>
      <c r="QI734" s="19"/>
      <c r="QJ734" s="19"/>
      <c r="QK734" s="19"/>
      <c r="QL734" s="19"/>
      <c r="QM734" s="19"/>
      <c r="QN734" s="19"/>
      <c r="QO734" s="19"/>
      <c r="QP734" s="19"/>
      <c r="QQ734" s="19"/>
      <c r="QR734" s="19"/>
      <c r="QS734" s="19"/>
      <c r="QT734" s="19"/>
      <c r="QU734" s="19"/>
      <c r="QV734" s="19"/>
      <c r="QW734" s="19"/>
      <c r="QX734" s="19"/>
      <c r="QY734" s="19"/>
      <c r="QZ734" s="19"/>
      <c r="RA734" s="19"/>
      <c r="RB734" s="19"/>
      <c r="RC734" s="19"/>
      <c r="RD734" s="19"/>
      <c r="RE734" s="19"/>
      <c r="RF734" s="19"/>
      <c r="RG734" s="19"/>
      <c r="RH734" s="19"/>
      <c r="RI734" s="19"/>
      <c r="RJ734" s="19"/>
      <c r="RK734" s="19"/>
      <c r="RL734" s="19"/>
      <c r="RM734" s="19"/>
      <c r="RN734" s="19"/>
      <c r="RO734" s="19"/>
      <c r="RP734" s="19"/>
      <c r="RQ734" s="19"/>
      <c r="RR734" s="19"/>
      <c r="RS734" s="19"/>
      <c r="RT734" s="19"/>
      <c r="RU734" s="19"/>
      <c r="RV734" s="19"/>
      <c r="RW734" s="19"/>
      <c r="RX734" s="19"/>
      <c r="RY734" s="19"/>
      <c r="RZ734" s="19"/>
      <c r="SA734" s="19"/>
      <c r="SB734" s="19"/>
      <c r="SC734" s="19"/>
      <c r="SD734" s="19"/>
      <c r="SE734" s="19"/>
      <c r="SF734" s="19"/>
      <c r="SG734" s="19"/>
      <c r="SH734" s="19"/>
      <c r="SI734" s="19"/>
      <c r="SJ734" s="19"/>
      <c r="SK734" s="19"/>
      <c r="SL734" s="19"/>
      <c r="SM734" s="19"/>
      <c r="SN734" s="19"/>
      <c r="SO734" s="19"/>
      <c r="SP734" s="19"/>
      <c r="SQ734" s="19"/>
      <c r="SR734" s="19"/>
      <c r="SS734" s="19"/>
      <c r="ST734" s="19"/>
      <c r="SU734" s="19"/>
      <c r="SV734" s="19"/>
      <c r="SW734" s="19"/>
      <c r="SX734" s="19"/>
      <c r="SY734" s="19"/>
      <c r="SZ734" s="19"/>
      <c r="TA734" s="19"/>
      <c r="TB734" s="19"/>
      <c r="TC734" s="19"/>
      <c r="TD734" s="19"/>
      <c r="TE734" s="19"/>
      <c r="TF734" s="19"/>
      <c r="TG734" s="19"/>
      <c r="TH734" s="19"/>
      <c r="TI734" s="19"/>
      <c r="TJ734" s="19"/>
      <c r="TK734" s="19"/>
      <c r="TL734" s="19"/>
      <c r="TM734" s="19"/>
      <c r="TN734" s="19"/>
      <c r="TO734" s="19"/>
      <c r="TP734" s="19"/>
      <c r="TQ734" s="19"/>
      <c r="TR734" s="19"/>
      <c r="TS734" s="19"/>
      <c r="TT734" s="19"/>
      <c r="TU734" s="19"/>
      <c r="TV734" s="19"/>
      <c r="TW734" s="19"/>
      <c r="TX734" s="19"/>
      <c r="TY734" s="19"/>
      <c r="TZ734" s="19"/>
      <c r="UA734" s="19"/>
      <c r="UB734" s="19"/>
      <c r="UC734" s="19"/>
      <c r="UD734" s="19"/>
      <c r="UE734" s="19"/>
      <c r="UF734" s="19"/>
      <c r="UG734" s="19"/>
      <c r="UH734" s="19"/>
      <c r="UI734" s="19"/>
      <c r="UJ734" s="19"/>
      <c r="UK734" s="19"/>
      <c r="UL734" s="19"/>
      <c r="UM734" s="19"/>
      <c r="UN734" s="19"/>
      <c r="UO734" s="19"/>
      <c r="UP734" s="19"/>
      <c r="UQ734" s="19"/>
      <c r="UR734" s="19"/>
      <c r="US734" s="19"/>
      <c r="UT734" s="19"/>
      <c r="UU734" s="19"/>
      <c r="UV734" s="19"/>
      <c r="UW734" s="19"/>
      <c r="UX734" s="19"/>
      <c r="UY734" s="19"/>
      <c r="UZ734" s="19"/>
      <c r="VA734" s="19"/>
      <c r="VB734" s="19"/>
      <c r="VC734" s="19"/>
      <c r="VD734" s="19"/>
      <c r="VE734" s="19"/>
      <c r="VF734" s="19"/>
      <c r="VG734" s="19"/>
      <c r="VH734" s="19"/>
      <c r="VI734" s="19"/>
      <c r="VJ734" s="19"/>
      <c r="VK734" s="19"/>
      <c r="VL734" s="19"/>
      <c r="VM734" s="19"/>
      <c r="VN734" s="19"/>
      <c r="VO734" s="19"/>
      <c r="VP734" s="19"/>
      <c r="VQ734" s="19"/>
      <c r="VR734" s="19"/>
      <c r="VS734" s="19"/>
      <c r="VT734" s="19"/>
      <c r="VU734" s="19"/>
      <c r="VV734" s="19"/>
      <c r="VW734" s="19"/>
      <c r="VX734" s="19"/>
      <c r="VY734" s="19"/>
      <c r="VZ734" s="19"/>
      <c r="WA734" s="19"/>
      <c r="WB734" s="19"/>
      <c r="WC734" s="19"/>
      <c r="WD734" s="19"/>
      <c r="WE734" s="19"/>
      <c r="WF734" s="19"/>
      <c r="WG734" s="19"/>
      <c r="WH734" s="19"/>
      <c r="WI734" s="19"/>
      <c r="WJ734" s="19"/>
      <c r="WK734" s="19"/>
      <c r="WL734" s="19"/>
      <c r="WM734" s="19"/>
      <c r="WN734" s="19"/>
      <c r="WO734" s="19"/>
      <c r="WP734" s="19"/>
      <c r="WQ734" s="19"/>
      <c r="WR734" s="19"/>
      <c r="WS734" s="19"/>
      <c r="WT734" s="19"/>
      <c r="WU734" s="19"/>
      <c r="WV734" s="19"/>
      <c r="WW734" s="19"/>
      <c r="WX734" s="19"/>
      <c r="WY734" s="19"/>
    </row>
    <row r="735" spans="1:623" s="17" customFormat="1" hidden="1" x14ac:dyDescent="0.2">
      <c r="A735" s="16"/>
      <c r="I735" s="18"/>
      <c r="J735" s="18"/>
      <c r="N735" s="16"/>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9"/>
      <c r="CO735" s="19"/>
      <c r="CP735" s="19"/>
      <c r="CQ735" s="19"/>
      <c r="CR735" s="19"/>
      <c r="CS735" s="19"/>
      <c r="CT735" s="19"/>
      <c r="CU735" s="19"/>
      <c r="CV735" s="19"/>
      <c r="CW735" s="19"/>
      <c r="CX735" s="19"/>
      <c r="CY735" s="19"/>
      <c r="CZ735" s="19"/>
      <c r="DA735" s="19"/>
      <c r="DB735" s="19"/>
      <c r="DC735" s="19"/>
      <c r="DD735" s="19"/>
      <c r="DE735" s="19"/>
      <c r="DF735" s="19"/>
      <c r="DG735" s="19"/>
      <c r="DH735" s="19"/>
      <c r="DI735" s="19"/>
      <c r="DJ735" s="19"/>
      <c r="DK735" s="19"/>
      <c r="DL735" s="19"/>
      <c r="DM735" s="19"/>
      <c r="DN735" s="19"/>
      <c r="DO735" s="19"/>
      <c r="DP735" s="19"/>
      <c r="DQ735" s="19"/>
      <c r="DR735" s="19"/>
      <c r="DS735" s="19"/>
      <c r="DT735" s="19"/>
      <c r="DU735" s="19"/>
      <c r="DV735" s="19"/>
      <c r="DW735" s="19"/>
      <c r="DX735" s="19"/>
      <c r="DY735" s="19"/>
      <c r="DZ735" s="19"/>
      <c r="EA735" s="19"/>
      <c r="EB735" s="19"/>
      <c r="EC735" s="19"/>
      <c r="ED735" s="19"/>
      <c r="EE735" s="19"/>
      <c r="EF735" s="19"/>
      <c r="EG735" s="19"/>
      <c r="EH735" s="19"/>
      <c r="EI735" s="19"/>
      <c r="EJ735" s="19"/>
      <c r="EK735" s="19"/>
      <c r="EL735" s="19"/>
      <c r="EM735" s="19"/>
      <c r="EN735" s="19"/>
      <c r="EO735" s="19"/>
      <c r="EP735" s="19"/>
      <c r="EQ735" s="19"/>
      <c r="ER735" s="19"/>
      <c r="ES735" s="19"/>
      <c r="ET735" s="19"/>
      <c r="EU735" s="19"/>
      <c r="EV735" s="19"/>
      <c r="EW735" s="19"/>
      <c r="EX735" s="19"/>
      <c r="EY735" s="19"/>
      <c r="EZ735" s="19"/>
      <c r="FA735" s="19"/>
      <c r="FB735" s="19"/>
      <c r="FC735" s="19"/>
      <c r="FD735" s="19"/>
      <c r="FE735" s="19"/>
      <c r="FF735" s="19"/>
      <c r="FG735" s="19"/>
      <c r="FH735" s="19"/>
      <c r="FI735" s="19"/>
      <c r="FJ735" s="19"/>
      <c r="FK735" s="19"/>
      <c r="FL735" s="19"/>
      <c r="FM735" s="19"/>
      <c r="FN735" s="19"/>
      <c r="FO735" s="19"/>
      <c r="FP735" s="19"/>
      <c r="FQ735" s="19"/>
      <c r="FR735" s="19"/>
      <c r="FS735" s="19"/>
      <c r="FT735" s="19"/>
      <c r="FU735" s="19"/>
      <c r="FV735" s="19"/>
      <c r="FW735" s="19"/>
      <c r="FX735" s="19"/>
      <c r="FY735" s="19"/>
      <c r="FZ735" s="19"/>
      <c r="GA735" s="19"/>
      <c r="GB735" s="19"/>
      <c r="GC735" s="19"/>
      <c r="GD735" s="19"/>
      <c r="GE735" s="19"/>
      <c r="GF735" s="19"/>
      <c r="GG735" s="19"/>
      <c r="GH735" s="19"/>
      <c r="GI735" s="19"/>
      <c r="GJ735" s="19"/>
      <c r="GK735" s="19"/>
      <c r="GL735" s="19"/>
      <c r="GM735" s="19"/>
      <c r="GN735" s="19"/>
      <c r="GO735" s="19"/>
      <c r="GP735" s="19"/>
      <c r="GQ735" s="19"/>
      <c r="GR735" s="19"/>
      <c r="GS735" s="19"/>
      <c r="GT735" s="19"/>
      <c r="GU735" s="19"/>
      <c r="GV735" s="19"/>
      <c r="GW735" s="19"/>
      <c r="GX735" s="19"/>
      <c r="GY735" s="19"/>
      <c r="GZ735" s="19"/>
      <c r="HA735" s="19"/>
      <c r="HB735" s="19"/>
      <c r="HC735" s="19"/>
      <c r="HD735" s="19"/>
      <c r="HE735" s="19"/>
      <c r="HF735" s="19"/>
      <c r="HG735" s="19"/>
      <c r="HH735" s="19"/>
      <c r="HI735" s="19"/>
      <c r="HJ735" s="19"/>
      <c r="HK735" s="19"/>
      <c r="HL735" s="19"/>
      <c r="HM735" s="19"/>
      <c r="HN735" s="19"/>
      <c r="HO735" s="19"/>
      <c r="HP735" s="19"/>
      <c r="HQ735" s="19"/>
      <c r="HR735" s="19"/>
      <c r="HS735" s="19"/>
      <c r="HT735" s="19"/>
      <c r="HU735" s="19"/>
      <c r="HV735" s="19"/>
      <c r="HW735" s="19"/>
      <c r="HX735" s="19"/>
      <c r="HY735" s="19"/>
      <c r="HZ735" s="19"/>
      <c r="IA735" s="19"/>
      <c r="IB735" s="19"/>
      <c r="IC735" s="19"/>
      <c r="ID735" s="19"/>
      <c r="IE735" s="19"/>
      <c r="IF735" s="19"/>
      <c r="IG735" s="19"/>
      <c r="IH735" s="19"/>
      <c r="II735" s="19"/>
      <c r="IJ735" s="19"/>
      <c r="IK735" s="19"/>
      <c r="IL735" s="19"/>
      <c r="IM735" s="19"/>
      <c r="IN735" s="19"/>
      <c r="IO735" s="19"/>
      <c r="IP735" s="19"/>
      <c r="IQ735" s="19"/>
      <c r="IR735" s="19"/>
      <c r="IS735" s="19"/>
      <c r="IT735" s="19"/>
      <c r="IU735" s="19"/>
      <c r="IV735" s="19"/>
      <c r="IW735" s="19"/>
      <c r="IX735" s="19"/>
      <c r="IY735" s="19"/>
      <c r="IZ735" s="19"/>
      <c r="JA735" s="19"/>
      <c r="JB735" s="19"/>
      <c r="JC735" s="19"/>
      <c r="JD735" s="19"/>
      <c r="JE735" s="19"/>
      <c r="JF735" s="19"/>
      <c r="JG735" s="19"/>
      <c r="JH735" s="19"/>
      <c r="JI735" s="19"/>
      <c r="JJ735" s="19"/>
      <c r="JK735" s="19"/>
      <c r="JL735" s="19"/>
      <c r="JM735" s="19"/>
      <c r="JN735" s="19"/>
      <c r="JO735" s="19"/>
      <c r="JP735" s="19"/>
      <c r="JQ735" s="19"/>
      <c r="JR735" s="19"/>
      <c r="JS735" s="19"/>
      <c r="JT735" s="19"/>
      <c r="JU735" s="19"/>
      <c r="JV735" s="19"/>
      <c r="JW735" s="19"/>
      <c r="JX735" s="19"/>
      <c r="JY735" s="19"/>
      <c r="JZ735" s="19"/>
      <c r="KA735" s="19"/>
      <c r="KB735" s="19"/>
      <c r="KC735" s="19"/>
      <c r="KD735" s="19"/>
      <c r="KE735" s="19"/>
      <c r="KF735" s="19"/>
      <c r="KG735" s="19"/>
      <c r="KH735" s="19"/>
      <c r="KI735" s="19"/>
      <c r="KJ735" s="19"/>
      <c r="KK735" s="19"/>
      <c r="KL735" s="19"/>
      <c r="KM735" s="19"/>
      <c r="KN735" s="19"/>
      <c r="KO735" s="19"/>
      <c r="KP735" s="19"/>
      <c r="KQ735" s="19"/>
      <c r="KR735" s="19"/>
      <c r="KS735" s="19"/>
      <c r="KT735" s="19"/>
      <c r="KU735" s="19"/>
      <c r="KV735" s="19"/>
      <c r="KW735" s="19"/>
      <c r="KX735" s="19"/>
      <c r="KY735" s="19"/>
      <c r="KZ735" s="19"/>
      <c r="LA735" s="19"/>
      <c r="LB735" s="19"/>
      <c r="LC735" s="19"/>
      <c r="LD735" s="19"/>
      <c r="LE735" s="19"/>
      <c r="LF735" s="19"/>
      <c r="LG735" s="19"/>
      <c r="LH735" s="19"/>
      <c r="LI735" s="19"/>
      <c r="LJ735" s="19"/>
      <c r="LK735" s="19"/>
      <c r="LL735" s="19"/>
      <c r="LM735" s="19"/>
      <c r="LN735" s="19"/>
      <c r="LO735" s="19"/>
      <c r="LP735" s="19"/>
      <c r="LQ735" s="19"/>
      <c r="LR735" s="19"/>
      <c r="LS735" s="19"/>
      <c r="LT735" s="19"/>
      <c r="LU735" s="19"/>
      <c r="LV735" s="19"/>
      <c r="LW735" s="19"/>
      <c r="LX735" s="19"/>
      <c r="LY735" s="19"/>
      <c r="LZ735" s="19"/>
      <c r="MA735" s="19"/>
      <c r="MB735" s="19"/>
      <c r="MC735" s="19"/>
      <c r="MD735" s="19"/>
      <c r="ME735" s="19"/>
      <c r="MF735" s="19"/>
      <c r="MG735" s="19"/>
      <c r="MH735" s="19"/>
      <c r="MI735" s="19"/>
      <c r="MJ735" s="19"/>
      <c r="MK735" s="19"/>
      <c r="ML735" s="19"/>
      <c r="MM735" s="19"/>
      <c r="MN735" s="19"/>
      <c r="MO735" s="19"/>
      <c r="MP735" s="19"/>
      <c r="MQ735" s="19"/>
      <c r="MR735" s="19"/>
      <c r="MS735" s="19"/>
      <c r="MT735" s="19"/>
      <c r="MU735" s="19"/>
      <c r="MV735" s="19"/>
      <c r="MW735" s="19"/>
      <c r="MX735" s="19"/>
      <c r="MY735" s="19"/>
      <c r="MZ735" s="19"/>
      <c r="NA735" s="19"/>
      <c r="NB735" s="19"/>
      <c r="NC735" s="19"/>
      <c r="ND735" s="19"/>
      <c r="NE735" s="19"/>
      <c r="NF735" s="19"/>
      <c r="NG735" s="19"/>
      <c r="NH735" s="19"/>
      <c r="NI735" s="19"/>
      <c r="NJ735" s="19"/>
      <c r="NK735" s="19"/>
      <c r="NL735" s="19"/>
      <c r="NM735" s="19"/>
      <c r="NN735" s="19"/>
      <c r="NO735" s="19"/>
      <c r="NP735" s="19"/>
      <c r="NQ735" s="19"/>
      <c r="NR735" s="19"/>
      <c r="NS735" s="19"/>
      <c r="NT735" s="19"/>
      <c r="NU735" s="19"/>
      <c r="NV735" s="19"/>
      <c r="NW735" s="19"/>
      <c r="NX735" s="19"/>
      <c r="NY735" s="19"/>
      <c r="NZ735" s="19"/>
      <c r="OA735" s="19"/>
      <c r="OB735" s="19"/>
      <c r="OC735" s="19"/>
      <c r="OD735" s="19"/>
      <c r="OE735" s="19"/>
      <c r="OF735" s="19"/>
      <c r="OG735" s="19"/>
      <c r="OH735" s="19"/>
      <c r="OI735" s="19"/>
      <c r="OJ735" s="19"/>
      <c r="OK735" s="19"/>
      <c r="OL735" s="19"/>
      <c r="OM735" s="19"/>
      <c r="ON735" s="19"/>
      <c r="OO735" s="19"/>
      <c r="OP735" s="19"/>
      <c r="OQ735" s="19"/>
      <c r="OR735" s="19"/>
      <c r="OS735" s="19"/>
      <c r="OT735" s="19"/>
      <c r="OU735" s="19"/>
      <c r="OV735" s="19"/>
      <c r="OW735" s="19"/>
      <c r="OX735" s="19"/>
      <c r="OY735" s="19"/>
      <c r="OZ735" s="19"/>
      <c r="PA735" s="19"/>
      <c r="PB735" s="19"/>
      <c r="PC735" s="19"/>
      <c r="PD735" s="19"/>
      <c r="PE735" s="19"/>
      <c r="PF735" s="19"/>
      <c r="PG735" s="19"/>
      <c r="PH735" s="19"/>
      <c r="PI735" s="19"/>
      <c r="PJ735" s="19"/>
      <c r="PK735" s="19"/>
      <c r="PL735" s="19"/>
      <c r="PM735" s="19"/>
      <c r="PN735" s="19"/>
      <c r="PO735" s="19"/>
      <c r="PP735" s="19"/>
      <c r="PQ735" s="19"/>
      <c r="PR735" s="19"/>
      <c r="PS735" s="19"/>
      <c r="PT735" s="19"/>
      <c r="PU735" s="19"/>
      <c r="PV735" s="19"/>
      <c r="PW735" s="19"/>
      <c r="PX735" s="19"/>
      <c r="PY735" s="19"/>
      <c r="PZ735" s="19"/>
      <c r="QA735" s="19"/>
      <c r="QB735" s="19"/>
      <c r="QC735" s="19"/>
      <c r="QD735" s="19"/>
      <c r="QE735" s="19"/>
      <c r="QF735" s="19"/>
      <c r="QG735" s="19"/>
      <c r="QH735" s="19"/>
      <c r="QI735" s="19"/>
      <c r="QJ735" s="19"/>
      <c r="QK735" s="19"/>
      <c r="QL735" s="19"/>
      <c r="QM735" s="19"/>
      <c r="QN735" s="19"/>
      <c r="QO735" s="19"/>
      <c r="QP735" s="19"/>
      <c r="QQ735" s="19"/>
      <c r="QR735" s="19"/>
      <c r="QS735" s="19"/>
      <c r="QT735" s="19"/>
      <c r="QU735" s="19"/>
      <c r="QV735" s="19"/>
      <c r="QW735" s="19"/>
      <c r="QX735" s="19"/>
      <c r="QY735" s="19"/>
      <c r="QZ735" s="19"/>
      <c r="RA735" s="19"/>
      <c r="RB735" s="19"/>
      <c r="RC735" s="19"/>
      <c r="RD735" s="19"/>
      <c r="RE735" s="19"/>
      <c r="RF735" s="19"/>
      <c r="RG735" s="19"/>
      <c r="RH735" s="19"/>
      <c r="RI735" s="19"/>
      <c r="RJ735" s="19"/>
      <c r="RK735" s="19"/>
      <c r="RL735" s="19"/>
      <c r="RM735" s="19"/>
      <c r="RN735" s="19"/>
      <c r="RO735" s="19"/>
      <c r="RP735" s="19"/>
      <c r="RQ735" s="19"/>
      <c r="RR735" s="19"/>
      <c r="RS735" s="19"/>
      <c r="RT735" s="19"/>
      <c r="RU735" s="19"/>
      <c r="RV735" s="19"/>
      <c r="RW735" s="19"/>
      <c r="RX735" s="19"/>
      <c r="RY735" s="19"/>
      <c r="RZ735" s="19"/>
      <c r="SA735" s="19"/>
      <c r="SB735" s="19"/>
      <c r="SC735" s="19"/>
      <c r="SD735" s="19"/>
      <c r="SE735" s="19"/>
      <c r="SF735" s="19"/>
      <c r="SG735" s="19"/>
      <c r="SH735" s="19"/>
      <c r="SI735" s="19"/>
      <c r="SJ735" s="19"/>
      <c r="SK735" s="19"/>
      <c r="SL735" s="19"/>
      <c r="SM735" s="19"/>
      <c r="SN735" s="19"/>
      <c r="SO735" s="19"/>
      <c r="SP735" s="19"/>
      <c r="SQ735" s="19"/>
      <c r="SR735" s="19"/>
      <c r="SS735" s="19"/>
      <c r="ST735" s="19"/>
      <c r="SU735" s="19"/>
      <c r="SV735" s="19"/>
      <c r="SW735" s="19"/>
      <c r="SX735" s="19"/>
      <c r="SY735" s="19"/>
      <c r="SZ735" s="19"/>
      <c r="TA735" s="19"/>
      <c r="TB735" s="19"/>
      <c r="TC735" s="19"/>
      <c r="TD735" s="19"/>
      <c r="TE735" s="19"/>
      <c r="TF735" s="19"/>
      <c r="TG735" s="19"/>
      <c r="TH735" s="19"/>
      <c r="TI735" s="19"/>
      <c r="TJ735" s="19"/>
      <c r="TK735" s="19"/>
      <c r="TL735" s="19"/>
      <c r="TM735" s="19"/>
      <c r="TN735" s="19"/>
      <c r="TO735" s="19"/>
      <c r="TP735" s="19"/>
      <c r="TQ735" s="19"/>
      <c r="TR735" s="19"/>
      <c r="TS735" s="19"/>
      <c r="TT735" s="19"/>
      <c r="TU735" s="19"/>
      <c r="TV735" s="19"/>
      <c r="TW735" s="19"/>
      <c r="TX735" s="19"/>
      <c r="TY735" s="19"/>
      <c r="TZ735" s="19"/>
      <c r="UA735" s="19"/>
      <c r="UB735" s="19"/>
      <c r="UC735" s="19"/>
      <c r="UD735" s="19"/>
      <c r="UE735" s="19"/>
      <c r="UF735" s="19"/>
      <c r="UG735" s="19"/>
      <c r="UH735" s="19"/>
      <c r="UI735" s="19"/>
      <c r="UJ735" s="19"/>
      <c r="UK735" s="19"/>
      <c r="UL735" s="19"/>
      <c r="UM735" s="19"/>
      <c r="UN735" s="19"/>
      <c r="UO735" s="19"/>
      <c r="UP735" s="19"/>
      <c r="UQ735" s="19"/>
      <c r="UR735" s="19"/>
      <c r="US735" s="19"/>
      <c r="UT735" s="19"/>
      <c r="UU735" s="19"/>
      <c r="UV735" s="19"/>
      <c r="UW735" s="19"/>
      <c r="UX735" s="19"/>
      <c r="UY735" s="19"/>
      <c r="UZ735" s="19"/>
      <c r="VA735" s="19"/>
      <c r="VB735" s="19"/>
      <c r="VC735" s="19"/>
      <c r="VD735" s="19"/>
      <c r="VE735" s="19"/>
      <c r="VF735" s="19"/>
      <c r="VG735" s="19"/>
      <c r="VH735" s="19"/>
      <c r="VI735" s="19"/>
      <c r="VJ735" s="19"/>
      <c r="VK735" s="19"/>
      <c r="VL735" s="19"/>
      <c r="VM735" s="19"/>
      <c r="VN735" s="19"/>
      <c r="VO735" s="19"/>
      <c r="VP735" s="19"/>
      <c r="VQ735" s="19"/>
      <c r="VR735" s="19"/>
      <c r="VS735" s="19"/>
      <c r="VT735" s="19"/>
      <c r="VU735" s="19"/>
      <c r="VV735" s="19"/>
      <c r="VW735" s="19"/>
      <c r="VX735" s="19"/>
      <c r="VY735" s="19"/>
      <c r="VZ735" s="19"/>
      <c r="WA735" s="19"/>
      <c r="WB735" s="19"/>
      <c r="WC735" s="19"/>
      <c r="WD735" s="19"/>
      <c r="WE735" s="19"/>
      <c r="WF735" s="19"/>
      <c r="WG735" s="19"/>
      <c r="WH735" s="19"/>
      <c r="WI735" s="19"/>
      <c r="WJ735" s="19"/>
      <c r="WK735" s="19"/>
      <c r="WL735" s="19"/>
      <c r="WM735" s="19"/>
      <c r="WN735" s="19"/>
      <c r="WO735" s="19"/>
      <c r="WP735" s="19"/>
      <c r="WQ735" s="19"/>
      <c r="WR735" s="19"/>
      <c r="WS735" s="19"/>
      <c r="WT735" s="19"/>
      <c r="WU735" s="19"/>
      <c r="WV735" s="19"/>
      <c r="WW735" s="19"/>
      <c r="WX735" s="19"/>
      <c r="WY735" s="19"/>
    </row>
    <row r="736" spans="1:623" s="17" customFormat="1" hidden="1" x14ac:dyDescent="0.2">
      <c r="A736" s="16"/>
      <c r="I736" s="18"/>
      <c r="J736" s="18"/>
      <c r="N736" s="16"/>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c r="BW736" s="19"/>
      <c r="BX736" s="19"/>
      <c r="BY736" s="19"/>
      <c r="BZ736" s="19"/>
      <c r="CA736" s="19"/>
      <c r="CB736" s="19"/>
      <c r="CC736" s="19"/>
      <c r="CD736" s="19"/>
      <c r="CE736" s="19"/>
      <c r="CF736" s="19"/>
      <c r="CG736" s="19"/>
      <c r="CH736" s="19"/>
      <c r="CI736" s="19"/>
      <c r="CJ736" s="19"/>
      <c r="CK736" s="19"/>
      <c r="CL736" s="19"/>
      <c r="CM736" s="19"/>
      <c r="CN736" s="19"/>
      <c r="CO736" s="19"/>
      <c r="CP736" s="19"/>
      <c r="CQ736" s="19"/>
      <c r="CR736" s="19"/>
      <c r="CS736" s="19"/>
      <c r="CT736" s="19"/>
      <c r="CU736" s="19"/>
      <c r="CV736" s="19"/>
      <c r="CW736" s="19"/>
      <c r="CX736" s="19"/>
      <c r="CY736" s="19"/>
      <c r="CZ736" s="19"/>
      <c r="DA736" s="19"/>
      <c r="DB736" s="19"/>
      <c r="DC736" s="19"/>
      <c r="DD736" s="19"/>
      <c r="DE736" s="19"/>
      <c r="DF736" s="19"/>
      <c r="DG736" s="19"/>
      <c r="DH736" s="19"/>
      <c r="DI736" s="19"/>
      <c r="DJ736" s="19"/>
      <c r="DK736" s="19"/>
      <c r="DL736" s="19"/>
      <c r="DM736" s="19"/>
      <c r="DN736" s="19"/>
      <c r="DO736" s="19"/>
      <c r="DP736" s="19"/>
      <c r="DQ736" s="19"/>
      <c r="DR736" s="19"/>
      <c r="DS736" s="19"/>
      <c r="DT736" s="19"/>
      <c r="DU736" s="19"/>
      <c r="DV736" s="19"/>
      <c r="DW736" s="19"/>
      <c r="DX736" s="19"/>
      <c r="DY736" s="19"/>
      <c r="DZ736" s="19"/>
      <c r="EA736" s="19"/>
      <c r="EB736" s="19"/>
      <c r="EC736" s="19"/>
      <c r="ED736" s="19"/>
      <c r="EE736" s="19"/>
      <c r="EF736" s="19"/>
      <c r="EG736" s="19"/>
      <c r="EH736" s="19"/>
      <c r="EI736" s="19"/>
      <c r="EJ736" s="19"/>
      <c r="EK736" s="19"/>
      <c r="EL736" s="19"/>
      <c r="EM736" s="19"/>
      <c r="EN736" s="19"/>
      <c r="EO736" s="19"/>
      <c r="EP736" s="19"/>
      <c r="EQ736" s="19"/>
      <c r="ER736" s="19"/>
      <c r="ES736" s="19"/>
      <c r="ET736" s="19"/>
      <c r="EU736" s="19"/>
      <c r="EV736" s="19"/>
      <c r="EW736" s="19"/>
      <c r="EX736" s="19"/>
      <c r="EY736" s="19"/>
      <c r="EZ736" s="19"/>
      <c r="FA736" s="19"/>
      <c r="FB736" s="19"/>
      <c r="FC736" s="19"/>
      <c r="FD736" s="19"/>
      <c r="FE736" s="19"/>
      <c r="FF736" s="19"/>
      <c r="FG736" s="19"/>
      <c r="FH736" s="19"/>
      <c r="FI736" s="19"/>
      <c r="FJ736" s="19"/>
      <c r="FK736" s="19"/>
      <c r="FL736" s="19"/>
      <c r="FM736" s="19"/>
      <c r="FN736" s="19"/>
      <c r="FO736" s="19"/>
      <c r="FP736" s="19"/>
      <c r="FQ736" s="19"/>
      <c r="FR736" s="19"/>
      <c r="FS736" s="19"/>
      <c r="FT736" s="19"/>
      <c r="FU736" s="19"/>
      <c r="FV736" s="19"/>
      <c r="FW736" s="19"/>
      <c r="FX736" s="19"/>
      <c r="FY736" s="19"/>
      <c r="FZ736" s="19"/>
      <c r="GA736" s="19"/>
      <c r="GB736" s="19"/>
      <c r="GC736" s="19"/>
      <c r="GD736" s="19"/>
      <c r="GE736" s="19"/>
      <c r="GF736" s="19"/>
      <c r="GG736" s="19"/>
      <c r="GH736" s="19"/>
      <c r="GI736" s="19"/>
      <c r="GJ736" s="19"/>
      <c r="GK736" s="19"/>
      <c r="GL736" s="19"/>
      <c r="GM736" s="19"/>
      <c r="GN736" s="19"/>
      <c r="GO736" s="19"/>
      <c r="GP736" s="19"/>
      <c r="GQ736" s="19"/>
      <c r="GR736" s="19"/>
      <c r="GS736" s="19"/>
      <c r="GT736" s="19"/>
      <c r="GU736" s="19"/>
      <c r="GV736" s="19"/>
      <c r="GW736" s="19"/>
      <c r="GX736" s="19"/>
      <c r="GY736" s="19"/>
      <c r="GZ736" s="19"/>
      <c r="HA736" s="19"/>
      <c r="HB736" s="19"/>
      <c r="HC736" s="19"/>
      <c r="HD736" s="19"/>
      <c r="HE736" s="19"/>
      <c r="HF736" s="19"/>
      <c r="HG736" s="19"/>
      <c r="HH736" s="19"/>
      <c r="HI736" s="19"/>
      <c r="HJ736" s="19"/>
      <c r="HK736" s="19"/>
      <c r="HL736" s="19"/>
      <c r="HM736" s="19"/>
      <c r="HN736" s="19"/>
      <c r="HO736" s="19"/>
      <c r="HP736" s="19"/>
      <c r="HQ736" s="19"/>
      <c r="HR736" s="19"/>
      <c r="HS736" s="19"/>
      <c r="HT736" s="19"/>
      <c r="HU736" s="19"/>
      <c r="HV736" s="19"/>
      <c r="HW736" s="19"/>
      <c r="HX736" s="19"/>
      <c r="HY736" s="19"/>
      <c r="HZ736" s="19"/>
      <c r="IA736" s="19"/>
      <c r="IB736" s="19"/>
      <c r="IC736" s="19"/>
      <c r="ID736" s="19"/>
      <c r="IE736" s="19"/>
      <c r="IF736" s="19"/>
      <c r="IG736" s="19"/>
      <c r="IH736" s="19"/>
      <c r="II736" s="19"/>
      <c r="IJ736" s="19"/>
      <c r="IK736" s="19"/>
      <c r="IL736" s="19"/>
      <c r="IM736" s="19"/>
      <c r="IN736" s="19"/>
      <c r="IO736" s="19"/>
      <c r="IP736" s="19"/>
      <c r="IQ736" s="19"/>
      <c r="IR736" s="19"/>
      <c r="IS736" s="19"/>
      <c r="IT736" s="19"/>
      <c r="IU736" s="19"/>
      <c r="IV736" s="19"/>
      <c r="IW736" s="19"/>
      <c r="IX736" s="19"/>
      <c r="IY736" s="19"/>
      <c r="IZ736" s="19"/>
      <c r="JA736" s="19"/>
      <c r="JB736" s="19"/>
      <c r="JC736" s="19"/>
      <c r="JD736" s="19"/>
      <c r="JE736" s="19"/>
      <c r="JF736" s="19"/>
      <c r="JG736" s="19"/>
      <c r="JH736" s="19"/>
      <c r="JI736" s="19"/>
      <c r="JJ736" s="19"/>
      <c r="JK736" s="19"/>
      <c r="JL736" s="19"/>
      <c r="JM736" s="19"/>
      <c r="JN736" s="19"/>
      <c r="JO736" s="19"/>
      <c r="JP736" s="19"/>
      <c r="JQ736" s="19"/>
      <c r="JR736" s="19"/>
      <c r="JS736" s="19"/>
      <c r="JT736" s="19"/>
      <c r="JU736" s="19"/>
      <c r="JV736" s="19"/>
      <c r="JW736" s="19"/>
      <c r="JX736" s="19"/>
      <c r="JY736" s="19"/>
      <c r="JZ736" s="19"/>
      <c r="KA736" s="19"/>
      <c r="KB736" s="19"/>
      <c r="KC736" s="19"/>
      <c r="KD736" s="19"/>
      <c r="KE736" s="19"/>
      <c r="KF736" s="19"/>
      <c r="KG736" s="19"/>
      <c r="KH736" s="19"/>
      <c r="KI736" s="19"/>
      <c r="KJ736" s="19"/>
      <c r="KK736" s="19"/>
      <c r="KL736" s="19"/>
      <c r="KM736" s="19"/>
      <c r="KN736" s="19"/>
      <c r="KO736" s="19"/>
      <c r="KP736" s="19"/>
      <c r="KQ736" s="19"/>
      <c r="KR736" s="19"/>
      <c r="KS736" s="19"/>
      <c r="KT736" s="19"/>
      <c r="KU736" s="19"/>
      <c r="KV736" s="19"/>
      <c r="KW736" s="19"/>
      <c r="KX736" s="19"/>
      <c r="KY736" s="19"/>
      <c r="KZ736" s="19"/>
      <c r="LA736" s="19"/>
      <c r="LB736" s="19"/>
      <c r="LC736" s="19"/>
      <c r="LD736" s="19"/>
      <c r="LE736" s="19"/>
      <c r="LF736" s="19"/>
      <c r="LG736" s="19"/>
      <c r="LH736" s="19"/>
      <c r="LI736" s="19"/>
      <c r="LJ736" s="19"/>
      <c r="LK736" s="19"/>
      <c r="LL736" s="19"/>
      <c r="LM736" s="19"/>
      <c r="LN736" s="19"/>
      <c r="LO736" s="19"/>
      <c r="LP736" s="19"/>
      <c r="LQ736" s="19"/>
      <c r="LR736" s="19"/>
      <c r="LS736" s="19"/>
      <c r="LT736" s="19"/>
      <c r="LU736" s="19"/>
      <c r="LV736" s="19"/>
      <c r="LW736" s="19"/>
      <c r="LX736" s="19"/>
      <c r="LY736" s="19"/>
      <c r="LZ736" s="19"/>
      <c r="MA736" s="19"/>
      <c r="MB736" s="19"/>
      <c r="MC736" s="19"/>
      <c r="MD736" s="19"/>
      <c r="ME736" s="19"/>
      <c r="MF736" s="19"/>
      <c r="MG736" s="19"/>
      <c r="MH736" s="19"/>
      <c r="MI736" s="19"/>
      <c r="MJ736" s="19"/>
      <c r="MK736" s="19"/>
      <c r="ML736" s="19"/>
      <c r="MM736" s="19"/>
      <c r="MN736" s="19"/>
      <c r="MO736" s="19"/>
      <c r="MP736" s="19"/>
      <c r="MQ736" s="19"/>
      <c r="MR736" s="19"/>
      <c r="MS736" s="19"/>
      <c r="MT736" s="19"/>
      <c r="MU736" s="19"/>
      <c r="MV736" s="19"/>
      <c r="MW736" s="19"/>
      <c r="MX736" s="19"/>
      <c r="MY736" s="19"/>
      <c r="MZ736" s="19"/>
      <c r="NA736" s="19"/>
      <c r="NB736" s="19"/>
      <c r="NC736" s="19"/>
      <c r="ND736" s="19"/>
      <c r="NE736" s="19"/>
      <c r="NF736" s="19"/>
      <c r="NG736" s="19"/>
      <c r="NH736" s="19"/>
      <c r="NI736" s="19"/>
      <c r="NJ736" s="19"/>
      <c r="NK736" s="19"/>
      <c r="NL736" s="19"/>
      <c r="NM736" s="19"/>
      <c r="NN736" s="19"/>
      <c r="NO736" s="19"/>
      <c r="NP736" s="19"/>
      <c r="NQ736" s="19"/>
      <c r="NR736" s="19"/>
      <c r="NS736" s="19"/>
      <c r="NT736" s="19"/>
      <c r="NU736" s="19"/>
      <c r="NV736" s="19"/>
      <c r="NW736" s="19"/>
      <c r="NX736" s="19"/>
      <c r="NY736" s="19"/>
      <c r="NZ736" s="19"/>
      <c r="OA736" s="19"/>
      <c r="OB736" s="19"/>
      <c r="OC736" s="19"/>
      <c r="OD736" s="19"/>
      <c r="OE736" s="19"/>
      <c r="OF736" s="19"/>
      <c r="OG736" s="19"/>
      <c r="OH736" s="19"/>
      <c r="OI736" s="19"/>
      <c r="OJ736" s="19"/>
      <c r="OK736" s="19"/>
      <c r="OL736" s="19"/>
      <c r="OM736" s="19"/>
      <c r="ON736" s="19"/>
      <c r="OO736" s="19"/>
      <c r="OP736" s="19"/>
      <c r="OQ736" s="19"/>
      <c r="OR736" s="19"/>
      <c r="OS736" s="19"/>
      <c r="OT736" s="19"/>
      <c r="OU736" s="19"/>
      <c r="OV736" s="19"/>
      <c r="OW736" s="19"/>
      <c r="OX736" s="19"/>
      <c r="OY736" s="19"/>
      <c r="OZ736" s="19"/>
      <c r="PA736" s="19"/>
      <c r="PB736" s="19"/>
      <c r="PC736" s="19"/>
      <c r="PD736" s="19"/>
      <c r="PE736" s="19"/>
      <c r="PF736" s="19"/>
      <c r="PG736" s="19"/>
      <c r="PH736" s="19"/>
      <c r="PI736" s="19"/>
      <c r="PJ736" s="19"/>
      <c r="PK736" s="19"/>
      <c r="PL736" s="19"/>
      <c r="PM736" s="19"/>
      <c r="PN736" s="19"/>
      <c r="PO736" s="19"/>
      <c r="PP736" s="19"/>
      <c r="PQ736" s="19"/>
      <c r="PR736" s="19"/>
      <c r="PS736" s="19"/>
      <c r="PT736" s="19"/>
      <c r="PU736" s="19"/>
      <c r="PV736" s="19"/>
      <c r="PW736" s="19"/>
      <c r="PX736" s="19"/>
      <c r="PY736" s="19"/>
      <c r="PZ736" s="19"/>
      <c r="QA736" s="19"/>
      <c r="QB736" s="19"/>
      <c r="QC736" s="19"/>
      <c r="QD736" s="19"/>
      <c r="QE736" s="19"/>
      <c r="QF736" s="19"/>
      <c r="QG736" s="19"/>
      <c r="QH736" s="19"/>
      <c r="QI736" s="19"/>
      <c r="QJ736" s="19"/>
      <c r="QK736" s="19"/>
      <c r="QL736" s="19"/>
      <c r="QM736" s="19"/>
      <c r="QN736" s="19"/>
      <c r="QO736" s="19"/>
      <c r="QP736" s="19"/>
      <c r="QQ736" s="19"/>
      <c r="QR736" s="19"/>
      <c r="QS736" s="19"/>
      <c r="QT736" s="19"/>
      <c r="QU736" s="19"/>
      <c r="QV736" s="19"/>
      <c r="QW736" s="19"/>
      <c r="QX736" s="19"/>
      <c r="QY736" s="19"/>
      <c r="QZ736" s="19"/>
      <c r="RA736" s="19"/>
      <c r="RB736" s="19"/>
      <c r="RC736" s="19"/>
      <c r="RD736" s="19"/>
      <c r="RE736" s="19"/>
      <c r="RF736" s="19"/>
      <c r="RG736" s="19"/>
      <c r="RH736" s="19"/>
      <c r="RI736" s="19"/>
      <c r="RJ736" s="19"/>
      <c r="RK736" s="19"/>
      <c r="RL736" s="19"/>
      <c r="RM736" s="19"/>
      <c r="RN736" s="19"/>
      <c r="RO736" s="19"/>
      <c r="RP736" s="19"/>
      <c r="RQ736" s="19"/>
      <c r="RR736" s="19"/>
      <c r="RS736" s="19"/>
      <c r="RT736" s="19"/>
      <c r="RU736" s="19"/>
      <c r="RV736" s="19"/>
      <c r="RW736" s="19"/>
      <c r="RX736" s="19"/>
      <c r="RY736" s="19"/>
      <c r="RZ736" s="19"/>
      <c r="SA736" s="19"/>
      <c r="SB736" s="19"/>
      <c r="SC736" s="19"/>
      <c r="SD736" s="19"/>
      <c r="SE736" s="19"/>
      <c r="SF736" s="19"/>
      <c r="SG736" s="19"/>
      <c r="SH736" s="19"/>
      <c r="SI736" s="19"/>
      <c r="SJ736" s="19"/>
      <c r="SK736" s="19"/>
      <c r="SL736" s="19"/>
      <c r="SM736" s="19"/>
      <c r="SN736" s="19"/>
      <c r="SO736" s="19"/>
      <c r="SP736" s="19"/>
      <c r="SQ736" s="19"/>
      <c r="SR736" s="19"/>
      <c r="SS736" s="19"/>
      <c r="ST736" s="19"/>
      <c r="SU736" s="19"/>
      <c r="SV736" s="19"/>
      <c r="SW736" s="19"/>
      <c r="SX736" s="19"/>
      <c r="SY736" s="19"/>
      <c r="SZ736" s="19"/>
      <c r="TA736" s="19"/>
      <c r="TB736" s="19"/>
      <c r="TC736" s="19"/>
      <c r="TD736" s="19"/>
      <c r="TE736" s="19"/>
      <c r="TF736" s="19"/>
      <c r="TG736" s="19"/>
      <c r="TH736" s="19"/>
      <c r="TI736" s="19"/>
      <c r="TJ736" s="19"/>
      <c r="TK736" s="19"/>
      <c r="TL736" s="19"/>
      <c r="TM736" s="19"/>
      <c r="TN736" s="19"/>
      <c r="TO736" s="19"/>
      <c r="TP736" s="19"/>
      <c r="TQ736" s="19"/>
      <c r="TR736" s="19"/>
      <c r="TS736" s="19"/>
      <c r="TT736" s="19"/>
      <c r="TU736" s="19"/>
      <c r="TV736" s="19"/>
      <c r="TW736" s="19"/>
      <c r="TX736" s="19"/>
      <c r="TY736" s="19"/>
      <c r="TZ736" s="19"/>
      <c r="UA736" s="19"/>
      <c r="UB736" s="19"/>
      <c r="UC736" s="19"/>
      <c r="UD736" s="19"/>
      <c r="UE736" s="19"/>
      <c r="UF736" s="19"/>
      <c r="UG736" s="19"/>
      <c r="UH736" s="19"/>
      <c r="UI736" s="19"/>
      <c r="UJ736" s="19"/>
      <c r="UK736" s="19"/>
      <c r="UL736" s="19"/>
      <c r="UM736" s="19"/>
      <c r="UN736" s="19"/>
      <c r="UO736" s="19"/>
      <c r="UP736" s="19"/>
      <c r="UQ736" s="19"/>
      <c r="UR736" s="19"/>
      <c r="US736" s="19"/>
      <c r="UT736" s="19"/>
      <c r="UU736" s="19"/>
      <c r="UV736" s="19"/>
      <c r="UW736" s="19"/>
      <c r="UX736" s="19"/>
      <c r="UY736" s="19"/>
      <c r="UZ736" s="19"/>
      <c r="VA736" s="19"/>
      <c r="VB736" s="19"/>
      <c r="VC736" s="19"/>
      <c r="VD736" s="19"/>
      <c r="VE736" s="19"/>
      <c r="VF736" s="19"/>
      <c r="VG736" s="19"/>
      <c r="VH736" s="19"/>
      <c r="VI736" s="19"/>
      <c r="VJ736" s="19"/>
      <c r="VK736" s="19"/>
      <c r="VL736" s="19"/>
      <c r="VM736" s="19"/>
      <c r="VN736" s="19"/>
      <c r="VO736" s="19"/>
      <c r="VP736" s="19"/>
      <c r="VQ736" s="19"/>
      <c r="VR736" s="19"/>
      <c r="VS736" s="19"/>
      <c r="VT736" s="19"/>
      <c r="VU736" s="19"/>
      <c r="VV736" s="19"/>
      <c r="VW736" s="19"/>
      <c r="VX736" s="19"/>
      <c r="VY736" s="19"/>
      <c r="VZ736" s="19"/>
      <c r="WA736" s="19"/>
      <c r="WB736" s="19"/>
      <c r="WC736" s="19"/>
      <c r="WD736" s="19"/>
      <c r="WE736" s="19"/>
      <c r="WF736" s="19"/>
      <c r="WG736" s="19"/>
      <c r="WH736" s="19"/>
      <c r="WI736" s="19"/>
      <c r="WJ736" s="19"/>
      <c r="WK736" s="19"/>
      <c r="WL736" s="19"/>
      <c r="WM736" s="19"/>
      <c r="WN736" s="19"/>
      <c r="WO736" s="19"/>
      <c r="WP736" s="19"/>
      <c r="WQ736" s="19"/>
      <c r="WR736" s="19"/>
      <c r="WS736" s="19"/>
      <c r="WT736" s="19"/>
      <c r="WU736" s="19"/>
      <c r="WV736" s="19"/>
      <c r="WW736" s="19"/>
      <c r="WX736" s="19"/>
      <c r="WY736" s="19"/>
    </row>
    <row r="737" spans="1:623" s="17" customFormat="1" hidden="1" x14ac:dyDescent="0.2">
      <c r="A737" s="16"/>
      <c r="I737" s="18"/>
      <c r="J737" s="18"/>
      <c r="N737" s="16"/>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9"/>
      <c r="CO737" s="19"/>
      <c r="CP737" s="19"/>
      <c r="CQ737" s="19"/>
      <c r="CR737" s="19"/>
      <c r="CS737" s="19"/>
      <c r="CT737" s="19"/>
      <c r="CU737" s="19"/>
      <c r="CV737" s="19"/>
      <c r="CW737" s="19"/>
      <c r="CX737" s="19"/>
      <c r="CY737" s="19"/>
      <c r="CZ737" s="19"/>
      <c r="DA737" s="19"/>
      <c r="DB737" s="19"/>
      <c r="DC737" s="19"/>
      <c r="DD737" s="19"/>
      <c r="DE737" s="19"/>
      <c r="DF737" s="19"/>
      <c r="DG737" s="19"/>
      <c r="DH737" s="19"/>
      <c r="DI737" s="19"/>
      <c r="DJ737" s="19"/>
      <c r="DK737" s="19"/>
      <c r="DL737" s="19"/>
      <c r="DM737" s="19"/>
      <c r="DN737" s="19"/>
      <c r="DO737" s="19"/>
      <c r="DP737" s="19"/>
      <c r="DQ737" s="19"/>
      <c r="DR737" s="19"/>
      <c r="DS737" s="19"/>
      <c r="DT737" s="19"/>
      <c r="DU737" s="19"/>
      <c r="DV737" s="19"/>
      <c r="DW737" s="19"/>
      <c r="DX737" s="19"/>
      <c r="DY737" s="19"/>
      <c r="DZ737" s="19"/>
      <c r="EA737" s="19"/>
      <c r="EB737" s="19"/>
      <c r="EC737" s="19"/>
      <c r="ED737" s="19"/>
      <c r="EE737" s="19"/>
      <c r="EF737" s="19"/>
      <c r="EG737" s="19"/>
      <c r="EH737" s="19"/>
      <c r="EI737" s="19"/>
      <c r="EJ737" s="19"/>
      <c r="EK737" s="19"/>
      <c r="EL737" s="19"/>
      <c r="EM737" s="19"/>
      <c r="EN737" s="19"/>
      <c r="EO737" s="19"/>
      <c r="EP737" s="19"/>
      <c r="EQ737" s="19"/>
      <c r="ER737" s="19"/>
      <c r="ES737" s="19"/>
      <c r="ET737" s="19"/>
      <c r="EU737" s="19"/>
      <c r="EV737" s="19"/>
      <c r="EW737" s="19"/>
      <c r="EX737" s="19"/>
      <c r="EY737" s="19"/>
      <c r="EZ737" s="19"/>
      <c r="FA737" s="19"/>
      <c r="FB737" s="19"/>
      <c r="FC737" s="19"/>
      <c r="FD737" s="19"/>
      <c r="FE737" s="19"/>
      <c r="FF737" s="19"/>
      <c r="FG737" s="19"/>
      <c r="FH737" s="19"/>
      <c r="FI737" s="19"/>
      <c r="FJ737" s="19"/>
      <c r="FK737" s="19"/>
      <c r="FL737" s="19"/>
      <c r="FM737" s="19"/>
      <c r="FN737" s="19"/>
      <c r="FO737" s="19"/>
      <c r="FP737" s="19"/>
      <c r="FQ737" s="19"/>
      <c r="FR737" s="19"/>
      <c r="FS737" s="19"/>
      <c r="FT737" s="19"/>
      <c r="FU737" s="19"/>
      <c r="FV737" s="19"/>
      <c r="FW737" s="19"/>
      <c r="FX737" s="19"/>
      <c r="FY737" s="19"/>
      <c r="FZ737" s="19"/>
      <c r="GA737" s="19"/>
      <c r="GB737" s="19"/>
      <c r="GC737" s="19"/>
      <c r="GD737" s="19"/>
      <c r="GE737" s="19"/>
      <c r="GF737" s="19"/>
      <c r="GG737" s="19"/>
      <c r="GH737" s="19"/>
      <c r="GI737" s="19"/>
      <c r="GJ737" s="19"/>
      <c r="GK737" s="19"/>
      <c r="GL737" s="19"/>
      <c r="GM737" s="19"/>
      <c r="GN737" s="19"/>
      <c r="GO737" s="19"/>
      <c r="GP737" s="19"/>
      <c r="GQ737" s="19"/>
      <c r="GR737" s="19"/>
      <c r="GS737" s="19"/>
      <c r="GT737" s="19"/>
      <c r="GU737" s="19"/>
      <c r="GV737" s="19"/>
      <c r="GW737" s="19"/>
      <c r="GX737" s="19"/>
      <c r="GY737" s="19"/>
      <c r="GZ737" s="19"/>
      <c r="HA737" s="19"/>
      <c r="HB737" s="19"/>
      <c r="HC737" s="19"/>
      <c r="HD737" s="19"/>
      <c r="HE737" s="19"/>
      <c r="HF737" s="19"/>
      <c r="HG737" s="19"/>
      <c r="HH737" s="19"/>
      <c r="HI737" s="19"/>
      <c r="HJ737" s="19"/>
      <c r="HK737" s="19"/>
      <c r="HL737" s="19"/>
      <c r="HM737" s="19"/>
      <c r="HN737" s="19"/>
      <c r="HO737" s="19"/>
      <c r="HP737" s="19"/>
      <c r="HQ737" s="19"/>
      <c r="HR737" s="19"/>
      <c r="HS737" s="19"/>
      <c r="HT737" s="19"/>
      <c r="HU737" s="19"/>
      <c r="HV737" s="19"/>
      <c r="HW737" s="19"/>
      <c r="HX737" s="19"/>
      <c r="HY737" s="19"/>
      <c r="HZ737" s="19"/>
      <c r="IA737" s="19"/>
      <c r="IB737" s="19"/>
      <c r="IC737" s="19"/>
      <c r="ID737" s="19"/>
      <c r="IE737" s="19"/>
      <c r="IF737" s="19"/>
      <c r="IG737" s="19"/>
      <c r="IH737" s="19"/>
      <c r="II737" s="19"/>
      <c r="IJ737" s="19"/>
      <c r="IK737" s="19"/>
      <c r="IL737" s="19"/>
      <c r="IM737" s="19"/>
      <c r="IN737" s="19"/>
      <c r="IO737" s="19"/>
      <c r="IP737" s="19"/>
      <c r="IQ737" s="19"/>
      <c r="IR737" s="19"/>
      <c r="IS737" s="19"/>
      <c r="IT737" s="19"/>
      <c r="IU737" s="19"/>
      <c r="IV737" s="19"/>
      <c r="IW737" s="19"/>
      <c r="IX737" s="19"/>
      <c r="IY737" s="19"/>
      <c r="IZ737" s="19"/>
      <c r="JA737" s="19"/>
      <c r="JB737" s="19"/>
      <c r="JC737" s="19"/>
      <c r="JD737" s="19"/>
      <c r="JE737" s="19"/>
      <c r="JF737" s="19"/>
      <c r="JG737" s="19"/>
      <c r="JH737" s="19"/>
      <c r="JI737" s="19"/>
      <c r="JJ737" s="19"/>
      <c r="JK737" s="19"/>
      <c r="JL737" s="19"/>
      <c r="JM737" s="19"/>
      <c r="JN737" s="19"/>
      <c r="JO737" s="19"/>
      <c r="JP737" s="19"/>
      <c r="JQ737" s="19"/>
      <c r="JR737" s="19"/>
      <c r="JS737" s="19"/>
      <c r="JT737" s="19"/>
      <c r="JU737" s="19"/>
      <c r="JV737" s="19"/>
      <c r="JW737" s="19"/>
      <c r="JX737" s="19"/>
      <c r="JY737" s="19"/>
      <c r="JZ737" s="19"/>
      <c r="KA737" s="19"/>
      <c r="KB737" s="19"/>
      <c r="KC737" s="19"/>
      <c r="KD737" s="19"/>
      <c r="KE737" s="19"/>
      <c r="KF737" s="19"/>
      <c r="KG737" s="19"/>
      <c r="KH737" s="19"/>
      <c r="KI737" s="19"/>
      <c r="KJ737" s="19"/>
      <c r="KK737" s="19"/>
      <c r="KL737" s="19"/>
      <c r="KM737" s="19"/>
      <c r="KN737" s="19"/>
      <c r="KO737" s="19"/>
      <c r="KP737" s="19"/>
      <c r="KQ737" s="19"/>
      <c r="KR737" s="19"/>
      <c r="KS737" s="19"/>
      <c r="KT737" s="19"/>
      <c r="KU737" s="19"/>
      <c r="KV737" s="19"/>
      <c r="KW737" s="19"/>
      <c r="KX737" s="19"/>
      <c r="KY737" s="19"/>
      <c r="KZ737" s="19"/>
      <c r="LA737" s="19"/>
      <c r="LB737" s="19"/>
      <c r="LC737" s="19"/>
      <c r="LD737" s="19"/>
      <c r="LE737" s="19"/>
      <c r="LF737" s="19"/>
      <c r="LG737" s="19"/>
      <c r="LH737" s="19"/>
      <c r="LI737" s="19"/>
      <c r="LJ737" s="19"/>
      <c r="LK737" s="19"/>
      <c r="LL737" s="19"/>
      <c r="LM737" s="19"/>
      <c r="LN737" s="19"/>
      <c r="LO737" s="19"/>
      <c r="LP737" s="19"/>
      <c r="LQ737" s="19"/>
      <c r="LR737" s="19"/>
      <c r="LS737" s="19"/>
      <c r="LT737" s="19"/>
      <c r="LU737" s="19"/>
      <c r="LV737" s="19"/>
      <c r="LW737" s="19"/>
      <c r="LX737" s="19"/>
      <c r="LY737" s="19"/>
      <c r="LZ737" s="19"/>
      <c r="MA737" s="19"/>
      <c r="MB737" s="19"/>
      <c r="MC737" s="19"/>
      <c r="MD737" s="19"/>
      <c r="ME737" s="19"/>
      <c r="MF737" s="19"/>
      <c r="MG737" s="19"/>
      <c r="MH737" s="19"/>
      <c r="MI737" s="19"/>
      <c r="MJ737" s="19"/>
      <c r="MK737" s="19"/>
      <c r="ML737" s="19"/>
      <c r="MM737" s="19"/>
      <c r="MN737" s="19"/>
      <c r="MO737" s="19"/>
      <c r="MP737" s="19"/>
      <c r="MQ737" s="19"/>
      <c r="MR737" s="19"/>
      <c r="MS737" s="19"/>
      <c r="MT737" s="19"/>
      <c r="MU737" s="19"/>
      <c r="MV737" s="19"/>
      <c r="MW737" s="19"/>
      <c r="MX737" s="19"/>
      <c r="MY737" s="19"/>
      <c r="MZ737" s="19"/>
      <c r="NA737" s="19"/>
      <c r="NB737" s="19"/>
      <c r="NC737" s="19"/>
      <c r="ND737" s="19"/>
      <c r="NE737" s="19"/>
      <c r="NF737" s="19"/>
      <c r="NG737" s="19"/>
      <c r="NH737" s="19"/>
      <c r="NI737" s="19"/>
      <c r="NJ737" s="19"/>
      <c r="NK737" s="19"/>
      <c r="NL737" s="19"/>
      <c r="NM737" s="19"/>
      <c r="NN737" s="19"/>
      <c r="NO737" s="19"/>
      <c r="NP737" s="19"/>
      <c r="NQ737" s="19"/>
      <c r="NR737" s="19"/>
      <c r="NS737" s="19"/>
      <c r="NT737" s="19"/>
      <c r="NU737" s="19"/>
      <c r="NV737" s="19"/>
      <c r="NW737" s="19"/>
      <c r="NX737" s="19"/>
      <c r="NY737" s="19"/>
      <c r="NZ737" s="19"/>
      <c r="OA737" s="19"/>
      <c r="OB737" s="19"/>
      <c r="OC737" s="19"/>
      <c r="OD737" s="19"/>
      <c r="OE737" s="19"/>
      <c r="OF737" s="19"/>
      <c r="OG737" s="19"/>
      <c r="OH737" s="19"/>
      <c r="OI737" s="19"/>
      <c r="OJ737" s="19"/>
      <c r="OK737" s="19"/>
      <c r="OL737" s="19"/>
      <c r="OM737" s="19"/>
      <c r="ON737" s="19"/>
      <c r="OO737" s="19"/>
      <c r="OP737" s="19"/>
      <c r="OQ737" s="19"/>
      <c r="OR737" s="19"/>
      <c r="OS737" s="19"/>
      <c r="OT737" s="19"/>
      <c r="OU737" s="19"/>
      <c r="OV737" s="19"/>
      <c r="OW737" s="19"/>
      <c r="OX737" s="19"/>
      <c r="OY737" s="19"/>
      <c r="OZ737" s="19"/>
      <c r="PA737" s="19"/>
      <c r="PB737" s="19"/>
      <c r="PC737" s="19"/>
      <c r="PD737" s="19"/>
      <c r="PE737" s="19"/>
      <c r="PF737" s="19"/>
      <c r="PG737" s="19"/>
      <c r="PH737" s="19"/>
      <c r="PI737" s="19"/>
      <c r="PJ737" s="19"/>
      <c r="PK737" s="19"/>
      <c r="PL737" s="19"/>
      <c r="PM737" s="19"/>
      <c r="PN737" s="19"/>
      <c r="PO737" s="19"/>
      <c r="PP737" s="19"/>
      <c r="PQ737" s="19"/>
      <c r="PR737" s="19"/>
      <c r="PS737" s="19"/>
      <c r="PT737" s="19"/>
      <c r="PU737" s="19"/>
      <c r="PV737" s="19"/>
      <c r="PW737" s="19"/>
      <c r="PX737" s="19"/>
      <c r="PY737" s="19"/>
      <c r="PZ737" s="19"/>
      <c r="QA737" s="19"/>
      <c r="QB737" s="19"/>
      <c r="QC737" s="19"/>
      <c r="QD737" s="19"/>
      <c r="QE737" s="19"/>
      <c r="QF737" s="19"/>
      <c r="QG737" s="19"/>
      <c r="QH737" s="19"/>
      <c r="QI737" s="19"/>
      <c r="QJ737" s="19"/>
      <c r="QK737" s="19"/>
      <c r="QL737" s="19"/>
      <c r="QM737" s="19"/>
      <c r="QN737" s="19"/>
      <c r="QO737" s="19"/>
      <c r="QP737" s="19"/>
      <c r="QQ737" s="19"/>
      <c r="QR737" s="19"/>
      <c r="QS737" s="19"/>
      <c r="QT737" s="19"/>
      <c r="QU737" s="19"/>
      <c r="QV737" s="19"/>
      <c r="QW737" s="19"/>
      <c r="QX737" s="19"/>
      <c r="QY737" s="19"/>
      <c r="QZ737" s="19"/>
      <c r="RA737" s="19"/>
      <c r="RB737" s="19"/>
      <c r="RC737" s="19"/>
      <c r="RD737" s="19"/>
      <c r="RE737" s="19"/>
      <c r="RF737" s="19"/>
      <c r="RG737" s="19"/>
      <c r="RH737" s="19"/>
      <c r="RI737" s="19"/>
      <c r="RJ737" s="19"/>
      <c r="RK737" s="19"/>
      <c r="RL737" s="19"/>
      <c r="RM737" s="19"/>
      <c r="RN737" s="19"/>
      <c r="RO737" s="19"/>
      <c r="RP737" s="19"/>
      <c r="RQ737" s="19"/>
      <c r="RR737" s="19"/>
      <c r="RS737" s="19"/>
      <c r="RT737" s="19"/>
      <c r="RU737" s="19"/>
      <c r="RV737" s="19"/>
      <c r="RW737" s="19"/>
      <c r="RX737" s="19"/>
      <c r="RY737" s="19"/>
      <c r="RZ737" s="19"/>
      <c r="SA737" s="19"/>
      <c r="SB737" s="19"/>
      <c r="SC737" s="19"/>
      <c r="SD737" s="19"/>
      <c r="SE737" s="19"/>
      <c r="SF737" s="19"/>
      <c r="SG737" s="19"/>
      <c r="SH737" s="19"/>
      <c r="SI737" s="19"/>
      <c r="SJ737" s="19"/>
      <c r="SK737" s="19"/>
      <c r="SL737" s="19"/>
      <c r="SM737" s="19"/>
      <c r="SN737" s="19"/>
      <c r="SO737" s="19"/>
      <c r="SP737" s="19"/>
      <c r="SQ737" s="19"/>
      <c r="SR737" s="19"/>
      <c r="SS737" s="19"/>
      <c r="ST737" s="19"/>
      <c r="SU737" s="19"/>
      <c r="SV737" s="19"/>
      <c r="SW737" s="19"/>
      <c r="SX737" s="19"/>
      <c r="SY737" s="19"/>
      <c r="SZ737" s="19"/>
      <c r="TA737" s="19"/>
      <c r="TB737" s="19"/>
      <c r="TC737" s="19"/>
      <c r="TD737" s="19"/>
      <c r="TE737" s="19"/>
      <c r="TF737" s="19"/>
      <c r="TG737" s="19"/>
      <c r="TH737" s="19"/>
      <c r="TI737" s="19"/>
      <c r="TJ737" s="19"/>
      <c r="TK737" s="19"/>
      <c r="TL737" s="19"/>
      <c r="TM737" s="19"/>
      <c r="TN737" s="19"/>
      <c r="TO737" s="19"/>
      <c r="TP737" s="19"/>
      <c r="TQ737" s="19"/>
      <c r="TR737" s="19"/>
      <c r="TS737" s="19"/>
      <c r="TT737" s="19"/>
      <c r="TU737" s="19"/>
      <c r="TV737" s="19"/>
      <c r="TW737" s="19"/>
      <c r="TX737" s="19"/>
      <c r="TY737" s="19"/>
      <c r="TZ737" s="19"/>
      <c r="UA737" s="19"/>
      <c r="UB737" s="19"/>
      <c r="UC737" s="19"/>
      <c r="UD737" s="19"/>
      <c r="UE737" s="19"/>
      <c r="UF737" s="19"/>
      <c r="UG737" s="19"/>
      <c r="UH737" s="19"/>
      <c r="UI737" s="19"/>
      <c r="UJ737" s="19"/>
      <c r="UK737" s="19"/>
      <c r="UL737" s="19"/>
      <c r="UM737" s="19"/>
      <c r="UN737" s="19"/>
      <c r="UO737" s="19"/>
      <c r="UP737" s="19"/>
      <c r="UQ737" s="19"/>
      <c r="UR737" s="19"/>
      <c r="US737" s="19"/>
      <c r="UT737" s="19"/>
      <c r="UU737" s="19"/>
      <c r="UV737" s="19"/>
      <c r="UW737" s="19"/>
      <c r="UX737" s="19"/>
      <c r="UY737" s="19"/>
      <c r="UZ737" s="19"/>
      <c r="VA737" s="19"/>
      <c r="VB737" s="19"/>
      <c r="VC737" s="19"/>
      <c r="VD737" s="19"/>
      <c r="VE737" s="19"/>
      <c r="VF737" s="19"/>
      <c r="VG737" s="19"/>
      <c r="VH737" s="19"/>
      <c r="VI737" s="19"/>
      <c r="VJ737" s="19"/>
      <c r="VK737" s="19"/>
      <c r="VL737" s="19"/>
      <c r="VM737" s="19"/>
      <c r="VN737" s="19"/>
      <c r="VO737" s="19"/>
      <c r="VP737" s="19"/>
      <c r="VQ737" s="19"/>
      <c r="VR737" s="19"/>
      <c r="VS737" s="19"/>
      <c r="VT737" s="19"/>
      <c r="VU737" s="19"/>
      <c r="VV737" s="19"/>
      <c r="VW737" s="19"/>
      <c r="VX737" s="19"/>
      <c r="VY737" s="19"/>
      <c r="VZ737" s="19"/>
      <c r="WA737" s="19"/>
      <c r="WB737" s="19"/>
      <c r="WC737" s="19"/>
      <c r="WD737" s="19"/>
      <c r="WE737" s="19"/>
      <c r="WF737" s="19"/>
      <c r="WG737" s="19"/>
      <c r="WH737" s="19"/>
      <c r="WI737" s="19"/>
      <c r="WJ737" s="19"/>
      <c r="WK737" s="19"/>
      <c r="WL737" s="19"/>
      <c r="WM737" s="19"/>
      <c r="WN737" s="19"/>
      <c r="WO737" s="19"/>
      <c r="WP737" s="19"/>
      <c r="WQ737" s="19"/>
      <c r="WR737" s="19"/>
      <c r="WS737" s="19"/>
      <c r="WT737" s="19"/>
      <c r="WU737" s="19"/>
      <c r="WV737" s="19"/>
      <c r="WW737" s="19"/>
      <c r="WX737" s="19"/>
      <c r="WY737" s="19"/>
    </row>
    <row r="738" spans="1:623" s="17" customFormat="1" hidden="1" x14ac:dyDescent="0.2">
      <c r="A738" s="16"/>
      <c r="I738" s="18"/>
      <c r="J738" s="18"/>
      <c r="N738" s="16"/>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c r="BW738" s="19"/>
      <c r="BX738" s="19"/>
      <c r="BY738" s="19"/>
      <c r="BZ738" s="19"/>
      <c r="CA738" s="19"/>
      <c r="CB738" s="19"/>
      <c r="CC738" s="19"/>
      <c r="CD738" s="19"/>
      <c r="CE738" s="19"/>
      <c r="CF738" s="19"/>
      <c r="CG738" s="19"/>
      <c r="CH738" s="19"/>
      <c r="CI738" s="19"/>
      <c r="CJ738" s="19"/>
      <c r="CK738" s="19"/>
      <c r="CL738" s="19"/>
      <c r="CM738" s="19"/>
      <c r="CN738" s="19"/>
      <c r="CO738" s="19"/>
      <c r="CP738" s="19"/>
      <c r="CQ738" s="19"/>
      <c r="CR738" s="19"/>
      <c r="CS738" s="19"/>
      <c r="CT738" s="19"/>
      <c r="CU738" s="19"/>
      <c r="CV738" s="19"/>
      <c r="CW738" s="19"/>
      <c r="CX738" s="19"/>
      <c r="CY738" s="19"/>
      <c r="CZ738" s="19"/>
      <c r="DA738" s="19"/>
      <c r="DB738" s="19"/>
      <c r="DC738" s="19"/>
      <c r="DD738" s="19"/>
      <c r="DE738" s="19"/>
      <c r="DF738" s="19"/>
      <c r="DG738" s="19"/>
      <c r="DH738" s="19"/>
      <c r="DI738" s="19"/>
      <c r="DJ738" s="19"/>
      <c r="DK738" s="19"/>
      <c r="DL738" s="19"/>
      <c r="DM738" s="19"/>
      <c r="DN738" s="19"/>
      <c r="DO738" s="19"/>
      <c r="DP738" s="19"/>
      <c r="DQ738" s="19"/>
      <c r="DR738" s="19"/>
      <c r="DS738" s="19"/>
      <c r="DT738" s="19"/>
      <c r="DU738" s="19"/>
      <c r="DV738" s="19"/>
      <c r="DW738" s="19"/>
      <c r="DX738" s="19"/>
      <c r="DY738" s="19"/>
      <c r="DZ738" s="19"/>
      <c r="EA738" s="19"/>
      <c r="EB738" s="19"/>
      <c r="EC738" s="19"/>
      <c r="ED738" s="19"/>
      <c r="EE738" s="19"/>
      <c r="EF738" s="19"/>
      <c r="EG738" s="19"/>
      <c r="EH738" s="19"/>
      <c r="EI738" s="19"/>
      <c r="EJ738" s="19"/>
      <c r="EK738" s="19"/>
      <c r="EL738" s="19"/>
      <c r="EM738" s="19"/>
      <c r="EN738" s="19"/>
      <c r="EO738" s="19"/>
      <c r="EP738" s="19"/>
      <c r="EQ738" s="19"/>
      <c r="ER738" s="19"/>
      <c r="ES738" s="19"/>
      <c r="ET738" s="19"/>
      <c r="EU738" s="19"/>
      <c r="EV738" s="19"/>
      <c r="EW738" s="19"/>
      <c r="EX738" s="19"/>
      <c r="EY738" s="19"/>
      <c r="EZ738" s="19"/>
      <c r="FA738" s="19"/>
      <c r="FB738" s="19"/>
      <c r="FC738" s="19"/>
      <c r="FD738" s="19"/>
      <c r="FE738" s="19"/>
      <c r="FF738" s="19"/>
      <c r="FG738" s="19"/>
      <c r="FH738" s="19"/>
      <c r="FI738" s="19"/>
      <c r="FJ738" s="19"/>
      <c r="FK738" s="19"/>
      <c r="FL738" s="19"/>
      <c r="FM738" s="19"/>
      <c r="FN738" s="19"/>
      <c r="FO738" s="19"/>
      <c r="FP738" s="19"/>
      <c r="FQ738" s="19"/>
      <c r="FR738" s="19"/>
      <c r="FS738" s="19"/>
      <c r="FT738" s="19"/>
      <c r="FU738" s="19"/>
      <c r="FV738" s="19"/>
      <c r="FW738" s="19"/>
      <c r="FX738" s="19"/>
      <c r="FY738" s="19"/>
      <c r="FZ738" s="19"/>
      <c r="GA738" s="19"/>
      <c r="GB738" s="19"/>
      <c r="GC738" s="19"/>
      <c r="GD738" s="19"/>
      <c r="GE738" s="19"/>
      <c r="GF738" s="19"/>
      <c r="GG738" s="19"/>
      <c r="GH738" s="19"/>
      <c r="GI738" s="19"/>
      <c r="GJ738" s="19"/>
      <c r="GK738" s="19"/>
      <c r="GL738" s="19"/>
      <c r="GM738" s="19"/>
      <c r="GN738" s="19"/>
      <c r="GO738" s="19"/>
      <c r="GP738" s="19"/>
      <c r="GQ738" s="19"/>
      <c r="GR738" s="19"/>
      <c r="GS738" s="19"/>
      <c r="GT738" s="19"/>
      <c r="GU738" s="19"/>
      <c r="GV738" s="19"/>
      <c r="GW738" s="19"/>
      <c r="GX738" s="19"/>
      <c r="GY738" s="19"/>
      <c r="GZ738" s="19"/>
      <c r="HA738" s="19"/>
      <c r="HB738" s="19"/>
      <c r="HC738" s="19"/>
      <c r="HD738" s="19"/>
      <c r="HE738" s="19"/>
      <c r="HF738" s="19"/>
      <c r="HG738" s="19"/>
      <c r="HH738" s="19"/>
      <c r="HI738" s="19"/>
      <c r="HJ738" s="19"/>
      <c r="HK738" s="19"/>
      <c r="HL738" s="19"/>
      <c r="HM738" s="19"/>
      <c r="HN738" s="19"/>
      <c r="HO738" s="19"/>
      <c r="HP738" s="19"/>
      <c r="HQ738" s="19"/>
      <c r="HR738" s="19"/>
      <c r="HS738" s="19"/>
      <c r="HT738" s="19"/>
      <c r="HU738" s="19"/>
      <c r="HV738" s="19"/>
      <c r="HW738" s="19"/>
      <c r="HX738" s="19"/>
      <c r="HY738" s="19"/>
      <c r="HZ738" s="19"/>
      <c r="IA738" s="19"/>
      <c r="IB738" s="19"/>
      <c r="IC738" s="19"/>
      <c r="ID738" s="19"/>
      <c r="IE738" s="19"/>
      <c r="IF738" s="19"/>
      <c r="IG738" s="19"/>
      <c r="IH738" s="19"/>
      <c r="II738" s="19"/>
      <c r="IJ738" s="19"/>
      <c r="IK738" s="19"/>
      <c r="IL738" s="19"/>
      <c r="IM738" s="19"/>
      <c r="IN738" s="19"/>
      <c r="IO738" s="19"/>
      <c r="IP738" s="19"/>
      <c r="IQ738" s="19"/>
      <c r="IR738" s="19"/>
      <c r="IS738" s="19"/>
      <c r="IT738" s="19"/>
      <c r="IU738" s="19"/>
      <c r="IV738" s="19"/>
      <c r="IW738" s="19"/>
      <c r="IX738" s="19"/>
      <c r="IY738" s="19"/>
      <c r="IZ738" s="19"/>
      <c r="JA738" s="19"/>
      <c r="JB738" s="19"/>
      <c r="JC738" s="19"/>
      <c r="JD738" s="19"/>
      <c r="JE738" s="19"/>
      <c r="JF738" s="19"/>
      <c r="JG738" s="19"/>
      <c r="JH738" s="19"/>
      <c r="JI738" s="19"/>
      <c r="JJ738" s="19"/>
      <c r="JK738" s="19"/>
      <c r="JL738" s="19"/>
      <c r="JM738" s="19"/>
      <c r="JN738" s="19"/>
      <c r="JO738" s="19"/>
      <c r="JP738" s="19"/>
      <c r="JQ738" s="19"/>
      <c r="JR738" s="19"/>
      <c r="JS738" s="19"/>
      <c r="JT738" s="19"/>
      <c r="JU738" s="19"/>
      <c r="JV738" s="19"/>
      <c r="JW738" s="19"/>
      <c r="JX738" s="19"/>
      <c r="JY738" s="19"/>
      <c r="JZ738" s="19"/>
      <c r="KA738" s="19"/>
      <c r="KB738" s="19"/>
      <c r="KC738" s="19"/>
      <c r="KD738" s="19"/>
      <c r="KE738" s="19"/>
      <c r="KF738" s="19"/>
      <c r="KG738" s="19"/>
      <c r="KH738" s="19"/>
      <c r="KI738" s="19"/>
      <c r="KJ738" s="19"/>
      <c r="KK738" s="19"/>
      <c r="KL738" s="19"/>
      <c r="KM738" s="19"/>
      <c r="KN738" s="19"/>
      <c r="KO738" s="19"/>
      <c r="KP738" s="19"/>
      <c r="KQ738" s="19"/>
      <c r="KR738" s="19"/>
      <c r="KS738" s="19"/>
      <c r="KT738" s="19"/>
      <c r="KU738" s="19"/>
      <c r="KV738" s="19"/>
      <c r="KW738" s="19"/>
      <c r="KX738" s="19"/>
      <c r="KY738" s="19"/>
      <c r="KZ738" s="19"/>
      <c r="LA738" s="19"/>
      <c r="LB738" s="19"/>
      <c r="LC738" s="19"/>
      <c r="LD738" s="19"/>
      <c r="LE738" s="19"/>
      <c r="LF738" s="19"/>
      <c r="LG738" s="19"/>
      <c r="LH738" s="19"/>
      <c r="LI738" s="19"/>
      <c r="LJ738" s="19"/>
      <c r="LK738" s="19"/>
      <c r="LL738" s="19"/>
      <c r="LM738" s="19"/>
      <c r="LN738" s="19"/>
      <c r="LO738" s="19"/>
      <c r="LP738" s="19"/>
      <c r="LQ738" s="19"/>
      <c r="LR738" s="19"/>
      <c r="LS738" s="19"/>
      <c r="LT738" s="19"/>
      <c r="LU738" s="19"/>
      <c r="LV738" s="19"/>
      <c r="LW738" s="19"/>
      <c r="LX738" s="19"/>
      <c r="LY738" s="19"/>
      <c r="LZ738" s="19"/>
      <c r="MA738" s="19"/>
      <c r="MB738" s="19"/>
      <c r="MC738" s="19"/>
      <c r="MD738" s="19"/>
      <c r="ME738" s="19"/>
      <c r="MF738" s="19"/>
      <c r="MG738" s="19"/>
      <c r="MH738" s="19"/>
      <c r="MI738" s="19"/>
      <c r="MJ738" s="19"/>
      <c r="MK738" s="19"/>
      <c r="ML738" s="19"/>
      <c r="MM738" s="19"/>
      <c r="MN738" s="19"/>
      <c r="MO738" s="19"/>
      <c r="MP738" s="19"/>
      <c r="MQ738" s="19"/>
      <c r="MR738" s="19"/>
      <c r="MS738" s="19"/>
      <c r="MT738" s="19"/>
      <c r="MU738" s="19"/>
      <c r="MV738" s="19"/>
      <c r="MW738" s="19"/>
      <c r="MX738" s="19"/>
      <c r="MY738" s="19"/>
      <c r="MZ738" s="19"/>
      <c r="NA738" s="19"/>
      <c r="NB738" s="19"/>
      <c r="NC738" s="19"/>
      <c r="ND738" s="19"/>
      <c r="NE738" s="19"/>
      <c r="NF738" s="19"/>
      <c r="NG738" s="19"/>
      <c r="NH738" s="19"/>
      <c r="NI738" s="19"/>
      <c r="NJ738" s="19"/>
      <c r="NK738" s="19"/>
      <c r="NL738" s="19"/>
      <c r="NM738" s="19"/>
      <c r="NN738" s="19"/>
      <c r="NO738" s="19"/>
      <c r="NP738" s="19"/>
      <c r="NQ738" s="19"/>
      <c r="NR738" s="19"/>
      <c r="NS738" s="19"/>
      <c r="NT738" s="19"/>
      <c r="NU738" s="19"/>
      <c r="NV738" s="19"/>
      <c r="NW738" s="19"/>
      <c r="NX738" s="19"/>
      <c r="NY738" s="19"/>
      <c r="NZ738" s="19"/>
      <c r="OA738" s="19"/>
      <c r="OB738" s="19"/>
      <c r="OC738" s="19"/>
      <c r="OD738" s="19"/>
      <c r="OE738" s="19"/>
      <c r="OF738" s="19"/>
      <c r="OG738" s="19"/>
      <c r="OH738" s="19"/>
      <c r="OI738" s="19"/>
      <c r="OJ738" s="19"/>
      <c r="OK738" s="19"/>
      <c r="OL738" s="19"/>
      <c r="OM738" s="19"/>
      <c r="ON738" s="19"/>
      <c r="OO738" s="19"/>
      <c r="OP738" s="19"/>
      <c r="OQ738" s="19"/>
      <c r="OR738" s="19"/>
      <c r="OS738" s="19"/>
      <c r="OT738" s="19"/>
      <c r="OU738" s="19"/>
      <c r="OV738" s="19"/>
      <c r="OW738" s="19"/>
      <c r="OX738" s="19"/>
      <c r="OY738" s="19"/>
      <c r="OZ738" s="19"/>
      <c r="PA738" s="19"/>
      <c r="PB738" s="19"/>
      <c r="PC738" s="19"/>
      <c r="PD738" s="19"/>
      <c r="PE738" s="19"/>
      <c r="PF738" s="19"/>
      <c r="PG738" s="19"/>
      <c r="PH738" s="19"/>
      <c r="PI738" s="19"/>
      <c r="PJ738" s="19"/>
      <c r="PK738" s="19"/>
      <c r="PL738" s="19"/>
      <c r="PM738" s="19"/>
      <c r="PN738" s="19"/>
      <c r="PO738" s="19"/>
      <c r="PP738" s="19"/>
      <c r="PQ738" s="19"/>
      <c r="PR738" s="19"/>
      <c r="PS738" s="19"/>
      <c r="PT738" s="19"/>
      <c r="PU738" s="19"/>
      <c r="PV738" s="19"/>
      <c r="PW738" s="19"/>
      <c r="PX738" s="19"/>
      <c r="PY738" s="19"/>
      <c r="PZ738" s="19"/>
      <c r="QA738" s="19"/>
      <c r="QB738" s="19"/>
      <c r="QC738" s="19"/>
      <c r="QD738" s="19"/>
      <c r="QE738" s="19"/>
      <c r="QF738" s="19"/>
      <c r="QG738" s="19"/>
      <c r="QH738" s="19"/>
      <c r="QI738" s="19"/>
      <c r="QJ738" s="19"/>
      <c r="QK738" s="19"/>
      <c r="QL738" s="19"/>
      <c r="QM738" s="19"/>
      <c r="QN738" s="19"/>
      <c r="QO738" s="19"/>
      <c r="QP738" s="19"/>
      <c r="QQ738" s="19"/>
      <c r="QR738" s="19"/>
      <c r="QS738" s="19"/>
      <c r="QT738" s="19"/>
      <c r="QU738" s="19"/>
      <c r="QV738" s="19"/>
      <c r="QW738" s="19"/>
      <c r="QX738" s="19"/>
      <c r="QY738" s="19"/>
      <c r="QZ738" s="19"/>
      <c r="RA738" s="19"/>
      <c r="RB738" s="19"/>
      <c r="RC738" s="19"/>
      <c r="RD738" s="19"/>
      <c r="RE738" s="19"/>
      <c r="RF738" s="19"/>
      <c r="RG738" s="19"/>
      <c r="RH738" s="19"/>
      <c r="RI738" s="19"/>
      <c r="RJ738" s="19"/>
      <c r="RK738" s="19"/>
      <c r="RL738" s="19"/>
      <c r="RM738" s="19"/>
      <c r="RN738" s="19"/>
      <c r="RO738" s="19"/>
      <c r="RP738" s="19"/>
      <c r="RQ738" s="19"/>
      <c r="RR738" s="19"/>
      <c r="RS738" s="19"/>
      <c r="RT738" s="19"/>
      <c r="RU738" s="19"/>
      <c r="RV738" s="19"/>
      <c r="RW738" s="19"/>
      <c r="RX738" s="19"/>
      <c r="RY738" s="19"/>
      <c r="RZ738" s="19"/>
      <c r="SA738" s="19"/>
      <c r="SB738" s="19"/>
      <c r="SC738" s="19"/>
      <c r="SD738" s="19"/>
      <c r="SE738" s="19"/>
      <c r="SF738" s="19"/>
      <c r="SG738" s="19"/>
      <c r="SH738" s="19"/>
      <c r="SI738" s="19"/>
      <c r="SJ738" s="19"/>
      <c r="SK738" s="19"/>
      <c r="SL738" s="19"/>
      <c r="SM738" s="19"/>
      <c r="SN738" s="19"/>
      <c r="SO738" s="19"/>
      <c r="SP738" s="19"/>
      <c r="SQ738" s="19"/>
      <c r="SR738" s="19"/>
      <c r="SS738" s="19"/>
      <c r="ST738" s="19"/>
      <c r="SU738" s="19"/>
      <c r="SV738" s="19"/>
      <c r="SW738" s="19"/>
      <c r="SX738" s="19"/>
      <c r="SY738" s="19"/>
      <c r="SZ738" s="19"/>
      <c r="TA738" s="19"/>
      <c r="TB738" s="19"/>
      <c r="TC738" s="19"/>
      <c r="TD738" s="19"/>
      <c r="TE738" s="19"/>
      <c r="TF738" s="19"/>
      <c r="TG738" s="19"/>
      <c r="TH738" s="19"/>
      <c r="TI738" s="19"/>
      <c r="TJ738" s="19"/>
      <c r="TK738" s="19"/>
      <c r="TL738" s="19"/>
      <c r="TM738" s="19"/>
      <c r="TN738" s="19"/>
      <c r="TO738" s="19"/>
      <c r="TP738" s="19"/>
      <c r="TQ738" s="19"/>
      <c r="TR738" s="19"/>
      <c r="TS738" s="19"/>
      <c r="TT738" s="19"/>
      <c r="TU738" s="19"/>
      <c r="TV738" s="19"/>
      <c r="TW738" s="19"/>
      <c r="TX738" s="19"/>
      <c r="TY738" s="19"/>
      <c r="TZ738" s="19"/>
      <c r="UA738" s="19"/>
      <c r="UB738" s="19"/>
      <c r="UC738" s="19"/>
      <c r="UD738" s="19"/>
      <c r="UE738" s="19"/>
      <c r="UF738" s="19"/>
      <c r="UG738" s="19"/>
      <c r="UH738" s="19"/>
      <c r="UI738" s="19"/>
      <c r="UJ738" s="19"/>
      <c r="UK738" s="19"/>
      <c r="UL738" s="19"/>
      <c r="UM738" s="19"/>
      <c r="UN738" s="19"/>
      <c r="UO738" s="19"/>
      <c r="UP738" s="19"/>
      <c r="UQ738" s="19"/>
      <c r="UR738" s="19"/>
      <c r="US738" s="19"/>
      <c r="UT738" s="19"/>
      <c r="UU738" s="19"/>
      <c r="UV738" s="19"/>
      <c r="UW738" s="19"/>
      <c r="UX738" s="19"/>
      <c r="UY738" s="19"/>
      <c r="UZ738" s="19"/>
      <c r="VA738" s="19"/>
      <c r="VB738" s="19"/>
      <c r="VC738" s="19"/>
      <c r="VD738" s="19"/>
      <c r="VE738" s="19"/>
      <c r="VF738" s="19"/>
      <c r="VG738" s="19"/>
      <c r="VH738" s="19"/>
      <c r="VI738" s="19"/>
      <c r="VJ738" s="19"/>
      <c r="VK738" s="19"/>
      <c r="VL738" s="19"/>
      <c r="VM738" s="19"/>
      <c r="VN738" s="19"/>
      <c r="VO738" s="19"/>
      <c r="VP738" s="19"/>
      <c r="VQ738" s="19"/>
      <c r="VR738" s="19"/>
      <c r="VS738" s="19"/>
      <c r="VT738" s="19"/>
      <c r="VU738" s="19"/>
      <c r="VV738" s="19"/>
      <c r="VW738" s="19"/>
      <c r="VX738" s="19"/>
      <c r="VY738" s="19"/>
      <c r="VZ738" s="19"/>
      <c r="WA738" s="19"/>
      <c r="WB738" s="19"/>
      <c r="WC738" s="19"/>
      <c r="WD738" s="19"/>
      <c r="WE738" s="19"/>
      <c r="WF738" s="19"/>
      <c r="WG738" s="19"/>
      <c r="WH738" s="19"/>
      <c r="WI738" s="19"/>
      <c r="WJ738" s="19"/>
      <c r="WK738" s="19"/>
      <c r="WL738" s="19"/>
      <c r="WM738" s="19"/>
      <c r="WN738" s="19"/>
      <c r="WO738" s="19"/>
      <c r="WP738" s="19"/>
      <c r="WQ738" s="19"/>
      <c r="WR738" s="19"/>
      <c r="WS738" s="19"/>
      <c r="WT738" s="19"/>
      <c r="WU738" s="19"/>
      <c r="WV738" s="19"/>
      <c r="WW738" s="19"/>
      <c r="WX738" s="19"/>
      <c r="WY738" s="19"/>
    </row>
    <row r="739" spans="1:623" s="17" customFormat="1" hidden="1" x14ac:dyDescent="0.2">
      <c r="A739" s="16"/>
      <c r="I739" s="18"/>
      <c r="J739" s="18"/>
      <c r="N739" s="16"/>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c r="BW739" s="19"/>
      <c r="BX739" s="19"/>
      <c r="BY739" s="19"/>
      <c r="BZ739" s="19"/>
      <c r="CA739" s="19"/>
      <c r="CB739" s="19"/>
      <c r="CC739" s="19"/>
      <c r="CD739" s="19"/>
      <c r="CE739" s="19"/>
      <c r="CF739" s="19"/>
      <c r="CG739" s="19"/>
      <c r="CH739" s="19"/>
      <c r="CI739" s="19"/>
      <c r="CJ739" s="19"/>
      <c r="CK739" s="19"/>
      <c r="CL739" s="19"/>
      <c r="CM739" s="19"/>
      <c r="CN739" s="19"/>
      <c r="CO739" s="19"/>
      <c r="CP739" s="19"/>
      <c r="CQ739" s="19"/>
      <c r="CR739" s="19"/>
      <c r="CS739" s="19"/>
      <c r="CT739" s="19"/>
      <c r="CU739" s="19"/>
      <c r="CV739" s="19"/>
      <c r="CW739" s="19"/>
      <c r="CX739" s="19"/>
      <c r="CY739" s="19"/>
      <c r="CZ739" s="19"/>
      <c r="DA739" s="19"/>
      <c r="DB739" s="19"/>
      <c r="DC739" s="19"/>
      <c r="DD739" s="19"/>
      <c r="DE739" s="19"/>
      <c r="DF739" s="19"/>
      <c r="DG739" s="19"/>
      <c r="DH739" s="19"/>
      <c r="DI739" s="19"/>
      <c r="DJ739" s="19"/>
      <c r="DK739" s="19"/>
      <c r="DL739" s="19"/>
      <c r="DM739" s="19"/>
      <c r="DN739" s="19"/>
      <c r="DO739" s="19"/>
      <c r="DP739" s="19"/>
      <c r="DQ739" s="19"/>
      <c r="DR739" s="19"/>
      <c r="DS739" s="19"/>
      <c r="DT739" s="19"/>
      <c r="DU739" s="19"/>
      <c r="DV739" s="19"/>
      <c r="DW739" s="19"/>
      <c r="DX739" s="19"/>
      <c r="DY739" s="19"/>
      <c r="DZ739" s="19"/>
      <c r="EA739" s="19"/>
      <c r="EB739" s="19"/>
      <c r="EC739" s="19"/>
      <c r="ED739" s="19"/>
      <c r="EE739" s="19"/>
      <c r="EF739" s="19"/>
      <c r="EG739" s="19"/>
      <c r="EH739" s="19"/>
      <c r="EI739" s="19"/>
      <c r="EJ739" s="19"/>
      <c r="EK739" s="19"/>
      <c r="EL739" s="19"/>
      <c r="EM739" s="19"/>
      <c r="EN739" s="19"/>
      <c r="EO739" s="19"/>
      <c r="EP739" s="19"/>
      <c r="EQ739" s="19"/>
      <c r="ER739" s="19"/>
      <c r="ES739" s="19"/>
      <c r="ET739" s="19"/>
      <c r="EU739" s="19"/>
      <c r="EV739" s="19"/>
      <c r="EW739" s="19"/>
      <c r="EX739" s="19"/>
      <c r="EY739" s="19"/>
      <c r="EZ739" s="19"/>
      <c r="FA739" s="19"/>
      <c r="FB739" s="19"/>
      <c r="FC739" s="19"/>
      <c r="FD739" s="19"/>
      <c r="FE739" s="19"/>
      <c r="FF739" s="19"/>
      <c r="FG739" s="19"/>
      <c r="FH739" s="19"/>
      <c r="FI739" s="19"/>
      <c r="FJ739" s="19"/>
      <c r="FK739" s="19"/>
      <c r="FL739" s="19"/>
      <c r="FM739" s="19"/>
      <c r="FN739" s="19"/>
      <c r="FO739" s="19"/>
      <c r="FP739" s="19"/>
      <c r="FQ739" s="19"/>
      <c r="FR739" s="19"/>
      <c r="FS739" s="19"/>
      <c r="FT739" s="19"/>
      <c r="FU739" s="19"/>
      <c r="FV739" s="19"/>
      <c r="FW739" s="19"/>
      <c r="FX739" s="19"/>
      <c r="FY739" s="19"/>
      <c r="FZ739" s="19"/>
      <c r="GA739" s="19"/>
      <c r="GB739" s="19"/>
      <c r="GC739" s="19"/>
      <c r="GD739" s="19"/>
      <c r="GE739" s="19"/>
      <c r="GF739" s="19"/>
      <c r="GG739" s="19"/>
      <c r="GH739" s="19"/>
      <c r="GI739" s="19"/>
      <c r="GJ739" s="19"/>
      <c r="GK739" s="19"/>
      <c r="GL739" s="19"/>
      <c r="GM739" s="19"/>
      <c r="GN739" s="19"/>
      <c r="GO739" s="19"/>
      <c r="GP739" s="19"/>
      <c r="GQ739" s="19"/>
      <c r="GR739" s="19"/>
      <c r="GS739" s="19"/>
      <c r="GT739" s="19"/>
      <c r="GU739" s="19"/>
      <c r="GV739" s="19"/>
      <c r="GW739" s="19"/>
      <c r="GX739" s="19"/>
      <c r="GY739" s="19"/>
      <c r="GZ739" s="19"/>
      <c r="HA739" s="19"/>
      <c r="HB739" s="19"/>
      <c r="HC739" s="19"/>
      <c r="HD739" s="19"/>
      <c r="HE739" s="19"/>
      <c r="HF739" s="19"/>
      <c r="HG739" s="19"/>
      <c r="HH739" s="19"/>
      <c r="HI739" s="19"/>
      <c r="HJ739" s="19"/>
      <c r="HK739" s="19"/>
      <c r="HL739" s="19"/>
      <c r="HM739" s="19"/>
      <c r="HN739" s="19"/>
      <c r="HO739" s="19"/>
      <c r="HP739" s="19"/>
      <c r="HQ739" s="19"/>
      <c r="HR739" s="19"/>
      <c r="HS739" s="19"/>
      <c r="HT739" s="19"/>
      <c r="HU739" s="19"/>
      <c r="HV739" s="19"/>
      <c r="HW739" s="19"/>
      <c r="HX739" s="19"/>
      <c r="HY739" s="19"/>
      <c r="HZ739" s="19"/>
      <c r="IA739" s="19"/>
      <c r="IB739" s="19"/>
      <c r="IC739" s="19"/>
      <c r="ID739" s="19"/>
      <c r="IE739" s="19"/>
      <c r="IF739" s="19"/>
      <c r="IG739" s="19"/>
      <c r="IH739" s="19"/>
      <c r="II739" s="19"/>
      <c r="IJ739" s="19"/>
      <c r="IK739" s="19"/>
      <c r="IL739" s="19"/>
      <c r="IM739" s="19"/>
      <c r="IN739" s="19"/>
      <c r="IO739" s="19"/>
      <c r="IP739" s="19"/>
      <c r="IQ739" s="19"/>
      <c r="IR739" s="19"/>
      <c r="IS739" s="19"/>
      <c r="IT739" s="19"/>
      <c r="IU739" s="19"/>
      <c r="IV739" s="19"/>
      <c r="IW739" s="19"/>
      <c r="IX739" s="19"/>
      <c r="IY739" s="19"/>
      <c r="IZ739" s="19"/>
      <c r="JA739" s="19"/>
      <c r="JB739" s="19"/>
      <c r="JC739" s="19"/>
      <c r="JD739" s="19"/>
      <c r="JE739" s="19"/>
      <c r="JF739" s="19"/>
      <c r="JG739" s="19"/>
      <c r="JH739" s="19"/>
      <c r="JI739" s="19"/>
      <c r="JJ739" s="19"/>
      <c r="JK739" s="19"/>
      <c r="JL739" s="19"/>
      <c r="JM739" s="19"/>
      <c r="JN739" s="19"/>
      <c r="JO739" s="19"/>
      <c r="JP739" s="19"/>
      <c r="JQ739" s="19"/>
      <c r="JR739" s="19"/>
      <c r="JS739" s="19"/>
      <c r="JT739" s="19"/>
      <c r="JU739" s="19"/>
      <c r="JV739" s="19"/>
      <c r="JW739" s="19"/>
      <c r="JX739" s="19"/>
      <c r="JY739" s="19"/>
      <c r="JZ739" s="19"/>
      <c r="KA739" s="19"/>
      <c r="KB739" s="19"/>
      <c r="KC739" s="19"/>
      <c r="KD739" s="19"/>
      <c r="KE739" s="19"/>
      <c r="KF739" s="19"/>
      <c r="KG739" s="19"/>
      <c r="KH739" s="19"/>
      <c r="KI739" s="19"/>
      <c r="KJ739" s="19"/>
      <c r="KK739" s="19"/>
      <c r="KL739" s="19"/>
      <c r="KM739" s="19"/>
      <c r="KN739" s="19"/>
      <c r="KO739" s="19"/>
      <c r="KP739" s="19"/>
      <c r="KQ739" s="19"/>
      <c r="KR739" s="19"/>
      <c r="KS739" s="19"/>
      <c r="KT739" s="19"/>
      <c r="KU739" s="19"/>
      <c r="KV739" s="19"/>
      <c r="KW739" s="19"/>
      <c r="KX739" s="19"/>
      <c r="KY739" s="19"/>
      <c r="KZ739" s="19"/>
      <c r="LA739" s="19"/>
      <c r="LB739" s="19"/>
      <c r="LC739" s="19"/>
      <c r="LD739" s="19"/>
      <c r="LE739" s="19"/>
      <c r="LF739" s="19"/>
      <c r="LG739" s="19"/>
      <c r="LH739" s="19"/>
      <c r="LI739" s="19"/>
      <c r="LJ739" s="19"/>
      <c r="LK739" s="19"/>
      <c r="LL739" s="19"/>
      <c r="LM739" s="19"/>
      <c r="LN739" s="19"/>
      <c r="LO739" s="19"/>
      <c r="LP739" s="19"/>
      <c r="LQ739" s="19"/>
      <c r="LR739" s="19"/>
      <c r="LS739" s="19"/>
      <c r="LT739" s="19"/>
      <c r="LU739" s="19"/>
      <c r="LV739" s="19"/>
      <c r="LW739" s="19"/>
      <c r="LX739" s="19"/>
      <c r="LY739" s="19"/>
      <c r="LZ739" s="19"/>
      <c r="MA739" s="19"/>
      <c r="MB739" s="19"/>
      <c r="MC739" s="19"/>
      <c r="MD739" s="19"/>
      <c r="ME739" s="19"/>
      <c r="MF739" s="19"/>
      <c r="MG739" s="19"/>
      <c r="MH739" s="19"/>
      <c r="MI739" s="19"/>
      <c r="MJ739" s="19"/>
      <c r="MK739" s="19"/>
      <c r="ML739" s="19"/>
      <c r="MM739" s="19"/>
      <c r="MN739" s="19"/>
      <c r="MO739" s="19"/>
      <c r="MP739" s="19"/>
      <c r="MQ739" s="19"/>
      <c r="MR739" s="19"/>
      <c r="MS739" s="19"/>
      <c r="MT739" s="19"/>
      <c r="MU739" s="19"/>
      <c r="MV739" s="19"/>
      <c r="MW739" s="19"/>
      <c r="MX739" s="19"/>
      <c r="MY739" s="19"/>
      <c r="MZ739" s="19"/>
      <c r="NA739" s="19"/>
      <c r="NB739" s="19"/>
      <c r="NC739" s="19"/>
      <c r="ND739" s="19"/>
      <c r="NE739" s="19"/>
      <c r="NF739" s="19"/>
      <c r="NG739" s="19"/>
      <c r="NH739" s="19"/>
      <c r="NI739" s="19"/>
      <c r="NJ739" s="19"/>
      <c r="NK739" s="19"/>
      <c r="NL739" s="19"/>
      <c r="NM739" s="19"/>
      <c r="NN739" s="19"/>
      <c r="NO739" s="19"/>
      <c r="NP739" s="19"/>
      <c r="NQ739" s="19"/>
      <c r="NR739" s="19"/>
      <c r="NS739" s="19"/>
      <c r="NT739" s="19"/>
      <c r="NU739" s="19"/>
      <c r="NV739" s="19"/>
      <c r="NW739" s="19"/>
      <c r="NX739" s="19"/>
      <c r="NY739" s="19"/>
      <c r="NZ739" s="19"/>
      <c r="OA739" s="19"/>
      <c r="OB739" s="19"/>
      <c r="OC739" s="19"/>
      <c r="OD739" s="19"/>
      <c r="OE739" s="19"/>
      <c r="OF739" s="19"/>
      <c r="OG739" s="19"/>
      <c r="OH739" s="19"/>
      <c r="OI739" s="19"/>
      <c r="OJ739" s="19"/>
      <c r="OK739" s="19"/>
      <c r="OL739" s="19"/>
      <c r="OM739" s="19"/>
      <c r="ON739" s="19"/>
      <c r="OO739" s="19"/>
      <c r="OP739" s="19"/>
      <c r="OQ739" s="19"/>
      <c r="OR739" s="19"/>
      <c r="OS739" s="19"/>
      <c r="OT739" s="19"/>
      <c r="OU739" s="19"/>
      <c r="OV739" s="19"/>
      <c r="OW739" s="19"/>
      <c r="OX739" s="19"/>
      <c r="OY739" s="19"/>
      <c r="OZ739" s="19"/>
      <c r="PA739" s="19"/>
      <c r="PB739" s="19"/>
      <c r="PC739" s="19"/>
      <c r="PD739" s="19"/>
      <c r="PE739" s="19"/>
      <c r="PF739" s="19"/>
      <c r="PG739" s="19"/>
      <c r="PH739" s="19"/>
      <c r="PI739" s="19"/>
      <c r="PJ739" s="19"/>
      <c r="PK739" s="19"/>
      <c r="PL739" s="19"/>
      <c r="PM739" s="19"/>
      <c r="PN739" s="19"/>
      <c r="PO739" s="19"/>
      <c r="PP739" s="19"/>
      <c r="PQ739" s="19"/>
      <c r="PR739" s="19"/>
      <c r="PS739" s="19"/>
      <c r="PT739" s="19"/>
      <c r="PU739" s="19"/>
      <c r="PV739" s="19"/>
      <c r="PW739" s="19"/>
      <c r="PX739" s="19"/>
      <c r="PY739" s="19"/>
      <c r="PZ739" s="19"/>
      <c r="QA739" s="19"/>
      <c r="QB739" s="19"/>
      <c r="QC739" s="19"/>
      <c r="QD739" s="19"/>
      <c r="QE739" s="19"/>
      <c r="QF739" s="19"/>
      <c r="QG739" s="19"/>
      <c r="QH739" s="19"/>
      <c r="QI739" s="19"/>
      <c r="QJ739" s="19"/>
      <c r="QK739" s="19"/>
      <c r="QL739" s="19"/>
      <c r="QM739" s="19"/>
      <c r="QN739" s="19"/>
      <c r="QO739" s="19"/>
      <c r="QP739" s="19"/>
      <c r="QQ739" s="19"/>
      <c r="QR739" s="19"/>
      <c r="QS739" s="19"/>
      <c r="QT739" s="19"/>
      <c r="QU739" s="19"/>
      <c r="QV739" s="19"/>
      <c r="QW739" s="19"/>
      <c r="QX739" s="19"/>
      <c r="QY739" s="19"/>
      <c r="QZ739" s="19"/>
      <c r="RA739" s="19"/>
      <c r="RB739" s="19"/>
      <c r="RC739" s="19"/>
      <c r="RD739" s="19"/>
      <c r="RE739" s="19"/>
      <c r="RF739" s="19"/>
      <c r="RG739" s="19"/>
      <c r="RH739" s="19"/>
      <c r="RI739" s="19"/>
      <c r="RJ739" s="19"/>
      <c r="RK739" s="19"/>
      <c r="RL739" s="19"/>
      <c r="RM739" s="19"/>
      <c r="RN739" s="19"/>
      <c r="RO739" s="19"/>
      <c r="RP739" s="19"/>
      <c r="RQ739" s="19"/>
      <c r="RR739" s="19"/>
      <c r="RS739" s="19"/>
      <c r="RT739" s="19"/>
      <c r="RU739" s="19"/>
      <c r="RV739" s="19"/>
      <c r="RW739" s="19"/>
      <c r="RX739" s="19"/>
      <c r="RY739" s="19"/>
      <c r="RZ739" s="19"/>
      <c r="SA739" s="19"/>
      <c r="SB739" s="19"/>
      <c r="SC739" s="19"/>
      <c r="SD739" s="19"/>
      <c r="SE739" s="19"/>
      <c r="SF739" s="19"/>
      <c r="SG739" s="19"/>
      <c r="SH739" s="19"/>
      <c r="SI739" s="19"/>
      <c r="SJ739" s="19"/>
      <c r="SK739" s="19"/>
      <c r="SL739" s="19"/>
      <c r="SM739" s="19"/>
      <c r="SN739" s="19"/>
      <c r="SO739" s="19"/>
      <c r="SP739" s="19"/>
      <c r="SQ739" s="19"/>
      <c r="SR739" s="19"/>
      <c r="SS739" s="19"/>
      <c r="ST739" s="19"/>
      <c r="SU739" s="19"/>
      <c r="SV739" s="19"/>
      <c r="SW739" s="19"/>
      <c r="SX739" s="19"/>
      <c r="SY739" s="19"/>
      <c r="SZ739" s="19"/>
      <c r="TA739" s="19"/>
      <c r="TB739" s="19"/>
      <c r="TC739" s="19"/>
      <c r="TD739" s="19"/>
      <c r="TE739" s="19"/>
      <c r="TF739" s="19"/>
      <c r="TG739" s="19"/>
      <c r="TH739" s="19"/>
      <c r="TI739" s="19"/>
      <c r="TJ739" s="19"/>
      <c r="TK739" s="19"/>
      <c r="TL739" s="19"/>
      <c r="TM739" s="19"/>
      <c r="TN739" s="19"/>
      <c r="TO739" s="19"/>
      <c r="TP739" s="19"/>
      <c r="TQ739" s="19"/>
      <c r="TR739" s="19"/>
      <c r="TS739" s="19"/>
      <c r="TT739" s="19"/>
      <c r="TU739" s="19"/>
      <c r="TV739" s="19"/>
      <c r="TW739" s="19"/>
      <c r="TX739" s="19"/>
      <c r="TY739" s="19"/>
      <c r="TZ739" s="19"/>
      <c r="UA739" s="19"/>
      <c r="UB739" s="19"/>
      <c r="UC739" s="19"/>
      <c r="UD739" s="19"/>
      <c r="UE739" s="19"/>
      <c r="UF739" s="19"/>
      <c r="UG739" s="19"/>
      <c r="UH739" s="19"/>
      <c r="UI739" s="19"/>
      <c r="UJ739" s="19"/>
      <c r="UK739" s="19"/>
      <c r="UL739" s="19"/>
      <c r="UM739" s="19"/>
      <c r="UN739" s="19"/>
      <c r="UO739" s="19"/>
      <c r="UP739" s="19"/>
      <c r="UQ739" s="19"/>
      <c r="UR739" s="19"/>
      <c r="US739" s="19"/>
      <c r="UT739" s="19"/>
      <c r="UU739" s="19"/>
      <c r="UV739" s="19"/>
      <c r="UW739" s="19"/>
      <c r="UX739" s="19"/>
      <c r="UY739" s="19"/>
      <c r="UZ739" s="19"/>
      <c r="VA739" s="19"/>
      <c r="VB739" s="19"/>
      <c r="VC739" s="19"/>
      <c r="VD739" s="19"/>
      <c r="VE739" s="19"/>
      <c r="VF739" s="19"/>
      <c r="VG739" s="19"/>
      <c r="VH739" s="19"/>
      <c r="VI739" s="19"/>
      <c r="VJ739" s="19"/>
      <c r="VK739" s="19"/>
      <c r="VL739" s="19"/>
      <c r="VM739" s="19"/>
      <c r="VN739" s="19"/>
      <c r="VO739" s="19"/>
      <c r="VP739" s="19"/>
      <c r="VQ739" s="19"/>
      <c r="VR739" s="19"/>
      <c r="VS739" s="19"/>
      <c r="VT739" s="19"/>
      <c r="VU739" s="19"/>
      <c r="VV739" s="19"/>
      <c r="VW739" s="19"/>
      <c r="VX739" s="19"/>
      <c r="VY739" s="19"/>
      <c r="VZ739" s="19"/>
      <c r="WA739" s="19"/>
      <c r="WB739" s="19"/>
      <c r="WC739" s="19"/>
      <c r="WD739" s="19"/>
      <c r="WE739" s="19"/>
      <c r="WF739" s="19"/>
      <c r="WG739" s="19"/>
      <c r="WH739" s="19"/>
      <c r="WI739" s="19"/>
      <c r="WJ739" s="19"/>
      <c r="WK739" s="19"/>
      <c r="WL739" s="19"/>
      <c r="WM739" s="19"/>
      <c r="WN739" s="19"/>
      <c r="WO739" s="19"/>
      <c r="WP739" s="19"/>
      <c r="WQ739" s="19"/>
      <c r="WR739" s="19"/>
      <c r="WS739" s="19"/>
      <c r="WT739" s="19"/>
      <c r="WU739" s="19"/>
      <c r="WV739" s="19"/>
      <c r="WW739" s="19"/>
      <c r="WX739" s="19"/>
      <c r="WY739" s="19"/>
    </row>
    <row r="740" spans="1:623" s="17" customFormat="1" hidden="1" x14ac:dyDescent="0.2">
      <c r="A740" s="16"/>
      <c r="I740" s="18"/>
      <c r="J740" s="18"/>
      <c r="N740" s="16"/>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c r="BW740" s="19"/>
      <c r="BX740" s="19"/>
      <c r="BY740" s="19"/>
      <c r="BZ740" s="19"/>
      <c r="CA740" s="19"/>
      <c r="CB740" s="19"/>
      <c r="CC740" s="19"/>
      <c r="CD740" s="19"/>
      <c r="CE740" s="19"/>
      <c r="CF740" s="19"/>
      <c r="CG740" s="19"/>
      <c r="CH740" s="19"/>
      <c r="CI740" s="19"/>
      <c r="CJ740" s="19"/>
      <c r="CK740" s="19"/>
      <c r="CL740" s="19"/>
      <c r="CM740" s="19"/>
      <c r="CN740" s="19"/>
      <c r="CO740" s="19"/>
      <c r="CP740" s="19"/>
      <c r="CQ740" s="19"/>
      <c r="CR740" s="19"/>
      <c r="CS740" s="19"/>
      <c r="CT740" s="19"/>
      <c r="CU740" s="19"/>
      <c r="CV740" s="19"/>
      <c r="CW740" s="19"/>
      <c r="CX740" s="19"/>
      <c r="CY740" s="19"/>
      <c r="CZ740" s="19"/>
      <c r="DA740" s="19"/>
      <c r="DB740" s="19"/>
      <c r="DC740" s="19"/>
      <c r="DD740" s="19"/>
      <c r="DE740" s="19"/>
      <c r="DF740" s="19"/>
      <c r="DG740" s="19"/>
      <c r="DH740" s="19"/>
      <c r="DI740" s="19"/>
      <c r="DJ740" s="19"/>
      <c r="DK740" s="19"/>
      <c r="DL740" s="19"/>
      <c r="DM740" s="19"/>
      <c r="DN740" s="19"/>
      <c r="DO740" s="19"/>
      <c r="DP740" s="19"/>
      <c r="DQ740" s="19"/>
      <c r="DR740" s="19"/>
      <c r="DS740" s="19"/>
      <c r="DT740" s="19"/>
      <c r="DU740" s="19"/>
      <c r="DV740" s="19"/>
      <c r="DW740" s="19"/>
      <c r="DX740" s="19"/>
      <c r="DY740" s="19"/>
      <c r="DZ740" s="19"/>
      <c r="EA740" s="19"/>
      <c r="EB740" s="19"/>
      <c r="EC740" s="19"/>
      <c r="ED740" s="19"/>
      <c r="EE740" s="19"/>
      <c r="EF740" s="19"/>
      <c r="EG740" s="19"/>
      <c r="EH740" s="19"/>
      <c r="EI740" s="19"/>
      <c r="EJ740" s="19"/>
      <c r="EK740" s="19"/>
      <c r="EL740" s="19"/>
      <c r="EM740" s="19"/>
      <c r="EN740" s="19"/>
      <c r="EO740" s="19"/>
      <c r="EP740" s="19"/>
      <c r="EQ740" s="19"/>
      <c r="ER740" s="19"/>
      <c r="ES740" s="19"/>
      <c r="ET740" s="19"/>
      <c r="EU740" s="19"/>
      <c r="EV740" s="19"/>
      <c r="EW740" s="19"/>
      <c r="EX740" s="19"/>
      <c r="EY740" s="19"/>
      <c r="EZ740" s="19"/>
      <c r="FA740" s="19"/>
      <c r="FB740" s="19"/>
      <c r="FC740" s="19"/>
      <c r="FD740" s="19"/>
      <c r="FE740" s="19"/>
      <c r="FF740" s="19"/>
      <c r="FG740" s="19"/>
      <c r="FH740" s="19"/>
      <c r="FI740" s="19"/>
      <c r="FJ740" s="19"/>
      <c r="FK740" s="19"/>
      <c r="FL740" s="19"/>
      <c r="FM740" s="19"/>
      <c r="FN740" s="19"/>
      <c r="FO740" s="19"/>
      <c r="FP740" s="19"/>
      <c r="FQ740" s="19"/>
      <c r="FR740" s="19"/>
      <c r="FS740" s="19"/>
      <c r="FT740" s="19"/>
      <c r="FU740" s="19"/>
      <c r="FV740" s="19"/>
      <c r="FW740" s="19"/>
      <c r="FX740" s="19"/>
      <c r="FY740" s="19"/>
      <c r="FZ740" s="19"/>
      <c r="GA740" s="19"/>
      <c r="GB740" s="19"/>
      <c r="GC740" s="19"/>
      <c r="GD740" s="19"/>
      <c r="GE740" s="19"/>
      <c r="GF740" s="19"/>
      <c r="GG740" s="19"/>
      <c r="GH740" s="19"/>
      <c r="GI740" s="19"/>
      <c r="GJ740" s="19"/>
      <c r="GK740" s="19"/>
      <c r="GL740" s="19"/>
      <c r="GM740" s="19"/>
      <c r="GN740" s="19"/>
      <c r="GO740" s="19"/>
      <c r="GP740" s="19"/>
      <c r="GQ740" s="19"/>
      <c r="GR740" s="19"/>
      <c r="GS740" s="19"/>
      <c r="GT740" s="19"/>
      <c r="GU740" s="19"/>
      <c r="GV740" s="19"/>
      <c r="GW740" s="19"/>
      <c r="GX740" s="19"/>
      <c r="GY740" s="19"/>
      <c r="GZ740" s="19"/>
      <c r="HA740" s="19"/>
      <c r="HB740" s="19"/>
      <c r="HC740" s="19"/>
      <c r="HD740" s="19"/>
      <c r="HE740" s="19"/>
      <c r="HF740" s="19"/>
      <c r="HG740" s="19"/>
      <c r="HH740" s="19"/>
      <c r="HI740" s="19"/>
      <c r="HJ740" s="19"/>
      <c r="HK740" s="19"/>
      <c r="HL740" s="19"/>
      <c r="HM740" s="19"/>
      <c r="HN740" s="19"/>
      <c r="HO740" s="19"/>
      <c r="HP740" s="19"/>
      <c r="HQ740" s="19"/>
      <c r="HR740" s="19"/>
      <c r="HS740" s="19"/>
      <c r="HT740" s="19"/>
      <c r="HU740" s="19"/>
      <c r="HV740" s="19"/>
      <c r="HW740" s="19"/>
      <c r="HX740" s="19"/>
      <c r="HY740" s="19"/>
      <c r="HZ740" s="19"/>
      <c r="IA740" s="19"/>
      <c r="IB740" s="19"/>
      <c r="IC740" s="19"/>
      <c r="ID740" s="19"/>
      <c r="IE740" s="19"/>
      <c r="IF740" s="19"/>
      <c r="IG740" s="19"/>
      <c r="IH740" s="19"/>
      <c r="II740" s="19"/>
      <c r="IJ740" s="19"/>
      <c r="IK740" s="19"/>
      <c r="IL740" s="19"/>
      <c r="IM740" s="19"/>
      <c r="IN740" s="19"/>
      <c r="IO740" s="19"/>
      <c r="IP740" s="19"/>
      <c r="IQ740" s="19"/>
      <c r="IR740" s="19"/>
      <c r="IS740" s="19"/>
      <c r="IT740" s="19"/>
      <c r="IU740" s="19"/>
      <c r="IV740" s="19"/>
      <c r="IW740" s="19"/>
      <c r="IX740" s="19"/>
      <c r="IY740" s="19"/>
      <c r="IZ740" s="19"/>
      <c r="JA740" s="19"/>
      <c r="JB740" s="19"/>
      <c r="JC740" s="19"/>
      <c r="JD740" s="19"/>
      <c r="JE740" s="19"/>
      <c r="JF740" s="19"/>
      <c r="JG740" s="19"/>
      <c r="JH740" s="19"/>
      <c r="JI740" s="19"/>
      <c r="JJ740" s="19"/>
      <c r="JK740" s="19"/>
      <c r="JL740" s="19"/>
      <c r="JM740" s="19"/>
      <c r="JN740" s="19"/>
      <c r="JO740" s="19"/>
      <c r="JP740" s="19"/>
      <c r="JQ740" s="19"/>
      <c r="JR740" s="19"/>
      <c r="JS740" s="19"/>
      <c r="JT740" s="19"/>
      <c r="JU740" s="19"/>
      <c r="JV740" s="19"/>
      <c r="JW740" s="19"/>
      <c r="JX740" s="19"/>
      <c r="JY740" s="19"/>
      <c r="JZ740" s="19"/>
      <c r="KA740" s="19"/>
      <c r="KB740" s="19"/>
      <c r="KC740" s="19"/>
      <c r="KD740" s="19"/>
      <c r="KE740" s="19"/>
      <c r="KF740" s="19"/>
      <c r="KG740" s="19"/>
      <c r="KH740" s="19"/>
      <c r="KI740" s="19"/>
      <c r="KJ740" s="19"/>
      <c r="KK740" s="19"/>
      <c r="KL740" s="19"/>
      <c r="KM740" s="19"/>
      <c r="KN740" s="19"/>
      <c r="KO740" s="19"/>
      <c r="KP740" s="19"/>
      <c r="KQ740" s="19"/>
      <c r="KR740" s="19"/>
      <c r="KS740" s="19"/>
      <c r="KT740" s="19"/>
      <c r="KU740" s="19"/>
      <c r="KV740" s="19"/>
      <c r="KW740" s="19"/>
      <c r="KX740" s="19"/>
      <c r="KY740" s="19"/>
      <c r="KZ740" s="19"/>
      <c r="LA740" s="19"/>
      <c r="LB740" s="19"/>
      <c r="LC740" s="19"/>
      <c r="LD740" s="19"/>
      <c r="LE740" s="19"/>
      <c r="LF740" s="19"/>
      <c r="LG740" s="19"/>
      <c r="LH740" s="19"/>
      <c r="LI740" s="19"/>
      <c r="LJ740" s="19"/>
      <c r="LK740" s="19"/>
      <c r="LL740" s="19"/>
      <c r="LM740" s="19"/>
      <c r="LN740" s="19"/>
      <c r="LO740" s="19"/>
      <c r="LP740" s="19"/>
      <c r="LQ740" s="19"/>
      <c r="LR740" s="19"/>
      <c r="LS740" s="19"/>
      <c r="LT740" s="19"/>
      <c r="LU740" s="19"/>
      <c r="LV740" s="19"/>
      <c r="LW740" s="19"/>
      <c r="LX740" s="19"/>
      <c r="LY740" s="19"/>
      <c r="LZ740" s="19"/>
      <c r="MA740" s="19"/>
      <c r="MB740" s="19"/>
      <c r="MC740" s="19"/>
      <c r="MD740" s="19"/>
      <c r="ME740" s="19"/>
      <c r="MF740" s="19"/>
      <c r="MG740" s="19"/>
      <c r="MH740" s="19"/>
      <c r="MI740" s="19"/>
      <c r="MJ740" s="19"/>
      <c r="MK740" s="19"/>
      <c r="ML740" s="19"/>
      <c r="MM740" s="19"/>
      <c r="MN740" s="19"/>
      <c r="MO740" s="19"/>
      <c r="MP740" s="19"/>
      <c r="MQ740" s="19"/>
      <c r="MR740" s="19"/>
      <c r="MS740" s="19"/>
      <c r="MT740" s="19"/>
      <c r="MU740" s="19"/>
      <c r="MV740" s="19"/>
      <c r="MW740" s="19"/>
      <c r="MX740" s="19"/>
      <c r="MY740" s="19"/>
      <c r="MZ740" s="19"/>
      <c r="NA740" s="19"/>
      <c r="NB740" s="19"/>
      <c r="NC740" s="19"/>
      <c r="ND740" s="19"/>
      <c r="NE740" s="19"/>
      <c r="NF740" s="19"/>
      <c r="NG740" s="19"/>
      <c r="NH740" s="19"/>
      <c r="NI740" s="19"/>
      <c r="NJ740" s="19"/>
      <c r="NK740" s="19"/>
      <c r="NL740" s="19"/>
      <c r="NM740" s="19"/>
      <c r="NN740" s="19"/>
      <c r="NO740" s="19"/>
      <c r="NP740" s="19"/>
      <c r="NQ740" s="19"/>
      <c r="NR740" s="19"/>
      <c r="NS740" s="19"/>
      <c r="NT740" s="19"/>
      <c r="NU740" s="19"/>
      <c r="NV740" s="19"/>
      <c r="NW740" s="19"/>
      <c r="NX740" s="19"/>
      <c r="NY740" s="19"/>
      <c r="NZ740" s="19"/>
      <c r="OA740" s="19"/>
      <c r="OB740" s="19"/>
      <c r="OC740" s="19"/>
      <c r="OD740" s="19"/>
      <c r="OE740" s="19"/>
      <c r="OF740" s="19"/>
      <c r="OG740" s="19"/>
      <c r="OH740" s="19"/>
      <c r="OI740" s="19"/>
      <c r="OJ740" s="19"/>
      <c r="OK740" s="19"/>
      <c r="OL740" s="19"/>
      <c r="OM740" s="19"/>
      <c r="ON740" s="19"/>
      <c r="OO740" s="19"/>
      <c r="OP740" s="19"/>
      <c r="OQ740" s="19"/>
      <c r="OR740" s="19"/>
      <c r="OS740" s="19"/>
      <c r="OT740" s="19"/>
      <c r="OU740" s="19"/>
      <c r="OV740" s="19"/>
      <c r="OW740" s="19"/>
      <c r="OX740" s="19"/>
      <c r="OY740" s="19"/>
      <c r="OZ740" s="19"/>
      <c r="PA740" s="19"/>
      <c r="PB740" s="19"/>
      <c r="PC740" s="19"/>
      <c r="PD740" s="19"/>
      <c r="PE740" s="19"/>
      <c r="PF740" s="19"/>
      <c r="PG740" s="19"/>
      <c r="PH740" s="19"/>
      <c r="PI740" s="19"/>
      <c r="PJ740" s="19"/>
      <c r="PK740" s="19"/>
      <c r="PL740" s="19"/>
      <c r="PM740" s="19"/>
      <c r="PN740" s="19"/>
      <c r="PO740" s="19"/>
      <c r="PP740" s="19"/>
      <c r="PQ740" s="19"/>
      <c r="PR740" s="19"/>
      <c r="PS740" s="19"/>
      <c r="PT740" s="19"/>
      <c r="PU740" s="19"/>
      <c r="PV740" s="19"/>
      <c r="PW740" s="19"/>
      <c r="PX740" s="19"/>
      <c r="PY740" s="19"/>
      <c r="PZ740" s="19"/>
      <c r="QA740" s="19"/>
      <c r="QB740" s="19"/>
      <c r="QC740" s="19"/>
      <c r="QD740" s="19"/>
      <c r="QE740" s="19"/>
      <c r="QF740" s="19"/>
      <c r="QG740" s="19"/>
      <c r="QH740" s="19"/>
      <c r="QI740" s="19"/>
      <c r="QJ740" s="19"/>
      <c r="QK740" s="19"/>
      <c r="QL740" s="19"/>
      <c r="QM740" s="19"/>
      <c r="QN740" s="19"/>
      <c r="QO740" s="19"/>
      <c r="QP740" s="19"/>
      <c r="QQ740" s="19"/>
      <c r="QR740" s="19"/>
      <c r="QS740" s="19"/>
      <c r="QT740" s="19"/>
      <c r="QU740" s="19"/>
      <c r="QV740" s="19"/>
      <c r="QW740" s="19"/>
      <c r="QX740" s="19"/>
      <c r="QY740" s="19"/>
      <c r="QZ740" s="19"/>
      <c r="RA740" s="19"/>
      <c r="RB740" s="19"/>
      <c r="RC740" s="19"/>
      <c r="RD740" s="19"/>
      <c r="RE740" s="19"/>
      <c r="RF740" s="19"/>
      <c r="RG740" s="19"/>
      <c r="RH740" s="19"/>
      <c r="RI740" s="19"/>
      <c r="RJ740" s="19"/>
      <c r="RK740" s="19"/>
      <c r="RL740" s="19"/>
      <c r="RM740" s="19"/>
      <c r="RN740" s="19"/>
      <c r="RO740" s="19"/>
      <c r="RP740" s="19"/>
      <c r="RQ740" s="19"/>
      <c r="RR740" s="19"/>
      <c r="RS740" s="19"/>
      <c r="RT740" s="19"/>
      <c r="RU740" s="19"/>
      <c r="RV740" s="19"/>
      <c r="RW740" s="19"/>
      <c r="RX740" s="19"/>
      <c r="RY740" s="19"/>
      <c r="RZ740" s="19"/>
      <c r="SA740" s="19"/>
      <c r="SB740" s="19"/>
      <c r="SC740" s="19"/>
      <c r="SD740" s="19"/>
      <c r="SE740" s="19"/>
      <c r="SF740" s="19"/>
      <c r="SG740" s="19"/>
      <c r="SH740" s="19"/>
      <c r="SI740" s="19"/>
      <c r="SJ740" s="19"/>
      <c r="SK740" s="19"/>
      <c r="SL740" s="19"/>
      <c r="SM740" s="19"/>
      <c r="SN740" s="19"/>
      <c r="SO740" s="19"/>
      <c r="SP740" s="19"/>
      <c r="SQ740" s="19"/>
      <c r="SR740" s="19"/>
      <c r="SS740" s="19"/>
      <c r="ST740" s="19"/>
      <c r="SU740" s="19"/>
      <c r="SV740" s="19"/>
      <c r="SW740" s="19"/>
      <c r="SX740" s="19"/>
      <c r="SY740" s="19"/>
      <c r="SZ740" s="19"/>
      <c r="TA740" s="19"/>
      <c r="TB740" s="19"/>
      <c r="TC740" s="19"/>
      <c r="TD740" s="19"/>
      <c r="TE740" s="19"/>
      <c r="TF740" s="19"/>
      <c r="TG740" s="19"/>
      <c r="TH740" s="19"/>
      <c r="TI740" s="19"/>
      <c r="TJ740" s="19"/>
      <c r="TK740" s="19"/>
      <c r="TL740" s="19"/>
      <c r="TM740" s="19"/>
      <c r="TN740" s="19"/>
      <c r="TO740" s="19"/>
      <c r="TP740" s="19"/>
      <c r="TQ740" s="19"/>
      <c r="TR740" s="19"/>
      <c r="TS740" s="19"/>
      <c r="TT740" s="19"/>
      <c r="TU740" s="19"/>
      <c r="TV740" s="19"/>
      <c r="TW740" s="19"/>
      <c r="TX740" s="19"/>
      <c r="TY740" s="19"/>
      <c r="TZ740" s="19"/>
      <c r="UA740" s="19"/>
      <c r="UB740" s="19"/>
      <c r="UC740" s="19"/>
      <c r="UD740" s="19"/>
      <c r="UE740" s="19"/>
      <c r="UF740" s="19"/>
      <c r="UG740" s="19"/>
      <c r="UH740" s="19"/>
      <c r="UI740" s="19"/>
      <c r="UJ740" s="19"/>
      <c r="UK740" s="19"/>
      <c r="UL740" s="19"/>
      <c r="UM740" s="19"/>
      <c r="UN740" s="19"/>
      <c r="UO740" s="19"/>
      <c r="UP740" s="19"/>
      <c r="UQ740" s="19"/>
      <c r="UR740" s="19"/>
      <c r="US740" s="19"/>
      <c r="UT740" s="19"/>
      <c r="UU740" s="19"/>
      <c r="UV740" s="19"/>
      <c r="UW740" s="19"/>
      <c r="UX740" s="19"/>
      <c r="UY740" s="19"/>
      <c r="UZ740" s="19"/>
      <c r="VA740" s="19"/>
      <c r="VB740" s="19"/>
      <c r="VC740" s="19"/>
      <c r="VD740" s="19"/>
      <c r="VE740" s="19"/>
      <c r="VF740" s="19"/>
      <c r="VG740" s="19"/>
      <c r="VH740" s="19"/>
      <c r="VI740" s="19"/>
      <c r="VJ740" s="19"/>
      <c r="VK740" s="19"/>
      <c r="VL740" s="19"/>
      <c r="VM740" s="19"/>
      <c r="VN740" s="19"/>
      <c r="VO740" s="19"/>
      <c r="VP740" s="19"/>
      <c r="VQ740" s="19"/>
      <c r="VR740" s="19"/>
      <c r="VS740" s="19"/>
      <c r="VT740" s="19"/>
      <c r="VU740" s="19"/>
      <c r="VV740" s="19"/>
      <c r="VW740" s="19"/>
      <c r="VX740" s="19"/>
      <c r="VY740" s="19"/>
      <c r="VZ740" s="19"/>
      <c r="WA740" s="19"/>
      <c r="WB740" s="19"/>
      <c r="WC740" s="19"/>
      <c r="WD740" s="19"/>
      <c r="WE740" s="19"/>
      <c r="WF740" s="19"/>
      <c r="WG740" s="19"/>
      <c r="WH740" s="19"/>
      <c r="WI740" s="19"/>
      <c r="WJ740" s="19"/>
      <c r="WK740" s="19"/>
      <c r="WL740" s="19"/>
      <c r="WM740" s="19"/>
      <c r="WN740" s="19"/>
      <c r="WO740" s="19"/>
      <c r="WP740" s="19"/>
      <c r="WQ740" s="19"/>
      <c r="WR740" s="19"/>
      <c r="WS740" s="19"/>
      <c r="WT740" s="19"/>
      <c r="WU740" s="19"/>
      <c r="WV740" s="19"/>
      <c r="WW740" s="19"/>
      <c r="WX740" s="19"/>
      <c r="WY740" s="19"/>
    </row>
    <row r="741" spans="1:623" s="17" customFormat="1" hidden="1" x14ac:dyDescent="0.2">
      <c r="A741" s="16"/>
      <c r="I741" s="18"/>
      <c r="J741" s="18"/>
      <c r="N741" s="16"/>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c r="BW741" s="19"/>
      <c r="BX741" s="19"/>
      <c r="BY741" s="19"/>
      <c r="BZ741" s="19"/>
      <c r="CA741" s="19"/>
      <c r="CB741" s="19"/>
      <c r="CC741" s="19"/>
      <c r="CD741" s="19"/>
      <c r="CE741" s="19"/>
      <c r="CF741" s="19"/>
      <c r="CG741" s="19"/>
      <c r="CH741" s="19"/>
      <c r="CI741" s="19"/>
      <c r="CJ741" s="19"/>
      <c r="CK741" s="19"/>
      <c r="CL741" s="19"/>
      <c r="CM741" s="19"/>
      <c r="CN741" s="19"/>
      <c r="CO741" s="19"/>
      <c r="CP741" s="19"/>
      <c r="CQ741" s="19"/>
      <c r="CR741" s="19"/>
      <c r="CS741" s="19"/>
      <c r="CT741" s="19"/>
      <c r="CU741" s="19"/>
      <c r="CV741" s="19"/>
      <c r="CW741" s="19"/>
      <c r="CX741" s="19"/>
      <c r="CY741" s="19"/>
      <c r="CZ741" s="19"/>
      <c r="DA741" s="19"/>
      <c r="DB741" s="19"/>
      <c r="DC741" s="19"/>
      <c r="DD741" s="19"/>
      <c r="DE741" s="19"/>
      <c r="DF741" s="19"/>
      <c r="DG741" s="19"/>
      <c r="DH741" s="19"/>
      <c r="DI741" s="19"/>
      <c r="DJ741" s="19"/>
      <c r="DK741" s="19"/>
      <c r="DL741" s="19"/>
      <c r="DM741" s="19"/>
      <c r="DN741" s="19"/>
      <c r="DO741" s="19"/>
      <c r="DP741" s="19"/>
      <c r="DQ741" s="19"/>
      <c r="DR741" s="19"/>
      <c r="DS741" s="19"/>
      <c r="DT741" s="19"/>
      <c r="DU741" s="19"/>
      <c r="DV741" s="19"/>
      <c r="DW741" s="19"/>
      <c r="DX741" s="19"/>
      <c r="DY741" s="19"/>
      <c r="DZ741" s="19"/>
      <c r="EA741" s="19"/>
      <c r="EB741" s="19"/>
      <c r="EC741" s="19"/>
      <c r="ED741" s="19"/>
      <c r="EE741" s="19"/>
      <c r="EF741" s="19"/>
      <c r="EG741" s="19"/>
      <c r="EH741" s="19"/>
      <c r="EI741" s="19"/>
      <c r="EJ741" s="19"/>
      <c r="EK741" s="19"/>
      <c r="EL741" s="19"/>
      <c r="EM741" s="19"/>
      <c r="EN741" s="19"/>
      <c r="EO741" s="19"/>
      <c r="EP741" s="19"/>
      <c r="EQ741" s="19"/>
      <c r="ER741" s="19"/>
      <c r="ES741" s="19"/>
      <c r="ET741" s="19"/>
      <c r="EU741" s="19"/>
      <c r="EV741" s="19"/>
      <c r="EW741" s="19"/>
      <c r="EX741" s="19"/>
      <c r="EY741" s="19"/>
      <c r="EZ741" s="19"/>
      <c r="FA741" s="19"/>
      <c r="FB741" s="19"/>
      <c r="FC741" s="19"/>
      <c r="FD741" s="19"/>
      <c r="FE741" s="19"/>
      <c r="FF741" s="19"/>
      <c r="FG741" s="19"/>
      <c r="FH741" s="19"/>
      <c r="FI741" s="19"/>
      <c r="FJ741" s="19"/>
      <c r="FK741" s="19"/>
      <c r="FL741" s="19"/>
      <c r="FM741" s="19"/>
      <c r="FN741" s="19"/>
      <c r="FO741" s="19"/>
      <c r="FP741" s="19"/>
      <c r="FQ741" s="19"/>
      <c r="FR741" s="19"/>
      <c r="FS741" s="19"/>
      <c r="FT741" s="19"/>
      <c r="FU741" s="19"/>
      <c r="FV741" s="19"/>
      <c r="FW741" s="19"/>
      <c r="FX741" s="19"/>
      <c r="FY741" s="19"/>
      <c r="FZ741" s="19"/>
      <c r="GA741" s="19"/>
      <c r="GB741" s="19"/>
      <c r="GC741" s="19"/>
      <c r="GD741" s="19"/>
      <c r="GE741" s="19"/>
      <c r="GF741" s="19"/>
      <c r="GG741" s="19"/>
      <c r="GH741" s="19"/>
      <c r="GI741" s="19"/>
      <c r="GJ741" s="19"/>
      <c r="GK741" s="19"/>
      <c r="GL741" s="19"/>
      <c r="GM741" s="19"/>
      <c r="GN741" s="19"/>
      <c r="GO741" s="19"/>
      <c r="GP741" s="19"/>
      <c r="GQ741" s="19"/>
      <c r="GR741" s="19"/>
      <c r="GS741" s="19"/>
      <c r="GT741" s="19"/>
      <c r="GU741" s="19"/>
      <c r="GV741" s="19"/>
      <c r="GW741" s="19"/>
      <c r="GX741" s="19"/>
      <c r="GY741" s="19"/>
      <c r="GZ741" s="19"/>
      <c r="HA741" s="19"/>
      <c r="HB741" s="19"/>
      <c r="HC741" s="19"/>
      <c r="HD741" s="19"/>
      <c r="HE741" s="19"/>
      <c r="HF741" s="19"/>
      <c r="HG741" s="19"/>
      <c r="HH741" s="19"/>
      <c r="HI741" s="19"/>
      <c r="HJ741" s="19"/>
      <c r="HK741" s="19"/>
      <c r="HL741" s="19"/>
      <c r="HM741" s="19"/>
      <c r="HN741" s="19"/>
      <c r="HO741" s="19"/>
      <c r="HP741" s="19"/>
      <c r="HQ741" s="19"/>
      <c r="HR741" s="19"/>
      <c r="HS741" s="19"/>
      <c r="HT741" s="19"/>
      <c r="HU741" s="19"/>
      <c r="HV741" s="19"/>
      <c r="HW741" s="19"/>
      <c r="HX741" s="19"/>
      <c r="HY741" s="19"/>
      <c r="HZ741" s="19"/>
      <c r="IA741" s="19"/>
      <c r="IB741" s="19"/>
      <c r="IC741" s="19"/>
      <c r="ID741" s="19"/>
      <c r="IE741" s="19"/>
      <c r="IF741" s="19"/>
      <c r="IG741" s="19"/>
      <c r="IH741" s="19"/>
      <c r="II741" s="19"/>
      <c r="IJ741" s="19"/>
      <c r="IK741" s="19"/>
      <c r="IL741" s="19"/>
      <c r="IM741" s="19"/>
      <c r="IN741" s="19"/>
      <c r="IO741" s="19"/>
      <c r="IP741" s="19"/>
      <c r="IQ741" s="19"/>
      <c r="IR741" s="19"/>
      <c r="IS741" s="19"/>
      <c r="IT741" s="19"/>
      <c r="IU741" s="19"/>
      <c r="IV741" s="19"/>
      <c r="IW741" s="19"/>
      <c r="IX741" s="19"/>
      <c r="IY741" s="19"/>
      <c r="IZ741" s="19"/>
      <c r="JA741" s="19"/>
      <c r="JB741" s="19"/>
      <c r="JC741" s="19"/>
      <c r="JD741" s="19"/>
      <c r="JE741" s="19"/>
      <c r="JF741" s="19"/>
      <c r="JG741" s="19"/>
      <c r="JH741" s="19"/>
      <c r="JI741" s="19"/>
      <c r="JJ741" s="19"/>
      <c r="JK741" s="19"/>
      <c r="JL741" s="19"/>
      <c r="JM741" s="19"/>
      <c r="JN741" s="19"/>
      <c r="JO741" s="19"/>
      <c r="JP741" s="19"/>
      <c r="JQ741" s="19"/>
      <c r="JR741" s="19"/>
      <c r="JS741" s="19"/>
      <c r="JT741" s="19"/>
      <c r="JU741" s="19"/>
      <c r="JV741" s="19"/>
      <c r="JW741" s="19"/>
      <c r="JX741" s="19"/>
      <c r="JY741" s="19"/>
      <c r="JZ741" s="19"/>
      <c r="KA741" s="19"/>
      <c r="KB741" s="19"/>
      <c r="KC741" s="19"/>
      <c r="KD741" s="19"/>
      <c r="KE741" s="19"/>
      <c r="KF741" s="19"/>
      <c r="KG741" s="19"/>
      <c r="KH741" s="19"/>
      <c r="KI741" s="19"/>
      <c r="KJ741" s="19"/>
      <c r="KK741" s="19"/>
      <c r="KL741" s="19"/>
      <c r="KM741" s="19"/>
      <c r="KN741" s="19"/>
      <c r="KO741" s="19"/>
      <c r="KP741" s="19"/>
      <c r="KQ741" s="19"/>
      <c r="KR741" s="19"/>
      <c r="KS741" s="19"/>
      <c r="KT741" s="19"/>
      <c r="KU741" s="19"/>
      <c r="KV741" s="19"/>
      <c r="KW741" s="19"/>
      <c r="KX741" s="19"/>
      <c r="KY741" s="19"/>
      <c r="KZ741" s="19"/>
      <c r="LA741" s="19"/>
      <c r="LB741" s="19"/>
      <c r="LC741" s="19"/>
      <c r="LD741" s="19"/>
      <c r="LE741" s="19"/>
      <c r="LF741" s="19"/>
      <c r="LG741" s="19"/>
      <c r="LH741" s="19"/>
      <c r="LI741" s="19"/>
      <c r="LJ741" s="19"/>
      <c r="LK741" s="19"/>
      <c r="LL741" s="19"/>
      <c r="LM741" s="19"/>
      <c r="LN741" s="19"/>
      <c r="LO741" s="19"/>
      <c r="LP741" s="19"/>
      <c r="LQ741" s="19"/>
      <c r="LR741" s="19"/>
      <c r="LS741" s="19"/>
      <c r="LT741" s="19"/>
      <c r="LU741" s="19"/>
      <c r="LV741" s="19"/>
      <c r="LW741" s="19"/>
      <c r="LX741" s="19"/>
      <c r="LY741" s="19"/>
      <c r="LZ741" s="19"/>
      <c r="MA741" s="19"/>
      <c r="MB741" s="19"/>
      <c r="MC741" s="19"/>
      <c r="MD741" s="19"/>
      <c r="ME741" s="19"/>
      <c r="MF741" s="19"/>
      <c r="MG741" s="19"/>
      <c r="MH741" s="19"/>
      <c r="MI741" s="19"/>
      <c r="MJ741" s="19"/>
      <c r="MK741" s="19"/>
      <c r="ML741" s="19"/>
      <c r="MM741" s="19"/>
      <c r="MN741" s="19"/>
      <c r="MO741" s="19"/>
      <c r="MP741" s="19"/>
      <c r="MQ741" s="19"/>
      <c r="MR741" s="19"/>
      <c r="MS741" s="19"/>
      <c r="MT741" s="19"/>
      <c r="MU741" s="19"/>
      <c r="MV741" s="19"/>
      <c r="MW741" s="19"/>
      <c r="MX741" s="19"/>
      <c r="MY741" s="19"/>
      <c r="MZ741" s="19"/>
      <c r="NA741" s="19"/>
      <c r="NB741" s="19"/>
      <c r="NC741" s="19"/>
      <c r="ND741" s="19"/>
      <c r="NE741" s="19"/>
      <c r="NF741" s="19"/>
      <c r="NG741" s="19"/>
      <c r="NH741" s="19"/>
      <c r="NI741" s="19"/>
      <c r="NJ741" s="19"/>
      <c r="NK741" s="19"/>
      <c r="NL741" s="19"/>
      <c r="NM741" s="19"/>
      <c r="NN741" s="19"/>
      <c r="NO741" s="19"/>
      <c r="NP741" s="19"/>
      <c r="NQ741" s="19"/>
      <c r="NR741" s="19"/>
      <c r="NS741" s="19"/>
      <c r="NT741" s="19"/>
      <c r="NU741" s="19"/>
      <c r="NV741" s="19"/>
      <c r="NW741" s="19"/>
      <c r="NX741" s="19"/>
      <c r="NY741" s="19"/>
      <c r="NZ741" s="19"/>
      <c r="OA741" s="19"/>
      <c r="OB741" s="19"/>
      <c r="OC741" s="19"/>
      <c r="OD741" s="19"/>
      <c r="OE741" s="19"/>
      <c r="OF741" s="19"/>
      <c r="OG741" s="19"/>
      <c r="OH741" s="19"/>
      <c r="OI741" s="19"/>
      <c r="OJ741" s="19"/>
      <c r="OK741" s="19"/>
      <c r="OL741" s="19"/>
      <c r="OM741" s="19"/>
      <c r="ON741" s="19"/>
      <c r="OO741" s="19"/>
      <c r="OP741" s="19"/>
      <c r="OQ741" s="19"/>
      <c r="OR741" s="19"/>
      <c r="OS741" s="19"/>
      <c r="OT741" s="19"/>
      <c r="OU741" s="19"/>
      <c r="OV741" s="19"/>
      <c r="OW741" s="19"/>
      <c r="OX741" s="19"/>
      <c r="OY741" s="19"/>
      <c r="OZ741" s="19"/>
      <c r="PA741" s="19"/>
      <c r="PB741" s="19"/>
      <c r="PC741" s="19"/>
      <c r="PD741" s="19"/>
      <c r="PE741" s="19"/>
      <c r="PF741" s="19"/>
      <c r="PG741" s="19"/>
      <c r="PH741" s="19"/>
      <c r="PI741" s="19"/>
      <c r="PJ741" s="19"/>
      <c r="PK741" s="19"/>
      <c r="PL741" s="19"/>
      <c r="PM741" s="19"/>
      <c r="PN741" s="19"/>
      <c r="PO741" s="19"/>
      <c r="PP741" s="19"/>
      <c r="PQ741" s="19"/>
      <c r="PR741" s="19"/>
      <c r="PS741" s="19"/>
      <c r="PT741" s="19"/>
      <c r="PU741" s="19"/>
      <c r="PV741" s="19"/>
      <c r="PW741" s="19"/>
      <c r="PX741" s="19"/>
      <c r="PY741" s="19"/>
      <c r="PZ741" s="19"/>
      <c r="QA741" s="19"/>
      <c r="QB741" s="19"/>
      <c r="QC741" s="19"/>
      <c r="QD741" s="19"/>
      <c r="QE741" s="19"/>
      <c r="QF741" s="19"/>
      <c r="QG741" s="19"/>
      <c r="QH741" s="19"/>
      <c r="QI741" s="19"/>
      <c r="QJ741" s="19"/>
      <c r="QK741" s="19"/>
      <c r="QL741" s="19"/>
      <c r="QM741" s="19"/>
      <c r="QN741" s="19"/>
      <c r="QO741" s="19"/>
      <c r="QP741" s="19"/>
      <c r="QQ741" s="19"/>
      <c r="QR741" s="19"/>
      <c r="QS741" s="19"/>
      <c r="QT741" s="19"/>
      <c r="QU741" s="19"/>
      <c r="QV741" s="19"/>
      <c r="QW741" s="19"/>
      <c r="QX741" s="19"/>
      <c r="QY741" s="19"/>
      <c r="QZ741" s="19"/>
      <c r="RA741" s="19"/>
      <c r="RB741" s="19"/>
      <c r="RC741" s="19"/>
      <c r="RD741" s="19"/>
      <c r="RE741" s="19"/>
      <c r="RF741" s="19"/>
      <c r="RG741" s="19"/>
      <c r="RH741" s="19"/>
      <c r="RI741" s="19"/>
      <c r="RJ741" s="19"/>
      <c r="RK741" s="19"/>
      <c r="RL741" s="19"/>
      <c r="RM741" s="19"/>
      <c r="RN741" s="19"/>
      <c r="RO741" s="19"/>
      <c r="RP741" s="19"/>
      <c r="RQ741" s="19"/>
      <c r="RR741" s="19"/>
      <c r="RS741" s="19"/>
      <c r="RT741" s="19"/>
      <c r="RU741" s="19"/>
      <c r="RV741" s="19"/>
      <c r="RW741" s="19"/>
      <c r="RX741" s="19"/>
      <c r="RY741" s="19"/>
      <c r="RZ741" s="19"/>
      <c r="SA741" s="19"/>
      <c r="SB741" s="19"/>
      <c r="SC741" s="19"/>
      <c r="SD741" s="19"/>
      <c r="SE741" s="19"/>
      <c r="SF741" s="19"/>
      <c r="SG741" s="19"/>
      <c r="SH741" s="19"/>
      <c r="SI741" s="19"/>
      <c r="SJ741" s="19"/>
      <c r="SK741" s="19"/>
      <c r="SL741" s="19"/>
      <c r="SM741" s="19"/>
      <c r="SN741" s="19"/>
      <c r="SO741" s="19"/>
      <c r="SP741" s="19"/>
      <c r="SQ741" s="19"/>
      <c r="SR741" s="19"/>
      <c r="SS741" s="19"/>
      <c r="ST741" s="19"/>
      <c r="SU741" s="19"/>
      <c r="SV741" s="19"/>
      <c r="SW741" s="19"/>
      <c r="SX741" s="19"/>
      <c r="SY741" s="19"/>
      <c r="SZ741" s="19"/>
      <c r="TA741" s="19"/>
      <c r="TB741" s="19"/>
      <c r="TC741" s="19"/>
      <c r="TD741" s="19"/>
      <c r="TE741" s="19"/>
      <c r="TF741" s="19"/>
      <c r="TG741" s="19"/>
      <c r="TH741" s="19"/>
      <c r="TI741" s="19"/>
      <c r="TJ741" s="19"/>
      <c r="TK741" s="19"/>
      <c r="TL741" s="19"/>
      <c r="TM741" s="19"/>
      <c r="TN741" s="19"/>
      <c r="TO741" s="19"/>
      <c r="TP741" s="19"/>
      <c r="TQ741" s="19"/>
      <c r="TR741" s="19"/>
      <c r="TS741" s="19"/>
      <c r="TT741" s="19"/>
      <c r="TU741" s="19"/>
      <c r="TV741" s="19"/>
      <c r="TW741" s="19"/>
      <c r="TX741" s="19"/>
      <c r="TY741" s="19"/>
      <c r="TZ741" s="19"/>
      <c r="UA741" s="19"/>
      <c r="UB741" s="19"/>
      <c r="UC741" s="19"/>
      <c r="UD741" s="19"/>
      <c r="UE741" s="19"/>
      <c r="UF741" s="19"/>
      <c r="UG741" s="19"/>
      <c r="UH741" s="19"/>
      <c r="UI741" s="19"/>
      <c r="UJ741" s="19"/>
      <c r="UK741" s="19"/>
      <c r="UL741" s="19"/>
      <c r="UM741" s="19"/>
      <c r="UN741" s="19"/>
      <c r="UO741" s="19"/>
      <c r="UP741" s="19"/>
      <c r="UQ741" s="19"/>
      <c r="UR741" s="19"/>
      <c r="US741" s="19"/>
      <c r="UT741" s="19"/>
      <c r="UU741" s="19"/>
      <c r="UV741" s="19"/>
      <c r="UW741" s="19"/>
      <c r="UX741" s="19"/>
      <c r="UY741" s="19"/>
      <c r="UZ741" s="19"/>
      <c r="VA741" s="19"/>
      <c r="VB741" s="19"/>
      <c r="VC741" s="19"/>
      <c r="VD741" s="19"/>
      <c r="VE741" s="19"/>
      <c r="VF741" s="19"/>
      <c r="VG741" s="19"/>
      <c r="VH741" s="19"/>
      <c r="VI741" s="19"/>
      <c r="VJ741" s="19"/>
      <c r="VK741" s="19"/>
      <c r="VL741" s="19"/>
      <c r="VM741" s="19"/>
      <c r="VN741" s="19"/>
      <c r="VO741" s="19"/>
      <c r="VP741" s="19"/>
      <c r="VQ741" s="19"/>
      <c r="VR741" s="19"/>
      <c r="VS741" s="19"/>
      <c r="VT741" s="19"/>
      <c r="VU741" s="19"/>
      <c r="VV741" s="19"/>
      <c r="VW741" s="19"/>
      <c r="VX741" s="19"/>
      <c r="VY741" s="19"/>
      <c r="VZ741" s="19"/>
      <c r="WA741" s="19"/>
      <c r="WB741" s="19"/>
      <c r="WC741" s="19"/>
      <c r="WD741" s="19"/>
      <c r="WE741" s="19"/>
      <c r="WF741" s="19"/>
      <c r="WG741" s="19"/>
      <c r="WH741" s="19"/>
      <c r="WI741" s="19"/>
      <c r="WJ741" s="19"/>
      <c r="WK741" s="19"/>
      <c r="WL741" s="19"/>
      <c r="WM741" s="19"/>
      <c r="WN741" s="19"/>
      <c r="WO741" s="19"/>
      <c r="WP741" s="19"/>
      <c r="WQ741" s="19"/>
      <c r="WR741" s="19"/>
      <c r="WS741" s="19"/>
      <c r="WT741" s="19"/>
      <c r="WU741" s="19"/>
      <c r="WV741" s="19"/>
      <c r="WW741" s="19"/>
      <c r="WX741" s="19"/>
      <c r="WY741" s="19"/>
    </row>
    <row r="742" spans="1:623" s="17" customFormat="1" hidden="1" x14ac:dyDescent="0.2">
      <c r="A742" s="16"/>
      <c r="I742" s="18"/>
      <c r="J742" s="18"/>
      <c r="N742" s="16"/>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c r="BW742" s="19"/>
      <c r="BX742" s="19"/>
      <c r="BY742" s="19"/>
      <c r="BZ742" s="19"/>
      <c r="CA742" s="19"/>
      <c r="CB742" s="19"/>
      <c r="CC742" s="19"/>
      <c r="CD742" s="19"/>
      <c r="CE742" s="19"/>
      <c r="CF742" s="19"/>
      <c r="CG742" s="19"/>
      <c r="CH742" s="19"/>
      <c r="CI742" s="19"/>
      <c r="CJ742" s="19"/>
      <c r="CK742" s="19"/>
      <c r="CL742" s="19"/>
      <c r="CM742" s="19"/>
      <c r="CN742" s="19"/>
      <c r="CO742" s="19"/>
      <c r="CP742" s="19"/>
      <c r="CQ742" s="19"/>
      <c r="CR742" s="19"/>
      <c r="CS742" s="19"/>
      <c r="CT742" s="19"/>
      <c r="CU742" s="19"/>
      <c r="CV742" s="19"/>
      <c r="CW742" s="19"/>
      <c r="CX742" s="19"/>
      <c r="CY742" s="19"/>
      <c r="CZ742" s="19"/>
      <c r="DA742" s="19"/>
      <c r="DB742" s="19"/>
      <c r="DC742" s="19"/>
      <c r="DD742" s="19"/>
      <c r="DE742" s="19"/>
      <c r="DF742" s="19"/>
      <c r="DG742" s="19"/>
      <c r="DH742" s="19"/>
      <c r="DI742" s="19"/>
      <c r="DJ742" s="19"/>
      <c r="DK742" s="19"/>
      <c r="DL742" s="19"/>
      <c r="DM742" s="19"/>
      <c r="DN742" s="19"/>
      <c r="DO742" s="19"/>
      <c r="DP742" s="19"/>
      <c r="DQ742" s="19"/>
      <c r="DR742" s="19"/>
      <c r="DS742" s="19"/>
      <c r="DT742" s="19"/>
      <c r="DU742" s="19"/>
      <c r="DV742" s="19"/>
      <c r="DW742" s="19"/>
      <c r="DX742" s="19"/>
      <c r="DY742" s="19"/>
      <c r="DZ742" s="19"/>
      <c r="EA742" s="19"/>
      <c r="EB742" s="19"/>
      <c r="EC742" s="19"/>
      <c r="ED742" s="19"/>
      <c r="EE742" s="19"/>
      <c r="EF742" s="19"/>
      <c r="EG742" s="19"/>
      <c r="EH742" s="19"/>
      <c r="EI742" s="19"/>
      <c r="EJ742" s="19"/>
      <c r="EK742" s="19"/>
      <c r="EL742" s="19"/>
      <c r="EM742" s="19"/>
      <c r="EN742" s="19"/>
      <c r="EO742" s="19"/>
      <c r="EP742" s="19"/>
      <c r="EQ742" s="19"/>
      <c r="ER742" s="19"/>
      <c r="ES742" s="19"/>
      <c r="ET742" s="19"/>
      <c r="EU742" s="19"/>
      <c r="EV742" s="19"/>
      <c r="EW742" s="19"/>
      <c r="EX742" s="19"/>
      <c r="EY742" s="19"/>
      <c r="EZ742" s="19"/>
      <c r="FA742" s="19"/>
      <c r="FB742" s="19"/>
      <c r="FC742" s="19"/>
      <c r="FD742" s="19"/>
      <c r="FE742" s="19"/>
      <c r="FF742" s="19"/>
      <c r="FG742" s="19"/>
      <c r="FH742" s="19"/>
      <c r="FI742" s="19"/>
      <c r="FJ742" s="19"/>
      <c r="FK742" s="19"/>
      <c r="FL742" s="19"/>
      <c r="FM742" s="19"/>
      <c r="FN742" s="19"/>
      <c r="FO742" s="19"/>
      <c r="FP742" s="19"/>
      <c r="FQ742" s="19"/>
      <c r="FR742" s="19"/>
      <c r="FS742" s="19"/>
      <c r="FT742" s="19"/>
      <c r="FU742" s="19"/>
      <c r="FV742" s="19"/>
      <c r="FW742" s="19"/>
      <c r="FX742" s="19"/>
      <c r="FY742" s="19"/>
      <c r="FZ742" s="19"/>
      <c r="GA742" s="19"/>
      <c r="GB742" s="19"/>
      <c r="GC742" s="19"/>
      <c r="GD742" s="19"/>
      <c r="GE742" s="19"/>
      <c r="GF742" s="19"/>
      <c r="GG742" s="19"/>
      <c r="GH742" s="19"/>
      <c r="GI742" s="19"/>
      <c r="GJ742" s="19"/>
      <c r="GK742" s="19"/>
      <c r="GL742" s="19"/>
      <c r="GM742" s="19"/>
      <c r="GN742" s="19"/>
      <c r="GO742" s="19"/>
      <c r="GP742" s="19"/>
      <c r="GQ742" s="19"/>
      <c r="GR742" s="19"/>
      <c r="GS742" s="19"/>
      <c r="GT742" s="19"/>
      <c r="GU742" s="19"/>
      <c r="GV742" s="19"/>
      <c r="GW742" s="19"/>
      <c r="GX742" s="19"/>
      <c r="GY742" s="19"/>
      <c r="GZ742" s="19"/>
      <c r="HA742" s="19"/>
      <c r="HB742" s="19"/>
      <c r="HC742" s="19"/>
      <c r="HD742" s="19"/>
      <c r="HE742" s="19"/>
      <c r="HF742" s="19"/>
      <c r="HG742" s="19"/>
      <c r="HH742" s="19"/>
      <c r="HI742" s="19"/>
      <c r="HJ742" s="19"/>
      <c r="HK742" s="19"/>
      <c r="HL742" s="19"/>
      <c r="HM742" s="19"/>
      <c r="HN742" s="19"/>
      <c r="HO742" s="19"/>
      <c r="HP742" s="19"/>
      <c r="HQ742" s="19"/>
      <c r="HR742" s="19"/>
      <c r="HS742" s="19"/>
      <c r="HT742" s="19"/>
      <c r="HU742" s="19"/>
      <c r="HV742" s="19"/>
      <c r="HW742" s="19"/>
      <c r="HX742" s="19"/>
      <c r="HY742" s="19"/>
      <c r="HZ742" s="19"/>
      <c r="IA742" s="19"/>
      <c r="IB742" s="19"/>
      <c r="IC742" s="19"/>
      <c r="ID742" s="19"/>
      <c r="IE742" s="19"/>
      <c r="IF742" s="19"/>
      <c r="IG742" s="19"/>
      <c r="IH742" s="19"/>
      <c r="II742" s="19"/>
      <c r="IJ742" s="19"/>
      <c r="IK742" s="19"/>
      <c r="IL742" s="19"/>
      <c r="IM742" s="19"/>
      <c r="IN742" s="19"/>
      <c r="IO742" s="19"/>
      <c r="IP742" s="19"/>
      <c r="IQ742" s="19"/>
      <c r="IR742" s="19"/>
      <c r="IS742" s="19"/>
      <c r="IT742" s="19"/>
      <c r="IU742" s="19"/>
      <c r="IV742" s="19"/>
      <c r="IW742" s="19"/>
      <c r="IX742" s="19"/>
      <c r="IY742" s="19"/>
      <c r="IZ742" s="19"/>
      <c r="JA742" s="19"/>
      <c r="JB742" s="19"/>
      <c r="JC742" s="19"/>
      <c r="JD742" s="19"/>
      <c r="JE742" s="19"/>
      <c r="JF742" s="19"/>
      <c r="JG742" s="19"/>
      <c r="JH742" s="19"/>
      <c r="JI742" s="19"/>
      <c r="JJ742" s="19"/>
      <c r="JK742" s="19"/>
      <c r="JL742" s="19"/>
      <c r="JM742" s="19"/>
      <c r="JN742" s="19"/>
      <c r="JO742" s="19"/>
      <c r="JP742" s="19"/>
      <c r="JQ742" s="19"/>
      <c r="JR742" s="19"/>
      <c r="JS742" s="19"/>
      <c r="JT742" s="19"/>
      <c r="JU742" s="19"/>
      <c r="JV742" s="19"/>
      <c r="JW742" s="19"/>
      <c r="JX742" s="19"/>
      <c r="JY742" s="19"/>
      <c r="JZ742" s="19"/>
      <c r="KA742" s="19"/>
      <c r="KB742" s="19"/>
      <c r="KC742" s="19"/>
      <c r="KD742" s="19"/>
      <c r="KE742" s="19"/>
      <c r="KF742" s="19"/>
      <c r="KG742" s="19"/>
      <c r="KH742" s="19"/>
      <c r="KI742" s="19"/>
      <c r="KJ742" s="19"/>
      <c r="KK742" s="19"/>
      <c r="KL742" s="19"/>
      <c r="KM742" s="19"/>
      <c r="KN742" s="19"/>
      <c r="KO742" s="19"/>
      <c r="KP742" s="19"/>
      <c r="KQ742" s="19"/>
      <c r="KR742" s="19"/>
      <c r="KS742" s="19"/>
      <c r="KT742" s="19"/>
      <c r="KU742" s="19"/>
      <c r="KV742" s="19"/>
      <c r="KW742" s="19"/>
      <c r="KX742" s="19"/>
      <c r="KY742" s="19"/>
      <c r="KZ742" s="19"/>
      <c r="LA742" s="19"/>
      <c r="LB742" s="19"/>
      <c r="LC742" s="19"/>
      <c r="LD742" s="19"/>
      <c r="LE742" s="19"/>
      <c r="LF742" s="19"/>
      <c r="LG742" s="19"/>
      <c r="LH742" s="19"/>
      <c r="LI742" s="19"/>
      <c r="LJ742" s="19"/>
      <c r="LK742" s="19"/>
      <c r="LL742" s="19"/>
      <c r="LM742" s="19"/>
      <c r="LN742" s="19"/>
      <c r="LO742" s="19"/>
      <c r="LP742" s="19"/>
      <c r="LQ742" s="19"/>
      <c r="LR742" s="19"/>
      <c r="LS742" s="19"/>
      <c r="LT742" s="19"/>
      <c r="LU742" s="19"/>
      <c r="LV742" s="19"/>
      <c r="LW742" s="19"/>
      <c r="LX742" s="19"/>
      <c r="LY742" s="19"/>
      <c r="LZ742" s="19"/>
      <c r="MA742" s="19"/>
      <c r="MB742" s="19"/>
      <c r="MC742" s="19"/>
      <c r="MD742" s="19"/>
      <c r="ME742" s="19"/>
      <c r="MF742" s="19"/>
      <c r="MG742" s="19"/>
      <c r="MH742" s="19"/>
      <c r="MI742" s="19"/>
      <c r="MJ742" s="19"/>
      <c r="MK742" s="19"/>
      <c r="ML742" s="19"/>
      <c r="MM742" s="19"/>
      <c r="MN742" s="19"/>
      <c r="MO742" s="19"/>
      <c r="MP742" s="19"/>
      <c r="MQ742" s="19"/>
      <c r="MR742" s="19"/>
      <c r="MS742" s="19"/>
      <c r="MT742" s="19"/>
      <c r="MU742" s="19"/>
      <c r="MV742" s="19"/>
      <c r="MW742" s="19"/>
      <c r="MX742" s="19"/>
      <c r="MY742" s="19"/>
      <c r="MZ742" s="19"/>
      <c r="NA742" s="19"/>
      <c r="NB742" s="19"/>
      <c r="NC742" s="19"/>
      <c r="ND742" s="19"/>
      <c r="NE742" s="19"/>
      <c r="NF742" s="19"/>
      <c r="NG742" s="19"/>
      <c r="NH742" s="19"/>
      <c r="NI742" s="19"/>
      <c r="NJ742" s="19"/>
      <c r="NK742" s="19"/>
      <c r="NL742" s="19"/>
      <c r="NM742" s="19"/>
      <c r="NN742" s="19"/>
      <c r="NO742" s="19"/>
      <c r="NP742" s="19"/>
      <c r="NQ742" s="19"/>
      <c r="NR742" s="19"/>
      <c r="NS742" s="19"/>
      <c r="NT742" s="19"/>
      <c r="NU742" s="19"/>
      <c r="NV742" s="19"/>
      <c r="NW742" s="19"/>
      <c r="NX742" s="19"/>
      <c r="NY742" s="19"/>
      <c r="NZ742" s="19"/>
      <c r="OA742" s="19"/>
      <c r="OB742" s="19"/>
      <c r="OC742" s="19"/>
      <c r="OD742" s="19"/>
      <c r="OE742" s="19"/>
      <c r="OF742" s="19"/>
      <c r="OG742" s="19"/>
      <c r="OH742" s="19"/>
      <c r="OI742" s="19"/>
      <c r="OJ742" s="19"/>
      <c r="OK742" s="19"/>
      <c r="OL742" s="19"/>
      <c r="OM742" s="19"/>
      <c r="ON742" s="19"/>
      <c r="OO742" s="19"/>
      <c r="OP742" s="19"/>
      <c r="OQ742" s="19"/>
      <c r="OR742" s="19"/>
      <c r="OS742" s="19"/>
      <c r="OT742" s="19"/>
      <c r="OU742" s="19"/>
      <c r="OV742" s="19"/>
      <c r="OW742" s="19"/>
      <c r="OX742" s="19"/>
      <c r="OY742" s="19"/>
      <c r="OZ742" s="19"/>
      <c r="PA742" s="19"/>
      <c r="PB742" s="19"/>
      <c r="PC742" s="19"/>
      <c r="PD742" s="19"/>
      <c r="PE742" s="19"/>
      <c r="PF742" s="19"/>
      <c r="PG742" s="19"/>
      <c r="PH742" s="19"/>
      <c r="PI742" s="19"/>
      <c r="PJ742" s="19"/>
      <c r="PK742" s="19"/>
      <c r="PL742" s="19"/>
      <c r="PM742" s="19"/>
      <c r="PN742" s="19"/>
      <c r="PO742" s="19"/>
      <c r="PP742" s="19"/>
      <c r="PQ742" s="19"/>
      <c r="PR742" s="19"/>
      <c r="PS742" s="19"/>
      <c r="PT742" s="19"/>
      <c r="PU742" s="19"/>
      <c r="PV742" s="19"/>
      <c r="PW742" s="19"/>
      <c r="PX742" s="19"/>
      <c r="PY742" s="19"/>
      <c r="PZ742" s="19"/>
      <c r="QA742" s="19"/>
      <c r="QB742" s="19"/>
      <c r="QC742" s="19"/>
      <c r="QD742" s="19"/>
      <c r="QE742" s="19"/>
      <c r="QF742" s="19"/>
      <c r="QG742" s="19"/>
      <c r="QH742" s="19"/>
      <c r="QI742" s="19"/>
      <c r="QJ742" s="19"/>
      <c r="QK742" s="19"/>
      <c r="QL742" s="19"/>
      <c r="QM742" s="19"/>
      <c r="QN742" s="19"/>
      <c r="QO742" s="19"/>
      <c r="QP742" s="19"/>
      <c r="QQ742" s="19"/>
      <c r="QR742" s="19"/>
      <c r="QS742" s="19"/>
      <c r="QT742" s="19"/>
      <c r="QU742" s="19"/>
      <c r="QV742" s="19"/>
      <c r="QW742" s="19"/>
      <c r="QX742" s="19"/>
      <c r="QY742" s="19"/>
      <c r="QZ742" s="19"/>
      <c r="RA742" s="19"/>
      <c r="RB742" s="19"/>
      <c r="RC742" s="19"/>
      <c r="RD742" s="19"/>
      <c r="RE742" s="19"/>
      <c r="RF742" s="19"/>
      <c r="RG742" s="19"/>
      <c r="RH742" s="19"/>
      <c r="RI742" s="19"/>
      <c r="RJ742" s="19"/>
      <c r="RK742" s="19"/>
      <c r="RL742" s="19"/>
      <c r="RM742" s="19"/>
      <c r="RN742" s="19"/>
      <c r="RO742" s="19"/>
      <c r="RP742" s="19"/>
      <c r="RQ742" s="19"/>
      <c r="RR742" s="19"/>
      <c r="RS742" s="19"/>
      <c r="RT742" s="19"/>
      <c r="RU742" s="19"/>
      <c r="RV742" s="19"/>
      <c r="RW742" s="19"/>
      <c r="RX742" s="19"/>
      <c r="RY742" s="19"/>
      <c r="RZ742" s="19"/>
      <c r="SA742" s="19"/>
      <c r="SB742" s="19"/>
      <c r="SC742" s="19"/>
      <c r="SD742" s="19"/>
      <c r="SE742" s="19"/>
      <c r="SF742" s="19"/>
      <c r="SG742" s="19"/>
      <c r="SH742" s="19"/>
      <c r="SI742" s="19"/>
      <c r="SJ742" s="19"/>
      <c r="SK742" s="19"/>
      <c r="SL742" s="19"/>
      <c r="SM742" s="19"/>
      <c r="SN742" s="19"/>
      <c r="SO742" s="19"/>
      <c r="SP742" s="19"/>
      <c r="SQ742" s="19"/>
      <c r="SR742" s="19"/>
      <c r="SS742" s="19"/>
      <c r="ST742" s="19"/>
      <c r="SU742" s="19"/>
      <c r="SV742" s="19"/>
      <c r="SW742" s="19"/>
      <c r="SX742" s="19"/>
      <c r="SY742" s="19"/>
      <c r="SZ742" s="19"/>
      <c r="TA742" s="19"/>
      <c r="TB742" s="19"/>
      <c r="TC742" s="19"/>
      <c r="TD742" s="19"/>
      <c r="TE742" s="19"/>
      <c r="TF742" s="19"/>
      <c r="TG742" s="19"/>
      <c r="TH742" s="19"/>
      <c r="TI742" s="19"/>
      <c r="TJ742" s="19"/>
      <c r="TK742" s="19"/>
      <c r="TL742" s="19"/>
      <c r="TM742" s="19"/>
      <c r="TN742" s="19"/>
      <c r="TO742" s="19"/>
      <c r="TP742" s="19"/>
      <c r="TQ742" s="19"/>
      <c r="TR742" s="19"/>
      <c r="TS742" s="19"/>
      <c r="TT742" s="19"/>
      <c r="TU742" s="19"/>
      <c r="TV742" s="19"/>
      <c r="TW742" s="19"/>
      <c r="TX742" s="19"/>
      <c r="TY742" s="19"/>
      <c r="TZ742" s="19"/>
      <c r="UA742" s="19"/>
      <c r="UB742" s="19"/>
      <c r="UC742" s="19"/>
      <c r="UD742" s="19"/>
      <c r="UE742" s="19"/>
      <c r="UF742" s="19"/>
      <c r="UG742" s="19"/>
      <c r="UH742" s="19"/>
      <c r="UI742" s="19"/>
      <c r="UJ742" s="19"/>
      <c r="UK742" s="19"/>
      <c r="UL742" s="19"/>
      <c r="UM742" s="19"/>
      <c r="UN742" s="19"/>
      <c r="UO742" s="19"/>
      <c r="UP742" s="19"/>
      <c r="UQ742" s="19"/>
      <c r="UR742" s="19"/>
      <c r="US742" s="19"/>
      <c r="UT742" s="19"/>
      <c r="UU742" s="19"/>
      <c r="UV742" s="19"/>
      <c r="UW742" s="19"/>
      <c r="UX742" s="19"/>
      <c r="UY742" s="19"/>
      <c r="UZ742" s="19"/>
      <c r="VA742" s="19"/>
      <c r="VB742" s="19"/>
      <c r="VC742" s="19"/>
      <c r="VD742" s="19"/>
      <c r="VE742" s="19"/>
      <c r="VF742" s="19"/>
      <c r="VG742" s="19"/>
      <c r="VH742" s="19"/>
      <c r="VI742" s="19"/>
      <c r="VJ742" s="19"/>
      <c r="VK742" s="19"/>
      <c r="VL742" s="19"/>
      <c r="VM742" s="19"/>
      <c r="VN742" s="19"/>
      <c r="VO742" s="19"/>
      <c r="VP742" s="19"/>
      <c r="VQ742" s="19"/>
      <c r="VR742" s="19"/>
      <c r="VS742" s="19"/>
      <c r="VT742" s="19"/>
      <c r="VU742" s="19"/>
      <c r="VV742" s="19"/>
      <c r="VW742" s="19"/>
      <c r="VX742" s="19"/>
      <c r="VY742" s="19"/>
      <c r="VZ742" s="19"/>
      <c r="WA742" s="19"/>
      <c r="WB742" s="19"/>
      <c r="WC742" s="19"/>
      <c r="WD742" s="19"/>
      <c r="WE742" s="19"/>
      <c r="WF742" s="19"/>
      <c r="WG742" s="19"/>
      <c r="WH742" s="19"/>
      <c r="WI742" s="19"/>
      <c r="WJ742" s="19"/>
      <c r="WK742" s="19"/>
      <c r="WL742" s="19"/>
      <c r="WM742" s="19"/>
      <c r="WN742" s="19"/>
      <c r="WO742" s="19"/>
      <c r="WP742" s="19"/>
      <c r="WQ742" s="19"/>
      <c r="WR742" s="19"/>
      <c r="WS742" s="19"/>
      <c r="WT742" s="19"/>
      <c r="WU742" s="19"/>
      <c r="WV742" s="19"/>
      <c r="WW742" s="19"/>
      <c r="WX742" s="19"/>
      <c r="WY742" s="19"/>
    </row>
    <row r="743" spans="1:623" s="17" customFormat="1" hidden="1" x14ac:dyDescent="0.2">
      <c r="A743" s="16"/>
      <c r="I743" s="18"/>
      <c r="J743" s="18"/>
      <c r="N743" s="16"/>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c r="BW743" s="19"/>
      <c r="BX743" s="19"/>
      <c r="BY743" s="19"/>
      <c r="BZ743" s="19"/>
      <c r="CA743" s="19"/>
      <c r="CB743" s="19"/>
      <c r="CC743" s="19"/>
      <c r="CD743" s="19"/>
      <c r="CE743" s="19"/>
      <c r="CF743" s="19"/>
      <c r="CG743" s="19"/>
      <c r="CH743" s="19"/>
      <c r="CI743" s="19"/>
      <c r="CJ743" s="19"/>
      <c r="CK743" s="19"/>
      <c r="CL743" s="19"/>
      <c r="CM743" s="19"/>
      <c r="CN743" s="19"/>
      <c r="CO743" s="19"/>
      <c r="CP743" s="19"/>
      <c r="CQ743" s="19"/>
      <c r="CR743" s="19"/>
      <c r="CS743" s="19"/>
      <c r="CT743" s="19"/>
      <c r="CU743" s="19"/>
      <c r="CV743" s="19"/>
      <c r="CW743" s="19"/>
      <c r="CX743" s="19"/>
      <c r="CY743" s="19"/>
      <c r="CZ743" s="19"/>
      <c r="DA743" s="19"/>
      <c r="DB743" s="19"/>
      <c r="DC743" s="19"/>
      <c r="DD743" s="19"/>
      <c r="DE743" s="19"/>
      <c r="DF743" s="19"/>
      <c r="DG743" s="19"/>
      <c r="DH743" s="19"/>
      <c r="DI743" s="19"/>
      <c r="DJ743" s="19"/>
      <c r="DK743" s="19"/>
      <c r="DL743" s="19"/>
      <c r="DM743" s="19"/>
      <c r="DN743" s="19"/>
      <c r="DO743" s="19"/>
      <c r="DP743" s="19"/>
      <c r="DQ743" s="19"/>
      <c r="DR743" s="19"/>
      <c r="DS743" s="19"/>
      <c r="DT743" s="19"/>
      <c r="DU743" s="19"/>
      <c r="DV743" s="19"/>
      <c r="DW743" s="19"/>
      <c r="DX743" s="19"/>
      <c r="DY743" s="19"/>
      <c r="DZ743" s="19"/>
      <c r="EA743" s="19"/>
      <c r="EB743" s="19"/>
      <c r="EC743" s="19"/>
      <c r="ED743" s="19"/>
      <c r="EE743" s="19"/>
      <c r="EF743" s="19"/>
      <c r="EG743" s="19"/>
      <c r="EH743" s="19"/>
      <c r="EI743" s="19"/>
      <c r="EJ743" s="19"/>
      <c r="EK743" s="19"/>
      <c r="EL743" s="19"/>
      <c r="EM743" s="19"/>
      <c r="EN743" s="19"/>
      <c r="EO743" s="19"/>
      <c r="EP743" s="19"/>
      <c r="EQ743" s="19"/>
      <c r="ER743" s="19"/>
      <c r="ES743" s="19"/>
      <c r="ET743" s="19"/>
      <c r="EU743" s="19"/>
      <c r="EV743" s="19"/>
      <c r="EW743" s="19"/>
      <c r="EX743" s="19"/>
      <c r="EY743" s="19"/>
      <c r="EZ743" s="19"/>
      <c r="FA743" s="19"/>
      <c r="FB743" s="19"/>
      <c r="FC743" s="19"/>
      <c r="FD743" s="19"/>
      <c r="FE743" s="19"/>
      <c r="FF743" s="19"/>
      <c r="FG743" s="19"/>
      <c r="FH743" s="19"/>
      <c r="FI743" s="19"/>
      <c r="FJ743" s="19"/>
      <c r="FK743" s="19"/>
      <c r="FL743" s="19"/>
      <c r="FM743" s="19"/>
      <c r="FN743" s="19"/>
      <c r="FO743" s="19"/>
      <c r="FP743" s="19"/>
      <c r="FQ743" s="19"/>
      <c r="FR743" s="19"/>
      <c r="FS743" s="19"/>
      <c r="FT743" s="19"/>
      <c r="FU743" s="19"/>
      <c r="FV743" s="19"/>
      <c r="FW743" s="19"/>
      <c r="FX743" s="19"/>
      <c r="FY743" s="19"/>
      <c r="FZ743" s="19"/>
      <c r="GA743" s="19"/>
      <c r="GB743" s="19"/>
      <c r="GC743" s="19"/>
      <c r="GD743" s="19"/>
      <c r="GE743" s="19"/>
      <c r="GF743" s="19"/>
      <c r="GG743" s="19"/>
      <c r="GH743" s="19"/>
      <c r="GI743" s="19"/>
      <c r="GJ743" s="19"/>
      <c r="GK743" s="19"/>
      <c r="GL743" s="19"/>
      <c r="GM743" s="19"/>
      <c r="GN743" s="19"/>
      <c r="GO743" s="19"/>
      <c r="GP743" s="19"/>
      <c r="GQ743" s="19"/>
      <c r="GR743" s="19"/>
      <c r="GS743" s="19"/>
      <c r="GT743" s="19"/>
      <c r="GU743" s="19"/>
      <c r="GV743" s="19"/>
      <c r="GW743" s="19"/>
      <c r="GX743" s="19"/>
      <c r="GY743" s="19"/>
      <c r="GZ743" s="19"/>
      <c r="HA743" s="19"/>
      <c r="HB743" s="19"/>
      <c r="HC743" s="19"/>
      <c r="HD743" s="19"/>
      <c r="HE743" s="19"/>
      <c r="HF743" s="19"/>
      <c r="HG743" s="19"/>
      <c r="HH743" s="19"/>
      <c r="HI743" s="19"/>
      <c r="HJ743" s="19"/>
      <c r="HK743" s="19"/>
      <c r="HL743" s="19"/>
      <c r="HM743" s="19"/>
      <c r="HN743" s="19"/>
      <c r="HO743" s="19"/>
      <c r="HP743" s="19"/>
      <c r="HQ743" s="19"/>
      <c r="HR743" s="19"/>
      <c r="HS743" s="19"/>
      <c r="HT743" s="19"/>
      <c r="HU743" s="19"/>
      <c r="HV743" s="19"/>
      <c r="HW743" s="19"/>
      <c r="HX743" s="19"/>
      <c r="HY743" s="19"/>
      <c r="HZ743" s="19"/>
      <c r="IA743" s="19"/>
      <c r="IB743" s="19"/>
      <c r="IC743" s="19"/>
      <c r="ID743" s="19"/>
      <c r="IE743" s="19"/>
      <c r="IF743" s="19"/>
      <c r="IG743" s="19"/>
      <c r="IH743" s="19"/>
      <c r="II743" s="19"/>
      <c r="IJ743" s="19"/>
      <c r="IK743" s="19"/>
      <c r="IL743" s="19"/>
      <c r="IM743" s="19"/>
      <c r="IN743" s="19"/>
      <c r="IO743" s="19"/>
      <c r="IP743" s="19"/>
      <c r="IQ743" s="19"/>
      <c r="IR743" s="19"/>
      <c r="IS743" s="19"/>
      <c r="IT743" s="19"/>
      <c r="IU743" s="19"/>
      <c r="IV743" s="19"/>
      <c r="IW743" s="19"/>
      <c r="IX743" s="19"/>
      <c r="IY743" s="19"/>
      <c r="IZ743" s="19"/>
      <c r="JA743" s="19"/>
      <c r="JB743" s="19"/>
      <c r="JC743" s="19"/>
      <c r="JD743" s="19"/>
      <c r="JE743" s="19"/>
      <c r="JF743" s="19"/>
      <c r="JG743" s="19"/>
      <c r="JH743" s="19"/>
      <c r="JI743" s="19"/>
      <c r="JJ743" s="19"/>
      <c r="JK743" s="19"/>
      <c r="JL743" s="19"/>
      <c r="JM743" s="19"/>
      <c r="JN743" s="19"/>
      <c r="JO743" s="19"/>
      <c r="JP743" s="19"/>
      <c r="JQ743" s="19"/>
      <c r="JR743" s="19"/>
      <c r="JS743" s="19"/>
      <c r="JT743" s="19"/>
      <c r="JU743" s="19"/>
      <c r="JV743" s="19"/>
      <c r="JW743" s="19"/>
      <c r="JX743" s="19"/>
      <c r="JY743" s="19"/>
      <c r="JZ743" s="19"/>
      <c r="KA743" s="19"/>
      <c r="KB743" s="19"/>
      <c r="KC743" s="19"/>
      <c r="KD743" s="19"/>
      <c r="KE743" s="19"/>
      <c r="KF743" s="19"/>
      <c r="KG743" s="19"/>
      <c r="KH743" s="19"/>
      <c r="KI743" s="19"/>
      <c r="KJ743" s="19"/>
      <c r="KK743" s="19"/>
      <c r="KL743" s="19"/>
      <c r="KM743" s="19"/>
      <c r="KN743" s="19"/>
      <c r="KO743" s="19"/>
      <c r="KP743" s="19"/>
      <c r="KQ743" s="19"/>
      <c r="KR743" s="19"/>
      <c r="KS743" s="19"/>
      <c r="KT743" s="19"/>
      <c r="KU743" s="19"/>
      <c r="KV743" s="19"/>
      <c r="KW743" s="19"/>
      <c r="KX743" s="19"/>
      <c r="KY743" s="19"/>
      <c r="KZ743" s="19"/>
      <c r="LA743" s="19"/>
      <c r="LB743" s="19"/>
      <c r="LC743" s="19"/>
      <c r="LD743" s="19"/>
      <c r="LE743" s="19"/>
      <c r="LF743" s="19"/>
      <c r="LG743" s="19"/>
      <c r="LH743" s="19"/>
      <c r="LI743" s="19"/>
      <c r="LJ743" s="19"/>
      <c r="LK743" s="19"/>
      <c r="LL743" s="19"/>
      <c r="LM743" s="19"/>
      <c r="LN743" s="19"/>
      <c r="LO743" s="19"/>
      <c r="LP743" s="19"/>
      <c r="LQ743" s="19"/>
      <c r="LR743" s="19"/>
      <c r="LS743" s="19"/>
      <c r="LT743" s="19"/>
      <c r="LU743" s="19"/>
      <c r="LV743" s="19"/>
      <c r="LW743" s="19"/>
      <c r="LX743" s="19"/>
      <c r="LY743" s="19"/>
      <c r="LZ743" s="19"/>
      <c r="MA743" s="19"/>
      <c r="MB743" s="19"/>
      <c r="MC743" s="19"/>
      <c r="MD743" s="19"/>
      <c r="ME743" s="19"/>
      <c r="MF743" s="19"/>
      <c r="MG743" s="19"/>
      <c r="MH743" s="19"/>
      <c r="MI743" s="19"/>
      <c r="MJ743" s="19"/>
      <c r="MK743" s="19"/>
      <c r="ML743" s="19"/>
      <c r="MM743" s="19"/>
      <c r="MN743" s="19"/>
      <c r="MO743" s="19"/>
      <c r="MP743" s="19"/>
      <c r="MQ743" s="19"/>
      <c r="MR743" s="19"/>
      <c r="MS743" s="19"/>
      <c r="MT743" s="19"/>
      <c r="MU743" s="19"/>
      <c r="MV743" s="19"/>
      <c r="MW743" s="19"/>
      <c r="MX743" s="19"/>
      <c r="MY743" s="19"/>
      <c r="MZ743" s="19"/>
      <c r="NA743" s="19"/>
      <c r="NB743" s="19"/>
      <c r="NC743" s="19"/>
      <c r="ND743" s="19"/>
      <c r="NE743" s="19"/>
      <c r="NF743" s="19"/>
      <c r="NG743" s="19"/>
      <c r="NH743" s="19"/>
      <c r="NI743" s="19"/>
      <c r="NJ743" s="19"/>
      <c r="NK743" s="19"/>
      <c r="NL743" s="19"/>
      <c r="NM743" s="19"/>
      <c r="NN743" s="19"/>
      <c r="NO743" s="19"/>
      <c r="NP743" s="19"/>
      <c r="NQ743" s="19"/>
      <c r="NR743" s="19"/>
      <c r="NS743" s="19"/>
      <c r="NT743" s="19"/>
      <c r="NU743" s="19"/>
      <c r="NV743" s="19"/>
      <c r="NW743" s="19"/>
      <c r="NX743" s="19"/>
      <c r="NY743" s="19"/>
      <c r="NZ743" s="19"/>
      <c r="OA743" s="19"/>
      <c r="OB743" s="19"/>
      <c r="OC743" s="19"/>
      <c r="OD743" s="19"/>
      <c r="OE743" s="19"/>
      <c r="OF743" s="19"/>
      <c r="OG743" s="19"/>
      <c r="OH743" s="19"/>
      <c r="OI743" s="19"/>
      <c r="OJ743" s="19"/>
      <c r="OK743" s="19"/>
      <c r="OL743" s="19"/>
      <c r="OM743" s="19"/>
      <c r="ON743" s="19"/>
      <c r="OO743" s="19"/>
      <c r="OP743" s="19"/>
      <c r="OQ743" s="19"/>
      <c r="OR743" s="19"/>
      <c r="OS743" s="19"/>
      <c r="OT743" s="19"/>
      <c r="OU743" s="19"/>
      <c r="OV743" s="19"/>
      <c r="OW743" s="19"/>
      <c r="OX743" s="19"/>
      <c r="OY743" s="19"/>
      <c r="OZ743" s="19"/>
      <c r="PA743" s="19"/>
      <c r="PB743" s="19"/>
      <c r="PC743" s="19"/>
      <c r="PD743" s="19"/>
      <c r="PE743" s="19"/>
      <c r="PF743" s="19"/>
      <c r="PG743" s="19"/>
      <c r="PH743" s="19"/>
      <c r="PI743" s="19"/>
      <c r="PJ743" s="19"/>
      <c r="PK743" s="19"/>
      <c r="PL743" s="19"/>
      <c r="PM743" s="19"/>
      <c r="PN743" s="19"/>
      <c r="PO743" s="19"/>
      <c r="PP743" s="19"/>
      <c r="PQ743" s="19"/>
      <c r="PR743" s="19"/>
      <c r="PS743" s="19"/>
      <c r="PT743" s="19"/>
      <c r="PU743" s="19"/>
      <c r="PV743" s="19"/>
      <c r="PW743" s="19"/>
      <c r="PX743" s="19"/>
      <c r="PY743" s="19"/>
      <c r="PZ743" s="19"/>
      <c r="QA743" s="19"/>
      <c r="QB743" s="19"/>
      <c r="QC743" s="19"/>
      <c r="QD743" s="19"/>
      <c r="QE743" s="19"/>
      <c r="QF743" s="19"/>
      <c r="QG743" s="19"/>
      <c r="QH743" s="19"/>
      <c r="QI743" s="19"/>
      <c r="QJ743" s="19"/>
      <c r="QK743" s="19"/>
      <c r="QL743" s="19"/>
      <c r="QM743" s="19"/>
      <c r="QN743" s="19"/>
      <c r="QO743" s="19"/>
      <c r="QP743" s="19"/>
      <c r="QQ743" s="19"/>
      <c r="QR743" s="19"/>
      <c r="QS743" s="19"/>
      <c r="QT743" s="19"/>
      <c r="QU743" s="19"/>
      <c r="QV743" s="19"/>
      <c r="QW743" s="19"/>
      <c r="QX743" s="19"/>
      <c r="QY743" s="19"/>
      <c r="QZ743" s="19"/>
      <c r="RA743" s="19"/>
      <c r="RB743" s="19"/>
      <c r="RC743" s="19"/>
      <c r="RD743" s="19"/>
      <c r="RE743" s="19"/>
      <c r="RF743" s="19"/>
      <c r="RG743" s="19"/>
      <c r="RH743" s="19"/>
      <c r="RI743" s="19"/>
      <c r="RJ743" s="19"/>
      <c r="RK743" s="19"/>
      <c r="RL743" s="19"/>
      <c r="RM743" s="19"/>
      <c r="RN743" s="19"/>
      <c r="RO743" s="19"/>
      <c r="RP743" s="19"/>
      <c r="RQ743" s="19"/>
      <c r="RR743" s="19"/>
      <c r="RS743" s="19"/>
      <c r="RT743" s="19"/>
      <c r="RU743" s="19"/>
      <c r="RV743" s="19"/>
      <c r="RW743" s="19"/>
      <c r="RX743" s="19"/>
      <c r="RY743" s="19"/>
      <c r="RZ743" s="19"/>
      <c r="SA743" s="19"/>
      <c r="SB743" s="19"/>
      <c r="SC743" s="19"/>
      <c r="SD743" s="19"/>
      <c r="SE743" s="19"/>
      <c r="SF743" s="19"/>
      <c r="SG743" s="19"/>
      <c r="SH743" s="19"/>
      <c r="SI743" s="19"/>
      <c r="SJ743" s="19"/>
      <c r="SK743" s="19"/>
      <c r="SL743" s="19"/>
      <c r="SM743" s="19"/>
      <c r="SN743" s="19"/>
      <c r="SO743" s="19"/>
      <c r="SP743" s="19"/>
      <c r="SQ743" s="19"/>
      <c r="SR743" s="19"/>
      <c r="SS743" s="19"/>
      <c r="ST743" s="19"/>
      <c r="SU743" s="19"/>
      <c r="SV743" s="19"/>
      <c r="SW743" s="19"/>
      <c r="SX743" s="19"/>
      <c r="SY743" s="19"/>
      <c r="SZ743" s="19"/>
      <c r="TA743" s="19"/>
      <c r="TB743" s="19"/>
      <c r="TC743" s="19"/>
      <c r="TD743" s="19"/>
      <c r="TE743" s="19"/>
      <c r="TF743" s="19"/>
      <c r="TG743" s="19"/>
      <c r="TH743" s="19"/>
      <c r="TI743" s="19"/>
      <c r="TJ743" s="19"/>
      <c r="TK743" s="19"/>
      <c r="TL743" s="19"/>
      <c r="TM743" s="19"/>
      <c r="TN743" s="19"/>
      <c r="TO743" s="19"/>
      <c r="TP743" s="19"/>
      <c r="TQ743" s="19"/>
      <c r="TR743" s="19"/>
      <c r="TS743" s="19"/>
      <c r="TT743" s="19"/>
      <c r="TU743" s="19"/>
      <c r="TV743" s="19"/>
      <c r="TW743" s="19"/>
      <c r="TX743" s="19"/>
      <c r="TY743" s="19"/>
      <c r="TZ743" s="19"/>
      <c r="UA743" s="19"/>
      <c r="UB743" s="19"/>
      <c r="UC743" s="19"/>
      <c r="UD743" s="19"/>
      <c r="UE743" s="19"/>
      <c r="UF743" s="19"/>
      <c r="UG743" s="19"/>
      <c r="UH743" s="19"/>
      <c r="UI743" s="19"/>
      <c r="UJ743" s="19"/>
      <c r="UK743" s="19"/>
      <c r="UL743" s="19"/>
      <c r="UM743" s="19"/>
      <c r="UN743" s="19"/>
      <c r="UO743" s="19"/>
      <c r="UP743" s="19"/>
      <c r="UQ743" s="19"/>
      <c r="UR743" s="19"/>
      <c r="US743" s="19"/>
      <c r="UT743" s="19"/>
      <c r="UU743" s="19"/>
      <c r="UV743" s="19"/>
      <c r="UW743" s="19"/>
      <c r="UX743" s="19"/>
      <c r="UY743" s="19"/>
      <c r="UZ743" s="19"/>
      <c r="VA743" s="19"/>
      <c r="VB743" s="19"/>
      <c r="VC743" s="19"/>
      <c r="VD743" s="19"/>
      <c r="VE743" s="19"/>
      <c r="VF743" s="19"/>
      <c r="VG743" s="19"/>
      <c r="VH743" s="19"/>
      <c r="VI743" s="19"/>
      <c r="VJ743" s="19"/>
      <c r="VK743" s="19"/>
      <c r="VL743" s="19"/>
      <c r="VM743" s="19"/>
      <c r="VN743" s="19"/>
      <c r="VO743" s="19"/>
      <c r="VP743" s="19"/>
      <c r="VQ743" s="19"/>
      <c r="VR743" s="19"/>
      <c r="VS743" s="19"/>
      <c r="VT743" s="19"/>
      <c r="VU743" s="19"/>
      <c r="VV743" s="19"/>
      <c r="VW743" s="19"/>
      <c r="VX743" s="19"/>
      <c r="VY743" s="19"/>
      <c r="VZ743" s="19"/>
      <c r="WA743" s="19"/>
      <c r="WB743" s="19"/>
      <c r="WC743" s="19"/>
      <c r="WD743" s="19"/>
      <c r="WE743" s="19"/>
      <c r="WF743" s="19"/>
      <c r="WG743" s="19"/>
      <c r="WH743" s="19"/>
      <c r="WI743" s="19"/>
      <c r="WJ743" s="19"/>
      <c r="WK743" s="19"/>
      <c r="WL743" s="19"/>
      <c r="WM743" s="19"/>
      <c r="WN743" s="19"/>
      <c r="WO743" s="19"/>
      <c r="WP743" s="19"/>
      <c r="WQ743" s="19"/>
      <c r="WR743" s="19"/>
      <c r="WS743" s="19"/>
      <c r="WT743" s="19"/>
      <c r="WU743" s="19"/>
      <c r="WV743" s="19"/>
      <c r="WW743" s="19"/>
      <c r="WX743" s="19"/>
      <c r="WY743" s="19"/>
    </row>
    <row r="744" spans="1:623" s="17" customFormat="1" hidden="1" x14ac:dyDescent="0.2">
      <c r="A744" s="16"/>
      <c r="I744" s="18"/>
      <c r="J744" s="18"/>
      <c r="N744" s="16"/>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c r="CE744" s="19"/>
      <c r="CF744" s="19"/>
      <c r="CG744" s="19"/>
      <c r="CH744" s="19"/>
      <c r="CI744" s="19"/>
      <c r="CJ744" s="19"/>
      <c r="CK744" s="19"/>
      <c r="CL744" s="19"/>
      <c r="CM744" s="19"/>
      <c r="CN744" s="19"/>
      <c r="CO744" s="19"/>
      <c r="CP744" s="19"/>
      <c r="CQ744" s="19"/>
      <c r="CR744" s="19"/>
      <c r="CS744" s="19"/>
      <c r="CT744" s="19"/>
      <c r="CU744" s="19"/>
      <c r="CV744" s="19"/>
      <c r="CW744" s="19"/>
      <c r="CX744" s="19"/>
      <c r="CY744" s="19"/>
      <c r="CZ744" s="19"/>
      <c r="DA744" s="19"/>
      <c r="DB744" s="19"/>
      <c r="DC744" s="19"/>
      <c r="DD744" s="19"/>
      <c r="DE744" s="19"/>
      <c r="DF744" s="19"/>
      <c r="DG744" s="19"/>
      <c r="DH744" s="19"/>
      <c r="DI744" s="19"/>
      <c r="DJ744" s="19"/>
      <c r="DK744" s="19"/>
      <c r="DL744" s="19"/>
      <c r="DM744" s="19"/>
      <c r="DN744" s="19"/>
      <c r="DO744" s="19"/>
      <c r="DP744" s="19"/>
      <c r="DQ744" s="19"/>
      <c r="DR744" s="19"/>
      <c r="DS744" s="19"/>
      <c r="DT744" s="19"/>
      <c r="DU744" s="19"/>
      <c r="DV744" s="19"/>
      <c r="DW744" s="19"/>
      <c r="DX744" s="19"/>
      <c r="DY744" s="19"/>
      <c r="DZ744" s="19"/>
      <c r="EA744" s="19"/>
      <c r="EB744" s="19"/>
      <c r="EC744" s="19"/>
      <c r="ED744" s="19"/>
      <c r="EE744" s="19"/>
      <c r="EF744" s="19"/>
      <c r="EG744" s="19"/>
      <c r="EH744" s="19"/>
      <c r="EI744" s="19"/>
      <c r="EJ744" s="19"/>
      <c r="EK744" s="19"/>
      <c r="EL744" s="19"/>
      <c r="EM744" s="19"/>
      <c r="EN744" s="19"/>
      <c r="EO744" s="19"/>
      <c r="EP744" s="19"/>
      <c r="EQ744" s="19"/>
      <c r="ER744" s="19"/>
      <c r="ES744" s="19"/>
      <c r="ET744" s="19"/>
      <c r="EU744" s="19"/>
      <c r="EV744" s="19"/>
      <c r="EW744" s="19"/>
      <c r="EX744" s="19"/>
      <c r="EY744" s="19"/>
      <c r="EZ744" s="19"/>
      <c r="FA744" s="19"/>
      <c r="FB744" s="19"/>
      <c r="FC744" s="19"/>
      <c r="FD744" s="19"/>
      <c r="FE744" s="19"/>
      <c r="FF744" s="19"/>
      <c r="FG744" s="19"/>
      <c r="FH744" s="19"/>
      <c r="FI744" s="19"/>
      <c r="FJ744" s="19"/>
      <c r="FK744" s="19"/>
      <c r="FL744" s="19"/>
      <c r="FM744" s="19"/>
      <c r="FN744" s="19"/>
      <c r="FO744" s="19"/>
      <c r="FP744" s="19"/>
      <c r="FQ744" s="19"/>
      <c r="FR744" s="19"/>
      <c r="FS744" s="19"/>
      <c r="FT744" s="19"/>
      <c r="FU744" s="19"/>
      <c r="FV744" s="19"/>
      <c r="FW744" s="19"/>
      <c r="FX744" s="19"/>
      <c r="FY744" s="19"/>
      <c r="FZ744" s="19"/>
      <c r="GA744" s="19"/>
      <c r="GB744" s="19"/>
      <c r="GC744" s="19"/>
      <c r="GD744" s="19"/>
      <c r="GE744" s="19"/>
      <c r="GF744" s="19"/>
      <c r="GG744" s="19"/>
      <c r="GH744" s="19"/>
      <c r="GI744" s="19"/>
      <c r="GJ744" s="19"/>
      <c r="GK744" s="19"/>
      <c r="GL744" s="19"/>
      <c r="GM744" s="19"/>
      <c r="GN744" s="19"/>
      <c r="GO744" s="19"/>
      <c r="GP744" s="19"/>
      <c r="GQ744" s="19"/>
      <c r="GR744" s="19"/>
      <c r="GS744" s="19"/>
      <c r="GT744" s="19"/>
      <c r="GU744" s="19"/>
      <c r="GV744" s="19"/>
      <c r="GW744" s="19"/>
      <c r="GX744" s="19"/>
      <c r="GY744" s="19"/>
      <c r="GZ744" s="19"/>
      <c r="HA744" s="19"/>
      <c r="HB744" s="19"/>
      <c r="HC744" s="19"/>
      <c r="HD744" s="19"/>
      <c r="HE744" s="19"/>
      <c r="HF744" s="19"/>
      <c r="HG744" s="19"/>
      <c r="HH744" s="19"/>
      <c r="HI744" s="19"/>
      <c r="HJ744" s="19"/>
      <c r="HK744" s="19"/>
      <c r="HL744" s="19"/>
      <c r="HM744" s="19"/>
      <c r="HN744" s="19"/>
      <c r="HO744" s="19"/>
      <c r="HP744" s="19"/>
      <c r="HQ744" s="19"/>
      <c r="HR744" s="19"/>
      <c r="HS744" s="19"/>
      <c r="HT744" s="19"/>
      <c r="HU744" s="19"/>
      <c r="HV744" s="19"/>
      <c r="HW744" s="19"/>
      <c r="HX744" s="19"/>
      <c r="HY744" s="19"/>
      <c r="HZ744" s="19"/>
      <c r="IA744" s="19"/>
      <c r="IB744" s="19"/>
      <c r="IC744" s="19"/>
      <c r="ID744" s="19"/>
      <c r="IE744" s="19"/>
      <c r="IF744" s="19"/>
      <c r="IG744" s="19"/>
      <c r="IH744" s="19"/>
      <c r="II744" s="19"/>
      <c r="IJ744" s="19"/>
      <c r="IK744" s="19"/>
      <c r="IL744" s="19"/>
      <c r="IM744" s="19"/>
      <c r="IN744" s="19"/>
      <c r="IO744" s="19"/>
      <c r="IP744" s="19"/>
      <c r="IQ744" s="19"/>
      <c r="IR744" s="19"/>
      <c r="IS744" s="19"/>
      <c r="IT744" s="19"/>
      <c r="IU744" s="19"/>
      <c r="IV744" s="19"/>
      <c r="IW744" s="19"/>
      <c r="IX744" s="19"/>
      <c r="IY744" s="19"/>
      <c r="IZ744" s="19"/>
      <c r="JA744" s="19"/>
      <c r="JB744" s="19"/>
      <c r="JC744" s="19"/>
      <c r="JD744" s="19"/>
      <c r="JE744" s="19"/>
      <c r="JF744" s="19"/>
      <c r="JG744" s="19"/>
      <c r="JH744" s="19"/>
      <c r="JI744" s="19"/>
      <c r="JJ744" s="19"/>
      <c r="JK744" s="19"/>
      <c r="JL744" s="19"/>
      <c r="JM744" s="19"/>
      <c r="JN744" s="19"/>
      <c r="JO744" s="19"/>
      <c r="JP744" s="19"/>
      <c r="JQ744" s="19"/>
      <c r="JR744" s="19"/>
      <c r="JS744" s="19"/>
      <c r="JT744" s="19"/>
      <c r="JU744" s="19"/>
      <c r="JV744" s="19"/>
      <c r="JW744" s="19"/>
      <c r="JX744" s="19"/>
      <c r="JY744" s="19"/>
      <c r="JZ744" s="19"/>
      <c r="KA744" s="19"/>
      <c r="KB744" s="19"/>
      <c r="KC744" s="19"/>
      <c r="KD744" s="19"/>
      <c r="KE744" s="19"/>
      <c r="KF744" s="19"/>
      <c r="KG744" s="19"/>
      <c r="KH744" s="19"/>
      <c r="KI744" s="19"/>
      <c r="KJ744" s="19"/>
      <c r="KK744" s="19"/>
      <c r="KL744" s="19"/>
      <c r="KM744" s="19"/>
      <c r="KN744" s="19"/>
      <c r="KO744" s="19"/>
      <c r="KP744" s="19"/>
      <c r="KQ744" s="19"/>
      <c r="KR744" s="19"/>
      <c r="KS744" s="19"/>
      <c r="KT744" s="19"/>
      <c r="KU744" s="19"/>
      <c r="KV744" s="19"/>
      <c r="KW744" s="19"/>
      <c r="KX744" s="19"/>
      <c r="KY744" s="19"/>
      <c r="KZ744" s="19"/>
      <c r="LA744" s="19"/>
      <c r="LB744" s="19"/>
      <c r="LC744" s="19"/>
      <c r="LD744" s="19"/>
      <c r="LE744" s="19"/>
      <c r="LF744" s="19"/>
      <c r="LG744" s="19"/>
      <c r="LH744" s="19"/>
      <c r="LI744" s="19"/>
      <c r="LJ744" s="19"/>
      <c r="LK744" s="19"/>
      <c r="LL744" s="19"/>
      <c r="LM744" s="19"/>
      <c r="LN744" s="19"/>
      <c r="LO744" s="19"/>
      <c r="LP744" s="19"/>
      <c r="LQ744" s="19"/>
      <c r="LR744" s="19"/>
      <c r="LS744" s="19"/>
      <c r="LT744" s="19"/>
      <c r="LU744" s="19"/>
      <c r="LV744" s="19"/>
      <c r="LW744" s="19"/>
      <c r="LX744" s="19"/>
      <c r="LY744" s="19"/>
      <c r="LZ744" s="19"/>
      <c r="MA744" s="19"/>
      <c r="MB744" s="19"/>
      <c r="MC744" s="19"/>
      <c r="MD744" s="19"/>
      <c r="ME744" s="19"/>
      <c r="MF744" s="19"/>
      <c r="MG744" s="19"/>
      <c r="MH744" s="19"/>
      <c r="MI744" s="19"/>
      <c r="MJ744" s="19"/>
      <c r="MK744" s="19"/>
      <c r="ML744" s="19"/>
      <c r="MM744" s="19"/>
      <c r="MN744" s="19"/>
      <c r="MO744" s="19"/>
      <c r="MP744" s="19"/>
      <c r="MQ744" s="19"/>
      <c r="MR744" s="19"/>
      <c r="MS744" s="19"/>
      <c r="MT744" s="19"/>
      <c r="MU744" s="19"/>
      <c r="MV744" s="19"/>
      <c r="MW744" s="19"/>
      <c r="MX744" s="19"/>
      <c r="MY744" s="19"/>
      <c r="MZ744" s="19"/>
      <c r="NA744" s="19"/>
      <c r="NB744" s="19"/>
      <c r="NC744" s="19"/>
      <c r="ND744" s="19"/>
      <c r="NE744" s="19"/>
      <c r="NF744" s="19"/>
      <c r="NG744" s="19"/>
      <c r="NH744" s="19"/>
      <c r="NI744" s="19"/>
      <c r="NJ744" s="19"/>
      <c r="NK744" s="19"/>
      <c r="NL744" s="19"/>
      <c r="NM744" s="19"/>
      <c r="NN744" s="19"/>
      <c r="NO744" s="19"/>
      <c r="NP744" s="19"/>
      <c r="NQ744" s="19"/>
      <c r="NR744" s="19"/>
      <c r="NS744" s="19"/>
      <c r="NT744" s="19"/>
      <c r="NU744" s="19"/>
      <c r="NV744" s="19"/>
      <c r="NW744" s="19"/>
      <c r="NX744" s="19"/>
      <c r="NY744" s="19"/>
      <c r="NZ744" s="19"/>
      <c r="OA744" s="19"/>
      <c r="OB744" s="19"/>
      <c r="OC744" s="19"/>
      <c r="OD744" s="19"/>
      <c r="OE744" s="19"/>
      <c r="OF744" s="19"/>
      <c r="OG744" s="19"/>
      <c r="OH744" s="19"/>
      <c r="OI744" s="19"/>
      <c r="OJ744" s="19"/>
      <c r="OK744" s="19"/>
      <c r="OL744" s="19"/>
      <c r="OM744" s="19"/>
      <c r="ON744" s="19"/>
      <c r="OO744" s="19"/>
      <c r="OP744" s="19"/>
      <c r="OQ744" s="19"/>
      <c r="OR744" s="19"/>
      <c r="OS744" s="19"/>
      <c r="OT744" s="19"/>
      <c r="OU744" s="19"/>
      <c r="OV744" s="19"/>
      <c r="OW744" s="19"/>
      <c r="OX744" s="19"/>
      <c r="OY744" s="19"/>
      <c r="OZ744" s="19"/>
      <c r="PA744" s="19"/>
      <c r="PB744" s="19"/>
      <c r="PC744" s="19"/>
      <c r="PD744" s="19"/>
      <c r="PE744" s="19"/>
      <c r="PF744" s="19"/>
      <c r="PG744" s="19"/>
      <c r="PH744" s="19"/>
      <c r="PI744" s="19"/>
      <c r="PJ744" s="19"/>
      <c r="PK744" s="19"/>
      <c r="PL744" s="19"/>
      <c r="PM744" s="19"/>
      <c r="PN744" s="19"/>
      <c r="PO744" s="19"/>
      <c r="PP744" s="19"/>
      <c r="PQ744" s="19"/>
      <c r="PR744" s="19"/>
      <c r="PS744" s="19"/>
      <c r="PT744" s="19"/>
      <c r="PU744" s="19"/>
      <c r="PV744" s="19"/>
      <c r="PW744" s="19"/>
      <c r="PX744" s="19"/>
      <c r="PY744" s="19"/>
      <c r="PZ744" s="19"/>
      <c r="QA744" s="19"/>
      <c r="QB744" s="19"/>
      <c r="QC744" s="19"/>
      <c r="QD744" s="19"/>
      <c r="QE744" s="19"/>
      <c r="QF744" s="19"/>
      <c r="QG744" s="19"/>
      <c r="QH744" s="19"/>
      <c r="QI744" s="19"/>
      <c r="QJ744" s="19"/>
      <c r="QK744" s="19"/>
      <c r="QL744" s="19"/>
      <c r="QM744" s="19"/>
      <c r="QN744" s="19"/>
      <c r="QO744" s="19"/>
      <c r="QP744" s="19"/>
      <c r="QQ744" s="19"/>
      <c r="QR744" s="19"/>
      <c r="QS744" s="19"/>
      <c r="QT744" s="19"/>
      <c r="QU744" s="19"/>
      <c r="QV744" s="19"/>
      <c r="QW744" s="19"/>
      <c r="QX744" s="19"/>
      <c r="QY744" s="19"/>
      <c r="QZ744" s="19"/>
      <c r="RA744" s="19"/>
      <c r="RB744" s="19"/>
      <c r="RC744" s="19"/>
      <c r="RD744" s="19"/>
      <c r="RE744" s="19"/>
      <c r="RF744" s="19"/>
      <c r="RG744" s="19"/>
      <c r="RH744" s="19"/>
      <c r="RI744" s="19"/>
      <c r="RJ744" s="19"/>
      <c r="RK744" s="19"/>
      <c r="RL744" s="19"/>
      <c r="RM744" s="19"/>
      <c r="RN744" s="19"/>
      <c r="RO744" s="19"/>
      <c r="RP744" s="19"/>
      <c r="RQ744" s="19"/>
      <c r="RR744" s="19"/>
      <c r="RS744" s="19"/>
      <c r="RT744" s="19"/>
      <c r="RU744" s="19"/>
      <c r="RV744" s="19"/>
      <c r="RW744" s="19"/>
      <c r="RX744" s="19"/>
      <c r="RY744" s="19"/>
      <c r="RZ744" s="19"/>
      <c r="SA744" s="19"/>
      <c r="SB744" s="19"/>
      <c r="SC744" s="19"/>
      <c r="SD744" s="19"/>
      <c r="SE744" s="19"/>
      <c r="SF744" s="19"/>
      <c r="SG744" s="19"/>
      <c r="SH744" s="19"/>
      <c r="SI744" s="19"/>
      <c r="SJ744" s="19"/>
      <c r="SK744" s="19"/>
      <c r="SL744" s="19"/>
      <c r="SM744" s="19"/>
      <c r="SN744" s="19"/>
      <c r="SO744" s="19"/>
      <c r="SP744" s="19"/>
      <c r="SQ744" s="19"/>
      <c r="SR744" s="19"/>
      <c r="SS744" s="19"/>
      <c r="ST744" s="19"/>
      <c r="SU744" s="19"/>
      <c r="SV744" s="19"/>
      <c r="SW744" s="19"/>
      <c r="SX744" s="19"/>
      <c r="SY744" s="19"/>
      <c r="SZ744" s="19"/>
      <c r="TA744" s="19"/>
      <c r="TB744" s="19"/>
      <c r="TC744" s="19"/>
      <c r="TD744" s="19"/>
      <c r="TE744" s="19"/>
      <c r="TF744" s="19"/>
      <c r="TG744" s="19"/>
      <c r="TH744" s="19"/>
      <c r="TI744" s="19"/>
      <c r="TJ744" s="19"/>
      <c r="TK744" s="19"/>
      <c r="TL744" s="19"/>
      <c r="TM744" s="19"/>
      <c r="TN744" s="19"/>
      <c r="TO744" s="19"/>
      <c r="TP744" s="19"/>
      <c r="TQ744" s="19"/>
      <c r="TR744" s="19"/>
      <c r="TS744" s="19"/>
      <c r="TT744" s="19"/>
      <c r="TU744" s="19"/>
      <c r="TV744" s="19"/>
      <c r="TW744" s="19"/>
      <c r="TX744" s="19"/>
      <c r="TY744" s="19"/>
      <c r="TZ744" s="19"/>
      <c r="UA744" s="19"/>
      <c r="UB744" s="19"/>
      <c r="UC744" s="19"/>
      <c r="UD744" s="19"/>
      <c r="UE744" s="19"/>
      <c r="UF744" s="19"/>
      <c r="UG744" s="19"/>
      <c r="UH744" s="19"/>
      <c r="UI744" s="19"/>
      <c r="UJ744" s="19"/>
      <c r="UK744" s="19"/>
      <c r="UL744" s="19"/>
      <c r="UM744" s="19"/>
      <c r="UN744" s="19"/>
      <c r="UO744" s="19"/>
      <c r="UP744" s="19"/>
      <c r="UQ744" s="19"/>
      <c r="UR744" s="19"/>
      <c r="US744" s="19"/>
      <c r="UT744" s="19"/>
      <c r="UU744" s="19"/>
      <c r="UV744" s="19"/>
      <c r="UW744" s="19"/>
      <c r="UX744" s="19"/>
      <c r="UY744" s="19"/>
      <c r="UZ744" s="19"/>
      <c r="VA744" s="19"/>
      <c r="VB744" s="19"/>
      <c r="VC744" s="19"/>
      <c r="VD744" s="19"/>
      <c r="VE744" s="19"/>
      <c r="VF744" s="19"/>
      <c r="VG744" s="19"/>
      <c r="VH744" s="19"/>
      <c r="VI744" s="19"/>
      <c r="VJ744" s="19"/>
      <c r="VK744" s="19"/>
      <c r="VL744" s="19"/>
      <c r="VM744" s="19"/>
      <c r="VN744" s="19"/>
      <c r="VO744" s="19"/>
      <c r="VP744" s="19"/>
      <c r="VQ744" s="19"/>
      <c r="VR744" s="19"/>
      <c r="VS744" s="19"/>
      <c r="VT744" s="19"/>
      <c r="VU744" s="19"/>
      <c r="VV744" s="19"/>
      <c r="VW744" s="19"/>
      <c r="VX744" s="19"/>
      <c r="VY744" s="19"/>
      <c r="VZ744" s="19"/>
      <c r="WA744" s="19"/>
      <c r="WB744" s="19"/>
      <c r="WC744" s="19"/>
      <c r="WD744" s="19"/>
      <c r="WE744" s="19"/>
      <c r="WF744" s="19"/>
      <c r="WG744" s="19"/>
      <c r="WH744" s="19"/>
      <c r="WI744" s="19"/>
      <c r="WJ744" s="19"/>
      <c r="WK744" s="19"/>
      <c r="WL744" s="19"/>
      <c r="WM744" s="19"/>
      <c r="WN744" s="19"/>
      <c r="WO744" s="19"/>
      <c r="WP744" s="19"/>
      <c r="WQ744" s="19"/>
      <c r="WR744" s="19"/>
      <c r="WS744" s="19"/>
      <c r="WT744" s="19"/>
      <c r="WU744" s="19"/>
      <c r="WV744" s="19"/>
      <c r="WW744" s="19"/>
      <c r="WX744" s="19"/>
      <c r="WY744" s="19"/>
    </row>
    <row r="745" spans="1:623" s="17" customFormat="1" hidden="1" x14ac:dyDescent="0.2">
      <c r="A745" s="16"/>
      <c r="I745" s="18"/>
      <c r="J745" s="18"/>
      <c r="N745" s="16"/>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c r="BA745" s="19"/>
      <c r="BB745" s="19"/>
      <c r="BC745" s="19"/>
      <c r="BD745" s="19"/>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c r="CE745" s="19"/>
      <c r="CF745" s="19"/>
      <c r="CG745" s="19"/>
      <c r="CH745" s="19"/>
      <c r="CI745" s="19"/>
      <c r="CJ745" s="19"/>
      <c r="CK745" s="19"/>
      <c r="CL745" s="19"/>
      <c r="CM745" s="19"/>
      <c r="CN745" s="19"/>
      <c r="CO745" s="19"/>
      <c r="CP745" s="19"/>
      <c r="CQ745" s="19"/>
      <c r="CR745" s="19"/>
      <c r="CS745" s="19"/>
      <c r="CT745" s="19"/>
      <c r="CU745" s="19"/>
      <c r="CV745" s="19"/>
      <c r="CW745" s="19"/>
      <c r="CX745" s="19"/>
      <c r="CY745" s="19"/>
      <c r="CZ745" s="19"/>
      <c r="DA745" s="19"/>
      <c r="DB745" s="19"/>
      <c r="DC745" s="19"/>
      <c r="DD745" s="19"/>
      <c r="DE745" s="19"/>
      <c r="DF745" s="19"/>
      <c r="DG745" s="19"/>
      <c r="DH745" s="19"/>
      <c r="DI745" s="19"/>
      <c r="DJ745" s="19"/>
      <c r="DK745" s="19"/>
      <c r="DL745" s="19"/>
      <c r="DM745" s="19"/>
      <c r="DN745" s="19"/>
      <c r="DO745" s="19"/>
      <c r="DP745" s="19"/>
      <c r="DQ745" s="19"/>
      <c r="DR745" s="19"/>
      <c r="DS745" s="19"/>
      <c r="DT745" s="19"/>
      <c r="DU745" s="19"/>
      <c r="DV745" s="19"/>
      <c r="DW745" s="19"/>
      <c r="DX745" s="19"/>
      <c r="DY745" s="19"/>
      <c r="DZ745" s="19"/>
      <c r="EA745" s="19"/>
      <c r="EB745" s="19"/>
      <c r="EC745" s="19"/>
      <c r="ED745" s="19"/>
      <c r="EE745" s="19"/>
      <c r="EF745" s="19"/>
      <c r="EG745" s="19"/>
      <c r="EH745" s="19"/>
      <c r="EI745" s="19"/>
      <c r="EJ745" s="19"/>
      <c r="EK745" s="19"/>
      <c r="EL745" s="19"/>
      <c r="EM745" s="19"/>
      <c r="EN745" s="19"/>
      <c r="EO745" s="19"/>
      <c r="EP745" s="19"/>
      <c r="EQ745" s="19"/>
      <c r="ER745" s="19"/>
      <c r="ES745" s="19"/>
      <c r="ET745" s="19"/>
      <c r="EU745" s="19"/>
      <c r="EV745" s="19"/>
      <c r="EW745" s="19"/>
      <c r="EX745" s="19"/>
      <c r="EY745" s="19"/>
      <c r="EZ745" s="19"/>
      <c r="FA745" s="19"/>
      <c r="FB745" s="19"/>
      <c r="FC745" s="19"/>
      <c r="FD745" s="19"/>
      <c r="FE745" s="19"/>
      <c r="FF745" s="19"/>
      <c r="FG745" s="19"/>
      <c r="FH745" s="19"/>
      <c r="FI745" s="19"/>
      <c r="FJ745" s="19"/>
      <c r="FK745" s="19"/>
      <c r="FL745" s="19"/>
      <c r="FM745" s="19"/>
      <c r="FN745" s="19"/>
      <c r="FO745" s="19"/>
      <c r="FP745" s="19"/>
      <c r="FQ745" s="19"/>
      <c r="FR745" s="19"/>
      <c r="FS745" s="19"/>
      <c r="FT745" s="19"/>
      <c r="FU745" s="19"/>
      <c r="FV745" s="19"/>
      <c r="FW745" s="19"/>
      <c r="FX745" s="19"/>
      <c r="FY745" s="19"/>
      <c r="FZ745" s="19"/>
      <c r="GA745" s="19"/>
      <c r="GB745" s="19"/>
      <c r="GC745" s="19"/>
      <c r="GD745" s="19"/>
      <c r="GE745" s="19"/>
      <c r="GF745" s="19"/>
      <c r="GG745" s="19"/>
      <c r="GH745" s="19"/>
      <c r="GI745" s="19"/>
      <c r="GJ745" s="19"/>
      <c r="GK745" s="19"/>
      <c r="GL745" s="19"/>
      <c r="GM745" s="19"/>
      <c r="GN745" s="19"/>
      <c r="GO745" s="19"/>
      <c r="GP745" s="19"/>
      <c r="GQ745" s="19"/>
      <c r="GR745" s="19"/>
      <c r="GS745" s="19"/>
      <c r="GT745" s="19"/>
      <c r="GU745" s="19"/>
      <c r="GV745" s="19"/>
      <c r="GW745" s="19"/>
      <c r="GX745" s="19"/>
      <c r="GY745" s="19"/>
      <c r="GZ745" s="19"/>
      <c r="HA745" s="19"/>
      <c r="HB745" s="19"/>
      <c r="HC745" s="19"/>
      <c r="HD745" s="19"/>
      <c r="HE745" s="19"/>
      <c r="HF745" s="19"/>
      <c r="HG745" s="19"/>
      <c r="HH745" s="19"/>
      <c r="HI745" s="19"/>
      <c r="HJ745" s="19"/>
      <c r="HK745" s="19"/>
      <c r="HL745" s="19"/>
      <c r="HM745" s="19"/>
      <c r="HN745" s="19"/>
      <c r="HO745" s="19"/>
      <c r="HP745" s="19"/>
      <c r="HQ745" s="19"/>
      <c r="HR745" s="19"/>
      <c r="HS745" s="19"/>
      <c r="HT745" s="19"/>
      <c r="HU745" s="19"/>
      <c r="HV745" s="19"/>
      <c r="HW745" s="19"/>
      <c r="HX745" s="19"/>
      <c r="HY745" s="19"/>
      <c r="HZ745" s="19"/>
      <c r="IA745" s="19"/>
      <c r="IB745" s="19"/>
      <c r="IC745" s="19"/>
      <c r="ID745" s="19"/>
      <c r="IE745" s="19"/>
      <c r="IF745" s="19"/>
      <c r="IG745" s="19"/>
      <c r="IH745" s="19"/>
      <c r="II745" s="19"/>
      <c r="IJ745" s="19"/>
      <c r="IK745" s="19"/>
      <c r="IL745" s="19"/>
      <c r="IM745" s="19"/>
      <c r="IN745" s="19"/>
      <c r="IO745" s="19"/>
      <c r="IP745" s="19"/>
      <c r="IQ745" s="19"/>
      <c r="IR745" s="19"/>
      <c r="IS745" s="19"/>
      <c r="IT745" s="19"/>
      <c r="IU745" s="19"/>
      <c r="IV745" s="19"/>
      <c r="IW745" s="19"/>
      <c r="IX745" s="19"/>
      <c r="IY745" s="19"/>
      <c r="IZ745" s="19"/>
      <c r="JA745" s="19"/>
      <c r="JB745" s="19"/>
      <c r="JC745" s="19"/>
      <c r="JD745" s="19"/>
      <c r="JE745" s="19"/>
      <c r="JF745" s="19"/>
      <c r="JG745" s="19"/>
      <c r="JH745" s="19"/>
      <c r="JI745" s="19"/>
      <c r="JJ745" s="19"/>
      <c r="JK745" s="19"/>
      <c r="JL745" s="19"/>
      <c r="JM745" s="19"/>
      <c r="JN745" s="19"/>
      <c r="JO745" s="19"/>
      <c r="JP745" s="19"/>
      <c r="JQ745" s="19"/>
      <c r="JR745" s="19"/>
      <c r="JS745" s="19"/>
      <c r="JT745" s="19"/>
      <c r="JU745" s="19"/>
      <c r="JV745" s="19"/>
      <c r="JW745" s="19"/>
      <c r="JX745" s="19"/>
      <c r="JY745" s="19"/>
      <c r="JZ745" s="19"/>
      <c r="KA745" s="19"/>
      <c r="KB745" s="19"/>
      <c r="KC745" s="19"/>
      <c r="KD745" s="19"/>
      <c r="KE745" s="19"/>
      <c r="KF745" s="19"/>
      <c r="KG745" s="19"/>
      <c r="KH745" s="19"/>
      <c r="KI745" s="19"/>
      <c r="KJ745" s="19"/>
      <c r="KK745" s="19"/>
      <c r="KL745" s="19"/>
      <c r="KM745" s="19"/>
      <c r="KN745" s="19"/>
      <c r="KO745" s="19"/>
      <c r="KP745" s="19"/>
      <c r="KQ745" s="19"/>
      <c r="KR745" s="19"/>
      <c r="KS745" s="19"/>
      <c r="KT745" s="19"/>
      <c r="KU745" s="19"/>
      <c r="KV745" s="19"/>
      <c r="KW745" s="19"/>
      <c r="KX745" s="19"/>
      <c r="KY745" s="19"/>
      <c r="KZ745" s="19"/>
      <c r="LA745" s="19"/>
      <c r="LB745" s="19"/>
      <c r="LC745" s="19"/>
      <c r="LD745" s="19"/>
      <c r="LE745" s="19"/>
      <c r="LF745" s="19"/>
      <c r="LG745" s="19"/>
      <c r="LH745" s="19"/>
      <c r="LI745" s="19"/>
      <c r="LJ745" s="19"/>
      <c r="LK745" s="19"/>
      <c r="LL745" s="19"/>
      <c r="LM745" s="19"/>
      <c r="LN745" s="19"/>
      <c r="LO745" s="19"/>
      <c r="LP745" s="19"/>
      <c r="LQ745" s="19"/>
      <c r="LR745" s="19"/>
      <c r="LS745" s="19"/>
      <c r="LT745" s="19"/>
      <c r="LU745" s="19"/>
      <c r="LV745" s="19"/>
      <c r="LW745" s="19"/>
      <c r="LX745" s="19"/>
      <c r="LY745" s="19"/>
      <c r="LZ745" s="19"/>
      <c r="MA745" s="19"/>
      <c r="MB745" s="19"/>
      <c r="MC745" s="19"/>
      <c r="MD745" s="19"/>
      <c r="ME745" s="19"/>
      <c r="MF745" s="19"/>
      <c r="MG745" s="19"/>
      <c r="MH745" s="19"/>
      <c r="MI745" s="19"/>
      <c r="MJ745" s="19"/>
      <c r="MK745" s="19"/>
      <c r="ML745" s="19"/>
      <c r="MM745" s="19"/>
      <c r="MN745" s="19"/>
      <c r="MO745" s="19"/>
      <c r="MP745" s="19"/>
      <c r="MQ745" s="19"/>
      <c r="MR745" s="19"/>
      <c r="MS745" s="19"/>
      <c r="MT745" s="19"/>
      <c r="MU745" s="19"/>
      <c r="MV745" s="19"/>
      <c r="MW745" s="19"/>
      <c r="MX745" s="19"/>
      <c r="MY745" s="19"/>
      <c r="MZ745" s="19"/>
      <c r="NA745" s="19"/>
      <c r="NB745" s="19"/>
      <c r="NC745" s="19"/>
      <c r="ND745" s="19"/>
      <c r="NE745" s="19"/>
      <c r="NF745" s="19"/>
      <c r="NG745" s="19"/>
      <c r="NH745" s="19"/>
      <c r="NI745" s="19"/>
      <c r="NJ745" s="19"/>
      <c r="NK745" s="19"/>
      <c r="NL745" s="19"/>
      <c r="NM745" s="19"/>
      <c r="NN745" s="19"/>
      <c r="NO745" s="19"/>
      <c r="NP745" s="19"/>
      <c r="NQ745" s="19"/>
      <c r="NR745" s="19"/>
      <c r="NS745" s="19"/>
      <c r="NT745" s="19"/>
      <c r="NU745" s="19"/>
      <c r="NV745" s="19"/>
      <c r="NW745" s="19"/>
      <c r="NX745" s="19"/>
      <c r="NY745" s="19"/>
      <c r="NZ745" s="19"/>
      <c r="OA745" s="19"/>
      <c r="OB745" s="19"/>
      <c r="OC745" s="19"/>
      <c r="OD745" s="19"/>
      <c r="OE745" s="19"/>
      <c r="OF745" s="19"/>
      <c r="OG745" s="19"/>
      <c r="OH745" s="19"/>
      <c r="OI745" s="19"/>
      <c r="OJ745" s="19"/>
      <c r="OK745" s="19"/>
      <c r="OL745" s="19"/>
      <c r="OM745" s="19"/>
      <c r="ON745" s="19"/>
      <c r="OO745" s="19"/>
      <c r="OP745" s="19"/>
      <c r="OQ745" s="19"/>
      <c r="OR745" s="19"/>
      <c r="OS745" s="19"/>
      <c r="OT745" s="19"/>
      <c r="OU745" s="19"/>
      <c r="OV745" s="19"/>
      <c r="OW745" s="19"/>
      <c r="OX745" s="19"/>
      <c r="OY745" s="19"/>
      <c r="OZ745" s="19"/>
      <c r="PA745" s="19"/>
      <c r="PB745" s="19"/>
      <c r="PC745" s="19"/>
      <c r="PD745" s="19"/>
      <c r="PE745" s="19"/>
      <c r="PF745" s="19"/>
      <c r="PG745" s="19"/>
      <c r="PH745" s="19"/>
      <c r="PI745" s="19"/>
      <c r="PJ745" s="19"/>
      <c r="PK745" s="19"/>
      <c r="PL745" s="19"/>
      <c r="PM745" s="19"/>
      <c r="PN745" s="19"/>
      <c r="PO745" s="19"/>
      <c r="PP745" s="19"/>
      <c r="PQ745" s="19"/>
      <c r="PR745" s="19"/>
      <c r="PS745" s="19"/>
      <c r="PT745" s="19"/>
      <c r="PU745" s="19"/>
      <c r="PV745" s="19"/>
      <c r="PW745" s="19"/>
      <c r="PX745" s="19"/>
      <c r="PY745" s="19"/>
      <c r="PZ745" s="19"/>
      <c r="QA745" s="19"/>
      <c r="QB745" s="19"/>
      <c r="QC745" s="19"/>
      <c r="QD745" s="19"/>
      <c r="QE745" s="19"/>
      <c r="QF745" s="19"/>
      <c r="QG745" s="19"/>
      <c r="QH745" s="19"/>
      <c r="QI745" s="19"/>
      <c r="QJ745" s="19"/>
      <c r="QK745" s="19"/>
      <c r="QL745" s="19"/>
      <c r="QM745" s="19"/>
      <c r="QN745" s="19"/>
      <c r="QO745" s="19"/>
      <c r="QP745" s="19"/>
      <c r="QQ745" s="19"/>
      <c r="QR745" s="19"/>
      <c r="QS745" s="19"/>
      <c r="QT745" s="19"/>
      <c r="QU745" s="19"/>
      <c r="QV745" s="19"/>
      <c r="QW745" s="19"/>
      <c r="QX745" s="19"/>
      <c r="QY745" s="19"/>
      <c r="QZ745" s="19"/>
      <c r="RA745" s="19"/>
      <c r="RB745" s="19"/>
      <c r="RC745" s="19"/>
      <c r="RD745" s="19"/>
      <c r="RE745" s="19"/>
      <c r="RF745" s="19"/>
      <c r="RG745" s="19"/>
      <c r="RH745" s="19"/>
      <c r="RI745" s="19"/>
      <c r="RJ745" s="19"/>
      <c r="RK745" s="19"/>
      <c r="RL745" s="19"/>
      <c r="RM745" s="19"/>
      <c r="RN745" s="19"/>
      <c r="RO745" s="19"/>
      <c r="RP745" s="19"/>
      <c r="RQ745" s="19"/>
      <c r="RR745" s="19"/>
      <c r="RS745" s="19"/>
      <c r="RT745" s="19"/>
      <c r="RU745" s="19"/>
      <c r="RV745" s="19"/>
      <c r="RW745" s="19"/>
      <c r="RX745" s="19"/>
      <c r="RY745" s="19"/>
      <c r="RZ745" s="19"/>
      <c r="SA745" s="19"/>
      <c r="SB745" s="19"/>
      <c r="SC745" s="19"/>
      <c r="SD745" s="19"/>
      <c r="SE745" s="19"/>
      <c r="SF745" s="19"/>
      <c r="SG745" s="19"/>
      <c r="SH745" s="19"/>
      <c r="SI745" s="19"/>
      <c r="SJ745" s="19"/>
      <c r="SK745" s="19"/>
      <c r="SL745" s="19"/>
      <c r="SM745" s="19"/>
      <c r="SN745" s="19"/>
      <c r="SO745" s="19"/>
      <c r="SP745" s="19"/>
      <c r="SQ745" s="19"/>
      <c r="SR745" s="19"/>
      <c r="SS745" s="19"/>
      <c r="ST745" s="19"/>
      <c r="SU745" s="19"/>
      <c r="SV745" s="19"/>
      <c r="SW745" s="19"/>
      <c r="SX745" s="19"/>
      <c r="SY745" s="19"/>
      <c r="SZ745" s="19"/>
      <c r="TA745" s="19"/>
      <c r="TB745" s="19"/>
      <c r="TC745" s="19"/>
      <c r="TD745" s="19"/>
      <c r="TE745" s="19"/>
      <c r="TF745" s="19"/>
      <c r="TG745" s="19"/>
      <c r="TH745" s="19"/>
      <c r="TI745" s="19"/>
      <c r="TJ745" s="19"/>
      <c r="TK745" s="19"/>
      <c r="TL745" s="19"/>
      <c r="TM745" s="19"/>
      <c r="TN745" s="19"/>
      <c r="TO745" s="19"/>
      <c r="TP745" s="19"/>
      <c r="TQ745" s="19"/>
      <c r="TR745" s="19"/>
      <c r="TS745" s="19"/>
      <c r="TT745" s="19"/>
      <c r="TU745" s="19"/>
      <c r="TV745" s="19"/>
      <c r="TW745" s="19"/>
      <c r="TX745" s="19"/>
      <c r="TY745" s="19"/>
      <c r="TZ745" s="19"/>
      <c r="UA745" s="19"/>
      <c r="UB745" s="19"/>
      <c r="UC745" s="19"/>
      <c r="UD745" s="19"/>
      <c r="UE745" s="19"/>
      <c r="UF745" s="19"/>
      <c r="UG745" s="19"/>
      <c r="UH745" s="19"/>
      <c r="UI745" s="19"/>
      <c r="UJ745" s="19"/>
      <c r="UK745" s="19"/>
      <c r="UL745" s="19"/>
      <c r="UM745" s="19"/>
      <c r="UN745" s="19"/>
      <c r="UO745" s="19"/>
      <c r="UP745" s="19"/>
      <c r="UQ745" s="19"/>
      <c r="UR745" s="19"/>
      <c r="US745" s="19"/>
      <c r="UT745" s="19"/>
      <c r="UU745" s="19"/>
      <c r="UV745" s="19"/>
      <c r="UW745" s="19"/>
      <c r="UX745" s="19"/>
      <c r="UY745" s="19"/>
      <c r="UZ745" s="19"/>
      <c r="VA745" s="19"/>
      <c r="VB745" s="19"/>
      <c r="VC745" s="19"/>
      <c r="VD745" s="19"/>
      <c r="VE745" s="19"/>
      <c r="VF745" s="19"/>
      <c r="VG745" s="19"/>
      <c r="VH745" s="19"/>
      <c r="VI745" s="19"/>
      <c r="VJ745" s="19"/>
      <c r="VK745" s="19"/>
      <c r="VL745" s="19"/>
      <c r="VM745" s="19"/>
      <c r="VN745" s="19"/>
      <c r="VO745" s="19"/>
      <c r="VP745" s="19"/>
      <c r="VQ745" s="19"/>
      <c r="VR745" s="19"/>
      <c r="VS745" s="19"/>
      <c r="VT745" s="19"/>
      <c r="VU745" s="19"/>
      <c r="VV745" s="19"/>
      <c r="VW745" s="19"/>
      <c r="VX745" s="19"/>
      <c r="VY745" s="19"/>
      <c r="VZ745" s="19"/>
      <c r="WA745" s="19"/>
      <c r="WB745" s="19"/>
      <c r="WC745" s="19"/>
      <c r="WD745" s="19"/>
      <c r="WE745" s="19"/>
      <c r="WF745" s="19"/>
      <c r="WG745" s="19"/>
      <c r="WH745" s="19"/>
      <c r="WI745" s="19"/>
      <c r="WJ745" s="19"/>
      <c r="WK745" s="19"/>
      <c r="WL745" s="19"/>
      <c r="WM745" s="19"/>
      <c r="WN745" s="19"/>
      <c r="WO745" s="19"/>
      <c r="WP745" s="19"/>
      <c r="WQ745" s="19"/>
      <c r="WR745" s="19"/>
      <c r="WS745" s="19"/>
      <c r="WT745" s="19"/>
      <c r="WU745" s="19"/>
      <c r="WV745" s="19"/>
      <c r="WW745" s="19"/>
      <c r="WX745" s="19"/>
      <c r="WY745" s="19"/>
    </row>
    <row r="746" spans="1:623" s="17" customFormat="1" hidden="1" x14ac:dyDescent="0.2">
      <c r="A746" s="16"/>
      <c r="I746" s="18"/>
      <c r="J746" s="18"/>
      <c r="N746" s="16"/>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c r="BW746" s="19"/>
      <c r="BX746" s="19"/>
      <c r="BY746" s="19"/>
      <c r="BZ746" s="19"/>
      <c r="CA746" s="19"/>
      <c r="CB746" s="19"/>
      <c r="CC746" s="19"/>
      <c r="CD746" s="19"/>
      <c r="CE746" s="19"/>
      <c r="CF746" s="19"/>
      <c r="CG746" s="19"/>
      <c r="CH746" s="19"/>
      <c r="CI746" s="19"/>
      <c r="CJ746" s="19"/>
      <c r="CK746" s="19"/>
      <c r="CL746" s="19"/>
      <c r="CM746" s="19"/>
      <c r="CN746" s="19"/>
      <c r="CO746" s="19"/>
      <c r="CP746" s="19"/>
      <c r="CQ746" s="19"/>
      <c r="CR746" s="19"/>
      <c r="CS746" s="19"/>
      <c r="CT746" s="19"/>
      <c r="CU746" s="19"/>
      <c r="CV746" s="19"/>
      <c r="CW746" s="19"/>
      <c r="CX746" s="19"/>
      <c r="CY746" s="19"/>
      <c r="CZ746" s="19"/>
      <c r="DA746" s="19"/>
      <c r="DB746" s="19"/>
      <c r="DC746" s="19"/>
      <c r="DD746" s="19"/>
      <c r="DE746" s="19"/>
      <c r="DF746" s="19"/>
      <c r="DG746" s="19"/>
      <c r="DH746" s="19"/>
      <c r="DI746" s="19"/>
      <c r="DJ746" s="19"/>
      <c r="DK746" s="19"/>
      <c r="DL746" s="19"/>
      <c r="DM746" s="19"/>
      <c r="DN746" s="19"/>
      <c r="DO746" s="19"/>
      <c r="DP746" s="19"/>
      <c r="DQ746" s="19"/>
      <c r="DR746" s="19"/>
      <c r="DS746" s="19"/>
      <c r="DT746" s="19"/>
      <c r="DU746" s="19"/>
      <c r="DV746" s="19"/>
      <c r="DW746" s="19"/>
      <c r="DX746" s="19"/>
      <c r="DY746" s="19"/>
      <c r="DZ746" s="19"/>
      <c r="EA746" s="19"/>
      <c r="EB746" s="19"/>
      <c r="EC746" s="19"/>
      <c r="ED746" s="19"/>
      <c r="EE746" s="19"/>
      <c r="EF746" s="19"/>
      <c r="EG746" s="19"/>
      <c r="EH746" s="19"/>
      <c r="EI746" s="19"/>
      <c r="EJ746" s="19"/>
      <c r="EK746" s="19"/>
      <c r="EL746" s="19"/>
      <c r="EM746" s="19"/>
      <c r="EN746" s="19"/>
      <c r="EO746" s="19"/>
      <c r="EP746" s="19"/>
      <c r="EQ746" s="19"/>
      <c r="ER746" s="19"/>
      <c r="ES746" s="19"/>
      <c r="ET746" s="19"/>
      <c r="EU746" s="19"/>
      <c r="EV746" s="19"/>
      <c r="EW746" s="19"/>
      <c r="EX746" s="19"/>
      <c r="EY746" s="19"/>
      <c r="EZ746" s="19"/>
      <c r="FA746" s="19"/>
      <c r="FB746" s="19"/>
      <c r="FC746" s="19"/>
      <c r="FD746" s="19"/>
      <c r="FE746" s="19"/>
      <c r="FF746" s="19"/>
      <c r="FG746" s="19"/>
      <c r="FH746" s="19"/>
      <c r="FI746" s="19"/>
      <c r="FJ746" s="19"/>
      <c r="FK746" s="19"/>
      <c r="FL746" s="19"/>
      <c r="FM746" s="19"/>
      <c r="FN746" s="19"/>
      <c r="FO746" s="19"/>
      <c r="FP746" s="19"/>
      <c r="FQ746" s="19"/>
      <c r="FR746" s="19"/>
      <c r="FS746" s="19"/>
      <c r="FT746" s="19"/>
      <c r="FU746" s="19"/>
      <c r="FV746" s="19"/>
      <c r="FW746" s="19"/>
      <c r="FX746" s="19"/>
      <c r="FY746" s="19"/>
      <c r="FZ746" s="19"/>
      <c r="GA746" s="19"/>
      <c r="GB746" s="19"/>
      <c r="GC746" s="19"/>
      <c r="GD746" s="19"/>
      <c r="GE746" s="19"/>
      <c r="GF746" s="19"/>
      <c r="GG746" s="19"/>
      <c r="GH746" s="19"/>
      <c r="GI746" s="19"/>
      <c r="GJ746" s="19"/>
      <c r="GK746" s="19"/>
      <c r="GL746" s="19"/>
      <c r="GM746" s="19"/>
      <c r="GN746" s="19"/>
      <c r="GO746" s="19"/>
      <c r="GP746" s="19"/>
      <c r="GQ746" s="19"/>
      <c r="GR746" s="19"/>
      <c r="GS746" s="19"/>
      <c r="GT746" s="19"/>
      <c r="GU746" s="19"/>
      <c r="GV746" s="19"/>
      <c r="GW746" s="19"/>
      <c r="GX746" s="19"/>
      <c r="GY746" s="19"/>
      <c r="GZ746" s="19"/>
      <c r="HA746" s="19"/>
      <c r="HB746" s="19"/>
      <c r="HC746" s="19"/>
      <c r="HD746" s="19"/>
      <c r="HE746" s="19"/>
      <c r="HF746" s="19"/>
      <c r="HG746" s="19"/>
      <c r="HH746" s="19"/>
      <c r="HI746" s="19"/>
      <c r="HJ746" s="19"/>
      <c r="HK746" s="19"/>
      <c r="HL746" s="19"/>
      <c r="HM746" s="19"/>
      <c r="HN746" s="19"/>
      <c r="HO746" s="19"/>
      <c r="HP746" s="19"/>
      <c r="HQ746" s="19"/>
      <c r="HR746" s="19"/>
      <c r="HS746" s="19"/>
      <c r="HT746" s="19"/>
      <c r="HU746" s="19"/>
      <c r="HV746" s="19"/>
      <c r="HW746" s="19"/>
      <c r="HX746" s="19"/>
      <c r="HY746" s="19"/>
      <c r="HZ746" s="19"/>
      <c r="IA746" s="19"/>
      <c r="IB746" s="19"/>
      <c r="IC746" s="19"/>
      <c r="ID746" s="19"/>
      <c r="IE746" s="19"/>
      <c r="IF746" s="19"/>
      <c r="IG746" s="19"/>
      <c r="IH746" s="19"/>
      <c r="II746" s="19"/>
      <c r="IJ746" s="19"/>
      <c r="IK746" s="19"/>
      <c r="IL746" s="19"/>
      <c r="IM746" s="19"/>
      <c r="IN746" s="19"/>
      <c r="IO746" s="19"/>
      <c r="IP746" s="19"/>
      <c r="IQ746" s="19"/>
      <c r="IR746" s="19"/>
      <c r="IS746" s="19"/>
      <c r="IT746" s="19"/>
      <c r="IU746" s="19"/>
      <c r="IV746" s="19"/>
      <c r="IW746" s="19"/>
      <c r="IX746" s="19"/>
      <c r="IY746" s="19"/>
      <c r="IZ746" s="19"/>
      <c r="JA746" s="19"/>
      <c r="JB746" s="19"/>
      <c r="JC746" s="19"/>
      <c r="JD746" s="19"/>
      <c r="JE746" s="19"/>
      <c r="JF746" s="19"/>
      <c r="JG746" s="19"/>
      <c r="JH746" s="19"/>
      <c r="JI746" s="19"/>
      <c r="JJ746" s="19"/>
      <c r="JK746" s="19"/>
      <c r="JL746" s="19"/>
      <c r="JM746" s="19"/>
      <c r="JN746" s="19"/>
      <c r="JO746" s="19"/>
      <c r="JP746" s="19"/>
      <c r="JQ746" s="19"/>
      <c r="JR746" s="19"/>
      <c r="JS746" s="19"/>
      <c r="JT746" s="19"/>
      <c r="JU746" s="19"/>
      <c r="JV746" s="19"/>
      <c r="JW746" s="19"/>
      <c r="JX746" s="19"/>
      <c r="JY746" s="19"/>
      <c r="JZ746" s="19"/>
      <c r="KA746" s="19"/>
      <c r="KB746" s="19"/>
      <c r="KC746" s="19"/>
      <c r="KD746" s="19"/>
      <c r="KE746" s="19"/>
      <c r="KF746" s="19"/>
      <c r="KG746" s="19"/>
      <c r="KH746" s="19"/>
      <c r="KI746" s="19"/>
      <c r="KJ746" s="19"/>
      <c r="KK746" s="19"/>
      <c r="KL746" s="19"/>
      <c r="KM746" s="19"/>
      <c r="KN746" s="19"/>
      <c r="KO746" s="19"/>
      <c r="KP746" s="19"/>
      <c r="KQ746" s="19"/>
      <c r="KR746" s="19"/>
      <c r="KS746" s="19"/>
      <c r="KT746" s="19"/>
      <c r="KU746" s="19"/>
      <c r="KV746" s="19"/>
      <c r="KW746" s="19"/>
      <c r="KX746" s="19"/>
      <c r="KY746" s="19"/>
      <c r="KZ746" s="19"/>
      <c r="LA746" s="19"/>
      <c r="LB746" s="19"/>
      <c r="LC746" s="19"/>
      <c r="LD746" s="19"/>
      <c r="LE746" s="19"/>
      <c r="LF746" s="19"/>
      <c r="LG746" s="19"/>
      <c r="LH746" s="19"/>
      <c r="LI746" s="19"/>
      <c r="LJ746" s="19"/>
      <c r="LK746" s="19"/>
      <c r="LL746" s="19"/>
      <c r="LM746" s="19"/>
      <c r="LN746" s="19"/>
      <c r="LO746" s="19"/>
      <c r="LP746" s="19"/>
      <c r="LQ746" s="19"/>
      <c r="LR746" s="19"/>
      <c r="LS746" s="19"/>
      <c r="LT746" s="19"/>
      <c r="LU746" s="19"/>
      <c r="LV746" s="19"/>
      <c r="LW746" s="19"/>
      <c r="LX746" s="19"/>
      <c r="LY746" s="19"/>
      <c r="LZ746" s="19"/>
      <c r="MA746" s="19"/>
      <c r="MB746" s="19"/>
      <c r="MC746" s="19"/>
      <c r="MD746" s="19"/>
      <c r="ME746" s="19"/>
      <c r="MF746" s="19"/>
      <c r="MG746" s="19"/>
      <c r="MH746" s="19"/>
      <c r="MI746" s="19"/>
      <c r="MJ746" s="19"/>
      <c r="MK746" s="19"/>
      <c r="ML746" s="19"/>
      <c r="MM746" s="19"/>
      <c r="MN746" s="19"/>
      <c r="MO746" s="19"/>
      <c r="MP746" s="19"/>
      <c r="MQ746" s="19"/>
      <c r="MR746" s="19"/>
      <c r="MS746" s="19"/>
      <c r="MT746" s="19"/>
      <c r="MU746" s="19"/>
      <c r="MV746" s="19"/>
      <c r="MW746" s="19"/>
      <c r="MX746" s="19"/>
      <c r="MY746" s="19"/>
      <c r="MZ746" s="19"/>
      <c r="NA746" s="19"/>
      <c r="NB746" s="19"/>
      <c r="NC746" s="19"/>
      <c r="ND746" s="19"/>
      <c r="NE746" s="19"/>
      <c r="NF746" s="19"/>
      <c r="NG746" s="19"/>
      <c r="NH746" s="19"/>
      <c r="NI746" s="19"/>
      <c r="NJ746" s="19"/>
      <c r="NK746" s="19"/>
      <c r="NL746" s="19"/>
      <c r="NM746" s="19"/>
      <c r="NN746" s="19"/>
      <c r="NO746" s="19"/>
      <c r="NP746" s="19"/>
      <c r="NQ746" s="19"/>
      <c r="NR746" s="19"/>
      <c r="NS746" s="19"/>
      <c r="NT746" s="19"/>
      <c r="NU746" s="19"/>
      <c r="NV746" s="19"/>
      <c r="NW746" s="19"/>
      <c r="NX746" s="19"/>
      <c r="NY746" s="19"/>
      <c r="NZ746" s="19"/>
      <c r="OA746" s="19"/>
      <c r="OB746" s="19"/>
      <c r="OC746" s="19"/>
      <c r="OD746" s="19"/>
      <c r="OE746" s="19"/>
      <c r="OF746" s="19"/>
      <c r="OG746" s="19"/>
      <c r="OH746" s="19"/>
      <c r="OI746" s="19"/>
      <c r="OJ746" s="19"/>
      <c r="OK746" s="19"/>
      <c r="OL746" s="19"/>
      <c r="OM746" s="19"/>
      <c r="ON746" s="19"/>
      <c r="OO746" s="19"/>
      <c r="OP746" s="19"/>
      <c r="OQ746" s="19"/>
      <c r="OR746" s="19"/>
      <c r="OS746" s="19"/>
      <c r="OT746" s="19"/>
      <c r="OU746" s="19"/>
      <c r="OV746" s="19"/>
      <c r="OW746" s="19"/>
      <c r="OX746" s="19"/>
      <c r="OY746" s="19"/>
      <c r="OZ746" s="19"/>
      <c r="PA746" s="19"/>
      <c r="PB746" s="19"/>
      <c r="PC746" s="19"/>
      <c r="PD746" s="19"/>
      <c r="PE746" s="19"/>
      <c r="PF746" s="19"/>
      <c r="PG746" s="19"/>
      <c r="PH746" s="19"/>
      <c r="PI746" s="19"/>
      <c r="PJ746" s="19"/>
      <c r="PK746" s="19"/>
      <c r="PL746" s="19"/>
      <c r="PM746" s="19"/>
      <c r="PN746" s="19"/>
      <c r="PO746" s="19"/>
      <c r="PP746" s="19"/>
      <c r="PQ746" s="19"/>
      <c r="PR746" s="19"/>
      <c r="PS746" s="19"/>
      <c r="PT746" s="19"/>
      <c r="PU746" s="19"/>
      <c r="PV746" s="19"/>
      <c r="PW746" s="19"/>
      <c r="PX746" s="19"/>
      <c r="PY746" s="19"/>
      <c r="PZ746" s="19"/>
      <c r="QA746" s="19"/>
      <c r="QB746" s="19"/>
      <c r="QC746" s="19"/>
      <c r="QD746" s="19"/>
      <c r="QE746" s="19"/>
      <c r="QF746" s="19"/>
      <c r="QG746" s="19"/>
      <c r="QH746" s="19"/>
      <c r="QI746" s="19"/>
      <c r="QJ746" s="19"/>
      <c r="QK746" s="19"/>
      <c r="QL746" s="19"/>
      <c r="QM746" s="19"/>
      <c r="QN746" s="19"/>
      <c r="QO746" s="19"/>
      <c r="QP746" s="19"/>
      <c r="QQ746" s="19"/>
      <c r="QR746" s="19"/>
      <c r="QS746" s="19"/>
      <c r="QT746" s="19"/>
      <c r="QU746" s="19"/>
      <c r="QV746" s="19"/>
      <c r="QW746" s="19"/>
      <c r="QX746" s="19"/>
      <c r="QY746" s="19"/>
      <c r="QZ746" s="19"/>
      <c r="RA746" s="19"/>
      <c r="RB746" s="19"/>
      <c r="RC746" s="19"/>
      <c r="RD746" s="19"/>
      <c r="RE746" s="19"/>
      <c r="RF746" s="19"/>
      <c r="RG746" s="19"/>
      <c r="RH746" s="19"/>
      <c r="RI746" s="19"/>
      <c r="RJ746" s="19"/>
      <c r="RK746" s="19"/>
      <c r="RL746" s="19"/>
      <c r="RM746" s="19"/>
      <c r="RN746" s="19"/>
      <c r="RO746" s="19"/>
      <c r="RP746" s="19"/>
      <c r="RQ746" s="19"/>
      <c r="RR746" s="19"/>
      <c r="RS746" s="19"/>
      <c r="RT746" s="19"/>
      <c r="RU746" s="19"/>
      <c r="RV746" s="19"/>
      <c r="RW746" s="19"/>
      <c r="RX746" s="19"/>
      <c r="RY746" s="19"/>
      <c r="RZ746" s="19"/>
      <c r="SA746" s="19"/>
      <c r="SB746" s="19"/>
      <c r="SC746" s="19"/>
      <c r="SD746" s="19"/>
      <c r="SE746" s="19"/>
      <c r="SF746" s="19"/>
      <c r="SG746" s="19"/>
      <c r="SH746" s="19"/>
      <c r="SI746" s="19"/>
      <c r="SJ746" s="19"/>
      <c r="SK746" s="19"/>
      <c r="SL746" s="19"/>
      <c r="SM746" s="19"/>
      <c r="SN746" s="19"/>
      <c r="SO746" s="19"/>
      <c r="SP746" s="19"/>
      <c r="SQ746" s="19"/>
      <c r="SR746" s="19"/>
      <c r="SS746" s="19"/>
      <c r="ST746" s="19"/>
      <c r="SU746" s="19"/>
      <c r="SV746" s="19"/>
      <c r="SW746" s="19"/>
      <c r="SX746" s="19"/>
      <c r="SY746" s="19"/>
      <c r="SZ746" s="19"/>
      <c r="TA746" s="19"/>
      <c r="TB746" s="19"/>
      <c r="TC746" s="19"/>
      <c r="TD746" s="19"/>
      <c r="TE746" s="19"/>
      <c r="TF746" s="19"/>
      <c r="TG746" s="19"/>
      <c r="TH746" s="19"/>
      <c r="TI746" s="19"/>
      <c r="TJ746" s="19"/>
      <c r="TK746" s="19"/>
      <c r="TL746" s="19"/>
      <c r="TM746" s="19"/>
      <c r="TN746" s="19"/>
      <c r="TO746" s="19"/>
      <c r="TP746" s="19"/>
      <c r="TQ746" s="19"/>
      <c r="TR746" s="19"/>
      <c r="TS746" s="19"/>
      <c r="TT746" s="19"/>
      <c r="TU746" s="19"/>
      <c r="TV746" s="19"/>
      <c r="TW746" s="19"/>
      <c r="TX746" s="19"/>
      <c r="TY746" s="19"/>
      <c r="TZ746" s="19"/>
      <c r="UA746" s="19"/>
      <c r="UB746" s="19"/>
      <c r="UC746" s="19"/>
      <c r="UD746" s="19"/>
      <c r="UE746" s="19"/>
      <c r="UF746" s="19"/>
      <c r="UG746" s="19"/>
      <c r="UH746" s="19"/>
      <c r="UI746" s="19"/>
      <c r="UJ746" s="19"/>
      <c r="UK746" s="19"/>
      <c r="UL746" s="19"/>
      <c r="UM746" s="19"/>
      <c r="UN746" s="19"/>
      <c r="UO746" s="19"/>
      <c r="UP746" s="19"/>
      <c r="UQ746" s="19"/>
      <c r="UR746" s="19"/>
      <c r="US746" s="19"/>
      <c r="UT746" s="19"/>
      <c r="UU746" s="19"/>
      <c r="UV746" s="19"/>
      <c r="UW746" s="19"/>
      <c r="UX746" s="19"/>
      <c r="UY746" s="19"/>
      <c r="UZ746" s="19"/>
      <c r="VA746" s="19"/>
      <c r="VB746" s="19"/>
      <c r="VC746" s="19"/>
      <c r="VD746" s="19"/>
      <c r="VE746" s="19"/>
      <c r="VF746" s="19"/>
      <c r="VG746" s="19"/>
      <c r="VH746" s="19"/>
      <c r="VI746" s="19"/>
      <c r="VJ746" s="19"/>
      <c r="VK746" s="19"/>
      <c r="VL746" s="19"/>
      <c r="VM746" s="19"/>
      <c r="VN746" s="19"/>
      <c r="VO746" s="19"/>
      <c r="VP746" s="19"/>
      <c r="VQ746" s="19"/>
      <c r="VR746" s="19"/>
      <c r="VS746" s="19"/>
      <c r="VT746" s="19"/>
      <c r="VU746" s="19"/>
      <c r="VV746" s="19"/>
      <c r="VW746" s="19"/>
      <c r="VX746" s="19"/>
      <c r="VY746" s="19"/>
      <c r="VZ746" s="19"/>
      <c r="WA746" s="19"/>
      <c r="WB746" s="19"/>
      <c r="WC746" s="19"/>
      <c r="WD746" s="19"/>
      <c r="WE746" s="19"/>
      <c r="WF746" s="19"/>
      <c r="WG746" s="19"/>
      <c r="WH746" s="19"/>
      <c r="WI746" s="19"/>
      <c r="WJ746" s="19"/>
      <c r="WK746" s="19"/>
      <c r="WL746" s="19"/>
      <c r="WM746" s="19"/>
      <c r="WN746" s="19"/>
      <c r="WO746" s="19"/>
      <c r="WP746" s="19"/>
      <c r="WQ746" s="19"/>
      <c r="WR746" s="19"/>
      <c r="WS746" s="19"/>
      <c r="WT746" s="19"/>
      <c r="WU746" s="19"/>
      <c r="WV746" s="19"/>
      <c r="WW746" s="19"/>
      <c r="WX746" s="19"/>
      <c r="WY746" s="19"/>
    </row>
    <row r="747" spans="1:623" s="17" customFormat="1" hidden="1" x14ac:dyDescent="0.2">
      <c r="A747" s="16"/>
      <c r="I747" s="18"/>
      <c r="J747" s="18"/>
      <c r="N747" s="16"/>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c r="BA747" s="19"/>
      <c r="BB747" s="19"/>
      <c r="BC747" s="19"/>
      <c r="BD747" s="19"/>
      <c r="BE747" s="19"/>
      <c r="BF747" s="19"/>
      <c r="BG747" s="19"/>
      <c r="BH747" s="19"/>
      <c r="BI747" s="19"/>
      <c r="BJ747" s="19"/>
      <c r="BK747" s="19"/>
      <c r="BL747" s="19"/>
      <c r="BM747" s="19"/>
      <c r="BN747" s="19"/>
      <c r="BO747" s="19"/>
      <c r="BP747" s="19"/>
      <c r="BQ747" s="19"/>
      <c r="BR747" s="19"/>
      <c r="BS747" s="19"/>
      <c r="BT747" s="19"/>
      <c r="BU747" s="19"/>
      <c r="BV747" s="19"/>
      <c r="BW747" s="19"/>
      <c r="BX747" s="19"/>
      <c r="BY747" s="19"/>
      <c r="BZ747" s="19"/>
      <c r="CA747" s="19"/>
      <c r="CB747" s="19"/>
      <c r="CC747" s="19"/>
      <c r="CD747" s="19"/>
      <c r="CE747" s="19"/>
      <c r="CF747" s="19"/>
      <c r="CG747" s="19"/>
      <c r="CH747" s="19"/>
      <c r="CI747" s="19"/>
      <c r="CJ747" s="19"/>
      <c r="CK747" s="19"/>
      <c r="CL747" s="19"/>
      <c r="CM747" s="19"/>
      <c r="CN747" s="19"/>
      <c r="CO747" s="19"/>
      <c r="CP747" s="19"/>
      <c r="CQ747" s="19"/>
      <c r="CR747" s="19"/>
      <c r="CS747" s="19"/>
      <c r="CT747" s="19"/>
      <c r="CU747" s="19"/>
      <c r="CV747" s="19"/>
      <c r="CW747" s="19"/>
      <c r="CX747" s="19"/>
      <c r="CY747" s="19"/>
      <c r="CZ747" s="19"/>
      <c r="DA747" s="19"/>
      <c r="DB747" s="19"/>
      <c r="DC747" s="19"/>
      <c r="DD747" s="19"/>
      <c r="DE747" s="19"/>
      <c r="DF747" s="19"/>
      <c r="DG747" s="19"/>
      <c r="DH747" s="19"/>
      <c r="DI747" s="19"/>
      <c r="DJ747" s="19"/>
      <c r="DK747" s="19"/>
      <c r="DL747" s="19"/>
      <c r="DM747" s="19"/>
      <c r="DN747" s="19"/>
      <c r="DO747" s="19"/>
      <c r="DP747" s="19"/>
      <c r="DQ747" s="19"/>
      <c r="DR747" s="19"/>
      <c r="DS747" s="19"/>
      <c r="DT747" s="19"/>
      <c r="DU747" s="19"/>
      <c r="DV747" s="19"/>
      <c r="DW747" s="19"/>
      <c r="DX747" s="19"/>
      <c r="DY747" s="19"/>
      <c r="DZ747" s="19"/>
      <c r="EA747" s="19"/>
      <c r="EB747" s="19"/>
      <c r="EC747" s="19"/>
      <c r="ED747" s="19"/>
      <c r="EE747" s="19"/>
      <c r="EF747" s="19"/>
      <c r="EG747" s="19"/>
      <c r="EH747" s="19"/>
      <c r="EI747" s="19"/>
      <c r="EJ747" s="19"/>
      <c r="EK747" s="19"/>
      <c r="EL747" s="19"/>
      <c r="EM747" s="19"/>
      <c r="EN747" s="19"/>
      <c r="EO747" s="19"/>
      <c r="EP747" s="19"/>
      <c r="EQ747" s="19"/>
      <c r="ER747" s="19"/>
      <c r="ES747" s="19"/>
      <c r="ET747" s="19"/>
      <c r="EU747" s="19"/>
      <c r="EV747" s="19"/>
      <c r="EW747" s="19"/>
      <c r="EX747" s="19"/>
      <c r="EY747" s="19"/>
      <c r="EZ747" s="19"/>
      <c r="FA747" s="19"/>
      <c r="FB747" s="19"/>
      <c r="FC747" s="19"/>
      <c r="FD747" s="19"/>
      <c r="FE747" s="19"/>
      <c r="FF747" s="19"/>
      <c r="FG747" s="19"/>
      <c r="FH747" s="19"/>
      <c r="FI747" s="19"/>
      <c r="FJ747" s="19"/>
      <c r="FK747" s="19"/>
      <c r="FL747" s="19"/>
      <c r="FM747" s="19"/>
      <c r="FN747" s="19"/>
      <c r="FO747" s="19"/>
      <c r="FP747" s="19"/>
      <c r="FQ747" s="19"/>
      <c r="FR747" s="19"/>
      <c r="FS747" s="19"/>
      <c r="FT747" s="19"/>
      <c r="FU747" s="19"/>
      <c r="FV747" s="19"/>
      <c r="FW747" s="19"/>
      <c r="FX747" s="19"/>
      <c r="FY747" s="19"/>
      <c r="FZ747" s="19"/>
      <c r="GA747" s="19"/>
      <c r="GB747" s="19"/>
      <c r="GC747" s="19"/>
      <c r="GD747" s="19"/>
      <c r="GE747" s="19"/>
      <c r="GF747" s="19"/>
      <c r="GG747" s="19"/>
      <c r="GH747" s="19"/>
      <c r="GI747" s="19"/>
      <c r="GJ747" s="19"/>
      <c r="GK747" s="19"/>
      <c r="GL747" s="19"/>
      <c r="GM747" s="19"/>
      <c r="GN747" s="19"/>
      <c r="GO747" s="19"/>
      <c r="GP747" s="19"/>
      <c r="GQ747" s="19"/>
      <c r="GR747" s="19"/>
      <c r="GS747" s="19"/>
      <c r="GT747" s="19"/>
      <c r="GU747" s="19"/>
      <c r="GV747" s="19"/>
      <c r="GW747" s="19"/>
      <c r="GX747" s="19"/>
      <c r="GY747" s="19"/>
      <c r="GZ747" s="19"/>
      <c r="HA747" s="19"/>
      <c r="HB747" s="19"/>
      <c r="HC747" s="19"/>
      <c r="HD747" s="19"/>
      <c r="HE747" s="19"/>
      <c r="HF747" s="19"/>
      <c r="HG747" s="19"/>
      <c r="HH747" s="19"/>
      <c r="HI747" s="19"/>
      <c r="HJ747" s="19"/>
      <c r="HK747" s="19"/>
      <c r="HL747" s="19"/>
      <c r="HM747" s="19"/>
      <c r="HN747" s="19"/>
      <c r="HO747" s="19"/>
      <c r="HP747" s="19"/>
      <c r="HQ747" s="19"/>
      <c r="HR747" s="19"/>
      <c r="HS747" s="19"/>
      <c r="HT747" s="19"/>
      <c r="HU747" s="19"/>
      <c r="HV747" s="19"/>
      <c r="HW747" s="19"/>
      <c r="HX747" s="19"/>
      <c r="HY747" s="19"/>
      <c r="HZ747" s="19"/>
      <c r="IA747" s="19"/>
      <c r="IB747" s="19"/>
      <c r="IC747" s="19"/>
      <c r="ID747" s="19"/>
      <c r="IE747" s="19"/>
      <c r="IF747" s="19"/>
      <c r="IG747" s="19"/>
      <c r="IH747" s="19"/>
      <c r="II747" s="19"/>
      <c r="IJ747" s="19"/>
      <c r="IK747" s="19"/>
      <c r="IL747" s="19"/>
      <c r="IM747" s="19"/>
      <c r="IN747" s="19"/>
      <c r="IO747" s="19"/>
      <c r="IP747" s="19"/>
      <c r="IQ747" s="19"/>
      <c r="IR747" s="19"/>
      <c r="IS747" s="19"/>
      <c r="IT747" s="19"/>
      <c r="IU747" s="19"/>
      <c r="IV747" s="19"/>
      <c r="IW747" s="19"/>
      <c r="IX747" s="19"/>
      <c r="IY747" s="19"/>
      <c r="IZ747" s="19"/>
      <c r="JA747" s="19"/>
      <c r="JB747" s="19"/>
      <c r="JC747" s="19"/>
      <c r="JD747" s="19"/>
      <c r="JE747" s="19"/>
      <c r="JF747" s="19"/>
      <c r="JG747" s="19"/>
      <c r="JH747" s="19"/>
      <c r="JI747" s="19"/>
      <c r="JJ747" s="19"/>
      <c r="JK747" s="19"/>
      <c r="JL747" s="19"/>
      <c r="JM747" s="19"/>
      <c r="JN747" s="19"/>
      <c r="JO747" s="19"/>
      <c r="JP747" s="19"/>
      <c r="JQ747" s="19"/>
      <c r="JR747" s="19"/>
      <c r="JS747" s="19"/>
      <c r="JT747" s="19"/>
      <c r="JU747" s="19"/>
      <c r="JV747" s="19"/>
      <c r="JW747" s="19"/>
      <c r="JX747" s="19"/>
      <c r="JY747" s="19"/>
      <c r="JZ747" s="19"/>
      <c r="KA747" s="19"/>
      <c r="KB747" s="19"/>
      <c r="KC747" s="19"/>
      <c r="KD747" s="19"/>
      <c r="KE747" s="19"/>
      <c r="KF747" s="19"/>
      <c r="KG747" s="19"/>
      <c r="KH747" s="19"/>
      <c r="KI747" s="19"/>
      <c r="KJ747" s="19"/>
      <c r="KK747" s="19"/>
      <c r="KL747" s="19"/>
      <c r="KM747" s="19"/>
      <c r="KN747" s="19"/>
      <c r="KO747" s="19"/>
      <c r="KP747" s="19"/>
      <c r="KQ747" s="19"/>
      <c r="KR747" s="19"/>
      <c r="KS747" s="19"/>
      <c r="KT747" s="19"/>
      <c r="KU747" s="19"/>
      <c r="KV747" s="19"/>
      <c r="KW747" s="19"/>
      <c r="KX747" s="19"/>
      <c r="KY747" s="19"/>
      <c r="KZ747" s="19"/>
      <c r="LA747" s="19"/>
      <c r="LB747" s="19"/>
      <c r="LC747" s="19"/>
      <c r="LD747" s="19"/>
      <c r="LE747" s="19"/>
      <c r="LF747" s="19"/>
      <c r="LG747" s="19"/>
      <c r="LH747" s="19"/>
      <c r="LI747" s="19"/>
      <c r="LJ747" s="19"/>
      <c r="LK747" s="19"/>
      <c r="LL747" s="19"/>
      <c r="LM747" s="19"/>
      <c r="LN747" s="19"/>
      <c r="LO747" s="19"/>
      <c r="LP747" s="19"/>
      <c r="LQ747" s="19"/>
      <c r="LR747" s="19"/>
      <c r="LS747" s="19"/>
      <c r="LT747" s="19"/>
      <c r="LU747" s="19"/>
      <c r="LV747" s="19"/>
      <c r="LW747" s="19"/>
      <c r="LX747" s="19"/>
      <c r="LY747" s="19"/>
      <c r="LZ747" s="19"/>
      <c r="MA747" s="19"/>
      <c r="MB747" s="19"/>
      <c r="MC747" s="19"/>
      <c r="MD747" s="19"/>
      <c r="ME747" s="19"/>
      <c r="MF747" s="19"/>
      <c r="MG747" s="19"/>
      <c r="MH747" s="19"/>
      <c r="MI747" s="19"/>
      <c r="MJ747" s="19"/>
      <c r="MK747" s="19"/>
      <c r="ML747" s="19"/>
      <c r="MM747" s="19"/>
      <c r="MN747" s="19"/>
      <c r="MO747" s="19"/>
      <c r="MP747" s="19"/>
      <c r="MQ747" s="19"/>
      <c r="MR747" s="19"/>
      <c r="MS747" s="19"/>
      <c r="MT747" s="19"/>
      <c r="MU747" s="19"/>
      <c r="MV747" s="19"/>
      <c r="MW747" s="19"/>
      <c r="MX747" s="19"/>
      <c r="MY747" s="19"/>
      <c r="MZ747" s="19"/>
      <c r="NA747" s="19"/>
      <c r="NB747" s="19"/>
      <c r="NC747" s="19"/>
      <c r="ND747" s="19"/>
      <c r="NE747" s="19"/>
      <c r="NF747" s="19"/>
      <c r="NG747" s="19"/>
      <c r="NH747" s="19"/>
      <c r="NI747" s="19"/>
      <c r="NJ747" s="19"/>
      <c r="NK747" s="19"/>
      <c r="NL747" s="19"/>
      <c r="NM747" s="19"/>
      <c r="NN747" s="19"/>
      <c r="NO747" s="19"/>
      <c r="NP747" s="19"/>
      <c r="NQ747" s="19"/>
      <c r="NR747" s="19"/>
      <c r="NS747" s="19"/>
      <c r="NT747" s="19"/>
      <c r="NU747" s="19"/>
      <c r="NV747" s="19"/>
      <c r="NW747" s="19"/>
      <c r="NX747" s="19"/>
      <c r="NY747" s="19"/>
      <c r="NZ747" s="19"/>
      <c r="OA747" s="19"/>
      <c r="OB747" s="19"/>
      <c r="OC747" s="19"/>
      <c r="OD747" s="19"/>
      <c r="OE747" s="19"/>
      <c r="OF747" s="19"/>
      <c r="OG747" s="19"/>
      <c r="OH747" s="19"/>
      <c r="OI747" s="19"/>
      <c r="OJ747" s="19"/>
      <c r="OK747" s="19"/>
      <c r="OL747" s="19"/>
      <c r="OM747" s="19"/>
      <c r="ON747" s="19"/>
      <c r="OO747" s="19"/>
      <c r="OP747" s="19"/>
      <c r="OQ747" s="19"/>
      <c r="OR747" s="19"/>
      <c r="OS747" s="19"/>
      <c r="OT747" s="19"/>
      <c r="OU747" s="19"/>
      <c r="OV747" s="19"/>
      <c r="OW747" s="19"/>
      <c r="OX747" s="19"/>
      <c r="OY747" s="19"/>
      <c r="OZ747" s="19"/>
      <c r="PA747" s="19"/>
      <c r="PB747" s="19"/>
      <c r="PC747" s="19"/>
      <c r="PD747" s="19"/>
      <c r="PE747" s="19"/>
      <c r="PF747" s="19"/>
      <c r="PG747" s="19"/>
      <c r="PH747" s="19"/>
      <c r="PI747" s="19"/>
      <c r="PJ747" s="19"/>
      <c r="PK747" s="19"/>
      <c r="PL747" s="19"/>
      <c r="PM747" s="19"/>
      <c r="PN747" s="19"/>
      <c r="PO747" s="19"/>
      <c r="PP747" s="19"/>
      <c r="PQ747" s="19"/>
      <c r="PR747" s="19"/>
      <c r="PS747" s="19"/>
      <c r="PT747" s="19"/>
      <c r="PU747" s="19"/>
      <c r="PV747" s="19"/>
      <c r="PW747" s="19"/>
      <c r="PX747" s="19"/>
      <c r="PY747" s="19"/>
      <c r="PZ747" s="19"/>
      <c r="QA747" s="19"/>
      <c r="QB747" s="19"/>
      <c r="QC747" s="19"/>
      <c r="QD747" s="19"/>
      <c r="QE747" s="19"/>
      <c r="QF747" s="19"/>
      <c r="QG747" s="19"/>
      <c r="QH747" s="19"/>
      <c r="QI747" s="19"/>
      <c r="QJ747" s="19"/>
      <c r="QK747" s="19"/>
      <c r="QL747" s="19"/>
      <c r="QM747" s="19"/>
      <c r="QN747" s="19"/>
      <c r="QO747" s="19"/>
      <c r="QP747" s="19"/>
      <c r="QQ747" s="19"/>
      <c r="QR747" s="19"/>
      <c r="QS747" s="19"/>
      <c r="QT747" s="19"/>
      <c r="QU747" s="19"/>
      <c r="QV747" s="19"/>
      <c r="QW747" s="19"/>
      <c r="QX747" s="19"/>
      <c r="QY747" s="19"/>
      <c r="QZ747" s="19"/>
      <c r="RA747" s="19"/>
      <c r="RB747" s="19"/>
      <c r="RC747" s="19"/>
      <c r="RD747" s="19"/>
      <c r="RE747" s="19"/>
      <c r="RF747" s="19"/>
      <c r="RG747" s="19"/>
      <c r="RH747" s="19"/>
      <c r="RI747" s="19"/>
      <c r="RJ747" s="19"/>
      <c r="RK747" s="19"/>
      <c r="RL747" s="19"/>
      <c r="RM747" s="19"/>
      <c r="RN747" s="19"/>
      <c r="RO747" s="19"/>
      <c r="RP747" s="19"/>
      <c r="RQ747" s="19"/>
      <c r="RR747" s="19"/>
      <c r="RS747" s="19"/>
      <c r="RT747" s="19"/>
      <c r="RU747" s="19"/>
      <c r="RV747" s="19"/>
      <c r="RW747" s="19"/>
      <c r="RX747" s="19"/>
      <c r="RY747" s="19"/>
      <c r="RZ747" s="19"/>
      <c r="SA747" s="19"/>
      <c r="SB747" s="19"/>
      <c r="SC747" s="19"/>
      <c r="SD747" s="19"/>
      <c r="SE747" s="19"/>
      <c r="SF747" s="19"/>
      <c r="SG747" s="19"/>
      <c r="SH747" s="19"/>
      <c r="SI747" s="19"/>
      <c r="SJ747" s="19"/>
      <c r="SK747" s="19"/>
      <c r="SL747" s="19"/>
      <c r="SM747" s="19"/>
      <c r="SN747" s="19"/>
      <c r="SO747" s="19"/>
      <c r="SP747" s="19"/>
      <c r="SQ747" s="19"/>
      <c r="SR747" s="19"/>
      <c r="SS747" s="19"/>
      <c r="ST747" s="19"/>
      <c r="SU747" s="19"/>
      <c r="SV747" s="19"/>
      <c r="SW747" s="19"/>
      <c r="SX747" s="19"/>
      <c r="SY747" s="19"/>
      <c r="SZ747" s="19"/>
      <c r="TA747" s="19"/>
      <c r="TB747" s="19"/>
      <c r="TC747" s="19"/>
      <c r="TD747" s="19"/>
      <c r="TE747" s="19"/>
      <c r="TF747" s="19"/>
      <c r="TG747" s="19"/>
      <c r="TH747" s="19"/>
      <c r="TI747" s="19"/>
      <c r="TJ747" s="19"/>
      <c r="TK747" s="19"/>
      <c r="TL747" s="19"/>
      <c r="TM747" s="19"/>
      <c r="TN747" s="19"/>
      <c r="TO747" s="19"/>
      <c r="TP747" s="19"/>
      <c r="TQ747" s="19"/>
      <c r="TR747" s="19"/>
      <c r="TS747" s="19"/>
      <c r="TT747" s="19"/>
      <c r="TU747" s="19"/>
      <c r="TV747" s="19"/>
      <c r="TW747" s="19"/>
      <c r="TX747" s="19"/>
      <c r="TY747" s="19"/>
      <c r="TZ747" s="19"/>
      <c r="UA747" s="19"/>
      <c r="UB747" s="19"/>
      <c r="UC747" s="19"/>
      <c r="UD747" s="19"/>
      <c r="UE747" s="19"/>
      <c r="UF747" s="19"/>
      <c r="UG747" s="19"/>
      <c r="UH747" s="19"/>
      <c r="UI747" s="19"/>
      <c r="UJ747" s="19"/>
      <c r="UK747" s="19"/>
      <c r="UL747" s="19"/>
      <c r="UM747" s="19"/>
      <c r="UN747" s="19"/>
      <c r="UO747" s="19"/>
      <c r="UP747" s="19"/>
      <c r="UQ747" s="19"/>
      <c r="UR747" s="19"/>
      <c r="US747" s="19"/>
      <c r="UT747" s="19"/>
      <c r="UU747" s="19"/>
      <c r="UV747" s="19"/>
      <c r="UW747" s="19"/>
      <c r="UX747" s="19"/>
      <c r="UY747" s="19"/>
      <c r="UZ747" s="19"/>
      <c r="VA747" s="19"/>
      <c r="VB747" s="19"/>
      <c r="VC747" s="19"/>
      <c r="VD747" s="19"/>
      <c r="VE747" s="19"/>
      <c r="VF747" s="19"/>
      <c r="VG747" s="19"/>
      <c r="VH747" s="19"/>
      <c r="VI747" s="19"/>
      <c r="VJ747" s="19"/>
      <c r="VK747" s="19"/>
      <c r="VL747" s="19"/>
      <c r="VM747" s="19"/>
      <c r="VN747" s="19"/>
      <c r="VO747" s="19"/>
      <c r="VP747" s="19"/>
      <c r="VQ747" s="19"/>
      <c r="VR747" s="19"/>
      <c r="VS747" s="19"/>
      <c r="VT747" s="19"/>
      <c r="VU747" s="19"/>
      <c r="VV747" s="19"/>
      <c r="VW747" s="19"/>
      <c r="VX747" s="19"/>
      <c r="VY747" s="19"/>
      <c r="VZ747" s="19"/>
      <c r="WA747" s="19"/>
      <c r="WB747" s="19"/>
      <c r="WC747" s="19"/>
      <c r="WD747" s="19"/>
      <c r="WE747" s="19"/>
      <c r="WF747" s="19"/>
      <c r="WG747" s="19"/>
      <c r="WH747" s="19"/>
      <c r="WI747" s="19"/>
      <c r="WJ747" s="19"/>
      <c r="WK747" s="19"/>
      <c r="WL747" s="19"/>
      <c r="WM747" s="19"/>
      <c r="WN747" s="19"/>
      <c r="WO747" s="19"/>
      <c r="WP747" s="19"/>
      <c r="WQ747" s="19"/>
      <c r="WR747" s="19"/>
      <c r="WS747" s="19"/>
      <c r="WT747" s="19"/>
      <c r="WU747" s="19"/>
      <c r="WV747" s="19"/>
      <c r="WW747" s="19"/>
      <c r="WX747" s="19"/>
      <c r="WY747" s="19"/>
    </row>
    <row r="748" spans="1:623" s="17" customFormat="1" hidden="1" x14ac:dyDescent="0.2">
      <c r="A748" s="16"/>
      <c r="I748" s="18"/>
      <c r="J748" s="18"/>
      <c r="N748" s="16"/>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c r="BA748" s="19"/>
      <c r="BB748" s="19"/>
      <c r="BC748" s="19"/>
      <c r="BD748" s="19"/>
      <c r="BE748" s="19"/>
      <c r="BF748" s="19"/>
      <c r="BG748" s="19"/>
      <c r="BH748" s="19"/>
      <c r="BI748" s="19"/>
      <c r="BJ748" s="19"/>
      <c r="BK748" s="19"/>
      <c r="BL748" s="19"/>
      <c r="BM748" s="19"/>
      <c r="BN748" s="19"/>
      <c r="BO748" s="19"/>
      <c r="BP748" s="19"/>
      <c r="BQ748" s="19"/>
      <c r="BR748" s="19"/>
      <c r="BS748" s="19"/>
      <c r="BT748" s="19"/>
      <c r="BU748" s="19"/>
      <c r="BV748" s="19"/>
      <c r="BW748" s="19"/>
      <c r="BX748" s="19"/>
      <c r="BY748" s="19"/>
      <c r="BZ748" s="19"/>
      <c r="CA748" s="19"/>
      <c r="CB748" s="19"/>
      <c r="CC748" s="19"/>
      <c r="CD748" s="19"/>
      <c r="CE748" s="19"/>
      <c r="CF748" s="19"/>
      <c r="CG748" s="19"/>
      <c r="CH748" s="19"/>
      <c r="CI748" s="19"/>
      <c r="CJ748" s="19"/>
      <c r="CK748" s="19"/>
      <c r="CL748" s="19"/>
      <c r="CM748" s="19"/>
      <c r="CN748" s="19"/>
      <c r="CO748" s="19"/>
      <c r="CP748" s="19"/>
      <c r="CQ748" s="19"/>
      <c r="CR748" s="19"/>
      <c r="CS748" s="19"/>
      <c r="CT748" s="19"/>
      <c r="CU748" s="19"/>
      <c r="CV748" s="19"/>
      <c r="CW748" s="19"/>
      <c r="CX748" s="19"/>
      <c r="CY748" s="19"/>
      <c r="CZ748" s="19"/>
      <c r="DA748" s="19"/>
      <c r="DB748" s="19"/>
      <c r="DC748" s="19"/>
      <c r="DD748" s="19"/>
      <c r="DE748" s="19"/>
      <c r="DF748" s="19"/>
      <c r="DG748" s="19"/>
      <c r="DH748" s="19"/>
      <c r="DI748" s="19"/>
      <c r="DJ748" s="19"/>
      <c r="DK748" s="19"/>
      <c r="DL748" s="19"/>
      <c r="DM748" s="19"/>
      <c r="DN748" s="19"/>
      <c r="DO748" s="19"/>
      <c r="DP748" s="19"/>
      <c r="DQ748" s="19"/>
      <c r="DR748" s="19"/>
      <c r="DS748" s="19"/>
      <c r="DT748" s="19"/>
      <c r="DU748" s="19"/>
      <c r="DV748" s="19"/>
      <c r="DW748" s="19"/>
      <c r="DX748" s="19"/>
      <c r="DY748" s="19"/>
      <c r="DZ748" s="19"/>
      <c r="EA748" s="19"/>
      <c r="EB748" s="19"/>
      <c r="EC748" s="19"/>
      <c r="ED748" s="19"/>
      <c r="EE748" s="19"/>
      <c r="EF748" s="19"/>
      <c r="EG748" s="19"/>
      <c r="EH748" s="19"/>
      <c r="EI748" s="19"/>
      <c r="EJ748" s="19"/>
      <c r="EK748" s="19"/>
      <c r="EL748" s="19"/>
      <c r="EM748" s="19"/>
      <c r="EN748" s="19"/>
      <c r="EO748" s="19"/>
      <c r="EP748" s="19"/>
      <c r="EQ748" s="19"/>
      <c r="ER748" s="19"/>
      <c r="ES748" s="19"/>
      <c r="ET748" s="19"/>
      <c r="EU748" s="19"/>
      <c r="EV748" s="19"/>
      <c r="EW748" s="19"/>
      <c r="EX748" s="19"/>
      <c r="EY748" s="19"/>
      <c r="EZ748" s="19"/>
      <c r="FA748" s="19"/>
      <c r="FB748" s="19"/>
      <c r="FC748" s="19"/>
      <c r="FD748" s="19"/>
      <c r="FE748" s="19"/>
      <c r="FF748" s="19"/>
      <c r="FG748" s="19"/>
      <c r="FH748" s="19"/>
      <c r="FI748" s="19"/>
      <c r="FJ748" s="19"/>
      <c r="FK748" s="19"/>
      <c r="FL748" s="19"/>
      <c r="FM748" s="19"/>
      <c r="FN748" s="19"/>
      <c r="FO748" s="19"/>
      <c r="FP748" s="19"/>
      <c r="FQ748" s="19"/>
      <c r="FR748" s="19"/>
      <c r="FS748" s="19"/>
      <c r="FT748" s="19"/>
      <c r="FU748" s="19"/>
      <c r="FV748" s="19"/>
      <c r="FW748" s="19"/>
      <c r="FX748" s="19"/>
      <c r="FY748" s="19"/>
      <c r="FZ748" s="19"/>
      <c r="GA748" s="19"/>
      <c r="GB748" s="19"/>
      <c r="GC748" s="19"/>
      <c r="GD748" s="19"/>
      <c r="GE748" s="19"/>
      <c r="GF748" s="19"/>
      <c r="GG748" s="19"/>
      <c r="GH748" s="19"/>
      <c r="GI748" s="19"/>
      <c r="GJ748" s="19"/>
      <c r="GK748" s="19"/>
      <c r="GL748" s="19"/>
      <c r="GM748" s="19"/>
      <c r="GN748" s="19"/>
      <c r="GO748" s="19"/>
      <c r="GP748" s="19"/>
      <c r="GQ748" s="19"/>
      <c r="GR748" s="19"/>
      <c r="GS748" s="19"/>
      <c r="GT748" s="19"/>
      <c r="GU748" s="19"/>
      <c r="GV748" s="19"/>
      <c r="GW748" s="19"/>
      <c r="GX748" s="19"/>
      <c r="GY748" s="19"/>
      <c r="GZ748" s="19"/>
      <c r="HA748" s="19"/>
      <c r="HB748" s="19"/>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19"/>
      <c r="IJ748" s="19"/>
      <c r="IK748" s="19"/>
      <c r="IL748" s="19"/>
      <c r="IM748" s="19"/>
      <c r="IN748" s="19"/>
      <c r="IO748" s="19"/>
      <c r="IP748" s="19"/>
      <c r="IQ748" s="19"/>
      <c r="IR748" s="19"/>
      <c r="IS748" s="19"/>
      <c r="IT748" s="19"/>
      <c r="IU748" s="19"/>
      <c r="IV748" s="19"/>
      <c r="IW748" s="19"/>
      <c r="IX748" s="19"/>
      <c r="IY748" s="19"/>
      <c r="IZ748" s="19"/>
      <c r="JA748" s="19"/>
      <c r="JB748" s="19"/>
      <c r="JC748" s="19"/>
      <c r="JD748" s="19"/>
      <c r="JE748" s="19"/>
      <c r="JF748" s="19"/>
      <c r="JG748" s="19"/>
      <c r="JH748" s="19"/>
      <c r="JI748" s="19"/>
      <c r="JJ748" s="19"/>
      <c r="JK748" s="19"/>
      <c r="JL748" s="19"/>
      <c r="JM748" s="19"/>
      <c r="JN748" s="19"/>
      <c r="JO748" s="19"/>
      <c r="JP748" s="19"/>
      <c r="JQ748" s="19"/>
      <c r="JR748" s="19"/>
      <c r="JS748" s="19"/>
      <c r="JT748" s="19"/>
      <c r="JU748" s="19"/>
      <c r="JV748" s="19"/>
      <c r="JW748" s="19"/>
      <c r="JX748" s="19"/>
      <c r="JY748" s="19"/>
      <c r="JZ748" s="19"/>
      <c r="KA748" s="19"/>
      <c r="KB748" s="19"/>
      <c r="KC748" s="19"/>
      <c r="KD748" s="19"/>
      <c r="KE748" s="19"/>
      <c r="KF748" s="19"/>
      <c r="KG748" s="19"/>
      <c r="KH748" s="19"/>
      <c r="KI748" s="19"/>
      <c r="KJ748" s="19"/>
      <c r="KK748" s="19"/>
      <c r="KL748" s="19"/>
      <c r="KM748" s="19"/>
      <c r="KN748" s="19"/>
      <c r="KO748" s="19"/>
      <c r="KP748" s="19"/>
      <c r="KQ748" s="19"/>
      <c r="KR748" s="19"/>
      <c r="KS748" s="19"/>
      <c r="KT748" s="19"/>
      <c r="KU748" s="19"/>
      <c r="KV748" s="19"/>
      <c r="KW748" s="19"/>
      <c r="KX748" s="19"/>
      <c r="KY748" s="19"/>
      <c r="KZ748" s="19"/>
      <c r="LA748" s="19"/>
      <c r="LB748" s="19"/>
      <c r="LC748" s="19"/>
      <c r="LD748" s="19"/>
      <c r="LE748" s="19"/>
      <c r="LF748" s="19"/>
      <c r="LG748" s="19"/>
      <c r="LH748" s="19"/>
      <c r="LI748" s="19"/>
      <c r="LJ748" s="19"/>
      <c r="LK748" s="19"/>
      <c r="LL748" s="19"/>
      <c r="LM748" s="19"/>
      <c r="LN748" s="19"/>
      <c r="LO748" s="19"/>
      <c r="LP748" s="19"/>
      <c r="LQ748" s="19"/>
      <c r="LR748" s="19"/>
      <c r="LS748" s="19"/>
      <c r="LT748" s="19"/>
      <c r="LU748" s="19"/>
      <c r="LV748" s="19"/>
      <c r="LW748" s="19"/>
      <c r="LX748" s="19"/>
      <c r="LY748" s="19"/>
      <c r="LZ748" s="19"/>
      <c r="MA748" s="19"/>
      <c r="MB748" s="19"/>
      <c r="MC748" s="19"/>
      <c r="MD748" s="19"/>
      <c r="ME748" s="19"/>
      <c r="MF748" s="19"/>
      <c r="MG748" s="19"/>
      <c r="MH748" s="19"/>
      <c r="MI748" s="19"/>
      <c r="MJ748" s="19"/>
      <c r="MK748" s="19"/>
      <c r="ML748" s="19"/>
      <c r="MM748" s="19"/>
      <c r="MN748" s="19"/>
      <c r="MO748" s="19"/>
      <c r="MP748" s="19"/>
      <c r="MQ748" s="19"/>
      <c r="MR748" s="19"/>
      <c r="MS748" s="19"/>
      <c r="MT748" s="19"/>
      <c r="MU748" s="19"/>
      <c r="MV748" s="19"/>
      <c r="MW748" s="19"/>
      <c r="MX748" s="19"/>
      <c r="MY748" s="19"/>
      <c r="MZ748" s="19"/>
      <c r="NA748" s="19"/>
      <c r="NB748" s="19"/>
      <c r="NC748" s="19"/>
      <c r="ND748" s="19"/>
      <c r="NE748" s="19"/>
      <c r="NF748" s="19"/>
      <c r="NG748" s="19"/>
      <c r="NH748" s="19"/>
      <c r="NI748" s="19"/>
      <c r="NJ748" s="19"/>
      <c r="NK748" s="19"/>
      <c r="NL748" s="19"/>
      <c r="NM748" s="19"/>
      <c r="NN748" s="19"/>
      <c r="NO748" s="19"/>
      <c r="NP748" s="19"/>
      <c r="NQ748" s="19"/>
      <c r="NR748" s="19"/>
      <c r="NS748" s="19"/>
      <c r="NT748" s="19"/>
      <c r="NU748" s="19"/>
      <c r="NV748" s="19"/>
      <c r="NW748" s="19"/>
      <c r="NX748" s="19"/>
      <c r="NY748" s="19"/>
      <c r="NZ748" s="19"/>
      <c r="OA748" s="19"/>
      <c r="OB748" s="19"/>
      <c r="OC748" s="19"/>
      <c r="OD748" s="19"/>
      <c r="OE748" s="19"/>
      <c r="OF748" s="19"/>
      <c r="OG748" s="19"/>
      <c r="OH748" s="19"/>
      <c r="OI748" s="19"/>
      <c r="OJ748" s="19"/>
      <c r="OK748" s="19"/>
      <c r="OL748" s="19"/>
      <c r="OM748" s="19"/>
      <c r="ON748" s="19"/>
      <c r="OO748" s="19"/>
      <c r="OP748" s="19"/>
      <c r="OQ748" s="19"/>
      <c r="OR748" s="19"/>
      <c r="OS748" s="19"/>
      <c r="OT748" s="19"/>
      <c r="OU748" s="19"/>
      <c r="OV748" s="19"/>
      <c r="OW748" s="19"/>
      <c r="OX748" s="19"/>
      <c r="OY748" s="19"/>
      <c r="OZ748" s="19"/>
      <c r="PA748" s="19"/>
      <c r="PB748" s="19"/>
      <c r="PC748" s="19"/>
      <c r="PD748" s="19"/>
      <c r="PE748" s="19"/>
      <c r="PF748" s="19"/>
      <c r="PG748" s="19"/>
      <c r="PH748" s="19"/>
      <c r="PI748" s="19"/>
      <c r="PJ748" s="19"/>
      <c r="PK748" s="19"/>
      <c r="PL748" s="19"/>
      <c r="PM748" s="19"/>
      <c r="PN748" s="19"/>
      <c r="PO748" s="19"/>
      <c r="PP748" s="19"/>
      <c r="PQ748" s="19"/>
      <c r="PR748" s="19"/>
      <c r="PS748" s="19"/>
      <c r="PT748" s="19"/>
      <c r="PU748" s="19"/>
      <c r="PV748" s="19"/>
      <c r="PW748" s="19"/>
      <c r="PX748" s="19"/>
      <c r="PY748" s="19"/>
      <c r="PZ748" s="19"/>
      <c r="QA748" s="19"/>
      <c r="QB748" s="19"/>
      <c r="QC748" s="19"/>
      <c r="QD748" s="19"/>
      <c r="QE748" s="19"/>
      <c r="QF748" s="19"/>
      <c r="QG748" s="19"/>
      <c r="QH748" s="19"/>
      <c r="QI748" s="19"/>
      <c r="QJ748" s="19"/>
      <c r="QK748" s="19"/>
      <c r="QL748" s="19"/>
      <c r="QM748" s="19"/>
      <c r="QN748" s="19"/>
      <c r="QO748" s="19"/>
      <c r="QP748" s="19"/>
      <c r="QQ748" s="19"/>
      <c r="QR748" s="19"/>
      <c r="QS748" s="19"/>
      <c r="QT748" s="19"/>
      <c r="QU748" s="19"/>
      <c r="QV748" s="19"/>
      <c r="QW748" s="19"/>
      <c r="QX748" s="19"/>
      <c r="QY748" s="19"/>
      <c r="QZ748" s="19"/>
      <c r="RA748" s="19"/>
      <c r="RB748" s="19"/>
      <c r="RC748" s="19"/>
      <c r="RD748" s="19"/>
      <c r="RE748" s="19"/>
      <c r="RF748" s="19"/>
      <c r="RG748" s="19"/>
      <c r="RH748" s="19"/>
      <c r="RI748" s="19"/>
      <c r="RJ748" s="19"/>
      <c r="RK748" s="19"/>
      <c r="RL748" s="19"/>
      <c r="RM748" s="19"/>
      <c r="RN748" s="19"/>
      <c r="RO748" s="19"/>
      <c r="RP748" s="19"/>
      <c r="RQ748" s="19"/>
      <c r="RR748" s="19"/>
      <c r="RS748" s="19"/>
      <c r="RT748" s="19"/>
      <c r="RU748" s="19"/>
      <c r="RV748" s="19"/>
      <c r="RW748" s="19"/>
      <c r="RX748" s="19"/>
      <c r="RY748" s="19"/>
      <c r="RZ748" s="19"/>
      <c r="SA748" s="19"/>
      <c r="SB748" s="19"/>
      <c r="SC748" s="19"/>
      <c r="SD748" s="19"/>
      <c r="SE748" s="19"/>
      <c r="SF748" s="19"/>
      <c r="SG748" s="19"/>
      <c r="SH748" s="19"/>
      <c r="SI748" s="19"/>
      <c r="SJ748" s="19"/>
      <c r="SK748" s="19"/>
      <c r="SL748" s="19"/>
      <c r="SM748" s="19"/>
      <c r="SN748" s="19"/>
      <c r="SO748" s="19"/>
      <c r="SP748" s="19"/>
      <c r="SQ748" s="19"/>
      <c r="SR748" s="19"/>
      <c r="SS748" s="19"/>
      <c r="ST748" s="19"/>
      <c r="SU748" s="19"/>
      <c r="SV748" s="19"/>
      <c r="SW748" s="19"/>
      <c r="SX748" s="19"/>
      <c r="SY748" s="19"/>
      <c r="SZ748" s="19"/>
      <c r="TA748" s="19"/>
      <c r="TB748" s="19"/>
      <c r="TC748" s="19"/>
      <c r="TD748" s="19"/>
      <c r="TE748" s="19"/>
      <c r="TF748" s="19"/>
      <c r="TG748" s="19"/>
      <c r="TH748" s="19"/>
      <c r="TI748" s="19"/>
      <c r="TJ748" s="19"/>
      <c r="TK748" s="19"/>
      <c r="TL748" s="19"/>
      <c r="TM748" s="19"/>
      <c r="TN748" s="19"/>
      <c r="TO748" s="19"/>
      <c r="TP748" s="19"/>
      <c r="TQ748" s="19"/>
      <c r="TR748" s="19"/>
      <c r="TS748" s="19"/>
      <c r="TT748" s="19"/>
      <c r="TU748" s="19"/>
      <c r="TV748" s="19"/>
      <c r="TW748" s="19"/>
      <c r="TX748" s="19"/>
      <c r="TY748" s="19"/>
      <c r="TZ748" s="19"/>
      <c r="UA748" s="19"/>
      <c r="UB748" s="19"/>
      <c r="UC748" s="19"/>
      <c r="UD748" s="19"/>
      <c r="UE748" s="19"/>
      <c r="UF748" s="19"/>
      <c r="UG748" s="19"/>
      <c r="UH748" s="19"/>
      <c r="UI748" s="19"/>
      <c r="UJ748" s="19"/>
      <c r="UK748" s="19"/>
      <c r="UL748" s="19"/>
      <c r="UM748" s="19"/>
      <c r="UN748" s="19"/>
      <c r="UO748" s="19"/>
      <c r="UP748" s="19"/>
      <c r="UQ748" s="19"/>
      <c r="UR748" s="19"/>
      <c r="US748" s="19"/>
      <c r="UT748" s="19"/>
      <c r="UU748" s="19"/>
      <c r="UV748" s="19"/>
      <c r="UW748" s="19"/>
      <c r="UX748" s="19"/>
      <c r="UY748" s="19"/>
      <c r="UZ748" s="19"/>
      <c r="VA748" s="19"/>
      <c r="VB748" s="19"/>
      <c r="VC748" s="19"/>
      <c r="VD748" s="19"/>
      <c r="VE748" s="19"/>
      <c r="VF748" s="19"/>
      <c r="VG748" s="19"/>
      <c r="VH748" s="19"/>
      <c r="VI748" s="19"/>
      <c r="VJ748" s="19"/>
      <c r="VK748" s="19"/>
      <c r="VL748" s="19"/>
      <c r="VM748" s="19"/>
      <c r="VN748" s="19"/>
      <c r="VO748" s="19"/>
      <c r="VP748" s="19"/>
      <c r="VQ748" s="19"/>
      <c r="VR748" s="19"/>
      <c r="VS748" s="19"/>
      <c r="VT748" s="19"/>
      <c r="VU748" s="19"/>
      <c r="VV748" s="19"/>
      <c r="VW748" s="19"/>
      <c r="VX748" s="19"/>
      <c r="VY748" s="19"/>
      <c r="VZ748" s="19"/>
      <c r="WA748" s="19"/>
      <c r="WB748" s="19"/>
      <c r="WC748" s="19"/>
      <c r="WD748" s="19"/>
      <c r="WE748" s="19"/>
      <c r="WF748" s="19"/>
      <c r="WG748" s="19"/>
      <c r="WH748" s="19"/>
      <c r="WI748" s="19"/>
      <c r="WJ748" s="19"/>
      <c r="WK748" s="19"/>
      <c r="WL748" s="19"/>
      <c r="WM748" s="19"/>
      <c r="WN748" s="19"/>
      <c r="WO748" s="19"/>
      <c r="WP748" s="19"/>
      <c r="WQ748" s="19"/>
      <c r="WR748" s="19"/>
      <c r="WS748" s="19"/>
      <c r="WT748" s="19"/>
      <c r="WU748" s="19"/>
      <c r="WV748" s="19"/>
      <c r="WW748" s="19"/>
      <c r="WX748" s="19"/>
      <c r="WY748" s="19"/>
    </row>
    <row r="749" spans="1:623" s="17" customFormat="1" hidden="1" x14ac:dyDescent="0.2">
      <c r="A749" s="16"/>
      <c r="I749" s="18"/>
      <c r="J749" s="18"/>
      <c r="N749" s="16"/>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c r="BA749" s="19"/>
      <c r="BB749" s="19"/>
      <c r="BC749" s="19"/>
      <c r="BD749" s="19"/>
      <c r="BE749" s="19"/>
      <c r="BF749" s="19"/>
      <c r="BG749" s="19"/>
      <c r="BH749" s="19"/>
      <c r="BI749" s="19"/>
      <c r="BJ749" s="19"/>
      <c r="BK749" s="19"/>
      <c r="BL749" s="19"/>
      <c r="BM749" s="19"/>
      <c r="BN749" s="19"/>
      <c r="BO749" s="19"/>
      <c r="BP749" s="19"/>
      <c r="BQ749" s="19"/>
      <c r="BR749" s="19"/>
      <c r="BS749" s="19"/>
      <c r="BT749" s="19"/>
      <c r="BU749" s="19"/>
      <c r="BV749" s="19"/>
      <c r="BW749" s="19"/>
      <c r="BX749" s="19"/>
      <c r="BY749" s="19"/>
      <c r="BZ749" s="19"/>
      <c r="CA749" s="19"/>
      <c r="CB749" s="19"/>
      <c r="CC749" s="19"/>
      <c r="CD749" s="19"/>
      <c r="CE749" s="19"/>
      <c r="CF749" s="19"/>
      <c r="CG749" s="19"/>
      <c r="CH749" s="19"/>
      <c r="CI749" s="19"/>
      <c r="CJ749" s="19"/>
      <c r="CK749" s="19"/>
      <c r="CL749" s="19"/>
      <c r="CM749" s="19"/>
      <c r="CN749" s="19"/>
      <c r="CO749" s="19"/>
      <c r="CP749" s="19"/>
      <c r="CQ749" s="19"/>
      <c r="CR749" s="19"/>
      <c r="CS749" s="19"/>
      <c r="CT749" s="19"/>
      <c r="CU749" s="19"/>
      <c r="CV749" s="19"/>
      <c r="CW749" s="19"/>
      <c r="CX749" s="19"/>
      <c r="CY749" s="19"/>
      <c r="CZ749" s="19"/>
      <c r="DA749" s="19"/>
      <c r="DB749" s="19"/>
      <c r="DC749" s="19"/>
      <c r="DD749" s="19"/>
      <c r="DE749" s="19"/>
      <c r="DF749" s="19"/>
      <c r="DG749" s="19"/>
      <c r="DH749" s="19"/>
      <c r="DI749" s="19"/>
      <c r="DJ749" s="19"/>
      <c r="DK749" s="19"/>
      <c r="DL749" s="19"/>
      <c r="DM749" s="19"/>
      <c r="DN749" s="19"/>
      <c r="DO749" s="19"/>
      <c r="DP749" s="19"/>
      <c r="DQ749" s="19"/>
      <c r="DR749" s="19"/>
      <c r="DS749" s="19"/>
      <c r="DT749" s="19"/>
      <c r="DU749" s="19"/>
      <c r="DV749" s="19"/>
      <c r="DW749" s="19"/>
      <c r="DX749" s="19"/>
      <c r="DY749" s="19"/>
      <c r="DZ749" s="19"/>
      <c r="EA749" s="19"/>
      <c r="EB749" s="19"/>
      <c r="EC749" s="19"/>
      <c r="ED749" s="19"/>
      <c r="EE749" s="19"/>
      <c r="EF749" s="19"/>
      <c r="EG749" s="19"/>
      <c r="EH749" s="19"/>
      <c r="EI749" s="19"/>
      <c r="EJ749" s="19"/>
      <c r="EK749" s="19"/>
      <c r="EL749" s="19"/>
      <c r="EM749" s="19"/>
      <c r="EN749" s="19"/>
      <c r="EO749" s="19"/>
      <c r="EP749" s="19"/>
      <c r="EQ749" s="19"/>
      <c r="ER749" s="19"/>
      <c r="ES749" s="19"/>
      <c r="ET749" s="19"/>
      <c r="EU749" s="19"/>
      <c r="EV749" s="19"/>
      <c r="EW749" s="19"/>
      <c r="EX749" s="19"/>
      <c r="EY749" s="19"/>
      <c r="EZ749" s="19"/>
      <c r="FA749" s="19"/>
      <c r="FB749" s="19"/>
      <c r="FC749" s="19"/>
      <c r="FD749" s="19"/>
      <c r="FE749" s="19"/>
      <c r="FF749" s="19"/>
      <c r="FG749" s="19"/>
      <c r="FH749" s="19"/>
      <c r="FI749" s="19"/>
      <c r="FJ749" s="19"/>
      <c r="FK749" s="19"/>
      <c r="FL749" s="19"/>
      <c r="FM749" s="19"/>
      <c r="FN749" s="19"/>
      <c r="FO749" s="19"/>
      <c r="FP749" s="19"/>
      <c r="FQ749" s="19"/>
      <c r="FR749" s="19"/>
      <c r="FS749" s="19"/>
      <c r="FT749" s="19"/>
      <c r="FU749" s="19"/>
      <c r="FV749" s="19"/>
      <c r="FW749" s="19"/>
      <c r="FX749" s="19"/>
      <c r="FY749" s="19"/>
      <c r="FZ749" s="19"/>
      <c r="GA749" s="19"/>
      <c r="GB749" s="19"/>
      <c r="GC749" s="19"/>
      <c r="GD749" s="19"/>
      <c r="GE749" s="19"/>
      <c r="GF749" s="19"/>
      <c r="GG749" s="19"/>
      <c r="GH749" s="19"/>
      <c r="GI749" s="19"/>
      <c r="GJ749" s="19"/>
      <c r="GK749" s="19"/>
      <c r="GL749" s="19"/>
      <c r="GM749" s="19"/>
      <c r="GN749" s="19"/>
      <c r="GO749" s="19"/>
      <c r="GP749" s="19"/>
      <c r="GQ749" s="19"/>
      <c r="GR749" s="19"/>
      <c r="GS749" s="19"/>
      <c r="GT749" s="19"/>
      <c r="GU749" s="19"/>
      <c r="GV749" s="19"/>
      <c r="GW749" s="19"/>
      <c r="GX749" s="19"/>
      <c r="GY749" s="19"/>
      <c r="GZ749" s="19"/>
      <c r="HA749" s="19"/>
      <c r="HB749" s="19"/>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c r="PX749" s="19"/>
      <c r="PY749" s="19"/>
      <c r="PZ749" s="19"/>
      <c r="QA749" s="19"/>
      <c r="QB749" s="19"/>
      <c r="QC749" s="19"/>
      <c r="QD749" s="19"/>
      <c r="QE749" s="19"/>
      <c r="QF749" s="19"/>
      <c r="QG749" s="19"/>
      <c r="QH749" s="19"/>
      <c r="QI749" s="19"/>
      <c r="QJ749" s="19"/>
      <c r="QK749" s="19"/>
      <c r="QL749" s="19"/>
      <c r="QM749" s="19"/>
      <c r="QN749" s="19"/>
      <c r="QO749" s="19"/>
      <c r="QP749" s="19"/>
      <c r="QQ749" s="19"/>
      <c r="QR749" s="19"/>
      <c r="QS749" s="19"/>
      <c r="QT749" s="19"/>
      <c r="QU749" s="19"/>
      <c r="QV749" s="19"/>
      <c r="QW749" s="19"/>
      <c r="QX749" s="19"/>
      <c r="QY749" s="19"/>
      <c r="QZ749" s="19"/>
      <c r="RA749" s="19"/>
      <c r="RB749" s="19"/>
      <c r="RC749" s="19"/>
      <c r="RD749" s="19"/>
      <c r="RE749" s="19"/>
      <c r="RF749" s="19"/>
      <c r="RG749" s="19"/>
      <c r="RH749" s="19"/>
      <c r="RI749" s="19"/>
      <c r="RJ749" s="19"/>
      <c r="RK749" s="19"/>
      <c r="RL749" s="19"/>
      <c r="RM749" s="19"/>
      <c r="RN749" s="19"/>
      <c r="RO749" s="19"/>
      <c r="RP749" s="19"/>
      <c r="RQ749" s="19"/>
      <c r="RR749" s="19"/>
      <c r="RS749" s="19"/>
      <c r="RT749" s="19"/>
      <c r="RU749" s="19"/>
      <c r="RV749" s="19"/>
      <c r="RW749" s="19"/>
      <c r="RX749" s="19"/>
      <c r="RY749" s="19"/>
      <c r="RZ749" s="19"/>
      <c r="SA749" s="19"/>
      <c r="SB749" s="19"/>
      <c r="SC749" s="19"/>
      <c r="SD749" s="19"/>
      <c r="SE749" s="19"/>
      <c r="SF749" s="19"/>
      <c r="SG749" s="19"/>
      <c r="SH749" s="19"/>
      <c r="SI749" s="19"/>
      <c r="SJ749" s="19"/>
      <c r="SK749" s="19"/>
      <c r="SL749" s="19"/>
      <c r="SM749" s="19"/>
      <c r="SN749" s="19"/>
      <c r="SO749" s="19"/>
      <c r="SP749" s="19"/>
      <c r="SQ749" s="19"/>
      <c r="SR749" s="19"/>
      <c r="SS749" s="19"/>
      <c r="ST749" s="19"/>
      <c r="SU749" s="19"/>
      <c r="SV749" s="19"/>
      <c r="SW749" s="19"/>
      <c r="SX749" s="19"/>
      <c r="SY749" s="19"/>
      <c r="SZ749" s="19"/>
      <c r="TA749" s="19"/>
      <c r="TB749" s="19"/>
      <c r="TC749" s="19"/>
      <c r="TD749" s="19"/>
      <c r="TE749" s="19"/>
      <c r="TF749" s="19"/>
      <c r="TG749" s="19"/>
      <c r="TH749" s="19"/>
      <c r="TI749" s="19"/>
      <c r="TJ749" s="19"/>
      <c r="TK749" s="19"/>
      <c r="TL749" s="19"/>
      <c r="TM749" s="19"/>
      <c r="TN749" s="19"/>
      <c r="TO749" s="19"/>
      <c r="TP749" s="19"/>
      <c r="TQ749" s="19"/>
      <c r="TR749" s="19"/>
      <c r="TS749" s="19"/>
      <c r="TT749" s="19"/>
      <c r="TU749" s="19"/>
      <c r="TV749" s="19"/>
      <c r="TW749" s="19"/>
      <c r="TX749" s="19"/>
      <c r="TY749" s="19"/>
      <c r="TZ749" s="19"/>
      <c r="UA749" s="19"/>
      <c r="UB749" s="19"/>
      <c r="UC749" s="19"/>
      <c r="UD749" s="19"/>
      <c r="UE749" s="19"/>
      <c r="UF749" s="19"/>
      <c r="UG749" s="19"/>
      <c r="UH749" s="19"/>
      <c r="UI749" s="19"/>
      <c r="UJ749" s="19"/>
      <c r="UK749" s="19"/>
      <c r="UL749" s="19"/>
      <c r="UM749" s="19"/>
      <c r="UN749" s="19"/>
      <c r="UO749" s="19"/>
      <c r="UP749" s="19"/>
      <c r="UQ749" s="19"/>
      <c r="UR749" s="19"/>
      <c r="US749" s="19"/>
      <c r="UT749" s="19"/>
      <c r="UU749" s="19"/>
      <c r="UV749" s="19"/>
      <c r="UW749" s="19"/>
      <c r="UX749" s="19"/>
      <c r="UY749" s="19"/>
      <c r="UZ749" s="19"/>
      <c r="VA749" s="19"/>
      <c r="VB749" s="19"/>
      <c r="VC749" s="19"/>
      <c r="VD749" s="19"/>
      <c r="VE749" s="19"/>
      <c r="VF749" s="19"/>
      <c r="VG749" s="19"/>
      <c r="VH749" s="19"/>
      <c r="VI749" s="19"/>
      <c r="VJ749" s="19"/>
      <c r="VK749" s="19"/>
      <c r="VL749" s="19"/>
      <c r="VM749" s="19"/>
      <c r="VN749" s="19"/>
      <c r="VO749" s="19"/>
      <c r="VP749" s="19"/>
      <c r="VQ749" s="19"/>
      <c r="VR749" s="19"/>
      <c r="VS749" s="19"/>
      <c r="VT749" s="19"/>
      <c r="VU749" s="19"/>
      <c r="VV749" s="19"/>
      <c r="VW749" s="19"/>
      <c r="VX749" s="19"/>
      <c r="VY749" s="19"/>
      <c r="VZ749" s="19"/>
      <c r="WA749" s="19"/>
      <c r="WB749" s="19"/>
      <c r="WC749" s="19"/>
      <c r="WD749" s="19"/>
      <c r="WE749" s="19"/>
      <c r="WF749" s="19"/>
      <c r="WG749" s="19"/>
      <c r="WH749" s="19"/>
      <c r="WI749" s="19"/>
      <c r="WJ749" s="19"/>
      <c r="WK749" s="19"/>
      <c r="WL749" s="19"/>
      <c r="WM749" s="19"/>
      <c r="WN749" s="19"/>
      <c r="WO749" s="19"/>
      <c r="WP749" s="19"/>
      <c r="WQ749" s="19"/>
      <c r="WR749" s="19"/>
      <c r="WS749" s="19"/>
      <c r="WT749" s="19"/>
      <c r="WU749" s="19"/>
      <c r="WV749" s="19"/>
      <c r="WW749" s="19"/>
      <c r="WX749" s="19"/>
      <c r="WY749" s="19"/>
    </row>
    <row r="750" spans="1:623" s="17" customFormat="1" hidden="1" x14ac:dyDescent="0.2">
      <c r="A750" s="16"/>
      <c r="I750" s="18"/>
      <c r="J750" s="18"/>
      <c r="N750" s="16"/>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19"/>
      <c r="EG750" s="19"/>
      <c r="EH750" s="19"/>
      <c r="EI750" s="19"/>
      <c r="EJ750" s="19"/>
      <c r="EK750" s="19"/>
      <c r="EL750" s="19"/>
      <c r="EM750" s="19"/>
      <c r="EN750" s="19"/>
      <c r="EO750" s="19"/>
      <c r="EP750" s="19"/>
      <c r="EQ750" s="19"/>
      <c r="ER750" s="19"/>
      <c r="ES750" s="19"/>
      <c r="ET750" s="19"/>
      <c r="EU750" s="19"/>
      <c r="EV750" s="19"/>
      <c r="EW750" s="19"/>
      <c r="EX750" s="19"/>
      <c r="EY750" s="19"/>
      <c r="EZ750" s="19"/>
      <c r="FA750" s="19"/>
      <c r="FB750" s="19"/>
      <c r="FC750" s="19"/>
      <c r="FD750" s="19"/>
      <c r="FE750" s="19"/>
      <c r="FF750" s="19"/>
      <c r="FG750" s="19"/>
      <c r="FH750" s="19"/>
      <c r="FI750" s="19"/>
      <c r="FJ750" s="19"/>
      <c r="FK750" s="19"/>
      <c r="FL750" s="19"/>
      <c r="FM750" s="19"/>
      <c r="FN750" s="19"/>
      <c r="FO750" s="19"/>
      <c r="FP750" s="19"/>
      <c r="FQ750" s="19"/>
      <c r="FR750" s="19"/>
      <c r="FS750" s="19"/>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19"/>
      <c r="GZ750" s="19"/>
      <c r="HA750" s="19"/>
      <c r="HB750" s="19"/>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c r="PY750" s="19"/>
      <c r="PZ750" s="19"/>
      <c r="QA750" s="19"/>
      <c r="QB750" s="19"/>
      <c r="QC750" s="19"/>
      <c r="QD750" s="19"/>
      <c r="QE750" s="19"/>
      <c r="QF750" s="19"/>
      <c r="QG750" s="19"/>
      <c r="QH750" s="19"/>
      <c r="QI750" s="19"/>
      <c r="QJ750" s="19"/>
      <c r="QK750" s="19"/>
      <c r="QL750" s="19"/>
      <c r="QM750" s="19"/>
      <c r="QN750" s="19"/>
      <c r="QO750" s="19"/>
      <c r="QP750" s="19"/>
      <c r="QQ750" s="19"/>
      <c r="QR750" s="19"/>
      <c r="QS750" s="19"/>
      <c r="QT750" s="19"/>
      <c r="QU750" s="19"/>
      <c r="QV750" s="19"/>
      <c r="QW750" s="19"/>
      <c r="QX750" s="19"/>
      <c r="QY750" s="19"/>
      <c r="QZ750" s="19"/>
      <c r="RA750" s="19"/>
      <c r="RB750" s="19"/>
      <c r="RC750" s="19"/>
      <c r="RD750" s="19"/>
      <c r="RE750" s="19"/>
      <c r="RF750" s="19"/>
      <c r="RG750" s="19"/>
      <c r="RH750" s="19"/>
      <c r="RI750" s="19"/>
      <c r="RJ750" s="19"/>
      <c r="RK750" s="19"/>
      <c r="RL750" s="19"/>
      <c r="RM750" s="19"/>
      <c r="RN750" s="19"/>
      <c r="RO750" s="19"/>
      <c r="RP750" s="19"/>
      <c r="RQ750" s="19"/>
      <c r="RR750" s="19"/>
      <c r="RS750" s="19"/>
      <c r="RT750" s="19"/>
      <c r="RU750" s="19"/>
      <c r="RV750" s="19"/>
      <c r="RW750" s="19"/>
      <c r="RX750" s="19"/>
      <c r="RY750" s="19"/>
      <c r="RZ750" s="19"/>
      <c r="SA750" s="19"/>
      <c r="SB750" s="19"/>
      <c r="SC750" s="19"/>
      <c r="SD750" s="19"/>
      <c r="SE750" s="19"/>
      <c r="SF750" s="19"/>
      <c r="SG750" s="19"/>
      <c r="SH750" s="19"/>
      <c r="SI750" s="19"/>
      <c r="SJ750" s="19"/>
      <c r="SK750" s="19"/>
      <c r="SL750" s="19"/>
      <c r="SM750" s="19"/>
      <c r="SN750" s="19"/>
      <c r="SO750" s="19"/>
      <c r="SP750" s="19"/>
      <c r="SQ750" s="19"/>
      <c r="SR750" s="19"/>
      <c r="SS750" s="19"/>
      <c r="ST750" s="19"/>
      <c r="SU750" s="19"/>
      <c r="SV750" s="19"/>
      <c r="SW750" s="19"/>
      <c r="SX750" s="19"/>
      <c r="SY750" s="19"/>
      <c r="SZ750" s="19"/>
      <c r="TA750" s="19"/>
      <c r="TB750" s="19"/>
      <c r="TC750" s="19"/>
      <c r="TD750" s="19"/>
      <c r="TE750" s="19"/>
      <c r="TF750" s="19"/>
      <c r="TG750" s="19"/>
      <c r="TH750" s="19"/>
      <c r="TI750" s="19"/>
      <c r="TJ750" s="19"/>
      <c r="TK750" s="19"/>
      <c r="TL750" s="19"/>
      <c r="TM750" s="19"/>
      <c r="TN750" s="19"/>
      <c r="TO750" s="19"/>
      <c r="TP750" s="19"/>
      <c r="TQ750" s="19"/>
      <c r="TR750" s="19"/>
      <c r="TS750" s="19"/>
      <c r="TT750" s="19"/>
      <c r="TU750" s="19"/>
      <c r="TV750" s="19"/>
      <c r="TW750" s="19"/>
      <c r="TX750" s="19"/>
      <c r="TY750" s="19"/>
      <c r="TZ750" s="19"/>
      <c r="UA750" s="19"/>
      <c r="UB750" s="19"/>
      <c r="UC750" s="19"/>
      <c r="UD750" s="19"/>
      <c r="UE750" s="19"/>
      <c r="UF750" s="19"/>
      <c r="UG750" s="19"/>
      <c r="UH750" s="19"/>
      <c r="UI750" s="19"/>
      <c r="UJ750" s="19"/>
      <c r="UK750" s="19"/>
      <c r="UL750" s="19"/>
      <c r="UM750" s="19"/>
      <c r="UN750" s="19"/>
      <c r="UO750" s="19"/>
      <c r="UP750" s="19"/>
      <c r="UQ750" s="19"/>
      <c r="UR750" s="19"/>
      <c r="US750" s="19"/>
      <c r="UT750" s="19"/>
      <c r="UU750" s="19"/>
      <c r="UV750" s="19"/>
      <c r="UW750" s="19"/>
      <c r="UX750" s="19"/>
      <c r="UY750" s="19"/>
      <c r="UZ750" s="19"/>
      <c r="VA750" s="19"/>
      <c r="VB750" s="19"/>
      <c r="VC750" s="19"/>
      <c r="VD750" s="19"/>
      <c r="VE750" s="19"/>
      <c r="VF750" s="19"/>
      <c r="VG750" s="19"/>
      <c r="VH750" s="19"/>
      <c r="VI750" s="19"/>
      <c r="VJ750" s="19"/>
      <c r="VK750" s="19"/>
      <c r="VL750" s="19"/>
      <c r="VM750" s="19"/>
      <c r="VN750" s="19"/>
      <c r="VO750" s="19"/>
      <c r="VP750" s="19"/>
      <c r="VQ750" s="19"/>
      <c r="VR750" s="19"/>
      <c r="VS750" s="19"/>
      <c r="VT750" s="19"/>
      <c r="VU750" s="19"/>
      <c r="VV750" s="19"/>
      <c r="VW750" s="19"/>
      <c r="VX750" s="19"/>
      <c r="VY750" s="19"/>
      <c r="VZ750" s="19"/>
      <c r="WA750" s="19"/>
      <c r="WB750" s="19"/>
      <c r="WC750" s="19"/>
      <c r="WD750" s="19"/>
      <c r="WE750" s="19"/>
      <c r="WF750" s="19"/>
      <c r="WG750" s="19"/>
      <c r="WH750" s="19"/>
      <c r="WI750" s="19"/>
      <c r="WJ750" s="19"/>
      <c r="WK750" s="19"/>
      <c r="WL750" s="19"/>
      <c r="WM750" s="19"/>
      <c r="WN750" s="19"/>
      <c r="WO750" s="19"/>
      <c r="WP750" s="19"/>
      <c r="WQ750" s="19"/>
      <c r="WR750" s="19"/>
      <c r="WS750" s="19"/>
      <c r="WT750" s="19"/>
      <c r="WU750" s="19"/>
      <c r="WV750" s="19"/>
      <c r="WW750" s="19"/>
      <c r="WX750" s="19"/>
      <c r="WY750" s="19"/>
    </row>
    <row r="751" spans="1:623" s="17" customFormat="1" hidden="1" x14ac:dyDescent="0.2">
      <c r="A751" s="16"/>
      <c r="I751" s="18"/>
      <c r="J751" s="18"/>
      <c r="N751" s="16"/>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c r="BA751" s="19"/>
      <c r="BB751" s="19"/>
      <c r="BC751" s="19"/>
      <c r="BD751" s="19"/>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c r="CE751" s="19"/>
      <c r="CF751" s="19"/>
      <c r="CG751" s="19"/>
      <c r="CH751" s="19"/>
      <c r="CI751" s="19"/>
      <c r="CJ751" s="19"/>
      <c r="CK751" s="19"/>
      <c r="CL751" s="19"/>
      <c r="CM751" s="19"/>
      <c r="CN751" s="19"/>
      <c r="CO751" s="19"/>
      <c r="CP751" s="19"/>
      <c r="CQ751" s="19"/>
      <c r="CR751" s="19"/>
      <c r="CS751" s="19"/>
      <c r="CT751" s="19"/>
      <c r="CU751" s="19"/>
      <c r="CV751" s="19"/>
      <c r="CW751" s="19"/>
      <c r="CX751" s="19"/>
      <c r="CY751" s="19"/>
      <c r="CZ751" s="19"/>
      <c r="DA751" s="19"/>
      <c r="DB751" s="19"/>
      <c r="DC751" s="19"/>
      <c r="DD751" s="19"/>
      <c r="DE751" s="19"/>
      <c r="DF751" s="19"/>
      <c r="DG751" s="19"/>
      <c r="DH751" s="19"/>
      <c r="DI751" s="19"/>
      <c r="DJ751" s="19"/>
      <c r="DK751" s="19"/>
      <c r="DL751" s="19"/>
      <c r="DM751" s="19"/>
      <c r="DN751" s="19"/>
      <c r="DO751" s="19"/>
      <c r="DP751" s="19"/>
      <c r="DQ751" s="19"/>
      <c r="DR751" s="19"/>
      <c r="DS751" s="19"/>
      <c r="DT751" s="19"/>
      <c r="DU751" s="19"/>
      <c r="DV751" s="19"/>
      <c r="DW751" s="19"/>
      <c r="DX751" s="19"/>
      <c r="DY751" s="19"/>
      <c r="DZ751" s="19"/>
      <c r="EA751" s="19"/>
      <c r="EB751" s="19"/>
      <c r="EC751" s="19"/>
      <c r="ED751" s="19"/>
      <c r="EE751" s="19"/>
      <c r="EF751" s="19"/>
      <c r="EG751" s="19"/>
      <c r="EH751" s="19"/>
      <c r="EI751" s="19"/>
      <c r="EJ751" s="19"/>
      <c r="EK751" s="19"/>
      <c r="EL751" s="19"/>
      <c r="EM751" s="19"/>
      <c r="EN751" s="19"/>
      <c r="EO751" s="19"/>
      <c r="EP751" s="19"/>
      <c r="EQ751" s="19"/>
      <c r="ER751" s="19"/>
      <c r="ES751" s="19"/>
      <c r="ET751" s="19"/>
      <c r="EU751" s="19"/>
      <c r="EV751" s="19"/>
      <c r="EW751" s="19"/>
      <c r="EX751" s="19"/>
      <c r="EY751" s="19"/>
      <c r="EZ751" s="19"/>
      <c r="FA751" s="19"/>
      <c r="FB751" s="19"/>
      <c r="FC751" s="19"/>
      <c r="FD751" s="19"/>
      <c r="FE751" s="19"/>
      <c r="FF751" s="19"/>
      <c r="FG751" s="19"/>
      <c r="FH751" s="19"/>
      <c r="FI751" s="19"/>
      <c r="FJ751" s="19"/>
      <c r="FK751" s="19"/>
      <c r="FL751" s="19"/>
      <c r="FM751" s="19"/>
      <c r="FN751" s="19"/>
      <c r="FO751" s="19"/>
      <c r="FP751" s="19"/>
      <c r="FQ751" s="19"/>
      <c r="FR751" s="19"/>
      <c r="FS751" s="19"/>
      <c r="FT751" s="19"/>
      <c r="FU751" s="19"/>
      <c r="FV751" s="19"/>
      <c r="FW751" s="19"/>
      <c r="FX751" s="19"/>
      <c r="FY751" s="19"/>
      <c r="FZ751" s="19"/>
      <c r="GA751" s="19"/>
      <c r="GB751" s="19"/>
      <c r="GC751" s="19"/>
      <c r="GD751" s="19"/>
      <c r="GE751" s="19"/>
      <c r="GF751" s="19"/>
      <c r="GG751" s="19"/>
      <c r="GH751" s="19"/>
      <c r="GI751" s="19"/>
      <c r="GJ751" s="19"/>
      <c r="GK751" s="19"/>
      <c r="GL751" s="19"/>
      <c r="GM751" s="19"/>
      <c r="GN751" s="19"/>
      <c r="GO751" s="19"/>
      <c r="GP751" s="19"/>
      <c r="GQ751" s="19"/>
      <c r="GR751" s="19"/>
      <c r="GS751" s="19"/>
      <c r="GT751" s="19"/>
      <c r="GU751" s="19"/>
      <c r="GV751" s="19"/>
      <c r="GW751" s="19"/>
      <c r="GX751" s="19"/>
      <c r="GY751" s="19"/>
      <c r="GZ751" s="19"/>
      <c r="HA751" s="19"/>
      <c r="HB751" s="19"/>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c r="PX751" s="19"/>
      <c r="PY751" s="19"/>
      <c r="PZ751" s="19"/>
      <c r="QA751" s="19"/>
      <c r="QB751" s="19"/>
      <c r="QC751" s="19"/>
      <c r="QD751" s="19"/>
      <c r="QE751" s="19"/>
      <c r="QF751" s="19"/>
      <c r="QG751" s="19"/>
      <c r="QH751" s="19"/>
      <c r="QI751" s="19"/>
      <c r="QJ751" s="19"/>
      <c r="QK751" s="19"/>
      <c r="QL751" s="19"/>
      <c r="QM751" s="19"/>
      <c r="QN751" s="19"/>
      <c r="QO751" s="19"/>
      <c r="QP751" s="19"/>
      <c r="QQ751" s="19"/>
      <c r="QR751" s="19"/>
      <c r="QS751" s="19"/>
      <c r="QT751" s="19"/>
      <c r="QU751" s="19"/>
      <c r="QV751" s="19"/>
      <c r="QW751" s="19"/>
      <c r="QX751" s="19"/>
      <c r="QY751" s="19"/>
      <c r="QZ751" s="19"/>
      <c r="RA751" s="19"/>
      <c r="RB751" s="19"/>
      <c r="RC751" s="19"/>
      <c r="RD751" s="19"/>
      <c r="RE751" s="19"/>
      <c r="RF751" s="19"/>
      <c r="RG751" s="19"/>
      <c r="RH751" s="19"/>
      <c r="RI751" s="19"/>
      <c r="RJ751" s="19"/>
      <c r="RK751" s="19"/>
      <c r="RL751" s="19"/>
      <c r="RM751" s="19"/>
      <c r="RN751" s="19"/>
      <c r="RO751" s="19"/>
      <c r="RP751" s="19"/>
      <c r="RQ751" s="19"/>
      <c r="RR751" s="19"/>
      <c r="RS751" s="19"/>
      <c r="RT751" s="19"/>
      <c r="RU751" s="19"/>
      <c r="RV751" s="19"/>
      <c r="RW751" s="19"/>
      <c r="RX751" s="19"/>
      <c r="RY751" s="19"/>
      <c r="RZ751" s="19"/>
      <c r="SA751" s="19"/>
      <c r="SB751" s="19"/>
      <c r="SC751" s="19"/>
      <c r="SD751" s="19"/>
      <c r="SE751" s="19"/>
      <c r="SF751" s="19"/>
      <c r="SG751" s="19"/>
      <c r="SH751" s="19"/>
      <c r="SI751" s="19"/>
      <c r="SJ751" s="19"/>
      <c r="SK751" s="19"/>
      <c r="SL751" s="19"/>
      <c r="SM751" s="19"/>
      <c r="SN751" s="19"/>
      <c r="SO751" s="19"/>
      <c r="SP751" s="19"/>
      <c r="SQ751" s="19"/>
      <c r="SR751" s="19"/>
      <c r="SS751" s="19"/>
      <c r="ST751" s="19"/>
      <c r="SU751" s="19"/>
      <c r="SV751" s="19"/>
      <c r="SW751" s="19"/>
      <c r="SX751" s="19"/>
      <c r="SY751" s="19"/>
      <c r="SZ751" s="19"/>
      <c r="TA751" s="19"/>
      <c r="TB751" s="19"/>
      <c r="TC751" s="19"/>
      <c r="TD751" s="19"/>
      <c r="TE751" s="19"/>
      <c r="TF751" s="19"/>
      <c r="TG751" s="19"/>
      <c r="TH751" s="19"/>
      <c r="TI751" s="19"/>
      <c r="TJ751" s="19"/>
      <c r="TK751" s="19"/>
      <c r="TL751" s="19"/>
      <c r="TM751" s="19"/>
      <c r="TN751" s="19"/>
      <c r="TO751" s="19"/>
      <c r="TP751" s="19"/>
      <c r="TQ751" s="19"/>
      <c r="TR751" s="19"/>
      <c r="TS751" s="19"/>
      <c r="TT751" s="19"/>
      <c r="TU751" s="19"/>
      <c r="TV751" s="19"/>
      <c r="TW751" s="19"/>
      <c r="TX751" s="19"/>
      <c r="TY751" s="19"/>
      <c r="TZ751" s="19"/>
      <c r="UA751" s="19"/>
      <c r="UB751" s="19"/>
      <c r="UC751" s="19"/>
      <c r="UD751" s="19"/>
      <c r="UE751" s="19"/>
      <c r="UF751" s="19"/>
      <c r="UG751" s="19"/>
      <c r="UH751" s="19"/>
      <c r="UI751" s="19"/>
      <c r="UJ751" s="19"/>
      <c r="UK751" s="19"/>
      <c r="UL751" s="19"/>
      <c r="UM751" s="19"/>
      <c r="UN751" s="19"/>
      <c r="UO751" s="19"/>
      <c r="UP751" s="19"/>
      <c r="UQ751" s="19"/>
      <c r="UR751" s="19"/>
      <c r="US751" s="19"/>
      <c r="UT751" s="19"/>
      <c r="UU751" s="19"/>
      <c r="UV751" s="19"/>
      <c r="UW751" s="19"/>
      <c r="UX751" s="19"/>
      <c r="UY751" s="19"/>
      <c r="UZ751" s="19"/>
      <c r="VA751" s="19"/>
      <c r="VB751" s="19"/>
      <c r="VC751" s="19"/>
      <c r="VD751" s="19"/>
      <c r="VE751" s="19"/>
      <c r="VF751" s="19"/>
      <c r="VG751" s="19"/>
      <c r="VH751" s="19"/>
      <c r="VI751" s="19"/>
      <c r="VJ751" s="19"/>
      <c r="VK751" s="19"/>
      <c r="VL751" s="19"/>
      <c r="VM751" s="19"/>
      <c r="VN751" s="19"/>
      <c r="VO751" s="19"/>
      <c r="VP751" s="19"/>
      <c r="VQ751" s="19"/>
      <c r="VR751" s="19"/>
      <c r="VS751" s="19"/>
      <c r="VT751" s="19"/>
      <c r="VU751" s="19"/>
      <c r="VV751" s="19"/>
      <c r="VW751" s="19"/>
      <c r="VX751" s="19"/>
      <c r="VY751" s="19"/>
      <c r="VZ751" s="19"/>
      <c r="WA751" s="19"/>
      <c r="WB751" s="19"/>
      <c r="WC751" s="19"/>
      <c r="WD751" s="19"/>
      <c r="WE751" s="19"/>
      <c r="WF751" s="19"/>
      <c r="WG751" s="19"/>
      <c r="WH751" s="19"/>
      <c r="WI751" s="19"/>
      <c r="WJ751" s="19"/>
      <c r="WK751" s="19"/>
      <c r="WL751" s="19"/>
      <c r="WM751" s="19"/>
      <c r="WN751" s="19"/>
      <c r="WO751" s="19"/>
      <c r="WP751" s="19"/>
      <c r="WQ751" s="19"/>
      <c r="WR751" s="19"/>
      <c r="WS751" s="19"/>
      <c r="WT751" s="19"/>
      <c r="WU751" s="19"/>
      <c r="WV751" s="19"/>
      <c r="WW751" s="19"/>
      <c r="WX751" s="19"/>
      <c r="WY751" s="19"/>
    </row>
    <row r="752" spans="1:623" s="17" customFormat="1" hidden="1" x14ac:dyDescent="0.2">
      <c r="A752" s="16"/>
      <c r="I752" s="18"/>
      <c r="J752" s="18"/>
      <c r="N752" s="16"/>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c r="BA752" s="19"/>
      <c r="BB752" s="19"/>
      <c r="BC752" s="19"/>
      <c r="BD752" s="19"/>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c r="CE752" s="19"/>
      <c r="CF752" s="19"/>
      <c r="CG752" s="19"/>
      <c r="CH752" s="19"/>
      <c r="CI752" s="19"/>
      <c r="CJ752" s="19"/>
      <c r="CK752" s="19"/>
      <c r="CL752" s="19"/>
      <c r="CM752" s="19"/>
      <c r="CN752" s="19"/>
      <c r="CO752" s="19"/>
      <c r="CP752" s="19"/>
      <c r="CQ752" s="19"/>
      <c r="CR752" s="19"/>
      <c r="CS752" s="19"/>
      <c r="CT752" s="19"/>
      <c r="CU752" s="19"/>
      <c r="CV752" s="19"/>
      <c r="CW752" s="19"/>
      <c r="CX752" s="19"/>
      <c r="CY752" s="19"/>
      <c r="CZ752" s="19"/>
      <c r="DA752" s="19"/>
      <c r="DB752" s="19"/>
      <c r="DC752" s="19"/>
      <c r="DD752" s="19"/>
      <c r="DE752" s="19"/>
      <c r="DF752" s="19"/>
      <c r="DG752" s="19"/>
      <c r="DH752" s="19"/>
      <c r="DI752" s="19"/>
      <c r="DJ752" s="19"/>
      <c r="DK752" s="19"/>
      <c r="DL752" s="19"/>
      <c r="DM752" s="19"/>
      <c r="DN752" s="19"/>
      <c r="DO752" s="19"/>
      <c r="DP752" s="19"/>
      <c r="DQ752" s="19"/>
      <c r="DR752" s="19"/>
      <c r="DS752" s="19"/>
      <c r="DT752" s="19"/>
      <c r="DU752" s="19"/>
      <c r="DV752" s="19"/>
      <c r="DW752" s="19"/>
      <c r="DX752" s="19"/>
      <c r="DY752" s="19"/>
      <c r="DZ752" s="19"/>
      <c r="EA752" s="19"/>
      <c r="EB752" s="19"/>
      <c r="EC752" s="19"/>
      <c r="ED752" s="19"/>
      <c r="EE752" s="19"/>
      <c r="EF752" s="19"/>
      <c r="EG752" s="19"/>
      <c r="EH752" s="19"/>
      <c r="EI752" s="19"/>
      <c r="EJ752" s="19"/>
      <c r="EK752" s="19"/>
      <c r="EL752" s="19"/>
      <c r="EM752" s="19"/>
      <c r="EN752" s="19"/>
      <c r="EO752" s="19"/>
      <c r="EP752" s="19"/>
      <c r="EQ752" s="19"/>
      <c r="ER752" s="19"/>
      <c r="ES752" s="19"/>
      <c r="ET752" s="19"/>
      <c r="EU752" s="19"/>
      <c r="EV752" s="19"/>
      <c r="EW752" s="19"/>
      <c r="EX752" s="19"/>
      <c r="EY752" s="19"/>
      <c r="EZ752" s="19"/>
      <c r="FA752" s="19"/>
      <c r="FB752" s="19"/>
      <c r="FC752" s="19"/>
      <c r="FD752" s="19"/>
      <c r="FE752" s="19"/>
      <c r="FF752" s="19"/>
      <c r="FG752" s="19"/>
      <c r="FH752" s="19"/>
      <c r="FI752" s="19"/>
      <c r="FJ752" s="19"/>
      <c r="FK752" s="19"/>
      <c r="FL752" s="19"/>
      <c r="FM752" s="19"/>
      <c r="FN752" s="19"/>
      <c r="FO752" s="19"/>
      <c r="FP752" s="19"/>
      <c r="FQ752" s="19"/>
      <c r="FR752" s="19"/>
      <c r="FS752" s="19"/>
      <c r="FT752" s="19"/>
      <c r="FU752" s="19"/>
      <c r="FV752" s="19"/>
      <c r="FW752" s="19"/>
      <c r="FX752" s="19"/>
      <c r="FY752" s="19"/>
      <c r="FZ752" s="19"/>
      <c r="GA752" s="19"/>
      <c r="GB752" s="19"/>
      <c r="GC752" s="19"/>
      <c r="GD752" s="19"/>
      <c r="GE752" s="19"/>
      <c r="GF752" s="19"/>
      <c r="GG752" s="19"/>
      <c r="GH752" s="19"/>
      <c r="GI752" s="19"/>
      <c r="GJ752" s="19"/>
      <c r="GK752" s="19"/>
      <c r="GL752" s="19"/>
      <c r="GM752" s="19"/>
      <c r="GN752" s="19"/>
      <c r="GO752" s="19"/>
      <c r="GP752" s="19"/>
      <c r="GQ752" s="19"/>
      <c r="GR752" s="19"/>
      <c r="GS752" s="19"/>
      <c r="GT752" s="19"/>
      <c r="GU752" s="19"/>
      <c r="GV752" s="19"/>
      <c r="GW752" s="19"/>
      <c r="GX752" s="19"/>
      <c r="GY752" s="19"/>
      <c r="GZ752" s="19"/>
      <c r="HA752" s="19"/>
      <c r="HB752" s="19"/>
      <c r="HC752" s="19"/>
      <c r="HD752" s="19"/>
      <c r="HE752" s="19"/>
      <c r="HF752" s="19"/>
      <c r="HG752" s="19"/>
      <c r="HH752" s="19"/>
      <c r="HI752" s="19"/>
      <c r="HJ752" s="19"/>
      <c r="HK752" s="19"/>
      <c r="HL752" s="19"/>
      <c r="HM752" s="19"/>
      <c r="HN752" s="19"/>
      <c r="HO752" s="19"/>
      <c r="HP752" s="19"/>
      <c r="HQ752" s="19"/>
      <c r="HR752" s="19"/>
      <c r="HS752" s="19"/>
      <c r="HT752" s="19"/>
      <c r="HU752" s="19"/>
      <c r="HV752" s="19"/>
      <c r="HW752" s="19"/>
      <c r="HX752" s="19"/>
      <c r="HY752" s="19"/>
      <c r="HZ752" s="19"/>
      <c r="IA752" s="19"/>
      <c r="IB752" s="19"/>
      <c r="IC752" s="19"/>
      <c r="ID752" s="19"/>
      <c r="IE752" s="19"/>
      <c r="IF752" s="19"/>
      <c r="IG752" s="19"/>
      <c r="IH752" s="19"/>
      <c r="II752" s="19"/>
      <c r="IJ752" s="19"/>
      <c r="IK752" s="19"/>
      <c r="IL752" s="19"/>
      <c r="IM752" s="19"/>
      <c r="IN752" s="19"/>
      <c r="IO752" s="19"/>
      <c r="IP752" s="19"/>
      <c r="IQ752" s="19"/>
      <c r="IR752" s="19"/>
      <c r="IS752" s="19"/>
      <c r="IT752" s="19"/>
      <c r="IU752" s="19"/>
      <c r="IV752" s="19"/>
      <c r="IW752" s="19"/>
      <c r="IX752" s="19"/>
      <c r="IY752" s="19"/>
      <c r="IZ752" s="19"/>
      <c r="JA752" s="19"/>
      <c r="JB752" s="19"/>
      <c r="JC752" s="19"/>
      <c r="JD752" s="19"/>
      <c r="JE752" s="19"/>
      <c r="JF752" s="19"/>
      <c r="JG752" s="19"/>
      <c r="JH752" s="19"/>
      <c r="JI752" s="19"/>
      <c r="JJ752" s="19"/>
      <c r="JK752" s="19"/>
      <c r="JL752" s="19"/>
      <c r="JM752" s="19"/>
      <c r="JN752" s="19"/>
      <c r="JO752" s="19"/>
      <c r="JP752" s="19"/>
      <c r="JQ752" s="19"/>
      <c r="JR752" s="19"/>
      <c r="JS752" s="19"/>
      <c r="JT752" s="19"/>
      <c r="JU752" s="19"/>
      <c r="JV752" s="19"/>
      <c r="JW752" s="19"/>
      <c r="JX752" s="19"/>
      <c r="JY752" s="19"/>
      <c r="JZ752" s="19"/>
      <c r="KA752" s="19"/>
      <c r="KB752" s="19"/>
      <c r="KC752" s="19"/>
      <c r="KD752" s="19"/>
      <c r="KE752" s="19"/>
      <c r="KF752" s="19"/>
      <c r="KG752" s="19"/>
      <c r="KH752" s="19"/>
      <c r="KI752" s="19"/>
      <c r="KJ752" s="19"/>
      <c r="KK752" s="19"/>
      <c r="KL752" s="19"/>
      <c r="KM752" s="19"/>
      <c r="KN752" s="19"/>
      <c r="KO752" s="19"/>
      <c r="KP752" s="19"/>
      <c r="KQ752" s="19"/>
      <c r="KR752" s="19"/>
      <c r="KS752" s="19"/>
      <c r="KT752" s="19"/>
      <c r="KU752" s="19"/>
      <c r="KV752" s="19"/>
      <c r="KW752" s="19"/>
      <c r="KX752" s="19"/>
      <c r="KY752" s="19"/>
      <c r="KZ752" s="19"/>
      <c r="LA752" s="19"/>
      <c r="LB752" s="19"/>
      <c r="LC752" s="19"/>
      <c r="LD752" s="19"/>
      <c r="LE752" s="19"/>
      <c r="LF752" s="19"/>
      <c r="LG752" s="19"/>
      <c r="LH752" s="19"/>
      <c r="LI752" s="19"/>
      <c r="LJ752" s="19"/>
      <c r="LK752" s="19"/>
      <c r="LL752" s="19"/>
      <c r="LM752" s="19"/>
      <c r="LN752" s="19"/>
      <c r="LO752" s="19"/>
      <c r="LP752" s="19"/>
      <c r="LQ752" s="19"/>
      <c r="LR752" s="19"/>
      <c r="LS752" s="19"/>
      <c r="LT752" s="19"/>
      <c r="LU752" s="19"/>
      <c r="LV752" s="19"/>
      <c r="LW752" s="19"/>
      <c r="LX752" s="19"/>
      <c r="LY752" s="19"/>
      <c r="LZ752" s="19"/>
      <c r="MA752" s="19"/>
      <c r="MB752" s="19"/>
      <c r="MC752" s="19"/>
      <c r="MD752" s="19"/>
      <c r="ME752" s="19"/>
      <c r="MF752" s="19"/>
      <c r="MG752" s="19"/>
      <c r="MH752" s="19"/>
      <c r="MI752" s="19"/>
      <c r="MJ752" s="19"/>
      <c r="MK752" s="19"/>
      <c r="ML752" s="19"/>
      <c r="MM752" s="19"/>
      <c r="MN752" s="19"/>
      <c r="MO752" s="19"/>
      <c r="MP752" s="19"/>
      <c r="MQ752" s="19"/>
      <c r="MR752" s="19"/>
      <c r="MS752" s="19"/>
      <c r="MT752" s="19"/>
      <c r="MU752" s="19"/>
      <c r="MV752" s="19"/>
      <c r="MW752" s="19"/>
      <c r="MX752" s="19"/>
      <c r="MY752" s="19"/>
      <c r="MZ752" s="19"/>
      <c r="NA752" s="19"/>
      <c r="NB752" s="19"/>
      <c r="NC752" s="19"/>
      <c r="ND752" s="19"/>
      <c r="NE752" s="19"/>
      <c r="NF752" s="19"/>
      <c r="NG752" s="19"/>
      <c r="NH752" s="19"/>
      <c r="NI752" s="19"/>
      <c r="NJ752" s="19"/>
      <c r="NK752" s="19"/>
      <c r="NL752" s="19"/>
      <c r="NM752" s="19"/>
      <c r="NN752" s="19"/>
      <c r="NO752" s="19"/>
      <c r="NP752" s="19"/>
      <c r="NQ752" s="19"/>
      <c r="NR752" s="19"/>
      <c r="NS752" s="19"/>
      <c r="NT752" s="19"/>
      <c r="NU752" s="19"/>
      <c r="NV752" s="19"/>
      <c r="NW752" s="19"/>
      <c r="NX752" s="19"/>
      <c r="NY752" s="19"/>
      <c r="NZ752" s="19"/>
      <c r="OA752" s="19"/>
      <c r="OB752" s="19"/>
      <c r="OC752" s="19"/>
      <c r="OD752" s="19"/>
      <c r="OE752" s="19"/>
      <c r="OF752" s="19"/>
      <c r="OG752" s="19"/>
      <c r="OH752" s="19"/>
      <c r="OI752" s="19"/>
      <c r="OJ752" s="19"/>
      <c r="OK752" s="19"/>
      <c r="OL752" s="19"/>
      <c r="OM752" s="19"/>
      <c r="ON752" s="19"/>
      <c r="OO752" s="19"/>
      <c r="OP752" s="19"/>
      <c r="OQ752" s="19"/>
      <c r="OR752" s="19"/>
      <c r="OS752" s="19"/>
      <c r="OT752" s="19"/>
      <c r="OU752" s="19"/>
      <c r="OV752" s="19"/>
      <c r="OW752" s="19"/>
      <c r="OX752" s="19"/>
      <c r="OY752" s="19"/>
      <c r="OZ752" s="19"/>
      <c r="PA752" s="19"/>
      <c r="PB752" s="19"/>
      <c r="PC752" s="19"/>
      <c r="PD752" s="19"/>
      <c r="PE752" s="19"/>
      <c r="PF752" s="19"/>
      <c r="PG752" s="19"/>
      <c r="PH752" s="19"/>
      <c r="PI752" s="19"/>
      <c r="PJ752" s="19"/>
      <c r="PK752" s="19"/>
      <c r="PL752" s="19"/>
      <c r="PM752" s="19"/>
      <c r="PN752" s="19"/>
      <c r="PO752" s="19"/>
      <c r="PP752" s="19"/>
      <c r="PQ752" s="19"/>
      <c r="PR752" s="19"/>
      <c r="PS752" s="19"/>
      <c r="PT752" s="19"/>
      <c r="PU752" s="19"/>
      <c r="PV752" s="19"/>
      <c r="PW752" s="19"/>
      <c r="PX752" s="19"/>
      <c r="PY752" s="19"/>
      <c r="PZ752" s="19"/>
      <c r="QA752" s="19"/>
      <c r="QB752" s="19"/>
      <c r="QC752" s="19"/>
      <c r="QD752" s="19"/>
      <c r="QE752" s="19"/>
      <c r="QF752" s="19"/>
      <c r="QG752" s="19"/>
      <c r="QH752" s="19"/>
      <c r="QI752" s="19"/>
      <c r="QJ752" s="19"/>
      <c r="QK752" s="19"/>
      <c r="QL752" s="19"/>
      <c r="QM752" s="19"/>
      <c r="QN752" s="19"/>
      <c r="QO752" s="19"/>
      <c r="QP752" s="19"/>
      <c r="QQ752" s="19"/>
      <c r="QR752" s="19"/>
      <c r="QS752" s="19"/>
      <c r="QT752" s="19"/>
      <c r="QU752" s="19"/>
      <c r="QV752" s="19"/>
      <c r="QW752" s="19"/>
      <c r="QX752" s="19"/>
      <c r="QY752" s="19"/>
      <c r="QZ752" s="19"/>
      <c r="RA752" s="19"/>
      <c r="RB752" s="19"/>
      <c r="RC752" s="19"/>
      <c r="RD752" s="19"/>
      <c r="RE752" s="19"/>
      <c r="RF752" s="19"/>
      <c r="RG752" s="19"/>
      <c r="RH752" s="19"/>
      <c r="RI752" s="19"/>
      <c r="RJ752" s="19"/>
      <c r="RK752" s="19"/>
      <c r="RL752" s="19"/>
      <c r="RM752" s="19"/>
      <c r="RN752" s="19"/>
      <c r="RO752" s="19"/>
      <c r="RP752" s="19"/>
      <c r="RQ752" s="19"/>
      <c r="RR752" s="19"/>
      <c r="RS752" s="19"/>
      <c r="RT752" s="19"/>
      <c r="RU752" s="19"/>
      <c r="RV752" s="19"/>
      <c r="RW752" s="19"/>
      <c r="RX752" s="19"/>
      <c r="RY752" s="19"/>
      <c r="RZ752" s="19"/>
      <c r="SA752" s="19"/>
      <c r="SB752" s="19"/>
      <c r="SC752" s="19"/>
      <c r="SD752" s="19"/>
      <c r="SE752" s="19"/>
      <c r="SF752" s="19"/>
      <c r="SG752" s="19"/>
      <c r="SH752" s="19"/>
      <c r="SI752" s="19"/>
      <c r="SJ752" s="19"/>
      <c r="SK752" s="19"/>
      <c r="SL752" s="19"/>
      <c r="SM752" s="19"/>
      <c r="SN752" s="19"/>
      <c r="SO752" s="19"/>
      <c r="SP752" s="19"/>
      <c r="SQ752" s="19"/>
      <c r="SR752" s="19"/>
      <c r="SS752" s="19"/>
      <c r="ST752" s="19"/>
      <c r="SU752" s="19"/>
      <c r="SV752" s="19"/>
      <c r="SW752" s="19"/>
      <c r="SX752" s="19"/>
      <c r="SY752" s="19"/>
      <c r="SZ752" s="19"/>
      <c r="TA752" s="19"/>
      <c r="TB752" s="19"/>
      <c r="TC752" s="19"/>
      <c r="TD752" s="19"/>
      <c r="TE752" s="19"/>
      <c r="TF752" s="19"/>
      <c r="TG752" s="19"/>
      <c r="TH752" s="19"/>
      <c r="TI752" s="19"/>
      <c r="TJ752" s="19"/>
      <c r="TK752" s="19"/>
      <c r="TL752" s="19"/>
      <c r="TM752" s="19"/>
      <c r="TN752" s="19"/>
      <c r="TO752" s="19"/>
      <c r="TP752" s="19"/>
      <c r="TQ752" s="19"/>
      <c r="TR752" s="19"/>
      <c r="TS752" s="19"/>
      <c r="TT752" s="19"/>
      <c r="TU752" s="19"/>
      <c r="TV752" s="19"/>
      <c r="TW752" s="19"/>
      <c r="TX752" s="19"/>
      <c r="TY752" s="19"/>
      <c r="TZ752" s="19"/>
      <c r="UA752" s="19"/>
      <c r="UB752" s="19"/>
      <c r="UC752" s="19"/>
      <c r="UD752" s="19"/>
      <c r="UE752" s="19"/>
      <c r="UF752" s="19"/>
      <c r="UG752" s="19"/>
      <c r="UH752" s="19"/>
      <c r="UI752" s="19"/>
      <c r="UJ752" s="19"/>
      <c r="UK752" s="19"/>
      <c r="UL752" s="19"/>
      <c r="UM752" s="19"/>
      <c r="UN752" s="19"/>
      <c r="UO752" s="19"/>
      <c r="UP752" s="19"/>
      <c r="UQ752" s="19"/>
      <c r="UR752" s="19"/>
      <c r="US752" s="19"/>
      <c r="UT752" s="19"/>
      <c r="UU752" s="19"/>
      <c r="UV752" s="19"/>
      <c r="UW752" s="19"/>
      <c r="UX752" s="19"/>
      <c r="UY752" s="19"/>
      <c r="UZ752" s="19"/>
      <c r="VA752" s="19"/>
      <c r="VB752" s="19"/>
      <c r="VC752" s="19"/>
      <c r="VD752" s="19"/>
      <c r="VE752" s="19"/>
      <c r="VF752" s="19"/>
      <c r="VG752" s="19"/>
      <c r="VH752" s="19"/>
      <c r="VI752" s="19"/>
      <c r="VJ752" s="19"/>
      <c r="VK752" s="19"/>
      <c r="VL752" s="19"/>
      <c r="VM752" s="19"/>
      <c r="VN752" s="19"/>
      <c r="VO752" s="19"/>
      <c r="VP752" s="19"/>
      <c r="VQ752" s="19"/>
      <c r="VR752" s="19"/>
      <c r="VS752" s="19"/>
      <c r="VT752" s="19"/>
      <c r="VU752" s="19"/>
      <c r="VV752" s="19"/>
      <c r="VW752" s="19"/>
      <c r="VX752" s="19"/>
      <c r="VY752" s="19"/>
      <c r="VZ752" s="19"/>
      <c r="WA752" s="19"/>
      <c r="WB752" s="19"/>
      <c r="WC752" s="19"/>
      <c r="WD752" s="19"/>
      <c r="WE752" s="19"/>
      <c r="WF752" s="19"/>
      <c r="WG752" s="19"/>
      <c r="WH752" s="19"/>
      <c r="WI752" s="19"/>
      <c r="WJ752" s="19"/>
      <c r="WK752" s="19"/>
      <c r="WL752" s="19"/>
      <c r="WM752" s="19"/>
      <c r="WN752" s="19"/>
      <c r="WO752" s="19"/>
      <c r="WP752" s="19"/>
      <c r="WQ752" s="19"/>
      <c r="WR752" s="19"/>
      <c r="WS752" s="19"/>
      <c r="WT752" s="19"/>
      <c r="WU752" s="19"/>
      <c r="WV752" s="19"/>
      <c r="WW752" s="19"/>
      <c r="WX752" s="19"/>
      <c r="WY752" s="19"/>
    </row>
    <row r="753" spans="1:623" s="17" customFormat="1" hidden="1" x14ac:dyDescent="0.2">
      <c r="A753" s="16"/>
      <c r="I753" s="18"/>
      <c r="J753" s="18"/>
      <c r="N753" s="16"/>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c r="BA753" s="19"/>
      <c r="BB753" s="19"/>
      <c r="BC753" s="19"/>
      <c r="BD753" s="19"/>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c r="CE753" s="19"/>
      <c r="CF753" s="19"/>
      <c r="CG753" s="19"/>
      <c r="CH753" s="19"/>
      <c r="CI753" s="19"/>
      <c r="CJ753" s="19"/>
      <c r="CK753" s="19"/>
      <c r="CL753" s="19"/>
      <c r="CM753" s="19"/>
      <c r="CN753" s="19"/>
      <c r="CO753" s="19"/>
      <c r="CP753" s="19"/>
      <c r="CQ753" s="19"/>
      <c r="CR753" s="19"/>
      <c r="CS753" s="19"/>
      <c r="CT753" s="19"/>
      <c r="CU753" s="19"/>
      <c r="CV753" s="19"/>
      <c r="CW753" s="19"/>
      <c r="CX753" s="19"/>
      <c r="CY753" s="19"/>
      <c r="CZ753" s="19"/>
      <c r="DA753" s="19"/>
      <c r="DB753" s="19"/>
      <c r="DC753" s="19"/>
      <c r="DD753" s="19"/>
      <c r="DE753" s="19"/>
      <c r="DF753" s="19"/>
      <c r="DG753" s="19"/>
      <c r="DH753" s="19"/>
      <c r="DI753" s="19"/>
      <c r="DJ753" s="19"/>
      <c r="DK753" s="19"/>
      <c r="DL753" s="19"/>
      <c r="DM753" s="19"/>
      <c r="DN753" s="19"/>
      <c r="DO753" s="19"/>
      <c r="DP753" s="19"/>
      <c r="DQ753" s="19"/>
      <c r="DR753" s="19"/>
      <c r="DS753" s="19"/>
      <c r="DT753" s="19"/>
      <c r="DU753" s="19"/>
      <c r="DV753" s="19"/>
      <c r="DW753" s="19"/>
      <c r="DX753" s="19"/>
      <c r="DY753" s="19"/>
      <c r="DZ753" s="19"/>
      <c r="EA753" s="19"/>
      <c r="EB753" s="19"/>
      <c r="EC753" s="19"/>
      <c r="ED753" s="19"/>
      <c r="EE753" s="19"/>
      <c r="EF753" s="19"/>
      <c r="EG753" s="19"/>
      <c r="EH753" s="19"/>
      <c r="EI753" s="19"/>
      <c r="EJ753" s="19"/>
      <c r="EK753" s="19"/>
      <c r="EL753" s="19"/>
      <c r="EM753" s="19"/>
      <c r="EN753" s="19"/>
      <c r="EO753" s="19"/>
      <c r="EP753" s="19"/>
      <c r="EQ753" s="19"/>
      <c r="ER753" s="19"/>
      <c r="ES753" s="19"/>
      <c r="ET753" s="19"/>
      <c r="EU753" s="19"/>
      <c r="EV753" s="19"/>
      <c r="EW753" s="19"/>
      <c r="EX753" s="19"/>
      <c r="EY753" s="19"/>
      <c r="EZ753" s="19"/>
      <c r="FA753" s="19"/>
      <c r="FB753" s="19"/>
      <c r="FC753" s="19"/>
      <c r="FD753" s="19"/>
      <c r="FE753" s="19"/>
      <c r="FF753" s="19"/>
      <c r="FG753" s="19"/>
      <c r="FH753" s="19"/>
      <c r="FI753" s="19"/>
      <c r="FJ753" s="19"/>
      <c r="FK753" s="19"/>
      <c r="FL753" s="19"/>
      <c r="FM753" s="19"/>
      <c r="FN753" s="19"/>
      <c r="FO753" s="19"/>
      <c r="FP753" s="19"/>
      <c r="FQ753" s="19"/>
      <c r="FR753" s="19"/>
      <c r="FS753" s="19"/>
      <c r="FT753" s="19"/>
      <c r="FU753" s="19"/>
      <c r="FV753" s="19"/>
      <c r="FW753" s="19"/>
      <c r="FX753" s="19"/>
      <c r="FY753" s="19"/>
      <c r="FZ753" s="19"/>
      <c r="GA753" s="19"/>
      <c r="GB753" s="19"/>
      <c r="GC753" s="19"/>
      <c r="GD753" s="19"/>
      <c r="GE753" s="19"/>
      <c r="GF753" s="19"/>
      <c r="GG753" s="19"/>
      <c r="GH753" s="19"/>
      <c r="GI753" s="19"/>
      <c r="GJ753" s="19"/>
      <c r="GK753" s="19"/>
      <c r="GL753" s="19"/>
      <c r="GM753" s="19"/>
      <c r="GN753" s="19"/>
      <c r="GO753" s="19"/>
      <c r="GP753" s="19"/>
      <c r="GQ753" s="19"/>
      <c r="GR753" s="19"/>
      <c r="GS753" s="19"/>
      <c r="GT753" s="19"/>
      <c r="GU753" s="19"/>
      <c r="GV753" s="19"/>
      <c r="GW753" s="19"/>
      <c r="GX753" s="19"/>
      <c r="GY753" s="19"/>
      <c r="GZ753" s="19"/>
      <c r="HA753" s="19"/>
      <c r="HB753" s="19"/>
      <c r="HC753" s="19"/>
      <c r="HD753" s="19"/>
      <c r="HE753" s="19"/>
      <c r="HF753" s="19"/>
      <c r="HG753" s="19"/>
      <c r="HH753" s="19"/>
      <c r="HI753" s="19"/>
      <c r="HJ753" s="19"/>
      <c r="HK753" s="19"/>
      <c r="HL753" s="19"/>
      <c r="HM753" s="19"/>
      <c r="HN753" s="19"/>
      <c r="HO753" s="19"/>
      <c r="HP753" s="19"/>
      <c r="HQ753" s="19"/>
      <c r="HR753" s="19"/>
      <c r="HS753" s="19"/>
      <c r="HT753" s="19"/>
      <c r="HU753" s="19"/>
      <c r="HV753" s="19"/>
      <c r="HW753" s="19"/>
      <c r="HX753" s="19"/>
      <c r="HY753" s="19"/>
      <c r="HZ753" s="19"/>
      <c r="IA753" s="19"/>
      <c r="IB753" s="19"/>
      <c r="IC753" s="19"/>
      <c r="ID753" s="19"/>
      <c r="IE753" s="19"/>
      <c r="IF753" s="19"/>
      <c r="IG753" s="19"/>
      <c r="IH753" s="19"/>
      <c r="II753" s="19"/>
      <c r="IJ753" s="19"/>
      <c r="IK753" s="19"/>
      <c r="IL753" s="19"/>
      <c r="IM753" s="19"/>
      <c r="IN753" s="19"/>
      <c r="IO753" s="19"/>
      <c r="IP753" s="19"/>
      <c r="IQ753" s="19"/>
      <c r="IR753" s="19"/>
      <c r="IS753" s="19"/>
      <c r="IT753" s="19"/>
      <c r="IU753" s="19"/>
      <c r="IV753" s="19"/>
      <c r="IW753" s="19"/>
      <c r="IX753" s="19"/>
      <c r="IY753" s="19"/>
      <c r="IZ753" s="19"/>
      <c r="JA753" s="19"/>
      <c r="JB753" s="19"/>
      <c r="JC753" s="19"/>
      <c r="JD753" s="19"/>
      <c r="JE753" s="19"/>
      <c r="JF753" s="19"/>
      <c r="JG753" s="19"/>
      <c r="JH753" s="19"/>
      <c r="JI753" s="19"/>
      <c r="JJ753" s="19"/>
      <c r="JK753" s="19"/>
      <c r="JL753" s="19"/>
      <c r="JM753" s="19"/>
      <c r="JN753" s="19"/>
      <c r="JO753" s="19"/>
      <c r="JP753" s="19"/>
      <c r="JQ753" s="19"/>
      <c r="JR753" s="19"/>
      <c r="JS753" s="19"/>
      <c r="JT753" s="19"/>
      <c r="JU753" s="19"/>
      <c r="JV753" s="19"/>
      <c r="JW753" s="19"/>
      <c r="JX753" s="19"/>
      <c r="JY753" s="19"/>
      <c r="JZ753" s="19"/>
      <c r="KA753" s="19"/>
      <c r="KB753" s="19"/>
      <c r="KC753" s="19"/>
      <c r="KD753" s="19"/>
      <c r="KE753" s="19"/>
      <c r="KF753" s="19"/>
      <c r="KG753" s="19"/>
      <c r="KH753" s="19"/>
      <c r="KI753" s="19"/>
      <c r="KJ753" s="19"/>
      <c r="KK753" s="19"/>
      <c r="KL753" s="19"/>
      <c r="KM753" s="19"/>
      <c r="KN753" s="19"/>
      <c r="KO753" s="19"/>
      <c r="KP753" s="19"/>
      <c r="KQ753" s="19"/>
      <c r="KR753" s="19"/>
      <c r="KS753" s="19"/>
      <c r="KT753" s="19"/>
      <c r="KU753" s="19"/>
      <c r="KV753" s="19"/>
      <c r="KW753" s="19"/>
      <c r="KX753" s="19"/>
      <c r="KY753" s="19"/>
      <c r="KZ753" s="19"/>
      <c r="LA753" s="19"/>
      <c r="LB753" s="19"/>
      <c r="LC753" s="19"/>
      <c r="LD753" s="19"/>
      <c r="LE753" s="19"/>
      <c r="LF753" s="19"/>
      <c r="LG753" s="19"/>
      <c r="LH753" s="19"/>
      <c r="LI753" s="19"/>
      <c r="LJ753" s="19"/>
      <c r="LK753" s="19"/>
      <c r="LL753" s="19"/>
      <c r="LM753" s="19"/>
      <c r="LN753" s="19"/>
      <c r="LO753" s="19"/>
      <c r="LP753" s="19"/>
      <c r="LQ753" s="19"/>
      <c r="LR753" s="19"/>
      <c r="LS753" s="19"/>
      <c r="LT753" s="19"/>
      <c r="LU753" s="19"/>
      <c r="LV753" s="19"/>
      <c r="LW753" s="19"/>
      <c r="LX753" s="19"/>
      <c r="LY753" s="19"/>
      <c r="LZ753" s="19"/>
      <c r="MA753" s="19"/>
      <c r="MB753" s="19"/>
      <c r="MC753" s="19"/>
      <c r="MD753" s="19"/>
      <c r="ME753" s="19"/>
      <c r="MF753" s="19"/>
      <c r="MG753" s="19"/>
      <c r="MH753" s="19"/>
      <c r="MI753" s="19"/>
      <c r="MJ753" s="19"/>
      <c r="MK753" s="19"/>
      <c r="ML753" s="19"/>
      <c r="MM753" s="19"/>
      <c r="MN753" s="19"/>
      <c r="MO753" s="19"/>
      <c r="MP753" s="19"/>
      <c r="MQ753" s="19"/>
      <c r="MR753" s="19"/>
      <c r="MS753" s="19"/>
      <c r="MT753" s="19"/>
      <c r="MU753" s="19"/>
      <c r="MV753" s="19"/>
      <c r="MW753" s="19"/>
      <c r="MX753" s="19"/>
      <c r="MY753" s="19"/>
      <c r="MZ753" s="19"/>
      <c r="NA753" s="19"/>
      <c r="NB753" s="19"/>
      <c r="NC753" s="19"/>
      <c r="ND753" s="19"/>
      <c r="NE753" s="19"/>
      <c r="NF753" s="19"/>
      <c r="NG753" s="19"/>
      <c r="NH753" s="19"/>
      <c r="NI753" s="19"/>
      <c r="NJ753" s="19"/>
      <c r="NK753" s="19"/>
      <c r="NL753" s="19"/>
      <c r="NM753" s="19"/>
      <c r="NN753" s="19"/>
      <c r="NO753" s="19"/>
      <c r="NP753" s="19"/>
      <c r="NQ753" s="19"/>
      <c r="NR753" s="19"/>
      <c r="NS753" s="19"/>
      <c r="NT753" s="19"/>
      <c r="NU753" s="19"/>
      <c r="NV753" s="19"/>
      <c r="NW753" s="19"/>
      <c r="NX753" s="19"/>
      <c r="NY753" s="19"/>
      <c r="NZ753" s="19"/>
      <c r="OA753" s="19"/>
      <c r="OB753" s="19"/>
      <c r="OC753" s="19"/>
      <c r="OD753" s="19"/>
      <c r="OE753" s="19"/>
      <c r="OF753" s="19"/>
      <c r="OG753" s="19"/>
      <c r="OH753" s="19"/>
      <c r="OI753" s="19"/>
      <c r="OJ753" s="19"/>
      <c r="OK753" s="19"/>
      <c r="OL753" s="19"/>
      <c r="OM753" s="19"/>
      <c r="ON753" s="19"/>
      <c r="OO753" s="19"/>
      <c r="OP753" s="19"/>
      <c r="OQ753" s="19"/>
      <c r="OR753" s="19"/>
      <c r="OS753" s="19"/>
      <c r="OT753" s="19"/>
      <c r="OU753" s="19"/>
      <c r="OV753" s="19"/>
      <c r="OW753" s="19"/>
      <c r="OX753" s="19"/>
      <c r="OY753" s="19"/>
      <c r="OZ753" s="19"/>
      <c r="PA753" s="19"/>
      <c r="PB753" s="19"/>
      <c r="PC753" s="19"/>
      <c r="PD753" s="19"/>
      <c r="PE753" s="19"/>
      <c r="PF753" s="19"/>
      <c r="PG753" s="19"/>
      <c r="PH753" s="19"/>
      <c r="PI753" s="19"/>
      <c r="PJ753" s="19"/>
      <c r="PK753" s="19"/>
      <c r="PL753" s="19"/>
      <c r="PM753" s="19"/>
      <c r="PN753" s="19"/>
      <c r="PO753" s="19"/>
      <c r="PP753" s="19"/>
      <c r="PQ753" s="19"/>
      <c r="PR753" s="19"/>
      <c r="PS753" s="19"/>
      <c r="PT753" s="19"/>
      <c r="PU753" s="19"/>
      <c r="PV753" s="19"/>
      <c r="PW753" s="19"/>
      <c r="PX753" s="19"/>
      <c r="PY753" s="19"/>
      <c r="PZ753" s="19"/>
      <c r="QA753" s="19"/>
      <c r="QB753" s="19"/>
      <c r="QC753" s="19"/>
      <c r="QD753" s="19"/>
      <c r="QE753" s="19"/>
      <c r="QF753" s="19"/>
      <c r="QG753" s="19"/>
      <c r="QH753" s="19"/>
      <c r="QI753" s="19"/>
      <c r="QJ753" s="19"/>
      <c r="QK753" s="19"/>
      <c r="QL753" s="19"/>
      <c r="QM753" s="19"/>
      <c r="QN753" s="19"/>
      <c r="QO753" s="19"/>
      <c r="QP753" s="19"/>
      <c r="QQ753" s="19"/>
      <c r="QR753" s="19"/>
      <c r="QS753" s="19"/>
      <c r="QT753" s="19"/>
      <c r="QU753" s="19"/>
      <c r="QV753" s="19"/>
      <c r="QW753" s="19"/>
      <c r="QX753" s="19"/>
      <c r="QY753" s="19"/>
      <c r="QZ753" s="19"/>
      <c r="RA753" s="19"/>
      <c r="RB753" s="19"/>
      <c r="RC753" s="19"/>
      <c r="RD753" s="19"/>
      <c r="RE753" s="19"/>
      <c r="RF753" s="19"/>
      <c r="RG753" s="19"/>
      <c r="RH753" s="19"/>
      <c r="RI753" s="19"/>
      <c r="RJ753" s="19"/>
      <c r="RK753" s="19"/>
      <c r="RL753" s="19"/>
      <c r="RM753" s="19"/>
      <c r="RN753" s="19"/>
      <c r="RO753" s="19"/>
      <c r="RP753" s="19"/>
      <c r="RQ753" s="19"/>
      <c r="RR753" s="19"/>
      <c r="RS753" s="19"/>
      <c r="RT753" s="19"/>
      <c r="RU753" s="19"/>
      <c r="RV753" s="19"/>
      <c r="RW753" s="19"/>
      <c r="RX753" s="19"/>
      <c r="RY753" s="19"/>
      <c r="RZ753" s="19"/>
      <c r="SA753" s="19"/>
      <c r="SB753" s="19"/>
      <c r="SC753" s="19"/>
      <c r="SD753" s="19"/>
      <c r="SE753" s="19"/>
      <c r="SF753" s="19"/>
      <c r="SG753" s="19"/>
      <c r="SH753" s="19"/>
      <c r="SI753" s="19"/>
      <c r="SJ753" s="19"/>
      <c r="SK753" s="19"/>
      <c r="SL753" s="19"/>
      <c r="SM753" s="19"/>
      <c r="SN753" s="19"/>
      <c r="SO753" s="19"/>
      <c r="SP753" s="19"/>
      <c r="SQ753" s="19"/>
      <c r="SR753" s="19"/>
      <c r="SS753" s="19"/>
      <c r="ST753" s="19"/>
      <c r="SU753" s="19"/>
      <c r="SV753" s="19"/>
      <c r="SW753" s="19"/>
      <c r="SX753" s="19"/>
      <c r="SY753" s="19"/>
      <c r="SZ753" s="19"/>
      <c r="TA753" s="19"/>
      <c r="TB753" s="19"/>
      <c r="TC753" s="19"/>
      <c r="TD753" s="19"/>
      <c r="TE753" s="19"/>
      <c r="TF753" s="19"/>
      <c r="TG753" s="19"/>
      <c r="TH753" s="19"/>
      <c r="TI753" s="19"/>
      <c r="TJ753" s="19"/>
      <c r="TK753" s="19"/>
      <c r="TL753" s="19"/>
      <c r="TM753" s="19"/>
      <c r="TN753" s="19"/>
      <c r="TO753" s="19"/>
      <c r="TP753" s="19"/>
      <c r="TQ753" s="19"/>
      <c r="TR753" s="19"/>
      <c r="TS753" s="19"/>
      <c r="TT753" s="19"/>
      <c r="TU753" s="19"/>
      <c r="TV753" s="19"/>
      <c r="TW753" s="19"/>
      <c r="TX753" s="19"/>
      <c r="TY753" s="19"/>
      <c r="TZ753" s="19"/>
      <c r="UA753" s="19"/>
      <c r="UB753" s="19"/>
      <c r="UC753" s="19"/>
      <c r="UD753" s="19"/>
      <c r="UE753" s="19"/>
      <c r="UF753" s="19"/>
      <c r="UG753" s="19"/>
      <c r="UH753" s="19"/>
      <c r="UI753" s="19"/>
      <c r="UJ753" s="19"/>
      <c r="UK753" s="19"/>
      <c r="UL753" s="19"/>
      <c r="UM753" s="19"/>
      <c r="UN753" s="19"/>
      <c r="UO753" s="19"/>
      <c r="UP753" s="19"/>
      <c r="UQ753" s="19"/>
      <c r="UR753" s="19"/>
      <c r="US753" s="19"/>
      <c r="UT753" s="19"/>
      <c r="UU753" s="19"/>
      <c r="UV753" s="19"/>
      <c r="UW753" s="19"/>
      <c r="UX753" s="19"/>
      <c r="UY753" s="19"/>
      <c r="UZ753" s="19"/>
      <c r="VA753" s="19"/>
      <c r="VB753" s="19"/>
      <c r="VC753" s="19"/>
      <c r="VD753" s="19"/>
      <c r="VE753" s="19"/>
      <c r="VF753" s="19"/>
      <c r="VG753" s="19"/>
      <c r="VH753" s="19"/>
      <c r="VI753" s="19"/>
      <c r="VJ753" s="19"/>
      <c r="VK753" s="19"/>
      <c r="VL753" s="19"/>
      <c r="VM753" s="19"/>
      <c r="VN753" s="19"/>
      <c r="VO753" s="19"/>
      <c r="VP753" s="19"/>
      <c r="VQ753" s="19"/>
      <c r="VR753" s="19"/>
      <c r="VS753" s="19"/>
      <c r="VT753" s="19"/>
      <c r="VU753" s="19"/>
      <c r="VV753" s="19"/>
      <c r="VW753" s="19"/>
      <c r="VX753" s="19"/>
      <c r="VY753" s="19"/>
      <c r="VZ753" s="19"/>
      <c r="WA753" s="19"/>
      <c r="WB753" s="19"/>
      <c r="WC753" s="19"/>
      <c r="WD753" s="19"/>
      <c r="WE753" s="19"/>
      <c r="WF753" s="19"/>
      <c r="WG753" s="19"/>
      <c r="WH753" s="19"/>
      <c r="WI753" s="19"/>
      <c r="WJ753" s="19"/>
      <c r="WK753" s="19"/>
      <c r="WL753" s="19"/>
      <c r="WM753" s="19"/>
      <c r="WN753" s="19"/>
      <c r="WO753" s="19"/>
      <c r="WP753" s="19"/>
      <c r="WQ753" s="19"/>
      <c r="WR753" s="19"/>
      <c r="WS753" s="19"/>
      <c r="WT753" s="19"/>
      <c r="WU753" s="19"/>
      <c r="WV753" s="19"/>
      <c r="WW753" s="19"/>
      <c r="WX753" s="19"/>
      <c r="WY753" s="19"/>
    </row>
    <row r="754" spans="1:623" s="17" customFormat="1" hidden="1" x14ac:dyDescent="0.2">
      <c r="A754" s="16"/>
      <c r="I754" s="18"/>
      <c r="J754" s="18"/>
      <c r="N754" s="16"/>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c r="BA754" s="19"/>
      <c r="BB754" s="19"/>
      <c r="BC754" s="19"/>
      <c r="BD754" s="19"/>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c r="CE754" s="19"/>
      <c r="CF754" s="19"/>
      <c r="CG754" s="19"/>
      <c r="CH754" s="19"/>
      <c r="CI754" s="19"/>
      <c r="CJ754" s="19"/>
      <c r="CK754" s="19"/>
      <c r="CL754" s="19"/>
      <c r="CM754" s="19"/>
      <c r="CN754" s="19"/>
      <c r="CO754" s="19"/>
      <c r="CP754" s="19"/>
      <c r="CQ754" s="19"/>
      <c r="CR754" s="19"/>
      <c r="CS754" s="19"/>
      <c r="CT754" s="19"/>
      <c r="CU754" s="19"/>
      <c r="CV754" s="19"/>
      <c r="CW754" s="19"/>
      <c r="CX754" s="19"/>
      <c r="CY754" s="19"/>
      <c r="CZ754" s="19"/>
      <c r="DA754" s="19"/>
      <c r="DB754" s="19"/>
      <c r="DC754" s="19"/>
      <c r="DD754" s="19"/>
      <c r="DE754" s="19"/>
      <c r="DF754" s="19"/>
      <c r="DG754" s="19"/>
      <c r="DH754" s="19"/>
      <c r="DI754" s="19"/>
      <c r="DJ754" s="19"/>
      <c r="DK754" s="19"/>
      <c r="DL754" s="19"/>
      <c r="DM754" s="19"/>
      <c r="DN754" s="19"/>
      <c r="DO754" s="19"/>
      <c r="DP754" s="19"/>
      <c r="DQ754" s="19"/>
      <c r="DR754" s="19"/>
      <c r="DS754" s="19"/>
      <c r="DT754" s="19"/>
      <c r="DU754" s="19"/>
      <c r="DV754" s="19"/>
      <c r="DW754" s="19"/>
      <c r="DX754" s="19"/>
      <c r="DY754" s="19"/>
      <c r="DZ754" s="19"/>
      <c r="EA754" s="19"/>
      <c r="EB754" s="19"/>
      <c r="EC754" s="19"/>
      <c r="ED754" s="19"/>
      <c r="EE754" s="19"/>
      <c r="EF754" s="19"/>
      <c r="EG754" s="19"/>
      <c r="EH754" s="19"/>
      <c r="EI754" s="19"/>
      <c r="EJ754" s="19"/>
      <c r="EK754" s="19"/>
      <c r="EL754" s="19"/>
      <c r="EM754" s="19"/>
      <c r="EN754" s="19"/>
      <c r="EO754" s="19"/>
      <c r="EP754" s="19"/>
      <c r="EQ754" s="19"/>
      <c r="ER754" s="19"/>
      <c r="ES754" s="19"/>
      <c r="ET754" s="19"/>
      <c r="EU754" s="19"/>
      <c r="EV754" s="19"/>
      <c r="EW754" s="19"/>
      <c r="EX754" s="19"/>
      <c r="EY754" s="19"/>
      <c r="EZ754" s="19"/>
      <c r="FA754" s="19"/>
      <c r="FB754" s="19"/>
      <c r="FC754" s="19"/>
      <c r="FD754" s="19"/>
      <c r="FE754" s="19"/>
      <c r="FF754" s="19"/>
      <c r="FG754" s="19"/>
      <c r="FH754" s="19"/>
      <c r="FI754" s="19"/>
      <c r="FJ754" s="19"/>
      <c r="FK754" s="19"/>
      <c r="FL754" s="19"/>
      <c r="FM754" s="19"/>
      <c r="FN754" s="19"/>
      <c r="FO754" s="19"/>
      <c r="FP754" s="19"/>
      <c r="FQ754" s="19"/>
      <c r="FR754" s="19"/>
      <c r="FS754" s="19"/>
      <c r="FT754" s="19"/>
      <c r="FU754" s="19"/>
      <c r="FV754" s="19"/>
      <c r="FW754" s="19"/>
      <c r="FX754" s="19"/>
      <c r="FY754" s="19"/>
      <c r="FZ754" s="19"/>
      <c r="GA754" s="19"/>
      <c r="GB754" s="19"/>
      <c r="GC754" s="19"/>
      <c r="GD754" s="19"/>
      <c r="GE754" s="19"/>
      <c r="GF754" s="19"/>
      <c r="GG754" s="19"/>
      <c r="GH754" s="19"/>
      <c r="GI754" s="19"/>
      <c r="GJ754" s="19"/>
      <c r="GK754" s="19"/>
      <c r="GL754" s="19"/>
      <c r="GM754" s="19"/>
      <c r="GN754" s="19"/>
      <c r="GO754" s="19"/>
      <c r="GP754" s="19"/>
      <c r="GQ754" s="19"/>
      <c r="GR754" s="19"/>
      <c r="GS754" s="19"/>
      <c r="GT754" s="19"/>
      <c r="GU754" s="19"/>
      <c r="GV754" s="19"/>
      <c r="GW754" s="19"/>
      <c r="GX754" s="19"/>
      <c r="GY754" s="19"/>
      <c r="GZ754" s="19"/>
      <c r="HA754" s="19"/>
      <c r="HB754" s="19"/>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c r="PX754" s="19"/>
      <c r="PY754" s="19"/>
      <c r="PZ754" s="19"/>
      <c r="QA754" s="19"/>
      <c r="QB754" s="19"/>
      <c r="QC754" s="19"/>
      <c r="QD754" s="19"/>
      <c r="QE754" s="19"/>
      <c r="QF754" s="19"/>
      <c r="QG754" s="19"/>
      <c r="QH754" s="19"/>
      <c r="QI754" s="19"/>
      <c r="QJ754" s="19"/>
      <c r="QK754" s="19"/>
      <c r="QL754" s="19"/>
      <c r="QM754" s="19"/>
      <c r="QN754" s="19"/>
      <c r="QO754" s="19"/>
      <c r="QP754" s="19"/>
      <c r="QQ754" s="19"/>
      <c r="QR754" s="19"/>
      <c r="QS754" s="19"/>
      <c r="QT754" s="19"/>
      <c r="QU754" s="19"/>
      <c r="QV754" s="19"/>
      <c r="QW754" s="19"/>
      <c r="QX754" s="19"/>
      <c r="QY754" s="19"/>
      <c r="QZ754" s="19"/>
      <c r="RA754" s="19"/>
      <c r="RB754" s="19"/>
      <c r="RC754" s="19"/>
      <c r="RD754" s="19"/>
      <c r="RE754" s="19"/>
      <c r="RF754" s="19"/>
      <c r="RG754" s="19"/>
      <c r="RH754" s="19"/>
      <c r="RI754" s="19"/>
      <c r="RJ754" s="19"/>
      <c r="RK754" s="19"/>
      <c r="RL754" s="19"/>
      <c r="RM754" s="19"/>
      <c r="RN754" s="19"/>
      <c r="RO754" s="19"/>
      <c r="RP754" s="19"/>
      <c r="RQ754" s="19"/>
      <c r="RR754" s="19"/>
      <c r="RS754" s="19"/>
      <c r="RT754" s="19"/>
      <c r="RU754" s="19"/>
      <c r="RV754" s="19"/>
      <c r="RW754" s="19"/>
      <c r="RX754" s="19"/>
      <c r="RY754" s="19"/>
      <c r="RZ754" s="19"/>
      <c r="SA754" s="19"/>
      <c r="SB754" s="19"/>
      <c r="SC754" s="19"/>
      <c r="SD754" s="19"/>
      <c r="SE754" s="19"/>
      <c r="SF754" s="19"/>
      <c r="SG754" s="19"/>
      <c r="SH754" s="19"/>
      <c r="SI754" s="19"/>
      <c r="SJ754" s="19"/>
      <c r="SK754" s="19"/>
      <c r="SL754" s="19"/>
      <c r="SM754" s="19"/>
      <c r="SN754" s="19"/>
      <c r="SO754" s="19"/>
      <c r="SP754" s="19"/>
      <c r="SQ754" s="19"/>
      <c r="SR754" s="19"/>
      <c r="SS754" s="19"/>
      <c r="ST754" s="19"/>
      <c r="SU754" s="19"/>
      <c r="SV754" s="19"/>
      <c r="SW754" s="19"/>
      <c r="SX754" s="19"/>
      <c r="SY754" s="19"/>
      <c r="SZ754" s="19"/>
      <c r="TA754" s="19"/>
      <c r="TB754" s="19"/>
      <c r="TC754" s="19"/>
      <c r="TD754" s="19"/>
      <c r="TE754" s="19"/>
      <c r="TF754" s="19"/>
      <c r="TG754" s="19"/>
      <c r="TH754" s="19"/>
      <c r="TI754" s="19"/>
      <c r="TJ754" s="19"/>
      <c r="TK754" s="19"/>
      <c r="TL754" s="19"/>
      <c r="TM754" s="19"/>
      <c r="TN754" s="19"/>
      <c r="TO754" s="19"/>
      <c r="TP754" s="19"/>
      <c r="TQ754" s="19"/>
      <c r="TR754" s="19"/>
      <c r="TS754" s="19"/>
      <c r="TT754" s="19"/>
      <c r="TU754" s="19"/>
      <c r="TV754" s="19"/>
      <c r="TW754" s="19"/>
      <c r="TX754" s="19"/>
      <c r="TY754" s="19"/>
      <c r="TZ754" s="19"/>
      <c r="UA754" s="19"/>
      <c r="UB754" s="19"/>
      <c r="UC754" s="19"/>
      <c r="UD754" s="19"/>
      <c r="UE754" s="19"/>
      <c r="UF754" s="19"/>
      <c r="UG754" s="19"/>
      <c r="UH754" s="19"/>
      <c r="UI754" s="19"/>
      <c r="UJ754" s="19"/>
      <c r="UK754" s="19"/>
      <c r="UL754" s="19"/>
      <c r="UM754" s="19"/>
      <c r="UN754" s="19"/>
      <c r="UO754" s="19"/>
      <c r="UP754" s="19"/>
      <c r="UQ754" s="19"/>
      <c r="UR754" s="19"/>
      <c r="US754" s="19"/>
      <c r="UT754" s="19"/>
      <c r="UU754" s="19"/>
      <c r="UV754" s="19"/>
      <c r="UW754" s="19"/>
      <c r="UX754" s="19"/>
      <c r="UY754" s="19"/>
      <c r="UZ754" s="19"/>
      <c r="VA754" s="19"/>
      <c r="VB754" s="19"/>
      <c r="VC754" s="19"/>
      <c r="VD754" s="19"/>
      <c r="VE754" s="19"/>
      <c r="VF754" s="19"/>
      <c r="VG754" s="19"/>
      <c r="VH754" s="19"/>
      <c r="VI754" s="19"/>
      <c r="VJ754" s="19"/>
      <c r="VK754" s="19"/>
      <c r="VL754" s="19"/>
      <c r="VM754" s="19"/>
      <c r="VN754" s="19"/>
      <c r="VO754" s="19"/>
      <c r="VP754" s="19"/>
      <c r="VQ754" s="19"/>
      <c r="VR754" s="19"/>
      <c r="VS754" s="19"/>
      <c r="VT754" s="19"/>
      <c r="VU754" s="19"/>
      <c r="VV754" s="19"/>
      <c r="VW754" s="19"/>
      <c r="VX754" s="19"/>
      <c r="VY754" s="19"/>
      <c r="VZ754" s="19"/>
      <c r="WA754" s="19"/>
      <c r="WB754" s="19"/>
      <c r="WC754" s="19"/>
      <c r="WD754" s="19"/>
      <c r="WE754" s="19"/>
      <c r="WF754" s="19"/>
      <c r="WG754" s="19"/>
      <c r="WH754" s="19"/>
      <c r="WI754" s="19"/>
      <c r="WJ754" s="19"/>
      <c r="WK754" s="19"/>
      <c r="WL754" s="19"/>
      <c r="WM754" s="19"/>
      <c r="WN754" s="19"/>
      <c r="WO754" s="19"/>
      <c r="WP754" s="19"/>
      <c r="WQ754" s="19"/>
      <c r="WR754" s="19"/>
      <c r="WS754" s="19"/>
      <c r="WT754" s="19"/>
      <c r="WU754" s="19"/>
      <c r="WV754" s="19"/>
      <c r="WW754" s="19"/>
      <c r="WX754" s="19"/>
      <c r="WY754" s="19"/>
    </row>
    <row r="755" spans="1:623" s="17" customFormat="1" hidden="1" x14ac:dyDescent="0.2">
      <c r="A755" s="16"/>
      <c r="I755" s="18"/>
      <c r="J755" s="18"/>
      <c r="N755" s="16"/>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c r="BA755" s="19"/>
      <c r="BB755" s="19"/>
      <c r="BC755" s="19"/>
      <c r="BD755" s="19"/>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c r="CE755" s="19"/>
      <c r="CF755" s="19"/>
      <c r="CG755" s="19"/>
      <c r="CH755" s="19"/>
      <c r="CI755" s="19"/>
      <c r="CJ755" s="19"/>
      <c r="CK755" s="19"/>
      <c r="CL755" s="19"/>
      <c r="CM755" s="19"/>
      <c r="CN755" s="19"/>
      <c r="CO755" s="19"/>
      <c r="CP755" s="19"/>
      <c r="CQ755" s="19"/>
      <c r="CR755" s="19"/>
      <c r="CS755" s="19"/>
      <c r="CT755" s="19"/>
      <c r="CU755" s="19"/>
      <c r="CV755" s="19"/>
      <c r="CW755" s="19"/>
      <c r="CX755" s="19"/>
      <c r="CY755" s="19"/>
      <c r="CZ755" s="19"/>
      <c r="DA755" s="19"/>
      <c r="DB755" s="19"/>
      <c r="DC755" s="19"/>
      <c r="DD755" s="19"/>
      <c r="DE755" s="19"/>
      <c r="DF755" s="19"/>
      <c r="DG755" s="19"/>
      <c r="DH755" s="19"/>
      <c r="DI755" s="19"/>
      <c r="DJ755" s="19"/>
      <c r="DK755" s="19"/>
      <c r="DL755" s="19"/>
      <c r="DM755" s="19"/>
      <c r="DN755" s="19"/>
      <c r="DO755" s="19"/>
      <c r="DP755" s="19"/>
      <c r="DQ755" s="19"/>
      <c r="DR755" s="19"/>
      <c r="DS755" s="19"/>
      <c r="DT755" s="19"/>
      <c r="DU755" s="19"/>
      <c r="DV755" s="19"/>
      <c r="DW755" s="19"/>
      <c r="DX755" s="19"/>
      <c r="DY755" s="19"/>
      <c r="DZ755" s="19"/>
      <c r="EA755" s="19"/>
      <c r="EB755" s="19"/>
      <c r="EC755" s="19"/>
      <c r="ED755" s="19"/>
      <c r="EE755" s="19"/>
      <c r="EF755" s="19"/>
      <c r="EG755" s="19"/>
      <c r="EH755" s="19"/>
      <c r="EI755" s="19"/>
      <c r="EJ755" s="19"/>
      <c r="EK755" s="19"/>
      <c r="EL755" s="19"/>
      <c r="EM755" s="19"/>
      <c r="EN755" s="19"/>
      <c r="EO755" s="19"/>
      <c r="EP755" s="19"/>
      <c r="EQ755" s="19"/>
      <c r="ER755" s="19"/>
      <c r="ES755" s="19"/>
      <c r="ET755" s="19"/>
      <c r="EU755" s="19"/>
      <c r="EV755" s="19"/>
      <c r="EW755" s="19"/>
      <c r="EX755" s="19"/>
      <c r="EY755" s="19"/>
      <c r="EZ755" s="19"/>
      <c r="FA755" s="19"/>
      <c r="FB755" s="19"/>
      <c r="FC755" s="19"/>
      <c r="FD755" s="19"/>
      <c r="FE755" s="19"/>
      <c r="FF755" s="19"/>
      <c r="FG755" s="19"/>
      <c r="FH755" s="19"/>
      <c r="FI755" s="19"/>
      <c r="FJ755" s="19"/>
      <c r="FK755" s="19"/>
      <c r="FL755" s="19"/>
      <c r="FM755" s="19"/>
      <c r="FN755" s="19"/>
      <c r="FO755" s="19"/>
      <c r="FP755" s="19"/>
      <c r="FQ755" s="19"/>
      <c r="FR755" s="19"/>
      <c r="FS755" s="19"/>
      <c r="FT755" s="19"/>
      <c r="FU755" s="19"/>
      <c r="FV755" s="19"/>
      <c r="FW755" s="19"/>
      <c r="FX755" s="19"/>
      <c r="FY755" s="19"/>
      <c r="FZ755" s="19"/>
      <c r="GA755" s="19"/>
      <c r="GB755" s="19"/>
      <c r="GC755" s="19"/>
      <c r="GD755" s="19"/>
      <c r="GE755" s="19"/>
      <c r="GF755" s="19"/>
      <c r="GG755" s="19"/>
      <c r="GH755" s="19"/>
      <c r="GI755" s="19"/>
      <c r="GJ755" s="19"/>
      <c r="GK755" s="19"/>
      <c r="GL755" s="19"/>
      <c r="GM755" s="19"/>
      <c r="GN755" s="19"/>
      <c r="GO755" s="19"/>
      <c r="GP755" s="19"/>
      <c r="GQ755" s="19"/>
      <c r="GR755" s="19"/>
      <c r="GS755" s="19"/>
      <c r="GT755" s="19"/>
      <c r="GU755" s="19"/>
      <c r="GV755" s="19"/>
      <c r="GW755" s="19"/>
      <c r="GX755" s="19"/>
      <c r="GY755" s="19"/>
      <c r="GZ755" s="19"/>
      <c r="HA755" s="19"/>
      <c r="HB755" s="19"/>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c r="PX755" s="19"/>
      <c r="PY755" s="19"/>
      <c r="PZ755" s="19"/>
      <c r="QA755" s="19"/>
      <c r="QB755" s="19"/>
      <c r="QC755" s="19"/>
      <c r="QD755" s="19"/>
      <c r="QE755" s="19"/>
      <c r="QF755" s="19"/>
      <c r="QG755" s="19"/>
      <c r="QH755" s="19"/>
      <c r="QI755" s="19"/>
      <c r="QJ755" s="19"/>
      <c r="QK755" s="19"/>
      <c r="QL755" s="19"/>
      <c r="QM755" s="19"/>
      <c r="QN755" s="19"/>
      <c r="QO755" s="19"/>
      <c r="QP755" s="19"/>
      <c r="QQ755" s="19"/>
      <c r="QR755" s="19"/>
      <c r="QS755" s="19"/>
      <c r="QT755" s="19"/>
      <c r="QU755" s="19"/>
      <c r="QV755" s="19"/>
      <c r="QW755" s="19"/>
      <c r="QX755" s="19"/>
      <c r="QY755" s="19"/>
      <c r="QZ755" s="19"/>
      <c r="RA755" s="19"/>
      <c r="RB755" s="19"/>
      <c r="RC755" s="19"/>
      <c r="RD755" s="19"/>
      <c r="RE755" s="19"/>
      <c r="RF755" s="19"/>
      <c r="RG755" s="19"/>
      <c r="RH755" s="19"/>
      <c r="RI755" s="19"/>
      <c r="RJ755" s="19"/>
      <c r="RK755" s="19"/>
      <c r="RL755" s="19"/>
      <c r="RM755" s="19"/>
      <c r="RN755" s="19"/>
      <c r="RO755" s="19"/>
      <c r="RP755" s="19"/>
      <c r="RQ755" s="19"/>
      <c r="RR755" s="19"/>
      <c r="RS755" s="19"/>
      <c r="RT755" s="19"/>
      <c r="RU755" s="19"/>
      <c r="RV755" s="19"/>
      <c r="RW755" s="19"/>
      <c r="RX755" s="19"/>
      <c r="RY755" s="19"/>
      <c r="RZ755" s="19"/>
      <c r="SA755" s="19"/>
      <c r="SB755" s="19"/>
      <c r="SC755" s="19"/>
      <c r="SD755" s="19"/>
      <c r="SE755" s="19"/>
      <c r="SF755" s="19"/>
      <c r="SG755" s="19"/>
      <c r="SH755" s="19"/>
      <c r="SI755" s="19"/>
      <c r="SJ755" s="19"/>
      <c r="SK755" s="19"/>
      <c r="SL755" s="19"/>
      <c r="SM755" s="19"/>
      <c r="SN755" s="19"/>
      <c r="SO755" s="19"/>
      <c r="SP755" s="19"/>
      <c r="SQ755" s="19"/>
      <c r="SR755" s="19"/>
      <c r="SS755" s="19"/>
      <c r="ST755" s="19"/>
      <c r="SU755" s="19"/>
      <c r="SV755" s="19"/>
      <c r="SW755" s="19"/>
      <c r="SX755" s="19"/>
      <c r="SY755" s="19"/>
      <c r="SZ755" s="19"/>
      <c r="TA755" s="19"/>
      <c r="TB755" s="19"/>
      <c r="TC755" s="19"/>
      <c r="TD755" s="19"/>
      <c r="TE755" s="19"/>
      <c r="TF755" s="19"/>
      <c r="TG755" s="19"/>
      <c r="TH755" s="19"/>
      <c r="TI755" s="19"/>
      <c r="TJ755" s="19"/>
      <c r="TK755" s="19"/>
      <c r="TL755" s="19"/>
      <c r="TM755" s="19"/>
      <c r="TN755" s="19"/>
      <c r="TO755" s="19"/>
      <c r="TP755" s="19"/>
      <c r="TQ755" s="19"/>
      <c r="TR755" s="19"/>
      <c r="TS755" s="19"/>
      <c r="TT755" s="19"/>
      <c r="TU755" s="19"/>
      <c r="TV755" s="19"/>
      <c r="TW755" s="19"/>
      <c r="TX755" s="19"/>
      <c r="TY755" s="19"/>
      <c r="TZ755" s="19"/>
      <c r="UA755" s="19"/>
      <c r="UB755" s="19"/>
      <c r="UC755" s="19"/>
      <c r="UD755" s="19"/>
      <c r="UE755" s="19"/>
      <c r="UF755" s="19"/>
      <c r="UG755" s="19"/>
      <c r="UH755" s="19"/>
      <c r="UI755" s="19"/>
      <c r="UJ755" s="19"/>
      <c r="UK755" s="19"/>
      <c r="UL755" s="19"/>
      <c r="UM755" s="19"/>
      <c r="UN755" s="19"/>
      <c r="UO755" s="19"/>
      <c r="UP755" s="19"/>
      <c r="UQ755" s="19"/>
      <c r="UR755" s="19"/>
      <c r="US755" s="19"/>
      <c r="UT755" s="19"/>
      <c r="UU755" s="19"/>
      <c r="UV755" s="19"/>
      <c r="UW755" s="19"/>
      <c r="UX755" s="19"/>
      <c r="UY755" s="19"/>
      <c r="UZ755" s="19"/>
      <c r="VA755" s="19"/>
      <c r="VB755" s="19"/>
      <c r="VC755" s="19"/>
      <c r="VD755" s="19"/>
      <c r="VE755" s="19"/>
      <c r="VF755" s="19"/>
      <c r="VG755" s="19"/>
      <c r="VH755" s="19"/>
      <c r="VI755" s="19"/>
      <c r="VJ755" s="19"/>
      <c r="VK755" s="19"/>
      <c r="VL755" s="19"/>
      <c r="VM755" s="19"/>
      <c r="VN755" s="19"/>
      <c r="VO755" s="19"/>
      <c r="VP755" s="19"/>
      <c r="VQ755" s="19"/>
      <c r="VR755" s="19"/>
      <c r="VS755" s="19"/>
      <c r="VT755" s="19"/>
      <c r="VU755" s="19"/>
      <c r="VV755" s="19"/>
      <c r="VW755" s="19"/>
      <c r="VX755" s="19"/>
      <c r="VY755" s="19"/>
      <c r="VZ755" s="19"/>
      <c r="WA755" s="19"/>
      <c r="WB755" s="19"/>
      <c r="WC755" s="19"/>
      <c r="WD755" s="19"/>
      <c r="WE755" s="19"/>
      <c r="WF755" s="19"/>
      <c r="WG755" s="19"/>
      <c r="WH755" s="19"/>
      <c r="WI755" s="19"/>
      <c r="WJ755" s="19"/>
      <c r="WK755" s="19"/>
      <c r="WL755" s="19"/>
      <c r="WM755" s="19"/>
      <c r="WN755" s="19"/>
      <c r="WO755" s="19"/>
      <c r="WP755" s="19"/>
      <c r="WQ755" s="19"/>
      <c r="WR755" s="19"/>
      <c r="WS755" s="19"/>
      <c r="WT755" s="19"/>
      <c r="WU755" s="19"/>
      <c r="WV755" s="19"/>
      <c r="WW755" s="19"/>
      <c r="WX755" s="19"/>
      <c r="WY755" s="19"/>
    </row>
    <row r="756" spans="1:623" s="17" customFormat="1" hidden="1" x14ac:dyDescent="0.2">
      <c r="A756" s="16"/>
      <c r="I756" s="18"/>
      <c r="J756" s="18"/>
      <c r="N756" s="16"/>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c r="BA756" s="19"/>
      <c r="BB756" s="19"/>
      <c r="BC756" s="19"/>
      <c r="BD756" s="19"/>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c r="CE756" s="19"/>
      <c r="CF756" s="19"/>
      <c r="CG756" s="19"/>
      <c r="CH756" s="19"/>
      <c r="CI756" s="19"/>
      <c r="CJ756" s="19"/>
      <c r="CK756" s="19"/>
      <c r="CL756" s="19"/>
      <c r="CM756" s="19"/>
      <c r="CN756" s="19"/>
      <c r="CO756" s="19"/>
      <c r="CP756" s="19"/>
      <c r="CQ756" s="19"/>
      <c r="CR756" s="19"/>
      <c r="CS756" s="19"/>
      <c r="CT756" s="19"/>
      <c r="CU756" s="19"/>
      <c r="CV756" s="19"/>
      <c r="CW756" s="19"/>
      <c r="CX756" s="19"/>
      <c r="CY756" s="19"/>
      <c r="CZ756" s="19"/>
      <c r="DA756" s="19"/>
      <c r="DB756" s="19"/>
      <c r="DC756" s="19"/>
      <c r="DD756" s="19"/>
      <c r="DE756" s="19"/>
      <c r="DF756" s="19"/>
      <c r="DG756" s="19"/>
      <c r="DH756" s="19"/>
      <c r="DI756" s="19"/>
      <c r="DJ756" s="19"/>
      <c r="DK756" s="19"/>
      <c r="DL756" s="19"/>
      <c r="DM756" s="19"/>
      <c r="DN756" s="19"/>
      <c r="DO756" s="19"/>
      <c r="DP756" s="19"/>
      <c r="DQ756" s="19"/>
      <c r="DR756" s="19"/>
      <c r="DS756" s="19"/>
      <c r="DT756" s="19"/>
      <c r="DU756" s="19"/>
      <c r="DV756" s="19"/>
      <c r="DW756" s="19"/>
      <c r="DX756" s="19"/>
      <c r="DY756" s="19"/>
      <c r="DZ756" s="19"/>
      <c r="EA756" s="19"/>
      <c r="EB756" s="19"/>
      <c r="EC756" s="19"/>
      <c r="ED756" s="19"/>
      <c r="EE756" s="19"/>
      <c r="EF756" s="19"/>
      <c r="EG756" s="19"/>
      <c r="EH756" s="19"/>
      <c r="EI756" s="19"/>
      <c r="EJ756" s="19"/>
      <c r="EK756" s="19"/>
      <c r="EL756" s="19"/>
      <c r="EM756" s="19"/>
      <c r="EN756" s="19"/>
      <c r="EO756" s="19"/>
      <c r="EP756" s="19"/>
      <c r="EQ756" s="19"/>
      <c r="ER756" s="19"/>
      <c r="ES756" s="19"/>
      <c r="ET756" s="19"/>
      <c r="EU756" s="19"/>
      <c r="EV756" s="19"/>
      <c r="EW756" s="19"/>
      <c r="EX756" s="19"/>
      <c r="EY756" s="19"/>
      <c r="EZ756" s="19"/>
      <c r="FA756" s="19"/>
      <c r="FB756" s="19"/>
      <c r="FC756" s="19"/>
      <c r="FD756" s="19"/>
      <c r="FE756" s="19"/>
      <c r="FF756" s="19"/>
      <c r="FG756" s="19"/>
      <c r="FH756" s="19"/>
      <c r="FI756" s="19"/>
      <c r="FJ756" s="19"/>
      <c r="FK756" s="19"/>
      <c r="FL756" s="19"/>
      <c r="FM756" s="19"/>
      <c r="FN756" s="19"/>
      <c r="FO756" s="19"/>
      <c r="FP756" s="19"/>
      <c r="FQ756" s="19"/>
      <c r="FR756" s="19"/>
      <c r="FS756" s="19"/>
      <c r="FT756" s="19"/>
      <c r="FU756" s="19"/>
      <c r="FV756" s="19"/>
      <c r="FW756" s="19"/>
      <c r="FX756" s="19"/>
      <c r="FY756" s="19"/>
      <c r="FZ756" s="19"/>
      <c r="GA756" s="19"/>
      <c r="GB756" s="19"/>
      <c r="GC756" s="19"/>
      <c r="GD756" s="19"/>
      <c r="GE756" s="19"/>
      <c r="GF756" s="19"/>
      <c r="GG756" s="19"/>
      <c r="GH756" s="19"/>
      <c r="GI756" s="19"/>
      <c r="GJ756" s="19"/>
      <c r="GK756" s="19"/>
      <c r="GL756" s="19"/>
      <c r="GM756" s="19"/>
      <c r="GN756" s="19"/>
      <c r="GO756" s="19"/>
      <c r="GP756" s="19"/>
      <c r="GQ756" s="19"/>
      <c r="GR756" s="19"/>
      <c r="GS756" s="19"/>
      <c r="GT756" s="19"/>
      <c r="GU756" s="19"/>
      <c r="GV756" s="19"/>
      <c r="GW756" s="19"/>
      <c r="GX756" s="19"/>
      <c r="GY756" s="19"/>
      <c r="GZ756" s="19"/>
      <c r="HA756" s="19"/>
      <c r="HB756" s="19"/>
      <c r="HC756" s="19"/>
      <c r="HD756" s="19"/>
      <c r="HE756" s="19"/>
      <c r="HF756" s="19"/>
      <c r="HG756" s="19"/>
      <c r="HH756" s="19"/>
      <c r="HI756" s="19"/>
      <c r="HJ756" s="19"/>
      <c r="HK756" s="19"/>
      <c r="HL756" s="19"/>
      <c r="HM756" s="19"/>
      <c r="HN756" s="19"/>
      <c r="HO756" s="19"/>
      <c r="HP756" s="19"/>
      <c r="HQ756" s="19"/>
      <c r="HR756" s="19"/>
      <c r="HS756" s="19"/>
      <c r="HT756" s="19"/>
      <c r="HU756" s="19"/>
      <c r="HV756" s="19"/>
      <c r="HW756" s="19"/>
      <c r="HX756" s="19"/>
      <c r="HY756" s="19"/>
      <c r="HZ756" s="19"/>
      <c r="IA756" s="19"/>
      <c r="IB756" s="19"/>
      <c r="IC756" s="19"/>
      <c r="ID756" s="19"/>
      <c r="IE756" s="19"/>
      <c r="IF756" s="19"/>
      <c r="IG756" s="19"/>
      <c r="IH756" s="19"/>
      <c r="II756" s="19"/>
      <c r="IJ756" s="19"/>
      <c r="IK756" s="19"/>
      <c r="IL756" s="19"/>
      <c r="IM756" s="19"/>
      <c r="IN756" s="19"/>
      <c r="IO756" s="19"/>
      <c r="IP756" s="19"/>
      <c r="IQ756" s="19"/>
      <c r="IR756" s="19"/>
      <c r="IS756" s="19"/>
      <c r="IT756" s="19"/>
      <c r="IU756" s="19"/>
      <c r="IV756" s="19"/>
      <c r="IW756" s="19"/>
      <c r="IX756" s="19"/>
      <c r="IY756" s="19"/>
      <c r="IZ756" s="19"/>
      <c r="JA756" s="19"/>
      <c r="JB756" s="19"/>
      <c r="JC756" s="19"/>
      <c r="JD756" s="19"/>
      <c r="JE756" s="19"/>
      <c r="JF756" s="19"/>
      <c r="JG756" s="19"/>
      <c r="JH756" s="19"/>
      <c r="JI756" s="19"/>
      <c r="JJ756" s="19"/>
      <c r="JK756" s="19"/>
      <c r="JL756" s="19"/>
      <c r="JM756" s="19"/>
      <c r="JN756" s="19"/>
      <c r="JO756" s="19"/>
      <c r="JP756" s="19"/>
      <c r="JQ756" s="19"/>
      <c r="JR756" s="19"/>
      <c r="JS756" s="19"/>
      <c r="JT756" s="19"/>
      <c r="JU756" s="19"/>
      <c r="JV756" s="19"/>
      <c r="JW756" s="19"/>
      <c r="JX756" s="19"/>
      <c r="JY756" s="19"/>
      <c r="JZ756" s="19"/>
      <c r="KA756" s="19"/>
      <c r="KB756" s="19"/>
      <c r="KC756" s="19"/>
      <c r="KD756" s="19"/>
      <c r="KE756" s="19"/>
      <c r="KF756" s="19"/>
      <c r="KG756" s="19"/>
      <c r="KH756" s="19"/>
      <c r="KI756" s="19"/>
      <c r="KJ756" s="19"/>
      <c r="KK756" s="19"/>
      <c r="KL756" s="19"/>
      <c r="KM756" s="19"/>
      <c r="KN756" s="19"/>
      <c r="KO756" s="19"/>
      <c r="KP756" s="19"/>
      <c r="KQ756" s="19"/>
      <c r="KR756" s="19"/>
      <c r="KS756" s="19"/>
      <c r="KT756" s="19"/>
      <c r="KU756" s="19"/>
      <c r="KV756" s="19"/>
      <c r="KW756" s="19"/>
      <c r="KX756" s="19"/>
      <c r="KY756" s="19"/>
      <c r="KZ756" s="19"/>
      <c r="LA756" s="19"/>
      <c r="LB756" s="19"/>
      <c r="LC756" s="19"/>
      <c r="LD756" s="19"/>
      <c r="LE756" s="19"/>
      <c r="LF756" s="19"/>
      <c r="LG756" s="19"/>
      <c r="LH756" s="19"/>
      <c r="LI756" s="19"/>
      <c r="LJ756" s="19"/>
      <c r="LK756" s="19"/>
      <c r="LL756" s="19"/>
      <c r="LM756" s="19"/>
      <c r="LN756" s="19"/>
      <c r="LO756" s="19"/>
      <c r="LP756" s="19"/>
      <c r="LQ756" s="19"/>
      <c r="LR756" s="19"/>
      <c r="LS756" s="19"/>
      <c r="LT756" s="19"/>
      <c r="LU756" s="19"/>
      <c r="LV756" s="19"/>
      <c r="LW756" s="19"/>
      <c r="LX756" s="19"/>
      <c r="LY756" s="19"/>
      <c r="LZ756" s="19"/>
      <c r="MA756" s="19"/>
      <c r="MB756" s="19"/>
      <c r="MC756" s="19"/>
      <c r="MD756" s="19"/>
      <c r="ME756" s="19"/>
      <c r="MF756" s="19"/>
      <c r="MG756" s="19"/>
      <c r="MH756" s="19"/>
      <c r="MI756" s="19"/>
      <c r="MJ756" s="19"/>
      <c r="MK756" s="19"/>
      <c r="ML756" s="19"/>
      <c r="MM756" s="19"/>
      <c r="MN756" s="19"/>
      <c r="MO756" s="19"/>
      <c r="MP756" s="19"/>
      <c r="MQ756" s="19"/>
      <c r="MR756" s="19"/>
      <c r="MS756" s="19"/>
      <c r="MT756" s="19"/>
      <c r="MU756" s="19"/>
      <c r="MV756" s="19"/>
      <c r="MW756" s="19"/>
      <c r="MX756" s="19"/>
      <c r="MY756" s="19"/>
      <c r="MZ756" s="19"/>
      <c r="NA756" s="19"/>
      <c r="NB756" s="19"/>
      <c r="NC756" s="19"/>
      <c r="ND756" s="19"/>
      <c r="NE756" s="19"/>
      <c r="NF756" s="19"/>
      <c r="NG756" s="19"/>
      <c r="NH756" s="19"/>
      <c r="NI756" s="19"/>
      <c r="NJ756" s="19"/>
      <c r="NK756" s="19"/>
      <c r="NL756" s="19"/>
      <c r="NM756" s="19"/>
      <c r="NN756" s="19"/>
      <c r="NO756" s="19"/>
      <c r="NP756" s="19"/>
      <c r="NQ756" s="19"/>
      <c r="NR756" s="19"/>
      <c r="NS756" s="19"/>
      <c r="NT756" s="19"/>
      <c r="NU756" s="19"/>
      <c r="NV756" s="19"/>
      <c r="NW756" s="19"/>
      <c r="NX756" s="19"/>
      <c r="NY756" s="19"/>
      <c r="NZ756" s="19"/>
      <c r="OA756" s="19"/>
      <c r="OB756" s="19"/>
      <c r="OC756" s="19"/>
      <c r="OD756" s="19"/>
      <c r="OE756" s="19"/>
      <c r="OF756" s="19"/>
      <c r="OG756" s="19"/>
      <c r="OH756" s="19"/>
      <c r="OI756" s="19"/>
      <c r="OJ756" s="19"/>
      <c r="OK756" s="19"/>
      <c r="OL756" s="19"/>
      <c r="OM756" s="19"/>
      <c r="ON756" s="19"/>
      <c r="OO756" s="19"/>
      <c r="OP756" s="19"/>
      <c r="OQ756" s="19"/>
      <c r="OR756" s="19"/>
      <c r="OS756" s="19"/>
      <c r="OT756" s="19"/>
      <c r="OU756" s="19"/>
      <c r="OV756" s="19"/>
      <c r="OW756" s="19"/>
      <c r="OX756" s="19"/>
      <c r="OY756" s="19"/>
      <c r="OZ756" s="19"/>
      <c r="PA756" s="19"/>
      <c r="PB756" s="19"/>
      <c r="PC756" s="19"/>
      <c r="PD756" s="19"/>
      <c r="PE756" s="19"/>
      <c r="PF756" s="19"/>
      <c r="PG756" s="19"/>
      <c r="PH756" s="19"/>
      <c r="PI756" s="19"/>
      <c r="PJ756" s="19"/>
      <c r="PK756" s="19"/>
      <c r="PL756" s="19"/>
      <c r="PM756" s="19"/>
      <c r="PN756" s="19"/>
      <c r="PO756" s="19"/>
      <c r="PP756" s="19"/>
      <c r="PQ756" s="19"/>
      <c r="PR756" s="19"/>
      <c r="PS756" s="19"/>
      <c r="PT756" s="19"/>
      <c r="PU756" s="19"/>
      <c r="PV756" s="19"/>
      <c r="PW756" s="19"/>
      <c r="PX756" s="19"/>
      <c r="PY756" s="19"/>
      <c r="PZ756" s="19"/>
      <c r="QA756" s="19"/>
      <c r="QB756" s="19"/>
      <c r="QC756" s="19"/>
      <c r="QD756" s="19"/>
      <c r="QE756" s="19"/>
      <c r="QF756" s="19"/>
      <c r="QG756" s="19"/>
      <c r="QH756" s="19"/>
      <c r="QI756" s="19"/>
      <c r="QJ756" s="19"/>
      <c r="QK756" s="19"/>
      <c r="QL756" s="19"/>
      <c r="QM756" s="19"/>
      <c r="QN756" s="19"/>
      <c r="QO756" s="19"/>
      <c r="QP756" s="19"/>
      <c r="QQ756" s="19"/>
      <c r="QR756" s="19"/>
      <c r="QS756" s="19"/>
      <c r="QT756" s="19"/>
      <c r="QU756" s="19"/>
      <c r="QV756" s="19"/>
      <c r="QW756" s="19"/>
      <c r="QX756" s="19"/>
      <c r="QY756" s="19"/>
      <c r="QZ756" s="19"/>
      <c r="RA756" s="19"/>
      <c r="RB756" s="19"/>
      <c r="RC756" s="19"/>
      <c r="RD756" s="19"/>
      <c r="RE756" s="19"/>
      <c r="RF756" s="19"/>
      <c r="RG756" s="19"/>
      <c r="RH756" s="19"/>
      <c r="RI756" s="19"/>
      <c r="RJ756" s="19"/>
      <c r="RK756" s="19"/>
      <c r="RL756" s="19"/>
      <c r="RM756" s="19"/>
      <c r="RN756" s="19"/>
      <c r="RO756" s="19"/>
      <c r="RP756" s="19"/>
      <c r="RQ756" s="19"/>
      <c r="RR756" s="19"/>
      <c r="RS756" s="19"/>
      <c r="RT756" s="19"/>
      <c r="RU756" s="19"/>
      <c r="RV756" s="19"/>
      <c r="RW756" s="19"/>
      <c r="RX756" s="19"/>
      <c r="RY756" s="19"/>
      <c r="RZ756" s="19"/>
      <c r="SA756" s="19"/>
      <c r="SB756" s="19"/>
      <c r="SC756" s="19"/>
      <c r="SD756" s="19"/>
      <c r="SE756" s="19"/>
      <c r="SF756" s="19"/>
      <c r="SG756" s="19"/>
      <c r="SH756" s="19"/>
      <c r="SI756" s="19"/>
      <c r="SJ756" s="19"/>
      <c r="SK756" s="19"/>
      <c r="SL756" s="19"/>
      <c r="SM756" s="19"/>
      <c r="SN756" s="19"/>
      <c r="SO756" s="19"/>
      <c r="SP756" s="19"/>
      <c r="SQ756" s="19"/>
      <c r="SR756" s="19"/>
      <c r="SS756" s="19"/>
      <c r="ST756" s="19"/>
      <c r="SU756" s="19"/>
      <c r="SV756" s="19"/>
      <c r="SW756" s="19"/>
      <c r="SX756" s="19"/>
      <c r="SY756" s="19"/>
      <c r="SZ756" s="19"/>
      <c r="TA756" s="19"/>
      <c r="TB756" s="19"/>
      <c r="TC756" s="19"/>
      <c r="TD756" s="19"/>
      <c r="TE756" s="19"/>
      <c r="TF756" s="19"/>
      <c r="TG756" s="19"/>
      <c r="TH756" s="19"/>
      <c r="TI756" s="19"/>
      <c r="TJ756" s="19"/>
      <c r="TK756" s="19"/>
      <c r="TL756" s="19"/>
      <c r="TM756" s="19"/>
      <c r="TN756" s="19"/>
      <c r="TO756" s="19"/>
      <c r="TP756" s="19"/>
      <c r="TQ756" s="19"/>
      <c r="TR756" s="19"/>
      <c r="TS756" s="19"/>
      <c r="TT756" s="19"/>
      <c r="TU756" s="19"/>
      <c r="TV756" s="19"/>
      <c r="TW756" s="19"/>
      <c r="TX756" s="19"/>
      <c r="TY756" s="19"/>
      <c r="TZ756" s="19"/>
      <c r="UA756" s="19"/>
      <c r="UB756" s="19"/>
      <c r="UC756" s="19"/>
      <c r="UD756" s="19"/>
      <c r="UE756" s="19"/>
      <c r="UF756" s="19"/>
      <c r="UG756" s="19"/>
      <c r="UH756" s="19"/>
      <c r="UI756" s="19"/>
      <c r="UJ756" s="19"/>
      <c r="UK756" s="19"/>
      <c r="UL756" s="19"/>
      <c r="UM756" s="19"/>
      <c r="UN756" s="19"/>
      <c r="UO756" s="19"/>
      <c r="UP756" s="19"/>
      <c r="UQ756" s="19"/>
      <c r="UR756" s="19"/>
      <c r="US756" s="19"/>
      <c r="UT756" s="19"/>
      <c r="UU756" s="19"/>
      <c r="UV756" s="19"/>
      <c r="UW756" s="19"/>
      <c r="UX756" s="19"/>
      <c r="UY756" s="19"/>
      <c r="UZ756" s="19"/>
      <c r="VA756" s="19"/>
      <c r="VB756" s="19"/>
      <c r="VC756" s="19"/>
      <c r="VD756" s="19"/>
      <c r="VE756" s="19"/>
      <c r="VF756" s="19"/>
      <c r="VG756" s="19"/>
      <c r="VH756" s="19"/>
      <c r="VI756" s="19"/>
      <c r="VJ756" s="19"/>
      <c r="VK756" s="19"/>
      <c r="VL756" s="19"/>
      <c r="VM756" s="19"/>
      <c r="VN756" s="19"/>
      <c r="VO756" s="19"/>
      <c r="VP756" s="19"/>
      <c r="VQ756" s="19"/>
      <c r="VR756" s="19"/>
      <c r="VS756" s="19"/>
      <c r="VT756" s="19"/>
      <c r="VU756" s="19"/>
      <c r="VV756" s="19"/>
      <c r="VW756" s="19"/>
      <c r="VX756" s="19"/>
      <c r="VY756" s="19"/>
      <c r="VZ756" s="19"/>
      <c r="WA756" s="19"/>
      <c r="WB756" s="19"/>
      <c r="WC756" s="19"/>
      <c r="WD756" s="19"/>
      <c r="WE756" s="19"/>
      <c r="WF756" s="19"/>
      <c r="WG756" s="19"/>
      <c r="WH756" s="19"/>
      <c r="WI756" s="19"/>
      <c r="WJ756" s="19"/>
      <c r="WK756" s="19"/>
      <c r="WL756" s="19"/>
      <c r="WM756" s="19"/>
      <c r="WN756" s="19"/>
      <c r="WO756" s="19"/>
      <c r="WP756" s="19"/>
      <c r="WQ756" s="19"/>
      <c r="WR756" s="19"/>
      <c r="WS756" s="19"/>
      <c r="WT756" s="19"/>
      <c r="WU756" s="19"/>
      <c r="WV756" s="19"/>
      <c r="WW756" s="19"/>
      <c r="WX756" s="19"/>
      <c r="WY756" s="19"/>
    </row>
    <row r="757" spans="1:623" s="17" customFormat="1" hidden="1" x14ac:dyDescent="0.2">
      <c r="A757" s="16"/>
      <c r="I757" s="18"/>
      <c r="J757" s="18"/>
      <c r="N757" s="16"/>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c r="BA757" s="19"/>
      <c r="BB757" s="19"/>
      <c r="BC757" s="19"/>
      <c r="BD757" s="19"/>
      <c r="BE757" s="19"/>
      <c r="BF757" s="19"/>
      <c r="BG757" s="19"/>
      <c r="BH757" s="19"/>
      <c r="BI757" s="19"/>
      <c r="BJ757" s="19"/>
      <c r="BK757" s="19"/>
      <c r="BL757" s="19"/>
      <c r="BM757" s="19"/>
      <c r="BN757" s="19"/>
      <c r="BO757" s="19"/>
      <c r="BP757" s="19"/>
      <c r="BQ757" s="19"/>
      <c r="BR757" s="19"/>
      <c r="BS757" s="19"/>
      <c r="BT757" s="19"/>
      <c r="BU757" s="19"/>
      <c r="BV757" s="19"/>
      <c r="BW757" s="19"/>
      <c r="BX757" s="19"/>
      <c r="BY757" s="19"/>
      <c r="BZ757" s="19"/>
      <c r="CA757" s="19"/>
      <c r="CB757" s="19"/>
      <c r="CC757" s="19"/>
      <c r="CD757" s="19"/>
      <c r="CE757" s="19"/>
      <c r="CF757" s="19"/>
      <c r="CG757" s="19"/>
      <c r="CH757" s="19"/>
      <c r="CI757" s="19"/>
      <c r="CJ757" s="19"/>
      <c r="CK757" s="19"/>
      <c r="CL757" s="19"/>
      <c r="CM757" s="19"/>
      <c r="CN757" s="19"/>
      <c r="CO757" s="19"/>
      <c r="CP757" s="19"/>
      <c r="CQ757" s="19"/>
      <c r="CR757" s="19"/>
      <c r="CS757" s="19"/>
      <c r="CT757" s="19"/>
      <c r="CU757" s="19"/>
      <c r="CV757" s="19"/>
      <c r="CW757" s="19"/>
      <c r="CX757" s="19"/>
      <c r="CY757" s="19"/>
      <c r="CZ757" s="19"/>
      <c r="DA757" s="19"/>
      <c r="DB757" s="19"/>
      <c r="DC757" s="19"/>
      <c r="DD757" s="19"/>
      <c r="DE757" s="19"/>
      <c r="DF757" s="19"/>
      <c r="DG757" s="19"/>
      <c r="DH757" s="19"/>
      <c r="DI757" s="19"/>
      <c r="DJ757" s="19"/>
      <c r="DK757" s="19"/>
      <c r="DL757" s="19"/>
      <c r="DM757" s="19"/>
      <c r="DN757" s="19"/>
      <c r="DO757" s="19"/>
      <c r="DP757" s="19"/>
      <c r="DQ757" s="19"/>
      <c r="DR757" s="19"/>
      <c r="DS757" s="19"/>
      <c r="DT757" s="19"/>
      <c r="DU757" s="19"/>
      <c r="DV757" s="19"/>
      <c r="DW757" s="19"/>
      <c r="DX757" s="19"/>
      <c r="DY757" s="19"/>
      <c r="DZ757" s="19"/>
      <c r="EA757" s="19"/>
      <c r="EB757" s="19"/>
      <c r="EC757" s="19"/>
      <c r="ED757" s="19"/>
      <c r="EE757" s="19"/>
      <c r="EF757" s="19"/>
      <c r="EG757" s="19"/>
      <c r="EH757" s="19"/>
      <c r="EI757" s="19"/>
      <c r="EJ757" s="19"/>
      <c r="EK757" s="19"/>
      <c r="EL757" s="19"/>
      <c r="EM757" s="19"/>
      <c r="EN757" s="19"/>
      <c r="EO757" s="19"/>
      <c r="EP757" s="19"/>
      <c r="EQ757" s="19"/>
      <c r="ER757" s="19"/>
      <c r="ES757" s="19"/>
      <c r="ET757" s="19"/>
      <c r="EU757" s="19"/>
      <c r="EV757" s="19"/>
      <c r="EW757" s="19"/>
      <c r="EX757" s="19"/>
      <c r="EY757" s="19"/>
      <c r="EZ757" s="19"/>
      <c r="FA757" s="19"/>
      <c r="FB757" s="19"/>
      <c r="FC757" s="19"/>
      <c r="FD757" s="19"/>
      <c r="FE757" s="19"/>
      <c r="FF757" s="19"/>
      <c r="FG757" s="19"/>
      <c r="FH757" s="19"/>
      <c r="FI757" s="19"/>
      <c r="FJ757" s="19"/>
      <c r="FK757" s="19"/>
      <c r="FL757" s="19"/>
      <c r="FM757" s="19"/>
      <c r="FN757" s="19"/>
      <c r="FO757" s="19"/>
      <c r="FP757" s="19"/>
      <c r="FQ757" s="19"/>
      <c r="FR757" s="19"/>
      <c r="FS757" s="19"/>
      <c r="FT757" s="19"/>
      <c r="FU757" s="19"/>
      <c r="FV757" s="19"/>
      <c r="FW757" s="19"/>
      <c r="FX757" s="19"/>
      <c r="FY757" s="19"/>
      <c r="FZ757" s="19"/>
      <c r="GA757" s="19"/>
      <c r="GB757" s="19"/>
      <c r="GC757" s="19"/>
      <c r="GD757" s="19"/>
      <c r="GE757" s="19"/>
      <c r="GF757" s="19"/>
      <c r="GG757" s="19"/>
      <c r="GH757" s="19"/>
      <c r="GI757" s="19"/>
      <c r="GJ757" s="19"/>
      <c r="GK757" s="19"/>
      <c r="GL757" s="19"/>
      <c r="GM757" s="19"/>
      <c r="GN757" s="19"/>
      <c r="GO757" s="19"/>
      <c r="GP757" s="19"/>
      <c r="GQ757" s="19"/>
      <c r="GR757" s="19"/>
      <c r="GS757" s="19"/>
      <c r="GT757" s="19"/>
      <c r="GU757" s="19"/>
      <c r="GV757" s="19"/>
      <c r="GW757" s="19"/>
      <c r="GX757" s="19"/>
      <c r="GY757" s="19"/>
      <c r="GZ757" s="19"/>
      <c r="HA757" s="19"/>
      <c r="HB757" s="19"/>
      <c r="HC757" s="19"/>
      <c r="HD757" s="19"/>
      <c r="HE757" s="19"/>
      <c r="HF757" s="19"/>
      <c r="HG757" s="19"/>
      <c r="HH757" s="19"/>
      <c r="HI757" s="19"/>
      <c r="HJ757" s="19"/>
      <c r="HK757" s="19"/>
      <c r="HL757" s="19"/>
      <c r="HM757" s="19"/>
      <c r="HN757" s="19"/>
      <c r="HO757" s="19"/>
      <c r="HP757" s="19"/>
      <c r="HQ757" s="19"/>
      <c r="HR757" s="19"/>
      <c r="HS757" s="19"/>
      <c r="HT757" s="19"/>
      <c r="HU757" s="19"/>
      <c r="HV757" s="19"/>
      <c r="HW757" s="19"/>
      <c r="HX757" s="19"/>
      <c r="HY757" s="19"/>
      <c r="HZ757" s="19"/>
      <c r="IA757" s="19"/>
      <c r="IB757" s="19"/>
      <c r="IC757" s="19"/>
      <c r="ID757" s="19"/>
      <c r="IE757" s="19"/>
      <c r="IF757" s="19"/>
      <c r="IG757" s="19"/>
      <c r="IH757" s="19"/>
      <c r="II757" s="19"/>
      <c r="IJ757" s="19"/>
      <c r="IK757" s="19"/>
      <c r="IL757" s="19"/>
      <c r="IM757" s="19"/>
      <c r="IN757" s="19"/>
      <c r="IO757" s="19"/>
      <c r="IP757" s="19"/>
      <c r="IQ757" s="19"/>
      <c r="IR757" s="19"/>
      <c r="IS757" s="19"/>
      <c r="IT757" s="19"/>
      <c r="IU757" s="19"/>
      <c r="IV757" s="19"/>
      <c r="IW757" s="19"/>
      <c r="IX757" s="19"/>
      <c r="IY757" s="19"/>
      <c r="IZ757" s="19"/>
      <c r="JA757" s="19"/>
      <c r="JB757" s="19"/>
      <c r="JC757" s="19"/>
      <c r="JD757" s="19"/>
      <c r="JE757" s="19"/>
      <c r="JF757" s="19"/>
      <c r="JG757" s="19"/>
      <c r="JH757" s="19"/>
      <c r="JI757" s="19"/>
      <c r="JJ757" s="19"/>
      <c r="JK757" s="19"/>
      <c r="JL757" s="19"/>
      <c r="JM757" s="19"/>
      <c r="JN757" s="19"/>
      <c r="JO757" s="19"/>
      <c r="JP757" s="19"/>
      <c r="JQ757" s="19"/>
      <c r="JR757" s="19"/>
      <c r="JS757" s="19"/>
      <c r="JT757" s="19"/>
      <c r="JU757" s="19"/>
      <c r="JV757" s="19"/>
      <c r="JW757" s="19"/>
      <c r="JX757" s="19"/>
      <c r="JY757" s="19"/>
      <c r="JZ757" s="19"/>
      <c r="KA757" s="19"/>
      <c r="KB757" s="19"/>
      <c r="KC757" s="19"/>
      <c r="KD757" s="19"/>
      <c r="KE757" s="19"/>
      <c r="KF757" s="19"/>
      <c r="KG757" s="19"/>
      <c r="KH757" s="19"/>
      <c r="KI757" s="19"/>
      <c r="KJ757" s="19"/>
      <c r="KK757" s="19"/>
      <c r="KL757" s="19"/>
      <c r="KM757" s="19"/>
      <c r="KN757" s="19"/>
      <c r="KO757" s="19"/>
      <c r="KP757" s="19"/>
      <c r="KQ757" s="19"/>
      <c r="KR757" s="19"/>
      <c r="KS757" s="19"/>
      <c r="KT757" s="19"/>
      <c r="KU757" s="19"/>
      <c r="KV757" s="19"/>
      <c r="KW757" s="19"/>
      <c r="KX757" s="19"/>
      <c r="KY757" s="19"/>
      <c r="KZ757" s="19"/>
      <c r="LA757" s="19"/>
      <c r="LB757" s="19"/>
      <c r="LC757" s="19"/>
      <c r="LD757" s="19"/>
      <c r="LE757" s="19"/>
      <c r="LF757" s="19"/>
      <c r="LG757" s="19"/>
      <c r="LH757" s="19"/>
      <c r="LI757" s="19"/>
      <c r="LJ757" s="19"/>
      <c r="LK757" s="19"/>
      <c r="LL757" s="19"/>
      <c r="LM757" s="19"/>
      <c r="LN757" s="19"/>
      <c r="LO757" s="19"/>
      <c r="LP757" s="19"/>
      <c r="LQ757" s="19"/>
      <c r="LR757" s="19"/>
      <c r="LS757" s="19"/>
      <c r="LT757" s="19"/>
      <c r="LU757" s="19"/>
      <c r="LV757" s="19"/>
      <c r="LW757" s="19"/>
      <c r="LX757" s="19"/>
      <c r="LY757" s="19"/>
      <c r="LZ757" s="19"/>
      <c r="MA757" s="19"/>
      <c r="MB757" s="19"/>
      <c r="MC757" s="19"/>
      <c r="MD757" s="19"/>
      <c r="ME757" s="19"/>
      <c r="MF757" s="19"/>
      <c r="MG757" s="19"/>
      <c r="MH757" s="19"/>
      <c r="MI757" s="19"/>
      <c r="MJ757" s="19"/>
      <c r="MK757" s="19"/>
      <c r="ML757" s="19"/>
      <c r="MM757" s="19"/>
      <c r="MN757" s="19"/>
      <c r="MO757" s="19"/>
      <c r="MP757" s="19"/>
      <c r="MQ757" s="19"/>
      <c r="MR757" s="19"/>
      <c r="MS757" s="19"/>
      <c r="MT757" s="19"/>
      <c r="MU757" s="19"/>
      <c r="MV757" s="19"/>
      <c r="MW757" s="19"/>
      <c r="MX757" s="19"/>
      <c r="MY757" s="19"/>
      <c r="MZ757" s="19"/>
      <c r="NA757" s="19"/>
      <c r="NB757" s="19"/>
      <c r="NC757" s="19"/>
      <c r="ND757" s="19"/>
      <c r="NE757" s="19"/>
      <c r="NF757" s="19"/>
      <c r="NG757" s="19"/>
      <c r="NH757" s="19"/>
      <c r="NI757" s="19"/>
      <c r="NJ757" s="19"/>
      <c r="NK757" s="19"/>
      <c r="NL757" s="19"/>
      <c r="NM757" s="19"/>
      <c r="NN757" s="19"/>
      <c r="NO757" s="19"/>
      <c r="NP757" s="19"/>
      <c r="NQ757" s="19"/>
      <c r="NR757" s="19"/>
      <c r="NS757" s="19"/>
      <c r="NT757" s="19"/>
      <c r="NU757" s="19"/>
      <c r="NV757" s="19"/>
      <c r="NW757" s="19"/>
      <c r="NX757" s="19"/>
      <c r="NY757" s="19"/>
      <c r="NZ757" s="19"/>
      <c r="OA757" s="19"/>
      <c r="OB757" s="19"/>
      <c r="OC757" s="19"/>
      <c r="OD757" s="19"/>
      <c r="OE757" s="19"/>
      <c r="OF757" s="19"/>
      <c r="OG757" s="19"/>
      <c r="OH757" s="19"/>
      <c r="OI757" s="19"/>
      <c r="OJ757" s="19"/>
      <c r="OK757" s="19"/>
      <c r="OL757" s="19"/>
      <c r="OM757" s="19"/>
      <c r="ON757" s="19"/>
      <c r="OO757" s="19"/>
      <c r="OP757" s="19"/>
      <c r="OQ757" s="19"/>
      <c r="OR757" s="19"/>
      <c r="OS757" s="19"/>
      <c r="OT757" s="19"/>
      <c r="OU757" s="19"/>
      <c r="OV757" s="19"/>
      <c r="OW757" s="19"/>
      <c r="OX757" s="19"/>
      <c r="OY757" s="19"/>
      <c r="OZ757" s="19"/>
      <c r="PA757" s="19"/>
      <c r="PB757" s="19"/>
      <c r="PC757" s="19"/>
      <c r="PD757" s="19"/>
      <c r="PE757" s="19"/>
      <c r="PF757" s="19"/>
      <c r="PG757" s="19"/>
      <c r="PH757" s="19"/>
      <c r="PI757" s="19"/>
      <c r="PJ757" s="19"/>
      <c r="PK757" s="19"/>
      <c r="PL757" s="19"/>
      <c r="PM757" s="19"/>
      <c r="PN757" s="19"/>
      <c r="PO757" s="19"/>
      <c r="PP757" s="19"/>
      <c r="PQ757" s="19"/>
      <c r="PR757" s="19"/>
      <c r="PS757" s="19"/>
      <c r="PT757" s="19"/>
      <c r="PU757" s="19"/>
      <c r="PV757" s="19"/>
      <c r="PW757" s="19"/>
      <c r="PX757" s="19"/>
      <c r="PY757" s="19"/>
      <c r="PZ757" s="19"/>
      <c r="QA757" s="19"/>
      <c r="QB757" s="19"/>
      <c r="QC757" s="19"/>
      <c r="QD757" s="19"/>
      <c r="QE757" s="19"/>
      <c r="QF757" s="19"/>
      <c r="QG757" s="19"/>
      <c r="QH757" s="19"/>
      <c r="QI757" s="19"/>
      <c r="QJ757" s="19"/>
      <c r="QK757" s="19"/>
      <c r="QL757" s="19"/>
      <c r="QM757" s="19"/>
      <c r="QN757" s="19"/>
      <c r="QO757" s="19"/>
      <c r="QP757" s="19"/>
      <c r="QQ757" s="19"/>
      <c r="QR757" s="19"/>
      <c r="QS757" s="19"/>
      <c r="QT757" s="19"/>
      <c r="QU757" s="19"/>
      <c r="QV757" s="19"/>
      <c r="QW757" s="19"/>
      <c r="QX757" s="19"/>
      <c r="QY757" s="19"/>
      <c r="QZ757" s="19"/>
      <c r="RA757" s="19"/>
      <c r="RB757" s="19"/>
      <c r="RC757" s="19"/>
      <c r="RD757" s="19"/>
      <c r="RE757" s="19"/>
      <c r="RF757" s="19"/>
      <c r="RG757" s="19"/>
      <c r="RH757" s="19"/>
      <c r="RI757" s="19"/>
      <c r="RJ757" s="19"/>
      <c r="RK757" s="19"/>
      <c r="RL757" s="19"/>
      <c r="RM757" s="19"/>
      <c r="RN757" s="19"/>
      <c r="RO757" s="19"/>
      <c r="RP757" s="19"/>
      <c r="RQ757" s="19"/>
      <c r="RR757" s="19"/>
      <c r="RS757" s="19"/>
      <c r="RT757" s="19"/>
      <c r="RU757" s="19"/>
      <c r="RV757" s="19"/>
      <c r="RW757" s="19"/>
      <c r="RX757" s="19"/>
      <c r="RY757" s="19"/>
      <c r="RZ757" s="19"/>
      <c r="SA757" s="19"/>
      <c r="SB757" s="19"/>
      <c r="SC757" s="19"/>
      <c r="SD757" s="19"/>
      <c r="SE757" s="19"/>
      <c r="SF757" s="19"/>
      <c r="SG757" s="19"/>
      <c r="SH757" s="19"/>
      <c r="SI757" s="19"/>
      <c r="SJ757" s="19"/>
      <c r="SK757" s="19"/>
      <c r="SL757" s="19"/>
      <c r="SM757" s="19"/>
      <c r="SN757" s="19"/>
      <c r="SO757" s="19"/>
      <c r="SP757" s="19"/>
      <c r="SQ757" s="19"/>
      <c r="SR757" s="19"/>
      <c r="SS757" s="19"/>
      <c r="ST757" s="19"/>
      <c r="SU757" s="19"/>
      <c r="SV757" s="19"/>
      <c r="SW757" s="19"/>
      <c r="SX757" s="19"/>
      <c r="SY757" s="19"/>
      <c r="SZ757" s="19"/>
      <c r="TA757" s="19"/>
      <c r="TB757" s="19"/>
      <c r="TC757" s="19"/>
      <c r="TD757" s="19"/>
      <c r="TE757" s="19"/>
      <c r="TF757" s="19"/>
      <c r="TG757" s="19"/>
      <c r="TH757" s="19"/>
      <c r="TI757" s="19"/>
      <c r="TJ757" s="19"/>
      <c r="TK757" s="19"/>
      <c r="TL757" s="19"/>
      <c r="TM757" s="19"/>
      <c r="TN757" s="19"/>
      <c r="TO757" s="19"/>
      <c r="TP757" s="19"/>
      <c r="TQ757" s="19"/>
      <c r="TR757" s="19"/>
      <c r="TS757" s="19"/>
      <c r="TT757" s="19"/>
      <c r="TU757" s="19"/>
      <c r="TV757" s="19"/>
      <c r="TW757" s="19"/>
      <c r="TX757" s="19"/>
      <c r="TY757" s="19"/>
      <c r="TZ757" s="19"/>
      <c r="UA757" s="19"/>
      <c r="UB757" s="19"/>
      <c r="UC757" s="19"/>
      <c r="UD757" s="19"/>
      <c r="UE757" s="19"/>
      <c r="UF757" s="19"/>
      <c r="UG757" s="19"/>
      <c r="UH757" s="19"/>
      <c r="UI757" s="19"/>
      <c r="UJ757" s="19"/>
      <c r="UK757" s="19"/>
      <c r="UL757" s="19"/>
      <c r="UM757" s="19"/>
      <c r="UN757" s="19"/>
      <c r="UO757" s="19"/>
      <c r="UP757" s="19"/>
      <c r="UQ757" s="19"/>
      <c r="UR757" s="19"/>
      <c r="US757" s="19"/>
      <c r="UT757" s="19"/>
      <c r="UU757" s="19"/>
      <c r="UV757" s="19"/>
      <c r="UW757" s="19"/>
      <c r="UX757" s="19"/>
      <c r="UY757" s="19"/>
      <c r="UZ757" s="19"/>
      <c r="VA757" s="19"/>
      <c r="VB757" s="19"/>
      <c r="VC757" s="19"/>
      <c r="VD757" s="19"/>
      <c r="VE757" s="19"/>
      <c r="VF757" s="19"/>
      <c r="VG757" s="19"/>
      <c r="VH757" s="19"/>
      <c r="VI757" s="19"/>
      <c r="VJ757" s="19"/>
      <c r="VK757" s="19"/>
      <c r="VL757" s="19"/>
      <c r="VM757" s="19"/>
      <c r="VN757" s="19"/>
      <c r="VO757" s="19"/>
      <c r="VP757" s="19"/>
      <c r="VQ757" s="19"/>
      <c r="VR757" s="19"/>
      <c r="VS757" s="19"/>
      <c r="VT757" s="19"/>
      <c r="VU757" s="19"/>
      <c r="VV757" s="19"/>
      <c r="VW757" s="19"/>
      <c r="VX757" s="19"/>
      <c r="VY757" s="19"/>
      <c r="VZ757" s="19"/>
      <c r="WA757" s="19"/>
      <c r="WB757" s="19"/>
      <c r="WC757" s="19"/>
      <c r="WD757" s="19"/>
      <c r="WE757" s="19"/>
      <c r="WF757" s="19"/>
      <c r="WG757" s="19"/>
      <c r="WH757" s="19"/>
      <c r="WI757" s="19"/>
      <c r="WJ757" s="19"/>
      <c r="WK757" s="19"/>
      <c r="WL757" s="19"/>
      <c r="WM757" s="19"/>
      <c r="WN757" s="19"/>
      <c r="WO757" s="19"/>
      <c r="WP757" s="19"/>
      <c r="WQ757" s="19"/>
      <c r="WR757" s="19"/>
      <c r="WS757" s="19"/>
      <c r="WT757" s="19"/>
      <c r="WU757" s="19"/>
      <c r="WV757" s="19"/>
      <c r="WW757" s="19"/>
      <c r="WX757" s="19"/>
      <c r="WY757" s="19"/>
    </row>
    <row r="758" spans="1:623" s="17" customFormat="1" hidden="1" x14ac:dyDescent="0.2">
      <c r="A758" s="16"/>
      <c r="I758" s="18"/>
      <c r="J758" s="18"/>
      <c r="N758" s="16"/>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c r="BA758" s="19"/>
      <c r="BB758" s="19"/>
      <c r="BC758" s="19"/>
      <c r="BD758" s="19"/>
      <c r="BE758" s="19"/>
      <c r="BF758" s="19"/>
      <c r="BG758" s="19"/>
      <c r="BH758" s="19"/>
      <c r="BI758" s="19"/>
      <c r="BJ758" s="19"/>
      <c r="BK758" s="19"/>
      <c r="BL758" s="19"/>
      <c r="BM758" s="19"/>
      <c r="BN758" s="19"/>
      <c r="BO758" s="19"/>
      <c r="BP758" s="19"/>
      <c r="BQ758" s="19"/>
      <c r="BR758" s="19"/>
      <c r="BS758" s="19"/>
      <c r="BT758" s="19"/>
      <c r="BU758" s="19"/>
      <c r="BV758" s="19"/>
      <c r="BW758" s="19"/>
      <c r="BX758" s="19"/>
      <c r="BY758" s="19"/>
      <c r="BZ758" s="19"/>
      <c r="CA758" s="19"/>
      <c r="CB758" s="19"/>
      <c r="CC758" s="19"/>
      <c r="CD758" s="19"/>
      <c r="CE758" s="19"/>
      <c r="CF758" s="19"/>
      <c r="CG758" s="19"/>
      <c r="CH758" s="19"/>
      <c r="CI758" s="19"/>
      <c r="CJ758" s="19"/>
      <c r="CK758" s="19"/>
      <c r="CL758" s="19"/>
      <c r="CM758" s="19"/>
      <c r="CN758" s="19"/>
      <c r="CO758" s="19"/>
      <c r="CP758" s="19"/>
      <c r="CQ758" s="19"/>
      <c r="CR758" s="19"/>
      <c r="CS758" s="19"/>
      <c r="CT758" s="19"/>
      <c r="CU758" s="19"/>
      <c r="CV758" s="19"/>
      <c r="CW758" s="19"/>
      <c r="CX758" s="19"/>
      <c r="CY758" s="19"/>
      <c r="CZ758" s="19"/>
      <c r="DA758" s="19"/>
      <c r="DB758" s="19"/>
      <c r="DC758" s="19"/>
      <c r="DD758" s="19"/>
      <c r="DE758" s="19"/>
      <c r="DF758" s="19"/>
      <c r="DG758" s="19"/>
      <c r="DH758" s="19"/>
      <c r="DI758" s="19"/>
      <c r="DJ758" s="19"/>
      <c r="DK758" s="19"/>
      <c r="DL758" s="19"/>
      <c r="DM758" s="19"/>
      <c r="DN758" s="19"/>
      <c r="DO758" s="19"/>
      <c r="DP758" s="19"/>
      <c r="DQ758" s="19"/>
      <c r="DR758" s="19"/>
      <c r="DS758" s="19"/>
      <c r="DT758" s="19"/>
      <c r="DU758" s="19"/>
      <c r="DV758" s="19"/>
      <c r="DW758" s="19"/>
      <c r="DX758" s="19"/>
      <c r="DY758" s="19"/>
      <c r="DZ758" s="19"/>
      <c r="EA758" s="19"/>
      <c r="EB758" s="19"/>
      <c r="EC758" s="19"/>
      <c r="ED758" s="19"/>
      <c r="EE758" s="19"/>
      <c r="EF758" s="19"/>
      <c r="EG758" s="19"/>
      <c r="EH758" s="19"/>
      <c r="EI758" s="19"/>
      <c r="EJ758" s="19"/>
      <c r="EK758" s="19"/>
      <c r="EL758" s="19"/>
      <c r="EM758" s="19"/>
      <c r="EN758" s="19"/>
      <c r="EO758" s="19"/>
      <c r="EP758" s="19"/>
      <c r="EQ758" s="19"/>
      <c r="ER758" s="19"/>
      <c r="ES758" s="19"/>
      <c r="ET758" s="19"/>
      <c r="EU758" s="19"/>
      <c r="EV758" s="19"/>
      <c r="EW758" s="19"/>
      <c r="EX758" s="19"/>
      <c r="EY758" s="19"/>
      <c r="EZ758" s="19"/>
      <c r="FA758" s="19"/>
      <c r="FB758" s="19"/>
      <c r="FC758" s="19"/>
      <c r="FD758" s="19"/>
      <c r="FE758" s="19"/>
      <c r="FF758" s="19"/>
      <c r="FG758" s="19"/>
      <c r="FH758" s="19"/>
      <c r="FI758" s="19"/>
      <c r="FJ758" s="19"/>
      <c r="FK758" s="19"/>
      <c r="FL758" s="19"/>
      <c r="FM758" s="19"/>
      <c r="FN758" s="19"/>
      <c r="FO758" s="19"/>
      <c r="FP758" s="19"/>
      <c r="FQ758" s="19"/>
      <c r="FR758" s="19"/>
      <c r="FS758" s="19"/>
      <c r="FT758" s="19"/>
      <c r="FU758" s="19"/>
      <c r="FV758" s="19"/>
      <c r="FW758" s="19"/>
      <c r="FX758" s="19"/>
      <c r="FY758" s="19"/>
      <c r="FZ758" s="19"/>
      <c r="GA758" s="19"/>
      <c r="GB758" s="19"/>
      <c r="GC758" s="19"/>
      <c r="GD758" s="19"/>
      <c r="GE758" s="19"/>
      <c r="GF758" s="19"/>
      <c r="GG758" s="19"/>
      <c r="GH758" s="19"/>
      <c r="GI758" s="19"/>
      <c r="GJ758" s="19"/>
      <c r="GK758" s="19"/>
      <c r="GL758" s="19"/>
      <c r="GM758" s="19"/>
      <c r="GN758" s="19"/>
      <c r="GO758" s="19"/>
      <c r="GP758" s="19"/>
      <c r="GQ758" s="19"/>
      <c r="GR758" s="19"/>
      <c r="GS758" s="19"/>
      <c r="GT758" s="19"/>
      <c r="GU758" s="19"/>
      <c r="GV758" s="19"/>
      <c r="GW758" s="19"/>
      <c r="GX758" s="19"/>
      <c r="GY758" s="19"/>
      <c r="GZ758" s="19"/>
      <c r="HA758" s="19"/>
      <c r="HB758" s="19"/>
      <c r="HC758" s="19"/>
      <c r="HD758" s="19"/>
      <c r="HE758" s="19"/>
      <c r="HF758" s="19"/>
      <c r="HG758" s="19"/>
      <c r="HH758" s="19"/>
      <c r="HI758" s="19"/>
      <c r="HJ758" s="19"/>
      <c r="HK758" s="19"/>
      <c r="HL758" s="19"/>
      <c r="HM758" s="19"/>
      <c r="HN758" s="19"/>
      <c r="HO758" s="19"/>
      <c r="HP758" s="19"/>
      <c r="HQ758" s="19"/>
      <c r="HR758" s="19"/>
      <c r="HS758" s="19"/>
      <c r="HT758" s="19"/>
      <c r="HU758" s="19"/>
      <c r="HV758" s="19"/>
      <c r="HW758" s="19"/>
      <c r="HX758" s="19"/>
      <c r="HY758" s="19"/>
      <c r="HZ758" s="19"/>
      <c r="IA758" s="19"/>
      <c r="IB758" s="19"/>
      <c r="IC758" s="19"/>
      <c r="ID758" s="19"/>
      <c r="IE758" s="19"/>
      <c r="IF758" s="19"/>
      <c r="IG758" s="19"/>
      <c r="IH758" s="19"/>
      <c r="II758" s="19"/>
      <c r="IJ758" s="19"/>
      <c r="IK758" s="19"/>
      <c r="IL758" s="19"/>
      <c r="IM758" s="19"/>
      <c r="IN758" s="19"/>
      <c r="IO758" s="19"/>
      <c r="IP758" s="19"/>
      <c r="IQ758" s="19"/>
      <c r="IR758" s="19"/>
      <c r="IS758" s="19"/>
      <c r="IT758" s="19"/>
      <c r="IU758" s="19"/>
      <c r="IV758" s="19"/>
      <c r="IW758" s="19"/>
      <c r="IX758" s="19"/>
      <c r="IY758" s="19"/>
      <c r="IZ758" s="19"/>
      <c r="JA758" s="19"/>
      <c r="JB758" s="19"/>
      <c r="JC758" s="19"/>
      <c r="JD758" s="19"/>
      <c r="JE758" s="19"/>
      <c r="JF758" s="19"/>
      <c r="JG758" s="19"/>
      <c r="JH758" s="19"/>
      <c r="JI758" s="19"/>
      <c r="JJ758" s="19"/>
      <c r="JK758" s="19"/>
      <c r="JL758" s="19"/>
      <c r="JM758" s="19"/>
      <c r="JN758" s="19"/>
      <c r="JO758" s="19"/>
      <c r="JP758" s="19"/>
      <c r="JQ758" s="19"/>
      <c r="JR758" s="19"/>
      <c r="JS758" s="19"/>
      <c r="JT758" s="19"/>
      <c r="JU758" s="19"/>
      <c r="JV758" s="19"/>
      <c r="JW758" s="19"/>
      <c r="JX758" s="19"/>
      <c r="JY758" s="19"/>
      <c r="JZ758" s="19"/>
      <c r="KA758" s="19"/>
      <c r="KB758" s="19"/>
      <c r="KC758" s="19"/>
      <c r="KD758" s="19"/>
      <c r="KE758" s="19"/>
      <c r="KF758" s="19"/>
      <c r="KG758" s="19"/>
      <c r="KH758" s="19"/>
      <c r="KI758" s="19"/>
      <c r="KJ758" s="19"/>
      <c r="KK758" s="19"/>
      <c r="KL758" s="19"/>
      <c r="KM758" s="19"/>
      <c r="KN758" s="19"/>
      <c r="KO758" s="19"/>
      <c r="KP758" s="19"/>
      <c r="KQ758" s="19"/>
      <c r="KR758" s="19"/>
      <c r="KS758" s="19"/>
      <c r="KT758" s="19"/>
      <c r="KU758" s="19"/>
      <c r="KV758" s="19"/>
      <c r="KW758" s="19"/>
      <c r="KX758" s="19"/>
      <c r="KY758" s="19"/>
      <c r="KZ758" s="19"/>
      <c r="LA758" s="19"/>
      <c r="LB758" s="19"/>
      <c r="LC758" s="19"/>
      <c r="LD758" s="19"/>
      <c r="LE758" s="19"/>
      <c r="LF758" s="19"/>
      <c r="LG758" s="19"/>
      <c r="LH758" s="19"/>
      <c r="LI758" s="19"/>
      <c r="LJ758" s="19"/>
      <c r="LK758" s="19"/>
      <c r="LL758" s="19"/>
      <c r="LM758" s="19"/>
      <c r="LN758" s="19"/>
      <c r="LO758" s="19"/>
      <c r="LP758" s="19"/>
      <c r="LQ758" s="19"/>
      <c r="LR758" s="19"/>
      <c r="LS758" s="19"/>
      <c r="LT758" s="19"/>
      <c r="LU758" s="19"/>
      <c r="LV758" s="19"/>
      <c r="LW758" s="19"/>
      <c r="LX758" s="19"/>
      <c r="LY758" s="19"/>
      <c r="LZ758" s="19"/>
      <c r="MA758" s="19"/>
      <c r="MB758" s="19"/>
      <c r="MC758" s="19"/>
      <c r="MD758" s="19"/>
      <c r="ME758" s="19"/>
      <c r="MF758" s="19"/>
      <c r="MG758" s="19"/>
      <c r="MH758" s="19"/>
      <c r="MI758" s="19"/>
      <c r="MJ758" s="19"/>
      <c r="MK758" s="19"/>
      <c r="ML758" s="19"/>
      <c r="MM758" s="19"/>
      <c r="MN758" s="19"/>
      <c r="MO758" s="19"/>
      <c r="MP758" s="19"/>
      <c r="MQ758" s="19"/>
      <c r="MR758" s="19"/>
      <c r="MS758" s="19"/>
      <c r="MT758" s="19"/>
      <c r="MU758" s="19"/>
      <c r="MV758" s="19"/>
      <c r="MW758" s="19"/>
      <c r="MX758" s="19"/>
      <c r="MY758" s="19"/>
      <c r="MZ758" s="19"/>
      <c r="NA758" s="19"/>
      <c r="NB758" s="19"/>
      <c r="NC758" s="19"/>
      <c r="ND758" s="19"/>
      <c r="NE758" s="19"/>
      <c r="NF758" s="19"/>
      <c r="NG758" s="19"/>
      <c r="NH758" s="19"/>
      <c r="NI758" s="19"/>
      <c r="NJ758" s="19"/>
      <c r="NK758" s="19"/>
      <c r="NL758" s="19"/>
      <c r="NM758" s="19"/>
      <c r="NN758" s="19"/>
      <c r="NO758" s="19"/>
      <c r="NP758" s="19"/>
      <c r="NQ758" s="19"/>
      <c r="NR758" s="19"/>
      <c r="NS758" s="19"/>
      <c r="NT758" s="19"/>
      <c r="NU758" s="19"/>
      <c r="NV758" s="19"/>
      <c r="NW758" s="19"/>
      <c r="NX758" s="19"/>
      <c r="NY758" s="19"/>
      <c r="NZ758" s="19"/>
      <c r="OA758" s="19"/>
      <c r="OB758" s="19"/>
      <c r="OC758" s="19"/>
      <c r="OD758" s="19"/>
      <c r="OE758" s="19"/>
      <c r="OF758" s="19"/>
      <c r="OG758" s="19"/>
      <c r="OH758" s="19"/>
      <c r="OI758" s="19"/>
      <c r="OJ758" s="19"/>
      <c r="OK758" s="19"/>
      <c r="OL758" s="19"/>
      <c r="OM758" s="19"/>
      <c r="ON758" s="19"/>
      <c r="OO758" s="19"/>
      <c r="OP758" s="19"/>
      <c r="OQ758" s="19"/>
      <c r="OR758" s="19"/>
      <c r="OS758" s="19"/>
      <c r="OT758" s="19"/>
      <c r="OU758" s="19"/>
      <c r="OV758" s="19"/>
      <c r="OW758" s="19"/>
      <c r="OX758" s="19"/>
      <c r="OY758" s="19"/>
      <c r="OZ758" s="19"/>
      <c r="PA758" s="19"/>
      <c r="PB758" s="19"/>
      <c r="PC758" s="19"/>
      <c r="PD758" s="19"/>
      <c r="PE758" s="19"/>
      <c r="PF758" s="19"/>
      <c r="PG758" s="19"/>
      <c r="PH758" s="19"/>
      <c r="PI758" s="19"/>
      <c r="PJ758" s="19"/>
      <c r="PK758" s="19"/>
      <c r="PL758" s="19"/>
      <c r="PM758" s="19"/>
      <c r="PN758" s="19"/>
      <c r="PO758" s="19"/>
      <c r="PP758" s="19"/>
      <c r="PQ758" s="19"/>
      <c r="PR758" s="19"/>
      <c r="PS758" s="19"/>
      <c r="PT758" s="19"/>
      <c r="PU758" s="19"/>
      <c r="PV758" s="19"/>
      <c r="PW758" s="19"/>
      <c r="PX758" s="19"/>
      <c r="PY758" s="19"/>
      <c r="PZ758" s="19"/>
      <c r="QA758" s="19"/>
      <c r="QB758" s="19"/>
      <c r="QC758" s="19"/>
      <c r="QD758" s="19"/>
      <c r="QE758" s="19"/>
      <c r="QF758" s="19"/>
      <c r="QG758" s="19"/>
      <c r="QH758" s="19"/>
      <c r="QI758" s="19"/>
      <c r="QJ758" s="19"/>
      <c r="QK758" s="19"/>
      <c r="QL758" s="19"/>
      <c r="QM758" s="19"/>
      <c r="QN758" s="19"/>
      <c r="QO758" s="19"/>
      <c r="QP758" s="19"/>
      <c r="QQ758" s="19"/>
      <c r="QR758" s="19"/>
      <c r="QS758" s="19"/>
      <c r="QT758" s="19"/>
      <c r="QU758" s="19"/>
      <c r="QV758" s="19"/>
      <c r="QW758" s="19"/>
      <c r="QX758" s="19"/>
      <c r="QY758" s="19"/>
      <c r="QZ758" s="19"/>
      <c r="RA758" s="19"/>
      <c r="RB758" s="19"/>
      <c r="RC758" s="19"/>
      <c r="RD758" s="19"/>
      <c r="RE758" s="19"/>
      <c r="RF758" s="19"/>
      <c r="RG758" s="19"/>
      <c r="RH758" s="19"/>
      <c r="RI758" s="19"/>
      <c r="RJ758" s="19"/>
      <c r="RK758" s="19"/>
      <c r="RL758" s="19"/>
      <c r="RM758" s="19"/>
      <c r="RN758" s="19"/>
      <c r="RO758" s="19"/>
      <c r="RP758" s="19"/>
      <c r="RQ758" s="19"/>
      <c r="RR758" s="19"/>
      <c r="RS758" s="19"/>
      <c r="RT758" s="19"/>
      <c r="RU758" s="19"/>
      <c r="RV758" s="19"/>
      <c r="RW758" s="19"/>
      <c r="RX758" s="19"/>
      <c r="RY758" s="19"/>
      <c r="RZ758" s="19"/>
      <c r="SA758" s="19"/>
      <c r="SB758" s="19"/>
      <c r="SC758" s="19"/>
      <c r="SD758" s="19"/>
      <c r="SE758" s="19"/>
      <c r="SF758" s="19"/>
      <c r="SG758" s="19"/>
      <c r="SH758" s="19"/>
      <c r="SI758" s="19"/>
      <c r="SJ758" s="19"/>
      <c r="SK758" s="19"/>
      <c r="SL758" s="19"/>
      <c r="SM758" s="19"/>
      <c r="SN758" s="19"/>
      <c r="SO758" s="19"/>
      <c r="SP758" s="19"/>
      <c r="SQ758" s="19"/>
      <c r="SR758" s="19"/>
      <c r="SS758" s="19"/>
      <c r="ST758" s="19"/>
      <c r="SU758" s="19"/>
      <c r="SV758" s="19"/>
      <c r="SW758" s="19"/>
      <c r="SX758" s="19"/>
      <c r="SY758" s="19"/>
      <c r="SZ758" s="19"/>
      <c r="TA758" s="19"/>
      <c r="TB758" s="19"/>
      <c r="TC758" s="19"/>
      <c r="TD758" s="19"/>
      <c r="TE758" s="19"/>
      <c r="TF758" s="19"/>
      <c r="TG758" s="19"/>
      <c r="TH758" s="19"/>
      <c r="TI758" s="19"/>
      <c r="TJ758" s="19"/>
      <c r="TK758" s="19"/>
      <c r="TL758" s="19"/>
      <c r="TM758" s="19"/>
      <c r="TN758" s="19"/>
      <c r="TO758" s="19"/>
      <c r="TP758" s="19"/>
      <c r="TQ758" s="19"/>
      <c r="TR758" s="19"/>
      <c r="TS758" s="19"/>
      <c r="TT758" s="19"/>
      <c r="TU758" s="19"/>
      <c r="TV758" s="19"/>
      <c r="TW758" s="19"/>
      <c r="TX758" s="19"/>
      <c r="TY758" s="19"/>
      <c r="TZ758" s="19"/>
      <c r="UA758" s="19"/>
      <c r="UB758" s="19"/>
      <c r="UC758" s="19"/>
      <c r="UD758" s="19"/>
      <c r="UE758" s="19"/>
      <c r="UF758" s="19"/>
      <c r="UG758" s="19"/>
      <c r="UH758" s="19"/>
      <c r="UI758" s="19"/>
      <c r="UJ758" s="19"/>
      <c r="UK758" s="19"/>
      <c r="UL758" s="19"/>
      <c r="UM758" s="19"/>
      <c r="UN758" s="19"/>
      <c r="UO758" s="19"/>
      <c r="UP758" s="19"/>
      <c r="UQ758" s="19"/>
      <c r="UR758" s="19"/>
      <c r="US758" s="19"/>
      <c r="UT758" s="19"/>
      <c r="UU758" s="19"/>
      <c r="UV758" s="19"/>
      <c r="UW758" s="19"/>
      <c r="UX758" s="19"/>
      <c r="UY758" s="19"/>
      <c r="UZ758" s="19"/>
      <c r="VA758" s="19"/>
      <c r="VB758" s="19"/>
      <c r="VC758" s="19"/>
      <c r="VD758" s="19"/>
      <c r="VE758" s="19"/>
      <c r="VF758" s="19"/>
      <c r="VG758" s="19"/>
      <c r="VH758" s="19"/>
      <c r="VI758" s="19"/>
      <c r="VJ758" s="19"/>
      <c r="VK758" s="19"/>
      <c r="VL758" s="19"/>
      <c r="VM758" s="19"/>
      <c r="VN758" s="19"/>
      <c r="VO758" s="19"/>
      <c r="VP758" s="19"/>
      <c r="VQ758" s="19"/>
      <c r="VR758" s="19"/>
      <c r="VS758" s="19"/>
      <c r="VT758" s="19"/>
      <c r="VU758" s="19"/>
      <c r="VV758" s="19"/>
      <c r="VW758" s="19"/>
      <c r="VX758" s="19"/>
      <c r="VY758" s="19"/>
      <c r="VZ758" s="19"/>
      <c r="WA758" s="19"/>
      <c r="WB758" s="19"/>
      <c r="WC758" s="19"/>
      <c r="WD758" s="19"/>
      <c r="WE758" s="19"/>
      <c r="WF758" s="19"/>
      <c r="WG758" s="19"/>
      <c r="WH758" s="19"/>
      <c r="WI758" s="19"/>
      <c r="WJ758" s="19"/>
      <c r="WK758" s="19"/>
      <c r="WL758" s="19"/>
      <c r="WM758" s="19"/>
      <c r="WN758" s="19"/>
      <c r="WO758" s="19"/>
      <c r="WP758" s="19"/>
      <c r="WQ758" s="19"/>
      <c r="WR758" s="19"/>
      <c r="WS758" s="19"/>
      <c r="WT758" s="19"/>
      <c r="WU758" s="19"/>
      <c r="WV758" s="19"/>
      <c r="WW758" s="19"/>
      <c r="WX758" s="19"/>
      <c r="WY758" s="19"/>
    </row>
    <row r="759" spans="1:623" s="17" customFormat="1" hidden="1" x14ac:dyDescent="0.2">
      <c r="A759" s="16"/>
      <c r="I759" s="18"/>
      <c r="J759" s="18"/>
      <c r="N759" s="16"/>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c r="BA759" s="19"/>
      <c r="BB759" s="19"/>
      <c r="BC759" s="19"/>
      <c r="BD759" s="19"/>
      <c r="BE759" s="19"/>
      <c r="BF759" s="19"/>
      <c r="BG759" s="19"/>
      <c r="BH759" s="19"/>
      <c r="BI759" s="19"/>
      <c r="BJ759" s="19"/>
      <c r="BK759" s="19"/>
      <c r="BL759" s="19"/>
      <c r="BM759" s="19"/>
      <c r="BN759" s="19"/>
      <c r="BO759" s="19"/>
      <c r="BP759" s="19"/>
      <c r="BQ759" s="19"/>
      <c r="BR759" s="19"/>
      <c r="BS759" s="19"/>
      <c r="BT759" s="19"/>
      <c r="BU759" s="19"/>
      <c r="BV759" s="19"/>
      <c r="BW759" s="19"/>
      <c r="BX759" s="19"/>
      <c r="BY759" s="19"/>
      <c r="BZ759" s="19"/>
      <c r="CA759" s="19"/>
      <c r="CB759" s="19"/>
      <c r="CC759" s="19"/>
      <c r="CD759" s="19"/>
      <c r="CE759" s="19"/>
      <c r="CF759" s="19"/>
      <c r="CG759" s="19"/>
      <c r="CH759" s="19"/>
      <c r="CI759" s="19"/>
      <c r="CJ759" s="19"/>
      <c r="CK759" s="19"/>
      <c r="CL759" s="19"/>
      <c r="CM759" s="19"/>
      <c r="CN759" s="19"/>
      <c r="CO759" s="19"/>
      <c r="CP759" s="19"/>
      <c r="CQ759" s="19"/>
      <c r="CR759" s="19"/>
      <c r="CS759" s="19"/>
      <c r="CT759" s="19"/>
      <c r="CU759" s="19"/>
      <c r="CV759" s="19"/>
      <c r="CW759" s="19"/>
      <c r="CX759" s="19"/>
      <c r="CY759" s="19"/>
      <c r="CZ759" s="19"/>
      <c r="DA759" s="19"/>
      <c r="DB759" s="19"/>
      <c r="DC759" s="19"/>
      <c r="DD759" s="19"/>
      <c r="DE759" s="19"/>
      <c r="DF759" s="19"/>
      <c r="DG759" s="19"/>
      <c r="DH759" s="19"/>
      <c r="DI759" s="19"/>
      <c r="DJ759" s="19"/>
      <c r="DK759" s="19"/>
      <c r="DL759" s="19"/>
      <c r="DM759" s="19"/>
      <c r="DN759" s="19"/>
      <c r="DO759" s="19"/>
      <c r="DP759" s="19"/>
      <c r="DQ759" s="19"/>
      <c r="DR759" s="19"/>
      <c r="DS759" s="19"/>
      <c r="DT759" s="19"/>
      <c r="DU759" s="19"/>
      <c r="DV759" s="19"/>
      <c r="DW759" s="19"/>
      <c r="DX759" s="19"/>
      <c r="DY759" s="19"/>
      <c r="DZ759" s="19"/>
      <c r="EA759" s="19"/>
      <c r="EB759" s="19"/>
      <c r="EC759" s="19"/>
      <c r="ED759" s="19"/>
      <c r="EE759" s="19"/>
      <c r="EF759" s="19"/>
      <c r="EG759" s="19"/>
      <c r="EH759" s="19"/>
      <c r="EI759" s="19"/>
      <c r="EJ759" s="19"/>
      <c r="EK759" s="19"/>
      <c r="EL759" s="19"/>
      <c r="EM759" s="19"/>
      <c r="EN759" s="19"/>
      <c r="EO759" s="19"/>
      <c r="EP759" s="19"/>
      <c r="EQ759" s="19"/>
      <c r="ER759" s="19"/>
      <c r="ES759" s="19"/>
      <c r="ET759" s="19"/>
      <c r="EU759" s="19"/>
      <c r="EV759" s="19"/>
      <c r="EW759" s="19"/>
      <c r="EX759" s="19"/>
      <c r="EY759" s="19"/>
      <c r="EZ759" s="19"/>
      <c r="FA759" s="19"/>
      <c r="FB759" s="19"/>
      <c r="FC759" s="19"/>
      <c r="FD759" s="19"/>
      <c r="FE759" s="19"/>
      <c r="FF759" s="19"/>
      <c r="FG759" s="19"/>
      <c r="FH759" s="19"/>
      <c r="FI759" s="19"/>
      <c r="FJ759" s="19"/>
      <c r="FK759" s="19"/>
      <c r="FL759" s="19"/>
      <c r="FM759" s="19"/>
      <c r="FN759" s="19"/>
      <c r="FO759" s="19"/>
      <c r="FP759" s="19"/>
      <c r="FQ759" s="19"/>
      <c r="FR759" s="19"/>
      <c r="FS759" s="19"/>
      <c r="FT759" s="19"/>
      <c r="FU759" s="19"/>
      <c r="FV759" s="19"/>
      <c r="FW759" s="19"/>
      <c r="FX759" s="19"/>
      <c r="FY759" s="19"/>
      <c r="FZ759" s="19"/>
      <c r="GA759" s="19"/>
      <c r="GB759" s="19"/>
      <c r="GC759" s="19"/>
      <c r="GD759" s="19"/>
      <c r="GE759" s="19"/>
      <c r="GF759" s="19"/>
      <c r="GG759" s="19"/>
      <c r="GH759" s="19"/>
      <c r="GI759" s="19"/>
      <c r="GJ759" s="19"/>
      <c r="GK759" s="19"/>
      <c r="GL759" s="19"/>
      <c r="GM759" s="19"/>
      <c r="GN759" s="19"/>
      <c r="GO759" s="19"/>
      <c r="GP759" s="19"/>
      <c r="GQ759" s="19"/>
      <c r="GR759" s="19"/>
      <c r="GS759" s="19"/>
      <c r="GT759" s="19"/>
      <c r="GU759" s="19"/>
      <c r="GV759" s="19"/>
      <c r="GW759" s="19"/>
      <c r="GX759" s="19"/>
      <c r="GY759" s="19"/>
      <c r="GZ759" s="19"/>
      <c r="HA759" s="19"/>
      <c r="HB759" s="19"/>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c r="PX759" s="19"/>
      <c r="PY759" s="19"/>
      <c r="PZ759" s="19"/>
      <c r="QA759" s="19"/>
      <c r="QB759" s="19"/>
      <c r="QC759" s="19"/>
      <c r="QD759" s="19"/>
      <c r="QE759" s="19"/>
      <c r="QF759" s="19"/>
      <c r="QG759" s="19"/>
      <c r="QH759" s="19"/>
      <c r="QI759" s="19"/>
      <c r="QJ759" s="19"/>
      <c r="QK759" s="19"/>
      <c r="QL759" s="19"/>
      <c r="QM759" s="19"/>
      <c r="QN759" s="19"/>
      <c r="QO759" s="19"/>
      <c r="QP759" s="19"/>
      <c r="QQ759" s="19"/>
      <c r="QR759" s="19"/>
      <c r="QS759" s="19"/>
      <c r="QT759" s="19"/>
      <c r="QU759" s="19"/>
      <c r="QV759" s="19"/>
      <c r="QW759" s="19"/>
      <c r="QX759" s="19"/>
      <c r="QY759" s="19"/>
      <c r="QZ759" s="19"/>
      <c r="RA759" s="19"/>
      <c r="RB759" s="19"/>
      <c r="RC759" s="19"/>
      <c r="RD759" s="19"/>
      <c r="RE759" s="19"/>
      <c r="RF759" s="19"/>
      <c r="RG759" s="19"/>
      <c r="RH759" s="19"/>
      <c r="RI759" s="19"/>
      <c r="RJ759" s="19"/>
      <c r="RK759" s="19"/>
      <c r="RL759" s="19"/>
      <c r="RM759" s="19"/>
      <c r="RN759" s="19"/>
      <c r="RO759" s="19"/>
      <c r="RP759" s="19"/>
      <c r="RQ759" s="19"/>
      <c r="RR759" s="19"/>
      <c r="RS759" s="19"/>
      <c r="RT759" s="19"/>
      <c r="RU759" s="19"/>
      <c r="RV759" s="19"/>
      <c r="RW759" s="19"/>
      <c r="RX759" s="19"/>
      <c r="RY759" s="19"/>
      <c r="RZ759" s="19"/>
      <c r="SA759" s="19"/>
      <c r="SB759" s="19"/>
      <c r="SC759" s="19"/>
      <c r="SD759" s="19"/>
      <c r="SE759" s="19"/>
      <c r="SF759" s="19"/>
      <c r="SG759" s="19"/>
      <c r="SH759" s="19"/>
      <c r="SI759" s="19"/>
      <c r="SJ759" s="19"/>
      <c r="SK759" s="19"/>
      <c r="SL759" s="19"/>
      <c r="SM759" s="19"/>
      <c r="SN759" s="19"/>
      <c r="SO759" s="19"/>
      <c r="SP759" s="19"/>
      <c r="SQ759" s="19"/>
      <c r="SR759" s="19"/>
      <c r="SS759" s="19"/>
      <c r="ST759" s="19"/>
      <c r="SU759" s="19"/>
      <c r="SV759" s="19"/>
      <c r="SW759" s="19"/>
      <c r="SX759" s="19"/>
      <c r="SY759" s="19"/>
      <c r="SZ759" s="19"/>
      <c r="TA759" s="19"/>
      <c r="TB759" s="19"/>
      <c r="TC759" s="19"/>
      <c r="TD759" s="19"/>
      <c r="TE759" s="19"/>
      <c r="TF759" s="19"/>
      <c r="TG759" s="19"/>
      <c r="TH759" s="19"/>
      <c r="TI759" s="19"/>
      <c r="TJ759" s="19"/>
      <c r="TK759" s="19"/>
      <c r="TL759" s="19"/>
      <c r="TM759" s="19"/>
      <c r="TN759" s="19"/>
      <c r="TO759" s="19"/>
      <c r="TP759" s="19"/>
      <c r="TQ759" s="19"/>
      <c r="TR759" s="19"/>
      <c r="TS759" s="19"/>
      <c r="TT759" s="19"/>
      <c r="TU759" s="19"/>
      <c r="TV759" s="19"/>
      <c r="TW759" s="19"/>
      <c r="TX759" s="19"/>
      <c r="TY759" s="19"/>
      <c r="TZ759" s="19"/>
      <c r="UA759" s="19"/>
      <c r="UB759" s="19"/>
      <c r="UC759" s="19"/>
      <c r="UD759" s="19"/>
      <c r="UE759" s="19"/>
      <c r="UF759" s="19"/>
      <c r="UG759" s="19"/>
      <c r="UH759" s="19"/>
      <c r="UI759" s="19"/>
      <c r="UJ759" s="19"/>
      <c r="UK759" s="19"/>
      <c r="UL759" s="19"/>
      <c r="UM759" s="19"/>
      <c r="UN759" s="19"/>
      <c r="UO759" s="19"/>
      <c r="UP759" s="19"/>
      <c r="UQ759" s="19"/>
      <c r="UR759" s="19"/>
      <c r="US759" s="19"/>
      <c r="UT759" s="19"/>
      <c r="UU759" s="19"/>
      <c r="UV759" s="19"/>
      <c r="UW759" s="19"/>
      <c r="UX759" s="19"/>
      <c r="UY759" s="19"/>
      <c r="UZ759" s="19"/>
      <c r="VA759" s="19"/>
      <c r="VB759" s="19"/>
      <c r="VC759" s="19"/>
      <c r="VD759" s="19"/>
      <c r="VE759" s="19"/>
      <c r="VF759" s="19"/>
      <c r="VG759" s="19"/>
      <c r="VH759" s="19"/>
      <c r="VI759" s="19"/>
      <c r="VJ759" s="19"/>
      <c r="VK759" s="19"/>
      <c r="VL759" s="19"/>
      <c r="VM759" s="19"/>
      <c r="VN759" s="19"/>
      <c r="VO759" s="19"/>
      <c r="VP759" s="19"/>
      <c r="VQ759" s="19"/>
      <c r="VR759" s="19"/>
      <c r="VS759" s="19"/>
      <c r="VT759" s="19"/>
      <c r="VU759" s="19"/>
      <c r="VV759" s="19"/>
      <c r="VW759" s="19"/>
      <c r="VX759" s="19"/>
      <c r="VY759" s="19"/>
      <c r="VZ759" s="19"/>
      <c r="WA759" s="19"/>
      <c r="WB759" s="19"/>
      <c r="WC759" s="19"/>
      <c r="WD759" s="19"/>
      <c r="WE759" s="19"/>
      <c r="WF759" s="19"/>
      <c r="WG759" s="19"/>
      <c r="WH759" s="19"/>
      <c r="WI759" s="19"/>
      <c r="WJ759" s="19"/>
      <c r="WK759" s="19"/>
      <c r="WL759" s="19"/>
      <c r="WM759" s="19"/>
      <c r="WN759" s="19"/>
      <c r="WO759" s="19"/>
      <c r="WP759" s="19"/>
      <c r="WQ759" s="19"/>
      <c r="WR759" s="19"/>
      <c r="WS759" s="19"/>
      <c r="WT759" s="19"/>
      <c r="WU759" s="19"/>
      <c r="WV759" s="19"/>
      <c r="WW759" s="19"/>
      <c r="WX759" s="19"/>
      <c r="WY759" s="19"/>
    </row>
    <row r="760" spans="1:623" s="17" customFormat="1" hidden="1" x14ac:dyDescent="0.2">
      <c r="A760" s="16"/>
      <c r="I760" s="18"/>
      <c r="J760" s="18"/>
      <c r="N760" s="16"/>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c r="BA760" s="19"/>
      <c r="BB760" s="19"/>
      <c r="BC760" s="19"/>
      <c r="BD760" s="19"/>
      <c r="BE760" s="19"/>
      <c r="BF760" s="19"/>
      <c r="BG760" s="19"/>
      <c r="BH760" s="19"/>
      <c r="BI760" s="19"/>
      <c r="BJ760" s="19"/>
      <c r="BK760" s="19"/>
      <c r="BL760" s="19"/>
      <c r="BM760" s="19"/>
      <c r="BN760" s="19"/>
      <c r="BO760" s="19"/>
      <c r="BP760" s="19"/>
      <c r="BQ760" s="19"/>
      <c r="BR760" s="19"/>
      <c r="BS760" s="19"/>
      <c r="BT760" s="19"/>
      <c r="BU760" s="19"/>
      <c r="BV760" s="19"/>
      <c r="BW760" s="19"/>
      <c r="BX760" s="19"/>
      <c r="BY760" s="19"/>
      <c r="BZ760" s="19"/>
      <c r="CA760" s="19"/>
      <c r="CB760" s="19"/>
      <c r="CC760" s="19"/>
      <c r="CD760" s="19"/>
      <c r="CE760" s="19"/>
      <c r="CF760" s="19"/>
      <c r="CG760" s="19"/>
      <c r="CH760" s="19"/>
      <c r="CI760" s="19"/>
      <c r="CJ760" s="19"/>
      <c r="CK760" s="19"/>
      <c r="CL760" s="19"/>
      <c r="CM760" s="19"/>
      <c r="CN760" s="19"/>
      <c r="CO760" s="19"/>
      <c r="CP760" s="19"/>
      <c r="CQ760" s="19"/>
      <c r="CR760" s="19"/>
      <c r="CS760" s="19"/>
      <c r="CT760" s="19"/>
      <c r="CU760" s="19"/>
      <c r="CV760" s="19"/>
      <c r="CW760" s="19"/>
      <c r="CX760" s="19"/>
      <c r="CY760" s="19"/>
      <c r="CZ760" s="19"/>
      <c r="DA760" s="19"/>
      <c r="DB760" s="19"/>
      <c r="DC760" s="19"/>
      <c r="DD760" s="19"/>
      <c r="DE760" s="19"/>
      <c r="DF760" s="19"/>
      <c r="DG760" s="19"/>
      <c r="DH760" s="19"/>
      <c r="DI760" s="19"/>
      <c r="DJ760" s="19"/>
      <c r="DK760" s="19"/>
      <c r="DL760" s="19"/>
      <c r="DM760" s="19"/>
      <c r="DN760" s="19"/>
      <c r="DO760" s="19"/>
      <c r="DP760" s="19"/>
      <c r="DQ760" s="19"/>
      <c r="DR760" s="19"/>
      <c r="DS760" s="19"/>
      <c r="DT760" s="19"/>
      <c r="DU760" s="19"/>
      <c r="DV760" s="19"/>
      <c r="DW760" s="19"/>
      <c r="DX760" s="19"/>
      <c r="DY760" s="19"/>
      <c r="DZ760" s="19"/>
      <c r="EA760" s="19"/>
      <c r="EB760" s="19"/>
      <c r="EC760" s="19"/>
      <c r="ED760" s="19"/>
      <c r="EE760" s="19"/>
      <c r="EF760" s="19"/>
      <c r="EG760" s="19"/>
      <c r="EH760" s="19"/>
      <c r="EI760" s="19"/>
      <c r="EJ760" s="19"/>
      <c r="EK760" s="19"/>
      <c r="EL760" s="19"/>
      <c r="EM760" s="19"/>
      <c r="EN760" s="19"/>
      <c r="EO760" s="19"/>
      <c r="EP760" s="19"/>
      <c r="EQ760" s="19"/>
      <c r="ER760" s="19"/>
      <c r="ES760" s="19"/>
      <c r="ET760" s="19"/>
      <c r="EU760" s="19"/>
      <c r="EV760" s="19"/>
      <c r="EW760" s="19"/>
      <c r="EX760" s="19"/>
      <c r="EY760" s="19"/>
      <c r="EZ760" s="19"/>
      <c r="FA760" s="19"/>
      <c r="FB760" s="19"/>
      <c r="FC760" s="19"/>
      <c r="FD760" s="19"/>
      <c r="FE760" s="19"/>
      <c r="FF760" s="19"/>
      <c r="FG760" s="19"/>
      <c r="FH760" s="19"/>
      <c r="FI760" s="19"/>
      <c r="FJ760" s="19"/>
      <c r="FK760" s="19"/>
      <c r="FL760" s="19"/>
      <c r="FM760" s="19"/>
      <c r="FN760" s="19"/>
      <c r="FO760" s="19"/>
      <c r="FP760" s="19"/>
      <c r="FQ760" s="19"/>
      <c r="FR760" s="19"/>
      <c r="FS760" s="19"/>
      <c r="FT760" s="19"/>
      <c r="FU760" s="19"/>
      <c r="FV760" s="19"/>
      <c r="FW760" s="19"/>
      <c r="FX760" s="19"/>
      <c r="FY760" s="19"/>
      <c r="FZ760" s="19"/>
      <c r="GA760" s="19"/>
      <c r="GB760" s="19"/>
      <c r="GC760" s="19"/>
      <c r="GD760" s="19"/>
      <c r="GE760" s="19"/>
      <c r="GF760" s="19"/>
      <c r="GG760" s="19"/>
      <c r="GH760" s="19"/>
      <c r="GI760" s="19"/>
      <c r="GJ760" s="19"/>
      <c r="GK760" s="19"/>
      <c r="GL760" s="19"/>
      <c r="GM760" s="19"/>
      <c r="GN760" s="19"/>
      <c r="GO760" s="19"/>
      <c r="GP760" s="19"/>
      <c r="GQ760" s="19"/>
      <c r="GR760" s="19"/>
      <c r="GS760" s="19"/>
      <c r="GT760" s="19"/>
      <c r="GU760" s="19"/>
      <c r="GV760" s="19"/>
      <c r="GW760" s="19"/>
      <c r="GX760" s="19"/>
      <c r="GY760" s="19"/>
      <c r="GZ760" s="19"/>
      <c r="HA760" s="19"/>
      <c r="HB760" s="19"/>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c r="PX760" s="19"/>
      <c r="PY760" s="19"/>
      <c r="PZ760" s="19"/>
      <c r="QA760" s="19"/>
      <c r="QB760" s="19"/>
      <c r="QC760" s="19"/>
      <c r="QD760" s="19"/>
      <c r="QE760" s="19"/>
      <c r="QF760" s="19"/>
      <c r="QG760" s="19"/>
      <c r="QH760" s="19"/>
      <c r="QI760" s="19"/>
      <c r="QJ760" s="19"/>
      <c r="QK760" s="19"/>
      <c r="QL760" s="19"/>
      <c r="QM760" s="19"/>
      <c r="QN760" s="19"/>
      <c r="QO760" s="19"/>
      <c r="QP760" s="19"/>
      <c r="QQ760" s="19"/>
      <c r="QR760" s="19"/>
      <c r="QS760" s="19"/>
      <c r="QT760" s="19"/>
      <c r="QU760" s="19"/>
      <c r="QV760" s="19"/>
      <c r="QW760" s="19"/>
      <c r="QX760" s="19"/>
      <c r="QY760" s="19"/>
      <c r="QZ760" s="19"/>
      <c r="RA760" s="19"/>
      <c r="RB760" s="19"/>
      <c r="RC760" s="19"/>
      <c r="RD760" s="19"/>
      <c r="RE760" s="19"/>
      <c r="RF760" s="19"/>
      <c r="RG760" s="19"/>
      <c r="RH760" s="19"/>
      <c r="RI760" s="19"/>
      <c r="RJ760" s="19"/>
      <c r="RK760" s="19"/>
      <c r="RL760" s="19"/>
      <c r="RM760" s="19"/>
      <c r="RN760" s="19"/>
      <c r="RO760" s="19"/>
      <c r="RP760" s="19"/>
      <c r="RQ760" s="19"/>
      <c r="RR760" s="19"/>
      <c r="RS760" s="19"/>
      <c r="RT760" s="19"/>
      <c r="RU760" s="19"/>
      <c r="RV760" s="19"/>
      <c r="RW760" s="19"/>
      <c r="RX760" s="19"/>
      <c r="RY760" s="19"/>
      <c r="RZ760" s="19"/>
      <c r="SA760" s="19"/>
      <c r="SB760" s="19"/>
      <c r="SC760" s="19"/>
      <c r="SD760" s="19"/>
      <c r="SE760" s="19"/>
      <c r="SF760" s="19"/>
      <c r="SG760" s="19"/>
      <c r="SH760" s="19"/>
      <c r="SI760" s="19"/>
      <c r="SJ760" s="19"/>
      <c r="SK760" s="19"/>
      <c r="SL760" s="19"/>
      <c r="SM760" s="19"/>
      <c r="SN760" s="19"/>
      <c r="SO760" s="19"/>
      <c r="SP760" s="19"/>
      <c r="SQ760" s="19"/>
      <c r="SR760" s="19"/>
      <c r="SS760" s="19"/>
      <c r="ST760" s="19"/>
      <c r="SU760" s="19"/>
      <c r="SV760" s="19"/>
      <c r="SW760" s="19"/>
      <c r="SX760" s="19"/>
      <c r="SY760" s="19"/>
      <c r="SZ760" s="19"/>
      <c r="TA760" s="19"/>
      <c r="TB760" s="19"/>
      <c r="TC760" s="19"/>
      <c r="TD760" s="19"/>
      <c r="TE760" s="19"/>
      <c r="TF760" s="19"/>
      <c r="TG760" s="19"/>
      <c r="TH760" s="19"/>
      <c r="TI760" s="19"/>
      <c r="TJ760" s="19"/>
      <c r="TK760" s="19"/>
      <c r="TL760" s="19"/>
      <c r="TM760" s="19"/>
      <c r="TN760" s="19"/>
      <c r="TO760" s="19"/>
      <c r="TP760" s="19"/>
      <c r="TQ760" s="19"/>
      <c r="TR760" s="19"/>
      <c r="TS760" s="19"/>
      <c r="TT760" s="19"/>
      <c r="TU760" s="19"/>
      <c r="TV760" s="19"/>
      <c r="TW760" s="19"/>
      <c r="TX760" s="19"/>
      <c r="TY760" s="19"/>
      <c r="TZ760" s="19"/>
      <c r="UA760" s="19"/>
      <c r="UB760" s="19"/>
      <c r="UC760" s="19"/>
      <c r="UD760" s="19"/>
      <c r="UE760" s="19"/>
      <c r="UF760" s="19"/>
      <c r="UG760" s="19"/>
      <c r="UH760" s="19"/>
      <c r="UI760" s="19"/>
      <c r="UJ760" s="19"/>
      <c r="UK760" s="19"/>
      <c r="UL760" s="19"/>
      <c r="UM760" s="19"/>
      <c r="UN760" s="19"/>
      <c r="UO760" s="19"/>
      <c r="UP760" s="19"/>
      <c r="UQ760" s="19"/>
      <c r="UR760" s="19"/>
      <c r="US760" s="19"/>
      <c r="UT760" s="19"/>
      <c r="UU760" s="19"/>
      <c r="UV760" s="19"/>
      <c r="UW760" s="19"/>
      <c r="UX760" s="19"/>
      <c r="UY760" s="19"/>
      <c r="UZ760" s="19"/>
      <c r="VA760" s="19"/>
      <c r="VB760" s="19"/>
      <c r="VC760" s="19"/>
      <c r="VD760" s="19"/>
      <c r="VE760" s="19"/>
      <c r="VF760" s="19"/>
      <c r="VG760" s="19"/>
      <c r="VH760" s="19"/>
      <c r="VI760" s="19"/>
      <c r="VJ760" s="19"/>
      <c r="VK760" s="19"/>
      <c r="VL760" s="19"/>
      <c r="VM760" s="19"/>
      <c r="VN760" s="19"/>
      <c r="VO760" s="19"/>
      <c r="VP760" s="19"/>
      <c r="VQ760" s="19"/>
      <c r="VR760" s="19"/>
      <c r="VS760" s="19"/>
      <c r="VT760" s="19"/>
      <c r="VU760" s="19"/>
      <c r="VV760" s="19"/>
      <c r="VW760" s="19"/>
      <c r="VX760" s="19"/>
      <c r="VY760" s="19"/>
      <c r="VZ760" s="19"/>
      <c r="WA760" s="19"/>
      <c r="WB760" s="19"/>
      <c r="WC760" s="19"/>
      <c r="WD760" s="19"/>
      <c r="WE760" s="19"/>
      <c r="WF760" s="19"/>
      <c r="WG760" s="19"/>
      <c r="WH760" s="19"/>
      <c r="WI760" s="19"/>
      <c r="WJ760" s="19"/>
      <c r="WK760" s="19"/>
      <c r="WL760" s="19"/>
      <c r="WM760" s="19"/>
      <c r="WN760" s="19"/>
      <c r="WO760" s="19"/>
      <c r="WP760" s="19"/>
      <c r="WQ760" s="19"/>
      <c r="WR760" s="19"/>
      <c r="WS760" s="19"/>
      <c r="WT760" s="19"/>
      <c r="WU760" s="19"/>
      <c r="WV760" s="19"/>
      <c r="WW760" s="19"/>
      <c r="WX760" s="19"/>
      <c r="WY760" s="19"/>
    </row>
    <row r="761" spans="1:623" s="17" customFormat="1" hidden="1" x14ac:dyDescent="0.2">
      <c r="A761" s="16"/>
      <c r="I761" s="18"/>
      <c r="J761" s="18"/>
      <c r="N761" s="16"/>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c r="BA761" s="19"/>
      <c r="BB761" s="19"/>
      <c r="BC761" s="19"/>
      <c r="BD761" s="19"/>
      <c r="BE761" s="19"/>
      <c r="BF761" s="19"/>
      <c r="BG761" s="19"/>
      <c r="BH761" s="19"/>
      <c r="BI761" s="19"/>
      <c r="BJ761" s="19"/>
      <c r="BK761" s="19"/>
      <c r="BL761" s="19"/>
      <c r="BM761" s="19"/>
      <c r="BN761" s="19"/>
      <c r="BO761" s="19"/>
      <c r="BP761" s="19"/>
      <c r="BQ761" s="19"/>
      <c r="BR761" s="19"/>
      <c r="BS761" s="19"/>
      <c r="BT761" s="19"/>
      <c r="BU761" s="19"/>
      <c r="BV761" s="19"/>
      <c r="BW761" s="19"/>
      <c r="BX761" s="19"/>
      <c r="BY761" s="19"/>
      <c r="BZ761" s="19"/>
      <c r="CA761" s="19"/>
      <c r="CB761" s="19"/>
      <c r="CC761" s="19"/>
      <c r="CD761" s="19"/>
      <c r="CE761" s="19"/>
      <c r="CF761" s="19"/>
      <c r="CG761" s="19"/>
      <c r="CH761" s="19"/>
      <c r="CI761" s="19"/>
      <c r="CJ761" s="19"/>
      <c r="CK761" s="19"/>
      <c r="CL761" s="19"/>
      <c r="CM761" s="19"/>
      <c r="CN761" s="19"/>
      <c r="CO761" s="19"/>
      <c r="CP761" s="19"/>
      <c r="CQ761" s="19"/>
      <c r="CR761" s="19"/>
      <c r="CS761" s="19"/>
      <c r="CT761" s="19"/>
      <c r="CU761" s="19"/>
      <c r="CV761" s="19"/>
      <c r="CW761" s="19"/>
      <c r="CX761" s="19"/>
      <c r="CY761" s="19"/>
      <c r="CZ761" s="19"/>
      <c r="DA761" s="19"/>
      <c r="DB761" s="19"/>
      <c r="DC761" s="19"/>
      <c r="DD761" s="19"/>
      <c r="DE761" s="19"/>
      <c r="DF761" s="19"/>
      <c r="DG761" s="19"/>
      <c r="DH761" s="19"/>
      <c r="DI761" s="19"/>
      <c r="DJ761" s="19"/>
      <c r="DK761" s="19"/>
      <c r="DL761" s="19"/>
      <c r="DM761" s="19"/>
      <c r="DN761" s="19"/>
      <c r="DO761" s="19"/>
      <c r="DP761" s="19"/>
      <c r="DQ761" s="19"/>
      <c r="DR761" s="19"/>
      <c r="DS761" s="19"/>
      <c r="DT761" s="19"/>
      <c r="DU761" s="19"/>
      <c r="DV761" s="19"/>
      <c r="DW761" s="19"/>
      <c r="DX761" s="19"/>
      <c r="DY761" s="19"/>
      <c r="DZ761" s="19"/>
      <c r="EA761" s="19"/>
      <c r="EB761" s="19"/>
      <c r="EC761" s="19"/>
      <c r="ED761" s="19"/>
      <c r="EE761" s="19"/>
      <c r="EF761" s="19"/>
      <c r="EG761" s="19"/>
      <c r="EH761" s="19"/>
      <c r="EI761" s="19"/>
      <c r="EJ761" s="19"/>
      <c r="EK761" s="19"/>
      <c r="EL761" s="19"/>
      <c r="EM761" s="19"/>
      <c r="EN761" s="19"/>
      <c r="EO761" s="19"/>
      <c r="EP761" s="19"/>
      <c r="EQ761" s="19"/>
      <c r="ER761" s="19"/>
      <c r="ES761" s="19"/>
      <c r="ET761" s="19"/>
      <c r="EU761" s="19"/>
      <c r="EV761" s="19"/>
      <c r="EW761" s="19"/>
      <c r="EX761" s="19"/>
      <c r="EY761" s="19"/>
      <c r="EZ761" s="19"/>
      <c r="FA761" s="19"/>
      <c r="FB761" s="19"/>
      <c r="FC761" s="19"/>
      <c r="FD761" s="19"/>
      <c r="FE761" s="19"/>
      <c r="FF761" s="19"/>
      <c r="FG761" s="19"/>
      <c r="FH761" s="19"/>
      <c r="FI761" s="19"/>
      <c r="FJ761" s="19"/>
      <c r="FK761" s="19"/>
      <c r="FL761" s="19"/>
      <c r="FM761" s="19"/>
      <c r="FN761" s="19"/>
      <c r="FO761" s="19"/>
      <c r="FP761" s="19"/>
      <c r="FQ761" s="19"/>
      <c r="FR761" s="19"/>
      <c r="FS761" s="19"/>
      <c r="FT761" s="19"/>
      <c r="FU761" s="19"/>
      <c r="FV761" s="19"/>
      <c r="FW761" s="19"/>
      <c r="FX761" s="19"/>
      <c r="FY761" s="19"/>
      <c r="FZ761" s="19"/>
      <c r="GA761" s="19"/>
      <c r="GB761" s="19"/>
      <c r="GC761" s="19"/>
      <c r="GD761" s="19"/>
      <c r="GE761" s="19"/>
      <c r="GF761" s="19"/>
      <c r="GG761" s="19"/>
      <c r="GH761" s="19"/>
      <c r="GI761" s="19"/>
      <c r="GJ761" s="19"/>
      <c r="GK761" s="19"/>
      <c r="GL761" s="19"/>
      <c r="GM761" s="19"/>
      <c r="GN761" s="19"/>
      <c r="GO761" s="19"/>
      <c r="GP761" s="19"/>
      <c r="GQ761" s="19"/>
      <c r="GR761" s="19"/>
      <c r="GS761" s="19"/>
      <c r="GT761" s="19"/>
      <c r="GU761" s="19"/>
      <c r="GV761" s="19"/>
      <c r="GW761" s="19"/>
      <c r="GX761" s="19"/>
      <c r="GY761" s="19"/>
      <c r="GZ761" s="19"/>
      <c r="HA761" s="19"/>
      <c r="HB761" s="19"/>
      <c r="HC761" s="19"/>
      <c r="HD761" s="19"/>
      <c r="HE761" s="19"/>
      <c r="HF761" s="19"/>
      <c r="HG761" s="19"/>
      <c r="HH761" s="19"/>
      <c r="HI761" s="19"/>
      <c r="HJ761" s="19"/>
      <c r="HK761" s="19"/>
      <c r="HL761" s="19"/>
      <c r="HM761" s="19"/>
      <c r="HN761" s="19"/>
      <c r="HO761" s="19"/>
      <c r="HP761" s="19"/>
      <c r="HQ761" s="19"/>
      <c r="HR761" s="19"/>
      <c r="HS761" s="19"/>
      <c r="HT761" s="19"/>
      <c r="HU761" s="19"/>
      <c r="HV761" s="19"/>
      <c r="HW761" s="19"/>
      <c r="HX761" s="19"/>
      <c r="HY761" s="19"/>
      <c r="HZ761" s="19"/>
      <c r="IA761" s="19"/>
      <c r="IB761" s="19"/>
      <c r="IC761" s="19"/>
      <c r="ID761" s="19"/>
      <c r="IE761" s="19"/>
      <c r="IF761" s="19"/>
      <c r="IG761" s="19"/>
      <c r="IH761" s="19"/>
      <c r="II761" s="19"/>
      <c r="IJ761" s="19"/>
      <c r="IK761" s="19"/>
      <c r="IL761" s="19"/>
      <c r="IM761" s="19"/>
      <c r="IN761" s="19"/>
      <c r="IO761" s="19"/>
      <c r="IP761" s="19"/>
      <c r="IQ761" s="19"/>
      <c r="IR761" s="19"/>
      <c r="IS761" s="19"/>
      <c r="IT761" s="19"/>
      <c r="IU761" s="19"/>
      <c r="IV761" s="19"/>
      <c r="IW761" s="19"/>
      <c r="IX761" s="19"/>
      <c r="IY761" s="19"/>
      <c r="IZ761" s="19"/>
      <c r="JA761" s="19"/>
      <c r="JB761" s="19"/>
      <c r="JC761" s="19"/>
      <c r="JD761" s="19"/>
      <c r="JE761" s="19"/>
      <c r="JF761" s="19"/>
      <c r="JG761" s="19"/>
      <c r="JH761" s="19"/>
      <c r="JI761" s="19"/>
      <c r="JJ761" s="19"/>
      <c r="JK761" s="19"/>
      <c r="JL761" s="19"/>
      <c r="JM761" s="19"/>
      <c r="JN761" s="19"/>
      <c r="JO761" s="19"/>
      <c r="JP761" s="19"/>
      <c r="JQ761" s="19"/>
      <c r="JR761" s="19"/>
      <c r="JS761" s="19"/>
      <c r="JT761" s="19"/>
      <c r="JU761" s="19"/>
      <c r="JV761" s="19"/>
      <c r="JW761" s="19"/>
      <c r="JX761" s="19"/>
      <c r="JY761" s="19"/>
      <c r="JZ761" s="19"/>
      <c r="KA761" s="19"/>
      <c r="KB761" s="19"/>
      <c r="KC761" s="19"/>
      <c r="KD761" s="19"/>
      <c r="KE761" s="19"/>
      <c r="KF761" s="19"/>
      <c r="KG761" s="19"/>
      <c r="KH761" s="19"/>
      <c r="KI761" s="19"/>
      <c r="KJ761" s="19"/>
      <c r="KK761" s="19"/>
      <c r="KL761" s="19"/>
      <c r="KM761" s="19"/>
      <c r="KN761" s="19"/>
      <c r="KO761" s="19"/>
      <c r="KP761" s="19"/>
      <c r="KQ761" s="19"/>
      <c r="KR761" s="19"/>
      <c r="KS761" s="19"/>
      <c r="KT761" s="19"/>
      <c r="KU761" s="19"/>
      <c r="KV761" s="19"/>
      <c r="KW761" s="19"/>
      <c r="KX761" s="19"/>
      <c r="KY761" s="19"/>
      <c r="KZ761" s="19"/>
      <c r="LA761" s="19"/>
      <c r="LB761" s="19"/>
      <c r="LC761" s="19"/>
      <c r="LD761" s="19"/>
      <c r="LE761" s="19"/>
      <c r="LF761" s="19"/>
      <c r="LG761" s="19"/>
      <c r="LH761" s="19"/>
      <c r="LI761" s="19"/>
      <c r="LJ761" s="19"/>
      <c r="LK761" s="19"/>
      <c r="LL761" s="19"/>
      <c r="LM761" s="19"/>
      <c r="LN761" s="19"/>
      <c r="LO761" s="19"/>
      <c r="LP761" s="19"/>
      <c r="LQ761" s="19"/>
      <c r="LR761" s="19"/>
      <c r="LS761" s="19"/>
      <c r="LT761" s="19"/>
      <c r="LU761" s="19"/>
      <c r="LV761" s="19"/>
      <c r="LW761" s="19"/>
      <c r="LX761" s="19"/>
      <c r="LY761" s="19"/>
      <c r="LZ761" s="19"/>
      <c r="MA761" s="19"/>
      <c r="MB761" s="19"/>
      <c r="MC761" s="19"/>
      <c r="MD761" s="19"/>
      <c r="ME761" s="19"/>
      <c r="MF761" s="19"/>
      <c r="MG761" s="19"/>
      <c r="MH761" s="19"/>
      <c r="MI761" s="19"/>
      <c r="MJ761" s="19"/>
      <c r="MK761" s="19"/>
      <c r="ML761" s="19"/>
      <c r="MM761" s="19"/>
      <c r="MN761" s="19"/>
      <c r="MO761" s="19"/>
      <c r="MP761" s="19"/>
      <c r="MQ761" s="19"/>
      <c r="MR761" s="19"/>
      <c r="MS761" s="19"/>
      <c r="MT761" s="19"/>
      <c r="MU761" s="19"/>
      <c r="MV761" s="19"/>
      <c r="MW761" s="19"/>
      <c r="MX761" s="19"/>
      <c r="MY761" s="19"/>
      <c r="MZ761" s="19"/>
      <c r="NA761" s="19"/>
      <c r="NB761" s="19"/>
      <c r="NC761" s="19"/>
      <c r="ND761" s="19"/>
      <c r="NE761" s="19"/>
      <c r="NF761" s="19"/>
      <c r="NG761" s="19"/>
      <c r="NH761" s="19"/>
      <c r="NI761" s="19"/>
      <c r="NJ761" s="19"/>
      <c r="NK761" s="19"/>
      <c r="NL761" s="19"/>
      <c r="NM761" s="19"/>
      <c r="NN761" s="19"/>
      <c r="NO761" s="19"/>
      <c r="NP761" s="19"/>
      <c r="NQ761" s="19"/>
      <c r="NR761" s="19"/>
      <c r="NS761" s="19"/>
      <c r="NT761" s="19"/>
      <c r="NU761" s="19"/>
      <c r="NV761" s="19"/>
      <c r="NW761" s="19"/>
      <c r="NX761" s="19"/>
      <c r="NY761" s="19"/>
      <c r="NZ761" s="19"/>
      <c r="OA761" s="19"/>
      <c r="OB761" s="19"/>
      <c r="OC761" s="19"/>
      <c r="OD761" s="19"/>
      <c r="OE761" s="19"/>
      <c r="OF761" s="19"/>
      <c r="OG761" s="19"/>
      <c r="OH761" s="19"/>
      <c r="OI761" s="19"/>
      <c r="OJ761" s="19"/>
      <c r="OK761" s="19"/>
      <c r="OL761" s="19"/>
      <c r="OM761" s="19"/>
      <c r="ON761" s="19"/>
      <c r="OO761" s="19"/>
      <c r="OP761" s="19"/>
      <c r="OQ761" s="19"/>
      <c r="OR761" s="19"/>
      <c r="OS761" s="19"/>
      <c r="OT761" s="19"/>
      <c r="OU761" s="19"/>
      <c r="OV761" s="19"/>
      <c r="OW761" s="19"/>
      <c r="OX761" s="19"/>
      <c r="OY761" s="19"/>
      <c r="OZ761" s="19"/>
      <c r="PA761" s="19"/>
      <c r="PB761" s="19"/>
      <c r="PC761" s="19"/>
      <c r="PD761" s="19"/>
      <c r="PE761" s="19"/>
      <c r="PF761" s="19"/>
      <c r="PG761" s="19"/>
      <c r="PH761" s="19"/>
      <c r="PI761" s="19"/>
      <c r="PJ761" s="19"/>
      <c r="PK761" s="19"/>
      <c r="PL761" s="19"/>
      <c r="PM761" s="19"/>
      <c r="PN761" s="19"/>
      <c r="PO761" s="19"/>
      <c r="PP761" s="19"/>
      <c r="PQ761" s="19"/>
      <c r="PR761" s="19"/>
      <c r="PS761" s="19"/>
      <c r="PT761" s="19"/>
      <c r="PU761" s="19"/>
      <c r="PV761" s="19"/>
      <c r="PW761" s="19"/>
      <c r="PX761" s="19"/>
      <c r="PY761" s="19"/>
      <c r="PZ761" s="19"/>
      <c r="QA761" s="19"/>
      <c r="QB761" s="19"/>
      <c r="QC761" s="19"/>
      <c r="QD761" s="19"/>
      <c r="QE761" s="19"/>
      <c r="QF761" s="19"/>
      <c r="QG761" s="19"/>
      <c r="QH761" s="19"/>
      <c r="QI761" s="19"/>
      <c r="QJ761" s="19"/>
      <c r="QK761" s="19"/>
      <c r="QL761" s="19"/>
      <c r="QM761" s="19"/>
      <c r="QN761" s="19"/>
      <c r="QO761" s="19"/>
      <c r="QP761" s="19"/>
      <c r="QQ761" s="19"/>
      <c r="QR761" s="19"/>
      <c r="QS761" s="19"/>
      <c r="QT761" s="19"/>
      <c r="QU761" s="19"/>
      <c r="QV761" s="19"/>
      <c r="QW761" s="19"/>
      <c r="QX761" s="19"/>
      <c r="QY761" s="19"/>
      <c r="QZ761" s="19"/>
      <c r="RA761" s="19"/>
      <c r="RB761" s="19"/>
      <c r="RC761" s="19"/>
      <c r="RD761" s="19"/>
      <c r="RE761" s="19"/>
      <c r="RF761" s="19"/>
      <c r="RG761" s="19"/>
      <c r="RH761" s="19"/>
      <c r="RI761" s="19"/>
      <c r="RJ761" s="19"/>
      <c r="RK761" s="19"/>
      <c r="RL761" s="19"/>
      <c r="RM761" s="19"/>
      <c r="RN761" s="19"/>
      <c r="RO761" s="19"/>
      <c r="RP761" s="19"/>
      <c r="RQ761" s="19"/>
      <c r="RR761" s="19"/>
      <c r="RS761" s="19"/>
      <c r="RT761" s="19"/>
      <c r="RU761" s="19"/>
      <c r="RV761" s="19"/>
      <c r="RW761" s="19"/>
      <c r="RX761" s="19"/>
      <c r="RY761" s="19"/>
      <c r="RZ761" s="19"/>
      <c r="SA761" s="19"/>
      <c r="SB761" s="19"/>
      <c r="SC761" s="19"/>
      <c r="SD761" s="19"/>
      <c r="SE761" s="19"/>
      <c r="SF761" s="19"/>
      <c r="SG761" s="19"/>
      <c r="SH761" s="19"/>
      <c r="SI761" s="19"/>
      <c r="SJ761" s="19"/>
      <c r="SK761" s="19"/>
      <c r="SL761" s="19"/>
      <c r="SM761" s="19"/>
      <c r="SN761" s="19"/>
      <c r="SO761" s="19"/>
      <c r="SP761" s="19"/>
      <c r="SQ761" s="19"/>
      <c r="SR761" s="19"/>
      <c r="SS761" s="19"/>
      <c r="ST761" s="19"/>
      <c r="SU761" s="19"/>
      <c r="SV761" s="19"/>
      <c r="SW761" s="19"/>
      <c r="SX761" s="19"/>
      <c r="SY761" s="19"/>
      <c r="SZ761" s="19"/>
      <c r="TA761" s="19"/>
      <c r="TB761" s="19"/>
      <c r="TC761" s="19"/>
      <c r="TD761" s="19"/>
      <c r="TE761" s="19"/>
      <c r="TF761" s="19"/>
      <c r="TG761" s="19"/>
      <c r="TH761" s="19"/>
      <c r="TI761" s="19"/>
      <c r="TJ761" s="19"/>
      <c r="TK761" s="19"/>
      <c r="TL761" s="19"/>
      <c r="TM761" s="19"/>
      <c r="TN761" s="19"/>
      <c r="TO761" s="19"/>
      <c r="TP761" s="19"/>
      <c r="TQ761" s="19"/>
      <c r="TR761" s="19"/>
      <c r="TS761" s="19"/>
      <c r="TT761" s="19"/>
      <c r="TU761" s="19"/>
      <c r="TV761" s="19"/>
      <c r="TW761" s="19"/>
      <c r="TX761" s="19"/>
      <c r="TY761" s="19"/>
      <c r="TZ761" s="19"/>
      <c r="UA761" s="19"/>
      <c r="UB761" s="19"/>
      <c r="UC761" s="19"/>
      <c r="UD761" s="19"/>
      <c r="UE761" s="19"/>
      <c r="UF761" s="19"/>
      <c r="UG761" s="19"/>
      <c r="UH761" s="19"/>
      <c r="UI761" s="19"/>
      <c r="UJ761" s="19"/>
      <c r="UK761" s="19"/>
      <c r="UL761" s="19"/>
      <c r="UM761" s="19"/>
      <c r="UN761" s="19"/>
      <c r="UO761" s="19"/>
      <c r="UP761" s="19"/>
      <c r="UQ761" s="19"/>
      <c r="UR761" s="19"/>
      <c r="US761" s="19"/>
      <c r="UT761" s="19"/>
      <c r="UU761" s="19"/>
      <c r="UV761" s="19"/>
      <c r="UW761" s="19"/>
      <c r="UX761" s="19"/>
      <c r="UY761" s="19"/>
      <c r="UZ761" s="19"/>
      <c r="VA761" s="19"/>
      <c r="VB761" s="19"/>
      <c r="VC761" s="19"/>
      <c r="VD761" s="19"/>
      <c r="VE761" s="19"/>
      <c r="VF761" s="19"/>
      <c r="VG761" s="19"/>
      <c r="VH761" s="19"/>
      <c r="VI761" s="19"/>
      <c r="VJ761" s="19"/>
      <c r="VK761" s="19"/>
      <c r="VL761" s="19"/>
      <c r="VM761" s="19"/>
      <c r="VN761" s="19"/>
      <c r="VO761" s="19"/>
      <c r="VP761" s="19"/>
      <c r="VQ761" s="19"/>
      <c r="VR761" s="19"/>
      <c r="VS761" s="19"/>
      <c r="VT761" s="19"/>
      <c r="VU761" s="19"/>
      <c r="VV761" s="19"/>
      <c r="VW761" s="19"/>
      <c r="VX761" s="19"/>
      <c r="VY761" s="19"/>
      <c r="VZ761" s="19"/>
      <c r="WA761" s="19"/>
      <c r="WB761" s="19"/>
      <c r="WC761" s="19"/>
      <c r="WD761" s="19"/>
      <c r="WE761" s="19"/>
      <c r="WF761" s="19"/>
      <c r="WG761" s="19"/>
      <c r="WH761" s="19"/>
      <c r="WI761" s="19"/>
      <c r="WJ761" s="19"/>
      <c r="WK761" s="19"/>
      <c r="WL761" s="19"/>
      <c r="WM761" s="19"/>
      <c r="WN761" s="19"/>
      <c r="WO761" s="19"/>
      <c r="WP761" s="19"/>
      <c r="WQ761" s="19"/>
      <c r="WR761" s="19"/>
      <c r="WS761" s="19"/>
      <c r="WT761" s="19"/>
      <c r="WU761" s="19"/>
      <c r="WV761" s="19"/>
      <c r="WW761" s="19"/>
      <c r="WX761" s="19"/>
      <c r="WY761" s="19"/>
    </row>
    <row r="762" spans="1:623" s="17" customFormat="1" hidden="1" x14ac:dyDescent="0.2">
      <c r="A762" s="16"/>
      <c r="I762" s="18"/>
      <c r="J762" s="18"/>
      <c r="N762" s="16"/>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c r="BA762" s="19"/>
      <c r="BB762" s="19"/>
      <c r="BC762" s="19"/>
      <c r="BD762" s="19"/>
      <c r="BE762" s="19"/>
      <c r="BF762" s="19"/>
      <c r="BG762" s="19"/>
      <c r="BH762" s="19"/>
      <c r="BI762" s="19"/>
      <c r="BJ762" s="19"/>
      <c r="BK762" s="19"/>
      <c r="BL762" s="19"/>
      <c r="BM762" s="19"/>
      <c r="BN762" s="19"/>
      <c r="BO762" s="19"/>
      <c r="BP762" s="19"/>
      <c r="BQ762" s="19"/>
      <c r="BR762" s="19"/>
      <c r="BS762" s="19"/>
      <c r="BT762" s="19"/>
      <c r="BU762" s="19"/>
      <c r="BV762" s="19"/>
      <c r="BW762" s="19"/>
      <c r="BX762" s="19"/>
      <c r="BY762" s="19"/>
      <c r="BZ762" s="19"/>
      <c r="CA762" s="19"/>
      <c r="CB762" s="19"/>
      <c r="CC762" s="19"/>
      <c r="CD762" s="19"/>
      <c r="CE762" s="19"/>
      <c r="CF762" s="19"/>
      <c r="CG762" s="19"/>
      <c r="CH762" s="19"/>
      <c r="CI762" s="19"/>
      <c r="CJ762" s="19"/>
      <c r="CK762" s="19"/>
      <c r="CL762" s="19"/>
      <c r="CM762" s="19"/>
      <c r="CN762" s="19"/>
      <c r="CO762" s="19"/>
      <c r="CP762" s="19"/>
      <c r="CQ762" s="19"/>
      <c r="CR762" s="19"/>
      <c r="CS762" s="19"/>
      <c r="CT762" s="19"/>
      <c r="CU762" s="19"/>
      <c r="CV762" s="19"/>
      <c r="CW762" s="19"/>
      <c r="CX762" s="19"/>
      <c r="CY762" s="19"/>
      <c r="CZ762" s="19"/>
      <c r="DA762" s="19"/>
      <c r="DB762" s="19"/>
      <c r="DC762" s="19"/>
      <c r="DD762" s="19"/>
      <c r="DE762" s="19"/>
      <c r="DF762" s="19"/>
      <c r="DG762" s="19"/>
      <c r="DH762" s="19"/>
      <c r="DI762" s="19"/>
      <c r="DJ762" s="19"/>
      <c r="DK762" s="19"/>
      <c r="DL762" s="19"/>
      <c r="DM762" s="19"/>
      <c r="DN762" s="19"/>
      <c r="DO762" s="19"/>
      <c r="DP762" s="19"/>
      <c r="DQ762" s="19"/>
      <c r="DR762" s="19"/>
      <c r="DS762" s="19"/>
      <c r="DT762" s="19"/>
      <c r="DU762" s="19"/>
      <c r="DV762" s="19"/>
      <c r="DW762" s="19"/>
      <c r="DX762" s="19"/>
      <c r="DY762" s="19"/>
      <c r="DZ762" s="19"/>
      <c r="EA762" s="19"/>
      <c r="EB762" s="19"/>
      <c r="EC762" s="19"/>
      <c r="ED762" s="19"/>
      <c r="EE762" s="19"/>
      <c r="EF762" s="19"/>
      <c r="EG762" s="19"/>
      <c r="EH762" s="19"/>
      <c r="EI762" s="19"/>
      <c r="EJ762" s="19"/>
      <c r="EK762" s="19"/>
      <c r="EL762" s="19"/>
      <c r="EM762" s="19"/>
      <c r="EN762" s="19"/>
      <c r="EO762" s="19"/>
      <c r="EP762" s="19"/>
      <c r="EQ762" s="19"/>
      <c r="ER762" s="19"/>
      <c r="ES762" s="19"/>
      <c r="ET762" s="19"/>
      <c r="EU762" s="19"/>
      <c r="EV762" s="19"/>
      <c r="EW762" s="19"/>
      <c r="EX762" s="19"/>
      <c r="EY762" s="19"/>
      <c r="EZ762" s="19"/>
      <c r="FA762" s="19"/>
      <c r="FB762" s="19"/>
      <c r="FC762" s="19"/>
      <c r="FD762" s="19"/>
      <c r="FE762" s="19"/>
      <c r="FF762" s="19"/>
      <c r="FG762" s="19"/>
      <c r="FH762" s="19"/>
      <c r="FI762" s="19"/>
      <c r="FJ762" s="19"/>
      <c r="FK762" s="19"/>
      <c r="FL762" s="19"/>
      <c r="FM762" s="19"/>
      <c r="FN762" s="19"/>
      <c r="FO762" s="19"/>
      <c r="FP762" s="19"/>
      <c r="FQ762" s="19"/>
      <c r="FR762" s="19"/>
      <c r="FS762" s="19"/>
      <c r="FT762" s="19"/>
      <c r="FU762" s="19"/>
      <c r="FV762" s="19"/>
      <c r="FW762" s="19"/>
      <c r="FX762" s="19"/>
      <c r="FY762" s="19"/>
      <c r="FZ762" s="19"/>
      <c r="GA762" s="19"/>
      <c r="GB762" s="19"/>
      <c r="GC762" s="19"/>
      <c r="GD762" s="19"/>
      <c r="GE762" s="19"/>
      <c r="GF762" s="19"/>
      <c r="GG762" s="19"/>
      <c r="GH762" s="19"/>
      <c r="GI762" s="19"/>
      <c r="GJ762" s="19"/>
      <c r="GK762" s="19"/>
      <c r="GL762" s="19"/>
      <c r="GM762" s="19"/>
      <c r="GN762" s="19"/>
      <c r="GO762" s="19"/>
      <c r="GP762" s="19"/>
      <c r="GQ762" s="19"/>
      <c r="GR762" s="19"/>
      <c r="GS762" s="19"/>
      <c r="GT762" s="19"/>
      <c r="GU762" s="19"/>
      <c r="GV762" s="19"/>
      <c r="GW762" s="19"/>
      <c r="GX762" s="19"/>
      <c r="GY762" s="19"/>
      <c r="GZ762" s="19"/>
      <c r="HA762" s="19"/>
      <c r="HB762" s="19"/>
      <c r="HC762" s="19"/>
      <c r="HD762" s="19"/>
      <c r="HE762" s="19"/>
      <c r="HF762" s="19"/>
      <c r="HG762" s="19"/>
      <c r="HH762" s="19"/>
      <c r="HI762" s="19"/>
      <c r="HJ762" s="19"/>
      <c r="HK762" s="19"/>
      <c r="HL762" s="19"/>
      <c r="HM762" s="19"/>
      <c r="HN762" s="19"/>
      <c r="HO762" s="19"/>
      <c r="HP762" s="19"/>
      <c r="HQ762" s="19"/>
      <c r="HR762" s="19"/>
      <c r="HS762" s="19"/>
      <c r="HT762" s="19"/>
      <c r="HU762" s="19"/>
      <c r="HV762" s="19"/>
      <c r="HW762" s="19"/>
      <c r="HX762" s="19"/>
      <c r="HY762" s="19"/>
      <c r="HZ762" s="19"/>
      <c r="IA762" s="19"/>
      <c r="IB762" s="19"/>
      <c r="IC762" s="19"/>
      <c r="ID762" s="19"/>
      <c r="IE762" s="19"/>
      <c r="IF762" s="19"/>
      <c r="IG762" s="19"/>
      <c r="IH762" s="19"/>
      <c r="II762" s="19"/>
      <c r="IJ762" s="19"/>
      <c r="IK762" s="19"/>
      <c r="IL762" s="19"/>
      <c r="IM762" s="19"/>
      <c r="IN762" s="19"/>
      <c r="IO762" s="19"/>
      <c r="IP762" s="19"/>
      <c r="IQ762" s="19"/>
      <c r="IR762" s="19"/>
      <c r="IS762" s="19"/>
      <c r="IT762" s="19"/>
      <c r="IU762" s="19"/>
      <c r="IV762" s="19"/>
      <c r="IW762" s="19"/>
      <c r="IX762" s="19"/>
      <c r="IY762" s="19"/>
      <c r="IZ762" s="19"/>
      <c r="JA762" s="19"/>
      <c r="JB762" s="19"/>
      <c r="JC762" s="19"/>
      <c r="JD762" s="19"/>
      <c r="JE762" s="19"/>
      <c r="JF762" s="19"/>
      <c r="JG762" s="19"/>
      <c r="JH762" s="19"/>
      <c r="JI762" s="19"/>
      <c r="JJ762" s="19"/>
      <c r="JK762" s="19"/>
      <c r="JL762" s="19"/>
      <c r="JM762" s="19"/>
      <c r="JN762" s="19"/>
      <c r="JO762" s="19"/>
      <c r="JP762" s="19"/>
      <c r="JQ762" s="19"/>
      <c r="JR762" s="19"/>
      <c r="JS762" s="19"/>
      <c r="JT762" s="19"/>
      <c r="JU762" s="19"/>
      <c r="JV762" s="19"/>
      <c r="JW762" s="19"/>
      <c r="JX762" s="19"/>
      <c r="JY762" s="19"/>
      <c r="JZ762" s="19"/>
      <c r="KA762" s="19"/>
      <c r="KB762" s="19"/>
      <c r="KC762" s="19"/>
      <c r="KD762" s="19"/>
      <c r="KE762" s="19"/>
      <c r="KF762" s="19"/>
      <c r="KG762" s="19"/>
      <c r="KH762" s="19"/>
      <c r="KI762" s="19"/>
      <c r="KJ762" s="19"/>
      <c r="KK762" s="19"/>
      <c r="KL762" s="19"/>
      <c r="KM762" s="19"/>
      <c r="KN762" s="19"/>
      <c r="KO762" s="19"/>
      <c r="KP762" s="19"/>
      <c r="KQ762" s="19"/>
      <c r="KR762" s="19"/>
      <c r="KS762" s="19"/>
      <c r="KT762" s="19"/>
      <c r="KU762" s="19"/>
      <c r="KV762" s="19"/>
      <c r="KW762" s="19"/>
      <c r="KX762" s="19"/>
      <c r="KY762" s="19"/>
      <c r="KZ762" s="19"/>
      <c r="LA762" s="19"/>
      <c r="LB762" s="19"/>
      <c r="LC762" s="19"/>
      <c r="LD762" s="19"/>
      <c r="LE762" s="19"/>
      <c r="LF762" s="19"/>
      <c r="LG762" s="19"/>
      <c r="LH762" s="19"/>
      <c r="LI762" s="19"/>
      <c r="LJ762" s="19"/>
      <c r="LK762" s="19"/>
      <c r="LL762" s="19"/>
      <c r="LM762" s="19"/>
      <c r="LN762" s="19"/>
      <c r="LO762" s="19"/>
      <c r="LP762" s="19"/>
      <c r="LQ762" s="19"/>
      <c r="LR762" s="19"/>
      <c r="LS762" s="19"/>
      <c r="LT762" s="19"/>
      <c r="LU762" s="19"/>
      <c r="LV762" s="19"/>
      <c r="LW762" s="19"/>
      <c r="LX762" s="19"/>
      <c r="LY762" s="19"/>
      <c r="LZ762" s="19"/>
      <c r="MA762" s="19"/>
      <c r="MB762" s="19"/>
      <c r="MC762" s="19"/>
      <c r="MD762" s="19"/>
      <c r="ME762" s="19"/>
      <c r="MF762" s="19"/>
      <c r="MG762" s="19"/>
      <c r="MH762" s="19"/>
      <c r="MI762" s="19"/>
      <c r="MJ762" s="19"/>
      <c r="MK762" s="19"/>
      <c r="ML762" s="19"/>
      <c r="MM762" s="19"/>
      <c r="MN762" s="19"/>
      <c r="MO762" s="19"/>
      <c r="MP762" s="19"/>
      <c r="MQ762" s="19"/>
      <c r="MR762" s="19"/>
      <c r="MS762" s="19"/>
      <c r="MT762" s="19"/>
      <c r="MU762" s="19"/>
      <c r="MV762" s="19"/>
      <c r="MW762" s="19"/>
      <c r="MX762" s="19"/>
      <c r="MY762" s="19"/>
      <c r="MZ762" s="19"/>
      <c r="NA762" s="19"/>
      <c r="NB762" s="19"/>
      <c r="NC762" s="19"/>
      <c r="ND762" s="19"/>
      <c r="NE762" s="19"/>
      <c r="NF762" s="19"/>
      <c r="NG762" s="19"/>
      <c r="NH762" s="19"/>
      <c r="NI762" s="19"/>
      <c r="NJ762" s="19"/>
      <c r="NK762" s="19"/>
      <c r="NL762" s="19"/>
      <c r="NM762" s="19"/>
      <c r="NN762" s="19"/>
      <c r="NO762" s="19"/>
      <c r="NP762" s="19"/>
      <c r="NQ762" s="19"/>
      <c r="NR762" s="19"/>
      <c r="NS762" s="19"/>
      <c r="NT762" s="19"/>
      <c r="NU762" s="19"/>
      <c r="NV762" s="19"/>
      <c r="NW762" s="19"/>
      <c r="NX762" s="19"/>
      <c r="NY762" s="19"/>
      <c r="NZ762" s="19"/>
      <c r="OA762" s="19"/>
      <c r="OB762" s="19"/>
      <c r="OC762" s="19"/>
      <c r="OD762" s="19"/>
      <c r="OE762" s="19"/>
      <c r="OF762" s="19"/>
      <c r="OG762" s="19"/>
      <c r="OH762" s="19"/>
      <c r="OI762" s="19"/>
      <c r="OJ762" s="19"/>
      <c r="OK762" s="19"/>
      <c r="OL762" s="19"/>
      <c r="OM762" s="19"/>
      <c r="ON762" s="19"/>
      <c r="OO762" s="19"/>
      <c r="OP762" s="19"/>
      <c r="OQ762" s="19"/>
      <c r="OR762" s="19"/>
      <c r="OS762" s="19"/>
      <c r="OT762" s="19"/>
      <c r="OU762" s="19"/>
      <c r="OV762" s="19"/>
      <c r="OW762" s="19"/>
      <c r="OX762" s="19"/>
      <c r="OY762" s="19"/>
      <c r="OZ762" s="19"/>
      <c r="PA762" s="19"/>
      <c r="PB762" s="19"/>
      <c r="PC762" s="19"/>
      <c r="PD762" s="19"/>
      <c r="PE762" s="19"/>
      <c r="PF762" s="19"/>
      <c r="PG762" s="19"/>
      <c r="PH762" s="19"/>
      <c r="PI762" s="19"/>
      <c r="PJ762" s="19"/>
      <c r="PK762" s="19"/>
      <c r="PL762" s="19"/>
      <c r="PM762" s="19"/>
      <c r="PN762" s="19"/>
      <c r="PO762" s="19"/>
      <c r="PP762" s="19"/>
      <c r="PQ762" s="19"/>
      <c r="PR762" s="19"/>
      <c r="PS762" s="19"/>
      <c r="PT762" s="19"/>
      <c r="PU762" s="19"/>
      <c r="PV762" s="19"/>
      <c r="PW762" s="19"/>
      <c r="PX762" s="19"/>
      <c r="PY762" s="19"/>
      <c r="PZ762" s="19"/>
      <c r="QA762" s="19"/>
      <c r="QB762" s="19"/>
      <c r="QC762" s="19"/>
      <c r="QD762" s="19"/>
      <c r="QE762" s="19"/>
      <c r="QF762" s="19"/>
      <c r="QG762" s="19"/>
      <c r="QH762" s="19"/>
      <c r="QI762" s="19"/>
      <c r="QJ762" s="19"/>
      <c r="QK762" s="19"/>
      <c r="QL762" s="19"/>
      <c r="QM762" s="19"/>
      <c r="QN762" s="19"/>
      <c r="QO762" s="19"/>
      <c r="QP762" s="19"/>
      <c r="QQ762" s="19"/>
      <c r="QR762" s="19"/>
      <c r="QS762" s="19"/>
      <c r="QT762" s="19"/>
      <c r="QU762" s="19"/>
      <c r="QV762" s="19"/>
      <c r="QW762" s="19"/>
      <c r="QX762" s="19"/>
      <c r="QY762" s="19"/>
      <c r="QZ762" s="19"/>
      <c r="RA762" s="19"/>
      <c r="RB762" s="19"/>
      <c r="RC762" s="19"/>
      <c r="RD762" s="19"/>
      <c r="RE762" s="19"/>
      <c r="RF762" s="19"/>
      <c r="RG762" s="19"/>
      <c r="RH762" s="19"/>
      <c r="RI762" s="19"/>
      <c r="RJ762" s="19"/>
      <c r="RK762" s="19"/>
      <c r="RL762" s="19"/>
      <c r="RM762" s="19"/>
      <c r="RN762" s="19"/>
      <c r="RO762" s="19"/>
      <c r="RP762" s="19"/>
      <c r="RQ762" s="19"/>
      <c r="RR762" s="19"/>
      <c r="RS762" s="19"/>
      <c r="RT762" s="19"/>
      <c r="RU762" s="19"/>
      <c r="RV762" s="19"/>
      <c r="RW762" s="19"/>
      <c r="RX762" s="19"/>
      <c r="RY762" s="19"/>
      <c r="RZ762" s="19"/>
      <c r="SA762" s="19"/>
      <c r="SB762" s="19"/>
      <c r="SC762" s="19"/>
      <c r="SD762" s="19"/>
      <c r="SE762" s="19"/>
      <c r="SF762" s="19"/>
      <c r="SG762" s="19"/>
      <c r="SH762" s="19"/>
      <c r="SI762" s="19"/>
      <c r="SJ762" s="19"/>
      <c r="SK762" s="19"/>
      <c r="SL762" s="19"/>
      <c r="SM762" s="19"/>
      <c r="SN762" s="19"/>
      <c r="SO762" s="19"/>
      <c r="SP762" s="19"/>
      <c r="SQ762" s="19"/>
      <c r="SR762" s="19"/>
      <c r="SS762" s="19"/>
      <c r="ST762" s="19"/>
      <c r="SU762" s="19"/>
      <c r="SV762" s="19"/>
      <c r="SW762" s="19"/>
      <c r="SX762" s="19"/>
      <c r="SY762" s="19"/>
      <c r="SZ762" s="19"/>
      <c r="TA762" s="19"/>
      <c r="TB762" s="19"/>
      <c r="TC762" s="19"/>
      <c r="TD762" s="19"/>
      <c r="TE762" s="19"/>
      <c r="TF762" s="19"/>
      <c r="TG762" s="19"/>
      <c r="TH762" s="19"/>
      <c r="TI762" s="19"/>
      <c r="TJ762" s="19"/>
      <c r="TK762" s="19"/>
      <c r="TL762" s="19"/>
      <c r="TM762" s="19"/>
      <c r="TN762" s="19"/>
      <c r="TO762" s="19"/>
      <c r="TP762" s="19"/>
      <c r="TQ762" s="19"/>
      <c r="TR762" s="19"/>
      <c r="TS762" s="19"/>
      <c r="TT762" s="19"/>
      <c r="TU762" s="19"/>
      <c r="TV762" s="19"/>
      <c r="TW762" s="19"/>
      <c r="TX762" s="19"/>
      <c r="TY762" s="19"/>
      <c r="TZ762" s="19"/>
      <c r="UA762" s="19"/>
      <c r="UB762" s="19"/>
      <c r="UC762" s="19"/>
      <c r="UD762" s="19"/>
      <c r="UE762" s="19"/>
      <c r="UF762" s="19"/>
      <c r="UG762" s="19"/>
      <c r="UH762" s="19"/>
      <c r="UI762" s="19"/>
      <c r="UJ762" s="19"/>
      <c r="UK762" s="19"/>
      <c r="UL762" s="19"/>
      <c r="UM762" s="19"/>
      <c r="UN762" s="19"/>
      <c r="UO762" s="19"/>
      <c r="UP762" s="19"/>
      <c r="UQ762" s="19"/>
      <c r="UR762" s="19"/>
      <c r="US762" s="19"/>
      <c r="UT762" s="19"/>
      <c r="UU762" s="19"/>
      <c r="UV762" s="19"/>
      <c r="UW762" s="19"/>
      <c r="UX762" s="19"/>
      <c r="UY762" s="19"/>
      <c r="UZ762" s="19"/>
      <c r="VA762" s="19"/>
      <c r="VB762" s="19"/>
      <c r="VC762" s="19"/>
      <c r="VD762" s="19"/>
      <c r="VE762" s="19"/>
      <c r="VF762" s="19"/>
      <c r="VG762" s="19"/>
      <c r="VH762" s="19"/>
      <c r="VI762" s="19"/>
      <c r="VJ762" s="19"/>
      <c r="VK762" s="19"/>
      <c r="VL762" s="19"/>
      <c r="VM762" s="19"/>
      <c r="VN762" s="19"/>
      <c r="VO762" s="19"/>
      <c r="VP762" s="19"/>
      <c r="VQ762" s="19"/>
      <c r="VR762" s="19"/>
      <c r="VS762" s="19"/>
      <c r="VT762" s="19"/>
      <c r="VU762" s="19"/>
      <c r="VV762" s="19"/>
      <c r="VW762" s="19"/>
      <c r="VX762" s="19"/>
      <c r="VY762" s="19"/>
      <c r="VZ762" s="19"/>
      <c r="WA762" s="19"/>
      <c r="WB762" s="19"/>
      <c r="WC762" s="19"/>
      <c r="WD762" s="19"/>
      <c r="WE762" s="19"/>
      <c r="WF762" s="19"/>
      <c r="WG762" s="19"/>
      <c r="WH762" s="19"/>
      <c r="WI762" s="19"/>
      <c r="WJ762" s="19"/>
      <c r="WK762" s="19"/>
      <c r="WL762" s="19"/>
      <c r="WM762" s="19"/>
      <c r="WN762" s="19"/>
      <c r="WO762" s="19"/>
      <c r="WP762" s="19"/>
      <c r="WQ762" s="19"/>
      <c r="WR762" s="19"/>
      <c r="WS762" s="19"/>
      <c r="WT762" s="19"/>
      <c r="WU762" s="19"/>
      <c r="WV762" s="19"/>
      <c r="WW762" s="19"/>
      <c r="WX762" s="19"/>
      <c r="WY762" s="19"/>
    </row>
    <row r="763" spans="1:623" s="17" customFormat="1" hidden="1" x14ac:dyDescent="0.2">
      <c r="A763" s="16"/>
      <c r="I763" s="18"/>
      <c r="J763" s="18"/>
      <c r="N763" s="16"/>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c r="BA763" s="19"/>
      <c r="BB763" s="19"/>
      <c r="BC763" s="19"/>
      <c r="BD763" s="19"/>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c r="CE763" s="19"/>
      <c r="CF763" s="19"/>
      <c r="CG763" s="19"/>
      <c r="CH763" s="19"/>
      <c r="CI763" s="19"/>
      <c r="CJ763" s="19"/>
      <c r="CK763" s="19"/>
      <c r="CL763" s="19"/>
      <c r="CM763" s="19"/>
      <c r="CN763" s="19"/>
      <c r="CO763" s="19"/>
      <c r="CP763" s="19"/>
      <c r="CQ763" s="19"/>
      <c r="CR763" s="19"/>
      <c r="CS763" s="19"/>
      <c r="CT763" s="19"/>
      <c r="CU763" s="19"/>
      <c r="CV763" s="19"/>
      <c r="CW763" s="19"/>
      <c r="CX763" s="19"/>
      <c r="CY763" s="19"/>
      <c r="CZ763" s="19"/>
      <c r="DA763" s="19"/>
      <c r="DB763" s="19"/>
      <c r="DC763" s="19"/>
      <c r="DD763" s="19"/>
      <c r="DE763" s="19"/>
      <c r="DF763" s="19"/>
      <c r="DG763" s="19"/>
      <c r="DH763" s="19"/>
      <c r="DI763" s="19"/>
      <c r="DJ763" s="19"/>
      <c r="DK763" s="19"/>
      <c r="DL763" s="19"/>
      <c r="DM763" s="19"/>
      <c r="DN763" s="19"/>
      <c r="DO763" s="19"/>
      <c r="DP763" s="19"/>
      <c r="DQ763" s="19"/>
      <c r="DR763" s="19"/>
      <c r="DS763" s="19"/>
      <c r="DT763" s="19"/>
      <c r="DU763" s="19"/>
      <c r="DV763" s="19"/>
      <c r="DW763" s="19"/>
      <c r="DX763" s="19"/>
      <c r="DY763" s="19"/>
      <c r="DZ763" s="19"/>
      <c r="EA763" s="19"/>
      <c r="EB763" s="19"/>
      <c r="EC763" s="19"/>
      <c r="ED763" s="19"/>
      <c r="EE763" s="19"/>
      <c r="EF763" s="19"/>
      <c r="EG763" s="19"/>
      <c r="EH763" s="19"/>
      <c r="EI763" s="19"/>
      <c r="EJ763" s="19"/>
      <c r="EK763" s="19"/>
      <c r="EL763" s="19"/>
      <c r="EM763" s="19"/>
      <c r="EN763" s="19"/>
      <c r="EO763" s="19"/>
      <c r="EP763" s="19"/>
      <c r="EQ763" s="19"/>
      <c r="ER763" s="19"/>
      <c r="ES763" s="19"/>
      <c r="ET763" s="19"/>
      <c r="EU763" s="19"/>
      <c r="EV763" s="19"/>
      <c r="EW763" s="19"/>
      <c r="EX763" s="19"/>
      <c r="EY763" s="19"/>
      <c r="EZ763" s="19"/>
      <c r="FA763" s="19"/>
      <c r="FB763" s="19"/>
      <c r="FC763" s="19"/>
      <c r="FD763" s="19"/>
      <c r="FE763" s="19"/>
      <c r="FF763" s="19"/>
      <c r="FG763" s="19"/>
      <c r="FH763" s="19"/>
      <c r="FI763" s="19"/>
      <c r="FJ763" s="19"/>
      <c r="FK763" s="19"/>
      <c r="FL763" s="19"/>
      <c r="FM763" s="19"/>
      <c r="FN763" s="19"/>
      <c r="FO763" s="19"/>
      <c r="FP763" s="19"/>
      <c r="FQ763" s="19"/>
      <c r="FR763" s="19"/>
      <c r="FS763" s="19"/>
      <c r="FT763" s="19"/>
      <c r="FU763" s="19"/>
      <c r="FV763" s="19"/>
      <c r="FW763" s="19"/>
      <c r="FX763" s="19"/>
      <c r="FY763" s="19"/>
      <c r="FZ763" s="19"/>
      <c r="GA763" s="19"/>
      <c r="GB763" s="19"/>
      <c r="GC763" s="19"/>
      <c r="GD763" s="19"/>
      <c r="GE763" s="19"/>
      <c r="GF763" s="19"/>
      <c r="GG763" s="19"/>
      <c r="GH763" s="19"/>
      <c r="GI763" s="19"/>
      <c r="GJ763" s="19"/>
      <c r="GK763" s="19"/>
      <c r="GL763" s="19"/>
      <c r="GM763" s="19"/>
      <c r="GN763" s="19"/>
      <c r="GO763" s="19"/>
      <c r="GP763" s="19"/>
      <c r="GQ763" s="19"/>
      <c r="GR763" s="19"/>
      <c r="GS763" s="19"/>
      <c r="GT763" s="19"/>
      <c r="GU763" s="19"/>
      <c r="GV763" s="19"/>
      <c r="GW763" s="19"/>
      <c r="GX763" s="19"/>
      <c r="GY763" s="19"/>
      <c r="GZ763" s="19"/>
      <c r="HA763" s="19"/>
      <c r="HB763" s="19"/>
      <c r="HC763" s="19"/>
      <c r="HD763" s="19"/>
      <c r="HE763" s="19"/>
      <c r="HF763" s="19"/>
      <c r="HG763" s="19"/>
      <c r="HH763" s="19"/>
      <c r="HI763" s="19"/>
      <c r="HJ763" s="19"/>
      <c r="HK763" s="19"/>
      <c r="HL763" s="19"/>
      <c r="HM763" s="19"/>
      <c r="HN763" s="19"/>
      <c r="HO763" s="19"/>
      <c r="HP763" s="19"/>
      <c r="HQ763" s="19"/>
      <c r="HR763" s="19"/>
      <c r="HS763" s="19"/>
      <c r="HT763" s="19"/>
      <c r="HU763" s="19"/>
      <c r="HV763" s="19"/>
      <c r="HW763" s="19"/>
      <c r="HX763" s="19"/>
      <c r="HY763" s="19"/>
      <c r="HZ763" s="19"/>
      <c r="IA763" s="19"/>
      <c r="IB763" s="19"/>
      <c r="IC763" s="19"/>
      <c r="ID763" s="19"/>
      <c r="IE763" s="19"/>
      <c r="IF763" s="19"/>
      <c r="IG763" s="19"/>
      <c r="IH763" s="19"/>
      <c r="II763" s="19"/>
      <c r="IJ763" s="19"/>
      <c r="IK763" s="19"/>
      <c r="IL763" s="19"/>
      <c r="IM763" s="19"/>
      <c r="IN763" s="19"/>
      <c r="IO763" s="19"/>
      <c r="IP763" s="19"/>
      <c r="IQ763" s="19"/>
      <c r="IR763" s="19"/>
      <c r="IS763" s="19"/>
      <c r="IT763" s="19"/>
      <c r="IU763" s="19"/>
      <c r="IV763" s="19"/>
      <c r="IW763" s="19"/>
      <c r="IX763" s="19"/>
      <c r="IY763" s="19"/>
      <c r="IZ763" s="19"/>
      <c r="JA763" s="19"/>
      <c r="JB763" s="19"/>
      <c r="JC763" s="19"/>
      <c r="JD763" s="19"/>
      <c r="JE763" s="19"/>
      <c r="JF763" s="19"/>
      <c r="JG763" s="19"/>
      <c r="JH763" s="19"/>
      <c r="JI763" s="19"/>
      <c r="JJ763" s="19"/>
      <c r="JK763" s="19"/>
      <c r="JL763" s="19"/>
      <c r="JM763" s="19"/>
      <c r="JN763" s="19"/>
      <c r="JO763" s="19"/>
      <c r="JP763" s="19"/>
      <c r="JQ763" s="19"/>
      <c r="JR763" s="19"/>
      <c r="JS763" s="19"/>
      <c r="JT763" s="19"/>
      <c r="JU763" s="19"/>
      <c r="JV763" s="19"/>
      <c r="JW763" s="19"/>
      <c r="JX763" s="19"/>
      <c r="JY763" s="19"/>
      <c r="JZ763" s="19"/>
      <c r="KA763" s="19"/>
      <c r="KB763" s="19"/>
      <c r="KC763" s="19"/>
      <c r="KD763" s="19"/>
      <c r="KE763" s="19"/>
      <c r="KF763" s="19"/>
      <c r="KG763" s="19"/>
      <c r="KH763" s="19"/>
      <c r="KI763" s="19"/>
      <c r="KJ763" s="19"/>
      <c r="KK763" s="19"/>
      <c r="KL763" s="19"/>
      <c r="KM763" s="19"/>
      <c r="KN763" s="19"/>
      <c r="KO763" s="19"/>
      <c r="KP763" s="19"/>
      <c r="KQ763" s="19"/>
      <c r="KR763" s="19"/>
      <c r="KS763" s="19"/>
      <c r="KT763" s="19"/>
      <c r="KU763" s="19"/>
      <c r="KV763" s="19"/>
      <c r="KW763" s="19"/>
      <c r="KX763" s="19"/>
      <c r="KY763" s="19"/>
      <c r="KZ763" s="19"/>
      <c r="LA763" s="19"/>
      <c r="LB763" s="19"/>
      <c r="LC763" s="19"/>
      <c r="LD763" s="19"/>
      <c r="LE763" s="19"/>
      <c r="LF763" s="19"/>
      <c r="LG763" s="19"/>
      <c r="LH763" s="19"/>
      <c r="LI763" s="19"/>
      <c r="LJ763" s="19"/>
      <c r="LK763" s="19"/>
      <c r="LL763" s="19"/>
      <c r="LM763" s="19"/>
      <c r="LN763" s="19"/>
      <c r="LO763" s="19"/>
      <c r="LP763" s="19"/>
      <c r="LQ763" s="19"/>
      <c r="LR763" s="19"/>
      <c r="LS763" s="19"/>
      <c r="LT763" s="19"/>
      <c r="LU763" s="19"/>
      <c r="LV763" s="19"/>
      <c r="LW763" s="19"/>
      <c r="LX763" s="19"/>
      <c r="LY763" s="19"/>
      <c r="LZ763" s="19"/>
      <c r="MA763" s="19"/>
      <c r="MB763" s="19"/>
      <c r="MC763" s="19"/>
      <c r="MD763" s="19"/>
      <c r="ME763" s="19"/>
      <c r="MF763" s="19"/>
      <c r="MG763" s="19"/>
      <c r="MH763" s="19"/>
      <c r="MI763" s="19"/>
      <c r="MJ763" s="19"/>
      <c r="MK763" s="19"/>
      <c r="ML763" s="19"/>
      <c r="MM763" s="19"/>
      <c r="MN763" s="19"/>
      <c r="MO763" s="19"/>
      <c r="MP763" s="19"/>
      <c r="MQ763" s="19"/>
      <c r="MR763" s="19"/>
      <c r="MS763" s="19"/>
      <c r="MT763" s="19"/>
      <c r="MU763" s="19"/>
      <c r="MV763" s="19"/>
      <c r="MW763" s="19"/>
      <c r="MX763" s="19"/>
      <c r="MY763" s="19"/>
      <c r="MZ763" s="19"/>
      <c r="NA763" s="19"/>
      <c r="NB763" s="19"/>
      <c r="NC763" s="19"/>
      <c r="ND763" s="19"/>
      <c r="NE763" s="19"/>
      <c r="NF763" s="19"/>
      <c r="NG763" s="19"/>
      <c r="NH763" s="19"/>
      <c r="NI763" s="19"/>
      <c r="NJ763" s="19"/>
      <c r="NK763" s="19"/>
      <c r="NL763" s="19"/>
      <c r="NM763" s="19"/>
      <c r="NN763" s="19"/>
      <c r="NO763" s="19"/>
      <c r="NP763" s="19"/>
      <c r="NQ763" s="19"/>
      <c r="NR763" s="19"/>
      <c r="NS763" s="19"/>
      <c r="NT763" s="19"/>
      <c r="NU763" s="19"/>
      <c r="NV763" s="19"/>
      <c r="NW763" s="19"/>
      <c r="NX763" s="19"/>
      <c r="NY763" s="19"/>
      <c r="NZ763" s="19"/>
      <c r="OA763" s="19"/>
      <c r="OB763" s="19"/>
      <c r="OC763" s="19"/>
      <c r="OD763" s="19"/>
      <c r="OE763" s="19"/>
      <c r="OF763" s="19"/>
      <c r="OG763" s="19"/>
      <c r="OH763" s="19"/>
      <c r="OI763" s="19"/>
      <c r="OJ763" s="19"/>
      <c r="OK763" s="19"/>
      <c r="OL763" s="19"/>
      <c r="OM763" s="19"/>
      <c r="ON763" s="19"/>
      <c r="OO763" s="19"/>
      <c r="OP763" s="19"/>
      <c r="OQ763" s="19"/>
      <c r="OR763" s="19"/>
      <c r="OS763" s="19"/>
      <c r="OT763" s="19"/>
      <c r="OU763" s="19"/>
      <c r="OV763" s="19"/>
      <c r="OW763" s="19"/>
      <c r="OX763" s="19"/>
      <c r="OY763" s="19"/>
      <c r="OZ763" s="19"/>
      <c r="PA763" s="19"/>
      <c r="PB763" s="19"/>
      <c r="PC763" s="19"/>
      <c r="PD763" s="19"/>
      <c r="PE763" s="19"/>
      <c r="PF763" s="19"/>
      <c r="PG763" s="19"/>
      <c r="PH763" s="19"/>
      <c r="PI763" s="19"/>
      <c r="PJ763" s="19"/>
      <c r="PK763" s="19"/>
      <c r="PL763" s="19"/>
      <c r="PM763" s="19"/>
      <c r="PN763" s="19"/>
      <c r="PO763" s="19"/>
      <c r="PP763" s="19"/>
      <c r="PQ763" s="19"/>
      <c r="PR763" s="19"/>
      <c r="PS763" s="19"/>
      <c r="PT763" s="19"/>
      <c r="PU763" s="19"/>
      <c r="PV763" s="19"/>
      <c r="PW763" s="19"/>
      <c r="PX763" s="19"/>
      <c r="PY763" s="19"/>
      <c r="PZ763" s="19"/>
      <c r="QA763" s="19"/>
      <c r="QB763" s="19"/>
      <c r="QC763" s="19"/>
      <c r="QD763" s="19"/>
      <c r="QE763" s="19"/>
      <c r="QF763" s="19"/>
      <c r="QG763" s="19"/>
      <c r="QH763" s="19"/>
      <c r="QI763" s="19"/>
      <c r="QJ763" s="19"/>
      <c r="QK763" s="19"/>
      <c r="QL763" s="19"/>
      <c r="QM763" s="19"/>
      <c r="QN763" s="19"/>
      <c r="QO763" s="19"/>
      <c r="QP763" s="19"/>
      <c r="QQ763" s="19"/>
      <c r="QR763" s="19"/>
      <c r="QS763" s="19"/>
      <c r="QT763" s="19"/>
      <c r="QU763" s="19"/>
      <c r="QV763" s="19"/>
      <c r="QW763" s="19"/>
      <c r="QX763" s="19"/>
      <c r="QY763" s="19"/>
      <c r="QZ763" s="19"/>
      <c r="RA763" s="19"/>
      <c r="RB763" s="19"/>
      <c r="RC763" s="19"/>
      <c r="RD763" s="19"/>
      <c r="RE763" s="19"/>
      <c r="RF763" s="19"/>
      <c r="RG763" s="19"/>
      <c r="RH763" s="19"/>
      <c r="RI763" s="19"/>
      <c r="RJ763" s="19"/>
      <c r="RK763" s="19"/>
      <c r="RL763" s="19"/>
      <c r="RM763" s="19"/>
      <c r="RN763" s="19"/>
      <c r="RO763" s="19"/>
      <c r="RP763" s="19"/>
      <c r="RQ763" s="19"/>
      <c r="RR763" s="19"/>
      <c r="RS763" s="19"/>
      <c r="RT763" s="19"/>
      <c r="RU763" s="19"/>
      <c r="RV763" s="19"/>
      <c r="RW763" s="19"/>
      <c r="RX763" s="19"/>
      <c r="RY763" s="19"/>
      <c r="RZ763" s="19"/>
      <c r="SA763" s="19"/>
      <c r="SB763" s="19"/>
      <c r="SC763" s="19"/>
      <c r="SD763" s="19"/>
      <c r="SE763" s="19"/>
      <c r="SF763" s="19"/>
      <c r="SG763" s="19"/>
      <c r="SH763" s="19"/>
      <c r="SI763" s="19"/>
      <c r="SJ763" s="19"/>
      <c r="SK763" s="19"/>
      <c r="SL763" s="19"/>
      <c r="SM763" s="19"/>
      <c r="SN763" s="19"/>
      <c r="SO763" s="19"/>
      <c r="SP763" s="19"/>
      <c r="SQ763" s="19"/>
      <c r="SR763" s="19"/>
      <c r="SS763" s="19"/>
      <c r="ST763" s="19"/>
      <c r="SU763" s="19"/>
      <c r="SV763" s="19"/>
      <c r="SW763" s="19"/>
      <c r="SX763" s="19"/>
      <c r="SY763" s="19"/>
      <c r="SZ763" s="19"/>
      <c r="TA763" s="19"/>
      <c r="TB763" s="19"/>
      <c r="TC763" s="19"/>
      <c r="TD763" s="19"/>
      <c r="TE763" s="19"/>
      <c r="TF763" s="19"/>
      <c r="TG763" s="19"/>
      <c r="TH763" s="19"/>
      <c r="TI763" s="19"/>
      <c r="TJ763" s="19"/>
      <c r="TK763" s="19"/>
      <c r="TL763" s="19"/>
      <c r="TM763" s="19"/>
      <c r="TN763" s="19"/>
      <c r="TO763" s="19"/>
      <c r="TP763" s="19"/>
      <c r="TQ763" s="19"/>
      <c r="TR763" s="19"/>
      <c r="TS763" s="19"/>
      <c r="TT763" s="19"/>
      <c r="TU763" s="19"/>
      <c r="TV763" s="19"/>
      <c r="TW763" s="19"/>
      <c r="TX763" s="19"/>
      <c r="TY763" s="19"/>
      <c r="TZ763" s="19"/>
      <c r="UA763" s="19"/>
      <c r="UB763" s="19"/>
      <c r="UC763" s="19"/>
      <c r="UD763" s="19"/>
      <c r="UE763" s="19"/>
      <c r="UF763" s="19"/>
      <c r="UG763" s="19"/>
      <c r="UH763" s="19"/>
      <c r="UI763" s="19"/>
      <c r="UJ763" s="19"/>
      <c r="UK763" s="19"/>
      <c r="UL763" s="19"/>
      <c r="UM763" s="19"/>
      <c r="UN763" s="19"/>
      <c r="UO763" s="19"/>
      <c r="UP763" s="19"/>
      <c r="UQ763" s="19"/>
      <c r="UR763" s="19"/>
      <c r="US763" s="19"/>
      <c r="UT763" s="19"/>
      <c r="UU763" s="19"/>
      <c r="UV763" s="19"/>
      <c r="UW763" s="19"/>
      <c r="UX763" s="19"/>
      <c r="UY763" s="19"/>
      <c r="UZ763" s="19"/>
      <c r="VA763" s="19"/>
      <c r="VB763" s="19"/>
      <c r="VC763" s="19"/>
      <c r="VD763" s="19"/>
      <c r="VE763" s="19"/>
      <c r="VF763" s="19"/>
      <c r="VG763" s="19"/>
      <c r="VH763" s="19"/>
      <c r="VI763" s="19"/>
      <c r="VJ763" s="19"/>
      <c r="VK763" s="19"/>
      <c r="VL763" s="19"/>
      <c r="VM763" s="19"/>
      <c r="VN763" s="19"/>
      <c r="VO763" s="19"/>
      <c r="VP763" s="19"/>
      <c r="VQ763" s="19"/>
      <c r="VR763" s="19"/>
      <c r="VS763" s="19"/>
      <c r="VT763" s="19"/>
      <c r="VU763" s="19"/>
      <c r="VV763" s="19"/>
      <c r="VW763" s="19"/>
      <c r="VX763" s="19"/>
      <c r="VY763" s="19"/>
      <c r="VZ763" s="19"/>
      <c r="WA763" s="19"/>
      <c r="WB763" s="19"/>
      <c r="WC763" s="19"/>
      <c r="WD763" s="19"/>
      <c r="WE763" s="19"/>
      <c r="WF763" s="19"/>
      <c r="WG763" s="19"/>
      <c r="WH763" s="19"/>
      <c r="WI763" s="19"/>
      <c r="WJ763" s="19"/>
      <c r="WK763" s="19"/>
      <c r="WL763" s="19"/>
      <c r="WM763" s="19"/>
      <c r="WN763" s="19"/>
      <c r="WO763" s="19"/>
      <c r="WP763" s="19"/>
      <c r="WQ763" s="19"/>
      <c r="WR763" s="19"/>
      <c r="WS763" s="19"/>
      <c r="WT763" s="19"/>
      <c r="WU763" s="19"/>
      <c r="WV763" s="19"/>
      <c r="WW763" s="19"/>
      <c r="WX763" s="19"/>
      <c r="WY763" s="19"/>
    </row>
    <row r="764" spans="1:623" s="17" customFormat="1" hidden="1" x14ac:dyDescent="0.2">
      <c r="A764" s="16"/>
      <c r="I764" s="18"/>
      <c r="J764" s="18"/>
      <c r="N764" s="16"/>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c r="BA764" s="19"/>
      <c r="BB764" s="19"/>
      <c r="BC764" s="19"/>
      <c r="BD764" s="19"/>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c r="CE764" s="19"/>
      <c r="CF764" s="19"/>
      <c r="CG764" s="19"/>
      <c r="CH764" s="19"/>
      <c r="CI764" s="19"/>
      <c r="CJ764" s="19"/>
      <c r="CK764" s="19"/>
      <c r="CL764" s="19"/>
      <c r="CM764" s="19"/>
      <c r="CN764" s="19"/>
      <c r="CO764" s="19"/>
      <c r="CP764" s="19"/>
      <c r="CQ764" s="19"/>
      <c r="CR764" s="19"/>
      <c r="CS764" s="19"/>
      <c r="CT764" s="19"/>
      <c r="CU764" s="19"/>
      <c r="CV764" s="19"/>
      <c r="CW764" s="19"/>
      <c r="CX764" s="19"/>
      <c r="CY764" s="19"/>
      <c r="CZ764" s="19"/>
      <c r="DA764" s="19"/>
      <c r="DB764" s="19"/>
      <c r="DC764" s="19"/>
      <c r="DD764" s="19"/>
      <c r="DE764" s="19"/>
      <c r="DF764" s="19"/>
      <c r="DG764" s="19"/>
      <c r="DH764" s="19"/>
      <c r="DI764" s="19"/>
      <c r="DJ764" s="19"/>
      <c r="DK764" s="19"/>
      <c r="DL764" s="19"/>
      <c r="DM764" s="19"/>
      <c r="DN764" s="19"/>
      <c r="DO764" s="19"/>
      <c r="DP764" s="19"/>
      <c r="DQ764" s="19"/>
      <c r="DR764" s="19"/>
      <c r="DS764" s="19"/>
      <c r="DT764" s="19"/>
      <c r="DU764" s="19"/>
      <c r="DV764" s="19"/>
      <c r="DW764" s="19"/>
      <c r="DX764" s="19"/>
      <c r="DY764" s="19"/>
      <c r="DZ764" s="19"/>
      <c r="EA764" s="19"/>
      <c r="EB764" s="19"/>
      <c r="EC764" s="19"/>
      <c r="ED764" s="19"/>
      <c r="EE764" s="19"/>
      <c r="EF764" s="19"/>
      <c r="EG764" s="19"/>
      <c r="EH764" s="19"/>
      <c r="EI764" s="19"/>
      <c r="EJ764" s="19"/>
      <c r="EK764" s="19"/>
      <c r="EL764" s="19"/>
      <c r="EM764" s="19"/>
      <c r="EN764" s="19"/>
      <c r="EO764" s="19"/>
      <c r="EP764" s="19"/>
      <c r="EQ764" s="19"/>
      <c r="ER764" s="19"/>
      <c r="ES764" s="19"/>
      <c r="ET764" s="19"/>
      <c r="EU764" s="19"/>
      <c r="EV764" s="19"/>
      <c r="EW764" s="19"/>
      <c r="EX764" s="19"/>
      <c r="EY764" s="19"/>
      <c r="EZ764" s="19"/>
      <c r="FA764" s="19"/>
      <c r="FB764" s="19"/>
      <c r="FC764" s="19"/>
      <c r="FD764" s="19"/>
      <c r="FE764" s="19"/>
      <c r="FF764" s="19"/>
      <c r="FG764" s="19"/>
      <c r="FH764" s="19"/>
      <c r="FI764" s="19"/>
      <c r="FJ764" s="19"/>
      <c r="FK764" s="19"/>
      <c r="FL764" s="19"/>
      <c r="FM764" s="19"/>
      <c r="FN764" s="19"/>
      <c r="FO764" s="19"/>
      <c r="FP764" s="19"/>
      <c r="FQ764" s="19"/>
      <c r="FR764" s="19"/>
      <c r="FS764" s="19"/>
      <c r="FT764" s="19"/>
      <c r="FU764" s="19"/>
      <c r="FV764" s="19"/>
      <c r="FW764" s="19"/>
      <c r="FX764" s="19"/>
      <c r="FY764" s="19"/>
      <c r="FZ764" s="19"/>
      <c r="GA764" s="19"/>
      <c r="GB764" s="19"/>
      <c r="GC764" s="19"/>
      <c r="GD764" s="19"/>
      <c r="GE764" s="19"/>
      <c r="GF764" s="19"/>
      <c r="GG764" s="19"/>
      <c r="GH764" s="19"/>
      <c r="GI764" s="19"/>
      <c r="GJ764" s="19"/>
      <c r="GK764" s="19"/>
      <c r="GL764" s="19"/>
      <c r="GM764" s="19"/>
      <c r="GN764" s="19"/>
      <c r="GO764" s="19"/>
      <c r="GP764" s="19"/>
      <c r="GQ764" s="19"/>
      <c r="GR764" s="19"/>
      <c r="GS764" s="19"/>
      <c r="GT764" s="19"/>
      <c r="GU764" s="19"/>
      <c r="GV764" s="19"/>
      <c r="GW764" s="19"/>
      <c r="GX764" s="19"/>
      <c r="GY764" s="19"/>
      <c r="GZ764" s="19"/>
      <c r="HA764" s="19"/>
      <c r="HB764" s="19"/>
      <c r="HC764" s="19"/>
      <c r="HD764" s="19"/>
      <c r="HE764" s="19"/>
      <c r="HF764" s="19"/>
      <c r="HG764" s="19"/>
      <c r="HH764" s="19"/>
      <c r="HI764" s="19"/>
      <c r="HJ764" s="19"/>
      <c r="HK764" s="19"/>
      <c r="HL764" s="19"/>
      <c r="HM764" s="19"/>
      <c r="HN764" s="19"/>
      <c r="HO764" s="19"/>
      <c r="HP764" s="19"/>
      <c r="HQ764" s="19"/>
      <c r="HR764" s="19"/>
      <c r="HS764" s="19"/>
      <c r="HT764" s="19"/>
      <c r="HU764" s="19"/>
      <c r="HV764" s="19"/>
      <c r="HW764" s="19"/>
      <c r="HX764" s="19"/>
      <c r="HY764" s="19"/>
      <c r="HZ764" s="19"/>
      <c r="IA764" s="19"/>
      <c r="IB764" s="19"/>
      <c r="IC764" s="19"/>
      <c r="ID764" s="19"/>
      <c r="IE764" s="19"/>
      <c r="IF764" s="19"/>
      <c r="IG764" s="19"/>
      <c r="IH764" s="19"/>
      <c r="II764" s="19"/>
      <c r="IJ764" s="19"/>
      <c r="IK764" s="19"/>
      <c r="IL764" s="19"/>
      <c r="IM764" s="19"/>
      <c r="IN764" s="19"/>
      <c r="IO764" s="19"/>
      <c r="IP764" s="19"/>
      <c r="IQ764" s="19"/>
      <c r="IR764" s="19"/>
      <c r="IS764" s="19"/>
      <c r="IT764" s="19"/>
      <c r="IU764" s="19"/>
      <c r="IV764" s="19"/>
      <c r="IW764" s="19"/>
      <c r="IX764" s="19"/>
      <c r="IY764" s="19"/>
      <c r="IZ764" s="19"/>
      <c r="JA764" s="19"/>
      <c r="JB764" s="19"/>
      <c r="JC764" s="19"/>
      <c r="JD764" s="19"/>
      <c r="JE764" s="19"/>
      <c r="JF764" s="19"/>
      <c r="JG764" s="19"/>
      <c r="JH764" s="19"/>
      <c r="JI764" s="19"/>
      <c r="JJ764" s="19"/>
      <c r="JK764" s="19"/>
      <c r="JL764" s="19"/>
      <c r="JM764" s="19"/>
      <c r="JN764" s="19"/>
      <c r="JO764" s="19"/>
      <c r="JP764" s="19"/>
      <c r="JQ764" s="19"/>
      <c r="JR764" s="19"/>
      <c r="JS764" s="19"/>
      <c r="JT764" s="19"/>
      <c r="JU764" s="19"/>
      <c r="JV764" s="19"/>
      <c r="JW764" s="19"/>
      <c r="JX764" s="19"/>
      <c r="JY764" s="19"/>
      <c r="JZ764" s="19"/>
      <c r="KA764" s="19"/>
      <c r="KB764" s="19"/>
      <c r="KC764" s="19"/>
      <c r="KD764" s="19"/>
      <c r="KE764" s="19"/>
      <c r="KF764" s="19"/>
      <c r="KG764" s="19"/>
      <c r="KH764" s="19"/>
      <c r="KI764" s="19"/>
      <c r="KJ764" s="19"/>
      <c r="KK764" s="19"/>
      <c r="KL764" s="19"/>
      <c r="KM764" s="19"/>
      <c r="KN764" s="19"/>
      <c r="KO764" s="19"/>
      <c r="KP764" s="19"/>
      <c r="KQ764" s="19"/>
      <c r="KR764" s="19"/>
      <c r="KS764" s="19"/>
      <c r="KT764" s="19"/>
      <c r="KU764" s="19"/>
      <c r="KV764" s="19"/>
      <c r="KW764" s="19"/>
      <c r="KX764" s="19"/>
      <c r="KY764" s="19"/>
      <c r="KZ764" s="19"/>
      <c r="LA764" s="19"/>
      <c r="LB764" s="19"/>
      <c r="LC764" s="19"/>
      <c r="LD764" s="19"/>
      <c r="LE764" s="19"/>
      <c r="LF764" s="19"/>
      <c r="LG764" s="19"/>
      <c r="LH764" s="19"/>
      <c r="LI764" s="19"/>
      <c r="LJ764" s="19"/>
      <c r="LK764" s="19"/>
      <c r="LL764" s="19"/>
      <c r="LM764" s="19"/>
      <c r="LN764" s="19"/>
      <c r="LO764" s="19"/>
      <c r="LP764" s="19"/>
      <c r="LQ764" s="19"/>
      <c r="LR764" s="19"/>
      <c r="LS764" s="19"/>
      <c r="LT764" s="19"/>
      <c r="LU764" s="19"/>
      <c r="LV764" s="19"/>
      <c r="LW764" s="19"/>
      <c r="LX764" s="19"/>
      <c r="LY764" s="19"/>
      <c r="LZ764" s="19"/>
      <c r="MA764" s="19"/>
      <c r="MB764" s="19"/>
      <c r="MC764" s="19"/>
      <c r="MD764" s="19"/>
      <c r="ME764" s="19"/>
      <c r="MF764" s="19"/>
      <c r="MG764" s="19"/>
      <c r="MH764" s="19"/>
      <c r="MI764" s="19"/>
      <c r="MJ764" s="19"/>
      <c r="MK764" s="19"/>
      <c r="ML764" s="19"/>
      <c r="MM764" s="19"/>
      <c r="MN764" s="19"/>
      <c r="MO764" s="19"/>
      <c r="MP764" s="19"/>
      <c r="MQ764" s="19"/>
      <c r="MR764" s="19"/>
      <c r="MS764" s="19"/>
      <c r="MT764" s="19"/>
      <c r="MU764" s="19"/>
      <c r="MV764" s="19"/>
      <c r="MW764" s="19"/>
      <c r="MX764" s="19"/>
      <c r="MY764" s="19"/>
      <c r="MZ764" s="19"/>
      <c r="NA764" s="19"/>
      <c r="NB764" s="19"/>
      <c r="NC764" s="19"/>
      <c r="ND764" s="19"/>
      <c r="NE764" s="19"/>
      <c r="NF764" s="19"/>
      <c r="NG764" s="19"/>
      <c r="NH764" s="19"/>
      <c r="NI764" s="19"/>
      <c r="NJ764" s="19"/>
      <c r="NK764" s="19"/>
      <c r="NL764" s="19"/>
      <c r="NM764" s="19"/>
      <c r="NN764" s="19"/>
      <c r="NO764" s="19"/>
      <c r="NP764" s="19"/>
      <c r="NQ764" s="19"/>
      <c r="NR764" s="19"/>
      <c r="NS764" s="19"/>
      <c r="NT764" s="19"/>
      <c r="NU764" s="19"/>
      <c r="NV764" s="19"/>
      <c r="NW764" s="19"/>
      <c r="NX764" s="19"/>
      <c r="NY764" s="19"/>
      <c r="NZ764" s="19"/>
      <c r="OA764" s="19"/>
      <c r="OB764" s="19"/>
      <c r="OC764" s="19"/>
      <c r="OD764" s="19"/>
      <c r="OE764" s="19"/>
      <c r="OF764" s="19"/>
      <c r="OG764" s="19"/>
      <c r="OH764" s="19"/>
      <c r="OI764" s="19"/>
      <c r="OJ764" s="19"/>
      <c r="OK764" s="19"/>
      <c r="OL764" s="19"/>
      <c r="OM764" s="19"/>
      <c r="ON764" s="19"/>
      <c r="OO764" s="19"/>
      <c r="OP764" s="19"/>
      <c r="OQ764" s="19"/>
      <c r="OR764" s="19"/>
      <c r="OS764" s="19"/>
      <c r="OT764" s="19"/>
      <c r="OU764" s="19"/>
      <c r="OV764" s="19"/>
      <c r="OW764" s="19"/>
      <c r="OX764" s="19"/>
      <c r="OY764" s="19"/>
      <c r="OZ764" s="19"/>
      <c r="PA764" s="19"/>
      <c r="PB764" s="19"/>
      <c r="PC764" s="19"/>
      <c r="PD764" s="19"/>
      <c r="PE764" s="19"/>
      <c r="PF764" s="19"/>
      <c r="PG764" s="19"/>
      <c r="PH764" s="19"/>
      <c r="PI764" s="19"/>
      <c r="PJ764" s="19"/>
      <c r="PK764" s="19"/>
      <c r="PL764" s="19"/>
      <c r="PM764" s="19"/>
      <c r="PN764" s="19"/>
      <c r="PO764" s="19"/>
      <c r="PP764" s="19"/>
      <c r="PQ764" s="19"/>
      <c r="PR764" s="19"/>
      <c r="PS764" s="19"/>
      <c r="PT764" s="19"/>
      <c r="PU764" s="19"/>
      <c r="PV764" s="19"/>
      <c r="PW764" s="19"/>
      <c r="PX764" s="19"/>
      <c r="PY764" s="19"/>
      <c r="PZ764" s="19"/>
      <c r="QA764" s="19"/>
      <c r="QB764" s="19"/>
      <c r="QC764" s="19"/>
      <c r="QD764" s="19"/>
      <c r="QE764" s="19"/>
      <c r="QF764" s="19"/>
      <c r="QG764" s="19"/>
      <c r="QH764" s="19"/>
      <c r="QI764" s="19"/>
      <c r="QJ764" s="19"/>
      <c r="QK764" s="19"/>
      <c r="QL764" s="19"/>
      <c r="QM764" s="19"/>
      <c r="QN764" s="19"/>
      <c r="QO764" s="19"/>
      <c r="QP764" s="19"/>
      <c r="QQ764" s="19"/>
      <c r="QR764" s="19"/>
      <c r="QS764" s="19"/>
      <c r="QT764" s="19"/>
      <c r="QU764" s="19"/>
      <c r="QV764" s="19"/>
      <c r="QW764" s="19"/>
      <c r="QX764" s="19"/>
      <c r="QY764" s="19"/>
      <c r="QZ764" s="19"/>
      <c r="RA764" s="19"/>
      <c r="RB764" s="19"/>
      <c r="RC764" s="19"/>
      <c r="RD764" s="19"/>
      <c r="RE764" s="19"/>
      <c r="RF764" s="19"/>
      <c r="RG764" s="19"/>
      <c r="RH764" s="19"/>
      <c r="RI764" s="19"/>
      <c r="RJ764" s="19"/>
      <c r="RK764" s="19"/>
      <c r="RL764" s="19"/>
      <c r="RM764" s="19"/>
      <c r="RN764" s="19"/>
      <c r="RO764" s="19"/>
      <c r="RP764" s="19"/>
      <c r="RQ764" s="19"/>
      <c r="RR764" s="19"/>
      <c r="RS764" s="19"/>
      <c r="RT764" s="19"/>
      <c r="RU764" s="19"/>
      <c r="RV764" s="19"/>
      <c r="RW764" s="19"/>
      <c r="RX764" s="19"/>
      <c r="RY764" s="19"/>
      <c r="RZ764" s="19"/>
      <c r="SA764" s="19"/>
      <c r="SB764" s="19"/>
      <c r="SC764" s="19"/>
      <c r="SD764" s="19"/>
      <c r="SE764" s="19"/>
      <c r="SF764" s="19"/>
      <c r="SG764" s="19"/>
      <c r="SH764" s="19"/>
      <c r="SI764" s="19"/>
      <c r="SJ764" s="19"/>
      <c r="SK764" s="19"/>
      <c r="SL764" s="19"/>
      <c r="SM764" s="19"/>
      <c r="SN764" s="19"/>
      <c r="SO764" s="19"/>
      <c r="SP764" s="19"/>
      <c r="SQ764" s="19"/>
      <c r="SR764" s="19"/>
      <c r="SS764" s="19"/>
      <c r="ST764" s="19"/>
      <c r="SU764" s="19"/>
      <c r="SV764" s="19"/>
      <c r="SW764" s="19"/>
      <c r="SX764" s="19"/>
      <c r="SY764" s="19"/>
      <c r="SZ764" s="19"/>
      <c r="TA764" s="19"/>
      <c r="TB764" s="19"/>
      <c r="TC764" s="19"/>
      <c r="TD764" s="19"/>
      <c r="TE764" s="19"/>
      <c r="TF764" s="19"/>
      <c r="TG764" s="19"/>
      <c r="TH764" s="19"/>
      <c r="TI764" s="19"/>
      <c r="TJ764" s="19"/>
      <c r="TK764" s="19"/>
      <c r="TL764" s="19"/>
      <c r="TM764" s="19"/>
      <c r="TN764" s="19"/>
      <c r="TO764" s="19"/>
      <c r="TP764" s="19"/>
      <c r="TQ764" s="19"/>
      <c r="TR764" s="19"/>
      <c r="TS764" s="19"/>
      <c r="TT764" s="19"/>
      <c r="TU764" s="19"/>
      <c r="TV764" s="19"/>
      <c r="TW764" s="19"/>
      <c r="TX764" s="19"/>
      <c r="TY764" s="19"/>
      <c r="TZ764" s="19"/>
      <c r="UA764" s="19"/>
      <c r="UB764" s="19"/>
      <c r="UC764" s="19"/>
      <c r="UD764" s="19"/>
      <c r="UE764" s="19"/>
      <c r="UF764" s="19"/>
      <c r="UG764" s="19"/>
      <c r="UH764" s="19"/>
      <c r="UI764" s="19"/>
      <c r="UJ764" s="19"/>
      <c r="UK764" s="19"/>
      <c r="UL764" s="19"/>
      <c r="UM764" s="19"/>
      <c r="UN764" s="19"/>
      <c r="UO764" s="19"/>
      <c r="UP764" s="19"/>
      <c r="UQ764" s="19"/>
      <c r="UR764" s="19"/>
      <c r="US764" s="19"/>
      <c r="UT764" s="19"/>
      <c r="UU764" s="19"/>
      <c r="UV764" s="19"/>
      <c r="UW764" s="19"/>
      <c r="UX764" s="19"/>
      <c r="UY764" s="19"/>
      <c r="UZ764" s="19"/>
      <c r="VA764" s="19"/>
      <c r="VB764" s="19"/>
      <c r="VC764" s="19"/>
      <c r="VD764" s="19"/>
      <c r="VE764" s="19"/>
      <c r="VF764" s="19"/>
      <c r="VG764" s="19"/>
      <c r="VH764" s="19"/>
      <c r="VI764" s="19"/>
      <c r="VJ764" s="19"/>
      <c r="VK764" s="19"/>
      <c r="VL764" s="19"/>
      <c r="VM764" s="19"/>
      <c r="VN764" s="19"/>
      <c r="VO764" s="19"/>
      <c r="VP764" s="19"/>
      <c r="VQ764" s="19"/>
      <c r="VR764" s="19"/>
      <c r="VS764" s="19"/>
      <c r="VT764" s="19"/>
      <c r="VU764" s="19"/>
      <c r="VV764" s="19"/>
      <c r="VW764" s="19"/>
      <c r="VX764" s="19"/>
      <c r="VY764" s="19"/>
      <c r="VZ764" s="19"/>
      <c r="WA764" s="19"/>
      <c r="WB764" s="19"/>
      <c r="WC764" s="19"/>
      <c r="WD764" s="19"/>
      <c r="WE764" s="19"/>
      <c r="WF764" s="19"/>
      <c r="WG764" s="19"/>
      <c r="WH764" s="19"/>
      <c r="WI764" s="19"/>
      <c r="WJ764" s="19"/>
      <c r="WK764" s="19"/>
      <c r="WL764" s="19"/>
      <c r="WM764" s="19"/>
      <c r="WN764" s="19"/>
      <c r="WO764" s="19"/>
      <c r="WP764" s="19"/>
      <c r="WQ764" s="19"/>
      <c r="WR764" s="19"/>
      <c r="WS764" s="19"/>
      <c r="WT764" s="19"/>
      <c r="WU764" s="19"/>
      <c r="WV764" s="19"/>
      <c r="WW764" s="19"/>
      <c r="WX764" s="19"/>
      <c r="WY764" s="19"/>
    </row>
    <row r="765" spans="1:623" s="17" customFormat="1" hidden="1" x14ac:dyDescent="0.2">
      <c r="A765" s="16"/>
      <c r="I765" s="18"/>
      <c r="J765" s="18"/>
      <c r="N765" s="16"/>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c r="BA765" s="19"/>
      <c r="BB765" s="19"/>
      <c r="BC765" s="19"/>
      <c r="BD765" s="19"/>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c r="CE765" s="19"/>
      <c r="CF765" s="19"/>
      <c r="CG765" s="19"/>
      <c r="CH765" s="19"/>
      <c r="CI765" s="19"/>
      <c r="CJ765" s="19"/>
      <c r="CK765" s="19"/>
      <c r="CL765" s="19"/>
      <c r="CM765" s="19"/>
      <c r="CN765" s="19"/>
      <c r="CO765" s="19"/>
      <c r="CP765" s="19"/>
      <c r="CQ765" s="19"/>
      <c r="CR765" s="19"/>
      <c r="CS765" s="19"/>
      <c r="CT765" s="19"/>
      <c r="CU765" s="19"/>
      <c r="CV765" s="19"/>
      <c r="CW765" s="19"/>
      <c r="CX765" s="19"/>
      <c r="CY765" s="19"/>
      <c r="CZ765" s="19"/>
      <c r="DA765" s="19"/>
      <c r="DB765" s="19"/>
      <c r="DC765" s="19"/>
      <c r="DD765" s="19"/>
      <c r="DE765" s="19"/>
      <c r="DF765" s="19"/>
      <c r="DG765" s="19"/>
      <c r="DH765" s="19"/>
      <c r="DI765" s="19"/>
      <c r="DJ765" s="19"/>
      <c r="DK765" s="19"/>
      <c r="DL765" s="19"/>
      <c r="DM765" s="19"/>
      <c r="DN765" s="19"/>
      <c r="DO765" s="19"/>
      <c r="DP765" s="19"/>
      <c r="DQ765" s="19"/>
      <c r="DR765" s="19"/>
      <c r="DS765" s="19"/>
      <c r="DT765" s="19"/>
      <c r="DU765" s="19"/>
      <c r="DV765" s="19"/>
      <c r="DW765" s="19"/>
      <c r="DX765" s="19"/>
      <c r="DY765" s="19"/>
      <c r="DZ765" s="19"/>
      <c r="EA765" s="19"/>
      <c r="EB765" s="19"/>
      <c r="EC765" s="19"/>
      <c r="ED765" s="19"/>
      <c r="EE765" s="19"/>
      <c r="EF765" s="19"/>
      <c r="EG765" s="19"/>
      <c r="EH765" s="19"/>
      <c r="EI765" s="19"/>
      <c r="EJ765" s="19"/>
      <c r="EK765" s="19"/>
      <c r="EL765" s="19"/>
      <c r="EM765" s="19"/>
      <c r="EN765" s="19"/>
      <c r="EO765" s="19"/>
      <c r="EP765" s="19"/>
      <c r="EQ765" s="19"/>
      <c r="ER765" s="19"/>
      <c r="ES765" s="19"/>
      <c r="ET765" s="19"/>
      <c r="EU765" s="19"/>
      <c r="EV765" s="19"/>
      <c r="EW765" s="19"/>
      <c r="EX765" s="19"/>
      <c r="EY765" s="19"/>
      <c r="EZ765" s="19"/>
      <c r="FA765" s="19"/>
      <c r="FB765" s="19"/>
      <c r="FC765" s="19"/>
      <c r="FD765" s="19"/>
      <c r="FE765" s="19"/>
      <c r="FF765" s="19"/>
      <c r="FG765" s="19"/>
      <c r="FH765" s="19"/>
      <c r="FI765" s="19"/>
      <c r="FJ765" s="19"/>
      <c r="FK765" s="19"/>
      <c r="FL765" s="19"/>
      <c r="FM765" s="19"/>
      <c r="FN765" s="19"/>
      <c r="FO765" s="19"/>
      <c r="FP765" s="19"/>
      <c r="FQ765" s="19"/>
      <c r="FR765" s="19"/>
      <c r="FS765" s="19"/>
      <c r="FT765" s="19"/>
      <c r="FU765" s="19"/>
      <c r="FV765" s="19"/>
      <c r="FW765" s="19"/>
      <c r="FX765" s="19"/>
      <c r="FY765" s="19"/>
      <c r="FZ765" s="19"/>
      <c r="GA765" s="19"/>
      <c r="GB765" s="19"/>
      <c r="GC765" s="19"/>
      <c r="GD765" s="19"/>
      <c r="GE765" s="19"/>
      <c r="GF765" s="19"/>
      <c r="GG765" s="19"/>
      <c r="GH765" s="19"/>
      <c r="GI765" s="19"/>
      <c r="GJ765" s="19"/>
      <c r="GK765" s="19"/>
      <c r="GL765" s="19"/>
      <c r="GM765" s="19"/>
      <c r="GN765" s="19"/>
      <c r="GO765" s="19"/>
      <c r="GP765" s="19"/>
      <c r="GQ765" s="19"/>
      <c r="GR765" s="19"/>
      <c r="GS765" s="19"/>
      <c r="GT765" s="19"/>
      <c r="GU765" s="19"/>
      <c r="GV765" s="19"/>
      <c r="GW765" s="19"/>
      <c r="GX765" s="19"/>
      <c r="GY765" s="19"/>
      <c r="GZ765" s="19"/>
      <c r="HA765" s="19"/>
      <c r="HB765" s="19"/>
      <c r="HC765" s="19"/>
      <c r="HD765" s="19"/>
      <c r="HE765" s="19"/>
      <c r="HF765" s="19"/>
      <c r="HG765" s="19"/>
      <c r="HH765" s="19"/>
      <c r="HI765" s="19"/>
      <c r="HJ765" s="19"/>
      <c r="HK765" s="19"/>
      <c r="HL765" s="19"/>
      <c r="HM765" s="19"/>
      <c r="HN765" s="19"/>
      <c r="HO765" s="19"/>
      <c r="HP765" s="19"/>
      <c r="HQ765" s="19"/>
      <c r="HR765" s="19"/>
      <c r="HS765" s="19"/>
      <c r="HT765" s="19"/>
      <c r="HU765" s="19"/>
      <c r="HV765" s="19"/>
      <c r="HW765" s="19"/>
      <c r="HX765" s="19"/>
      <c r="HY765" s="19"/>
      <c r="HZ765" s="19"/>
      <c r="IA765" s="19"/>
      <c r="IB765" s="19"/>
      <c r="IC765" s="19"/>
      <c r="ID765" s="19"/>
      <c r="IE765" s="19"/>
      <c r="IF765" s="19"/>
      <c r="IG765" s="19"/>
      <c r="IH765" s="19"/>
      <c r="II765" s="19"/>
      <c r="IJ765" s="19"/>
      <c r="IK765" s="19"/>
      <c r="IL765" s="19"/>
      <c r="IM765" s="19"/>
      <c r="IN765" s="19"/>
      <c r="IO765" s="19"/>
      <c r="IP765" s="19"/>
      <c r="IQ765" s="19"/>
      <c r="IR765" s="19"/>
      <c r="IS765" s="19"/>
      <c r="IT765" s="19"/>
      <c r="IU765" s="19"/>
      <c r="IV765" s="19"/>
      <c r="IW765" s="19"/>
      <c r="IX765" s="19"/>
      <c r="IY765" s="19"/>
      <c r="IZ765" s="19"/>
      <c r="JA765" s="19"/>
      <c r="JB765" s="19"/>
      <c r="JC765" s="19"/>
      <c r="JD765" s="19"/>
      <c r="JE765" s="19"/>
      <c r="JF765" s="19"/>
      <c r="JG765" s="19"/>
      <c r="JH765" s="19"/>
      <c r="JI765" s="19"/>
      <c r="JJ765" s="19"/>
      <c r="JK765" s="19"/>
      <c r="JL765" s="19"/>
      <c r="JM765" s="19"/>
      <c r="JN765" s="19"/>
      <c r="JO765" s="19"/>
      <c r="JP765" s="19"/>
      <c r="JQ765" s="19"/>
      <c r="JR765" s="19"/>
      <c r="JS765" s="19"/>
      <c r="JT765" s="19"/>
      <c r="JU765" s="19"/>
      <c r="JV765" s="19"/>
      <c r="JW765" s="19"/>
      <c r="JX765" s="19"/>
      <c r="JY765" s="19"/>
      <c r="JZ765" s="19"/>
      <c r="KA765" s="19"/>
      <c r="KB765" s="19"/>
      <c r="KC765" s="19"/>
      <c r="KD765" s="19"/>
      <c r="KE765" s="19"/>
      <c r="KF765" s="19"/>
      <c r="KG765" s="19"/>
      <c r="KH765" s="19"/>
      <c r="KI765" s="19"/>
      <c r="KJ765" s="19"/>
      <c r="KK765" s="19"/>
      <c r="KL765" s="19"/>
      <c r="KM765" s="19"/>
      <c r="KN765" s="19"/>
      <c r="KO765" s="19"/>
      <c r="KP765" s="19"/>
      <c r="KQ765" s="19"/>
      <c r="KR765" s="19"/>
      <c r="KS765" s="19"/>
      <c r="KT765" s="19"/>
      <c r="KU765" s="19"/>
      <c r="KV765" s="19"/>
      <c r="KW765" s="19"/>
      <c r="KX765" s="19"/>
      <c r="KY765" s="19"/>
      <c r="KZ765" s="19"/>
      <c r="LA765" s="19"/>
      <c r="LB765" s="19"/>
      <c r="LC765" s="19"/>
      <c r="LD765" s="19"/>
      <c r="LE765" s="19"/>
      <c r="LF765" s="19"/>
      <c r="LG765" s="19"/>
      <c r="LH765" s="19"/>
      <c r="LI765" s="19"/>
      <c r="LJ765" s="19"/>
      <c r="LK765" s="19"/>
      <c r="LL765" s="19"/>
      <c r="LM765" s="19"/>
      <c r="LN765" s="19"/>
      <c r="LO765" s="19"/>
      <c r="LP765" s="19"/>
      <c r="LQ765" s="19"/>
      <c r="LR765" s="19"/>
      <c r="LS765" s="19"/>
      <c r="LT765" s="19"/>
      <c r="LU765" s="19"/>
      <c r="LV765" s="19"/>
      <c r="LW765" s="19"/>
      <c r="LX765" s="19"/>
      <c r="LY765" s="19"/>
      <c r="LZ765" s="19"/>
      <c r="MA765" s="19"/>
      <c r="MB765" s="19"/>
      <c r="MC765" s="19"/>
      <c r="MD765" s="19"/>
      <c r="ME765" s="19"/>
      <c r="MF765" s="19"/>
      <c r="MG765" s="19"/>
      <c r="MH765" s="19"/>
      <c r="MI765" s="19"/>
      <c r="MJ765" s="19"/>
      <c r="MK765" s="19"/>
      <c r="ML765" s="19"/>
      <c r="MM765" s="19"/>
      <c r="MN765" s="19"/>
      <c r="MO765" s="19"/>
      <c r="MP765" s="19"/>
      <c r="MQ765" s="19"/>
      <c r="MR765" s="19"/>
      <c r="MS765" s="19"/>
      <c r="MT765" s="19"/>
      <c r="MU765" s="19"/>
      <c r="MV765" s="19"/>
      <c r="MW765" s="19"/>
      <c r="MX765" s="19"/>
      <c r="MY765" s="19"/>
      <c r="MZ765" s="19"/>
      <c r="NA765" s="19"/>
      <c r="NB765" s="19"/>
      <c r="NC765" s="19"/>
      <c r="ND765" s="19"/>
      <c r="NE765" s="19"/>
      <c r="NF765" s="19"/>
      <c r="NG765" s="19"/>
      <c r="NH765" s="19"/>
      <c r="NI765" s="19"/>
      <c r="NJ765" s="19"/>
      <c r="NK765" s="19"/>
      <c r="NL765" s="19"/>
      <c r="NM765" s="19"/>
      <c r="NN765" s="19"/>
      <c r="NO765" s="19"/>
      <c r="NP765" s="19"/>
      <c r="NQ765" s="19"/>
      <c r="NR765" s="19"/>
      <c r="NS765" s="19"/>
      <c r="NT765" s="19"/>
      <c r="NU765" s="19"/>
      <c r="NV765" s="19"/>
      <c r="NW765" s="19"/>
      <c r="NX765" s="19"/>
      <c r="NY765" s="19"/>
      <c r="NZ765" s="19"/>
      <c r="OA765" s="19"/>
      <c r="OB765" s="19"/>
      <c r="OC765" s="19"/>
      <c r="OD765" s="19"/>
      <c r="OE765" s="19"/>
      <c r="OF765" s="19"/>
      <c r="OG765" s="19"/>
      <c r="OH765" s="19"/>
      <c r="OI765" s="19"/>
      <c r="OJ765" s="19"/>
      <c r="OK765" s="19"/>
      <c r="OL765" s="19"/>
      <c r="OM765" s="19"/>
      <c r="ON765" s="19"/>
      <c r="OO765" s="19"/>
      <c r="OP765" s="19"/>
      <c r="OQ765" s="19"/>
      <c r="OR765" s="19"/>
      <c r="OS765" s="19"/>
      <c r="OT765" s="19"/>
      <c r="OU765" s="19"/>
      <c r="OV765" s="19"/>
      <c r="OW765" s="19"/>
      <c r="OX765" s="19"/>
      <c r="OY765" s="19"/>
      <c r="OZ765" s="19"/>
      <c r="PA765" s="19"/>
      <c r="PB765" s="19"/>
      <c r="PC765" s="19"/>
      <c r="PD765" s="19"/>
      <c r="PE765" s="19"/>
      <c r="PF765" s="19"/>
      <c r="PG765" s="19"/>
      <c r="PH765" s="19"/>
      <c r="PI765" s="19"/>
      <c r="PJ765" s="19"/>
      <c r="PK765" s="19"/>
      <c r="PL765" s="19"/>
      <c r="PM765" s="19"/>
      <c r="PN765" s="19"/>
      <c r="PO765" s="19"/>
      <c r="PP765" s="19"/>
      <c r="PQ765" s="19"/>
      <c r="PR765" s="19"/>
      <c r="PS765" s="19"/>
      <c r="PT765" s="19"/>
      <c r="PU765" s="19"/>
      <c r="PV765" s="19"/>
      <c r="PW765" s="19"/>
      <c r="PX765" s="19"/>
      <c r="PY765" s="19"/>
      <c r="PZ765" s="19"/>
      <c r="QA765" s="19"/>
      <c r="QB765" s="19"/>
      <c r="QC765" s="19"/>
      <c r="QD765" s="19"/>
      <c r="QE765" s="19"/>
      <c r="QF765" s="19"/>
      <c r="QG765" s="19"/>
      <c r="QH765" s="19"/>
      <c r="QI765" s="19"/>
      <c r="QJ765" s="19"/>
      <c r="QK765" s="19"/>
      <c r="QL765" s="19"/>
      <c r="QM765" s="19"/>
      <c r="QN765" s="19"/>
      <c r="QO765" s="19"/>
      <c r="QP765" s="19"/>
      <c r="QQ765" s="19"/>
      <c r="QR765" s="19"/>
      <c r="QS765" s="19"/>
      <c r="QT765" s="19"/>
      <c r="QU765" s="19"/>
      <c r="QV765" s="19"/>
      <c r="QW765" s="19"/>
      <c r="QX765" s="19"/>
      <c r="QY765" s="19"/>
      <c r="QZ765" s="19"/>
      <c r="RA765" s="19"/>
      <c r="RB765" s="19"/>
      <c r="RC765" s="19"/>
      <c r="RD765" s="19"/>
      <c r="RE765" s="19"/>
      <c r="RF765" s="19"/>
      <c r="RG765" s="19"/>
      <c r="RH765" s="19"/>
      <c r="RI765" s="19"/>
      <c r="RJ765" s="19"/>
      <c r="RK765" s="19"/>
      <c r="RL765" s="19"/>
      <c r="RM765" s="19"/>
      <c r="RN765" s="19"/>
      <c r="RO765" s="19"/>
      <c r="RP765" s="19"/>
      <c r="RQ765" s="19"/>
      <c r="RR765" s="19"/>
      <c r="RS765" s="19"/>
      <c r="RT765" s="19"/>
      <c r="RU765" s="19"/>
      <c r="RV765" s="19"/>
      <c r="RW765" s="19"/>
      <c r="RX765" s="19"/>
      <c r="RY765" s="19"/>
      <c r="RZ765" s="19"/>
      <c r="SA765" s="19"/>
      <c r="SB765" s="19"/>
      <c r="SC765" s="19"/>
      <c r="SD765" s="19"/>
      <c r="SE765" s="19"/>
      <c r="SF765" s="19"/>
      <c r="SG765" s="19"/>
      <c r="SH765" s="19"/>
      <c r="SI765" s="19"/>
      <c r="SJ765" s="19"/>
      <c r="SK765" s="19"/>
      <c r="SL765" s="19"/>
      <c r="SM765" s="19"/>
      <c r="SN765" s="19"/>
      <c r="SO765" s="19"/>
      <c r="SP765" s="19"/>
      <c r="SQ765" s="19"/>
      <c r="SR765" s="19"/>
      <c r="SS765" s="19"/>
      <c r="ST765" s="19"/>
      <c r="SU765" s="19"/>
      <c r="SV765" s="19"/>
      <c r="SW765" s="19"/>
      <c r="SX765" s="19"/>
      <c r="SY765" s="19"/>
      <c r="SZ765" s="19"/>
      <c r="TA765" s="19"/>
      <c r="TB765" s="19"/>
      <c r="TC765" s="19"/>
      <c r="TD765" s="19"/>
      <c r="TE765" s="19"/>
      <c r="TF765" s="19"/>
      <c r="TG765" s="19"/>
      <c r="TH765" s="19"/>
      <c r="TI765" s="19"/>
      <c r="TJ765" s="19"/>
      <c r="TK765" s="19"/>
      <c r="TL765" s="19"/>
      <c r="TM765" s="19"/>
      <c r="TN765" s="19"/>
      <c r="TO765" s="19"/>
      <c r="TP765" s="19"/>
      <c r="TQ765" s="19"/>
      <c r="TR765" s="19"/>
      <c r="TS765" s="19"/>
      <c r="TT765" s="19"/>
      <c r="TU765" s="19"/>
      <c r="TV765" s="19"/>
      <c r="TW765" s="19"/>
      <c r="TX765" s="19"/>
      <c r="TY765" s="19"/>
      <c r="TZ765" s="19"/>
      <c r="UA765" s="19"/>
      <c r="UB765" s="19"/>
      <c r="UC765" s="19"/>
      <c r="UD765" s="19"/>
      <c r="UE765" s="19"/>
      <c r="UF765" s="19"/>
      <c r="UG765" s="19"/>
      <c r="UH765" s="19"/>
      <c r="UI765" s="19"/>
      <c r="UJ765" s="19"/>
      <c r="UK765" s="19"/>
      <c r="UL765" s="19"/>
      <c r="UM765" s="19"/>
      <c r="UN765" s="19"/>
      <c r="UO765" s="19"/>
      <c r="UP765" s="19"/>
      <c r="UQ765" s="19"/>
      <c r="UR765" s="19"/>
      <c r="US765" s="19"/>
      <c r="UT765" s="19"/>
      <c r="UU765" s="19"/>
      <c r="UV765" s="19"/>
      <c r="UW765" s="19"/>
      <c r="UX765" s="19"/>
      <c r="UY765" s="19"/>
      <c r="UZ765" s="19"/>
      <c r="VA765" s="19"/>
      <c r="VB765" s="19"/>
      <c r="VC765" s="19"/>
      <c r="VD765" s="19"/>
      <c r="VE765" s="19"/>
      <c r="VF765" s="19"/>
      <c r="VG765" s="19"/>
      <c r="VH765" s="19"/>
      <c r="VI765" s="19"/>
      <c r="VJ765" s="19"/>
      <c r="VK765" s="19"/>
      <c r="VL765" s="19"/>
      <c r="VM765" s="19"/>
      <c r="VN765" s="19"/>
      <c r="VO765" s="19"/>
      <c r="VP765" s="19"/>
      <c r="VQ765" s="19"/>
      <c r="VR765" s="19"/>
      <c r="VS765" s="19"/>
      <c r="VT765" s="19"/>
      <c r="VU765" s="19"/>
      <c r="VV765" s="19"/>
      <c r="VW765" s="19"/>
      <c r="VX765" s="19"/>
      <c r="VY765" s="19"/>
      <c r="VZ765" s="19"/>
      <c r="WA765" s="19"/>
      <c r="WB765" s="19"/>
      <c r="WC765" s="19"/>
      <c r="WD765" s="19"/>
      <c r="WE765" s="19"/>
      <c r="WF765" s="19"/>
      <c r="WG765" s="19"/>
      <c r="WH765" s="19"/>
      <c r="WI765" s="19"/>
      <c r="WJ765" s="19"/>
      <c r="WK765" s="19"/>
      <c r="WL765" s="19"/>
      <c r="WM765" s="19"/>
      <c r="WN765" s="19"/>
      <c r="WO765" s="19"/>
      <c r="WP765" s="19"/>
      <c r="WQ765" s="19"/>
      <c r="WR765" s="19"/>
      <c r="WS765" s="19"/>
      <c r="WT765" s="19"/>
      <c r="WU765" s="19"/>
      <c r="WV765" s="19"/>
      <c r="WW765" s="19"/>
      <c r="WX765" s="19"/>
      <c r="WY765" s="19"/>
    </row>
    <row r="766" spans="1:623" s="17" customFormat="1" hidden="1" x14ac:dyDescent="0.2">
      <c r="A766" s="16"/>
      <c r="I766" s="18"/>
      <c r="J766" s="18"/>
      <c r="N766" s="16"/>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c r="BA766" s="19"/>
      <c r="BB766" s="19"/>
      <c r="BC766" s="19"/>
      <c r="BD766" s="19"/>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c r="CE766" s="19"/>
      <c r="CF766" s="19"/>
      <c r="CG766" s="19"/>
      <c r="CH766" s="19"/>
      <c r="CI766" s="19"/>
      <c r="CJ766" s="19"/>
      <c r="CK766" s="19"/>
      <c r="CL766" s="19"/>
      <c r="CM766" s="19"/>
      <c r="CN766" s="19"/>
      <c r="CO766" s="19"/>
      <c r="CP766" s="19"/>
      <c r="CQ766" s="19"/>
      <c r="CR766" s="19"/>
      <c r="CS766" s="19"/>
      <c r="CT766" s="19"/>
      <c r="CU766" s="19"/>
      <c r="CV766" s="19"/>
      <c r="CW766" s="19"/>
      <c r="CX766" s="19"/>
      <c r="CY766" s="19"/>
      <c r="CZ766" s="19"/>
      <c r="DA766" s="19"/>
      <c r="DB766" s="19"/>
      <c r="DC766" s="19"/>
      <c r="DD766" s="19"/>
      <c r="DE766" s="19"/>
      <c r="DF766" s="19"/>
      <c r="DG766" s="19"/>
      <c r="DH766" s="19"/>
      <c r="DI766" s="19"/>
      <c r="DJ766" s="19"/>
      <c r="DK766" s="19"/>
      <c r="DL766" s="19"/>
      <c r="DM766" s="19"/>
      <c r="DN766" s="19"/>
      <c r="DO766" s="19"/>
      <c r="DP766" s="19"/>
      <c r="DQ766" s="19"/>
      <c r="DR766" s="19"/>
      <c r="DS766" s="19"/>
      <c r="DT766" s="19"/>
      <c r="DU766" s="19"/>
      <c r="DV766" s="19"/>
      <c r="DW766" s="19"/>
      <c r="DX766" s="19"/>
      <c r="DY766" s="19"/>
      <c r="DZ766" s="19"/>
      <c r="EA766" s="19"/>
      <c r="EB766" s="19"/>
      <c r="EC766" s="19"/>
      <c r="ED766" s="19"/>
      <c r="EE766" s="19"/>
      <c r="EF766" s="19"/>
      <c r="EG766" s="19"/>
      <c r="EH766" s="19"/>
      <c r="EI766" s="19"/>
      <c r="EJ766" s="19"/>
      <c r="EK766" s="19"/>
      <c r="EL766" s="19"/>
      <c r="EM766" s="19"/>
      <c r="EN766" s="19"/>
      <c r="EO766" s="19"/>
      <c r="EP766" s="19"/>
      <c r="EQ766" s="19"/>
      <c r="ER766" s="19"/>
      <c r="ES766" s="19"/>
      <c r="ET766" s="19"/>
      <c r="EU766" s="19"/>
      <c r="EV766" s="19"/>
      <c r="EW766" s="19"/>
      <c r="EX766" s="19"/>
      <c r="EY766" s="19"/>
      <c r="EZ766" s="19"/>
      <c r="FA766" s="19"/>
      <c r="FB766" s="19"/>
      <c r="FC766" s="19"/>
      <c r="FD766" s="19"/>
      <c r="FE766" s="19"/>
      <c r="FF766" s="19"/>
      <c r="FG766" s="19"/>
      <c r="FH766" s="19"/>
      <c r="FI766" s="19"/>
      <c r="FJ766" s="19"/>
      <c r="FK766" s="19"/>
      <c r="FL766" s="19"/>
      <c r="FM766" s="19"/>
      <c r="FN766" s="19"/>
      <c r="FO766" s="19"/>
      <c r="FP766" s="19"/>
      <c r="FQ766" s="19"/>
      <c r="FR766" s="19"/>
      <c r="FS766" s="19"/>
      <c r="FT766" s="19"/>
      <c r="FU766" s="19"/>
      <c r="FV766" s="19"/>
      <c r="FW766" s="19"/>
      <c r="FX766" s="19"/>
      <c r="FY766" s="19"/>
      <c r="FZ766" s="19"/>
      <c r="GA766" s="19"/>
      <c r="GB766" s="19"/>
      <c r="GC766" s="19"/>
      <c r="GD766" s="19"/>
      <c r="GE766" s="19"/>
      <c r="GF766" s="19"/>
      <c r="GG766" s="19"/>
      <c r="GH766" s="19"/>
      <c r="GI766" s="19"/>
      <c r="GJ766" s="19"/>
      <c r="GK766" s="19"/>
      <c r="GL766" s="19"/>
      <c r="GM766" s="19"/>
      <c r="GN766" s="19"/>
      <c r="GO766" s="19"/>
      <c r="GP766" s="19"/>
      <c r="GQ766" s="19"/>
      <c r="GR766" s="19"/>
      <c r="GS766" s="19"/>
      <c r="GT766" s="19"/>
      <c r="GU766" s="19"/>
      <c r="GV766" s="19"/>
      <c r="GW766" s="19"/>
      <c r="GX766" s="19"/>
      <c r="GY766" s="19"/>
      <c r="GZ766" s="19"/>
      <c r="HA766" s="19"/>
      <c r="HB766" s="19"/>
      <c r="HC766" s="19"/>
      <c r="HD766" s="19"/>
      <c r="HE766" s="19"/>
      <c r="HF766" s="19"/>
      <c r="HG766" s="19"/>
      <c r="HH766" s="19"/>
      <c r="HI766" s="19"/>
      <c r="HJ766" s="19"/>
      <c r="HK766" s="19"/>
      <c r="HL766" s="19"/>
      <c r="HM766" s="19"/>
      <c r="HN766" s="19"/>
      <c r="HO766" s="19"/>
      <c r="HP766" s="19"/>
      <c r="HQ766" s="19"/>
      <c r="HR766" s="19"/>
      <c r="HS766" s="19"/>
      <c r="HT766" s="19"/>
      <c r="HU766" s="19"/>
      <c r="HV766" s="19"/>
      <c r="HW766" s="19"/>
      <c r="HX766" s="19"/>
      <c r="HY766" s="19"/>
      <c r="HZ766" s="19"/>
      <c r="IA766" s="19"/>
      <c r="IB766" s="19"/>
      <c r="IC766" s="19"/>
      <c r="ID766" s="19"/>
      <c r="IE766" s="19"/>
      <c r="IF766" s="19"/>
      <c r="IG766" s="19"/>
      <c r="IH766" s="19"/>
      <c r="II766" s="19"/>
      <c r="IJ766" s="19"/>
      <c r="IK766" s="19"/>
      <c r="IL766" s="19"/>
      <c r="IM766" s="19"/>
      <c r="IN766" s="19"/>
      <c r="IO766" s="19"/>
      <c r="IP766" s="19"/>
      <c r="IQ766" s="19"/>
      <c r="IR766" s="19"/>
      <c r="IS766" s="19"/>
      <c r="IT766" s="19"/>
      <c r="IU766" s="19"/>
      <c r="IV766" s="19"/>
      <c r="IW766" s="19"/>
      <c r="IX766" s="19"/>
      <c r="IY766" s="19"/>
      <c r="IZ766" s="19"/>
      <c r="JA766" s="19"/>
      <c r="JB766" s="19"/>
      <c r="JC766" s="19"/>
      <c r="JD766" s="19"/>
      <c r="JE766" s="19"/>
      <c r="JF766" s="19"/>
      <c r="JG766" s="19"/>
      <c r="JH766" s="19"/>
      <c r="JI766" s="19"/>
      <c r="JJ766" s="19"/>
      <c r="JK766" s="19"/>
      <c r="JL766" s="19"/>
      <c r="JM766" s="19"/>
      <c r="JN766" s="19"/>
      <c r="JO766" s="19"/>
      <c r="JP766" s="19"/>
      <c r="JQ766" s="19"/>
      <c r="JR766" s="19"/>
      <c r="JS766" s="19"/>
      <c r="JT766" s="19"/>
      <c r="JU766" s="19"/>
      <c r="JV766" s="19"/>
      <c r="JW766" s="19"/>
      <c r="JX766" s="19"/>
      <c r="JY766" s="19"/>
      <c r="JZ766" s="19"/>
      <c r="KA766" s="19"/>
      <c r="KB766" s="19"/>
      <c r="KC766" s="19"/>
      <c r="KD766" s="19"/>
      <c r="KE766" s="19"/>
      <c r="KF766" s="19"/>
      <c r="KG766" s="19"/>
      <c r="KH766" s="19"/>
      <c r="KI766" s="19"/>
      <c r="KJ766" s="19"/>
      <c r="KK766" s="19"/>
      <c r="KL766" s="19"/>
      <c r="KM766" s="19"/>
      <c r="KN766" s="19"/>
      <c r="KO766" s="19"/>
      <c r="KP766" s="19"/>
      <c r="KQ766" s="19"/>
      <c r="KR766" s="19"/>
      <c r="KS766" s="19"/>
      <c r="KT766" s="19"/>
      <c r="KU766" s="19"/>
      <c r="KV766" s="19"/>
      <c r="KW766" s="19"/>
      <c r="KX766" s="19"/>
      <c r="KY766" s="19"/>
      <c r="KZ766" s="19"/>
      <c r="LA766" s="19"/>
      <c r="LB766" s="19"/>
      <c r="LC766" s="19"/>
      <c r="LD766" s="19"/>
      <c r="LE766" s="19"/>
      <c r="LF766" s="19"/>
      <c r="LG766" s="19"/>
      <c r="LH766" s="19"/>
      <c r="LI766" s="19"/>
      <c r="LJ766" s="19"/>
      <c r="LK766" s="19"/>
      <c r="LL766" s="19"/>
      <c r="LM766" s="19"/>
      <c r="LN766" s="19"/>
      <c r="LO766" s="19"/>
      <c r="LP766" s="19"/>
      <c r="LQ766" s="19"/>
      <c r="LR766" s="19"/>
      <c r="LS766" s="19"/>
      <c r="LT766" s="19"/>
      <c r="LU766" s="19"/>
      <c r="LV766" s="19"/>
      <c r="LW766" s="19"/>
      <c r="LX766" s="19"/>
      <c r="LY766" s="19"/>
      <c r="LZ766" s="19"/>
      <c r="MA766" s="19"/>
      <c r="MB766" s="19"/>
      <c r="MC766" s="19"/>
      <c r="MD766" s="19"/>
      <c r="ME766" s="19"/>
      <c r="MF766" s="19"/>
      <c r="MG766" s="19"/>
      <c r="MH766" s="19"/>
      <c r="MI766" s="19"/>
      <c r="MJ766" s="19"/>
      <c r="MK766" s="19"/>
      <c r="ML766" s="19"/>
      <c r="MM766" s="19"/>
      <c r="MN766" s="19"/>
      <c r="MO766" s="19"/>
      <c r="MP766" s="19"/>
      <c r="MQ766" s="19"/>
      <c r="MR766" s="19"/>
      <c r="MS766" s="19"/>
      <c r="MT766" s="19"/>
      <c r="MU766" s="19"/>
      <c r="MV766" s="19"/>
      <c r="MW766" s="19"/>
      <c r="MX766" s="19"/>
      <c r="MY766" s="19"/>
      <c r="MZ766" s="19"/>
      <c r="NA766" s="19"/>
      <c r="NB766" s="19"/>
      <c r="NC766" s="19"/>
      <c r="ND766" s="19"/>
      <c r="NE766" s="19"/>
      <c r="NF766" s="19"/>
      <c r="NG766" s="19"/>
      <c r="NH766" s="19"/>
      <c r="NI766" s="19"/>
      <c r="NJ766" s="19"/>
      <c r="NK766" s="19"/>
      <c r="NL766" s="19"/>
      <c r="NM766" s="19"/>
      <c r="NN766" s="19"/>
      <c r="NO766" s="19"/>
      <c r="NP766" s="19"/>
      <c r="NQ766" s="19"/>
      <c r="NR766" s="19"/>
      <c r="NS766" s="19"/>
      <c r="NT766" s="19"/>
      <c r="NU766" s="19"/>
      <c r="NV766" s="19"/>
      <c r="NW766" s="19"/>
      <c r="NX766" s="19"/>
      <c r="NY766" s="19"/>
      <c r="NZ766" s="19"/>
      <c r="OA766" s="19"/>
      <c r="OB766" s="19"/>
      <c r="OC766" s="19"/>
      <c r="OD766" s="19"/>
      <c r="OE766" s="19"/>
      <c r="OF766" s="19"/>
      <c r="OG766" s="19"/>
      <c r="OH766" s="19"/>
      <c r="OI766" s="19"/>
      <c r="OJ766" s="19"/>
      <c r="OK766" s="19"/>
      <c r="OL766" s="19"/>
      <c r="OM766" s="19"/>
      <c r="ON766" s="19"/>
      <c r="OO766" s="19"/>
      <c r="OP766" s="19"/>
      <c r="OQ766" s="19"/>
      <c r="OR766" s="19"/>
      <c r="OS766" s="19"/>
      <c r="OT766" s="19"/>
      <c r="OU766" s="19"/>
      <c r="OV766" s="19"/>
      <c r="OW766" s="19"/>
      <c r="OX766" s="19"/>
      <c r="OY766" s="19"/>
      <c r="OZ766" s="19"/>
      <c r="PA766" s="19"/>
      <c r="PB766" s="19"/>
      <c r="PC766" s="19"/>
      <c r="PD766" s="19"/>
      <c r="PE766" s="19"/>
      <c r="PF766" s="19"/>
      <c r="PG766" s="19"/>
      <c r="PH766" s="19"/>
      <c r="PI766" s="19"/>
      <c r="PJ766" s="19"/>
      <c r="PK766" s="19"/>
      <c r="PL766" s="19"/>
      <c r="PM766" s="19"/>
      <c r="PN766" s="19"/>
      <c r="PO766" s="19"/>
      <c r="PP766" s="19"/>
      <c r="PQ766" s="19"/>
      <c r="PR766" s="19"/>
      <c r="PS766" s="19"/>
      <c r="PT766" s="19"/>
      <c r="PU766" s="19"/>
      <c r="PV766" s="19"/>
      <c r="PW766" s="19"/>
      <c r="PX766" s="19"/>
      <c r="PY766" s="19"/>
      <c r="PZ766" s="19"/>
      <c r="QA766" s="19"/>
      <c r="QB766" s="19"/>
      <c r="QC766" s="19"/>
      <c r="QD766" s="19"/>
      <c r="QE766" s="19"/>
      <c r="QF766" s="19"/>
      <c r="QG766" s="19"/>
      <c r="QH766" s="19"/>
      <c r="QI766" s="19"/>
      <c r="QJ766" s="19"/>
      <c r="QK766" s="19"/>
      <c r="QL766" s="19"/>
      <c r="QM766" s="19"/>
      <c r="QN766" s="19"/>
      <c r="QO766" s="19"/>
      <c r="QP766" s="19"/>
      <c r="QQ766" s="19"/>
      <c r="QR766" s="19"/>
      <c r="QS766" s="19"/>
      <c r="QT766" s="19"/>
      <c r="QU766" s="19"/>
      <c r="QV766" s="19"/>
      <c r="QW766" s="19"/>
      <c r="QX766" s="19"/>
      <c r="QY766" s="19"/>
      <c r="QZ766" s="19"/>
      <c r="RA766" s="19"/>
      <c r="RB766" s="19"/>
      <c r="RC766" s="19"/>
      <c r="RD766" s="19"/>
      <c r="RE766" s="19"/>
      <c r="RF766" s="19"/>
      <c r="RG766" s="19"/>
      <c r="RH766" s="19"/>
      <c r="RI766" s="19"/>
      <c r="RJ766" s="19"/>
      <c r="RK766" s="19"/>
      <c r="RL766" s="19"/>
      <c r="RM766" s="19"/>
      <c r="RN766" s="19"/>
      <c r="RO766" s="19"/>
      <c r="RP766" s="19"/>
      <c r="RQ766" s="19"/>
      <c r="RR766" s="19"/>
      <c r="RS766" s="19"/>
      <c r="RT766" s="19"/>
      <c r="RU766" s="19"/>
      <c r="RV766" s="19"/>
      <c r="RW766" s="19"/>
      <c r="RX766" s="19"/>
      <c r="RY766" s="19"/>
      <c r="RZ766" s="19"/>
      <c r="SA766" s="19"/>
      <c r="SB766" s="19"/>
      <c r="SC766" s="19"/>
      <c r="SD766" s="19"/>
      <c r="SE766" s="19"/>
      <c r="SF766" s="19"/>
      <c r="SG766" s="19"/>
      <c r="SH766" s="19"/>
      <c r="SI766" s="19"/>
      <c r="SJ766" s="19"/>
      <c r="SK766" s="19"/>
      <c r="SL766" s="19"/>
      <c r="SM766" s="19"/>
      <c r="SN766" s="19"/>
      <c r="SO766" s="19"/>
      <c r="SP766" s="19"/>
      <c r="SQ766" s="19"/>
      <c r="SR766" s="19"/>
      <c r="SS766" s="19"/>
      <c r="ST766" s="19"/>
      <c r="SU766" s="19"/>
      <c r="SV766" s="19"/>
      <c r="SW766" s="19"/>
      <c r="SX766" s="19"/>
      <c r="SY766" s="19"/>
      <c r="SZ766" s="19"/>
      <c r="TA766" s="19"/>
      <c r="TB766" s="19"/>
      <c r="TC766" s="19"/>
      <c r="TD766" s="19"/>
      <c r="TE766" s="19"/>
      <c r="TF766" s="19"/>
      <c r="TG766" s="19"/>
      <c r="TH766" s="19"/>
      <c r="TI766" s="19"/>
      <c r="TJ766" s="19"/>
      <c r="TK766" s="19"/>
      <c r="TL766" s="19"/>
      <c r="TM766" s="19"/>
      <c r="TN766" s="19"/>
      <c r="TO766" s="19"/>
      <c r="TP766" s="19"/>
      <c r="TQ766" s="19"/>
      <c r="TR766" s="19"/>
      <c r="TS766" s="19"/>
      <c r="TT766" s="19"/>
      <c r="TU766" s="19"/>
      <c r="TV766" s="19"/>
      <c r="TW766" s="19"/>
      <c r="TX766" s="19"/>
      <c r="TY766" s="19"/>
      <c r="TZ766" s="19"/>
      <c r="UA766" s="19"/>
      <c r="UB766" s="19"/>
      <c r="UC766" s="19"/>
      <c r="UD766" s="19"/>
      <c r="UE766" s="19"/>
      <c r="UF766" s="19"/>
      <c r="UG766" s="19"/>
      <c r="UH766" s="19"/>
      <c r="UI766" s="19"/>
      <c r="UJ766" s="19"/>
      <c r="UK766" s="19"/>
      <c r="UL766" s="19"/>
      <c r="UM766" s="19"/>
      <c r="UN766" s="19"/>
      <c r="UO766" s="19"/>
      <c r="UP766" s="19"/>
      <c r="UQ766" s="19"/>
      <c r="UR766" s="19"/>
      <c r="US766" s="19"/>
      <c r="UT766" s="19"/>
      <c r="UU766" s="19"/>
      <c r="UV766" s="19"/>
      <c r="UW766" s="19"/>
      <c r="UX766" s="19"/>
      <c r="UY766" s="19"/>
      <c r="UZ766" s="19"/>
      <c r="VA766" s="19"/>
      <c r="VB766" s="19"/>
      <c r="VC766" s="19"/>
      <c r="VD766" s="19"/>
      <c r="VE766" s="19"/>
      <c r="VF766" s="19"/>
      <c r="VG766" s="19"/>
      <c r="VH766" s="19"/>
      <c r="VI766" s="19"/>
      <c r="VJ766" s="19"/>
      <c r="VK766" s="19"/>
      <c r="VL766" s="19"/>
      <c r="VM766" s="19"/>
      <c r="VN766" s="19"/>
      <c r="VO766" s="19"/>
      <c r="VP766" s="19"/>
      <c r="VQ766" s="19"/>
      <c r="VR766" s="19"/>
      <c r="VS766" s="19"/>
      <c r="VT766" s="19"/>
      <c r="VU766" s="19"/>
      <c r="VV766" s="19"/>
      <c r="VW766" s="19"/>
      <c r="VX766" s="19"/>
      <c r="VY766" s="19"/>
      <c r="VZ766" s="19"/>
      <c r="WA766" s="19"/>
      <c r="WB766" s="19"/>
      <c r="WC766" s="19"/>
      <c r="WD766" s="19"/>
      <c r="WE766" s="19"/>
      <c r="WF766" s="19"/>
      <c r="WG766" s="19"/>
      <c r="WH766" s="19"/>
      <c r="WI766" s="19"/>
      <c r="WJ766" s="19"/>
      <c r="WK766" s="19"/>
      <c r="WL766" s="19"/>
      <c r="WM766" s="19"/>
      <c r="WN766" s="19"/>
      <c r="WO766" s="19"/>
      <c r="WP766" s="19"/>
      <c r="WQ766" s="19"/>
      <c r="WR766" s="19"/>
      <c r="WS766" s="19"/>
      <c r="WT766" s="19"/>
      <c r="WU766" s="19"/>
      <c r="WV766" s="19"/>
      <c r="WW766" s="19"/>
      <c r="WX766" s="19"/>
      <c r="WY766" s="19"/>
    </row>
    <row r="767" spans="1:623" s="17" customFormat="1" hidden="1" x14ac:dyDescent="0.2">
      <c r="A767" s="16"/>
      <c r="I767" s="18"/>
      <c r="J767" s="18"/>
      <c r="N767" s="16"/>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c r="BA767" s="19"/>
      <c r="BB767" s="19"/>
      <c r="BC767" s="19"/>
      <c r="BD767" s="19"/>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c r="CE767" s="19"/>
      <c r="CF767" s="19"/>
      <c r="CG767" s="19"/>
      <c r="CH767" s="19"/>
      <c r="CI767" s="19"/>
      <c r="CJ767" s="19"/>
      <c r="CK767" s="19"/>
      <c r="CL767" s="19"/>
      <c r="CM767" s="19"/>
      <c r="CN767" s="19"/>
      <c r="CO767" s="19"/>
      <c r="CP767" s="19"/>
      <c r="CQ767" s="19"/>
      <c r="CR767" s="19"/>
      <c r="CS767" s="19"/>
      <c r="CT767" s="19"/>
      <c r="CU767" s="19"/>
      <c r="CV767" s="19"/>
      <c r="CW767" s="19"/>
      <c r="CX767" s="19"/>
      <c r="CY767" s="19"/>
      <c r="CZ767" s="19"/>
      <c r="DA767" s="19"/>
      <c r="DB767" s="19"/>
      <c r="DC767" s="19"/>
      <c r="DD767" s="19"/>
      <c r="DE767" s="19"/>
      <c r="DF767" s="19"/>
      <c r="DG767" s="19"/>
      <c r="DH767" s="19"/>
      <c r="DI767" s="19"/>
      <c r="DJ767" s="19"/>
      <c r="DK767" s="19"/>
      <c r="DL767" s="19"/>
      <c r="DM767" s="19"/>
      <c r="DN767" s="19"/>
      <c r="DO767" s="19"/>
      <c r="DP767" s="19"/>
      <c r="DQ767" s="19"/>
      <c r="DR767" s="19"/>
      <c r="DS767" s="19"/>
      <c r="DT767" s="19"/>
      <c r="DU767" s="19"/>
      <c r="DV767" s="19"/>
      <c r="DW767" s="19"/>
      <c r="DX767" s="19"/>
      <c r="DY767" s="19"/>
      <c r="DZ767" s="19"/>
      <c r="EA767" s="19"/>
      <c r="EB767" s="19"/>
      <c r="EC767" s="19"/>
      <c r="ED767" s="19"/>
      <c r="EE767" s="19"/>
      <c r="EF767" s="19"/>
      <c r="EG767" s="19"/>
      <c r="EH767" s="19"/>
      <c r="EI767" s="19"/>
      <c r="EJ767" s="19"/>
      <c r="EK767" s="19"/>
      <c r="EL767" s="19"/>
      <c r="EM767" s="19"/>
      <c r="EN767" s="19"/>
      <c r="EO767" s="19"/>
      <c r="EP767" s="19"/>
      <c r="EQ767" s="19"/>
      <c r="ER767" s="19"/>
      <c r="ES767" s="19"/>
      <c r="ET767" s="19"/>
      <c r="EU767" s="19"/>
      <c r="EV767" s="19"/>
      <c r="EW767" s="19"/>
      <c r="EX767" s="19"/>
      <c r="EY767" s="19"/>
      <c r="EZ767" s="19"/>
      <c r="FA767" s="19"/>
      <c r="FB767" s="19"/>
      <c r="FC767" s="19"/>
      <c r="FD767" s="19"/>
      <c r="FE767" s="19"/>
      <c r="FF767" s="19"/>
      <c r="FG767" s="19"/>
      <c r="FH767" s="19"/>
      <c r="FI767" s="19"/>
      <c r="FJ767" s="19"/>
      <c r="FK767" s="19"/>
      <c r="FL767" s="19"/>
      <c r="FM767" s="19"/>
      <c r="FN767" s="19"/>
      <c r="FO767" s="19"/>
      <c r="FP767" s="19"/>
      <c r="FQ767" s="19"/>
      <c r="FR767" s="19"/>
      <c r="FS767" s="19"/>
      <c r="FT767" s="19"/>
      <c r="FU767" s="19"/>
      <c r="FV767" s="19"/>
      <c r="FW767" s="19"/>
      <c r="FX767" s="19"/>
      <c r="FY767" s="19"/>
      <c r="FZ767" s="19"/>
      <c r="GA767" s="19"/>
      <c r="GB767" s="19"/>
      <c r="GC767" s="19"/>
      <c r="GD767" s="19"/>
      <c r="GE767" s="19"/>
      <c r="GF767" s="19"/>
      <c r="GG767" s="19"/>
      <c r="GH767" s="19"/>
      <c r="GI767" s="19"/>
      <c r="GJ767" s="19"/>
      <c r="GK767" s="19"/>
      <c r="GL767" s="19"/>
      <c r="GM767" s="19"/>
      <c r="GN767" s="19"/>
      <c r="GO767" s="19"/>
      <c r="GP767" s="19"/>
      <c r="GQ767" s="19"/>
      <c r="GR767" s="19"/>
      <c r="GS767" s="19"/>
      <c r="GT767" s="19"/>
      <c r="GU767" s="19"/>
      <c r="GV767" s="19"/>
      <c r="GW767" s="19"/>
      <c r="GX767" s="19"/>
      <c r="GY767" s="19"/>
      <c r="GZ767" s="19"/>
      <c r="HA767" s="19"/>
      <c r="HB767" s="19"/>
      <c r="HC767" s="19"/>
      <c r="HD767" s="19"/>
      <c r="HE767" s="19"/>
      <c r="HF767" s="19"/>
      <c r="HG767" s="19"/>
      <c r="HH767" s="19"/>
      <c r="HI767" s="19"/>
      <c r="HJ767" s="19"/>
      <c r="HK767" s="19"/>
      <c r="HL767" s="19"/>
      <c r="HM767" s="19"/>
      <c r="HN767" s="19"/>
      <c r="HO767" s="19"/>
      <c r="HP767" s="19"/>
      <c r="HQ767" s="19"/>
      <c r="HR767" s="19"/>
      <c r="HS767" s="19"/>
      <c r="HT767" s="19"/>
      <c r="HU767" s="19"/>
      <c r="HV767" s="19"/>
      <c r="HW767" s="19"/>
      <c r="HX767" s="19"/>
      <c r="HY767" s="19"/>
      <c r="HZ767" s="19"/>
      <c r="IA767" s="19"/>
      <c r="IB767" s="19"/>
      <c r="IC767" s="19"/>
      <c r="ID767" s="19"/>
      <c r="IE767" s="19"/>
      <c r="IF767" s="19"/>
      <c r="IG767" s="19"/>
      <c r="IH767" s="19"/>
      <c r="II767" s="19"/>
      <c r="IJ767" s="19"/>
      <c r="IK767" s="19"/>
      <c r="IL767" s="19"/>
      <c r="IM767" s="19"/>
      <c r="IN767" s="19"/>
      <c r="IO767" s="19"/>
      <c r="IP767" s="19"/>
      <c r="IQ767" s="19"/>
      <c r="IR767" s="19"/>
      <c r="IS767" s="19"/>
      <c r="IT767" s="19"/>
      <c r="IU767" s="19"/>
      <c r="IV767" s="19"/>
      <c r="IW767" s="19"/>
      <c r="IX767" s="19"/>
      <c r="IY767" s="19"/>
      <c r="IZ767" s="19"/>
      <c r="JA767" s="19"/>
      <c r="JB767" s="19"/>
      <c r="JC767" s="19"/>
      <c r="JD767" s="19"/>
      <c r="JE767" s="19"/>
      <c r="JF767" s="19"/>
      <c r="JG767" s="19"/>
      <c r="JH767" s="19"/>
      <c r="JI767" s="19"/>
      <c r="JJ767" s="19"/>
      <c r="JK767" s="19"/>
      <c r="JL767" s="19"/>
      <c r="JM767" s="19"/>
      <c r="JN767" s="19"/>
      <c r="JO767" s="19"/>
      <c r="JP767" s="19"/>
      <c r="JQ767" s="19"/>
      <c r="JR767" s="19"/>
      <c r="JS767" s="19"/>
      <c r="JT767" s="19"/>
      <c r="JU767" s="19"/>
      <c r="JV767" s="19"/>
      <c r="JW767" s="19"/>
      <c r="JX767" s="19"/>
      <c r="JY767" s="19"/>
      <c r="JZ767" s="19"/>
      <c r="KA767" s="19"/>
      <c r="KB767" s="19"/>
      <c r="KC767" s="19"/>
      <c r="KD767" s="19"/>
      <c r="KE767" s="19"/>
      <c r="KF767" s="19"/>
      <c r="KG767" s="19"/>
      <c r="KH767" s="19"/>
      <c r="KI767" s="19"/>
      <c r="KJ767" s="19"/>
      <c r="KK767" s="19"/>
      <c r="KL767" s="19"/>
      <c r="KM767" s="19"/>
      <c r="KN767" s="19"/>
      <c r="KO767" s="19"/>
      <c r="KP767" s="19"/>
      <c r="KQ767" s="19"/>
      <c r="KR767" s="19"/>
      <c r="KS767" s="19"/>
      <c r="KT767" s="19"/>
      <c r="KU767" s="19"/>
      <c r="KV767" s="19"/>
      <c r="KW767" s="19"/>
      <c r="KX767" s="19"/>
      <c r="KY767" s="19"/>
      <c r="KZ767" s="19"/>
      <c r="LA767" s="19"/>
      <c r="LB767" s="19"/>
      <c r="LC767" s="19"/>
      <c r="LD767" s="19"/>
      <c r="LE767" s="19"/>
      <c r="LF767" s="19"/>
      <c r="LG767" s="19"/>
      <c r="LH767" s="19"/>
      <c r="LI767" s="19"/>
      <c r="LJ767" s="19"/>
      <c r="LK767" s="19"/>
      <c r="LL767" s="19"/>
      <c r="LM767" s="19"/>
      <c r="LN767" s="19"/>
      <c r="LO767" s="19"/>
      <c r="LP767" s="19"/>
      <c r="LQ767" s="19"/>
      <c r="LR767" s="19"/>
      <c r="LS767" s="19"/>
      <c r="LT767" s="19"/>
      <c r="LU767" s="19"/>
      <c r="LV767" s="19"/>
      <c r="LW767" s="19"/>
      <c r="LX767" s="19"/>
      <c r="LY767" s="19"/>
      <c r="LZ767" s="19"/>
      <c r="MA767" s="19"/>
      <c r="MB767" s="19"/>
      <c r="MC767" s="19"/>
      <c r="MD767" s="19"/>
      <c r="ME767" s="19"/>
      <c r="MF767" s="19"/>
      <c r="MG767" s="19"/>
      <c r="MH767" s="19"/>
      <c r="MI767" s="19"/>
      <c r="MJ767" s="19"/>
      <c r="MK767" s="19"/>
      <c r="ML767" s="19"/>
      <c r="MM767" s="19"/>
      <c r="MN767" s="19"/>
      <c r="MO767" s="19"/>
      <c r="MP767" s="19"/>
      <c r="MQ767" s="19"/>
      <c r="MR767" s="19"/>
      <c r="MS767" s="19"/>
      <c r="MT767" s="19"/>
      <c r="MU767" s="19"/>
      <c r="MV767" s="19"/>
      <c r="MW767" s="19"/>
      <c r="MX767" s="19"/>
      <c r="MY767" s="19"/>
      <c r="MZ767" s="19"/>
      <c r="NA767" s="19"/>
      <c r="NB767" s="19"/>
      <c r="NC767" s="19"/>
      <c r="ND767" s="19"/>
      <c r="NE767" s="19"/>
      <c r="NF767" s="19"/>
      <c r="NG767" s="19"/>
      <c r="NH767" s="19"/>
      <c r="NI767" s="19"/>
      <c r="NJ767" s="19"/>
      <c r="NK767" s="19"/>
      <c r="NL767" s="19"/>
      <c r="NM767" s="19"/>
      <c r="NN767" s="19"/>
      <c r="NO767" s="19"/>
      <c r="NP767" s="19"/>
      <c r="NQ767" s="19"/>
      <c r="NR767" s="19"/>
      <c r="NS767" s="19"/>
      <c r="NT767" s="19"/>
      <c r="NU767" s="19"/>
      <c r="NV767" s="19"/>
      <c r="NW767" s="19"/>
      <c r="NX767" s="19"/>
      <c r="NY767" s="19"/>
      <c r="NZ767" s="19"/>
      <c r="OA767" s="19"/>
      <c r="OB767" s="19"/>
      <c r="OC767" s="19"/>
      <c r="OD767" s="19"/>
      <c r="OE767" s="19"/>
      <c r="OF767" s="19"/>
      <c r="OG767" s="19"/>
      <c r="OH767" s="19"/>
      <c r="OI767" s="19"/>
      <c r="OJ767" s="19"/>
      <c r="OK767" s="19"/>
      <c r="OL767" s="19"/>
      <c r="OM767" s="19"/>
      <c r="ON767" s="19"/>
      <c r="OO767" s="19"/>
      <c r="OP767" s="19"/>
      <c r="OQ767" s="19"/>
      <c r="OR767" s="19"/>
      <c r="OS767" s="19"/>
      <c r="OT767" s="19"/>
      <c r="OU767" s="19"/>
      <c r="OV767" s="19"/>
      <c r="OW767" s="19"/>
      <c r="OX767" s="19"/>
      <c r="OY767" s="19"/>
      <c r="OZ767" s="19"/>
      <c r="PA767" s="19"/>
      <c r="PB767" s="19"/>
      <c r="PC767" s="19"/>
      <c r="PD767" s="19"/>
      <c r="PE767" s="19"/>
      <c r="PF767" s="19"/>
      <c r="PG767" s="19"/>
      <c r="PH767" s="19"/>
      <c r="PI767" s="19"/>
      <c r="PJ767" s="19"/>
      <c r="PK767" s="19"/>
      <c r="PL767" s="19"/>
      <c r="PM767" s="19"/>
      <c r="PN767" s="19"/>
      <c r="PO767" s="19"/>
      <c r="PP767" s="19"/>
      <c r="PQ767" s="19"/>
      <c r="PR767" s="19"/>
      <c r="PS767" s="19"/>
      <c r="PT767" s="19"/>
      <c r="PU767" s="19"/>
      <c r="PV767" s="19"/>
      <c r="PW767" s="19"/>
      <c r="PX767" s="19"/>
      <c r="PY767" s="19"/>
      <c r="PZ767" s="19"/>
      <c r="QA767" s="19"/>
      <c r="QB767" s="19"/>
      <c r="QC767" s="19"/>
      <c r="QD767" s="19"/>
      <c r="QE767" s="19"/>
      <c r="QF767" s="19"/>
      <c r="QG767" s="19"/>
      <c r="QH767" s="19"/>
      <c r="QI767" s="19"/>
      <c r="QJ767" s="19"/>
      <c r="QK767" s="19"/>
      <c r="QL767" s="19"/>
      <c r="QM767" s="19"/>
      <c r="QN767" s="19"/>
      <c r="QO767" s="19"/>
      <c r="QP767" s="19"/>
      <c r="QQ767" s="19"/>
      <c r="QR767" s="19"/>
      <c r="QS767" s="19"/>
      <c r="QT767" s="19"/>
      <c r="QU767" s="19"/>
      <c r="QV767" s="19"/>
      <c r="QW767" s="19"/>
      <c r="QX767" s="19"/>
      <c r="QY767" s="19"/>
      <c r="QZ767" s="19"/>
      <c r="RA767" s="19"/>
      <c r="RB767" s="19"/>
      <c r="RC767" s="19"/>
      <c r="RD767" s="19"/>
      <c r="RE767" s="19"/>
      <c r="RF767" s="19"/>
      <c r="RG767" s="19"/>
      <c r="RH767" s="19"/>
      <c r="RI767" s="19"/>
      <c r="RJ767" s="19"/>
      <c r="RK767" s="19"/>
      <c r="RL767" s="19"/>
      <c r="RM767" s="19"/>
      <c r="RN767" s="19"/>
      <c r="RO767" s="19"/>
      <c r="RP767" s="19"/>
      <c r="RQ767" s="19"/>
      <c r="RR767" s="19"/>
      <c r="RS767" s="19"/>
      <c r="RT767" s="19"/>
      <c r="RU767" s="19"/>
      <c r="RV767" s="19"/>
      <c r="RW767" s="19"/>
      <c r="RX767" s="19"/>
      <c r="RY767" s="19"/>
      <c r="RZ767" s="19"/>
      <c r="SA767" s="19"/>
      <c r="SB767" s="19"/>
      <c r="SC767" s="19"/>
      <c r="SD767" s="19"/>
      <c r="SE767" s="19"/>
      <c r="SF767" s="19"/>
      <c r="SG767" s="19"/>
      <c r="SH767" s="19"/>
      <c r="SI767" s="19"/>
      <c r="SJ767" s="19"/>
      <c r="SK767" s="19"/>
      <c r="SL767" s="19"/>
      <c r="SM767" s="19"/>
      <c r="SN767" s="19"/>
      <c r="SO767" s="19"/>
      <c r="SP767" s="19"/>
      <c r="SQ767" s="19"/>
      <c r="SR767" s="19"/>
      <c r="SS767" s="19"/>
      <c r="ST767" s="19"/>
      <c r="SU767" s="19"/>
      <c r="SV767" s="19"/>
      <c r="SW767" s="19"/>
      <c r="SX767" s="19"/>
      <c r="SY767" s="19"/>
      <c r="SZ767" s="19"/>
      <c r="TA767" s="19"/>
      <c r="TB767" s="19"/>
      <c r="TC767" s="19"/>
      <c r="TD767" s="19"/>
      <c r="TE767" s="19"/>
      <c r="TF767" s="19"/>
      <c r="TG767" s="19"/>
      <c r="TH767" s="19"/>
      <c r="TI767" s="19"/>
      <c r="TJ767" s="19"/>
      <c r="TK767" s="19"/>
      <c r="TL767" s="19"/>
      <c r="TM767" s="19"/>
      <c r="TN767" s="19"/>
      <c r="TO767" s="19"/>
      <c r="TP767" s="19"/>
      <c r="TQ767" s="19"/>
      <c r="TR767" s="19"/>
      <c r="TS767" s="19"/>
      <c r="TT767" s="19"/>
      <c r="TU767" s="19"/>
      <c r="TV767" s="19"/>
      <c r="TW767" s="19"/>
      <c r="TX767" s="19"/>
      <c r="TY767" s="19"/>
      <c r="TZ767" s="19"/>
      <c r="UA767" s="19"/>
      <c r="UB767" s="19"/>
      <c r="UC767" s="19"/>
      <c r="UD767" s="19"/>
      <c r="UE767" s="19"/>
      <c r="UF767" s="19"/>
      <c r="UG767" s="19"/>
      <c r="UH767" s="19"/>
      <c r="UI767" s="19"/>
      <c r="UJ767" s="19"/>
      <c r="UK767" s="19"/>
      <c r="UL767" s="19"/>
      <c r="UM767" s="19"/>
      <c r="UN767" s="19"/>
      <c r="UO767" s="19"/>
      <c r="UP767" s="19"/>
      <c r="UQ767" s="19"/>
      <c r="UR767" s="19"/>
      <c r="US767" s="19"/>
      <c r="UT767" s="19"/>
      <c r="UU767" s="19"/>
      <c r="UV767" s="19"/>
      <c r="UW767" s="19"/>
      <c r="UX767" s="19"/>
      <c r="UY767" s="19"/>
      <c r="UZ767" s="19"/>
      <c r="VA767" s="19"/>
      <c r="VB767" s="19"/>
      <c r="VC767" s="19"/>
      <c r="VD767" s="19"/>
      <c r="VE767" s="19"/>
      <c r="VF767" s="19"/>
      <c r="VG767" s="19"/>
      <c r="VH767" s="19"/>
      <c r="VI767" s="19"/>
      <c r="VJ767" s="19"/>
      <c r="VK767" s="19"/>
      <c r="VL767" s="19"/>
      <c r="VM767" s="19"/>
      <c r="VN767" s="19"/>
      <c r="VO767" s="19"/>
      <c r="VP767" s="19"/>
      <c r="VQ767" s="19"/>
      <c r="VR767" s="19"/>
      <c r="VS767" s="19"/>
      <c r="VT767" s="19"/>
      <c r="VU767" s="19"/>
      <c r="VV767" s="19"/>
      <c r="VW767" s="19"/>
      <c r="VX767" s="19"/>
      <c r="VY767" s="19"/>
      <c r="VZ767" s="19"/>
      <c r="WA767" s="19"/>
      <c r="WB767" s="19"/>
      <c r="WC767" s="19"/>
      <c r="WD767" s="19"/>
      <c r="WE767" s="19"/>
      <c r="WF767" s="19"/>
      <c r="WG767" s="19"/>
      <c r="WH767" s="19"/>
      <c r="WI767" s="19"/>
      <c r="WJ767" s="19"/>
      <c r="WK767" s="19"/>
      <c r="WL767" s="19"/>
      <c r="WM767" s="19"/>
      <c r="WN767" s="19"/>
      <c r="WO767" s="19"/>
      <c r="WP767" s="19"/>
      <c r="WQ767" s="19"/>
      <c r="WR767" s="19"/>
      <c r="WS767" s="19"/>
      <c r="WT767" s="19"/>
      <c r="WU767" s="19"/>
      <c r="WV767" s="19"/>
      <c r="WW767" s="19"/>
      <c r="WX767" s="19"/>
      <c r="WY767" s="19"/>
    </row>
    <row r="768" spans="1:623" s="17" customFormat="1" hidden="1" x14ac:dyDescent="0.2">
      <c r="A768" s="16"/>
      <c r="I768" s="18"/>
      <c r="J768" s="18"/>
      <c r="N768" s="16"/>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c r="BA768" s="19"/>
      <c r="BB768" s="19"/>
      <c r="BC768" s="19"/>
      <c r="BD768" s="19"/>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c r="CE768" s="19"/>
      <c r="CF768" s="19"/>
      <c r="CG768" s="19"/>
      <c r="CH768" s="19"/>
      <c r="CI768" s="19"/>
      <c r="CJ768" s="19"/>
      <c r="CK768" s="19"/>
      <c r="CL768" s="19"/>
      <c r="CM768" s="19"/>
      <c r="CN768" s="19"/>
      <c r="CO768" s="19"/>
      <c r="CP768" s="19"/>
      <c r="CQ768" s="19"/>
      <c r="CR768" s="19"/>
      <c r="CS768" s="19"/>
      <c r="CT768" s="19"/>
      <c r="CU768" s="19"/>
      <c r="CV768" s="19"/>
      <c r="CW768" s="19"/>
      <c r="CX768" s="19"/>
      <c r="CY768" s="19"/>
      <c r="CZ768" s="19"/>
      <c r="DA768" s="19"/>
      <c r="DB768" s="19"/>
      <c r="DC768" s="19"/>
      <c r="DD768" s="19"/>
      <c r="DE768" s="19"/>
      <c r="DF768" s="19"/>
      <c r="DG768" s="19"/>
      <c r="DH768" s="19"/>
      <c r="DI768" s="19"/>
      <c r="DJ768" s="19"/>
      <c r="DK768" s="19"/>
      <c r="DL768" s="19"/>
      <c r="DM768" s="19"/>
      <c r="DN768" s="19"/>
      <c r="DO768" s="19"/>
      <c r="DP768" s="19"/>
      <c r="DQ768" s="19"/>
      <c r="DR768" s="19"/>
      <c r="DS768" s="19"/>
      <c r="DT768" s="19"/>
      <c r="DU768" s="19"/>
      <c r="DV768" s="19"/>
      <c r="DW768" s="19"/>
      <c r="DX768" s="19"/>
      <c r="DY768" s="19"/>
      <c r="DZ768" s="19"/>
      <c r="EA768" s="19"/>
      <c r="EB768" s="19"/>
      <c r="EC768" s="19"/>
      <c r="ED768" s="19"/>
      <c r="EE768" s="19"/>
      <c r="EF768" s="19"/>
      <c r="EG768" s="19"/>
      <c r="EH768" s="19"/>
      <c r="EI768" s="19"/>
      <c r="EJ768" s="19"/>
      <c r="EK768" s="19"/>
      <c r="EL768" s="19"/>
      <c r="EM768" s="19"/>
      <c r="EN768" s="19"/>
      <c r="EO768" s="19"/>
      <c r="EP768" s="19"/>
      <c r="EQ768" s="19"/>
      <c r="ER768" s="19"/>
      <c r="ES768" s="19"/>
      <c r="ET768" s="19"/>
      <c r="EU768" s="19"/>
      <c r="EV768" s="19"/>
      <c r="EW768" s="19"/>
      <c r="EX768" s="19"/>
      <c r="EY768" s="19"/>
      <c r="EZ768" s="19"/>
      <c r="FA768" s="19"/>
      <c r="FB768" s="19"/>
      <c r="FC768" s="19"/>
      <c r="FD768" s="19"/>
      <c r="FE768" s="19"/>
      <c r="FF768" s="19"/>
      <c r="FG768" s="19"/>
      <c r="FH768" s="19"/>
      <c r="FI768" s="19"/>
      <c r="FJ768" s="19"/>
      <c r="FK768" s="19"/>
      <c r="FL768" s="19"/>
      <c r="FM768" s="19"/>
      <c r="FN768" s="19"/>
      <c r="FO768" s="19"/>
      <c r="FP768" s="19"/>
      <c r="FQ768" s="19"/>
      <c r="FR768" s="19"/>
      <c r="FS768" s="19"/>
      <c r="FT768" s="19"/>
      <c r="FU768" s="19"/>
      <c r="FV768" s="19"/>
      <c r="FW768" s="19"/>
      <c r="FX768" s="19"/>
      <c r="FY768" s="19"/>
      <c r="FZ768" s="19"/>
      <c r="GA768" s="19"/>
      <c r="GB768" s="19"/>
      <c r="GC768" s="19"/>
      <c r="GD768" s="19"/>
      <c r="GE768" s="19"/>
      <c r="GF768" s="19"/>
      <c r="GG768" s="19"/>
      <c r="GH768" s="19"/>
      <c r="GI768" s="19"/>
      <c r="GJ768" s="19"/>
      <c r="GK768" s="19"/>
      <c r="GL768" s="19"/>
      <c r="GM768" s="19"/>
      <c r="GN768" s="19"/>
      <c r="GO768" s="19"/>
      <c r="GP768" s="19"/>
      <c r="GQ768" s="19"/>
      <c r="GR768" s="19"/>
      <c r="GS768" s="19"/>
      <c r="GT768" s="19"/>
      <c r="GU768" s="19"/>
      <c r="GV768" s="19"/>
      <c r="GW768" s="19"/>
      <c r="GX768" s="19"/>
      <c r="GY768" s="19"/>
      <c r="GZ768" s="19"/>
      <c r="HA768" s="19"/>
      <c r="HB768" s="19"/>
      <c r="HC768" s="19"/>
      <c r="HD768" s="19"/>
      <c r="HE768" s="19"/>
      <c r="HF768" s="19"/>
      <c r="HG768" s="19"/>
      <c r="HH768" s="19"/>
      <c r="HI768" s="19"/>
      <c r="HJ768" s="19"/>
      <c r="HK768" s="19"/>
      <c r="HL768" s="19"/>
      <c r="HM768" s="19"/>
      <c r="HN768" s="19"/>
      <c r="HO768" s="19"/>
      <c r="HP768" s="19"/>
      <c r="HQ768" s="19"/>
      <c r="HR768" s="19"/>
      <c r="HS768" s="19"/>
      <c r="HT768" s="19"/>
      <c r="HU768" s="19"/>
      <c r="HV768" s="19"/>
      <c r="HW768" s="19"/>
      <c r="HX768" s="19"/>
      <c r="HY768" s="19"/>
      <c r="HZ768" s="19"/>
      <c r="IA768" s="19"/>
      <c r="IB768" s="19"/>
      <c r="IC768" s="19"/>
      <c r="ID768" s="19"/>
      <c r="IE768" s="19"/>
      <c r="IF768" s="19"/>
      <c r="IG768" s="19"/>
      <c r="IH768" s="19"/>
      <c r="II768" s="19"/>
      <c r="IJ768" s="19"/>
      <c r="IK768" s="19"/>
      <c r="IL768" s="19"/>
      <c r="IM768" s="19"/>
      <c r="IN768" s="19"/>
      <c r="IO768" s="19"/>
      <c r="IP768" s="19"/>
      <c r="IQ768" s="19"/>
      <c r="IR768" s="19"/>
      <c r="IS768" s="19"/>
      <c r="IT768" s="19"/>
      <c r="IU768" s="19"/>
      <c r="IV768" s="19"/>
      <c r="IW768" s="19"/>
      <c r="IX768" s="19"/>
      <c r="IY768" s="19"/>
      <c r="IZ768" s="19"/>
      <c r="JA768" s="19"/>
      <c r="JB768" s="19"/>
      <c r="JC768" s="19"/>
      <c r="JD768" s="19"/>
      <c r="JE768" s="19"/>
      <c r="JF768" s="19"/>
      <c r="JG768" s="19"/>
      <c r="JH768" s="19"/>
      <c r="JI768" s="19"/>
      <c r="JJ768" s="19"/>
      <c r="JK768" s="19"/>
      <c r="JL768" s="19"/>
      <c r="JM768" s="19"/>
      <c r="JN768" s="19"/>
      <c r="JO768" s="19"/>
      <c r="JP768" s="19"/>
      <c r="JQ768" s="19"/>
      <c r="JR768" s="19"/>
      <c r="JS768" s="19"/>
      <c r="JT768" s="19"/>
      <c r="JU768" s="19"/>
      <c r="JV768" s="19"/>
      <c r="JW768" s="19"/>
      <c r="JX768" s="19"/>
      <c r="JY768" s="19"/>
      <c r="JZ768" s="19"/>
      <c r="KA768" s="19"/>
      <c r="KB768" s="19"/>
      <c r="KC768" s="19"/>
      <c r="KD768" s="19"/>
      <c r="KE768" s="19"/>
      <c r="KF768" s="19"/>
      <c r="KG768" s="19"/>
      <c r="KH768" s="19"/>
      <c r="KI768" s="19"/>
      <c r="KJ768" s="19"/>
      <c r="KK768" s="19"/>
      <c r="KL768" s="19"/>
      <c r="KM768" s="19"/>
      <c r="KN768" s="19"/>
      <c r="KO768" s="19"/>
      <c r="KP768" s="19"/>
      <c r="KQ768" s="19"/>
      <c r="KR768" s="19"/>
      <c r="KS768" s="19"/>
      <c r="KT768" s="19"/>
      <c r="KU768" s="19"/>
      <c r="KV768" s="19"/>
      <c r="KW768" s="19"/>
      <c r="KX768" s="19"/>
      <c r="KY768" s="19"/>
      <c r="KZ768" s="19"/>
      <c r="LA768" s="19"/>
      <c r="LB768" s="19"/>
      <c r="LC768" s="19"/>
      <c r="LD768" s="19"/>
      <c r="LE768" s="19"/>
      <c r="LF768" s="19"/>
      <c r="LG768" s="19"/>
      <c r="LH768" s="19"/>
      <c r="LI768" s="19"/>
      <c r="LJ768" s="19"/>
      <c r="LK768" s="19"/>
      <c r="LL768" s="19"/>
      <c r="LM768" s="19"/>
      <c r="LN768" s="19"/>
      <c r="LO768" s="19"/>
      <c r="LP768" s="19"/>
      <c r="LQ768" s="19"/>
      <c r="LR768" s="19"/>
      <c r="LS768" s="19"/>
      <c r="LT768" s="19"/>
      <c r="LU768" s="19"/>
      <c r="LV768" s="19"/>
      <c r="LW768" s="19"/>
      <c r="LX768" s="19"/>
      <c r="LY768" s="19"/>
      <c r="LZ768" s="19"/>
      <c r="MA768" s="19"/>
      <c r="MB768" s="19"/>
      <c r="MC768" s="19"/>
      <c r="MD768" s="19"/>
      <c r="ME768" s="19"/>
      <c r="MF768" s="19"/>
      <c r="MG768" s="19"/>
      <c r="MH768" s="19"/>
      <c r="MI768" s="19"/>
      <c r="MJ768" s="19"/>
      <c r="MK768" s="19"/>
      <c r="ML768" s="19"/>
      <c r="MM768" s="19"/>
      <c r="MN768" s="19"/>
      <c r="MO768" s="19"/>
      <c r="MP768" s="19"/>
      <c r="MQ768" s="19"/>
      <c r="MR768" s="19"/>
      <c r="MS768" s="19"/>
      <c r="MT768" s="19"/>
      <c r="MU768" s="19"/>
      <c r="MV768" s="19"/>
      <c r="MW768" s="19"/>
      <c r="MX768" s="19"/>
      <c r="MY768" s="19"/>
      <c r="MZ768" s="19"/>
      <c r="NA768" s="19"/>
      <c r="NB768" s="19"/>
      <c r="NC768" s="19"/>
      <c r="ND768" s="19"/>
      <c r="NE768" s="19"/>
      <c r="NF768" s="19"/>
      <c r="NG768" s="19"/>
      <c r="NH768" s="19"/>
      <c r="NI768" s="19"/>
      <c r="NJ768" s="19"/>
      <c r="NK768" s="19"/>
      <c r="NL768" s="19"/>
      <c r="NM768" s="19"/>
      <c r="NN768" s="19"/>
      <c r="NO768" s="19"/>
      <c r="NP768" s="19"/>
      <c r="NQ768" s="19"/>
      <c r="NR768" s="19"/>
      <c r="NS768" s="19"/>
      <c r="NT768" s="19"/>
      <c r="NU768" s="19"/>
      <c r="NV768" s="19"/>
      <c r="NW768" s="19"/>
      <c r="NX768" s="19"/>
      <c r="NY768" s="19"/>
      <c r="NZ768" s="19"/>
      <c r="OA768" s="19"/>
      <c r="OB768" s="19"/>
      <c r="OC768" s="19"/>
      <c r="OD768" s="19"/>
      <c r="OE768" s="19"/>
      <c r="OF768" s="19"/>
      <c r="OG768" s="19"/>
      <c r="OH768" s="19"/>
      <c r="OI768" s="19"/>
      <c r="OJ768" s="19"/>
      <c r="OK768" s="19"/>
      <c r="OL768" s="19"/>
      <c r="OM768" s="19"/>
      <c r="ON768" s="19"/>
      <c r="OO768" s="19"/>
      <c r="OP768" s="19"/>
      <c r="OQ768" s="19"/>
      <c r="OR768" s="19"/>
      <c r="OS768" s="19"/>
      <c r="OT768" s="19"/>
      <c r="OU768" s="19"/>
      <c r="OV768" s="19"/>
      <c r="OW768" s="19"/>
      <c r="OX768" s="19"/>
      <c r="OY768" s="19"/>
      <c r="OZ768" s="19"/>
      <c r="PA768" s="19"/>
      <c r="PB768" s="19"/>
      <c r="PC768" s="19"/>
      <c r="PD768" s="19"/>
      <c r="PE768" s="19"/>
      <c r="PF768" s="19"/>
      <c r="PG768" s="19"/>
      <c r="PH768" s="19"/>
      <c r="PI768" s="19"/>
      <c r="PJ768" s="19"/>
      <c r="PK768" s="19"/>
      <c r="PL768" s="19"/>
      <c r="PM768" s="19"/>
      <c r="PN768" s="19"/>
      <c r="PO768" s="19"/>
      <c r="PP768" s="19"/>
      <c r="PQ768" s="19"/>
      <c r="PR768" s="19"/>
      <c r="PS768" s="19"/>
      <c r="PT768" s="19"/>
      <c r="PU768" s="19"/>
      <c r="PV768" s="19"/>
      <c r="PW768" s="19"/>
      <c r="PX768" s="19"/>
      <c r="PY768" s="19"/>
      <c r="PZ768" s="19"/>
      <c r="QA768" s="19"/>
      <c r="QB768" s="19"/>
      <c r="QC768" s="19"/>
      <c r="QD768" s="19"/>
      <c r="QE768" s="19"/>
      <c r="QF768" s="19"/>
      <c r="QG768" s="19"/>
      <c r="QH768" s="19"/>
      <c r="QI768" s="19"/>
      <c r="QJ768" s="19"/>
      <c r="QK768" s="19"/>
      <c r="QL768" s="19"/>
      <c r="QM768" s="19"/>
      <c r="QN768" s="19"/>
      <c r="QO768" s="19"/>
      <c r="QP768" s="19"/>
      <c r="QQ768" s="19"/>
      <c r="QR768" s="19"/>
      <c r="QS768" s="19"/>
      <c r="QT768" s="19"/>
      <c r="QU768" s="19"/>
      <c r="QV768" s="19"/>
      <c r="QW768" s="19"/>
      <c r="QX768" s="19"/>
      <c r="QY768" s="19"/>
      <c r="QZ768" s="19"/>
      <c r="RA768" s="19"/>
      <c r="RB768" s="19"/>
      <c r="RC768" s="19"/>
      <c r="RD768" s="19"/>
      <c r="RE768" s="19"/>
      <c r="RF768" s="19"/>
      <c r="RG768" s="19"/>
      <c r="RH768" s="19"/>
      <c r="RI768" s="19"/>
      <c r="RJ768" s="19"/>
      <c r="RK768" s="19"/>
      <c r="RL768" s="19"/>
      <c r="RM768" s="19"/>
      <c r="RN768" s="19"/>
      <c r="RO768" s="19"/>
      <c r="RP768" s="19"/>
      <c r="RQ768" s="19"/>
      <c r="RR768" s="19"/>
      <c r="RS768" s="19"/>
      <c r="RT768" s="19"/>
      <c r="RU768" s="19"/>
      <c r="RV768" s="19"/>
      <c r="RW768" s="19"/>
      <c r="RX768" s="19"/>
      <c r="RY768" s="19"/>
      <c r="RZ768" s="19"/>
      <c r="SA768" s="19"/>
      <c r="SB768" s="19"/>
      <c r="SC768" s="19"/>
      <c r="SD768" s="19"/>
      <c r="SE768" s="19"/>
      <c r="SF768" s="19"/>
      <c r="SG768" s="19"/>
      <c r="SH768" s="19"/>
      <c r="SI768" s="19"/>
      <c r="SJ768" s="19"/>
      <c r="SK768" s="19"/>
      <c r="SL768" s="19"/>
      <c r="SM768" s="19"/>
      <c r="SN768" s="19"/>
      <c r="SO768" s="19"/>
      <c r="SP768" s="19"/>
      <c r="SQ768" s="19"/>
      <c r="SR768" s="19"/>
      <c r="SS768" s="19"/>
      <c r="ST768" s="19"/>
      <c r="SU768" s="19"/>
      <c r="SV768" s="19"/>
      <c r="SW768" s="19"/>
      <c r="SX768" s="19"/>
      <c r="SY768" s="19"/>
      <c r="SZ768" s="19"/>
      <c r="TA768" s="19"/>
      <c r="TB768" s="19"/>
      <c r="TC768" s="19"/>
      <c r="TD768" s="19"/>
      <c r="TE768" s="19"/>
      <c r="TF768" s="19"/>
      <c r="TG768" s="19"/>
      <c r="TH768" s="19"/>
      <c r="TI768" s="19"/>
      <c r="TJ768" s="19"/>
      <c r="TK768" s="19"/>
      <c r="TL768" s="19"/>
      <c r="TM768" s="19"/>
      <c r="TN768" s="19"/>
      <c r="TO768" s="19"/>
      <c r="TP768" s="19"/>
      <c r="TQ768" s="19"/>
      <c r="TR768" s="19"/>
      <c r="TS768" s="19"/>
      <c r="TT768" s="19"/>
      <c r="TU768" s="19"/>
      <c r="TV768" s="19"/>
      <c r="TW768" s="19"/>
      <c r="TX768" s="19"/>
      <c r="TY768" s="19"/>
      <c r="TZ768" s="19"/>
      <c r="UA768" s="19"/>
      <c r="UB768" s="19"/>
      <c r="UC768" s="19"/>
      <c r="UD768" s="19"/>
      <c r="UE768" s="19"/>
      <c r="UF768" s="19"/>
      <c r="UG768" s="19"/>
      <c r="UH768" s="19"/>
      <c r="UI768" s="19"/>
      <c r="UJ768" s="19"/>
      <c r="UK768" s="19"/>
      <c r="UL768" s="19"/>
      <c r="UM768" s="19"/>
      <c r="UN768" s="19"/>
      <c r="UO768" s="19"/>
      <c r="UP768" s="19"/>
      <c r="UQ768" s="19"/>
      <c r="UR768" s="19"/>
      <c r="US768" s="19"/>
      <c r="UT768" s="19"/>
      <c r="UU768" s="19"/>
      <c r="UV768" s="19"/>
      <c r="UW768" s="19"/>
      <c r="UX768" s="19"/>
      <c r="UY768" s="19"/>
      <c r="UZ768" s="19"/>
      <c r="VA768" s="19"/>
      <c r="VB768" s="19"/>
      <c r="VC768" s="19"/>
      <c r="VD768" s="19"/>
      <c r="VE768" s="19"/>
      <c r="VF768" s="19"/>
      <c r="VG768" s="19"/>
      <c r="VH768" s="19"/>
      <c r="VI768" s="19"/>
      <c r="VJ768" s="19"/>
      <c r="VK768" s="19"/>
      <c r="VL768" s="19"/>
      <c r="VM768" s="19"/>
      <c r="VN768" s="19"/>
      <c r="VO768" s="19"/>
      <c r="VP768" s="19"/>
      <c r="VQ768" s="19"/>
      <c r="VR768" s="19"/>
      <c r="VS768" s="19"/>
      <c r="VT768" s="19"/>
      <c r="VU768" s="19"/>
      <c r="VV768" s="19"/>
      <c r="VW768" s="19"/>
      <c r="VX768" s="19"/>
      <c r="VY768" s="19"/>
      <c r="VZ768" s="19"/>
      <c r="WA768" s="19"/>
      <c r="WB768" s="19"/>
      <c r="WC768" s="19"/>
      <c r="WD768" s="19"/>
      <c r="WE768" s="19"/>
      <c r="WF768" s="19"/>
      <c r="WG768" s="19"/>
      <c r="WH768" s="19"/>
      <c r="WI768" s="19"/>
      <c r="WJ768" s="19"/>
      <c r="WK768" s="19"/>
      <c r="WL768" s="19"/>
      <c r="WM768" s="19"/>
      <c r="WN768" s="19"/>
      <c r="WO768" s="19"/>
      <c r="WP768" s="19"/>
      <c r="WQ768" s="19"/>
      <c r="WR768" s="19"/>
      <c r="WS768" s="19"/>
      <c r="WT768" s="19"/>
      <c r="WU768" s="19"/>
      <c r="WV768" s="19"/>
      <c r="WW768" s="19"/>
      <c r="WX768" s="19"/>
      <c r="WY768" s="19"/>
    </row>
    <row r="769" spans="1:623" s="17" customFormat="1" hidden="1" x14ac:dyDescent="0.2">
      <c r="A769" s="16"/>
      <c r="I769" s="18"/>
      <c r="J769" s="18"/>
      <c r="N769" s="16"/>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c r="BA769" s="19"/>
      <c r="BB769" s="19"/>
      <c r="BC769" s="19"/>
      <c r="BD769" s="19"/>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c r="CE769" s="19"/>
      <c r="CF769" s="19"/>
      <c r="CG769" s="19"/>
      <c r="CH769" s="19"/>
      <c r="CI769" s="19"/>
      <c r="CJ769" s="19"/>
      <c r="CK769" s="19"/>
      <c r="CL769" s="19"/>
      <c r="CM769" s="19"/>
      <c r="CN769" s="19"/>
      <c r="CO769" s="19"/>
      <c r="CP769" s="19"/>
      <c r="CQ769" s="19"/>
      <c r="CR769" s="19"/>
      <c r="CS769" s="19"/>
      <c r="CT769" s="19"/>
      <c r="CU769" s="19"/>
      <c r="CV769" s="19"/>
      <c r="CW769" s="19"/>
      <c r="CX769" s="19"/>
      <c r="CY769" s="19"/>
      <c r="CZ769" s="19"/>
      <c r="DA769" s="19"/>
      <c r="DB769" s="19"/>
      <c r="DC769" s="19"/>
      <c r="DD769" s="19"/>
      <c r="DE769" s="19"/>
      <c r="DF769" s="19"/>
      <c r="DG769" s="19"/>
      <c r="DH769" s="19"/>
      <c r="DI769" s="19"/>
      <c r="DJ769" s="19"/>
      <c r="DK769" s="19"/>
      <c r="DL769" s="19"/>
      <c r="DM769" s="19"/>
      <c r="DN769" s="19"/>
      <c r="DO769" s="19"/>
      <c r="DP769" s="19"/>
      <c r="DQ769" s="19"/>
      <c r="DR769" s="19"/>
      <c r="DS769" s="19"/>
      <c r="DT769" s="19"/>
      <c r="DU769" s="19"/>
      <c r="DV769" s="19"/>
      <c r="DW769" s="19"/>
      <c r="DX769" s="19"/>
      <c r="DY769" s="19"/>
      <c r="DZ769" s="19"/>
      <c r="EA769" s="19"/>
      <c r="EB769" s="19"/>
      <c r="EC769" s="19"/>
      <c r="ED769" s="19"/>
      <c r="EE769" s="19"/>
      <c r="EF769" s="19"/>
      <c r="EG769" s="19"/>
      <c r="EH769" s="19"/>
      <c r="EI769" s="19"/>
      <c r="EJ769" s="19"/>
      <c r="EK769" s="19"/>
      <c r="EL769" s="19"/>
      <c r="EM769" s="19"/>
      <c r="EN769" s="19"/>
      <c r="EO769" s="19"/>
      <c r="EP769" s="19"/>
      <c r="EQ769" s="19"/>
      <c r="ER769" s="19"/>
      <c r="ES769" s="19"/>
      <c r="ET769" s="19"/>
      <c r="EU769" s="19"/>
      <c r="EV769" s="19"/>
      <c r="EW769" s="19"/>
      <c r="EX769" s="19"/>
      <c r="EY769" s="19"/>
      <c r="EZ769" s="19"/>
      <c r="FA769" s="19"/>
      <c r="FB769" s="19"/>
      <c r="FC769" s="19"/>
      <c r="FD769" s="19"/>
      <c r="FE769" s="19"/>
      <c r="FF769" s="19"/>
      <c r="FG769" s="19"/>
      <c r="FH769" s="19"/>
      <c r="FI769" s="19"/>
      <c r="FJ769" s="19"/>
      <c r="FK769" s="19"/>
      <c r="FL769" s="19"/>
      <c r="FM769" s="19"/>
      <c r="FN769" s="19"/>
      <c r="FO769" s="19"/>
      <c r="FP769" s="19"/>
      <c r="FQ769" s="19"/>
      <c r="FR769" s="19"/>
      <c r="FS769" s="19"/>
      <c r="FT769" s="19"/>
      <c r="FU769" s="19"/>
      <c r="FV769" s="19"/>
      <c r="FW769" s="19"/>
      <c r="FX769" s="19"/>
      <c r="FY769" s="19"/>
      <c r="FZ769" s="19"/>
      <c r="GA769" s="19"/>
      <c r="GB769" s="19"/>
      <c r="GC769" s="19"/>
      <c r="GD769" s="19"/>
      <c r="GE769" s="19"/>
      <c r="GF769" s="19"/>
      <c r="GG769" s="19"/>
      <c r="GH769" s="19"/>
      <c r="GI769" s="19"/>
      <c r="GJ769" s="19"/>
      <c r="GK769" s="19"/>
      <c r="GL769" s="19"/>
      <c r="GM769" s="19"/>
      <c r="GN769" s="19"/>
      <c r="GO769" s="19"/>
      <c r="GP769" s="19"/>
      <c r="GQ769" s="19"/>
      <c r="GR769" s="19"/>
      <c r="GS769" s="19"/>
      <c r="GT769" s="19"/>
      <c r="GU769" s="19"/>
      <c r="GV769" s="19"/>
      <c r="GW769" s="19"/>
      <c r="GX769" s="19"/>
      <c r="GY769" s="19"/>
      <c r="GZ769" s="19"/>
      <c r="HA769" s="19"/>
      <c r="HB769" s="19"/>
      <c r="HC769" s="19"/>
      <c r="HD769" s="19"/>
      <c r="HE769" s="19"/>
      <c r="HF769" s="19"/>
      <c r="HG769" s="19"/>
      <c r="HH769" s="19"/>
      <c r="HI769" s="19"/>
      <c r="HJ769" s="19"/>
      <c r="HK769" s="19"/>
      <c r="HL769" s="19"/>
      <c r="HM769" s="19"/>
      <c r="HN769" s="19"/>
      <c r="HO769" s="19"/>
      <c r="HP769" s="19"/>
      <c r="HQ769" s="19"/>
      <c r="HR769" s="19"/>
      <c r="HS769" s="19"/>
      <c r="HT769" s="19"/>
      <c r="HU769" s="19"/>
      <c r="HV769" s="19"/>
      <c r="HW769" s="19"/>
      <c r="HX769" s="19"/>
      <c r="HY769" s="19"/>
      <c r="HZ769" s="19"/>
      <c r="IA769" s="19"/>
      <c r="IB769" s="19"/>
      <c r="IC769" s="19"/>
      <c r="ID769" s="19"/>
      <c r="IE769" s="19"/>
      <c r="IF769" s="19"/>
      <c r="IG769" s="19"/>
      <c r="IH769" s="19"/>
      <c r="II769" s="19"/>
      <c r="IJ769" s="19"/>
      <c r="IK769" s="19"/>
      <c r="IL769" s="19"/>
      <c r="IM769" s="19"/>
      <c r="IN769" s="19"/>
      <c r="IO769" s="19"/>
      <c r="IP769" s="19"/>
      <c r="IQ769" s="19"/>
      <c r="IR769" s="19"/>
      <c r="IS769" s="19"/>
      <c r="IT769" s="19"/>
      <c r="IU769" s="19"/>
      <c r="IV769" s="19"/>
      <c r="IW769" s="19"/>
      <c r="IX769" s="19"/>
      <c r="IY769" s="19"/>
      <c r="IZ769" s="19"/>
      <c r="JA769" s="19"/>
      <c r="JB769" s="19"/>
      <c r="JC769" s="19"/>
      <c r="JD769" s="19"/>
      <c r="JE769" s="19"/>
      <c r="JF769" s="19"/>
      <c r="JG769" s="19"/>
      <c r="JH769" s="19"/>
      <c r="JI769" s="19"/>
      <c r="JJ769" s="19"/>
      <c r="JK769" s="19"/>
      <c r="JL769" s="19"/>
      <c r="JM769" s="19"/>
      <c r="JN769" s="19"/>
      <c r="JO769" s="19"/>
      <c r="JP769" s="19"/>
      <c r="JQ769" s="19"/>
      <c r="JR769" s="19"/>
      <c r="JS769" s="19"/>
      <c r="JT769" s="19"/>
      <c r="JU769" s="19"/>
      <c r="JV769" s="19"/>
      <c r="JW769" s="19"/>
      <c r="JX769" s="19"/>
      <c r="JY769" s="19"/>
      <c r="JZ769" s="19"/>
      <c r="KA769" s="19"/>
      <c r="KB769" s="19"/>
      <c r="KC769" s="19"/>
      <c r="KD769" s="19"/>
      <c r="KE769" s="19"/>
      <c r="KF769" s="19"/>
      <c r="KG769" s="19"/>
      <c r="KH769" s="19"/>
      <c r="KI769" s="19"/>
      <c r="KJ769" s="19"/>
      <c r="KK769" s="19"/>
      <c r="KL769" s="19"/>
      <c r="KM769" s="19"/>
      <c r="KN769" s="19"/>
      <c r="KO769" s="19"/>
      <c r="KP769" s="19"/>
      <c r="KQ769" s="19"/>
      <c r="KR769" s="19"/>
      <c r="KS769" s="19"/>
      <c r="KT769" s="19"/>
      <c r="KU769" s="19"/>
      <c r="KV769" s="19"/>
      <c r="KW769" s="19"/>
      <c r="KX769" s="19"/>
      <c r="KY769" s="19"/>
      <c r="KZ769" s="19"/>
      <c r="LA769" s="19"/>
      <c r="LB769" s="19"/>
      <c r="LC769" s="19"/>
      <c r="LD769" s="19"/>
      <c r="LE769" s="19"/>
      <c r="LF769" s="19"/>
      <c r="LG769" s="19"/>
      <c r="LH769" s="19"/>
      <c r="LI769" s="19"/>
      <c r="LJ769" s="19"/>
      <c r="LK769" s="19"/>
      <c r="LL769" s="19"/>
      <c r="LM769" s="19"/>
      <c r="LN769" s="19"/>
      <c r="LO769" s="19"/>
      <c r="LP769" s="19"/>
      <c r="LQ769" s="19"/>
      <c r="LR769" s="19"/>
      <c r="LS769" s="19"/>
      <c r="LT769" s="19"/>
      <c r="LU769" s="19"/>
      <c r="LV769" s="19"/>
      <c r="LW769" s="19"/>
      <c r="LX769" s="19"/>
      <c r="LY769" s="19"/>
      <c r="LZ769" s="19"/>
      <c r="MA769" s="19"/>
      <c r="MB769" s="19"/>
      <c r="MC769" s="19"/>
      <c r="MD769" s="19"/>
      <c r="ME769" s="19"/>
      <c r="MF769" s="19"/>
      <c r="MG769" s="19"/>
      <c r="MH769" s="19"/>
      <c r="MI769" s="19"/>
      <c r="MJ769" s="19"/>
      <c r="MK769" s="19"/>
      <c r="ML769" s="19"/>
      <c r="MM769" s="19"/>
      <c r="MN769" s="19"/>
      <c r="MO769" s="19"/>
      <c r="MP769" s="19"/>
      <c r="MQ769" s="19"/>
      <c r="MR769" s="19"/>
      <c r="MS769" s="19"/>
      <c r="MT769" s="19"/>
      <c r="MU769" s="19"/>
      <c r="MV769" s="19"/>
      <c r="MW769" s="19"/>
      <c r="MX769" s="19"/>
      <c r="MY769" s="19"/>
      <c r="MZ769" s="19"/>
      <c r="NA769" s="19"/>
      <c r="NB769" s="19"/>
      <c r="NC769" s="19"/>
      <c r="ND769" s="19"/>
      <c r="NE769" s="19"/>
      <c r="NF769" s="19"/>
      <c r="NG769" s="19"/>
      <c r="NH769" s="19"/>
      <c r="NI769" s="19"/>
      <c r="NJ769" s="19"/>
      <c r="NK769" s="19"/>
      <c r="NL769" s="19"/>
      <c r="NM769" s="19"/>
      <c r="NN769" s="19"/>
      <c r="NO769" s="19"/>
      <c r="NP769" s="19"/>
      <c r="NQ769" s="19"/>
      <c r="NR769" s="19"/>
      <c r="NS769" s="19"/>
      <c r="NT769" s="19"/>
      <c r="NU769" s="19"/>
      <c r="NV769" s="19"/>
      <c r="NW769" s="19"/>
      <c r="NX769" s="19"/>
      <c r="NY769" s="19"/>
      <c r="NZ769" s="19"/>
      <c r="OA769" s="19"/>
      <c r="OB769" s="19"/>
      <c r="OC769" s="19"/>
      <c r="OD769" s="19"/>
      <c r="OE769" s="19"/>
      <c r="OF769" s="19"/>
      <c r="OG769" s="19"/>
      <c r="OH769" s="19"/>
      <c r="OI769" s="19"/>
      <c r="OJ769" s="19"/>
      <c r="OK769" s="19"/>
      <c r="OL769" s="19"/>
      <c r="OM769" s="19"/>
      <c r="ON769" s="19"/>
      <c r="OO769" s="19"/>
      <c r="OP769" s="19"/>
      <c r="OQ769" s="19"/>
      <c r="OR769" s="19"/>
      <c r="OS769" s="19"/>
      <c r="OT769" s="19"/>
      <c r="OU769" s="19"/>
      <c r="OV769" s="19"/>
      <c r="OW769" s="19"/>
      <c r="OX769" s="19"/>
      <c r="OY769" s="19"/>
      <c r="OZ769" s="19"/>
      <c r="PA769" s="19"/>
      <c r="PB769" s="19"/>
      <c r="PC769" s="19"/>
      <c r="PD769" s="19"/>
      <c r="PE769" s="19"/>
      <c r="PF769" s="19"/>
      <c r="PG769" s="19"/>
      <c r="PH769" s="19"/>
      <c r="PI769" s="19"/>
      <c r="PJ769" s="19"/>
      <c r="PK769" s="19"/>
      <c r="PL769" s="19"/>
      <c r="PM769" s="19"/>
      <c r="PN769" s="19"/>
      <c r="PO769" s="19"/>
      <c r="PP769" s="19"/>
      <c r="PQ769" s="19"/>
      <c r="PR769" s="19"/>
      <c r="PS769" s="19"/>
      <c r="PT769" s="19"/>
      <c r="PU769" s="19"/>
      <c r="PV769" s="19"/>
      <c r="PW769" s="19"/>
      <c r="PX769" s="19"/>
      <c r="PY769" s="19"/>
      <c r="PZ769" s="19"/>
      <c r="QA769" s="19"/>
      <c r="QB769" s="19"/>
      <c r="QC769" s="19"/>
      <c r="QD769" s="19"/>
      <c r="QE769" s="19"/>
      <c r="QF769" s="19"/>
      <c r="QG769" s="19"/>
      <c r="QH769" s="19"/>
      <c r="QI769" s="19"/>
      <c r="QJ769" s="19"/>
      <c r="QK769" s="19"/>
      <c r="QL769" s="19"/>
      <c r="QM769" s="19"/>
      <c r="QN769" s="19"/>
      <c r="QO769" s="19"/>
      <c r="QP769" s="19"/>
      <c r="QQ769" s="19"/>
      <c r="QR769" s="19"/>
      <c r="QS769" s="19"/>
      <c r="QT769" s="19"/>
      <c r="QU769" s="19"/>
      <c r="QV769" s="19"/>
      <c r="QW769" s="19"/>
      <c r="QX769" s="19"/>
      <c r="QY769" s="19"/>
      <c r="QZ769" s="19"/>
      <c r="RA769" s="19"/>
      <c r="RB769" s="19"/>
      <c r="RC769" s="19"/>
      <c r="RD769" s="19"/>
      <c r="RE769" s="19"/>
      <c r="RF769" s="19"/>
      <c r="RG769" s="19"/>
      <c r="RH769" s="19"/>
      <c r="RI769" s="19"/>
      <c r="RJ769" s="19"/>
      <c r="RK769" s="19"/>
      <c r="RL769" s="19"/>
      <c r="RM769" s="19"/>
      <c r="RN769" s="19"/>
      <c r="RO769" s="19"/>
      <c r="RP769" s="19"/>
      <c r="RQ769" s="19"/>
      <c r="RR769" s="19"/>
      <c r="RS769" s="19"/>
      <c r="RT769" s="19"/>
      <c r="RU769" s="19"/>
      <c r="RV769" s="19"/>
      <c r="RW769" s="19"/>
      <c r="RX769" s="19"/>
      <c r="RY769" s="19"/>
      <c r="RZ769" s="19"/>
      <c r="SA769" s="19"/>
      <c r="SB769" s="19"/>
      <c r="SC769" s="19"/>
      <c r="SD769" s="19"/>
      <c r="SE769" s="19"/>
      <c r="SF769" s="19"/>
      <c r="SG769" s="19"/>
      <c r="SH769" s="19"/>
      <c r="SI769" s="19"/>
      <c r="SJ769" s="19"/>
      <c r="SK769" s="19"/>
      <c r="SL769" s="19"/>
      <c r="SM769" s="19"/>
      <c r="SN769" s="19"/>
      <c r="SO769" s="19"/>
      <c r="SP769" s="19"/>
      <c r="SQ769" s="19"/>
      <c r="SR769" s="19"/>
      <c r="SS769" s="19"/>
      <c r="ST769" s="19"/>
      <c r="SU769" s="19"/>
      <c r="SV769" s="19"/>
      <c r="SW769" s="19"/>
      <c r="SX769" s="19"/>
      <c r="SY769" s="19"/>
      <c r="SZ769" s="19"/>
      <c r="TA769" s="19"/>
      <c r="TB769" s="19"/>
      <c r="TC769" s="19"/>
      <c r="TD769" s="19"/>
      <c r="TE769" s="19"/>
      <c r="TF769" s="19"/>
      <c r="TG769" s="19"/>
      <c r="TH769" s="19"/>
      <c r="TI769" s="19"/>
      <c r="TJ769" s="19"/>
      <c r="TK769" s="19"/>
      <c r="TL769" s="19"/>
      <c r="TM769" s="19"/>
      <c r="TN769" s="19"/>
      <c r="TO769" s="19"/>
      <c r="TP769" s="19"/>
      <c r="TQ769" s="19"/>
      <c r="TR769" s="19"/>
      <c r="TS769" s="19"/>
      <c r="TT769" s="19"/>
      <c r="TU769" s="19"/>
      <c r="TV769" s="19"/>
      <c r="TW769" s="19"/>
      <c r="TX769" s="19"/>
      <c r="TY769" s="19"/>
      <c r="TZ769" s="19"/>
      <c r="UA769" s="19"/>
      <c r="UB769" s="19"/>
      <c r="UC769" s="19"/>
      <c r="UD769" s="19"/>
      <c r="UE769" s="19"/>
      <c r="UF769" s="19"/>
      <c r="UG769" s="19"/>
      <c r="UH769" s="19"/>
      <c r="UI769" s="19"/>
      <c r="UJ769" s="19"/>
      <c r="UK769" s="19"/>
      <c r="UL769" s="19"/>
      <c r="UM769" s="19"/>
      <c r="UN769" s="19"/>
      <c r="UO769" s="19"/>
      <c r="UP769" s="19"/>
      <c r="UQ769" s="19"/>
      <c r="UR769" s="19"/>
      <c r="US769" s="19"/>
      <c r="UT769" s="19"/>
      <c r="UU769" s="19"/>
      <c r="UV769" s="19"/>
      <c r="UW769" s="19"/>
      <c r="UX769" s="19"/>
      <c r="UY769" s="19"/>
      <c r="UZ769" s="19"/>
      <c r="VA769" s="19"/>
      <c r="VB769" s="19"/>
      <c r="VC769" s="19"/>
      <c r="VD769" s="19"/>
      <c r="VE769" s="19"/>
      <c r="VF769" s="19"/>
      <c r="VG769" s="19"/>
      <c r="VH769" s="19"/>
      <c r="VI769" s="19"/>
      <c r="VJ769" s="19"/>
      <c r="VK769" s="19"/>
      <c r="VL769" s="19"/>
      <c r="VM769" s="19"/>
      <c r="VN769" s="19"/>
      <c r="VO769" s="19"/>
      <c r="VP769" s="19"/>
      <c r="VQ769" s="19"/>
      <c r="VR769" s="19"/>
      <c r="VS769" s="19"/>
      <c r="VT769" s="19"/>
      <c r="VU769" s="19"/>
      <c r="VV769" s="19"/>
      <c r="VW769" s="19"/>
      <c r="VX769" s="19"/>
      <c r="VY769" s="19"/>
      <c r="VZ769" s="19"/>
      <c r="WA769" s="19"/>
      <c r="WB769" s="19"/>
      <c r="WC769" s="19"/>
      <c r="WD769" s="19"/>
      <c r="WE769" s="19"/>
      <c r="WF769" s="19"/>
      <c r="WG769" s="19"/>
      <c r="WH769" s="19"/>
      <c r="WI769" s="19"/>
      <c r="WJ769" s="19"/>
      <c r="WK769" s="19"/>
      <c r="WL769" s="19"/>
      <c r="WM769" s="19"/>
      <c r="WN769" s="19"/>
      <c r="WO769" s="19"/>
      <c r="WP769" s="19"/>
      <c r="WQ769" s="19"/>
      <c r="WR769" s="19"/>
      <c r="WS769" s="19"/>
      <c r="WT769" s="19"/>
      <c r="WU769" s="19"/>
      <c r="WV769" s="19"/>
      <c r="WW769" s="19"/>
      <c r="WX769" s="19"/>
      <c r="WY769" s="19"/>
    </row>
    <row r="770" spans="1:623" s="17" customFormat="1" hidden="1" x14ac:dyDescent="0.2">
      <c r="A770" s="16"/>
      <c r="I770" s="18"/>
      <c r="J770" s="18"/>
      <c r="N770" s="16"/>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9"/>
      <c r="CO770" s="19"/>
      <c r="CP770" s="19"/>
      <c r="CQ770" s="19"/>
      <c r="CR770" s="19"/>
      <c r="CS770" s="19"/>
      <c r="CT770" s="19"/>
      <c r="CU770" s="19"/>
      <c r="CV770" s="19"/>
      <c r="CW770" s="19"/>
      <c r="CX770" s="19"/>
      <c r="CY770" s="19"/>
      <c r="CZ770" s="19"/>
      <c r="DA770" s="19"/>
      <c r="DB770" s="19"/>
      <c r="DC770" s="19"/>
      <c r="DD770" s="19"/>
      <c r="DE770" s="19"/>
      <c r="DF770" s="19"/>
      <c r="DG770" s="19"/>
      <c r="DH770" s="19"/>
      <c r="DI770" s="19"/>
      <c r="DJ770" s="19"/>
      <c r="DK770" s="19"/>
      <c r="DL770" s="19"/>
      <c r="DM770" s="19"/>
      <c r="DN770" s="19"/>
      <c r="DO770" s="19"/>
      <c r="DP770" s="19"/>
      <c r="DQ770" s="19"/>
      <c r="DR770" s="19"/>
      <c r="DS770" s="19"/>
      <c r="DT770" s="19"/>
      <c r="DU770" s="19"/>
      <c r="DV770" s="19"/>
      <c r="DW770" s="19"/>
      <c r="DX770" s="19"/>
      <c r="DY770" s="19"/>
      <c r="DZ770" s="19"/>
      <c r="EA770" s="19"/>
      <c r="EB770" s="19"/>
      <c r="EC770" s="19"/>
      <c r="ED770" s="19"/>
      <c r="EE770" s="19"/>
      <c r="EF770" s="19"/>
      <c r="EG770" s="19"/>
      <c r="EH770" s="19"/>
      <c r="EI770" s="19"/>
      <c r="EJ770" s="19"/>
      <c r="EK770" s="19"/>
      <c r="EL770" s="19"/>
      <c r="EM770" s="19"/>
      <c r="EN770" s="19"/>
      <c r="EO770" s="19"/>
      <c r="EP770" s="19"/>
      <c r="EQ770" s="19"/>
      <c r="ER770" s="19"/>
      <c r="ES770" s="19"/>
      <c r="ET770" s="19"/>
      <c r="EU770" s="19"/>
      <c r="EV770" s="19"/>
      <c r="EW770" s="19"/>
      <c r="EX770" s="19"/>
      <c r="EY770" s="19"/>
      <c r="EZ770" s="19"/>
      <c r="FA770" s="19"/>
      <c r="FB770" s="19"/>
      <c r="FC770" s="19"/>
      <c r="FD770" s="19"/>
      <c r="FE770" s="19"/>
      <c r="FF770" s="19"/>
      <c r="FG770" s="19"/>
      <c r="FH770" s="19"/>
      <c r="FI770" s="19"/>
      <c r="FJ770" s="19"/>
      <c r="FK770" s="19"/>
      <c r="FL770" s="19"/>
      <c r="FM770" s="19"/>
      <c r="FN770" s="19"/>
      <c r="FO770" s="19"/>
      <c r="FP770" s="19"/>
      <c r="FQ770" s="19"/>
      <c r="FR770" s="19"/>
      <c r="FS770" s="19"/>
      <c r="FT770" s="19"/>
      <c r="FU770" s="19"/>
      <c r="FV770" s="19"/>
      <c r="FW770" s="19"/>
      <c r="FX770" s="19"/>
      <c r="FY770" s="19"/>
      <c r="FZ770" s="19"/>
      <c r="GA770" s="19"/>
      <c r="GB770" s="19"/>
      <c r="GC770" s="19"/>
      <c r="GD770" s="19"/>
      <c r="GE770" s="19"/>
      <c r="GF770" s="19"/>
      <c r="GG770" s="19"/>
      <c r="GH770" s="19"/>
      <c r="GI770" s="19"/>
      <c r="GJ770" s="19"/>
      <c r="GK770" s="19"/>
      <c r="GL770" s="19"/>
      <c r="GM770" s="19"/>
      <c r="GN770" s="19"/>
      <c r="GO770" s="19"/>
      <c r="GP770" s="19"/>
      <c r="GQ770" s="19"/>
      <c r="GR770" s="19"/>
      <c r="GS770" s="19"/>
      <c r="GT770" s="19"/>
      <c r="GU770" s="19"/>
      <c r="GV770" s="19"/>
      <c r="GW770" s="19"/>
      <c r="GX770" s="19"/>
      <c r="GY770" s="19"/>
      <c r="GZ770" s="19"/>
      <c r="HA770" s="19"/>
      <c r="HB770" s="19"/>
      <c r="HC770" s="19"/>
      <c r="HD770" s="19"/>
      <c r="HE770" s="19"/>
      <c r="HF770" s="19"/>
      <c r="HG770" s="19"/>
      <c r="HH770" s="19"/>
      <c r="HI770" s="19"/>
      <c r="HJ770" s="19"/>
      <c r="HK770" s="19"/>
      <c r="HL770" s="19"/>
      <c r="HM770" s="19"/>
      <c r="HN770" s="19"/>
      <c r="HO770" s="19"/>
      <c r="HP770" s="19"/>
      <c r="HQ770" s="19"/>
      <c r="HR770" s="19"/>
      <c r="HS770" s="19"/>
      <c r="HT770" s="19"/>
      <c r="HU770" s="19"/>
      <c r="HV770" s="19"/>
      <c r="HW770" s="19"/>
      <c r="HX770" s="19"/>
      <c r="HY770" s="19"/>
      <c r="HZ770" s="19"/>
      <c r="IA770" s="19"/>
      <c r="IB770" s="19"/>
      <c r="IC770" s="19"/>
      <c r="ID770" s="19"/>
      <c r="IE770" s="19"/>
      <c r="IF770" s="19"/>
      <c r="IG770" s="19"/>
      <c r="IH770" s="19"/>
      <c r="II770" s="19"/>
      <c r="IJ770" s="19"/>
      <c r="IK770" s="19"/>
      <c r="IL770" s="19"/>
      <c r="IM770" s="19"/>
      <c r="IN770" s="19"/>
      <c r="IO770" s="19"/>
      <c r="IP770" s="19"/>
      <c r="IQ770" s="19"/>
      <c r="IR770" s="19"/>
      <c r="IS770" s="19"/>
      <c r="IT770" s="19"/>
      <c r="IU770" s="19"/>
      <c r="IV770" s="19"/>
      <c r="IW770" s="19"/>
      <c r="IX770" s="19"/>
      <c r="IY770" s="19"/>
      <c r="IZ770" s="19"/>
      <c r="JA770" s="19"/>
      <c r="JB770" s="19"/>
      <c r="JC770" s="19"/>
      <c r="JD770" s="19"/>
      <c r="JE770" s="19"/>
      <c r="JF770" s="19"/>
      <c r="JG770" s="19"/>
      <c r="JH770" s="19"/>
      <c r="JI770" s="19"/>
      <c r="JJ770" s="19"/>
      <c r="JK770" s="19"/>
      <c r="JL770" s="19"/>
      <c r="JM770" s="19"/>
      <c r="JN770" s="19"/>
      <c r="JO770" s="19"/>
      <c r="JP770" s="19"/>
      <c r="JQ770" s="19"/>
      <c r="JR770" s="19"/>
      <c r="JS770" s="19"/>
      <c r="JT770" s="19"/>
      <c r="JU770" s="19"/>
      <c r="JV770" s="19"/>
      <c r="JW770" s="19"/>
      <c r="JX770" s="19"/>
      <c r="JY770" s="19"/>
      <c r="JZ770" s="19"/>
      <c r="KA770" s="19"/>
      <c r="KB770" s="19"/>
      <c r="KC770" s="19"/>
      <c r="KD770" s="19"/>
      <c r="KE770" s="19"/>
      <c r="KF770" s="19"/>
      <c r="KG770" s="19"/>
      <c r="KH770" s="19"/>
      <c r="KI770" s="19"/>
      <c r="KJ770" s="19"/>
      <c r="KK770" s="19"/>
      <c r="KL770" s="19"/>
      <c r="KM770" s="19"/>
      <c r="KN770" s="19"/>
      <c r="KO770" s="19"/>
      <c r="KP770" s="19"/>
      <c r="KQ770" s="19"/>
      <c r="KR770" s="19"/>
      <c r="KS770" s="19"/>
      <c r="KT770" s="19"/>
      <c r="KU770" s="19"/>
      <c r="KV770" s="19"/>
      <c r="KW770" s="19"/>
      <c r="KX770" s="19"/>
      <c r="KY770" s="19"/>
      <c r="KZ770" s="19"/>
      <c r="LA770" s="19"/>
      <c r="LB770" s="19"/>
      <c r="LC770" s="19"/>
      <c r="LD770" s="19"/>
      <c r="LE770" s="19"/>
      <c r="LF770" s="19"/>
      <c r="LG770" s="19"/>
      <c r="LH770" s="19"/>
      <c r="LI770" s="19"/>
      <c r="LJ770" s="19"/>
      <c r="LK770" s="19"/>
      <c r="LL770" s="19"/>
      <c r="LM770" s="19"/>
      <c r="LN770" s="19"/>
      <c r="LO770" s="19"/>
      <c r="LP770" s="19"/>
      <c r="LQ770" s="19"/>
      <c r="LR770" s="19"/>
      <c r="LS770" s="19"/>
      <c r="LT770" s="19"/>
      <c r="LU770" s="19"/>
      <c r="LV770" s="19"/>
      <c r="LW770" s="19"/>
      <c r="LX770" s="19"/>
      <c r="LY770" s="19"/>
      <c r="LZ770" s="19"/>
      <c r="MA770" s="19"/>
      <c r="MB770" s="19"/>
      <c r="MC770" s="19"/>
      <c r="MD770" s="19"/>
      <c r="ME770" s="19"/>
      <c r="MF770" s="19"/>
      <c r="MG770" s="19"/>
      <c r="MH770" s="19"/>
      <c r="MI770" s="19"/>
      <c r="MJ770" s="19"/>
      <c r="MK770" s="19"/>
      <c r="ML770" s="19"/>
      <c r="MM770" s="19"/>
      <c r="MN770" s="19"/>
      <c r="MO770" s="19"/>
      <c r="MP770" s="19"/>
      <c r="MQ770" s="19"/>
      <c r="MR770" s="19"/>
      <c r="MS770" s="19"/>
      <c r="MT770" s="19"/>
      <c r="MU770" s="19"/>
      <c r="MV770" s="19"/>
      <c r="MW770" s="19"/>
      <c r="MX770" s="19"/>
      <c r="MY770" s="19"/>
      <c r="MZ770" s="19"/>
      <c r="NA770" s="19"/>
      <c r="NB770" s="19"/>
      <c r="NC770" s="19"/>
      <c r="ND770" s="19"/>
      <c r="NE770" s="19"/>
      <c r="NF770" s="19"/>
      <c r="NG770" s="19"/>
      <c r="NH770" s="19"/>
      <c r="NI770" s="19"/>
      <c r="NJ770" s="19"/>
      <c r="NK770" s="19"/>
      <c r="NL770" s="19"/>
      <c r="NM770" s="19"/>
      <c r="NN770" s="19"/>
      <c r="NO770" s="19"/>
      <c r="NP770" s="19"/>
      <c r="NQ770" s="19"/>
      <c r="NR770" s="19"/>
      <c r="NS770" s="19"/>
      <c r="NT770" s="19"/>
      <c r="NU770" s="19"/>
      <c r="NV770" s="19"/>
      <c r="NW770" s="19"/>
      <c r="NX770" s="19"/>
      <c r="NY770" s="19"/>
      <c r="NZ770" s="19"/>
      <c r="OA770" s="19"/>
      <c r="OB770" s="19"/>
      <c r="OC770" s="19"/>
      <c r="OD770" s="19"/>
      <c r="OE770" s="19"/>
      <c r="OF770" s="19"/>
      <c r="OG770" s="19"/>
      <c r="OH770" s="19"/>
      <c r="OI770" s="19"/>
      <c r="OJ770" s="19"/>
      <c r="OK770" s="19"/>
      <c r="OL770" s="19"/>
      <c r="OM770" s="19"/>
      <c r="ON770" s="19"/>
      <c r="OO770" s="19"/>
      <c r="OP770" s="19"/>
      <c r="OQ770" s="19"/>
      <c r="OR770" s="19"/>
      <c r="OS770" s="19"/>
      <c r="OT770" s="19"/>
      <c r="OU770" s="19"/>
      <c r="OV770" s="19"/>
      <c r="OW770" s="19"/>
      <c r="OX770" s="19"/>
      <c r="OY770" s="19"/>
      <c r="OZ770" s="19"/>
      <c r="PA770" s="19"/>
      <c r="PB770" s="19"/>
      <c r="PC770" s="19"/>
      <c r="PD770" s="19"/>
      <c r="PE770" s="19"/>
      <c r="PF770" s="19"/>
      <c r="PG770" s="19"/>
      <c r="PH770" s="19"/>
      <c r="PI770" s="19"/>
      <c r="PJ770" s="19"/>
      <c r="PK770" s="19"/>
      <c r="PL770" s="19"/>
      <c r="PM770" s="19"/>
      <c r="PN770" s="19"/>
      <c r="PO770" s="19"/>
      <c r="PP770" s="19"/>
      <c r="PQ770" s="19"/>
      <c r="PR770" s="19"/>
      <c r="PS770" s="19"/>
      <c r="PT770" s="19"/>
      <c r="PU770" s="19"/>
      <c r="PV770" s="19"/>
      <c r="PW770" s="19"/>
      <c r="PX770" s="19"/>
      <c r="PY770" s="19"/>
      <c r="PZ770" s="19"/>
      <c r="QA770" s="19"/>
      <c r="QB770" s="19"/>
      <c r="QC770" s="19"/>
      <c r="QD770" s="19"/>
      <c r="QE770" s="19"/>
      <c r="QF770" s="19"/>
      <c r="QG770" s="19"/>
      <c r="QH770" s="19"/>
      <c r="QI770" s="19"/>
      <c r="QJ770" s="19"/>
      <c r="QK770" s="19"/>
      <c r="QL770" s="19"/>
      <c r="QM770" s="19"/>
      <c r="QN770" s="19"/>
      <c r="QO770" s="19"/>
      <c r="QP770" s="19"/>
      <c r="QQ770" s="19"/>
      <c r="QR770" s="19"/>
      <c r="QS770" s="19"/>
      <c r="QT770" s="19"/>
      <c r="QU770" s="19"/>
      <c r="QV770" s="19"/>
      <c r="QW770" s="19"/>
      <c r="QX770" s="19"/>
      <c r="QY770" s="19"/>
      <c r="QZ770" s="19"/>
      <c r="RA770" s="19"/>
      <c r="RB770" s="19"/>
      <c r="RC770" s="19"/>
      <c r="RD770" s="19"/>
      <c r="RE770" s="19"/>
      <c r="RF770" s="19"/>
      <c r="RG770" s="19"/>
      <c r="RH770" s="19"/>
      <c r="RI770" s="19"/>
      <c r="RJ770" s="19"/>
      <c r="RK770" s="19"/>
      <c r="RL770" s="19"/>
      <c r="RM770" s="19"/>
      <c r="RN770" s="19"/>
      <c r="RO770" s="19"/>
      <c r="RP770" s="19"/>
      <c r="RQ770" s="19"/>
      <c r="RR770" s="19"/>
      <c r="RS770" s="19"/>
      <c r="RT770" s="19"/>
      <c r="RU770" s="19"/>
      <c r="RV770" s="19"/>
      <c r="RW770" s="19"/>
      <c r="RX770" s="19"/>
      <c r="RY770" s="19"/>
      <c r="RZ770" s="19"/>
      <c r="SA770" s="19"/>
      <c r="SB770" s="19"/>
      <c r="SC770" s="19"/>
      <c r="SD770" s="19"/>
      <c r="SE770" s="19"/>
      <c r="SF770" s="19"/>
      <c r="SG770" s="19"/>
      <c r="SH770" s="19"/>
      <c r="SI770" s="19"/>
      <c r="SJ770" s="19"/>
      <c r="SK770" s="19"/>
      <c r="SL770" s="19"/>
      <c r="SM770" s="19"/>
      <c r="SN770" s="19"/>
      <c r="SO770" s="19"/>
      <c r="SP770" s="19"/>
      <c r="SQ770" s="19"/>
      <c r="SR770" s="19"/>
      <c r="SS770" s="19"/>
      <c r="ST770" s="19"/>
      <c r="SU770" s="19"/>
      <c r="SV770" s="19"/>
      <c r="SW770" s="19"/>
      <c r="SX770" s="19"/>
      <c r="SY770" s="19"/>
      <c r="SZ770" s="19"/>
      <c r="TA770" s="19"/>
      <c r="TB770" s="19"/>
      <c r="TC770" s="19"/>
      <c r="TD770" s="19"/>
      <c r="TE770" s="19"/>
      <c r="TF770" s="19"/>
      <c r="TG770" s="19"/>
      <c r="TH770" s="19"/>
      <c r="TI770" s="19"/>
      <c r="TJ770" s="19"/>
      <c r="TK770" s="19"/>
      <c r="TL770" s="19"/>
      <c r="TM770" s="19"/>
      <c r="TN770" s="19"/>
      <c r="TO770" s="19"/>
      <c r="TP770" s="19"/>
      <c r="TQ770" s="19"/>
      <c r="TR770" s="19"/>
      <c r="TS770" s="19"/>
      <c r="TT770" s="19"/>
      <c r="TU770" s="19"/>
      <c r="TV770" s="19"/>
      <c r="TW770" s="19"/>
      <c r="TX770" s="19"/>
      <c r="TY770" s="19"/>
      <c r="TZ770" s="19"/>
      <c r="UA770" s="19"/>
      <c r="UB770" s="19"/>
      <c r="UC770" s="19"/>
      <c r="UD770" s="19"/>
      <c r="UE770" s="19"/>
      <c r="UF770" s="19"/>
      <c r="UG770" s="19"/>
      <c r="UH770" s="19"/>
      <c r="UI770" s="19"/>
      <c r="UJ770" s="19"/>
      <c r="UK770" s="19"/>
      <c r="UL770" s="19"/>
      <c r="UM770" s="19"/>
      <c r="UN770" s="19"/>
      <c r="UO770" s="19"/>
      <c r="UP770" s="19"/>
      <c r="UQ770" s="19"/>
      <c r="UR770" s="19"/>
      <c r="US770" s="19"/>
      <c r="UT770" s="19"/>
      <c r="UU770" s="19"/>
      <c r="UV770" s="19"/>
      <c r="UW770" s="19"/>
      <c r="UX770" s="19"/>
      <c r="UY770" s="19"/>
      <c r="UZ770" s="19"/>
      <c r="VA770" s="19"/>
      <c r="VB770" s="19"/>
      <c r="VC770" s="19"/>
      <c r="VD770" s="19"/>
      <c r="VE770" s="19"/>
      <c r="VF770" s="19"/>
      <c r="VG770" s="19"/>
      <c r="VH770" s="19"/>
      <c r="VI770" s="19"/>
      <c r="VJ770" s="19"/>
      <c r="VK770" s="19"/>
      <c r="VL770" s="19"/>
      <c r="VM770" s="19"/>
      <c r="VN770" s="19"/>
      <c r="VO770" s="19"/>
      <c r="VP770" s="19"/>
      <c r="VQ770" s="19"/>
      <c r="VR770" s="19"/>
      <c r="VS770" s="19"/>
      <c r="VT770" s="19"/>
      <c r="VU770" s="19"/>
      <c r="VV770" s="19"/>
      <c r="VW770" s="19"/>
      <c r="VX770" s="19"/>
      <c r="VY770" s="19"/>
      <c r="VZ770" s="19"/>
      <c r="WA770" s="19"/>
      <c r="WB770" s="19"/>
      <c r="WC770" s="19"/>
      <c r="WD770" s="19"/>
      <c r="WE770" s="19"/>
      <c r="WF770" s="19"/>
      <c r="WG770" s="19"/>
      <c r="WH770" s="19"/>
      <c r="WI770" s="19"/>
      <c r="WJ770" s="19"/>
      <c r="WK770" s="19"/>
      <c r="WL770" s="19"/>
      <c r="WM770" s="19"/>
      <c r="WN770" s="19"/>
      <c r="WO770" s="19"/>
      <c r="WP770" s="19"/>
      <c r="WQ770" s="19"/>
      <c r="WR770" s="19"/>
      <c r="WS770" s="19"/>
      <c r="WT770" s="19"/>
      <c r="WU770" s="19"/>
      <c r="WV770" s="19"/>
      <c r="WW770" s="19"/>
      <c r="WX770" s="19"/>
      <c r="WY770" s="19"/>
    </row>
    <row r="771" spans="1:623" s="17" customFormat="1" hidden="1" x14ac:dyDescent="0.2">
      <c r="A771" s="16"/>
      <c r="I771" s="18"/>
      <c r="J771" s="18"/>
      <c r="N771" s="16"/>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c r="DV771" s="19"/>
      <c r="DW771" s="19"/>
      <c r="DX771" s="19"/>
      <c r="DY771" s="19"/>
      <c r="DZ771" s="19"/>
      <c r="EA771" s="19"/>
      <c r="EB771" s="19"/>
      <c r="EC771" s="19"/>
      <c r="ED771" s="19"/>
      <c r="EE771" s="19"/>
      <c r="EF771" s="19"/>
      <c r="EG771" s="19"/>
      <c r="EH771" s="19"/>
      <c r="EI771" s="19"/>
      <c r="EJ771" s="19"/>
      <c r="EK771" s="19"/>
      <c r="EL771" s="19"/>
      <c r="EM771" s="19"/>
      <c r="EN771" s="19"/>
      <c r="EO771" s="19"/>
      <c r="EP771" s="19"/>
      <c r="EQ771" s="19"/>
      <c r="ER771" s="19"/>
      <c r="ES771" s="19"/>
      <c r="ET771" s="19"/>
      <c r="EU771" s="19"/>
      <c r="EV771" s="19"/>
      <c r="EW771" s="19"/>
      <c r="EX771" s="19"/>
      <c r="EY771" s="19"/>
      <c r="EZ771" s="19"/>
      <c r="FA771" s="19"/>
      <c r="FB771" s="19"/>
      <c r="FC771" s="19"/>
      <c r="FD771" s="19"/>
      <c r="FE771" s="19"/>
      <c r="FF771" s="19"/>
      <c r="FG771" s="19"/>
      <c r="FH771" s="19"/>
      <c r="FI771" s="19"/>
      <c r="FJ771" s="19"/>
      <c r="FK771" s="19"/>
      <c r="FL771" s="19"/>
      <c r="FM771" s="19"/>
      <c r="FN771" s="19"/>
      <c r="FO771" s="19"/>
      <c r="FP771" s="19"/>
      <c r="FQ771" s="19"/>
      <c r="FR771" s="19"/>
      <c r="FS771" s="19"/>
      <c r="FT771" s="19"/>
      <c r="FU771" s="19"/>
      <c r="FV771" s="19"/>
      <c r="FW771" s="19"/>
      <c r="FX771" s="19"/>
      <c r="FY771" s="19"/>
      <c r="FZ771" s="19"/>
      <c r="GA771" s="19"/>
      <c r="GB771" s="19"/>
      <c r="GC771" s="19"/>
      <c r="GD771" s="19"/>
      <c r="GE771" s="19"/>
      <c r="GF771" s="19"/>
      <c r="GG771" s="19"/>
      <c r="GH771" s="19"/>
      <c r="GI771" s="19"/>
      <c r="GJ771" s="19"/>
      <c r="GK771" s="19"/>
      <c r="GL771" s="19"/>
      <c r="GM771" s="19"/>
      <c r="GN771" s="19"/>
      <c r="GO771" s="19"/>
      <c r="GP771" s="19"/>
      <c r="GQ771" s="19"/>
      <c r="GR771" s="19"/>
      <c r="GS771" s="19"/>
      <c r="GT771" s="19"/>
      <c r="GU771" s="19"/>
      <c r="GV771" s="19"/>
      <c r="GW771" s="19"/>
      <c r="GX771" s="19"/>
      <c r="GY771" s="19"/>
      <c r="GZ771" s="19"/>
      <c r="HA771" s="19"/>
      <c r="HB771" s="19"/>
      <c r="HC771" s="19"/>
      <c r="HD771" s="19"/>
      <c r="HE771" s="19"/>
      <c r="HF771" s="19"/>
      <c r="HG771" s="19"/>
      <c r="HH771" s="19"/>
      <c r="HI771" s="19"/>
      <c r="HJ771" s="19"/>
      <c r="HK771" s="19"/>
      <c r="HL771" s="19"/>
      <c r="HM771" s="19"/>
      <c r="HN771" s="19"/>
      <c r="HO771" s="19"/>
      <c r="HP771" s="19"/>
      <c r="HQ771" s="19"/>
      <c r="HR771" s="19"/>
      <c r="HS771" s="19"/>
      <c r="HT771" s="19"/>
      <c r="HU771" s="19"/>
      <c r="HV771" s="19"/>
      <c r="HW771" s="19"/>
      <c r="HX771" s="19"/>
      <c r="HY771" s="19"/>
      <c r="HZ771" s="19"/>
      <c r="IA771" s="19"/>
      <c r="IB771" s="19"/>
      <c r="IC771" s="19"/>
      <c r="ID771" s="19"/>
      <c r="IE771" s="19"/>
      <c r="IF771" s="19"/>
      <c r="IG771" s="19"/>
      <c r="IH771" s="19"/>
      <c r="II771" s="19"/>
      <c r="IJ771" s="19"/>
      <c r="IK771" s="19"/>
      <c r="IL771" s="19"/>
      <c r="IM771" s="19"/>
      <c r="IN771" s="19"/>
      <c r="IO771" s="19"/>
      <c r="IP771" s="19"/>
      <c r="IQ771" s="19"/>
      <c r="IR771" s="19"/>
      <c r="IS771" s="19"/>
      <c r="IT771" s="19"/>
      <c r="IU771" s="19"/>
      <c r="IV771" s="19"/>
      <c r="IW771" s="19"/>
      <c r="IX771" s="19"/>
      <c r="IY771" s="19"/>
      <c r="IZ771" s="19"/>
      <c r="JA771" s="19"/>
      <c r="JB771" s="19"/>
      <c r="JC771" s="19"/>
      <c r="JD771" s="19"/>
      <c r="JE771" s="19"/>
      <c r="JF771" s="19"/>
      <c r="JG771" s="19"/>
      <c r="JH771" s="19"/>
      <c r="JI771" s="19"/>
      <c r="JJ771" s="19"/>
      <c r="JK771" s="19"/>
      <c r="JL771" s="19"/>
      <c r="JM771" s="19"/>
      <c r="JN771" s="19"/>
      <c r="JO771" s="19"/>
      <c r="JP771" s="19"/>
      <c r="JQ771" s="19"/>
      <c r="JR771" s="19"/>
      <c r="JS771" s="19"/>
      <c r="JT771" s="19"/>
      <c r="JU771" s="19"/>
      <c r="JV771" s="19"/>
      <c r="JW771" s="19"/>
      <c r="JX771" s="19"/>
      <c r="JY771" s="19"/>
      <c r="JZ771" s="19"/>
      <c r="KA771" s="19"/>
      <c r="KB771" s="19"/>
      <c r="KC771" s="19"/>
      <c r="KD771" s="19"/>
      <c r="KE771" s="19"/>
      <c r="KF771" s="19"/>
      <c r="KG771" s="19"/>
      <c r="KH771" s="19"/>
      <c r="KI771" s="19"/>
      <c r="KJ771" s="19"/>
      <c r="KK771" s="19"/>
      <c r="KL771" s="19"/>
      <c r="KM771" s="19"/>
      <c r="KN771" s="19"/>
      <c r="KO771" s="19"/>
      <c r="KP771" s="19"/>
      <c r="KQ771" s="19"/>
      <c r="KR771" s="19"/>
      <c r="KS771" s="19"/>
      <c r="KT771" s="19"/>
      <c r="KU771" s="19"/>
      <c r="KV771" s="19"/>
      <c r="KW771" s="19"/>
      <c r="KX771" s="19"/>
      <c r="KY771" s="19"/>
      <c r="KZ771" s="19"/>
      <c r="LA771" s="19"/>
      <c r="LB771" s="19"/>
      <c r="LC771" s="19"/>
      <c r="LD771" s="19"/>
      <c r="LE771" s="19"/>
      <c r="LF771" s="19"/>
      <c r="LG771" s="19"/>
      <c r="LH771" s="19"/>
      <c r="LI771" s="19"/>
      <c r="LJ771" s="19"/>
      <c r="LK771" s="19"/>
      <c r="LL771" s="19"/>
      <c r="LM771" s="19"/>
      <c r="LN771" s="19"/>
      <c r="LO771" s="19"/>
      <c r="LP771" s="19"/>
      <c r="LQ771" s="19"/>
      <c r="LR771" s="19"/>
      <c r="LS771" s="19"/>
      <c r="LT771" s="19"/>
      <c r="LU771" s="19"/>
      <c r="LV771" s="19"/>
      <c r="LW771" s="19"/>
      <c r="LX771" s="19"/>
      <c r="LY771" s="19"/>
      <c r="LZ771" s="19"/>
      <c r="MA771" s="19"/>
      <c r="MB771" s="19"/>
      <c r="MC771" s="19"/>
      <c r="MD771" s="19"/>
      <c r="ME771" s="19"/>
      <c r="MF771" s="19"/>
      <c r="MG771" s="19"/>
      <c r="MH771" s="19"/>
      <c r="MI771" s="19"/>
      <c r="MJ771" s="19"/>
      <c r="MK771" s="19"/>
      <c r="ML771" s="19"/>
      <c r="MM771" s="19"/>
      <c r="MN771" s="19"/>
      <c r="MO771" s="19"/>
      <c r="MP771" s="19"/>
      <c r="MQ771" s="19"/>
      <c r="MR771" s="19"/>
      <c r="MS771" s="19"/>
      <c r="MT771" s="19"/>
      <c r="MU771" s="19"/>
      <c r="MV771" s="19"/>
      <c r="MW771" s="19"/>
      <c r="MX771" s="19"/>
      <c r="MY771" s="19"/>
      <c r="MZ771" s="19"/>
      <c r="NA771" s="19"/>
      <c r="NB771" s="19"/>
      <c r="NC771" s="19"/>
      <c r="ND771" s="19"/>
      <c r="NE771" s="19"/>
      <c r="NF771" s="19"/>
      <c r="NG771" s="19"/>
      <c r="NH771" s="19"/>
      <c r="NI771" s="19"/>
      <c r="NJ771" s="19"/>
      <c r="NK771" s="19"/>
      <c r="NL771" s="19"/>
      <c r="NM771" s="19"/>
      <c r="NN771" s="19"/>
      <c r="NO771" s="19"/>
      <c r="NP771" s="19"/>
      <c r="NQ771" s="19"/>
      <c r="NR771" s="19"/>
      <c r="NS771" s="19"/>
      <c r="NT771" s="19"/>
      <c r="NU771" s="19"/>
      <c r="NV771" s="19"/>
      <c r="NW771" s="19"/>
      <c r="NX771" s="19"/>
      <c r="NY771" s="19"/>
      <c r="NZ771" s="19"/>
      <c r="OA771" s="19"/>
      <c r="OB771" s="19"/>
      <c r="OC771" s="19"/>
      <c r="OD771" s="19"/>
      <c r="OE771" s="19"/>
      <c r="OF771" s="19"/>
      <c r="OG771" s="19"/>
      <c r="OH771" s="19"/>
      <c r="OI771" s="19"/>
      <c r="OJ771" s="19"/>
      <c r="OK771" s="19"/>
      <c r="OL771" s="19"/>
      <c r="OM771" s="19"/>
      <c r="ON771" s="19"/>
      <c r="OO771" s="19"/>
      <c r="OP771" s="19"/>
      <c r="OQ771" s="19"/>
      <c r="OR771" s="19"/>
      <c r="OS771" s="19"/>
      <c r="OT771" s="19"/>
      <c r="OU771" s="19"/>
      <c r="OV771" s="19"/>
      <c r="OW771" s="19"/>
      <c r="OX771" s="19"/>
      <c r="OY771" s="19"/>
      <c r="OZ771" s="19"/>
      <c r="PA771" s="19"/>
      <c r="PB771" s="19"/>
      <c r="PC771" s="19"/>
      <c r="PD771" s="19"/>
      <c r="PE771" s="19"/>
      <c r="PF771" s="19"/>
      <c r="PG771" s="19"/>
      <c r="PH771" s="19"/>
      <c r="PI771" s="19"/>
      <c r="PJ771" s="19"/>
      <c r="PK771" s="19"/>
      <c r="PL771" s="19"/>
      <c r="PM771" s="19"/>
      <c r="PN771" s="19"/>
      <c r="PO771" s="19"/>
      <c r="PP771" s="19"/>
      <c r="PQ771" s="19"/>
      <c r="PR771" s="19"/>
      <c r="PS771" s="19"/>
      <c r="PT771" s="19"/>
      <c r="PU771" s="19"/>
      <c r="PV771" s="19"/>
      <c r="PW771" s="19"/>
      <c r="PX771" s="19"/>
      <c r="PY771" s="19"/>
      <c r="PZ771" s="19"/>
      <c r="QA771" s="19"/>
      <c r="QB771" s="19"/>
      <c r="QC771" s="19"/>
      <c r="QD771" s="19"/>
      <c r="QE771" s="19"/>
      <c r="QF771" s="19"/>
      <c r="QG771" s="19"/>
      <c r="QH771" s="19"/>
      <c r="QI771" s="19"/>
      <c r="QJ771" s="19"/>
      <c r="QK771" s="19"/>
      <c r="QL771" s="19"/>
      <c r="QM771" s="19"/>
      <c r="QN771" s="19"/>
      <c r="QO771" s="19"/>
      <c r="QP771" s="19"/>
      <c r="QQ771" s="19"/>
      <c r="QR771" s="19"/>
      <c r="QS771" s="19"/>
      <c r="QT771" s="19"/>
      <c r="QU771" s="19"/>
      <c r="QV771" s="19"/>
      <c r="QW771" s="19"/>
      <c r="QX771" s="19"/>
      <c r="QY771" s="19"/>
      <c r="QZ771" s="19"/>
      <c r="RA771" s="19"/>
      <c r="RB771" s="19"/>
      <c r="RC771" s="19"/>
      <c r="RD771" s="19"/>
      <c r="RE771" s="19"/>
      <c r="RF771" s="19"/>
      <c r="RG771" s="19"/>
      <c r="RH771" s="19"/>
      <c r="RI771" s="19"/>
      <c r="RJ771" s="19"/>
      <c r="RK771" s="19"/>
      <c r="RL771" s="19"/>
      <c r="RM771" s="19"/>
      <c r="RN771" s="19"/>
      <c r="RO771" s="19"/>
      <c r="RP771" s="19"/>
      <c r="RQ771" s="19"/>
      <c r="RR771" s="19"/>
      <c r="RS771" s="19"/>
      <c r="RT771" s="19"/>
      <c r="RU771" s="19"/>
      <c r="RV771" s="19"/>
      <c r="RW771" s="19"/>
      <c r="RX771" s="19"/>
      <c r="RY771" s="19"/>
      <c r="RZ771" s="19"/>
      <c r="SA771" s="19"/>
      <c r="SB771" s="19"/>
      <c r="SC771" s="19"/>
      <c r="SD771" s="19"/>
      <c r="SE771" s="19"/>
      <c r="SF771" s="19"/>
      <c r="SG771" s="19"/>
      <c r="SH771" s="19"/>
      <c r="SI771" s="19"/>
      <c r="SJ771" s="19"/>
      <c r="SK771" s="19"/>
      <c r="SL771" s="19"/>
      <c r="SM771" s="19"/>
      <c r="SN771" s="19"/>
      <c r="SO771" s="19"/>
      <c r="SP771" s="19"/>
      <c r="SQ771" s="19"/>
      <c r="SR771" s="19"/>
      <c r="SS771" s="19"/>
      <c r="ST771" s="19"/>
      <c r="SU771" s="19"/>
      <c r="SV771" s="19"/>
      <c r="SW771" s="19"/>
      <c r="SX771" s="19"/>
      <c r="SY771" s="19"/>
      <c r="SZ771" s="19"/>
      <c r="TA771" s="19"/>
      <c r="TB771" s="19"/>
      <c r="TC771" s="19"/>
      <c r="TD771" s="19"/>
      <c r="TE771" s="19"/>
      <c r="TF771" s="19"/>
      <c r="TG771" s="19"/>
      <c r="TH771" s="19"/>
      <c r="TI771" s="19"/>
      <c r="TJ771" s="19"/>
      <c r="TK771" s="19"/>
      <c r="TL771" s="19"/>
      <c r="TM771" s="19"/>
      <c r="TN771" s="19"/>
      <c r="TO771" s="19"/>
      <c r="TP771" s="19"/>
      <c r="TQ771" s="19"/>
      <c r="TR771" s="19"/>
      <c r="TS771" s="19"/>
      <c r="TT771" s="19"/>
      <c r="TU771" s="19"/>
      <c r="TV771" s="19"/>
      <c r="TW771" s="19"/>
      <c r="TX771" s="19"/>
      <c r="TY771" s="19"/>
      <c r="TZ771" s="19"/>
      <c r="UA771" s="19"/>
      <c r="UB771" s="19"/>
      <c r="UC771" s="19"/>
      <c r="UD771" s="19"/>
      <c r="UE771" s="19"/>
      <c r="UF771" s="19"/>
      <c r="UG771" s="19"/>
      <c r="UH771" s="19"/>
      <c r="UI771" s="19"/>
      <c r="UJ771" s="19"/>
      <c r="UK771" s="19"/>
      <c r="UL771" s="19"/>
      <c r="UM771" s="19"/>
      <c r="UN771" s="19"/>
      <c r="UO771" s="19"/>
      <c r="UP771" s="19"/>
      <c r="UQ771" s="19"/>
      <c r="UR771" s="19"/>
      <c r="US771" s="19"/>
      <c r="UT771" s="19"/>
      <c r="UU771" s="19"/>
      <c r="UV771" s="19"/>
      <c r="UW771" s="19"/>
      <c r="UX771" s="19"/>
      <c r="UY771" s="19"/>
      <c r="UZ771" s="19"/>
      <c r="VA771" s="19"/>
      <c r="VB771" s="19"/>
      <c r="VC771" s="19"/>
      <c r="VD771" s="19"/>
      <c r="VE771" s="19"/>
      <c r="VF771" s="19"/>
      <c r="VG771" s="19"/>
      <c r="VH771" s="19"/>
      <c r="VI771" s="19"/>
      <c r="VJ771" s="19"/>
      <c r="VK771" s="19"/>
      <c r="VL771" s="19"/>
      <c r="VM771" s="19"/>
      <c r="VN771" s="19"/>
      <c r="VO771" s="19"/>
      <c r="VP771" s="19"/>
      <c r="VQ771" s="19"/>
      <c r="VR771" s="19"/>
      <c r="VS771" s="19"/>
      <c r="VT771" s="19"/>
      <c r="VU771" s="19"/>
      <c r="VV771" s="19"/>
      <c r="VW771" s="19"/>
      <c r="VX771" s="19"/>
      <c r="VY771" s="19"/>
      <c r="VZ771" s="19"/>
      <c r="WA771" s="19"/>
      <c r="WB771" s="19"/>
      <c r="WC771" s="19"/>
      <c r="WD771" s="19"/>
      <c r="WE771" s="19"/>
      <c r="WF771" s="19"/>
      <c r="WG771" s="19"/>
      <c r="WH771" s="19"/>
      <c r="WI771" s="19"/>
      <c r="WJ771" s="19"/>
      <c r="WK771" s="19"/>
      <c r="WL771" s="19"/>
      <c r="WM771" s="19"/>
      <c r="WN771" s="19"/>
      <c r="WO771" s="19"/>
      <c r="WP771" s="19"/>
      <c r="WQ771" s="19"/>
      <c r="WR771" s="19"/>
      <c r="WS771" s="19"/>
      <c r="WT771" s="19"/>
      <c r="WU771" s="19"/>
      <c r="WV771" s="19"/>
      <c r="WW771" s="19"/>
      <c r="WX771" s="19"/>
      <c r="WY771" s="19"/>
    </row>
    <row r="772" spans="1:623" s="17" customFormat="1" hidden="1" x14ac:dyDescent="0.2">
      <c r="A772" s="16"/>
      <c r="I772" s="18"/>
      <c r="J772" s="18"/>
      <c r="N772" s="16"/>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9"/>
      <c r="CO772" s="19"/>
      <c r="CP772" s="19"/>
      <c r="CQ772" s="19"/>
      <c r="CR772" s="19"/>
      <c r="CS772" s="19"/>
      <c r="CT772" s="19"/>
      <c r="CU772" s="19"/>
      <c r="CV772" s="19"/>
      <c r="CW772" s="19"/>
      <c r="CX772" s="19"/>
      <c r="CY772" s="19"/>
      <c r="CZ772" s="19"/>
      <c r="DA772" s="19"/>
      <c r="DB772" s="19"/>
      <c r="DC772" s="19"/>
      <c r="DD772" s="19"/>
      <c r="DE772" s="19"/>
      <c r="DF772" s="19"/>
      <c r="DG772" s="19"/>
      <c r="DH772" s="19"/>
      <c r="DI772" s="19"/>
      <c r="DJ772" s="19"/>
      <c r="DK772" s="19"/>
      <c r="DL772" s="19"/>
      <c r="DM772" s="19"/>
      <c r="DN772" s="19"/>
      <c r="DO772" s="19"/>
      <c r="DP772" s="19"/>
      <c r="DQ772" s="19"/>
      <c r="DR772" s="19"/>
      <c r="DS772" s="19"/>
      <c r="DT772" s="19"/>
      <c r="DU772" s="19"/>
      <c r="DV772" s="19"/>
      <c r="DW772" s="19"/>
      <c r="DX772" s="19"/>
      <c r="DY772" s="19"/>
      <c r="DZ772" s="19"/>
      <c r="EA772" s="19"/>
      <c r="EB772" s="19"/>
      <c r="EC772" s="19"/>
      <c r="ED772" s="19"/>
      <c r="EE772" s="19"/>
      <c r="EF772" s="19"/>
      <c r="EG772" s="19"/>
      <c r="EH772" s="19"/>
      <c r="EI772" s="19"/>
      <c r="EJ772" s="19"/>
      <c r="EK772" s="19"/>
      <c r="EL772" s="19"/>
      <c r="EM772" s="19"/>
      <c r="EN772" s="19"/>
      <c r="EO772" s="19"/>
      <c r="EP772" s="19"/>
      <c r="EQ772" s="19"/>
      <c r="ER772" s="19"/>
      <c r="ES772" s="19"/>
      <c r="ET772" s="19"/>
      <c r="EU772" s="19"/>
      <c r="EV772" s="19"/>
      <c r="EW772" s="19"/>
      <c r="EX772" s="19"/>
      <c r="EY772" s="19"/>
      <c r="EZ772" s="19"/>
      <c r="FA772" s="19"/>
      <c r="FB772" s="19"/>
      <c r="FC772" s="19"/>
      <c r="FD772" s="19"/>
      <c r="FE772" s="19"/>
      <c r="FF772" s="19"/>
      <c r="FG772" s="19"/>
      <c r="FH772" s="19"/>
      <c r="FI772" s="19"/>
      <c r="FJ772" s="19"/>
      <c r="FK772" s="19"/>
      <c r="FL772" s="19"/>
      <c r="FM772" s="19"/>
      <c r="FN772" s="19"/>
      <c r="FO772" s="19"/>
      <c r="FP772" s="19"/>
      <c r="FQ772" s="19"/>
      <c r="FR772" s="19"/>
      <c r="FS772" s="19"/>
      <c r="FT772" s="19"/>
      <c r="FU772" s="19"/>
      <c r="FV772" s="19"/>
      <c r="FW772" s="19"/>
      <c r="FX772" s="19"/>
      <c r="FY772" s="19"/>
      <c r="FZ772" s="19"/>
      <c r="GA772" s="19"/>
      <c r="GB772" s="19"/>
      <c r="GC772" s="19"/>
      <c r="GD772" s="19"/>
      <c r="GE772" s="19"/>
      <c r="GF772" s="19"/>
      <c r="GG772" s="19"/>
      <c r="GH772" s="19"/>
      <c r="GI772" s="19"/>
      <c r="GJ772" s="19"/>
      <c r="GK772" s="19"/>
      <c r="GL772" s="19"/>
      <c r="GM772" s="19"/>
      <c r="GN772" s="19"/>
      <c r="GO772" s="19"/>
      <c r="GP772" s="19"/>
      <c r="GQ772" s="19"/>
      <c r="GR772" s="19"/>
      <c r="GS772" s="19"/>
      <c r="GT772" s="19"/>
      <c r="GU772" s="19"/>
      <c r="GV772" s="19"/>
      <c r="GW772" s="19"/>
      <c r="GX772" s="19"/>
      <c r="GY772" s="19"/>
      <c r="GZ772" s="19"/>
      <c r="HA772" s="19"/>
      <c r="HB772" s="19"/>
      <c r="HC772" s="19"/>
      <c r="HD772" s="19"/>
      <c r="HE772" s="19"/>
      <c r="HF772" s="19"/>
      <c r="HG772" s="19"/>
      <c r="HH772" s="19"/>
      <c r="HI772" s="19"/>
      <c r="HJ772" s="19"/>
      <c r="HK772" s="19"/>
      <c r="HL772" s="19"/>
      <c r="HM772" s="19"/>
      <c r="HN772" s="19"/>
      <c r="HO772" s="19"/>
      <c r="HP772" s="19"/>
      <c r="HQ772" s="19"/>
      <c r="HR772" s="19"/>
      <c r="HS772" s="19"/>
      <c r="HT772" s="19"/>
      <c r="HU772" s="19"/>
      <c r="HV772" s="19"/>
      <c r="HW772" s="19"/>
      <c r="HX772" s="19"/>
      <c r="HY772" s="19"/>
      <c r="HZ772" s="19"/>
      <c r="IA772" s="19"/>
      <c r="IB772" s="19"/>
      <c r="IC772" s="19"/>
      <c r="ID772" s="19"/>
      <c r="IE772" s="19"/>
      <c r="IF772" s="19"/>
      <c r="IG772" s="19"/>
      <c r="IH772" s="19"/>
      <c r="II772" s="19"/>
      <c r="IJ772" s="19"/>
      <c r="IK772" s="19"/>
      <c r="IL772" s="19"/>
      <c r="IM772" s="19"/>
      <c r="IN772" s="19"/>
      <c r="IO772" s="19"/>
      <c r="IP772" s="19"/>
      <c r="IQ772" s="19"/>
      <c r="IR772" s="19"/>
      <c r="IS772" s="19"/>
      <c r="IT772" s="19"/>
      <c r="IU772" s="19"/>
      <c r="IV772" s="19"/>
      <c r="IW772" s="19"/>
      <c r="IX772" s="19"/>
      <c r="IY772" s="19"/>
      <c r="IZ772" s="19"/>
      <c r="JA772" s="19"/>
      <c r="JB772" s="19"/>
      <c r="JC772" s="19"/>
      <c r="JD772" s="19"/>
      <c r="JE772" s="19"/>
      <c r="JF772" s="19"/>
      <c r="JG772" s="19"/>
      <c r="JH772" s="19"/>
      <c r="JI772" s="19"/>
      <c r="JJ772" s="19"/>
      <c r="JK772" s="19"/>
      <c r="JL772" s="19"/>
      <c r="JM772" s="19"/>
      <c r="JN772" s="19"/>
      <c r="JO772" s="19"/>
      <c r="JP772" s="19"/>
      <c r="JQ772" s="19"/>
      <c r="JR772" s="19"/>
      <c r="JS772" s="19"/>
      <c r="JT772" s="19"/>
      <c r="JU772" s="19"/>
      <c r="JV772" s="19"/>
      <c r="JW772" s="19"/>
      <c r="JX772" s="19"/>
      <c r="JY772" s="19"/>
      <c r="JZ772" s="19"/>
      <c r="KA772" s="19"/>
      <c r="KB772" s="19"/>
      <c r="KC772" s="19"/>
      <c r="KD772" s="19"/>
      <c r="KE772" s="19"/>
      <c r="KF772" s="19"/>
      <c r="KG772" s="19"/>
      <c r="KH772" s="19"/>
      <c r="KI772" s="19"/>
      <c r="KJ772" s="19"/>
      <c r="KK772" s="19"/>
      <c r="KL772" s="19"/>
      <c r="KM772" s="19"/>
      <c r="KN772" s="19"/>
      <c r="KO772" s="19"/>
      <c r="KP772" s="19"/>
      <c r="KQ772" s="19"/>
      <c r="KR772" s="19"/>
      <c r="KS772" s="19"/>
      <c r="KT772" s="19"/>
      <c r="KU772" s="19"/>
      <c r="KV772" s="19"/>
      <c r="KW772" s="19"/>
      <c r="KX772" s="19"/>
      <c r="KY772" s="19"/>
      <c r="KZ772" s="19"/>
      <c r="LA772" s="19"/>
      <c r="LB772" s="19"/>
      <c r="LC772" s="19"/>
      <c r="LD772" s="19"/>
      <c r="LE772" s="19"/>
      <c r="LF772" s="19"/>
      <c r="LG772" s="19"/>
      <c r="LH772" s="19"/>
      <c r="LI772" s="19"/>
      <c r="LJ772" s="19"/>
      <c r="LK772" s="19"/>
      <c r="LL772" s="19"/>
      <c r="LM772" s="19"/>
      <c r="LN772" s="19"/>
      <c r="LO772" s="19"/>
      <c r="LP772" s="19"/>
      <c r="LQ772" s="19"/>
      <c r="LR772" s="19"/>
      <c r="LS772" s="19"/>
      <c r="LT772" s="19"/>
      <c r="LU772" s="19"/>
      <c r="LV772" s="19"/>
      <c r="LW772" s="19"/>
      <c r="LX772" s="19"/>
      <c r="LY772" s="19"/>
      <c r="LZ772" s="19"/>
      <c r="MA772" s="19"/>
      <c r="MB772" s="19"/>
      <c r="MC772" s="19"/>
      <c r="MD772" s="19"/>
      <c r="ME772" s="19"/>
      <c r="MF772" s="19"/>
      <c r="MG772" s="19"/>
      <c r="MH772" s="19"/>
      <c r="MI772" s="19"/>
      <c r="MJ772" s="19"/>
      <c r="MK772" s="19"/>
      <c r="ML772" s="19"/>
      <c r="MM772" s="19"/>
      <c r="MN772" s="19"/>
      <c r="MO772" s="19"/>
      <c r="MP772" s="19"/>
      <c r="MQ772" s="19"/>
      <c r="MR772" s="19"/>
      <c r="MS772" s="19"/>
      <c r="MT772" s="19"/>
      <c r="MU772" s="19"/>
      <c r="MV772" s="19"/>
      <c r="MW772" s="19"/>
      <c r="MX772" s="19"/>
      <c r="MY772" s="19"/>
      <c r="MZ772" s="19"/>
      <c r="NA772" s="19"/>
      <c r="NB772" s="19"/>
      <c r="NC772" s="19"/>
      <c r="ND772" s="19"/>
      <c r="NE772" s="19"/>
      <c r="NF772" s="19"/>
      <c r="NG772" s="19"/>
      <c r="NH772" s="19"/>
      <c r="NI772" s="19"/>
      <c r="NJ772" s="19"/>
      <c r="NK772" s="19"/>
      <c r="NL772" s="19"/>
      <c r="NM772" s="19"/>
      <c r="NN772" s="19"/>
      <c r="NO772" s="19"/>
      <c r="NP772" s="19"/>
      <c r="NQ772" s="19"/>
      <c r="NR772" s="19"/>
      <c r="NS772" s="19"/>
      <c r="NT772" s="19"/>
      <c r="NU772" s="19"/>
      <c r="NV772" s="19"/>
      <c r="NW772" s="19"/>
      <c r="NX772" s="19"/>
      <c r="NY772" s="19"/>
      <c r="NZ772" s="19"/>
      <c r="OA772" s="19"/>
      <c r="OB772" s="19"/>
      <c r="OC772" s="19"/>
      <c r="OD772" s="19"/>
      <c r="OE772" s="19"/>
      <c r="OF772" s="19"/>
      <c r="OG772" s="19"/>
      <c r="OH772" s="19"/>
      <c r="OI772" s="19"/>
      <c r="OJ772" s="19"/>
      <c r="OK772" s="19"/>
      <c r="OL772" s="19"/>
      <c r="OM772" s="19"/>
      <c r="ON772" s="19"/>
      <c r="OO772" s="19"/>
      <c r="OP772" s="19"/>
      <c r="OQ772" s="19"/>
      <c r="OR772" s="19"/>
      <c r="OS772" s="19"/>
      <c r="OT772" s="19"/>
      <c r="OU772" s="19"/>
      <c r="OV772" s="19"/>
      <c r="OW772" s="19"/>
      <c r="OX772" s="19"/>
      <c r="OY772" s="19"/>
      <c r="OZ772" s="19"/>
      <c r="PA772" s="19"/>
      <c r="PB772" s="19"/>
      <c r="PC772" s="19"/>
      <c r="PD772" s="19"/>
      <c r="PE772" s="19"/>
      <c r="PF772" s="19"/>
      <c r="PG772" s="19"/>
      <c r="PH772" s="19"/>
      <c r="PI772" s="19"/>
      <c r="PJ772" s="19"/>
      <c r="PK772" s="19"/>
      <c r="PL772" s="19"/>
      <c r="PM772" s="19"/>
      <c r="PN772" s="19"/>
      <c r="PO772" s="19"/>
      <c r="PP772" s="19"/>
      <c r="PQ772" s="19"/>
      <c r="PR772" s="19"/>
      <c r="PS772" s="19"/>
      <c r="PT772" s="19"/>
      <c r="PU772" s="19"/>
      <c r="PV772" s="19"/>
      <c r="PW772" s="19"/>
      <c r="PX772" s="19"/>
      <c r="PY772" s="19"/>
      <c r="PZ772" s="19"/>
      <c r="QA772" s="19"/>
      <c r="QB772" s="19"/>
      <c r="QC772" s="19"/>
      <c r="QD772" s="19"/>
      <c r="QE772" s="19"/>
      <c r="QF772" s="19"/>
      <c r="QG772" s="19"/>
      <c r="QH772" s="19"/>
      <c r="QI772" s="19"/>
      <c r="QJ772" s="19"/>
      <c r="QK772" s="19"/>
      <c r="QL772" s="19"/>
      <c r="QM772" s="19"/>
      <c r="QN772" s="19"/>
      <c r="QO772" s="19"/>
      <c r="QP772" s="19"/>
      <c r="QQ772" s="19"/>
      <c r="QR772" s="19"/>
      <c r="QS772" s="19"/>
      <c r="QT772" s="19"/>
      <c r="QU772" s="19"/>
      <c r="QV772" s="19"/>
      <c r="QW772" s="19"/>
      <c r="QX772" s="19"/>
      <c r="QY772" s="19"/>
      <c r="QZ772" s="19"/>
      <c r="RA772" s="19"/>
      <c r="RB772" s="19"/>
      <c r="RC772" s="19"/>
      <c r="RD772" s="19"/>
      <c r="RE772" s="19"/>
      <c r="RF772" s="19"/>
      <c r="RG772" s="19"/>
      <c r="RH772" s="19"/>
      <c r="RI772" s="19"/>
      <c r="RJ772" s="19"/>
      <c r="RK772" s="19"/>
      <c r="RL772" s="19"/>
      <c r="RM772" s="19"/>
      <c r="RN772" s="19"/>
      <c r="RO772" s="19"/>
      <c r="RP772" s="19"/>
      <c r="RQ772" s="19"/>
      <c r="RR772" s="19"/>
      <c r="RS772" s="19"/>
      <c r="RT772" s="19"/>
      <c r="RU772" s="19"/>
      <c r="RV772" s="19"/>
      <c r="RW772" s="19"/>
      <c r="RX772" s="19"/>
      <c r="RY772" s="19"/>
      <c r="RZ772" s="19"/>
      <c r="SA772" s="19"/>
      <c r="SB772" s="19"/>
      <c r="SC772" s="19"/>
      <c r="SD772" s="19"/>
      <c r="SE772" s="19"/>
      <c r="SF772" s="19"/>
      <c r="SG772" s="19"/>
      <c r="SH772" s="19"/>
      <c r="SI772" s="19"/>
      <c r="SJ772" s="19"/>
      <c r="SK772" s="19"/>
      <c r="SL772" s="19"/>
      <c r="SM772" s="19"/>
      <c r="SN772" s="19"/>
      <c r="SO772" s="19"/>
      <c r="SP772" s="19"/>
      <c r="SQ772" s="19"/>
      <c r="SR772" s="19"/>
      <c r="SS772" s="19"/>
      <c r="ST772" s="19"/>
      <c r="SU772" s="19"/>
      <c r="SV772" s="19"/>
      <c r="SW772" s="19"/>
      <c r="SX772" s="19"/>
      <c r="SY772" s="19"/>
      <c r="SZ772" s="19"/>
      <c r="TA772" s="19"/>
      <c r="TB772" s="19"/>
      <c r="TC772" s="19"/>
      <c r="TD772" s="19"/>
      <c r="TE772" s="19"/>
      <c r="TF772" s="19"/>
      <c r="TG772" s="19"/>
      <c r="TH772" s="19"/>
      <c r="TI772" s="19"/>
      <c r="TJ772" s="19"/>
      <c r="TK772" s="19"/>
      <c r="TL772" s="19"/>
      <c r="TM772" s="19"/>
      <c r="TN772" s="19"/>
      <c r="TO772" s="19"/>
      <c r="TP772" s="19"/>
      <c r="TQ772" s="19"/>
      <c r="TR772" s="19"/>
      <c r="TS772" s="19"/>
      <c r="TT772" s="19"/>
      <c r="TU772" s="19"/>
      <c r="TV772" s="19"/>
      <c r="TW772" s="19"/>
      <c r="TX772" s="19"/>
      <c r="TY772" s="19"/>
      <c r="TZ772" s="19"/>
      <c r="UA772" s="19"/>
      <c r="UB772" s="19"/>
      <c r="UC772" s="19"/>
      <c r="UD772" s="19"/>
      <c r="UE772" s="19"/>
      <c r="UF772" s="19"/>
      <c r="UG772" s="19"/>
      <c r="UH772" s="19"/>
      <c r="UI772" s="19"/>
      <c r="UJ772" s="19"/>
      <c r="UK772" s="19"/>
      <c r="UL772" s="19"/>
      <c r="UM772" s="19"/>
      <c r="UN772" s="19"/>
      <c r="UO772" s="19"/>
      <c r="UP772" s="19"/>
      <c r="UQ772" s="19"/>
      <c r="UR772" s="19"/>
      <c r="US772" s="19"/>
      <c r="UT772" s="19"/>
      <c r="UU772" s="19"/>
      <c r="UV772" s="19"/>
      <c r="UW772" s="19"/>
      <c r="UX772" s="19"/>
      <c r="UY772" s="19"/>
      <c r="UZ772" s="19"/>
      <c r="VA772" s="19"/>
      <c r="VB772" s="19"/>
      <c r="VC772" s="19"/>
      <c r="VD772" s="19"/>
      <c r="VE772" s="19"/>
      <c r="VF772" s="19"/>
      <c r="VG772" s="19"/>
      <c r="VH772" s="19"/>
      <c r="VI772" s="19"/>
      <c r="VJ772" s="19"/>
      <c r="VK772" s="19"/>
      <c r="VL772" s="19"/>
      <c r="VM772" s="19"/>
      <c r="VN772" s="19"/>
      <c r="VO772" s="19"/>
      <c r="VP772" s="19"/>
      <c r="VQ772" s="19"/>
      <c r="VR772" s="19"/>
      <c r="VS772" s="19"/>
      <c r="VT772" s="19"/>
      <c r="VU772" s="19"/>
      <c r="VV772" s="19"/>
      <c r="VW772" s="19"/>
      <c r="VX772" s="19"/>
      <c r="VY772" s="19"/>
      <c r="VZ772" s="19"/>
      <c r="WA772" s="19"/>
      <c r="WB772" s="19"/>
      <c r="WC772" s="19"/>
      <c r="WD772" s="19"/>
      <c r="WE772" s="19"/>
      <c r="WF772" s="19"/>
      <c r="WG772" s="19"/>
      <c r="WH772" s="19"/>
      <c r="WI772" s="19"/>
      <c r="WJ772" s="19"/>
      <c r="WK772" s="19"/>
      <c r="WL772" s="19"/>
      <c r="WM772" s="19"/>
      <c r="WN772" s="19"/>
      <c r="WO772" s="19"/>
      <c r="WP772" s="19"/>
      <c r="WQ772" s="19"/>
      <c r="WR772" s="19"/>
      <c r="WS772" s="19"/>
      <c r="WT772" s="19"/>
      <c r="WU772" s="19"/>
      <c r="WV772" s="19"/>
      <c r="WW772" s="19"/>
      <c r="WX772" s="19"/>
      <c r="WY772" s="19"/>
    </row>
    <row r="773" spans="1:623" s="17" customFormat="1" hidden="1" x14ac:dyDescent="0.2">
      <c r="A773" s="16"/>
      <c r="I773" s="18"/>
      <c r="J773" s="18"/>
      <c r="N773" s="16"/>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c r="BA773" s="19"/>
      <c r="BB773" s="19"/>
      <c r="BC773" s="19"/>
      <c r="BD773" s="19"/>
      <c r="BE773" s="19"/>
      <c r="BF773" s="19"/>
      <c r="BG773" s="19"/>
      <c r="BH773" s="19"/>
      <c r="BI773" s="19"/>
      <c r="BJ773" s="19"/>
      <c r="BK773" s="19"/>
      <c r="BL773" s="19"/>
      <c r="BM773" s="19"/>
      <c r="BN773" s="19"/>
      <c r="BO773" s="19"/>
      <c r="BP773" s="19"/>
      <c r="BQ773" s="19"/>
      <c r="BR773" s="19"/>
      <c r="BS773" s="19"/>
      <c r="BT773" s="19"/>
      <c r="BU773" s="19"/>
      <c r="BV773" s="19"/>
      <c r="BW773" s="19"/>
      <c r="BX773" s="19"/>
      <c r="BY773" s="19"/>
      <c r="BZ773" s="19"/>
      <c r="CA773" s="19"/>
      <c r="CB773" s="19"/>
      <c r="CC773" s="19"/>
      <c r="CD773" s="19"/>
      <c r="CE773" s="19"/>
      <c r="CF773" s="19"/>
      <c r="CG773" s="19"/>
      <c r="CH773" s="19"/>
      <c r="CI773" s="19"/>
      <c r="CJ773" s="19"/>
      <c r="CK773" s="19"/>
      <c r="CL773" s="19"/>
      <c r="CM773" s="19"/>
      <c r="CN773" s="19"/>
      <c r="CO773" s="19"/>
      <c r="CP773" s="19"/>
      <c r="CQ773" s="19"/>
      <c r="CR773" s="19"/>
      <c r="CS773" s="19"/>
      <c r="CT773" s="19"/>
      <c r="CU773" s="19"/>
      <c r="CV773" s="19"/>
      <c r="CW773" s="19"/>
      <c r="CX773" s="19"/>
      <c r="CY773" s="19"/>
      <c r="CZ773" s="19"/>
      <c r="DA773" s="19"/>
      <c r="DB773" s="19"/>
      <c r="DC773" s="19"/>
      <c r="DD773" s="19"/>
      <c r="DE773" s="19"/>
      <c r="DF773" s="19"/>
      <c r="DG773" s="19"/>
      <c r="DH773" s="19"/>
      <c r="DI773" s="19"/>
      <c r="DJ773" s="19"/>
      <c r="DK773" s="19"/>
      <c r="DL773" s="19"/>
      <c r="DM773" s="19"/>
      <c r="DN773" s="19"/>
      <c r="DO773" s="19"/>
      <c r="DP773" s="19"/>
      <c r="DQ773" s="19"/>
      <c r="DR773" s="19"/>
      <c r="DS773" s="19"/>
      <c r="DT773" s="19"/>
      <c r="DU773" s="19"/>
      <c r="DV773" s="19"/>
      <c r="DW773" s="19"/>
      <c r="DX773" s="19"/>
      <c r="DY773" s="19"/>
      <c r="DZ773" s="19"/>
      <c r="EA773" s="19"/>
      <c r="EB773" s="19"/>
      <c r="EC773" s="19"/>
      <c r="ED773" s="19"/>
      <c r="EE773" s="19"/>
      <c r="EF773" s="19"/>
      <c r="EG773" s="19"/>
      <c r="EH773" s="19"/>
      <c r="EI773" s="19"/>
      <c r="EJ773" s="19"/>
      <c r="EK773" s="19"/>
      <c r="EL773" s="19"/>
      <c r="EM773" s="19"/>
      <c r="EN773" s="19"/>
      <c r="EO773" s="19"/>
      <c r="EP773" s="19"/>
      <c r="EQ773" s="19"/>
      <c r="ER773" s="19"/>
      <c r="ES773" s="19"/>
      <c r="ET773" s="19"/>
      <c r="EU773" s="19"/>
      <c r="EV773" s="19"/>
      <c r="EW773" s="19"/>
      <c r="EX773" s="19"/>
      <c r="EY773" s="19"/>
      <c r="EZ773" s="19"/>
      <c r="FA773" s="19"/>
      <c r="FB773" s="19"/>
      <c r="FC773" s="19"/>
      <c r="FD773" s="19"/>
      <c r="FE773" s="19"/>
      <c r="FF773" s="19"/>
      <c r="FG773" s="19"/>
      <c r="FH773" s="19"/>
      <c r="FI773" s="19"/>
      <c r="FJ773" s="19"/>
      <c r="FK773" s="19"/>
      <c r="FL773" s="19"/>
      <c r="FM773" s="19"/>
      <c r="FN773" s="19"/>
      <c r="FO773" s="19"/>
      <c r="FP773" s="19"/>
      <c r="FQ773" s="19"/>
      <c r="FR773" s="19"/>
      <c r="FS773" s="19"/>
      <c r="FT773" s="19"/>
      <c r="FU773" s="19"/>
      <c r="FV773" s="19"/>
      <c r="FW773" s="19"/>
      <c r="FX773" s="19"/>
      <c r="FY773" s="19"/>
      <c r="FZ773" s="19"/>
      <c r="GA773" s="19"/>
      <c r="GB773" s="19"/>
      <c r="GC773" s="19"/>
      <c r="GD773" s="19"/>
      <c r="GE773" s="19"/>
      <c r="GF773" s="19"/>
      <c r="GG773" s="19"/>
      <c r="GH773" s="19"/>
      <c r="GI773" s="19"/>
      <c r="GJ773" s="19"/>
      <c r="GK773" s="19"/>
      <c r="GL773" s="19"/>
      <c r="GM773" s="19"/>
      <c r="GN773" s="19"/>
      <c r="GO773" s="19"/>
      <c r="GP773" s="19"/>
      <c r="GQ773" s="19"/>
      <c r="GR773" s="19"/>
      <c r="GS773" s="19"/>
      <c r="GT773" s="19"/>
      <c r="GU773" s="19"/>
      <c r="GV773" s="19"/>
      <c r="GW773" s="19"/>
      <c r="GX773" s="19"/>
      <c r="GY773" s="19"/>
      <c r="GZ773" s="19"/>
      <c r="HA773" s="19"/>
      <c r="HB773" s="19"/>
      <c r="HC773" s="19"/>
      <c r="HD773" s="19"/>
      <c r="HE773" s="19"/>
      <c r="HF773" s="19"/>
      <c r="HG773" s="19"/>
      <c r="HH773" s="19"/>
      <c r="HI773" s="19"/>
      <c r="HJ773" s="19"/>
      <c r="HK773" s="19"/>
      <c r="HL773" s="19"/>
      <c r="HM773" s="19"/>
      <c r="HN773" s="19"/>
      <c r="HO773" s="19"/>
      <c r="HP773" s="19"/>
      <c r="HQ773" s="19"/>
      <c r="HR773" s="19"/>
      <c r="HS773" s="19"/>
      <c r="HT773" s="19"/>
      <c r="HU773" s="19"/>
      <c r="HV773" s="19"/>
      <c r="HW773" s="19"/>
      <c r="HX773" s="19"/>
      <c r="HY773" s="19"/>
      <c r="HZ773" s="19"/>
      <c r="IA773" s="19"/>
      <c r="IB773" s="19"/>
      <c r="IC773" s="19"/>
      <c r="ID773" s="19"/>
      <c r="IE773" s="19"/>
      <c r="IF773" s="19"/>
      <c r="IG773" s="19"/>
      <c r="IH773" s="19"/>
      <c r="II773" s="19"/>
      <c r="IJ773" s="19"/>
      <c r="IK773" s="19"/>
      <c r="IL773" s="19"/>
      <c r="IM773" s="19"/>
      <c r="IN773" s="19"/>
      <c r="IO773" s="19"/>
      <c r="IP773" s="19"/>
      <c r="IQ773" s="19"/>
      <c r="IR773" s="19"/>
      <c r="IS773" s="19"/>
      <c r="IT773" s="19"/>
      <c r="IU773" s="19"/>
      <c r="IV773" s="19"/>
      <c r="IW773" s="19"/>
      <c r="IX773" s="19"/>
      <c r="IY773" s="19"/>
      <c r="IZ773" s="19"/>
      <c r="JA773" s="19"/>
      <c r="JB773" s="19"/>
      <c r="JC773" s="19"/>
      <c r="JD773" s="19"/>
      <c r="JE773" s="19"/>
      <c r="JF773" s="19"/>
      <c r="JG773" s="19"/>
      <c r="JH773" s="19"/>
      <c r="JI773" s="19"/>
      <c r="JJ773" s="19"/>
      <c r="JK773" s="19"/>
      <c r="JL773" s="19"/>
      <c r="JM773" s="19"/>
      <c r="JN773" s="19"/>
      <c r="JO773" s="19"/>
      <c r="JP773" s="19"/>
      <c r="JQ773" s="19"/>
      <c r="JR773" s="19"/>
      <c r="JS773" s="19"/>
      <c r="JT773" s="19"/>
      <c r="JU773" s="19"/>
      <c r="JV773" s="19"/>
      <c r="JW773" s="19"/>
      <c r="JX773" s="19"/>
      <c r="JY773" s="19"/>
      <c r="JZ773" s="19"/>
      <c r="KA773" s="19"/>
      <c r="KB773" s="19"/>
      <c r="KC773" s="19"/>
      <c r="KD773" s="19"/>
      <c r="KE773" s="19"/>
      <c r="KF773" s="19"/>
      <c r="KG773" s="19"/>
      <c r="KH773" s="19"/>
      <c r="KI773" s="19"/>
      <c r="KJ773" s="19"/>
      <c r="KK773" s="19"/>
      <c r="KL773" s="19"/>
      <c r="KM773" s="19"/>
      <c r="KN773" s="19"/>
      <c r="KO773" s="19"/>
      <c r="KP773" s="19"/>
      <c r="KQ773" s="19"/>
      <c r="KR773" s="19"/>
      <c r="KS773" s="19"/>
      <c r="KT773" s="19"/>
      <c r="KU773" s="19"/>
      <c r="KV773" s="19"/>
      <c r="KW773" s="19"/>
      <c r="KX773" s="19"/>
      <c r="KY773" s="19"/>
      <c r="KZ773" s="19"/>
      <c r="LA773" s="19"/>
      <c r="LB773" s="19"/>
      <c r="LC773" s="19"/>
      <c r="LD773" s="19"/>
      <c r="LE773" s="19"/>
      <c r="LF773" s="19"/>
      <c r="LG773" s="19"/>
      <c r="LH773" s="19"/>
      <c r="LI773" s="19"/>
      <c r="LJ773" s="19"/>
      <c r="LK773" s="19"/>
      <c r="LL773" s="19"/>
      <c r="LM773" s="19"/>
      <c r="LN773" s="19"/>
      <c r="LO773" s="19"/>
      <c r="LP773" s="19"/>
      <c r="LQ773" s="19"/>
      <c r="LR773" s="19"/>
      <c r="LS773" s="19"/>
      <c r="LT773" s="19"/>
      <c r="LU773" s="19"/>
      <c r="LV773" s="19"/>
      <c r="LW773" s="19"/>
      <c r="LX773" s="19"/>
      <c r="LY773" s="19"/>
      <c r="LZ773" s="19"/>
      <c r="MA773" s="19"/>
      <c r="MB773" s="19"/>
      <c r="MC773" s="19"/>
      <c r="MD773" s="19"/>
      <c r="ME773" s="19"/>
      <c r="MF773" s="19"/>
      <c r="MG773" s="19"/>
      <c r="MH773" s="19"/>
      <c r="MI773" s="19"/>
      <c r="MJ773" s="19"/>
      <c r="MK773" s="19"/>
      <c r="ML773" s="19"/>
      <c r="MM773" s="19"/>
      <c r="MN773" s="19"/>
      <c r="MO773" s="19"/>
      <c r="MP773" s="19"/>
      <c r="MQ773" s="19"/>
      <c r="MR773" s="19"/>
      <c r="MS773" s="19"/>
      <c r="MT773" s="19"/>
      <c r="MU773" s="19"/>
      <c r="MV773" s="19"/>
      <c r="MW773" s="19"/>
      <c r="MX773" s="19"/>
      <c r="MY773" s="19"/>
      <c r="MZ773" s="19"/>
      <c r="NA773" s="19"/>
      <c r="NB773" s="19"/>
      <c r="NC773" s="19"/>
      <c r="ND773" s="19"/>
      <c r="NE773" s="19"/>
      <c r="NF773" s="19"/>
      <c r="NG773" s="19"/>
      <c r="NH773" s="19"/>
      <c r="NI773" s="19"/>
      <c r="NJ773" s="19"/>
      <c r="NK773" s="19"/>
      <c r="NL773" s="19"/>
      <c r="NM773" s="19"/>
      <c r="NN773" s="19"/>
      <c r="NO773" s="19"/>
      <c r="NP773" s="19"/>
      <c r="NQ773" s="19"/>
      <c r="NR773" s="19"/>
      <c r="NS773" s="19"/>
      <c r="NT773" s="19"/>
      <c r="NU773" s="19"/>
      <c r="NV773" s="19"/>
      <c r="NW773" s="19"/>
      <c r="NX773" s="19"/>
      <c r="NY773" s="19"/>
      <c r="NZ773" s="19"/>
      <c r="OA773" s="19"/>
      <c r="OB773" s="19"/>
      <c r="OC773" s="19"/>
      <c r="OD773" s="19"/>
      <c r="OE773" s="19"/>
      <c r="OF773" s="19"/>
      <c r="OG773" s="19"/>
      <c r="OH773" s="19"/>
      <c r="OI773" s="19"/>
      <c r="OJ773" s="19"/>
      <c r="OK773" s="19"/>
      <c r="OL773" s="19"/>
      <c r="OM773" s="19"/>
      <c r="ON773" s="19"/>
      <c r="OO773" s="19"/>
      <c r="OP773" s="19"/>
      <c r="OQ773" s="19"/>
      <c r="OR773" s="19"/>
      <c r="OS773" s="19"/>
      <c r="OT773" s="19"/>
      <c r="OU773" s="19"/>
      <c r="OV773" s="19"/>
      <c r="OW773" s="19"/>
      <c r="OX773" s="19"/>
      <c r="OY773" s="19"/>
      <c r="OZ773" s="19"/>
      <c r="PA773" s="19"/>
      <c r="PB773" s="19"/>
      <c r="PC773" s="19"/>
      <c r="PD773" s="19"/>
      <c r="PE773" s="19"/>
      <c r="PF773" s="19"/>
      <c r="PG773" s="19"/>
      <c r="PH773" s="19"/>
      <c r="PI773" s="19"/>
      <c r="PJ773" s="19"/>
      <c r="PK773" s="19"/>
      <c r="PL773" s="19"/>
      <c r="PM773" s="19"/>
      <c r="PN773" s="19"/>
      <c r="PO773" s="19"/>
      <c r="PP773" s="19"/>
      <c r="PQ773" s="19"/>
      <c r="PR773" s="19"/>
      <c r="PS773" s="19"/>
      <c r="PT773" s="19"/>
      <c r="PU773" s="19"/>
      <c r="PV773" s="19"/>
      <c r="PW773" s="19"/>
      <c r="PX773" s="19"/>
      <c r="PY773" s="19"/>
      <c r="PZ773" s="19"/>
      <c r="QA773" s="19"/>
      <c r="QB773" s="19"/>
      <c r="QC773" s="19"/>
      <c r="QD773" s="19"/>
      <c r="QE773" s="19"/>
      <c r="QF773" s="19"/>
      <c r="QG773" s="19"/>
      <c r="QH773" s="19"/>
      <c r="QI773" s="19"/>
      <c r="QJ773" s="19"/>
      <c r="QK773" s="19"/>
      <c r="QL773" s="19"/>
      <c r="QM773" s="19"/>
      <c r="QN773" s="19"/>
      <c r="QO773" s="19"/>
      <c r="QP773" s="19"/>
      <c r="QQ773" s="19"/>
      <c r="QR773" s="19"/>
      <c r="QS773" s="19"/>
      <c r="QT773" s="19"/>
      <c r="QU773" s="19"/>
      <c r="QV773" s="19"/>
      <c r="QW773" s="19"/>
      <c r="QX773" s="19"/>
      <c r="QY773" s="19"/>
      <c r="QZ773" s="19"/>
      <c r="RA773" s="19"/>
      <c r="RB773" s="19"/>
      <c r="RC773" s="19"/>
      <c r="RD773" s="19"/>
      <c r="RE773" s="19"/>
      <c r="RF773" s="19"/>
      <c r="RG773" s="19"/>
      <c r="RH773" s="19"/>
      <c r="RI773" s="19"/>
      <c r="RJ773" s="19"/>
      <c r="RK773" s="19"/>
      <c r="RL773" s="19"/>
      <c r="RM773" s="19"/>
      <c r="RN773" s="19"/>
      <c r="RO773" s="19"/>
      <c r="RP773" s="19"/>
      <c r="RQ773" s="19"/>
      <c r="RR773" s="19"/>
      <c r="RS773" s="19"/>
      <c r="RT773" s="19"/>
      <c r="RU773" s="19"/>
      <c r="RV773" s="19"/>
      <c r="RW773" s="19"/>
      <c r="RX773" s="19"/>
      <c r="RY773" s="19"/>
      <c r="RZ773" s="19"/>
      <c r="SA773" s="19"/>
      <c r="SB773" s="19"/>
      <c r="SC773" s="19"/>
      <c r="SD773" s="19"/>
      <c r="SE773" s="19"/>
      <c r="SF773" s="19"/>
      <c r="SG773" s="19"/>
      <c r="SH773" s="19"/>
      <c r="SI773" s="19"/>
      <c r="SJ773" s="19"/>
      <c r="SK773" s="19"/>
      <c r="SL773" s="19"/>
      <c r="SM773" s="19"/>
      <c r="SN773" s="19"/>
      <c r="SO773" s="19"/>
      <c r="SP773" s="19"/>
      <c r="SQ773" s="19"/>
      <c r="SR773" s="19"/>
      <c r="SS773" s="19"/>
      <c r="ST773" s="19"/>
      <c r="SU773" s="19"/>
      <c r="SV773" s="19"/>
      <c r="SW773" s="19"/>
      <c r="SX773" s="19"/>
      <c r="SY773" s="19"/>
      <c r="SZ773" s="19"/>
      <c r="TA773" s="19"/>
      <c r="TB773" s="19"/>
      <c r="TC773" s="19"/>
      <c r="TD773" s="19"/>
      <c r="TE773" s="19"/>
      <c r="TF773" s="19"/>
      <c r="TG773" s="19"/>
      <c r="TH773" s="19"/>
      <c r="TI773" s="19"/>
      <c r="TJ773" s="19"/>
      <c r="TK773" s="19"/>
      <c r="TL773" s="19"/>
      <c r="TM773" s="19"/>
      <c r="TN773" s="19"/>
      <c r="TO773" s="19"/>
      <c r="TP773" s="19"/>
      <c r="TQ773" s="19"/>
      <c r="TR773" s="19"/>
      <c r="TS773" s="19"/>
      <c r="TT773" s="19"/>
      <c r="TU773" s="19"/>
      <c r="TV773" s="19"/>
      <c r="TW773" s="19"/>
      <c r="TX773" s="19"/>
      <c r="TY773" s="19"/>
      <c r="TZ773" s="19"/>
      <c r="UA773" s="19"/>
      <c r="UB773" s="19"/>
      <c r="UC773" s="19"/>
      <c r="UD773" s="19"/>
      <c r="UE773" s="19"/>
      <c r="UF773" s="19"/>
      <c r="UG773" s="19"/>
      <c r="UH773" s="19"/>
      <c r="UI773" s="19"/>
      <c r="UJ773" s="19"/>
      <c r="UK773" s="19"/>
      <c r="UL773" s="19"/>
      <c r="UM773" s="19"/>
      <c r="UN773" s="19"/>
      <c r="UO773" s="19"/>
      <c r="UP773" s="19"/>
      <c r="UQ773" s="19"/>
      <c r="UR773" s="19"/>
      <c r="US773" s="19"/>
      <c r="UT773" s="19"/>
      <c r="UU773" s="19"/>
      <c r="UV773" s="19"/>
      <c r="UW773" s="19"/>
      <c r="UX773" s="19"/>
      <c r="UY773" s="19"/>
      <c r="UZ773" s="19"/>
      <c r="VA773" s="19"/>
      <c r="VB773" s="19"/>
      <c r="VC773" s="19"/>
      <c r="VD773" s="19"/>
      <c r="VE773" s="19"/>
      <c r="VF773" s="19"/>
      <c r="VG773" s="19"/>
      <c r="VH773" s="19"/>
      <c r="VI773" s="19"/>
      <c r="VJ773" s="19"/>
      <c r="VK773" s="19"/>
      <c r="VL773" s="19"/>
      <c r="VM773" s="19"/>
      <c r="VN773" s="19"/>
      <c r="VO773" s="19"/>
      <c r="VP773" s="19"/>
      <c r="VQ773" s="19"/>
      <c r="VR773" s="19"/>
      <c r="VS773" s="19"/>
      <c r="VT773" s="19"/>
      <c r="VU773" s="19"/>
      <c r="VV773" s="19"/>
      <c r="VW773" s="19"/>
      <c r="VX773" s="19"/>
      <c r="VY773" s="19"/>
      <c r="VZ773" s="19"/>
      <c r="WA773" s="19"/>
      <c r="WB773" s="19"/>
      <c r="WC773" s="19"/>
      <c r="WD773" s="19"/>
      <c r="WE773" s="19"/>
      <c r="WF773" s="19"/>
      <c r="WG773" s="19"/>
      <c r="WH773" s="19"/>
      <c r="WI773" s="19"/>
      <c r="WJ773" s="19"/>
      <c r="WK773" s="19"/>
      <c r="WL773" s="19"/>
      <c r="WM773" s="19"/>
      <c r="WN773" s="19"/>
      <c r="WO773" s="19"/>
      <c r="WP773" s="19"/>
      <c r="WQ773" s="19"/>
      <c r="WR773" s="19"/>
      <c r="WS773" s="19"/>
      <c r="WT773" s="19"/>
      <c r="WU773" s="19"/>
      <c r="WV773" s="19"/>
      <c r="WW773" s="19"/>
      <c r="WX773" s="19"/>
      <c r="WY773" s="19"/>
    </row>
    <row r="774" spans="1:623" s="17" customFormat="1" hidden="1" x14ac:dyDescent="0.2">
      <c r="A774" s="16"/>
      <c r="I774" s="18"/>
      <c r="J774" s="18"/>
      <c r="N774" s="16"/>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c r="BA774" s="19"/>
      <c r="BB774" s="19"/>
      <c r="BC774" s="19"/>
      <c r="BD774" s="19"/>
      <c r="BE774" s="19"/>
      <c r="BF774" s="19"/>
      <c r="BG774" s="19"/>
      <c r="BH774" s="19"/>
      <c r="BI774" s="19"/>
      <c r="BJ774" s="19"/>
      <c r="BK774" s="19"/>
      <c r="BL774" s="19"/>
      <c r="BM774" s="19"/>
      <c r="BN774" s="19"/>
      <c r="BO774" s="19"/>
      <c r="BP774" s="19"/>
      <c r="BQ774" s="19"/>
      <c r="BR774" s="19"/>
      <c r="BS774" s="19"/>
      <c r="BT774" s="19"/>
      <c r="BU774" s="19"/>
      <c r="BV774" s="19"/>
      <c r="BW774" s="19"/>
      <c r="BX774" s="19"/>
      <c r="BY774" s="19"/>
      <c r="BZ774" s="19"/>
      <c r="CA774" s="19"/>
      <c r="CB774" s="19"/>
      <c r="CC774" s="19"/>
      <c r="CD774" s="19"/>
      <c r="CE774" s="19"/>
      <c r="CF774" s="19"/>
      <c r="CG774" s="19"/>
      <c r="CH774" s="19"/>
      <c r="CI774" s="19"/>
      <c r="CJ774" s="19"/>
      <c r="CK774" s="19"/>
      <c r="CL774" s="19"/>
      <c r="CM774" s="19"/>
      <c r="CN774" s="19"/>
      <c r="CO774" s="19"/>
      <c r="CP774" s="19"/>
      <c r="CQ774" s="19"/>
      <c r="CR774" s="19"/>
      <c r="CS774" s="19"/>
      <c r="CT774" s="19"/>
      <c r="CU774" s="19"/>
      <c r="CV774" s="19"/>
      <c r="CW774" s="19"/>
      <c r="CX774" s="19"/>
      <c r="CY774" s="19"/>
      <c r="CZ774" s="19"/>
      <c r="DA774" s="19"/>
      <c r="DB774" s="19"/>
      <c r="DC774" s="19"/>
      <c r="DD774" s="19"/>
      <c r="DE774" s="19"/>
      <c r="DF774" s="19"/>
      <c r="DG774" s="19"/>
      <c r="DH774" s="19"/>
      <c r="DI774" s="19"/>
      <c r="DJ774" s="19"/>
      <c r="DK774" s="19"/>
      <c r="DL774" s="19"/>
      <c r="DM774" s="19"/>
      <c r="DN774" s="19"/>
      <c r="DO774" s="19"/>
      <c r="DP774" s="19"/>
      <c r="DQ774" s="19"/>
      <c r="DR774" s="19"/>
      <c r="DS774" s="19"/>
      <c r="DT774" s="19"/>
      <c r="DU774" s="19"/>
      <c r="DV774" s="19"/>
      <c r="DW774" s="19"/>
      <c r="DX774" s="19"/>
      <c r="DY774" s="19"/>
      <c r="DZ774" s="19"/>
      <c r="EA774" s="19"/>
      <c r="EB774" s="19"/>
      <c r="EC774" s="19"/>
      <c r="ED774" s="19"/>
      <c r="EE774" s="19"/>
      <c r="EF774" s="19"/>
      <c r="EG774" s="19"/>
      <c r="EH774" s="19"/>
      <c r="EI774" s="19"/>
      <c r="EJ774" s="19"/>
      <c r="EK774" s="19"/>
      <c r="EL774" s="19"/>
      <c r="EM774" s="19"/>
      <c r="EN774" s="19"/>
      <c r="EO774" s="19"/>
      <c r="EP774" s="19"/>
      <c r="EQ774" s="19"/>
      <c r="ER774" s="19"/>
      <c r="ES774" s="19"/>
      <c r="ET774" s="19"/>
      <c r="EU774" s="19"/>
      <c r="EV774" s="19"/>
      <c r="EW774" s="19"/>
      <c r="EX774" s="19"/>
      <c r="EY774" s="19"/>
      <c r="EZ774" s="19"/>
      <c r="FA774" s="19"/>
      <c r="FB774" s="19"/>
      <c r="FC774" s="19"/>
      <c r="FD774" s="19"/>
      <c r="FE774" s="19"/>
      <c r="FF774" s="19"/>
      <c r="FG774" s="19"/>
      <c r="FH774" s="19"/>
      <c r="FI774" s="19"/>
      <c r="FJ774" s="19"/>
      <c r="FK774" s="19"/>
      <c r="FL774" s="19"/>
      <c r="FM774" s="19"/>
      <c r="FN774" s="19"/>
      <c r="FO774" s="19"/>
      <c r="FP774" s="19"/>
      <c r="FQ774" s="19"/>
      <c r="FR774" s="19"/>
      <c r="FS774" s="19"/>
      <c r="FT774" s="19"/>
      <c r="FU774" s="19"/>
      <c r="FV774" s="19"/>
      <c r="FW774" s="19"/>
      <c r="FX774" s="19"/>
      <c r="FY774" s="19"/>
      <c r="FZ774" s="19"/>
      <c r="GA774" s="19"/>
      <c r="GB774" s="19"/>
      <c r="GC774" s="19"/>
      <c r="GD774" s="19"/>
      <c r="GE774" s="19"/>
      <c r="GF774" s="19"/>
      <c r="GG774" s="19"/>
      <c r="GH774" s="19"/>
      <c r="GI774" s="19"/>
      <c r="GJ774" s="19"/>
      <c r="GK774" s="19"/>
      <c r="GL774" s="19"/>
      <c r="GM774" s="19"/>
      <c r="GN774" s="19"/>
      <c r="GO774" s="19"/>
      <c r="GP774" s="19"/>
      <c r="GQ774" s="19"/>
      <c r="GR774" s="19"/>
      <c r="GS774" s="19"/>
      <c r="GT774" s="19"/>
      <c r="GU774" s="19"/>
      <c r="GV774" s="19"/>
      <c r="GW774" s="19"/>
      <c r="GX774" s="19"/>
      <c r="GY774" s="19"/>
      <c r="GZ774" s="19"/>
      <c r="HA774" s="19"/>
      <c r="HB774" s="19"/>
      <c r="HC774" s="19"/>
      <c r="HD774" s="19"/>
      <c r="HE774" s="19"/>
      <c r="HF774" s="19"/>
      <c r="HG774" s="19"/>
      <c r="HH774" s="19"/>
      <c r="HI774" s="19"/>
      <c r="HJ774" s="19"/>
      <c r="HK774" s="19"/>
      <c r="HL774" s="19"/>
      <c r="HM774" s="19"/>
      <c r="HN774" s="19"/>
      <c r="HO774" s="19"/>
      <c r="HP774" s="19"/>
      <c r="HQ774" s="19"/>
      <c r="HR774" s="19"/>
      <c r="HS774" s="19"/>
      <c r="HT774" s="19"/>
      <c r="HU774" s="19"/>
      <c r="HV774" s="19"/>
      <c r="HW774" s="19"/>
      <c r="HX774" s="19"/>
      <c r="HY774" s="19"/>
      <c r="HZ774" s="19"/>
      <c r="IA774" s="19"/>
      <c r="IB774" s="19"/>
      <c r="IC774" s="19"/>
      <c r="ID774" s="19"/>
      <c r="IE774" s="19"/>
      <c r="IF774" s="19"/>
      <c r="IG774" s="19"/>
      <c r="IH774" s="19"/>
      <c r="II774" s="19"/>
      <c r="IJ774" s="19"/>
      <c r="IK774" s="19"/>
      <c r="IL774" s="19"/>
      <c r="IM774" s="19"/>
      <c r="IN774" s="19"/>
      <c r="IO774" s="19"/>
      <c r="IP774" s="19"/>
      <c r="IQ774" s="19"/>
      <c r="IR774" s="19"/>
      <c r="IS774" s="19"/>
      <c r="IT774" s="19"/>
      <c r="IU774" s="19"/>
      <c r="IV774" s="19"/>
      <c r="IW774" s="19"/>
      <c r="IX774" s="19"/>
      <c r="IY774" s="19"/>
      <c r="IZ774" s="19"/>
      <c r="JA774" s="19"/>
      <c r="JB774" s="19"/>
      <c r="JC774" s="19"/>
      <c r="JD774" s="19"/>
      <c r="JE774" s="19"/>
      <c r="JF774" s="19"/>
      <c r="JG774" s="19"/>
      <c r="JH774" s="19"/>
      <c r="JI774" s="19"/>
      <c r="JJ774" s="19"/>
      <c r="JK774" s="19"/>
      <c r="JL774" s="19"/>
      <c r="JM774" s="19"/>
      <c r="JN774" s="19"/>
      <c r="JO774" s="19"/>
      <c r="JP774" s="19"/>
      <c r="JQ774" s="19"/>
      <c r="JR774" s="19"/>
      <c r="JS774" s="19"/>
      <c r="JT774" s="19"/>
      <c r="JU774" s="19"/>
      <c r="JV774" s="19"/>
      <c r="JW774" s="19"/>
      <c r="JX774" s="19"/>
      <c r="JY774" s="19"/>
      <c r="JZ774" s="19"/>
      <c r="KA774" s="19"/>
      <c r="KB774" s="19"/>
      <c r="KC774" s="19"/>
      <c r="KD774" s="19"/>
      <c r="KE774" s="19"/>
      <c r="KF774" s="19"/>
      <c r="KG774" s="19"/>
      <c r="KH774" s="19"/>
      <c r="KI774" s="19"/>
      <c r="KJ774" s="19"/>
      <c r="KK774" s="19"/>
      <c r="KL774" s="19"/>
      <c r="KM774" s="19"/>
      <c r="KN774" s="19"/>
      <c r="KO774" s="19"/>
      <c r="KP774" s="19"/>
      <c r="KQ774" s="19"/>
      <c r="KR774" s="19"/>
      <c r="KS774" s="19"/>
      <c r="KT774" s="19"/>
      <c r="KU774" s="19"/>
      <c r="KV774" s="19"/>
      <c r="KW774" s="19"/>
      <c r="KX774" s="19"/>
      <c r="KY774" s="19"/>
      <c r="KZ774" s="19"/>
      <c r="LA774" s="19"/>
      <c r="LB774" s="19"/>
      <c r="LC774" s="19"/>
      <c r="LD774" s="19"/>
      <c r="LE774" s="19"/>
      <c r="LF774" s="19"/>
      <c r="LG774" s="19"/>
      <c r="LH774" s="19"/>
      <c r="LI774" s="19"/>
      <c r="LJ774" s="19"/>
      <c r="LK774" s="19"/>
      <c r="LL774" s="19"/>
      <c r="LM774" s="19"/>
      <c r="LN774" s="19"/>
      <c r="LO774" s="19"/>
      <c r="LP774" s="19"/>
      <c r="LQ774" s="19"/>
      <c r="LR774" s="19"/>
      <c r="LS774" s="19"/>
      <c r="LT774" s="19"/>
      <c r="LU774" s="19"/>
      <c r="LV774" s="19"/>
      <c r="LW774" s="19"/>
      <c r="LX774" s="19"/>
      <c r="LY774" s="19"/>
      <c r="LZ774" s="19"/>
      <c r="MA774" s="19"/>
      <c r="MB774" s="19"/>
      <c r="MC774" s="19"/>
      <c r="MD774" s="19"/>
      <c r="ME774" s="19"/>
      <c r="MF774" s="19"/>
      <c r="MG774" s="19"/>
      <c r="MH774" s="19"/>
      <c r="MI774" s="19"/>
      <c r="MJ774" s="19"/>
      <c r="MK774" s="19"/>
      <c r="ML774" s="19"/>
      <c r="MM774" s="19"/>
      <c r="MN774" s="19"/>
      <c r="MO774" s="19"/>
      <c r="MP774" s="19"/>
      <c r="MQ774" s="19"/>
      <c r="MR774" s="19"/>
      <c r="MS774" s="19"/>
      <c r="MT774" s="19"/>
      <c r="MU774" s="19"/>
      <c r="MV774" s="19"/>
      <c r="MW774" s="19"/>
      <c r="MX774" s="19"/>
      <c r="MY774" s="19"/>
      <c r="MZ774" s="19"/>
      <c r="NA774" s="19"/>
      <c r="NB774" s="19"/>
      <c r="NC774" s="19"/>
      <c r="ND774" s="19"/>
      <c r="NE774" s="19"/>
      <c r="NF774" s="19"/>
      <c r="NG774" s="19"/>
      <c r="NH774" s="19"/>
      <c r="NI774" s="19"/>
      <c r="NJ774" s="19"/>
      <c r="NK774" s="19"/>
      <c r="NL774" s="19"/>
      <c r="NM774" s="19"/>
      <c r="NN774" s="19"/>
      <c r="NO774" s="19"/>
      <c r="NP774" s="19"/>
      <c r="NQ774" s="19"/>
      <c r="NR774" s="19"/>
      <c r="NS774" s="19"/>
      <c r="NT774" s="19"/>
      <c r="NU774" s="19"/>
      <c r="NV774" s="19"/>
      <c r="NW774" s="19"/>
      <c r="NX774" s="19"/>
      <c r="NY774" s="19"/>
      <c r="NZ774" s="19"/>
      <c r="OA774" s="19"/>
      <c r="OB774" s="19"/>
      <c r="OC774" s="19"/>
      <c r="OD774" s="19"/>
      <c r="OE774" s="19"/>
      <c r="OF774" s="19"/>
      <c r="OG774" s="19"/>
      <c r="OH774" s="19"/>
      <c r="OI774" s="19"/>
      <c r="OJ774" s="19"/>
      <c r="OK774" s="19"/>
      <c r="OL774" s="19"/>
      <c r="OM774" s="19"/>
      <c r="ON774" s="19"/>
      <c r="OO774" s="19"/>
      <c r="OP774" s="19"/>
      <c r="OQ774" s="19"/>
      <c r="OR774" s="19"/>
      <c r="OS774" s="19"/>
      <c r="OT774" s="19"/>
      <c r="OU774" s="19"/>
      <c r="OV774" s="19"/>
      <c r="OW774" s="19"/>
      <c r="OX774" s="19"/>
      <c r="OY774" s="19"/>
      <c r="OZ774" s="19"/>
      <c r="PA774" s="19"/>
      <c r="PB774" s="19"/>
      <c r="PC774" s="19"/>
      <c r="PD774" s="19"/>
      <c r="PE774" s="19"/>
      <c r="PF774" s="19"/>
      <c r="PG774" s="19"/>
      <c r="PH774" s="19"/>
      <c r="PI774" s="19"/>
      <c r="PJ774" s="19"/>
      <c r="PK774" s="19"/>
      <c r="PL774" s="19"/>
      <c r="PM774" s="19"/>
      <c r="PN774" s="19"/>
      <c r="PO774" s="19"/>
      <c r="PP774" s="19"/>
      <c r="PQ774" s="19"/>
      <c r="PR774" s="19"/>
      <c r="PS774" s="19"/>
      <c r="PT774" s="19"/>
      <c r="PU774" s="19"/>
      <c r="PV774" s="19"/>
      <c r="PW774" s="19"/>
      <c r="PX774" s="19"/>
      <c r="PY774" s="19"/>
      <c r="PZ774" s="19"/>
      <c r="QA774" s="19"/>
      <c r="QB774" s="19"/>
      <c r="QC774" s="19"/>
      <c r="QD774" s="19"/>
      <c r="QE774" s="19"/>
      <c r="QF774" s="19"/>
      <c r="QG774" s="19"/>
      <c r="QH774" s="19"/>
      <c r="QI774" s="19"/>
      <c r="QJ774" s="19"/>
      <c r="QK774" s="19"/>
      <c r="QL774" s="19"/>
      <c r="QM774" s="19"/>
      <c r="QN774" s="19"/>
      <c r="QO774" s="19"/>
      <c r="QP774" s="19"/>
      <c r="QQ774" s="19"/>
      <c r="QR774" s="19"/>
      <c r="QS774" s="19"/>
      <c r="QT774" s="19"/>
      <c r="QU774" s="19"/>
      <c r="QV774" s="19"/>
      <c r="QW774" s="19"/>
      <c r="QX774" s="19"/>
      <c r="QY774" s="19"/>
      <c r="QZ774" s="19"/>
      <c r="RA774" s="19"/>
      <c r="RB774" s="19"/>
      <c r="RC774" s="19"/>
      <c r="RD774" s="19"/>
      <c r="RE774" s="19"/>
      <c r="RF774" s="19"/>
      <c r="RG774" s="19"/>
      <c r="RH774" s="19"/>
      <c r="RI774" s="19"/>
      <c r="RJ774" s="19"/>
      <c r="RK774" s="19"/>
      <c r="RL774" s="19"/>
      <c r="RM774" s="19"/>
      <c r="RN774" s="19"/>
      <c r="RO774" s="19"/>
      <c r="RP774" s="19"/>
      <c r="RQ774" s="19"/>
      <c r="RR774" s="19"/>
      <c r="RS774" s="19"/>
      <c r="RT774" s="19"/>
      <c r="RU774" s="19"/>
      <c r="RV774" s="19"/>
      <c r="RW774" s="19"/>
      <c r="RX774" s="19"/>
      <c r="RY774" s="19"/>
      <c r="RZ774" s="19"/>
      <c r="SA774" s="19"/>
      <c r="SB774" s="19"/>
      <c r="SC774" s="19"/>
      <c r="SD774" s="19"/>
      <c r="SE774" s="19"/>
      <c r="SF774" s="19"/>
      <c r="SG774" s="19"/>
      <c r="SH774" s="19"/>
      <c r="SI774" s="19"/>
      <c r="SJ774" s="19"/>
      <c r="SK774" s="19"/>
      <c r="SL774" s="19"/>
      <c r="SM774" s="19"/>
      <c r="SN774" s="19"/>
      <c r="SO774" s="19"/>
      <c r="SP774" s="19"/>
      <c r="SQ774" s="19"/>
      <c r="SR774" s="19"/>
      <c r="SS774" s="19"/>
      <c r="ST774" s="19"/>
      <c r="SU774" s="19"/>
      <c r="SV774" s="19"/>
      <c r="SW774" s="19"/>
      <c r="SX774" s="19"/>
      <c r="SY774" s="19"/>
      <c r="SZ774" s="19"/>
      <c r="TA774" s="19"/>
      <c r="TB774" s="19"/>
      <c r="TC774" s="19"/>
      <c r="TD774" s="19"/>
      <c r="TE774" s="19"/>
      <c r="TF774" s="19"/>
      <c r="TG774" s="19"/>
      <c r="TH774" s="19"/>
      <c r="TI774" s="19"/>
      <c r="TJ774" s="19"/>
      <c r="TK774" s="19"/>
      <c r="TL774" s="19"/>
      <c r="TM774" s="19"/>
      <c r="TN774" s="19"/>
      <c r="TO774" s="19"/>
      <c r="TP774" s="19"/>
      <c r="TQ774" s="19"/>
      <c r="TR774" s="19"/>
      <c r="TS774" s="19"/>
      <c r="TT774" s="19"/>
      <c r="TU774" s="19"/>
      <c r="TV774" s="19"/>
      <c r="TW774" s="19"/>
      <c r="TX774" s="19"/>
      <c r="TY774" s="19"/>
      <c r="TZ774" s="19"/>
      <c r="UA774" s="19"/>
      <c r="UB774" s="19"/>
      <c r="UC774" s="19"/>
      <c r="UD774" s="19"/>
      <c r="UE774" s="19"/>
      <c r="UF774" s="19"/>
      <c r="UG774" s="19"/>
      <c r="UH774" s="19"/>
      <c r="UI774" s="19"/>
      <c r="UJ774" s="19"/>
      <c r="UK774" s="19"/>
      <c r="UL774" s="19"/>
      <c r="UM774" s="19"/>
      <c r="UN774" s="19"/>
      <c r="UO774" s="19"/>
      <c r="UP774" s="19"/>
      <c r="UQ774" s="19"/>
      <c r="UR774" s="19"/>
      <c r="US774" s="19"/>
      <c r="UT774" s="19"/>
      <c r="UU774" s="19"/>
      <c r="UV774" s="19"/>
      <c r="UW774" s="19"/>
      <c r="UX774" s="19"/>
      <c r="UY774" s="19"/>
      <c r="UZ774" s="19"/>
      <c r="VA774" s="19"/>
      <c r="VB774" s="19"/>
      <c r="VC774" s="19"/>
      <c r="VD774" s="19"/>
      <c r="VE774" s="19"/>
      <c r="VF774" s="19"/>
      <c r="VG774" s="19"/>
      <c r="VH774" s="19"/>
      <c r="VI774" s="19"/>
      <c r="VJ774" s="19"/>
      <c r="VK774" s="19"/>
      <c r="VL774" s="19"/>
      <c r="VM774" s="19"/>
      <c r="VN774" s="19"/>
      <c r="VO774" s="19"/>
      <c r="VP774" s="19"/>
      <c r="VQ774" s="19"/>
      <c r="VR774" s="19"/>
      <c r="VS774" s="19"/>
      <c r="VT774" s="19"/>
      <c r="VU774" s="19"/>
      <c r="VV774" s="19"/>
      <c r="VW774" s="19"/>
      <c r="VX774" s="19"/>
      <c r="VY774" s="19"/>
      <c r="VZ774" s="19"/>
      <c r="WA774" s="19"/>
      <c r="WB774" s="19"/>
      <c r="WC774" s="19"/>
      <c r="WD774" s="19"/>
      <c r="WE774" s="19"/>
      <c r="WF774" s="19"/>
      <c r="WG774" s="19"/>
      <c r="WH774" s="19"/>
      <c r="WI774" s="19"/>
      <c r="WJ774" s="19"/>
      <c r="WK774" s="19"/>
      <c r="WL774" s="19"/>
      <c r="WM774" s="19"/>
      <c r="WN774" s="19"/>
      <c r="WO774" s="19"/>
      <c r="WP774" s="19"/>
      <c r="WQ774" s="19"/>
      <c r="WR774" s="19"/>
      <c r="WS774" s="19"/>
      <c r="WT774" s="19"/>
      <c r="WU774" s="19"/>
      <c r="WV774" s="19"/>
      <c r="WW774" s="19"/>
      <c r="WX774" s="19"/>
      <c r="WY774" s="19"/>
    </row>
    <row r="775" spans="1:623" s="17" customFormat="1" hidden="1" x14ac:dyDescent="0.2">
      <c r="A775" s="16"/>
      <c r="I775" s="18"/>
      <c r="J775" s="18"/>
      <c r="N775" s="16"/>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c r="BA775" s="19"/>
      <c r="BB775" s="19"/>
      <c r="BC775" s="19"/>
      <c r="BD775" s="19"/>
      <c r="BE775" s="19"/>
      <c r="BF775" s="19"/>
      <c r="BG775" s="19"/>
      <c r="BH775" s="19"/>
      <c r="BI775" s="19"/>
      <c r="BJ775" s="19"/>
      <c r="BK775" s="19"/>
      <c r="BL775" s="19"/>
      <c r="BM775" s="19"/>
      <c r="BN775" s="19"/>
      <c r="BO775" s="19"/>
      <c r="BP775" s="19"/>
      <c r="BQ775" s="19"/>
      <c r="BR775" s="19"/>
      <c r="BS775" s="19"/>
      <c r="BT775" s="19"/>
      <c r="BU775" s="19"/>
      <c r="BV775" s="19"/>
      <c r="BW775" s="19"/>
      <c r="BX775" s="19"/>
      <c r="BY775" s="19"/>
      <c r="BZ775" s="19"/>
      <c r="CA775" s="19"/>
      <c r="CB775" s="19"/>
      <c r="CC775" s="19"/>
      <c r="CD775" s="19"/>
      <c r="CE775" s="19"/>
      <c r="CF775" s="19"/>
      <c r="CG775" s="19"/>
      <c r="CH775" s="19"/>
      <c r="CI775" s="19"/>
      <c r="CJ775" s="19"/>
      <c r="CK775" s="19"/>
      <c r="CL775" s="19"/>
      <c r="CM775" s="19"/>
      <c r="CN775" s="19"/>
      <c r="CO775" s="19"/>
      <c r="CP775" s="19"/>
      <c r="CQ775" s="19"/>
      <c r="CR775" s="19"/>
      <c r="CS775" s="19"/>
      <c r="CT775" s="19"/>
      <c r="CU775" s="19"/>
      <c r="CV775" s="19"/>
      <c r="CW775" s="19"/>
      <c r="CX775" s="19"/>
      <c r="CY775" s="19"/>
      <c r="CZ775" s="19"/>
      <c r="DA775" s="19"/>
      <c r="DB775" s="19"/>
      <c r="DC775" s="19"/>
      <c r="DD775" s="19"/>
      <c r="DE775" s="19"/>
      <c r="DF775" s="19"/>
      <c r="DG775" s="19"/>
      <c r="DH775" s="19"/>
      <c r="DI775" s="19"/>
      <c r="DJ775" s="19"/>
      <c r="DK775" s="19"/>
      <c r="DL775" s="19"/>
      <c r="DM775" s="19"/>
      <c r="DN775" s="19"/>
      <c r="DO775" s="19"/>
      <c r="DP775" s="19"/>
      <c r="DQ775" s="19"/>
      <c r="DR775" s="19"/>
      <c r="DS775" s="19"/>
      <c r="DT775" s="19"/>
      <c r="DU775" s="19"/>
      <c r="DV775" s="19"/>
      <c r="DW775" s="19"/>
      <c r="DX775" s="19"/>
      <c r="DY775" s="19"/>
      <c r="DZ775" s="19"/>
      <c r="EA775" s="19"/>
      <c r="EB775" s="19"/>
      <c r="EC775" s="19"/>
      <c r="ED775" s="19"/>
      <c r="EE775" s="19"/>
      <c r="EF775" s="19"/>
      <c r="EG775" s="19"/>
      <c r="EH775" s="19"/>
      <c r="EI775" s="19"/>
      <c r="EJ775" s="19"/>
      <c r="EK775" s="19"/>
      <c r="EL775" s="19"/>
      <c r="EM775" s="19"/>
      <c r="EN775" s="19"/>
      <c r="EO775" s="19"/>
      <c r="EP775" s="19"/>
      <c r="EQ775" s="19"/>
      <c r="ER775" s="19"/>
      <c r="ES775" s="19"/>
      <c r="ET775" s="19"/>
      <c r="EU775" s="19"/>
      <c r="EV775" s="19"/>
      <c r="EW775" s="19"/>
      <c r="EX775" s="19"/>
      <c r="EY775" s="19"/>
      <c r="EZ775" s="19"/>
      <c r="FA775" s="19"/>
      <c r="FB775" s="19"/>
      <c r="FC775" s="19"/>
      <c r="FD775" s="19"/>
      <c r="FE775" s="19"/>
      <c r="FF775" s="19"/>
      <c r="FG775" s="19"/>
      <c r="FH775" s="19"/>
      <c r="FI775" s="19"/>
      <c r="FJ775" s="19"/>
      <c r="FK775" s="19"/>
      <c r="FL775" s="19"/>
      <c r="FM775" s="19"/>
      <c r="FN775" s="19"/>
      <c r="FO775" s="19"/>
      <c r="FP775" s="19"/>
      <c r="FQ775" s="19"/>
      <c r="FR775" s="19"/>
      <c r="FS775" s="19"/>
      <c r="FT775" s="19"/>
      <c r="FU775" s="19"/>
      <c r="FV775" s="19"/>
      <c r="FW775" s="19"/>
      <c r="FX775" s="19"/>
      <c r="FY775" s="19"/>
      <c r="FZ775" s="19"/>
      <c r="GA775" s="19"/>
      <c r="GB775" s="19"/>
      <c r="GC775" s="19"/>
      <c r="GD775" s="19"/>
      <c r="GE775" s="19"/>
      <c r="GF775" s="19"/>
      <c r="GG775" s="19"/>
      <c r="GH775" s="19"/>
      <c r="GI775" s="19"/>
      <c r="GJ775" s="19"/>
      <c r="GK775" s="19"/>
      <c r="GL775" s="19"/>
      <c r="GM775" s="19"/>
      <c r="GN775" s="19"/>
      <c r="GO775" s="19"/>
      <c r="GP775" s="19"/>
      <c r="GQ775" s="19"/>
      <c r="GR775" s="19"/>
      <c r="GS775" s="19"/>
      <c r="GT775" s="19"/>
      <c r="GU775" s="19"/>
      <c r="GV775" s="19"/>
      <c r="GW775" s="19"/>
      <c r="GX775" s="19"/>
      <c r="GY775" s="19"/>
      <c r="GZ775" s="19"/>
      <c r="HA775" s="19"/>
      <c r="HB775" s="19"/>
      <c r="HC775" s="19"/>
      <c r="HD775" s="19"/>
      <c r="HE775" s="19"/>
      <c r="HF775" s="19"/>
      <c r="HG775" s="19"/>
      <c r="HH775" s="19"/>
      <c r="HI775" s="19"/>
      <c r="HJ775" s="19"/>
      <c r="HK775" s="19"/>
      <c r="HL775" s="19"/>
      <c r="HM775" s="19"/>
      <c r="HN775" s="19"/>
      <c r="HO775" s="19"/>
      <c r="HP775" s="19"/>
      <c r="HQ775" s="19"/>
      <c r="HR775" s="19"/>
      <c r="HS775" s="19"/>
      <c r="HT775" s="19"/>
      <c r="HU775" s="19"/>
      <c r="HV775" s="19"/>
      <c r="HW775" s="19"/>
      <c r="HX775" s="19"/>
      <c r="HY775" s="19"/>
      <c r="HZ775" s="19"/>
      <c r="IA775" s="19"/>
      <c r="IB775" s="19"/>
      <c r="IC775" s="19"/>
      <c r="ID775" s="19"/>
      <c r="IE775" s="19"/>
      <c r="IF775" s="19"/>
      <c r="IG775" s="19"/>
      <c r="IH775" s="19"/>
      <c r="II775" s="19"/>
      <c r="IJ775" s="19"/>
      <c r="IK775" s="19"/>
      <c r="IL775" s="19"/>
      <c r="IM775" s="19"/>
      <c r="IN775" s="19"/>
      <c r="IO775" s="19"/>
      <c r="IP775" s="19"/>
      <c r="IQ775" s="19"/>
      <c r="IR775" s="19"/>
      <c r="IS775" s="19"/>
      <c r="IT775" s="19"/>
      <c r="IU775" s="19"/>
      <c r="IV775" s="19"/>
      <c r="IW775" s="19"/>
      <c r="IX775" s="19"/>
      <c r="IY775" s="19"/>
      <c r="IZ775" s="19"/>
      <c r="JA775" s="19"/>
      <c r="JB775" s="19"/>
      <c r="JC775" s="19"/>
      <c r="JD775" s="19"/>
      <c r="JE775" s="19"/>
      <c r="JF775" s="19"/>
      <c r="JG775" s="19"/>
      <c r="JH775" s="19"/>
      <c r="JI775" s="19"/>
      <c r="JJ775" s="19"/>
      <c r="JK775" s="19"/>
      <c r="JL775" s="19"/>
      <c r="JM775" s="19"/>
      <c r="JN775" s="19"/>
      <c r="JO775" s="19"/>
      <c r="JP775" s="19"/>
      <c r="JQ775" s="19"/>
      <c r="JR775" s="19"/>
      <c r="JS775" s="19"/>
      <c r="JT775" s="19"/>
      <c r="JU775" s="19"/>
      <c r="JV775" s="19"/>
      <c r="JW775" s="19"/>
      <c r="JX775" s="19"/>
      <c r="JY775" s="19"/>
      <c r="JZ775" s="19"/>
      <c r="KA775" s="19"/>
      <c r="KB775" s="19"/>
      <c r="KC775" s="19"/>
      <c r="KD775" s="19"/>
      <c r="KE775" s="19"/>
      <c r="KF775" s="19"/>
      <c r="KG775" s="19"/>
      <c r="KH775" s="19"/>
      <c r="KI775" s="19"/>
      <c r="KJ775" s="19"/>
      <c r="KK775" s="19"/>
      <c r="KL775" s="19"/>
      <c r="KM775" s="19"/>
      <c r="KN775" s="19"/>
      <c r="KO775" s="19"/>
      <c r="KP775" s="19"/>
      <c r="KQ775" s="19"/>
      <c r="KR775" s="19"/>
      <c r="KS775" s="19"/>
      <c r="KT775" s="19"/>
      <c r="KU775" s="19"/>
      <c r="KV775" s="19"/>
      <c r="KW775" s="19"/>
      <c r="KX775" s="19"/>
      <c r="KY775" s="19"/>
      <c r="KZ775" s="19"/>
      <c r="LA775" s="19"/>
      <c r="LB775" s="19"/>
      <c r="LC775" s="19"/>
      <c r="LD775" s="19"/>
      <c r="LE775" s="19"/>
      <c r="LF775" s="19"/>
      <c r="LG775" s="19"/>
      <c r="LH775" s="19"/>
      <c r="LI775" s="19"/>
      <c r="LJ775" s="19"/>
      <c r="LK775" s="19"/>
      <c r="LL775" s="19"/>
      <c r="LM775" s="19"/>
      <c r="LN775" s="19"/>
      <c r="LO775" s="19"/>
      <c r="LP775" s="19"/>
      <c r="LQ775" s="19"/>
      <c r="LR775" s="19"/>
      <c r="LS775" s="19"/>
      <c r="LT775" s="19"/>
      <c r="LU775" s="19"/>
      <c r="LV775" s="19"/>
      <c r="LW775" s="19"/>
      <c r="LX775" s="19"/>
      <c r="LY775" s="19"/>
      <c r="LZ775" s="19"/>
      <c r="MA775" s="19"/>
      <c r="MB775" s="19"/>
      <c r="MC775" s="19"/>
      <c r="MD775" s="19"/>
      <c r="ME775" s="19"/>
      <c r="MF775" s="19"/>
      <c r="MG775" s="19"/>
      <c r="MH775" s="19"/>
      <c r="MI775" s="19"/>
      <c r="MJ775" s="19"/>
      <c r="MK775" s="19"/>
      <c r="ML775" s="19"/>
      <c r="MM775" s="19"/>
      <c r="MN775" s="19"/>
      <c r="MO775" s="19"/>
      <c r="MP775" s="19"/>
      <c r="MQ775" s="19"/>
      <c r="MR775" s="19"/>
      <c r="MS775" s="19"/>
      <c r="MT775" s="19"/>
      <c r="MU775" s="19"/>
      <c r="MV775" s="19"/>
      <c r="MW775" s="19"/>
      <c r="MX775" s="19"/>
      <c r="MY775" s="19"/>
      <c r="MZ775" s="19"/>
      <c r="NA775" s="19"/>
      <c r="NB775" s="19"/>
      <c r="NC775" s="19"/>
      <c r="ND775" s="19"/>
      <c r="NE775" s="19"/>
      <c r="NF775" s="19"/>
      <c r="NG775" s="19"/>
      <c r="NH775" s="19"/>
      <c r="NI775" s="19"/>
      <c r="NJ775" s="19"/>
      <c r="NK775" s="19"/>
      <c r="NL775" s="19"/>
      <c r="NM775" s="19"/>
      <c r="NN775" s="19"/>
      <c r="NO775" s="19"/>
      <c r="NP775" s="19"/>
      <c r="NQ775" s="19"/>
      <c r="NR775" s="19"/>
      <c r="NS775" s="19"/>
      <c r="NT775" s="19"/>
      <c r="NU775" s="19"/>
      <c r="NV775" s="19"/>
      <c r="NW775" s="19"/>
      <c r="NX775" s="19"/>
      <c r="NY775" s="19"/>
      <c r="NZ775" s="19"/>
      <c r="OA775" s="19"/>
      <c r="OB775" s="19"/>
      <c r="OC775" s="19"/>
      <c r="OD775" s="19"/>
      <c r="OE775" s="19"/>
      <c r="OF775" s="19"/>
      <c r="OG775" s="19"/>
      <c r="OH775" s="19"/>
      <c r="OI775" s="19"/>
      <c r="OJ775" s="19"/>
      <c r="OK775" s="19"/>
      <c r="OL775" s="19"/>
      <c r="OM775" s="19"/>
      <c r="ON775" s="19"/>
      <c r="OO775" s="19"/>
      <c r="OP775" s="19"/>
      <c r="OQ775" s="19"/>
      <c r="OR775" s="19"/>
      <c r="OS775" s="19"/>
      <c r="OT775" s="19"/>
      <c r="OU775" s="19"/>
      <c r="OV775" s="19"/>
      <c r="OW775" s="19"/>
      <c r="OX775" s="19"/>
      <c r="OY775" s="19"/>
      <c r="OZ775" s="19"/>
      <c r="PA775" s="19"/>
      <c r="PB775" s="19"/>
      <c r="PC775" s="19"/>
      <c r="PD775" s="19"/>
      <c r="PE775" s="19"/>
      <c r="PF775" s="19"/>
      <c r="PG775" s="19"/>
      <c r="PH775" s="19"/>
      <c r="PI775" s="19"/>
      <c r="PJ775" s="19"/>
      <c r="PK775" s="19"/>
      <c r="PL775" s="19"/>
      <c r="PM775" s="19"/>
      <c r="PN775" s="19"/>
      <c r="PO775" s="19"/>
      <c r="PP775" s="19"/>
      <c r="PQ775" s="19"/>
      <c r="PR775" s="19"/>
      <c r="PS775" s="19"/>
      <c r="PT775" s="19"/>
      <c r="PU775" s="19"/>
      <c r="PV775" s="19"/>
      <c r="PW775" s="19"/>
      <c r="PX775" s="19"/>
      <c r="PY775" s="19"/>
      <c r="PZ775" s="19"/>
      <c r="QA775" s="19"/>
      <c r="QB775" s="19"/>
      <c r="QC775" s="19"/>
      <c r="QD775" s="19"/>
      <c r="QE775" s="19"/>
      <c r="QF775" s="19"/>
      <c r="QG775" s="19"/>
      <c r="QH775" s="19"/>
      <c r="QI775" s="19"/>
      <c r="QJ775" s="19"/>
      <c r="QK775" s="19"/>
      <c r="QL775" s="19"/>
      <c r="QM775" s="19"/>
      <c r="QN775" s="19"/>
      <c r="QO775" s="19"/>
      <c r="QP775" s="19"/>
      <c r="QQ775" s="19"/>
      <c r="QR775" s="19"/>
      <c r="QS775" s="19"/>
      <c r="QT775" s="19"/>
      <c r="QU775" s="19"/>
      <c r="QV775" s="19"/>
      <c r="QW775" s="19"/>
      <c r="QX775" s="19"/>
      <c r="QY775" s="19"/>
      <c r="QZ775" s="19"/>
      <c r="RA775" s="19"/>
      <c r="RB775" s="19"/>
      <c r="RC775" s="19"/>
      <c r="RD775" s="19"/>
      <c r="RE775" s="19"/>
      <c r="RF775" s="19"/>
      <c r="RG775" s="19"/>
      <c r="RH775" s="19"/>
      <c r="RI775" s="19"/>
      <c r="RJ775" s="19"/>
      <c r="RK775" s="19"/>
      <c r="RL775" s="19"/>
      <c r="RM775" s="19"/>
      <c r="RN775" s="19"/>
      <c r="RO775" s="19"/>
      <c r="RP775" s="19"/>
      <c r="RQ775" s="19"/>
      <c r="RR775" s="19"/>
      <c r="RS775" s="19"/>
      <c r="RT775" s="19"/>
      <c r="RU775" s="19"/>
      <c r="RV775" s="19"/>
      <c r="RW775" s="19"/>
      <c r="RX775" s="19"/>
      <c r="RY775" s="19"/>
      <c r="RZ775" s="19"/>
      <c r="SA775" s="19"/>
      <c r="SB775" s="19"/>
      <c r="SC775" s="19"/>
      <c r="SD775" s="19"/>
      <c r="SE775" s="19"/>
      <c r="SF775" s="19"/>
      <c r="SG775" s="19"/>
      <c r="SH775" s="19"/>
      <c r="SI775" s="19"/>
      <c r="SJ775" s="19"/>
      <c r="SK775" s="19"/>
      <c r="SL775" s="19"/>
      <c r="SM775" s="19"/>
      <c r="SN775" s="19"/>
      <c r="SO775" s="19"/>
      <c r="SP775" s="19"/>
      <c r="SQ775" s="19"/>
      <c r="SR775" s="19"/>
      <c r="SS775" s="19"/>
      <c r="ST775" s="19"/>
      <c r="SU775" s="19"/>
      <c r="SV775" s="19"/>
      <c r="SW775" s="19"/>
      <c r="SX775" s="19"/>
      <c r="SY775" s="19"/>
      <c r="SZ775" s="19"/>
      <c r="TA775" s="19"/>
      <c r="TB775" s="19"/>
      <c r="TC775" s="19"/>
      <c r="TD775" s="19"/>
      <c r="TE775" s="19"/>
      <c r="TF775" s="19"/>
      <c r="TG775" s="19"/>
      <c r="TH775" s="19"/>
      <c r="TI775" s="19"/>
      <c r="TJ775" s="19"/>
      <c r="TK775" s="19"/>
      <c r="TL775" s="19"/>
      <c r="TM775" s="19"/>
      <c r="TN775" s="19"/>
      <c r="TO775" s="19"/>
      <c r="TP775" s="19"/>
      <c r="TQ775" s="19"/>
      <c r="TR775" s="19"/>
      <c r="TS775" s="19"/>
      <c r="TT775" s="19"/>
      <c r="TU775" s="19"/>
      <c r="TV775" s="19"/>
      <c r="TW775" s="19"/>
      <c r="TX775" s="19"/>
      <c r="TY775" s="19"/>
      <c r="TZ775" s="19"/>
      <c r="UA775" s="19"/>
      <c r="UB775" s="19"/>
      <c r="UC775" s="19"/>
      <c r="UD775" s="19"/>
      <c r="UE775" s="19"/>
      <c r="UF775" s="19"/>
      <c r="UG775" s="19"/>
      <c r="UH775" s="19"/>
      <c r="UI775" s="19"/>
      <c r="UJ775" s="19"/>
      <c r="UK775" s="19"/>
      <c r="UL775" s="19"/>
      <c r="UM775" s="19"/>
      <c r="UN775" s="19"/>
      <c r="UO775" s="19"/>
      <c r="UP775" s="19"/>
      <c r="UQ775" s="19"/>
      <c r="UR775" s="19"/>
      <c r="US775" s="19"/>
      <c r="UT775" s="19"/>
      <c r="UU775" s="19"/>
      <c r="UV775" s="19"/>
      <c r="UW775" s="19"/>
      <c r="UX775" s="19"/>
      <c r="UY775" s="19"/>
      <c r="UZ775" s="19"/>
      <c r="VA775" s="19"/>
      <c r="VB775" s="19"/>
      <c r="VC775" s="19"/>
      <c r="VD775" s="19"/>
      <c r="VE775" s="19"/>
      <c r="VF775" s="19"/>
      <c r="VG775" s="19"/>
      <c r="VH775" s="19"/>
      <c r="VI775" s="19"/>
      <c r="VJ775" s="19"/>
      <c r="VK775" s="19"/>
      <c r="VL775" s="19"/>
      <c r="VM775" s="19"/>
      <c r="VN775" s="19"/>
      <c r="VO775" s="19"/>
      <c r="VP775" s="19"/>
      <c r="VQ775" s="19"/>
      <c r="VR775" s="19"/>
      <c r="VS775" s="19"/>
      <c r="VT775" s="19"/>
      <c r="VU775" s="19"/>
      <c r="VV775" s="19"/>
      <c r="VW775" s="19"/>
      <c r="VX775" s="19"/>
      <c r="VY775" s="19"/>
      <c r="VZ775" s="19"/>
      <c r="WA775" s="19"/>
      <c r="WB775" s="19"/>
      <c r="WC775" s="19"/>
      <c r="WD775" s="19"/>
      <c r="WE775" s="19"/>
      <c r="WF775" s="19"/>
      <c r="WG775" s="19"/>
      <c r="WH775" s="19"/>
      <c r="WI775" s="19"/>
      <c r="WJ775" s="19"/>
      <c r="WK775" s="19"/>
      <c r="WL775" s="19"/>
      <c r="WM775" s="19"/>
      <c r="WN775" s="19"/>
      <c r="WO775" s="19"/>
      <c r="WP775" s="19"/>
      <c r="WQ775" s="19"/>
      <c r="WR775" s="19"/>
      <c r="WS775" s="19"/>
      <c r="WT775" s="19"/>
      <c r="WU775" s="19"/>
      <c r="WV775" s="19"/>
      <c r="WW775" s="19"/>
      <c r="WX775" s="19"/>
      <c r="WY775" s="19"/>
    </row>
    <row r="776" spans="1:623" s="17" customFormat="1" hidden="1" x14ac:dyDescent="0.2">
      <c r="A776" s="16"/>
      <c r="I776" s="18"/>
      <c r="J776" s="18"/>
      <c r="N776" s="16"/>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c r="BA776" s="19"/>
      <c r="BB776" s="19"/>
      <c r="BC776" s="19"/>
      <c r="BD776" s="19"/>
      <c r="BE776" s="19"/>
      <c r="BF776" s="19"/>
      <c r="BG776" s="19"/>
      <c r="BH776" s="19"/>
      <c r="BI776" s="19"/>
      <c r="BJ776" s="19"/>
      <c r="BK776" s="19"/>
      <c r="BL776" s="19"/>
      <c r="BM776" s="19"/>
      <c r="BN776" s="19"/>
      <c r="BO776" s="19"/>
      <c r="BP776" s="19"/>
      <c r="BQ776" s="19"/>
      <c r="BR776" s="19"/>
      <c r="BS776" s="19"/>
      <c r="BT776" s="19"/>
      <c r="BU776" s="19"/>
      <c r="BV776" s="19"/>
      <c r="BW776" s="19"/>
      <c r="BX776" s="19"/>
      <c r="BY776" s="19"/>
      <c r="BZ776" s="19"/>
      <c r="CA776" s="19"/>
      <c r="CB776" s="19"/>
      <c r="CC776" s="19"/>
      <c r="CD776" s="19"/>
      <c r="CE776" s="19"/>
      <c r="CF776" s="19"/>
      <c r="CG776" s="19"/>
      <c r="CH776" s="19"/>
      <c r="CI776" s="19"/>
      <c r="CJ776" s="19"/>
      <c r="CK776" s="19"/>
      <c r="CL776" s="19"/>
      <c r="CM776" s="19"/>
      <c r="CN776" s="19"/>
      <c r="CO776" s="19"/>
      <c r="CP776" s="19"/>
      <c r="CQ776" s="19"/>
      <c r="CR776" s="19"/>
      <c r="CS776" s="19"/>
      <c r="CT776" s="19"/>
      <c r="CU776" s="19"/>
      <c r="CV776" s="19"/>
      <c r="CW776" s="19"/>
      <c r="CX776" s="19"/>
      <c r="CY776" s="19"/>
      <c r="CZ776" s="19"/>
      <c r="DA776" s="19"/>
      <c r="DB776" s="19"/>
      <c r="DC776" s="19"/>
      <c r="DD776" s="19"/>
      <c r="DE776" s="19"/>
      <c r="DF776" s="19"/>
      <c r="DG776" s="19"/>
      <c r="DH776" s="19"/>
      <c r="DI776" s="19"/>
      <c r="DJ776" s="19"/>
      <c r="DK776" s="19"/>
      <c r="DL776" s="19"/>
      <c r="DM776" s="19"/>
      <c r="DN776" s="19"/>
      <c r="DO776" s="19"/>
      <c r="DP776" s="19"/>
      <c r="DQ776" s="19"/>
      <c r="DR776" s="19"/>
      <c r="DS776" s="19"/>
      <c r="DT776" s="19"/>
      <c r="DU776" s="19"/>
      <c r="DV776" s="19"/>
      <c r="DW776" s="19"/>
      <c r="DX776" s="19"/>
      <c r="DY776" s="19"/>
      <c r="DZ776" s="19"/>
      <c r="EA776" s="19"/>
      <c r="EB776" s="19"/>
      <c r="EC776" s="19"/>
      <c r="ED776" s="19"/>
      <c r="EE776" s="19"/>
      <c r="EF776" s="19"/>
      <c r="EG776" s="19"/>
      <c r="EH776" s="19"/>
      <c r="EI776" s="19"/>
      <c r="EJ776" s="19"/>
      <c r="EK776" s="19"/>
      <c r="EL776" s="19"/>
      <c r="EM776" s="19"/>
      <c r="EN776" s="19"/>
      <c r="EO776" s="19"/>
      <c r="EP776" s="19"/>
      <c r="EQ776" s="19"/>
      <c r="ER776" s="19"/>
      <c r="ES776" s="19"/>
      <c r="ET776" s="19"/>
      <c r="EU776" s="19"/>
      <c r="EV776" s="19"/>
      <c r="EW776" s="19"/>
      <c r="EX776" s="19"/>
      <c r="EY776" s="19"/>
      <c r="EZ776" s="19"/>
      <c r="FA776" s="19"/>
      <c r="FB776" s="19"/>
      <c r="FC776" s="19"/>
      <c r="FD776" s="19"/>
      <c r="FE776" s="19"/>
      <c r="FF776" s="19"/>
      <c r="FG776" s="19"/>
      <c r="FH776" s="19"/>
      <c r="FI776" s="19"/>
      <c r="FJ776" s="19"/>
      <c r="FK776" s="19"/>
      <c r="FL776" s="19"/>
      <c r="FM776" s="19"/>
      <c r="FN776" s="19"/>
      <c r="FO776" s="19"/>
      <c r="FP776" s="19"/>
      <c r="FQ776" s="19"/>
      <c r="FR776" s="19"/>
      <c r="FS776" s="19"/>
      <c r="FT776" s="19"/>
      <c r="FU776" s="19"/>
      <c r="FV776" s="19"/>
      <c r="FW776" s="19"/>
      <c r="FX776" s="19"/>
      <c r="FY776" s="19"/>
      <c r="FZ776" s="19"/>
      <c r="GA776" s="19"/>
      <c r="GB776" s="19"/>
      <c r="GC776" s="19"/>
      <c r="GD776" s="19"/>
      <c r="GE776" s="19"/>
      <c r="GF776" s="19"/>
      <c r="GG776" s="19"/>
      <c r="GH776" s="19"/>
      <c r="GI776" s="19"/>
      <c r="GJ776" s="19"/>
      <c r="GK776" s="19"/>
      <c r="GL776" s="19"/>
      <c r="GM776" s="19"/>
      <c r="GN776" s="19"/>
      <c r="GO776" s="19"/>
      <c r="GP776" s="19"/>
      <c r="GQ776" s="19"/>
      <c r="GR776" s="19"/>
      <c r="GS776" s="19"/>
      <c r="GT776" s="19"/>
      <c r="GU776" s="19"/>
      <c r="GV776" s="19"/>
      <c r="GW776" s="19"/>
      <c r="GX776" s="19"/>
      <c r="GY776" s="19"/>
      <c r="GZ776" s="19"/>
      <c r="HA776" s="19"/>
      <c r="HB776" s="19"/>
      <c r="HC776" s="19"/>
      <c r="HD776" s="19"/>
      <c r="HE776" s="19"/>
      <c r="HF776" s="19"/>
      <c r="HG776" s="19"/>
      <c r="HH776" s="19"/>
      <c r="HI776" s="19"/>
      <c r="HJ776" s="19"/>
      <c r="HK776" s="19"/>
      <c r="HL776" s="19"/>
      <c r="HM776" s="19"/>
      <c r="HN776" s="19"/>
      <c r="HO776" s="19"/>
      <c r="HP776" s="19"/>
      <c r="HQ776" s="19"/>
      <c r="HR776" s="19"/>
      <c r="HS776" s="19"/>
      <c r="HT776" s="19"/>
      <c r="HU776" s="19"/>
      <c r="HV776" s="19"/>
      <c r="HW776" s="19"/>
      <c r="HX776" s="19"/>
      <c r="HY776" s="19"/>
      <c r="HZ776" s="19"/>
      <c r="IA776" s="19"/>
      <c r="IB776" s="19"/>
      <c r="IC776" s="19"/>
      <c r="ID776" s="19"/>
      <c r="IE776" s="19"/>
      <c r="IF776" s="19"/>
      <c r="IG776" s="19"/>
      <c r="IH776" s="19"/>
      <c r="II776" s="19"/>
      <c r="IJ776" s="19"/>
      <c r="IK776" s="19"/>
      <c r="IL776" s="19"/>
      <c r="IM776" s="19"/>
      <c r="IN776" s="19"/>
      <c r="IO776" s="19"/>
      <c r="IP776" s="19"/>
      <c r="IQ776" s="19"/>
      <c r="IR776" s="19"/>
      <c r="IS776" s="19"/>
      <c r="IT776" s="19"/>
      <c r="IU776" s="19"/>
      <c r="IV776" s="19"/>
      <c r="IW776" s="19"/>
      <c r="IX776" s="19"/>
      <c r="IY776" s="19"/>
      <c r="IZ776" s="19"/>
      <c r="JA776" s="19"/>
      <c r="JB776" s="19"/>
      <c r="JC776" s="19"/>
      <c r="JD776" s="19"/>
      <c r="JE776" s="19"/>
      <c r="JF776" s="19"/>
      <c r="JG776" s="19"/>
      <c r="JH776" s="19"/>
      <c r="JI776" s="19"/>
      <c r="JJ776" s="19"/>
      <c r="JK776" s="19"/>
      <c r="JL776" s="19"/>
      <c r="JM776" s="19"/>
      <c r="JN776" s="19"/>
      <c r="JO776" s="19"/>
      <c r="JP776" s="19"/>
      <c r="JQ776" s="19"/>
      <c r="JR776" s="19"/>
      <c r="JS776" s="19"/>
      <c r="JT776" s="19"/>
      <c r="JU776" s="19"/>
      <c r="JV776" s="19"/>
      <c r="JW776" s="19"/>
      <c r="JX776" s="19"/>
      <c r="JY776" s="19"/>
      <c r="JZ776" s="19"/>
      <c r="KA776" s="19"/>
      <c r="KB776" s="19"/>
      <c r="KC776" s="19"/>
      <c r="KD776" s="19"/>
      <c r="KE776" s="19"/>
      <c r="KF776" s="19"/>
      <c r="KG776" s="19"/>
      <c r="KH776" s="19"/>
      <c r="KI776" s="19"/>
      <c r="KJ776" s="19"/>
      <c r="KK776" s="19"/>
      <c r="KL776" s="19"/>
      <c r="KM776" s="19"/>
      <c r="KN776" s="19"/>
      <c r="KO776" s="19"/>
      <c r="KP776" s="19"/>
      <c r="KQ776" s="19"/>
      <c r="KR776" s="19"/>
      <c r="KS776" s="19"/>
      <c r="KT776" s="19"/>
      <c r="KU776" s="19"/>
      <c r="KV776" s="19"/>
      <c r="KW776" s="19"/>
      <c r="KX776" s="19"/>
      <c r="KY776" s="19"/>
      <c r="KZ776" s="19"/>
      <c r="LA776" s="19"/>
      <c r="LB776" s="19"/>
      <c r="LC776" s="19"/>
      <c r="LD776" s="19"/>
      <c r="LE776" s="19"/>
      <c r="LF776" s="19"/>
      <c r="LG776" s="19"/>
      <c r="LH776" s="19"/>
      <c r="LI776" s="19"/>
      <c r="LJ776" s="19"/>
      <c r="LK776" s="19"/>
      <c r="LL776" s="19"/>
      <c r="LM776" s="19"/>
      <c r="LN776" s="19"/>
      <c r="LO776" s="19"/>
      <c r="LP776" s="19"/>
      <c r="LQ776" s="19"/>
      <c r="LR776" s="19"/>
      <c r="LS776" s="19"/>
      <c r="LT776" s="19"/>
      <c r="LU776" s="19"/>
      <c r="LV776" s="19"/>
      <c r="LW776" s="19"/>
      <c r="LX776" s="19"/>
      <c r="LY776" s="19"/>
      <c r="LZ776" s="19"/>
      <c r="MA776" s="19"/>
      <c r="MB776" s="19"/>
      <c r="MC776" s="19"/>
      <c r="MD776" s="19"/>
      <c r="ME776" s="19"/>
      <c r="MF776" s="19"/>
      <c r="MG776" s="19"/>
      <c r="MH776" s="19"/>
      <c r="MI776" s="19"/>
      <c r="MJ776" s="19"/>
      <c r="MK776" s="19"/>
      <c r="ML776" s="19"/>
      <c r="MM776" s="19"/>
      <c r="MN776" s="19"/>
      <c r="MO776" s="19"/>
      <c r="MP776" s="19"/>
      <c r="MQ776" s="19"/>
      <c r="MR776" s="19"/>
      <c r="MS776" s="19"/>
      <c r="MT776" s="19"/>
      <c r="MU776" s="19"/>
      <c r="MV776" s="19"/>
      <c r="MW776" s="19"/>
      <c r="MX776" s="19"/>
      <c r="MY776" s="19"/>
      <c r="MZ776" s="19"/>
      <c r="NA776" s="19"/>
      <c r="NB776" s="19"/>
      <c r="NC776" s="19"/>
      <c r="ND776" s="19"/>
      <c r="NE776" s="19"/>
      <c r="NF776" s="19"/>
      <c r="NG776" s="19"/>
      <c r="NH776" s="19"/>
      <c r="NI776" s="19"/>
      <c r="NJ776" s="19"/>
      <c r="NK776" s="19"/>
      <c r="NL776" s="19"/>
      <c r="NM776" s="19"/>
      <c r="NN776" s="19"/>
      <c r="NO776" s="19"/>
      <c r="NP776" s="19"/>
      <c r="NQ776" s="19"/>
      <c r="NR776" s="19"/>
      <c r="NS776" s="19"/>
      <c r="NT776" s="19"/>
      <c r="NU776" s="19"/>
      <c r="NV776" s="19"/>
      <c r="NW776" s="19"/>
      <c r="NX776" s="19"/>
      <c r="NY776" s="19"/>
      <c r="NZ776" s="19"/>
      <c r="OA776" s="19"/>
      <c r="OB776" s="19"/>
      <c r="OC776" s="19"/>
      <c r="OD776" s="19"/>
      <c r="OE776" s="19"/>
      <c r="OF776" s="19"/>
      <c r="OG776" s="19"/>
      <c r="OH776" s="19"/>
      <c r="OI776" s="19"/>
      <c r="OJ776" s="19"/>
      <c r="OK776" s="19"/>
      <c r="OL776" s="19"/>
      <c r="OM776" s="19"/>
      <c r="ON776" s="19"/>
      <c r="OO776" s="19"/>
      <c r="OP776" s="19"/>
      <c r="OQ776" s="19"/>
      <c r="OR776" s="19"/>
      <c r="OS776" s="19"/>
      <c r="OT776" s="19"/>
      <c r="OU776" s="19"/>
      <c r="OV776" s="19"/>
      <c r="OW776" s="19"/>
      <c r="OX776" s="19"/>
      <c r="OY776" s="19"/>
      <c r="OZ776" s="19"/>
      <c r="PA776" s="19"/>
      <c r="PB776" s="19"/>
      <c r="PC776" s="19"/>
      <c r="PD776" s="19"/>
      <c r="PE776" s="19"/>
      <c r="PF776" s="19"/>
      <c r="PG776" s="19"/>
      <c r="PH776" s="19"/>
      <c r="PI776" s="19"/>
      <c r="PJ776" s="19"/>
      <c r="PK776" s="19"/>
      <c r="PL776" s="19"/>
      <c r="PM776" s="19"/>
      <c r="PN776" s="19"/>
      <c r="PO776" s="19"/>
      <c r="PP776" s="19"/>
      <c r="PQ776" s="19"/>
      <c r="PR776" s="19"/>
      <c r="PS776" s="19"/>
      <c r="PT776" s="19"/>
      <c r="PU776" s="19"/>
      <c r="PV776" s="19"/>
      <c r="PW776" s="19"/>
      <c r="PX776" s="19"/>
      <c r="PY776" s="19"/>
      <c r="PZ776" s="19"/>
      <c r="QA776" s="19"/>
      <c r="QB776" s="19"/>
      <c r="QC776" s="19"/>
      <c r="QD776" s="19"/>
      <c r="QE776" s="19"/>
      <c r="QF776" s="19"/>
      <c r="QG776" s="19"/>
      <c r="QH776" s="19"/>
      <c r="QI776" s="19"/>
      <c r="QJ776" s="19"/>
      <c r="QK776" s="19"/>
      <c r="QL776" s="19"/>
      <c r="QM776" s="19"/>
      <c r="QN776" s="19"/>
      <c r="QO776" s="19"/>
      <c r="QP776" s="19"/>
      <c r="QQ776" s="19"/>
      <c r="QR776" s="19"/>
      <c r="QS776" s="19"/>
      <c r="QT776" s="19"/>
      <c r="QU776" s="19"/>
      <c r="QV776" s="19"/>
      <c r="QW776" s="19"/>
      <c r="QX776" s="19"/>
      <c r="QY776" s="19"/>
      <c r="QZ776" s="19"/>
      <c r="RA776" s="19"/>
      <c r="RB776" s="19"/>
      <c r="RC776" s="19"/>
      <c r="RD776" s="19"/>
      <c r="RE776" s="19"/>
      <c r="RF776" s="19"/>
      <c r="RG776" s="19"/>
      <c r="RH776" s="19"/>
      <c r="RI776" s="19"/>
      <c r="RJ776" s="19"/>
      <c r="RK776" s="19"/>
      <c r="RL776" s="19"/>
      <c r="RM776" s="19"/>
      <c r="RN776" s="19"/>
      <c r="RO776" s="19"/>
      <c r="RP776" s="19"/>
      <c r="RQ776" s="19"/>
      <c r="RR776" s="19"/>
      <c r="RS776" s="19"/>
      <c r="RT776" s="19"/>
      <c r="RU776" s="19"/>
      <c r="RV776" s="19"/>
      <c r="RW776" s="19"/>
      <c r="RX776" s="19"/>
      <c r="RY776" s="19"/>
      <c r="RZ776" s="19"/>
      <c r="SA776" s="19"/>
      <c r="SB776" s="19"/>
      <c r="SC776" s="19"/>
      <c r="SD776" s="19"/>
      <c r="SE776" s="19"/>
      <c r="SF776" s="19"/>
      <c r="SG776" s="19"/>
      <c r="SH776" s="19"/>
      <c r="SI776" s="19"/>
      <c r="SJ776" s="19"/>
      <c r="SK776" s="19"/>
      <c r="SL776" s="19"/>
      <c r="SM776" s="19"/>
      <c r="SN776" s="19"/>
      <c r="SO776" s="19"/>
      <c r="SP776" s="19"/>
      <c r="SQ776" s="19"/>
      <c r="SR776" s="19"/>
      <c r="SS776" s="19"/>
      <c r="ST776" s="19"/>
      <c r="SU776" s="19"/>
      <c r="SV776" s="19"/>
      <c r="SW776" s="19"/>
      <c r="SX776" s="19"/>
      <c r="SY776" s="19"/>
      <c r="SZ776" s="19"/>
      <c r="TA776" s="19"/>
      <c r="TB776" s="19"/>
      <c r="TC776" s="19"/>
      <c r="TD776" s="19"/>
      <c r="TE776" s="19"/>
      <c r="TF776" s="19"/>
      <c r="TG776" s="19"/>
      <c r="TH776" s="19"/>
      <c r="TI776" s="19"/>
      <c r="TJ776" s="19"/>
      <c r="TK776" s="19"/>
      <c r="TL776" s="19"/>
      <c r="TM776" s="19"/>
      <c r="TN776" s="19"/>
      <c r="TO776" s="19"/>
      <c r="TP776" s="19"/>
      <c r="TQ776" s="19"/>
      <c r="TR776" s="19"/>
      <c r="TS776" s="19"/>
      <c r="TT776" s="19"/>
      <c r="TU776" s="19"/>
      <c r="TV776" s="19"/>
      <c r="TW776" s="19"/>
      <c r="TX776" s="19"/>
      <c r="TY776" s="19"/>
      <c r="TZ776" s="19"/>
      <c r="UA776" s="19"/>
      <c r="UB776" s="19"/>
      <c r="UC776" s="19"/>
      <c r="UD776" s="19"/>
      <c r="UE776" s="19"/>
      <c r="UF776" s="19"/>
      <c r="UG776" s="19"/>
      <c r="UH776" s="19"/>
      <c r="UI776" s="19"/>
      <c r="UJ776" s="19"/>
      <c r="UK776" s="19"/>
      <c r="UL776" s="19"/>
      <c r="UM776" s="19"/>
      <c r="UN776" s="19"/>
      <c r="UO776" s="19"/>
      <c r="UP776" s="19"/>
      <c r="UQ776" s="19"/>
      <c r="UR776" s="19"/>
      <c r="US776" s="19"/>
      <c r="UT776" s="19"/>
      <c r="UU776" s="19"/>
      <c r="UV776" s="19"/>
      <c r="UW776" s="19"/>
      <c r="UX776" s="19"/>
      <c r="UY776" s="19"/>
      <c r="UZ776" s="19"/>
      <c r="VA776" s="19"/>
      <c r="VB776" s="19"/>
      <c r="VC776" s="19"/>
      <c r="VD776" s="19"/>
      <c r="VE776" s="19"/>
      <c r="VF776" s="19"/>
      <c r="VG776" s="19"/>
      <c r="VH776" s="19"/>
      <c r="VI776" s="19"/>
      <c r="VJ776" s="19"/>
      <c r="VK776" s="19"/>
      <c r="VL776" s="19"/>
      <c r="VM776" s="19"/>
      <c r="VN776" s="19"/>
      <c r="VO776" s="19"/>
      <c r="VP776" s="19"/>
      <c r="VQ776" s="19"/>
      <c r="VR776" s="19"/>
      <c r="VS776" s="19"/>
      <c r="VT776" s="19"/>
      <c r="VU776" s="19"/>
      <c r="VV776" s="19"/>
      <c r="VW776" s="19"/>
      <c r="VX776" s="19"/>
      <c r="VY776" s="19"/>
      <c r="VZ776" s="19"/>
      <c r="WA776" s="19"/>
      <c r="WB776" s="19"/>
      <c r="WC776" s="19"/>
      <c r="WD776" s="19"/>
      <c r="WE776" s="19"/>
      <c r="WF776" s="19"/>
      <c r="WG776" s="19"/>
      <c r="WH776" s="19"/>
      <c r="WI776" s="19"/>
      <c r="WJ776" s="19"/>
      <c r="WK776" s="19"/>
      <c r="WL776" s="19"/>
      <c r="WM776" s="19"/>
      <c r="WN776" s="19"/>
      <c r="WO776" s="19"/>
      <c r="WP776" s="19"/>
      <c r="WQ776" s="19"/>
      <c r="WR776" s="19"/>
      <c r="WS776" s="19"/>
      <c r="WT776" s="19"/>
      <c r="WU776" s="19"/>
      <c r="WV776" s="19"/>
      <c r="WW776" s="19"/>
      <c r="WX776" s="19"/>
      <c r="WY776" s="19"/>
    </row>
    <row r="777" spans="1:623" s="17" customFormat="1" hidden="1" x14ac:dyDescent="0.2">
      <c r="A777" s="16"/>
      <c r="I777" s="18"/>
      <c r="J777" s="18"/>
      <c r="N777" s="16"/>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c r="BA777" s="19"/>
      <c r="BB777" s="19"/>
      <c r="BC777" s="19"/>
      <c r="BD777" s="19"/>
      <c r="BE777" s="19"/>
      <c r="BF777" s="19"/>
      <c r="BG777" s="19"/>
      <c r="BH777" s="19"/>
      <c r="BI777" s="19"/>
      <c r="BJ777" s="19"/>
      <c r="BK777" s="19"/>
      <c r="BL777" s="19"/>
      <c r="BM777" s="19"/>
      <c r="BN777" s="19"/>
      <c r="BO777" s="19"/>
      <c r="BP777" s="19"/>
      <c r="BQ777" s="19"/>
      <c r="BR777" s="19"/>
      <c r="BS777" s="19"/>
      <c r="BT777" s="19"/>
      <c r="BU777" s="19"/>
      <c r="BV777" s="19"/>
      <c r="BW777" s="19"/>
      <c r="BX777" s="19"/>
      <c r="BY777" s="19"/>
      <c r="BZ777" s="19"/>
      <c r="CA777" s="19"/>
      <c r="CB777" s="19"/>
      <c r="CC777" s="19"/>
      <c r="CD777" s="19"/>
      <c r="CE777" s="19"/>
      <c r="CF777" s="19"/>
      <c r="CG777" s="19"/>
      <c r="CH777" s="19"/>
      <c r="CI777" s="19"/>
      <c r="CJ777" s="19"/>
      <c r="CK777" s="19"/>
      <c r="CL777" s="19"/>
      <c r="CM777" s="19"/>
      <c r="CN777" s="19"/>
      <c r="CO777" s="19"/>
      <c r="CP777" s="19"/>
      <c r="CQ777" s="19"/>
      <c r="CR777" s="19"/>
      <c r="CS777" s="19"/>
      <c r="CT777" s="19"/>
      <c r="CU777" s="19"/>
      <c r="CV777" s="19"/>
      <c r="CW777" s="19"/>
      <c r="CX777" s="19"/>
      <c r="CY777" s="19"/>
      <c r="CZ777" s="19"/>
      <c r="DA777" s="19"/>
      <c r="DB777" s="19"/>
      <c r="DC777" s="19"/>
      <c r="DD777" s="19"/>
      <c r="DE777" s="19"/>
      <c r="DF777" s="19"/>
      <c r="DG777" s="19"/>
      <c r="DH777" s="19"/>
      <c r="DI777" s="19"/>
      <c r="DJ777" s="19"/>
      <c r="DK777" s="19"/>
      <c r="DL777" s="19"/>
      <c r="DM777" s="19"/>
      <c r="DN777" s="19"/>
      <c r="DO777" s="19"/>
      <c r="DP777" s="19"/>
      <c r="DQ777" s="19"/>
      <c r="DR777" s="19"/>
      <c r="DS777" s="19"/>
      <c r="DT777" s="19"/>
      <c r="DU777" s="19"/>
      <c r="DV777" s="19"/>
      <c r="DW777" s="19"/>
      <c r="DX777" s="19"/>
      <c r="DY777" s="19"/>
      <c r="DZ777" s="19"/>
      <c r="EA777" s="19"/>
      <c r="EB777" s="19"/>
      <c r="EC777" s="19"/>
      <c r="ED777" s="19"/>
      <c r="EE777" s="19"/>
      <c r="EF777" s="19"/>
      <c r="EG777" s="19"/>
      <c r="EH777" s="19"/>
      <c r="EI777" s="19"/>
      <c r="EJ777" s="19"/>
      <c r="EK777" s="19"/>
      <c r="EL777" s="19"/>
      <c r="EM777" s="19"/>
      <c r="EN777" s="19"/>
      <c r="EO777" s="19"/>
      <c r="EP777" s="19"/>
      <c r="EQ777" s="19"/>
      <c r="ER777" s="19"/>
      <c r="ES777" s="19"/>
      <c r="ET777" s="19"/>
      <c r="EU777" s="19"/>
      <c r="EV777" s="19"/>
      <c r="EW777" s="19"/>
      <c r="EX777" s="19"/>
      <c r="EY777" s="19"/>
      <c r="EZ777" s="19"/>
      <c r="FA777" s="19"/>
      <c r="FB777" s="19"/>
      <c r="FC777" s="19"/>
      <c r="FD777" s="19"/>
      <c r="FE777" s="19"/>
      <c r="FF777" s="19"/>
      <c r="FG777" s="19"/>
      <c r="FH777" s="19"/>
      <c r="FI777" s="19"/>
      <c r="FJ777" s="19"/>
      <c r="FK777" s="19"/>
      <c r="FL777" s="19"/>
      <c r="FM777" s="19"/>
      <c r="FN777" s="19"/>
      <c r="FO777" s="19"/>
      <c r="FP777" s="19"/>
      <c r="FQ777" s="19"/>
      <c r="FR777" s="19"/>
      <c r="FS777" s="19"/>
      <c r="FT777" s="19"/>
      <c r="FU777" s="19"/>
      <c r="FV777" s="19"/>
      <c r="FW777" s="19"/>
      <c r="FX777" s="19"/>
      <c r="FY777" s="19"/>
      <c r="FZ777" s="19"/>
      <c r="GA777" s="19"/>
      <c r="GB777" s="19"/>
      <c r="GC777" s="19"/>
      <c r="GD777" s="19"/>
      <c r="GE777" s="19"/>
      <c r="GF777" s="19"/>
      <c r="GG777" s="19"/>
      <c r="GH777" s="19"/>
      <c r="GI777" s="19"/>
      <c r="GJ777" s="19"/>
      <c r="GK777" s="19"/>
      <c r="GL777" s="19"/>
      <c r="GM777" s="19"/>
      <c r="GN777" s="19"/>
      <c r="GO777" s="19"/>
      <c r="GP777" s="19"/>
      <c r="GQ777" s="19"/>
      <c r="GR777" s="19"/>
      <c r="GS777" s="19"/>
      <c r="GT777" s="19"/>
      <c r="GU777" s="19"/>
      <c r="GV777" s="19"/>
      <c r="GW777" s="19"/>
      <c r="GX777" s="19"/>
      <c r="GY777" s="19"/>
      <c r="GZ777" s="19"/>
      <c r="HA777" s="19"/>
      <c r="HB777" s="19"/>
      <c r="HC777" s="19"/>
      <c r="HD777" s="19"/>
      <c r="HE777" s="19"/>
      <c r="HF777" s="19"/>
      <c r="HG777" s="19"/>
      <c r="HH777" s="19"/>
      <c r="HI777" s="19"/>
      <c r="HJ777" s="19"/>
      <c r="HK777" s="19"/>
      <c r="HL777" s="19"/>
      <c r="HM777" s="19"/>
      <c r="HN777" s="19"/>
      <c r="HO777" s="19"/>
      <c r="HP777" s="19"/>
      <c r="HQ777" s="19"/>
      <c r="HR777" s="19"/>
      <c r="HS777" s="19"/>
      <c r="HT777" s="19"/>
      <c r="HU777" s="19"/>
      <c r="HV777" s="19"/>
      <c r="HW777" s="19"/>
      <c r="HX777" s="19"/>
      <c r="HY777" s="19"/>
      <c r="HZ777" s="19"/>
      <c r="IA777" s="19"/>
      <c r="IB777" s="19"/>
      <c r="IC777" s="19"/>
      <c r="ID777" s="19"/>
      <c r="IE777" s="19"/>
      <c r="IF777" s="19"/>
      <c r="IG777" s="19"/>
      <c r="IH777" s="19"/>
      <c r="II777" s="19"/>
      <c r="IJ777" s="19"/>
      <c r="IK777" s="19"/>
      <c r="IL777" s="19"/>
      <c r="IM777" s="19"/>
      <c r="IN777" s="19"/>
      <c r="IO777" s="19"/>
      <c r="IP777" s="19"/>
      <c r="IQ777" s="19"/>
      <c r="IR777" s="19"/>
      <c r="IS777" s="19"/>
      <c r="IT777" s="19"/>
      <c r="IU777" s="19"/>
      <c r="IV777" s="19"/>
      <c r="IW777" s="19"/>
      <c r="IX777" s="19"/>
      <c r="IY777" s="19"/>
      <c r="IZ777" s="19"/>
      <c r="JA777" s="19"/>
      <c r="JB777" s="19"/>
      <c r="JC777" s="19"/>
      <c r="JD777" s="19"/>
      <c r="JE777" s="19"/>
      <c r="JF777" s="19"/>
      <c r="JG777" s="19"/>
      <c r="JH777" s="19"/>
      <c r="JI777" s="19"/>
      <c r="JJ777" s="19"/>
      <c r="JK777" s="19"/>
      <c r="JL777" s="19"/>
      <c r="JM777" s="19"/>
      <c r="JN777" s="19"/>
      <c r="JO777" s="19"/>
      <c r="JP777" s="19"/>
      <c r="JQ777" s="19"/>
      <c r="JR777" s="19"/>
      <c r="JS777" s="19"/>
      <c r="JT777" s="19"/>
      <c r="JU777" s="19"/>
      <c r="JV777" s="19"/>
      <c r="JW777" s="19"/>
      <c r="JX777" s="19"/>
      <c r="JY777" s="19"/>
      <c r="JZ777" s="19"/>
      <c r="KA777" s="19"/>
      <c r="KB777" s="19"/>
      <c r="KC777" s="19"/>
      <c r="KD777" s="19"/>
      <c r="KE777" s="19"/>
      <c r="KF777" s="19"/>
      <c r="KG777" s="19"/>
      <c r="KH777" s="19"/>
      <c r="KI777" s="19"/>
      <c r="KJ777" s="19"/>
      <c r="KK777" s="19"/>
      <c r="KL777" s="19"/>
      <c r="KM777" s="19"/>
      <c r="KN777" s="19"/>
      <c r="KO777" s="19"/>
      <c r="KP777" s="19"/>
      <c r="KQ777" s="19"/>
      <c r="KR777" s="19"/>
      <c r="KS777" s="19"/>
      <c r="KT777" s="19"/>
      <c r="KU777" s="19"/>
      <c r="KV777" s="19"/>
      <c r="KW777" s="19"/>
      <c r="KX777" s="19"/>
      <c r="KY777" s="19"/>
      <c r="KZ777" s="19"/>
      <c r="LA777" s="19"/>
      <c r="LB777" s="19"/>
      <c r="LC777" s="19"/>
      <c r="LD777" s="19"/>
      <c r="LE777" s="19"/>
      <c r="LF777" s="19"/>
      <c r="LG777" s="19"/>
      <c r="LH777" s="19"/>
      <c r="LI777" s="19"/>
      <c r="LJ777" s="19"/>
      <c r="LK777" s="19"/>
      <c r="LL777" s="19"/>
      <c r="LM777" s="19"/>
      <c r="LN777" s="19"/>
      <c r="LO777" s="19"/>
      <c r="LP777" s="19"/>
      <c r="LQ777" s="19"/>
      <c r="LR777" s="19"/>
      <c r="LS777" s="19"/>
      <c r="LT777" s="19"/>
      <c r="LU777" s="19"/>
      <c r="LV777" s="19"/>
      <c r="LW777" s="19"/>
      <c r="LX777" s="19"/>
      <c r="LY777" s="19"/>
      <c r="LZ777" s="19"/>
      <c r="MA777" s="19"/>
      <c r="MB777" s="19"/>
      <c r="MC777" s="19"/>
      <c r="MD777" s="19"/>
      <c r="ME777" s="19"/>
      <c r="MF777" s="19"/>
      <c r="MG777" s="19"/>
      <c r="MH777" s="19"/>
      <c r="MI777" s="19"/>
      <c r="MJ777" s="19"/>
      <c r="MK777" s="19"/>
      <c r="ML777" s="19"/>
      <c r="MM777" s="19"/>
      <c r="MN777" s="19"/>
      <c r="MO777" s="19"/>
      <c r="MP777" s="19"/>
      <c r="MQ777" s="19"/>
      <c r="MR777" s="19"/>
      <c r="MS777" s="19"/>
      <c r="MT777" s="19"/>
      <c r="MU777" s="19"/>
      <c r="MV777" s="19"/>
      <c r="MW777" s="19"/>
      <c r="MX777" s="19"/>
      <c r="MY777" s="19"/>
      <c r="MZ777" s="19"/>
      <c r="NA777" s="19"/>
      <c r="NB777" s="19"/>
      <c r="NC777" s="19"/>
      <c r="ND777" s="19"/>
      <c r="NE777" s="19"/>
      <c r="NF777" s="19"/>
      <c r="NG777" s="19"/>
      <c r="NH777" s="19"/>
      <c r="NI777" s="19"/>
      <c r="NJ777" s="19"/>
      <c r="NK777" s="19"/>
      <c r="NL777" s="19"/>
      <c r="NM777" s="19"/>
      <c r="NN777" s="19"/>
      <c r="NO777" s="19"/>
      <c r="NP777" s="19"/>
      <c r="NQ777" s="19"/>
      <c r="NR777" s="19"/>
      <c r="NS777" s="19"/>
      <c r="NT777" s="19"/>
      <c r="NU777" s="19"/>
      <c r="NV777" s="19"/>
      <c r="NW777" s="19"/>
      <c r="NX777" s="19"/>
      <c r="NY777" s="19"/>
      <c r="NZ777" s="19"/>
      <c r="OA777" s="19"/>
      <c r="OB777" s="19"/>
      <c r="OC777" s="19"/>
      <c r="OD777" s="19"/>
      <c r="OE777" s="19"/>
      <c r="OF777" s="19"/>
      <c r="OG777" s="19"/>
      <c r="OH777" s="19"/>
      <c r="OI777" s="19"/>
      <c r="OJ777" s="19"/>
      <c r="OK777" s="19"/>
      <c r="OL777" s="19"/>
      <c r="OM777" s="19"/>
      <c r="ON777" s="19"/>
      <c r="OO777" s="19"/>
      <c r="OP777" s="19"/>
      <c r="OQ777" s="19"/>
      <c r="OR777" s="19"/>
      <c r="OS777" s="19"/>
      <c r="OT777" s="19"/>
      <c r="OU777" s="19"/>
      <c r="OV777" s="19"/>
      <c r="OW777" s="19"/>
      <c r="OX777" s="19"/>
      <c r="OY777" s="19"/>
      <c r="OZ777" s="19"/>
      <c r="PA777" s="19"/>
      <c r="PB777" s="19"/>
      <c r="PC777" s="19"/>
      <c r="PD777" s="19"/>
      <c r="PE777" s="19"/>
      <c r="PF777" s="19"/>
      <c r="PG777" s="19"/>
      <c r="PH777" s="19"/>
      <c r="PI777" s="19"/>
      <c r="PJ777" s="19"/>
      <c r="PK777" s="19"/>
      <c r="PL777" s="19"/>
      <c r="PM777" s="19"/>
      <c r="PN777" s="19"/>
      <c r="PO777" s="19"/>
      <c r="PP777" s="19"/>
      <c r="PQ777" s="19"/>
      <c r="PR777" s="19"/>
      <c r="PS777" s="19"/>
      <c r="PT777" s="19"/>
      <c r="PU777" s="19"/>
      <c r="PV777" s="19"/>
      <c r="PW777" s="19"/>
      <c r="PX777" s="19"/>
      <c r="PY777" s="19"/>
      <c r="PZ777" s="19"/>
      <c r="QA777" s="19"/>
      <c r="QB777" s="19"/>
      <c r="QC777" s="19"/>
      <c r="QD777" s="19"/>
      <c r="QE777" s="19"/>
      <c r="QF777" s="19"/>
      <c r="QG777" s="19"/>
      <c r="QH777" s="19"/>
      <c r="QI777" s="19"/>
      <c r="QJ777" s="19"/>
      <c r="QK777" s="19"/>
      <c r="QL777" s="19"/>
      <c r="QM777" s="19"/>
      <c r="QN777" s="19"/>
      <c r="QO777" s="19"/>
      <c r="QP777" s="19"/>
      <c r="QQ777" s="19"/>
      <c r="QR777" s="19"/>
      <c r="QS777" s="19"/>
      <c r="QT777" s="19"/>
      <c r="QU777" s="19"/>
      <c r="QV777" s="19"/>
      <c r="QW777" s="19"/>
      <c r="QX777" s="19"/>
      <c r="QY777" s="19"/>
      <c r="QZ777" s="19"/>
      <c r="RA777" s="19"/>
      <c r="RB777" s="19"/>
      <c r="RC777" s="19"/>
      <c r="RD777" s="19"/>
      <c r="RE777" s="19"/>
      <c r="RF777" s="19"/>
      <c r="RG777" s="19"/>
      <c r="RH777" s="19"/>
      <c r="RI777" s="19"/>
      <c r="RJ777" s="19"/>
      <c r="RK777" s="19"/>
      <c r="RL777" s="19"/>
      <c r="RM777" s="19"/>
      <c r="RN777" s="19"/>
      <c r="RO777" s="19"/>
      <c r="RP777" s="19"/>
      <c r="RQ777" s="19"/>
      <c r="RR777" s="19"/>
      <c r="RS777" s="19"/>
      <c r="RT777" s="19"/>
      <c r="RU777" s="19"/>
      <c r="RV777" s="19"/>
      <c r="RW777" s="19"/>
      <c r="RX777" s="19"/>
      <c r="RY777" s="19"/>
      <c r="RZ777" s="19"/>
      <c r="SA777" s="19"/>
      <c r="SB777" s="19"/>
      <c r="SC777" s="19"/>
      <c r="SD777" s="19"/>
      <c r="SE777" s="19"/>
      <c r="SF777" s="19"/>
      <c r="SG777" s="19"/>
      <c r="SH777" s="19"/>
      <c r="SI777" s="19"/>
      <c r="SJ777" s="19"/>
      <c r="SK777" s="19"/>
      <c r="SL777" s="19"/>
      <c r="SM777" s="19"/>
      <c r="SN777" s="19"/>
      <c r="SO777" s="19"/>
      <c r="SP777" s="19"/>
      <c r="SQ777" s="19"/>
      <c r="SR777" s="19"/>
      <c r="SS777" s="19"/>
      <c r="ST777" s="19"/>
      <c r="SU777" s="19"/>
      <c r="SV777" s="19"/>
      <c r="SW777" s="19"/>
      <c r="SX777" s="19"/>
      <c r="SY777" s="19"/>
      <c r="SZ777" s="19"/>
      <c r="TA777" s="19"/>
      <c r="TB777" s="19"/>
      <c r="TC777" s="19"/>
      <c r="TD777" s="19"/>
      <c r="TE777" s="19"/>
      <c r="TF777" s="19"/>
      <c r="TG777" s="19"/>
      <c r="TH777" s="19"/>
      <c r="TI777" s="19"/>
      <c r="TJ777" s="19"/>
      <c r="TK777" s="19"/>
      <c r="TL777" s="19"/>
      <c r="TM777" s="19"/>
      <c r="TN777" s="19"/>
      <c r="TO777" s="19"/>
      <c r="TP777" s="19"/>
      <c r="TQ777" s="19"/>
      <c r="TR777" s="19"/>
      <c r="TS777" s="19"/>
      <c r="TT777" s="19"/>
      <c r="TU777" s="19"/>
      <c r="TV777" s="19"/>
      <c r="TW777" s="19"/>
      <c r="TX777" s="19"/>
      <c r="TY777" s="19"/>
      <c r="TZ777" s="19"/>
      <c r="UA777" s="19"/>
      <c r="UB777" s="19"/>
      <c r="UC777" s="19"/>
      <c r="UD777" s="19"/>
      <c r="UE777" s="19"/>
      <c r="UF777" s="19"/>
      <c r="UG777" s="19"/>
      <c r="UH777" s="19"/>
      <c r="UI777" s="19"/>
      <c r="UJ777" s="19"/>
      <c r="UK777" s="19"/>
      <c r="UL777" s="19"/>
      <c r="UM777" s="19"/>
      <c r="UN777" s="19"/>
      <c r="UO777" s="19"/>
      <c r="UP777" s="19"/>
      <c r="UQ777" s="19"/>
      <c r="UR777" s="19"/>
      <c r="US777" s="19"/>
      <c r="UT777" s="19"/>
      <c r="UU777" s="19"/>
      <c r="UV777" s="19"/>
      <c r="UW777" s="19"/>
      <c r="UX777" s="19"/>
      <c r="UY777" s="19"/>
      <c r="UZ777" s="19"/>
      <c r="VA777" s="19"/>
      <c r="VB777" s="19"/>
      <c r="VC777" s="19"/>
      <c r="VD777" s="19"/>
      <c r="VE777" s="19"/>
      <c r="VF777" s="19"/>
      <c r="VG777" s="19"/>
      <c r="VH777" s="19"/>
      <c r="VI777" s="19"/>
      <c r="VJ777" s="19"/>
      <c r="VK777" s="19"/>
      <c r="VL777" s="19"/>
      <c r="VM777" s="19"/>
      <c r="VN777" s="19"/>
      <c r="VO777" s="19"/>
      <c r="VP777" s="19"/>
      <c r="VQ777" s="19"/>
      <c r="VR777" s="19"/>
      <c r="VS777" s="19"/>
      <c r="VT777" s="19"/>
      <c r="VU777" s="19"/>
      <c r="VV777" s="19"/>
      <c r="VW777" s="19"/>
      <c r="VX777" s="19"/>
      <c r="VY777" s="19"/>
      <c r="VZ777" s="19"/>
      <c r="WA777" s="19"/>
      <c r="WB777" s="19"/>
      <c r="WC777" s="19"/>
      <c r="WD777" s="19"/>
      <c r="WE777" s="19"/>
      <c r="WF777" s="19"/>
      <c r="WG777" s="19"/>
      <c r="WH777" s="19"/>
      <c r="WI777" s="19"/>
      <c r="WJ777" s="19"/>
      <c r="WK777" s="19"/>
      <c r="WL777" s="19"/>
      <c r="WM777" s="19"/>
      <c r="WN777" s="19"/>
      <c r="WO777" s="19"/>
      <c r="WP777" s="19"/>
      <c r="WQ777" s="19"/>
      <c r="WR777" s="19"/>
      <c r="WS777" s="19"/>
      <c r="WT777" s="19"/>
      <c r="WU777" s="19"/>
      <c r="WV777" s="19"/>
      <c r="WW777" s="19"/>
      <c r="WX777" s="19"/>
      <c r="WY777" s="19"/>
    </row>
    <row r="778" spans="1:623" s="17" customFormat="1" hidden="1" x14ac:dyDescent="0.2">
      <c r="A778" s="16"/>
      <c r="I778" s="18"/>
      <c r="J778" s="18"/>
      <c r="N778" s="16"/>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c r="BA778" s="19"/>
      <c r="BB778" s="19"/>
      <c r="BC778" s="19"/>
      <c r="BD778" s="19"/>
      <c r="BE778" s="19"/>
      <c r="BF778" s="19"/>
      <c r="BG778" s="19"/>
      <c r="BH778" s="19"/>
      <c r="BI778" s="19"/>
      <c r="BJ778" s="19"/>
      <c r="BK778" s="19"/>
      <c r="BL778" s="19"/>
      <c r="BM778" s="19"/>
      <c r="BN778" s="19"/>
      <c r="BO778" s="19"/>
      <c r="BP778" s="19"/>
      <c r="BQ778" s="19"/>
      <c r="BR778" s="19"/>
      <c r="BS778" s="19"/>
      <c r="BT778" s="19"/>
      <c r="BU778" s="19"/>
      <c r="BV778" s="19"/>
      <c r="BW778" s="19"/>
      <c r="BX778" s="19"/>
      <c r="BY778" s="19"/>
      <c r="BZ778" s="19"/>
      <c r="CA778" s="19"/>
      <c r="CB778" s="19"/>
      <c r="CC778" s="19"/>
      <c r="CD778" s="19"/>
      <c r="CE778" s="19"/>
      <c r="CF778" s="19"/>
      <c r="CG778" s="19"/>
      <c r="CH778" s="19"/>
      <c r="CI778" s="19"/>
      <c r="CJ778" s="19"/>
      <c r="CK778" s="19"/>
      <c r="CL778" s="19"/>
      <c r="CM778" s="19"/>
      <c r="CN778" s="19"/>
      <c r="CO778" s="19"/>
      <c r="CP778" s="19"/>
      <c r="CQ778" s="19"/>
      <c r="CR778" s="19"/>
      <c r="CS778" s="19"/>
      <c r="CT778" s="19"/>
      <c r="CU778" s="19"/>
      <c r="CV778" s="19"/>
      <c r="CW778" s="19"/>
      <c r="CX778" s="19"/>
      <c r="CY778" s="19"/>
      <c r="CZ778" s="19"/>
      <c r="DA778" s="19"/>
      <c r="DB778" s="19"/>
      <c r="DC778" s="19"/>
      <c r="DD778" s="19"/>
      <c r="DE778" s="19"/>
      <c r="DF778" s="19"/>
      <c r="DG778" s="19"/>
      <c r="DH778" s="19"/>
      <c r="DI778" s="19"/>
      <c r="DJ778" s="19"/>
      <c r="DK778" s="19"/>
      <c r="DL778" s="19"/>
      <c r="DM778" s="19"/>
      <c r="DN778" s="19"/>
      <c r="DO778" s="19"/>
      <c r="DP778" s="19"/>
      <c r="DQ778" s="19"/>
      <c r="DR778" s="19"/>
      <c r="DS778" s="19"/>
      <c r="DT778" s="19"/>
      <c r="DU778" s="19"/>
      <c r="DV778" s="19"/>
      <c r="DW778" s="19"/>
      <c r="DX778" s="19"/>
      <c r="DY778" s="19"/>
      <c r="DZ778" s="19"/>
      <c r="EA778" s="19"/>
      <c r="EB778" s="19"/>
      <c r="EC778" s="19"/>
      <c r="ED778" s="19"/>
      <c r="EE778" s="19"/>
      <c r="EF778" s="19"/>
      <c r="EG778" s="19"/>
      <c r="EH778" s="19"/>
      <c r="EI778" s="19"/>
      <c r="EJ778" s="19"/>
      <c r="EK778" s="19"/>
      <c r="EL778" s="19"/>
      <c r="EM778" s="19"/>
      <c r="EN778" s="19"/>
      <c r="EO778" s="19"/>
      <c r="EP778" s="19"/>
      <c r="EQ778" s="19"/>
      <c r="ER778" s="19"/>
      <c r="ES778" s="19"/>
      <c r="ET778" s="19"/>
      <c r="EU778" s="19"/>
      <c r="EV778" s="19"/>
      <c r="EW778" s="19"/>
      <c r="EX778" s="19"/>
      <c r="EY778" s="19"/>
      <c r="EZ778" s="19"/>
      <c r="FA778" s="19"/>
      <c r="FB778" s="19"/>
      <c r="FC778" s="19"/>
      <c r="FD778" s="19"/>
      <c r="FE778" s="19"/>
      <c r="FF778" s="19"/>
      <c r="FG778" s="19"/>
      <c r="FH778" s="19"/>
      <c r="FI778" s="19"/>
      <c r="FJ778" s="19"/>
      <c r="FK778" s="19"/>
      <c r="FL778" s="19"/>
      <c r="FM778" s="19"/>
      <c r="FN778" s="19"/>
      <c r="FO778" s="19"/>
      <c r="FP778" s="19"/>
      <c r="FQ778" s="19"/>
      <c r="FR778" s="19"/>
      <c r="FS778" s="19"/>
      <c r="FT778" s="19"/>
      <c r="FU778" s="19"/>
      <c r="FV778" s="19"/>
      <c r="FW778" s="19"/>
      <c r="FX778" s="19"/>
      <c r="FY778" s="19"/>
      <c r="FZ778" s="19"/>
      <c r="GA778" s="19"/>
      <c r="GB778" s="19"/>
      <c r="GC778" s="19"/>
      <c r="GD778" s="19"/>
      <c r="GE778" s="19"/>
      <c r="GF778" s="19"/>
      <c r="GG778" s="19"/>
      <c r="GH778" s="19"/>
      <c r="GI778" s="19"/>
      <c r="GJ778" s="19"/>
      <c r="GK778" s="19"/>
      <c r="GL778" s="19"/>
      <c r="GM778" s="19"/>
      <c r="GN778" s="19"/>
      <c r="GO778" s="19"/>
      <c r="GP778" s="19"/>
      <c r="GQ778" s="19"/>
      <c r="GR778" s="19"/>
      <c r="GS778" s="19"/>
      <c r="GT778" s="19"/>
      <c r="GU778" s="19"/>
      <c r="GV778" s="19"/>
      <c r="GW778" s="19"/>
      <c r="GX778" s="19"/>
      <c r="GY778" s="19"/>
      <c r="GZ778" s="19"/>
      <c r="HA778" s="19"/>
      <c r="HB778" s="19"/>
      <c r="HC778" s="19"/>
      <c r="HD778" s="19"/>
      <c r="HE778" s="19"/>
      <c r="HF778" s="19"/>
      <c r="HG778" s="19"/>
      <c r="HH778" s="19"/>
      <c r="HI778" s="19"/>
      <c r="HJ778" s="19"/>
      <c r="HK778" s="19"/>
      <c r="HL778" s="19"/>
      <c r="HM778" s="19"/>
      <c r="HN778" s="19"/>
      <c r="HO778" s="19"/>
      <c r="HP778" s="19"/>
      <c r="HQ778" s="19"/>
      <c r="HR778" s="19"/>
      <c r="HS778" s="19"/>
      <c r="HT778" s="19"/>
      <c r="HU778" s="19"/>
      <c r="HV778" s="19"/>
      <c r="HW778" s="19"/>
      <c r="HX778" s="19"/>
      <c r="HY778" s="19"/>
      <c r="HZ778" s="19"/>
      <c r="IA778" s="19"/>
      <c r="IB778" s="19"/>
      <c r="IC778" s="19"/>
      <c r="ID778" s="19"/>
      <c r="IE778" s="19"/>
      <c r="IF778" s="19"/>
      <c r="IG778" s="19"/>
      <c r="IH778" s="19"/>
      <c r="II778" s="19"/>
      <c r="IJ778" s="19"/>
      <c r="IK778" s="19"/>
      <c r="IL778" s="19"/>
      <c r="IM778" s="19"/>
      <c r="IN778" s="19"/>
      <c r="IO778" s="19"/>
      <c r="IP778" s="19"/>
      <c r="IQ778" s="19"/>
      <c r="IR778" s="19"/>
      <c r="IS778" s="19"/>
      <c r="IT778" s="19"/>
      <c r="IU778" s="19"/>
      <c r="IV778" s="19"/>
      <c r="IW778" s="19"/>
      <c r="IX778" s="19"/>
      <c r="IY778" s="19"/>
      <c r="IZ778" s="19"/>
      <c r="JA778" s="19"/>
      <c r="JB778" s="19"/>
      <c r="JC778" s="19"/>
      <c r="JD778" s="19"/>
      <c r="JE778" s="19"/>
      <c r="JF778" s="19"/>
      <c r="JG778" s="19"/>
      <c r="JH778" s="19"/>
      <c r="JI778" s="19"/>
      <c r="JJ778" s="19"/>
      <c r="JK778" s="19"/>
      <c r="JL778" s="19"/>
      <c r="JM778" s="19"/>
      <c r="JN778" s="19"/>
      <c r="JO778" s="19"/>
      <c r="JP778" s="19"/>
      <c r="JQ778" s="19"/>
      <c r="JR778" s="19"/>
      <c r="JS778" s="19"/>
      <c r="JT778" s="19"/>
      <c r="JU778" s="19"/>
      <c r="JV778" s="19"/>
      <c r="JW778" s="19"/>
      <c r="JX778" s="19"/>
      <c r="JY778" s="19"/>
      <c r="JZ778" s="19"/>
      <c r="KA778" s="19"/>
      <c r="KB778" s="19"/>
      <c r="KC778" s="19"/>
      <c r="KD778" s="19"/>
      <c r="KE778" s="19"/>
      <c r="KF778" s="19"/>
      <c r="KG778" s="19"/>
      <c r="KH778" s="19"/>
      <c r="KI778" s="19"/>
      <c r="KJ778" s="19"/>
      <c r="KK778" s="19"/>
      <c r="KL778" s="19"/>
      <c r="KM778" s="19"/>
      <c r="KN778" s="19"/>
      <c r="KO778" s="19"/>
      <c r="KP778" s="19"/>
      <c r="KQ778" s="19"/>
      <c r="KR778" s="19"/>
      <c r="KS778" s="19"/>
      <c r="KT778" s="19"/>
      <c r="KU778" s="19"/>
      <c r="KV778" s="19"/>
      <c r="KW778" s="19"/>
      <c r="KX778" s="19"/>
      <c r="KY778" s="19"/>
      <c r="KZ778" s="19"/>
      <c r="LA778" s="19"/>
      <c r="LB778" s="19"/>
      <c r="LC778" s="19"/>
      <c r="LD778" s="19"/>
      <c r="LE778" s="19"/>
      <c r="LF778" s="19"/>
      <c r="LG778" s="19"/>
      <c r="LH778" s="19"/>
      <c r="LI778" s="19"/>
      <c r="LJ778" s="19"/>
      <c r="LK778" s="19"/>
      <c r="LL778" s="19"/>
      <c r="LM778" s="19"/>
      <c r="LN778" s="19"/>
      <c r="LO778" s="19"/>
      <c r="LP778" s="19"/>
      <c r="LQ778" s="19"/>
      <c r="LR778" s="19"/>
      <c r="LS778" s="19"/>
      <c r="LT778" s="19"/>
      <c r="LU778" s="19"/>
      <c r="LV778" s="19"/>
      <c r="LW778" s="19"/>
      <c r="LX778" s="19"/>
      <c r="LY778" s="19"/>
      <c r="LZ778" s="19"/>
      <c r="MA778" s="19"/>
      <c r="MB778" s="19"/>
      <c r="MC778" s="19"/>
      <c r="MD778" s="19"/>
      <c r="ME778" s="19"/>
      <c r="MF778" s="19"/>
      <c r="MG778" s="19"/>
      <c r="MH778" s="19"/>
      <c r="MI778" s="19"/>
      <c r="MJ778" s="19"/>
      <c r="MK778" s="19"/>
      <c r="ML778" s="19"/>
      <c r="MM778" s="19"/>
      <c r="MN778" s="19"/>
      <c r="MO778" s="19"/>
      <c r="MP778" s="19"/>
      <c r="MQ778" s="19"/>
      <c r="MR778" s="19"/>
      <c r="MS778" s="19"/>
      <c r="MT778" s="19"/>
      <c r="MU778" s="19"/>
      <c r="MV778" s="19"/>
      <c r="MW778" s="19"/>
      <c r="MX778" s="19"/>
      <c r="MY778" s="19"/>
      <c r="MZ778" s="19"/>
      <c r="NA778" s="19"/>
      <c r="NB778" s="19"/>
      <c r="NC778" s="19"/>
      <c r="ND778" s="19"/>
      <c r="NE778" s="19"/>
      <c r="NF778" s="19"/>
      <c r="NG778" s="19"/>
      <c r="NH778" s="19"/>
      <c r="NI778" s="19"/>
      <c r="NJ778" s="19"/>
      <c r="NK778" s="19"/>
      <c r="NL778" s="19"/>
      <c r="NM778" s="19"/>
      <c r="NN778" s="19"/>
      <c r="NO778" s="19"/>
      <c r="NP778" s="19"/>
      <c r="NQ778" s="19"/>
      <c r="NR778" s="19"/>
      <c r="NS778" s="19"/>
      <c r="NT778" s="19"/>
      <c r="NU778" s="19"/>
      <c r="NV778" s="19"/>
      <c r="NW778" s="19"/>
      <c r="NX778" s="19"/>
      <c r="NY778" s="19"/>
      <c r="NZ778" s="19"/>
      <c r="OA778" s="19"/>
      <c r="OB778" s="19"/>
      <c r="OC778" s="19"/>
      <c r="OD778" s="19"/>
      <c r="OE778" s="19"/>
      <c r="OF778" s="19"/>
      <c r="OG778" s="19"/>
      <c r="OH778" s="19"/>
      <c r="OI778" s="19"/>
      <c r="OJ778" s="19"/>
      <c r="OK778" s="19"/>
      <c r="OL778" s="19"/>
      <c r="OM778" s="19"/>
      <c r="ON778" s="19"/>
      <c r="OO778" s="19"/>
      <c r="OP778" s="19"/>
      <c r="OQ778" s="19"/>
      <c r="OR778" s="19"/>
      <c r="OS778" s="19"/>
      <c r="OT778" s="19"/>
      <c r="OU778" s="19"/>
      <c r="OV778" s="19"/>
      <c r="OW778" s="19"/>
      <c r="OX778" s="19"/>
      <c r="OY778" s="19"/>
      <c r="OZ778" s="19"/>
      <c r="PA778" s="19"/>
      <c r="PB778" s="19"/>
      <c r="PC778" s="19"/>
      <c r="PD778" s="19"/>
      <c r="PE778" s="19"/>
      <c r="PF778" s="19"/>
      <c r="PG778" s="19"/>
      <c r="PH778" s="19"/>
      <c r="PI778" s="19"/>
      <c r="PJ778" s="19"/>
      <c r="PK778" s="19"/>
      <c r="PL778" s="19"/>
      <c r="PM778" s="19"/>
      <c r="PN778" s="19"/>
      <c r="PO778" s="19"/>
      <c r="PP778" s="19"/>
      <c r="PQ778" s="19"/>
      <c r="PR778" s="19"/>
      <c r="PS778" s="19"/>
      <c r="PT778" s="19"/>
      <c r="PU778" s="19"/>
      <c r="PV778" s="19"/>
      <c r="PW778" s="19"/>
      <c r="PX778" s="19"/>
      <c r="PY778" s="19"/>
      <c r="PZ778" s="19"/>
      <c r="QA778" s="19"/>
      <c r="QB778" s="19"/>
      <c r="QC778" s="19"/>
      <c r="QD778" s="19"/>
      <c r="QE778" s="19"/>
      <c r="QF778" s="19"/>
      <c r="QG778" s="19"/>
      <c r="QH778" s="19"/>
      <c r="QI778" s="19"/>
      <c r="QJ778" s="19"/>
      <c r="QK778" s="19"/>
      <c r="QL778" s="19"/>
      <c r="QM778" s="19"/>
      <c r="QN778" s="19"/>
      <c r="QO778" s="19"/>
      <c r="QP778" s="19"/>
      <c r="QQ778" s="19"/>
      <c r="QR778" s="19"/>
      <c r="QS778" s="19"/>
      <c r="QT778" s="19"/>
      <c r="QU778" s="19"/>
      <c r="QV778" s="19"/>
      <c r="QW778" s="19"/>
      <c r="QX778" s="19"/>
      <c r="QY778" s="19"/>
      <c r="QZ778" s="19"/>
      <c r="RA778" s="19"/>
      <c r="RB778" s="19"/>
      <c r="RC778" s="19"/>
      <c r="RD778" s="19"/>
      <c r="RE778" s="19"/>
      <c r="RF778" s="19"/>
      <c r="RG778" s="19"/>
      <c r="RH778" s="19"/>
      <c r="RI778" s="19"/>
      <c r="RJ778" s="19"/>
      <c r="RK778" s="19"/>
      <c r="RL778" s="19"/>
      <c r="RM778" s="19"/>
      <c r="RN778" s="19"/>
      <c r="RO778" s="19"/>
      <c r="RP778" s="19"/>
      <c r="RQ778" s="19"/>
      <c r="RR778" s="19"/>
      <c r="RS778" s="19"/>
      <c r="RT778" s="19"/>
      <c r="RU778" s="19"/>
      <c r="RV778" s="19"/>
      <c r="RW778" s="19"/>
      <c r="RX778" s="19"/>
      <c r="RY778" s="19"/>
      <c r="RZ778" s="19"/>
      <c r="SA778" s="19"/>
      <c r="SB778" s="19"/>
      <c r="SC778" s="19"/>
      <c r="SD778" s="19"/>
      <c r="SE778" s="19"/>
      <c r="SF778" s="19"/>
      <c r="SG778" s="19"/>
      <c r="SH778" s="19"/>
      <c r="SI778" s="19"/>
      <c r="SJ778" s="19"/>
      <c r="SK778" s="19"/>
      <c r="SL778" s="19"/>
      <c r="SM778" s="19"/>
      <c r="SN778" s="19"/>
      <c r="SO778" s="19"/>
      <c r="SP778" s="19"/>
      <c r="SQ778" s="19"/>
      <c r="SR778" s="19"/>
      <c r="SS778" s="19"/>
      <c r="ST778" s="19"/>
      <c r="SU778" s="19"/>
      <c r="SV778" s="19"/>
      <c r="SW778" s="19"/>
      <c r="SX778" s="19"/>
      <c r="SY778" s="19"/>
      <c r="SZ778" s="19"/>
      <c r="TA778" s="19"/>
      <c r="TB778" s="19"/>
      <c r="TC778" s="19"/>
      <c r="TD778" s="19"/>
      <c r="TE778" s="19"/>
      <c r="TF778" s="19"/>
      <c r="TG778" s="19"/>
      <c r="TH778" s="19"/>
      <c r="TI778" s="19"/>
      <c r="TJ778" s="19"/>
      <c r="TK778" s="19"/>
      <c r="TL778" s="19"/>
      <c r="TM778" s="19"/>
      <c r="TN778" s="19"/>
      <c r="TO778" s="19"/>
      <c r="TP778" s="19"/>
      <c r="TQ778" s="19"/>
      <c r="TR778" s="19"/>
      <c r="TS778" s="19"/>
      <c r="TT778" s="19"/>
      <c r="TU778" s="19"/>
      <c r="TV778" s="19"/>
      <c r="TW778" s="19"/>
      <c r="TX778" s="19"/>
      <c r="TY778" s="19"/>
      <c r="TZ778" s="19"/>
      <c r="UA778" s="19"/>
      <c r="UB778" s="19"/>
      <c r="UC778" s="19"/>
      <c r="UD778" s="19"/>
      <c r="UE778" s="19"/>
      <c r="UF778" s="19"/>
      <c r="UG778" s="19"/>
      <c r="UH778" s="19"/>
      <c r="UI778" s="19"/>
      <c r="UJ778" s="19"/>
      <c r="UK778" s="19"/>
      <c r="UL778" s="19"/>
      <c r="UM778" s="19"/>
      <c r="UN778" s="19"/>
      <c r="UO778" s="19"/>
      <c r="UP778" s="19"/>
      <c r="UQ778" s="19"/>
      <c r="UR778" s="19"/>
      <c r="US778" s="19"/>
      <c r="UT778" s="19"/>
      <c r="UU778" s="19"/>
      <c r="UV778" s="19"/>
      <c r="UW778" s="19"/>
      <c r="UX778" s="19"/>
      <c r="UY778" s="19"/>
      <c r="UZ778" s="19"/>
      <c r="VA778" s="19"/>
      <c r="VB778" s="19"/>
      <c r="VC778" s="19"/>
      <c r="VD778" s="19"/>
      <c r="VE778" s="19"/>
      <c r="VF778" s="19"/>
      <c r="VG778" s="19"/>
      <c r="VH778" s="19"/>
      <c r="VI778" s="19"/>
      <c r="VJ778" s="19"/>
      <c r="VK778" s="19"/>
      <c r="VL778" s="19"/>
      <c r="VM778" s="19"/>
      <c r="VN778" s="19"/>
      <c r="VO778" s="19"/>
      <c r="VP778" s="19"/>
      <c r="VQ778" s="19"/>
      <c r="VR778" s="19"/>
      <c r="VS778" s="19"/>
      <c r="VT778" s="19"/>
      <c r="VU778" s="19"/>
      <c r="VV778" s="19"/>
      <c r="VW778" s="19"/>
      <c r="VX778" s="19"/>
      <c r="VY778" s="19"/>
      <c r="VZ778" s="19"/>
      <c r="WA778" s="19"/>
      <c r="WB778" s="19"/>
      <c r="WC778" s="19"/>
      <c r="WD778" s="19"/>
      <c r="WE778" s="19"/>
      <c r="WF778" s="19"/>
      <c r="WG778" s="19"/>
      <c r="WH778" s="19"/>
      <c r="WI778" s="19"/>
      <c r="WJ778" s="19"/>
      <c r="WK778" s="19"/>
      <c r="WL778" s="19"/>
      <c r="WM778" s="19"/>
      <c r="WN778" s="19"/>
      <c r="WO778" s="19"/>
      <c r="WP778" s="19"/>
      <c r="WQ778" s="19"/>
      <c r="WR778" s="19"/>
      <c r="WS778" s="19"/>
      <c r="WT778" s="19"/>
      <c r="WU778" s="19"/>
      <c r="WV778" s="19"/>
      <c r="WW778" s="19"/>
      <c r="WX778" s="19"/>
      <c r="WY778" s="19"/>
    </row>
    <row r="779" spans="1:623" s="17" customFormat="1" hidden="1" x14ac:dyDescent="0.2">
      <c r="A779" s="16"/>
      <c r="I779" s="18"/>
      <c r="J779" s="18"/>
      <c r="N779" s="16"/>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c r="BA779" s="19"/>
      <c r="BB779" s="19"/>
      <c r="BC779" s="19"/>
      <c r="BD779" s="19"/>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c r="CE779" s="19"/>
      <c r="CF779" s="19"/>
      <c r="CG779" s="19"/>
      <c r="CH779" s="19"/>
      <c r="CI779" s="19"/>
      <c r="CJ779" s="19"/>
      <c r="CK779" s="19"/>
      <c r="CL779" s="19"/>
      <c r="CM779" s="19"/>
      <c r="CN779" s="19"/>
      <c r="CO779" s="19"/>
      <c r="CP779" s="19"/>
      <c r="CQ779" s="19"/>
      <c r="CR779" s="19"/>
      <c r="CS779" s="19"/>
      <c r="CT779" s="19"/>
      <c r="CU779" s="19"/>
      <c r="CV779" s="19"/>
      <c r="CW779" s="19"/>
      <c r="CX779" s="19"/>
      <c r="CY779" s="19"/>
      <c r="CZ779" s="19"/>
      <c r="DA779" s="19"/>
      <c r="DB779" s="19"/>
      <c r="DC779" s="19"/>
      <c r="DD779" s="19"/>
      <c r="DE779" s="19"/>
      <c r="DF779" s="19"/>
      <c r="DG779" s="19"/>
      <c r="DH779" s="19"/>
      <c r="DI779" s="19"/>
      <c r="DJ779" s="19"/>
      <c r="DK779" s="19"/>
      <c r="DL779" s="19"/>
      <c r="DM779" s="19"/>
      <c r="DN779" s="19"/>
      <c r="DO779" s="19"/>
      <c r="DP779" s="19"/>
      <c r="DQ779" s="19"/>
      <c r="DR779" s="19"/>
      <c r="DS779" s="19"/>
      <c r="DT779" s="19"/>
      <c r="DU779" s="19"/>
      <c r="DV779" s="19"/>
      <c r="DW779" s="19"/>
      <c r="DX779" s="19"/>
      <c r="DY779" s="19"/>
      <c r="DZ779" s="19"/>
      <c r="EA779" s="19"/>
      <c r="EB779" s="19"/>
      <c r="EC779" s="19"/>
      <c r="ED779" s="19"/>
      <c r="EE779" s="19"/>
      <c r="EF779" s="19"/>
      <c r="EG779" s="19"/>
      <c r="EH779" s="19"/>
      <c r="EI779" s="19"/>
      <c r="EJ779" s="19"/>
      <c r="EK779" s="19"/>
      <c r="EL779" s="19"/>
      <c r="EM779" s="19"/>
      <c r="EN779" s="19"/>
      <c r="EO779" s="19"/>
      <c r="EP779" s="19"/>
      <c r="EQ779" s="19"/>
      <c r="ER779" s="19"/>
      <c r="ES779" s="19"/>
      <c r="ET779" s="19"/>
      <c r="EU779" s="19"/>
      <c r="EV779" s="19"/>
      <c r="EW779" s="19"/>
      <c r="EX779" s="19"/>
      <c r="EY779" s="19"/>
      <c r="EZ779" s="19"/>
      <c r="FA779" s="19"/>
      <c r="FB779" s="19"/>
      <c r="FC779" s="19"/>
      <c r="FD779" s="19"/>
      <c r="FE779" s="19"/>
      <c r="FF779" s="19"/>
      <c r="FG779" s="19"/>
      <c r="FH779" s="19"/>
      <c r="FI779" s="19"/>
      <c r="FJ779" s="19"/>
      <c r="FK779" s="19"/>
      <c r="FL779" s="19"/>
      <c r="FM779" s="19"/>
      <c r="FN779" s="19"/>
      <c r="FO779" s="19"/>
      <c r="FP779" s="19"/>
      <c r="FQ779" s="19"/>
      <c r="FR779" s="19"/>
      <c r="FS779" s="19"/>
      <c r="FT779" s="19"/>
      <c r="FU779" s="19"/>
      <c r="FV779" s="19"/>
      <c r="FW779" s="19"/>
      <c r="FX779" s="19"/>
      <c r="FY779" s="19"/>
      <c r="FZ779" s="19"/>
      <c r="GA779" s="19"/>
      <c r="GB779" s="19"/>
      <c r="GC779" s="19"/>
      <c r="GD779" s="19"/>
      <c r="GE779" s="19"/>
      <c r="GF779" s="19"/>
      <c r="GG779" s="19"/>
      <c r="GH779" s="19"/>
      <c r="GI779" s="19"/>
      <c r="GJ779" s="19"/>
      <c r="GK779" s="19"/>
      <c r="GL779" s="19"/>
      <c r="GM779" s="19"/>
      <c r="GN779" s="19"/>
      <c r="GO779" s="19"/>
      <c r="GP779" s="19"/>
      <c r="GQ779" s="19"/>
      <c r="GR779" s="19"/>
      <c r="GS779" s="19"/>
      <c r="GT779" s="19"/>
      <c r="GU779" s="19"/>
      <c r="GV779" s="19"/>
      <c r="GW779" s="19"/>
      <c r="GX779" s="19"/>
      <c r="GY779" s="19"/>
      <c r="GZ779" s="19"/>
      <c r="HA779" s="19"/>
      <c r="HB779" s="19"/>
      <c r="HC779" s="19"/>
      <c r="HD779" s="19"/>
      <c r="HE779" s="19"/>
      <c r="HF779" s="19"/>
      <c r="HG779" s="19"/>
      <c r="HH779" s="19"/>
      <c r="HI779" s="19"/>
      <c r="HJ779" s="19"/>
      <c r="HK779" s="19"/>
      <c r="HL779" s="19"/>
      <c r="HM779" s="19"/>
      <c r="HN779" s="19"/>
      <c r="HO779" s="19"/>
      <c r="HP779" s="19"/>
      <c r="HQ779" s="19"/>
      <c r="HR779" s="19"/>
      <c r="HS779" s="19"/>
      <c r="HT779" s="19"/>
      <c r="HU779" s="19"/>
      <c r="HV779" s="19"/>
      <c r="HW779" s="19"/>
      <c r="HX779" s="19"/>
      <c r="HY779" s="19"/>
      <c r="HZ779" s="19"/>
      <c r="IA779" s="19"/>
      <c r="IB779" s="19"/>
      <c r="IC779" s="19"/>
      <c r="ID779" s="19"/>
      <c r="IE779" s="19"/>
      <c r="IF779" s="19"/>
      <c r="IG779" s="19"/>
      <c r="IH779" s="19"/>
      <c r="II779" s="19"/>
      <c r="IJ779" s="19"/>
      <c r="IK779" s="19"/>
      <c r="IL779" s="19"/>
      <c r="IM779" s="19"/>
      <c r="IN779" s="19"/>
      <c r="IO779" s="19"/>
      <c r="IP779" s="19"/>
      <c r="IQ779" s="19"/>
      <c r="IR779" s="19"/>
      <c r="IS779" s="19"/>
      <c r="IT779" s="19"/>
      <c r="IU779" s="19"/>
      <c r="IV779" s="19"/>
      <c r="IW779" s="19"/>
      <c r="IX779" s="19"/>
      <c r="IY779" s="19"/>
      <c r="IZ779" s="19"/>
      <c r="JA779" s="19"/>
      <c r="JB779" s="19"/>
      <c r="JC779" s="19"/>
      <c r="JD779" s="19"/>
      <c r="JE779" s="19"/>
      <c r="JF779" s="19"/>
      <c r="JG779" s="19"/>
      <c r="JH779" s="19"/>
      <c r="JI779" s="19"/>
      <c r="JJ779" s="19"/>
      <c r="JK779" s="19"/>
      <c r="JL779" s="19"/>
      <c r="JM779" s="19"/>
      <c r="JN779" s="19"/>
      <c r="JO779" s="19"/>
      <c r="JP779" s="19"/>
      <c r="JQ779" s="19"/>
      <c r="JR779" s="19"/>
      <c r="JS779" s="19"/>
      <c r="JT779" s="19"/>
      <c r="JU779" s="19"/>
      <c r="JV779" s="19"/>
      <c r="JW779" s="19"/>
      <c r="JX779" s="19"/>
      <c r="JY779" s="19"/>
      <c r="JZ779" s="19"/>
      <c r="KA779" s="19"/>
      <c r="KB779" s="19"/>
      <c r="KC779" s="19"/>
      <c r="KD779" s="19"/>
      <c r="KE779" s="19"/>
      <c r="KF779" s="19"/>
      <c r="KG779" s="19"/>
      <c r="KH779" s="19"/>
      <c r="KI779" s="19"/>
      <c r="KJ779" s="19"/>
      <c r="KK779" s="19"/>
      <c r="KL779" s="19"/>
      <c r="KM779" s="19"/>
      <c r="KN779" s="19"/>
      <c r="KO779" s="19"/>
      <c r="KP779" s="19"/>
      <c r="KQ779" s="19"/>
      <c r="KR779" s="19"/>
      <c r="KS779" s="19"/>
      <c r="KT779" s="19"/>
      <c r="KU779" s="19"/>
      <c r="KV779" s="19"/>
      <c r="KW779" s="19"/>
      <c r="KX779" s="19"/>
      <c r="KY779" s="19"/>
      <c r="KZ779" s="19"/>
      <c r="LA779" s="19"/>
      <c r="LB779" s="19"/>
      <c r="LC779" s="19"/>
      <c r="LD779" s="19"/>
      <c r="LE779" s="19"/>
      <c r="LF779" s="19"/>
      <c r="LG779" s="19"/>
      <c r="LH779" s="19"/>
      <c r="LI779" s="19"/>
      <c r="LJ779" s="19"/>
      <c r="LK779" s="19"/>
      <c r="LL779" s="19"/>
      <c r="LM779" s="19"/>
      <c r="LN779" s="19"/>
      <c r="LO779" s="19"/>
      <c r="LP779" s="19"/>
      <c r="LQ779" s="19"/>
      <c r="LR779" s="19"/>
      <c r="LS779" s="19"/>
      <c r="LT779" s="19"/>
      <c r="LU779" s="19"/>
      <c r="LV779" s="19"/>
      <c r="LW779" s="19"/>
      <c r="LX779" s="19"/>
      <c r="LY779" s="19"/>
      <c r="LZ779" s="19"/>
      <c r="MA779" s="19"/>
      <c r="MB779" s="19"/>
      <c r="MC779" s="19"/>
      <c r="MD779" s="19"/>
      <c r="ME779" s="19"/>
      <c r="MF779" s="19"/>
      <c r="MG779" s="19"/>
      <c r="MH779" s="19"/>
      <c r="MI779" s="19"/>
      <c r="MJ779" s="19"/>
      <c r="MK779" s="19"/>
      <c r="ML779" s="19"/>
      <c r="MM779" s="19"/>
      <c r="MN779" s="19"/>
      <c r="MO779" s="19"/>
      <c r="MP779" s="19"/>
      <c r="MQ779" s="19"/>
      <c r="MR779" s="19"/>
      <c r="MS779" s="19"/>
      <c r="MT779" s="19"/>
      <c r="MU779" s="19"/>
      <c r="MV779" s="19"/>
      <c r="MW779" s="19"/>
      <c r="MX779" s="19"/>
      <c r="MY779" s="19"/>
      <c r="MZ779" s="19"/>
      <c r="NA779" s="19"/>
      <c r="NB779" s="19"/>
      <c r="NC779" s="19"/>
      <c r="ND779" s="19"/>
      <c r="NE779" s="19"/>
      <c r="NF779" s="19"/>
      <c r="NG779" s="19"/>
      <c r="NH779" s="19"/>
      <c r="NI779" s="19"/>
      <c r="NJ779" s="19"/>
      <c r="NK779" s="19"/>
      <c r="NL779" s="19"/>
      <c r="NM779" s="19"/>
      <c r="NN779" s="19"/>
      <c r="NO779" s="19"/>
      <c r="NP779" s="19"/>
      <c r="NQ779" s="19"/>
      <c r="NR779" s="19"/>
      <c r="NS779" s="19"/>
      <c r="NT779" s="19"/>
      <c r="NU779" s="19"/>
      <c r="NV779" s="19"/>
      <c r="NW779" s="19"/>
      <c r="NX779" s="19"/>
      <c r="NY779" s="19"/>
      <c r="NZ779" s="19"/>
      <c r="OA779" s="19"/>
      <c r="OB779" s="19"/>
      <c r="OC779" s="19"/>
      <c r="OD779" s="19"/>
      <c r="OE779" s="19"/>
      <c r="OF779" s="19"/>
      <c r="OG779" s="19"/>
      <c r="OH779" s="19"/>
      <c r="OI779" s="19"/>
      <c r="OJ779" s="19"/>
      <c r="OK779" s="19"/>
      <c r="OL779" s="19"/>
      <c r="OM779" s="19"/>
      <c r="ON779" s="19"/>
      <c r="OO779" s="19"/>
      <c r="OP779" s="19"/>
      <c r="OQ779" s="19"/>
      <c r="OR779" s="19"/>
      <c r="OS779" s="19"/>
      <c r="OT779" s="19"/>
      <c r="OU779" s="19"/>
      <c r="OV779" s="19"/>
      <c r="OW779" s="19"/>
      <c r="OX779" s="19"/>
      <c r="OY779" s="19"/>
      <c r="OZ779" s="19"/>
      <c r="PA779" s="19"/>
      <c r="PB779" s="19"/>
      <c r="PC779" s="19"/>
      <c r="PD779" s="19"/>
      <c r="PE779" s="19"/>
      <c r="PF779" s="19"/>
      <c r="PG779" s="19"/>
      <c r="PH779" s="19"/>
      <c r="PI779" s="19"/>
      <c r="PJ779" s="19"/>
      <c r="PK779" s="19"/>
      <c r="PL779" s="19"/>
      <c r="PM779" s="19"/>
      <c r="PN779" s="19"/>
      <c r="PO779" s="19"/>
      <c r="PP779" s="19"/>
      <c r="PQ779" s="19"/>
      <c r="PR779" s="19"/>
      <c r="PS779" s="19"/>
      <c r="PT779" s="19"/>
      <c r="PU779" s="19"/>
      <c r="PV779" s="19"/>
      <c r="PW779" s="19"/>
      <c r="PX779" s="19"/>
      <c r="PY779" s="19"/>
      <c r="PZ779" s="19"/>
      <c r="QA779" s="19"/>
      <c r="QB779" s="19"/>
      <c r="QC779" s="19"/>
      <c r="QD779" s="19"/>
      <c r="QE779" s="19"/>
      <c r="QF779" s="19"/>
      <c r="QG779" s="19"/>
      <c r="QH779" s="19"/>
      <c r="QI779" s="19"/>
      <c r="QJ779" s="19"/>
      <c r="QK779" s="19"/>
      <c r="QL779" s="19"/>
      <c r="QM779" s="19"/>
      <c r="QN779" s="19"/>
      <c r="QO779" s="19"/>
      <c r="QP779" s="19"/>
      <c r="QQ779" s="19"/>
      <c r="QR779" s="19"/>
      <c r="QS779" s="19"/>
      <c r="QT779" s="19"/>
      <c r="QU779" s="19"/>
      <c r="QV779" s="19"/>
      <c r="QW779" s="19"/>
      <c r="QX779" s="19"/>
      <c r="QY779" s="19"/>
      <c r="QZ779" s="19"/>
      <c r="RA779" s="19"/>
      <c r="RB779" s="19"/>
      <c r="RC779" s="19"/>
      <c r="RD779" s="19"/>
      <c r="RE779" s="19"/>
      <c r="RF779" s="19"/>
      <c r="RG779" s="19"/>
      <c r="RH779" s="19"/>
      <c r="RI779" s="19"/>
      <c r="RJ779" s="19"/>
      <c r="RK779" s="19"/>
      <c r="RL779" s="19"/>
      <c r="RM779" s="19"/>
      <c r="RN779" s="19"/>
      <c r="RO779" s="19"/>
      <c r="RP779" s="19"/>
      <c r="RQ779" s="19"/>
      <c r="RR779" s="19"/>
      <c r="RS779" s="19"/>
      <c r="RT779" s="19"/>
      <c r="RU779" s="19"/>
      <c r="RV779" s="19"/>
      <c r="RW779" s="19"/>
      <c r="RX779" s="19"/>
      <c r="RY779" s="19"/>
      <c r="RZ779" s="19"/>
      <c r="SA779" s="19"/>
      <c r="SB779" s="19"/>
      <c r="SC779" s="19"/>
      <c r="SD779" s="19"/>
      <c r="SE779" s="19"/>
      <c r="SF779" s="19"/>
      <c r="SG779" s="19"/>
      <c r="SH779" s="19"/>
      <c r="SI779" s="19"/>
      <c r="SJ779" s="19"/>
      <c r="SK779" s="19"/>
      <c r="SL779" s="19"/>
      <c r="SM779" s="19"/>
      <c r="SN779" s="19"/>
      <c r="SO779" s="19"/>
      <c r="SP779" s="19"/>
      <c r="SQ779" s="19"/>
      <c r="SR779" s="19"/>
      <c r="SS779" s="19"/>
      <c r="ST779" s="19"/>
      <c r="SU779" s="19"/>
      <c r="SV779" s="19"/>
      <c r="SW779" s="19"/>
      <c r="SX779" s="19"/>
      <c r="SY779" s="19"/>
      <c r="SZ779" s="19"/>
      <c r="TA779" s="19"/>
      <c r="TB779" s="19"/>
      <c r="TC779" s="19"/>
      <c r="TD779" s="19"/>
      <c r="TE779" s="19"/>
      <c r="TF779" s="19"/>
      <c r="TG779" s="19"/>
      <c r="TH779" s="19"/>
      <c r="TI779" s="19"/>
      <c r="TJ779" s="19"/>
      <c r="TK779" s="19"/>
      <c r="TL779" s="19"/>
      <c r="TM779" s="19"/>
      <c r="TN779" s="19"/>
      <c r="TO779" s="19"/>
      <c r="TP779" s="19"/>
      <c r="TQ779" s="19"/>
      <c r="TR779" s="19"/>
      <c r="TS779" s="19"/>
      <c r="TT779" s="19"/>
      <c r="TU779" s="19"/>
      <c r="TV779" s="19"/>
      <c r="TW779" s="19"/>
      <c r="TX779" s="19"/>
      <c r="TY779" s="19"/>
      <c r="TZ779" s="19"/>
      <c r="UA779" s="19"/>
      <c r="UB779" s="19"/>
      <c r="UC779" s="19"/>
      <c r="UD779" s="19"/>
      <c r="UE779" s="19"/>
      <c r="UF779" s="19"/>
      <c r="UG779" s="19"/>
      <c r="UH779" s="19"/>
      <c r="UI779" s="19"/>
      <c r="UJ779" s="19"/>
      <c r="UK779" s="19"/>
      <c r="UL779" s="19"/>
      <c r="UM779" s="19"/>
      <c r="UN779" s="19"/>
      <c r="UO779" s="19"/>
      <c r="UP779" s="19"/>
      <c r="UQ779" s="19"/>
      <c r="UR779" s="19"/>
      <c r="US779" s="19"/>
      <c r="UT779" s="19"/>
      <c r="UU779" s="19"/>
      <c r="UV779" s="19"/>
      <c r="UW779" s="19"/>
      <c r="UX779" s="19"/>
      <c r="UY779" s="19"/>
      <c r="UZ779" s="19"/>
      <c r="VA779" s="19"/>
      <c r="VB779" s="19"/>
      <c r="VC779" s="19"/>
      <c r="VD779" s="19"/>
      <c r="VE779" s="19"/>
      <c r="VF779" s="19"/>
      <c r="VG779" s="19"/>
      <c r="VH779" s="19"/>
      <c r="VI779" s="19"/>
      <c r="VJ779" s="19"/>
      <c r="VK779" s="19"/>
      <c r="VL779" s="19"/>
      <c r="VM779" s="19"/>
      <c r="VN779" s="19"/>
      <c r="VO779" s="19"/>
      <c r="VP779" s="19"/>
      <c r="VQ779" s="19"/>
      <c r="VR779" s="19"/>
      <c r="VS779" s="19"/>
      <c r="VT779" s="19"/>
      <c r="VU779" s="19"/>
      <c r="VV779" s="19"/>
      <c r="VW779" s="19"/>
      <c r="VX779" s="19"/>
      <c r="VY779" s="19"/>
      <c r="VZ779" s="19"/>
      <c r="WA779" s="19"/>
      <c r="WB779" s="19"/>
      <c r="WC779" s="19"/>
      <c r="WD779" s="19"/>
      <c r="WE779" s="19"/>
      <c r="WF779" s="19"/>
      <c r="WG779" s="19"/>
      <c r="WH779" s="19"/>
      <c r="WI779" s="19"/>
      <c r="WJ779" s="19"/>
      <c r="WK779" s="19"/>
      <c r="WL779" s="19"/>
      <c r="WM779" s="19"/>
      <c r="WN779" s="19"/>
      <c r="WO779" s="19"/>
      <c r="WP779" s="19"/>
      <c r="WQ779" s="19"/>
      <c r="WR779" s="19"/>
      <c r="WS779" s="19"/>
      <c r="WT779" s="19"/>
      <c r="WU779" s="19"/>
      <c r="WV779" s="19"/>
      <c r="WW779" s="19"/>
      <c r="WX779" s="19"/>
      <c r="WY779" s="19"/>
    </row>
    <row r="780" spans="1:623" s="17" customFormat="1" hidden="1" x14ac:dyDescent="0.2">
      <c r="A780" s="16"/>
      <c r="I780" s="18"/>
      <c r="J780" s="18"/>
      <c r="N780" s="16"/>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c r="BA780" s="19"/>
      <c r="BB780" s="19"/>
      <c r="BC780" s="19"/>
      <c r="BD780" s="19"/>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c r="CE780" s="19"/>
      <c r="CF780" s="19"/>
      <c r="CG780" s="19"/>
      <c r="CH780" s="19"/>
      <c r="CI780" s="19"/>
      <c r="CJ780" s="19"/>
      <c r="CK780" s="19"/>
      <c r="CL780" s="19"/>
      <c r="CM780" s="19"/>
      <c r="CN780" s="19"/>
      <c r="CO780" s="19"/>
      <c r="CP780" s="19"/>
      <c r="CQ780" s="19"/>
      <c r="CR780" s="19"/>
      <c r="CS780" s="19"/>
      <c r="CT780" s="19"/>
      <c r="CU780" s="19"/>
      <c r="CV780" s="19"/>
      <c r="CW780" s="19"/>
      <c r="CX780" s="19"/>
      <c r="CY780" s="19"/>
      <c r="CZ780" s="19"/>
      <c r="DA780" s="19"/>
      <c r="DB780" s="19"/>
      <c r="DC780" s="19"/>
      <c r="DD780" s="19"/>
      <c r="DE780" s="19"/>
      <c r="DF780" s="19"/>
      <c r="DG780" s="19"/>
      <c r="DH780" s="19"/>
      <c r="DI780" s="19"/>
      <c r="DJ780" s="19"/>
      <c r="DK780" s="19"/>
      <c r="DL780" s="19"/>
      <c r="DM780" s="19"/>
      <c r="DN780" s="19"/>
      <c r="DO780" s="19"/>
      <c r="DP780" s="19"/>
      <c r="DQ780" s="19"/>
      <c r="DR780" s="19"/>
      <c r="DS780" s="19"/>
      <c r="DT780" s="19"/>
      <c r="DU780" s="19"/>
      <c r="DV780" s="19"/>
      <c r="DW780" s="19"/>
      <c r="DX780" s="19"/>
      <c r="DY780" s="19"/>
      <c r="DZ780" s="19"/>
      <c r="EA780" s="19"/>
      <c r="EB780" s="19"/>
      <c r="EC780" s="19"/>
      <c r="ED780" s="19"/>
      <c r="EE780" s="19"/>
      <c r="EF780" s="19"/>
      <c r="EG780" s="19"/>
      <c r="EH780" s="19"/>
      <c r="EI780" s="19"/>
      <c r="EJ780" s="19"/>
      <c r="EK780" s="19"/>
      <c r="EL780" s="19"/>
      <c r="EM780" s="19"/>
      <c r="EN780" s="19"/>
      <c r="EO780" s="19"/>
      <c r="EP780" s="19"/>
      <c r="EQ780" s="19"/>
      <c r="ER780" s="19"/>
      <c r="ES780" s="19"/>
      <c r="ET780" s="19"/>
      <c r="EU780" s="19"/>
      <c r="EV780" s="19"/>
      <c r="EW780" s="19"/>
      <c r="EX780" s="19"/>
      <c r="EY780" s="19"/>
      <c r="EZ780" s="19"/>
      <c r="FA780" s="19"/>
      <c r="FB780" s="19"/>
      <c r="FC780" s="19"/>
      <c r="FD780" s="19"/>
      <c r="FE780" s="19"/>
      <c r="FF780" s="19"/>
      <c r="FG780" s="19"/>
      <c r="FH780" s="19"/>
      <c r="FI780" s="19"/>
      <c r="FJ780" s="19"/>
      <c r="FK780" s="19"/>
      <c r="FL780" s="19"/>
      <c r="FM780" s="19"/>
      <c r="FN780" s="19"/>
      <c r="FO780" s="19"/>
      <c r="FP780" s="19"/>
      <c r="FQ780" s="19"/>
      <c r="FR780" s="19"/>
      <c r="FS780" s="19"/>
      <c r="FT780" s="19"/>
      <c r="FU780" s="19"/>
      <c r="FV780" s="19"/>
      <c r="FW780" s="19"/>
      <c r="FX780" s="19"/>
      <c r="FY780" s="19"/>
      <c r="FZ780" s="19"/>
      <c r="GA780" s="19"/>
      <c r="GB780" s="19"/>
      <c r="GC780" s="19"/>
      <c r="GD780" s="19"/>
      <c r="GE780" s="19"/>
      <c r="GF780" s="19"/>
      <c r="GG780" s="19"/>
      <c r="GH780" s="19"/>
      <c r="GI780" s="19"/>
      <c r="GJ780" s="19"/>
      <c r="GK780" s="19"/>
      <c r="GL780" s="19"/>
      <c r="GM780" s="19"/>
      <c r="GN780" s="19"/>
      <c r="GO780" s="19"/>
      <c r="GP780" s="19"/>
      <c r="GQ780" s="19"/>
      <c r="GR780" s="19"/>
      <c r="GS780" s="19"/>
      <c r="GT780" s="19"/>
      <c r="GU780" s="19"/>
      <c r="GV780" s="19"/>
      <c r="GW780" s="19"/>
      <c r="GX780" s="19"/>
      <c r="GY780" s="19"/>
      <c r="GZ780" s="19"/>
      <c r="HA780" s="19"/>
      <c r="HB780" s="19"/>
      <c r="HC780" s="19"/>
      <c r="HD780" s="19"/>
      <c r="HE780" s="19"/>
      <c r="HF780" s="19"/>
      <c r="HG780" s="19"/>
      <c r="HH780" s="19"/>
      <c r="HI780" s="19"/>
      <c r="HJ780" s="19"/>
      <c r="HK780" s="19"/>
      <c r="HL780" s="19"/>
      <c r="HM780" s="19"/>
      <c r="HN780" s="19"/>
      <c r="HO780" s="19"/>
      <c r="HP780" s="19"/>
      <c r="HQ780" s="19"/>
      <c r="HR780" s="19"/>
      <c r="HS780" s="19"/>
      <c r="HT780" s="19"/>
      <c r="HU780" s="19"/>
      <c r="HV780" s="19"/>
      <c r="HW780" s="19"/>
      <c r="HX780" s="19"/>
      <c r="HY780" s="19"/>
      <c r="HZ780" s="19"/>
      <c r="IA780" s="19"/>
      <c r="IB780" s="19"/>
      <c r="IC780" s="19"/>
      <c r="ID780" s="19"/>
      <c r="IE780" s="19"/>
      <c r="IF780" s="19"/>
      <c r="IG780" s="19"/>
      <c r="IH780" s="19"/>
      <c r="II780" s="19"/>
      <c r="IJ780" s="19"/>
      <c r="IK780" s="19"/>
      <c r="IL780" s="19"/>
      <c r="IM780" s="19"/>
      <c r="IN780" s="19"/>
      <c r="IO780" s="19"/>
      <c r="IP780" s="19"/>
      <c r="IQ780" s="19"/>
      <c r="IR780" s="19"/>
      <c r="IS780" s="19"/>
      <c r="IT780" s="19"/>
      <c r="IU780" s="19"/>
      <c r="IV780" s="19"/>
      <c r="IW780" s="19"/>
      <c r="IX780" s="19"/>
      <c r="IY780" s="19"/>
      <c r="IZ780" s="19"/>
      <c r="JA780" s="19"/>
      <c r="JB780" s="19"/>
      <c r="JC780" s="19"/>
      <c r="JD780" s="19"/>
      <c r="JE780" s="19"/>
      <c r="JF780" s="19"/>
      <c r="JG780" s="19"/>
      <c r="JH780" s="19"/>
      <c r="JI780" s="19"/>
      <c r="JJ780" s="19"/>
      <c r="JK780" s="19"/>
      <c r="JL780" s="19"/>
      <c r="JM780" s="19"/>
      <c r="JN780" s="19"/>
      <c r="JO780" s="19"/>
      <c r="JP780" s="19"/>
      <c r="JQ780" s="19"/>
      <c r="JR780" s="19"/>
      <c r="JS780" s="19"/>
      <c r="JT780" s="19"/>
      <c r="JU780" s="19"/>
      <c r="JV780" s="19"/>
      <c r="JW780" s="19"/>
      <c r="JX780" s="19"/>
      <c r="JY780" s="19"/>
      <c r="JZ780" s="19"/>
      <c r="KA780" s="19"/>
      <c r="KB780" s="19"/>
      <c r="KC780" s="19"/>
      <c r="KD780" s="19"/>
      <c r="KE780" s="19"/>
      <c r="KF780" s="19"/>
      <c r="KG780" s="19"/>
      <c r="KH780" s="19"/>
      <c r="KI780" s="19"/>
      <c r="KJ780" s="19"/>
      <c r="KK780" s="19"/>
      <c r="KL780" s="19"/>
      <c r="KM780" s="19"/>
      <c r="KN780" s="19"/>
      <c r="KO780" s="19"/>
      <c r="KP780" s="19"/>
      <c r="KQ780" s="19"/>
      <c r="KR780" s="19"/>
      <c r="KS780" s="19"/>
      <c r="KT780" s="19"/>
      <c r="KU780" s="19"/>
      <c r="KV780" s="19"/>
      <c r="KW780" s="19"/>
      <c r="KX780" s="19"/>
      <c r="KY780" s="19"/>
      <c r="KZ780" s="19"/>
      <c r="LA780" s="19"/>
      <c r="LB780" s="19"/>
      <c r="LC780" s="19"/>
      <c r="LD780" s="19"/>
      <c r="LE780" s="19"/>
      <c r="LF780" s="19"/>
      <c r="LG780" s="19"/>
      <c r="LH780" s="19"/>
      <c r="LI780" s="19"/>
      <c r="LJ780" s="19"/>
      <c r="LK780" s="19"/>
      <c r="LL780" s="19"/>
      <c r="LM780" s="19"/>
      <c r="LN780" s="19"/>
      <c r="LO780" s="19"/>
      <c r="LP780" s="19"/>
      <c r="LQ780" s="19"/>
      <c r="LR780" s="19"/>
      <c r="LS780" s="19"/>
      <c r="LT780" s="19"/>
      <c r="LU780" s="19"/>
      <c r="LV780" s="19"/>
      <c r="LW780" s="19"/>
      <c r="LX780" s="19"/>
      <c r="LY780" s="19"/>
      <c r="LZ780" s="19"/>
      <c r="MA780" s="19"/>
      <c r="MB780" s="19"/>
      <c r="MC780" s="19"/>
      <c r="MD780" s="19"/>
      <c r="ME780" s="19"/>
      <c r="MF780" s="19"/>
      <c r="MG780" s="19"/>
      <c r="MH780" s="19"/>
      <c r="MI780" s="19"/>
      <c r="MJ780" s="19"/>
      <c r="MK780" s="19"/>
      <c r="ML780" s="19"/>
      <c r="MM780" s="19"/>
      <c r="MN780" s="19"/>
      <c r="MO780" s="19"/>
      <c r="MP780" s="19"/>
      <c r="MQ780" s="19"/>
      <c r="MR780" s="19"/>
      <c r="MS780" s="19"/>
      <c r="MT780" s="19"/>
      <c r="MU780" s="19"/>
      <c r="MV780" s="19"/>
      <c r="MW780" s="19"/>
      <c r="MX780" s="19"/>
      <c r="MY780" s="19"/>
      <c r="MZ780" s="19"/>
      <c r="NA780" s="19"/>
      <c r="NB780" s="19"/>
      <c r="NC780" s="19"/>
      <c r="ND780" s="19"/>
      <c r="NE780" s="19"/>
      <c r="NF780" s="19"/>
      <c r="NG780" s="19"/>
      <c r="NH780" s="19"/>
      <c r="NI780" s="19"/>
      <c r="NJ780" s="19"/>
      <c r="NK780" s="19"/>
      <c r="NL780" s="19"/>
      <c r="NM780" s="19"/>
      <c r="NN780" s="19"/>
      <c r="NO780" s="19"/>
      <c r="NP780" s="19"/>
      <c r="NQ780" s="19"/>
      <c r="NR780" s="19"/>
      <c r="NS780" s="19"/>
      <c r="NT780" s="19"/>
      <c r="NU780" s="19"/>
      <c r="NV780" s="19"/>
      <c r="NW780" s="19"/>
      <c r="NX780" s="19"/>
      <c r="NY780" s="19"/>
      <c r="NZ780" s="19"/>
      <c r="OA780" s="19"/>
      <c r="OB780" s="19"/>
      <c r="OC780" s="19"/>
      <c r="OD780" s="19"/>
      <c r="OE780" s="19"/>
      <c r="OF780" s="19"/>
      <c r="OG780" s="19"/>
      <c r="OH780" s="19"/>
      <c r="OI780" s="19"/>
      <c r="OJ780" s="19"/>
      <c r="OK780" s="19"/>
      <c r="OL780" s="19"/>
      <c r="OM780" s="19"/>
      <c r="ON780" s="19"/>
      <c r="OO780" s="19"/>
      <c r="OP780" s="19"/>
      <c r="OQ780" s="19"/>
      <c r="OR780" s="19"/>
      <c r="OS780" s="19"/>
      <c r="OT780" s="19"/>
      <c r="OU780" s="19"/>
      <c r="OV780" s="19"/>
      <c r="OW780" s="19"/>
      <c r="OX780" s="19"/>
      <c r="OY780" s="19"/>
      <c r="OZ780" s="19"/>
      <c r="PA780" s="19"/>
      <c r="PB780" s="19"/>
      <c r="PC780" s="19"/>
      <c r="PD780" s="19"/>
      <c r="PE780" s="19"/>
      <c r="PF780" s="19"/>
      <c r="PG780" s="19"/>
      <c r="PH780" s="19"/>
      <c r="PI780" s="19"/>
      <c r="PJ780" s="19"/>
      <c r="PK780" s="19"/>
      <c r="PL780" s="19"/>
      <c r="PM780" s="19"/>
      <c r="PN780" s="19"/>
      <c r="PO780" s="19"/>
      <c r="PP780" s="19"/>
      <c r="PQ780" s="19"/>
      <c r="PR780" s="19"/>
      <c r="PS780" s="19"/>
      <c r="PT780" s="19"/>
      <c r="PU780" s="19"/>
      <c r="PV780" s="19"/>
      <c r="PW780" s="19"/>
      <c r="PX780" s="19"/>
      <c r="PY780" s="19"/>
      <c r="PZ780" s="19"/>
      <c r="QA780" s="19"/>
      <c r="QB780" s="19"/>
      <c r="QC780" s="19"/>
      <c r="QD780" s="19"/>
      <c r="QE780" s="19"/>
      <c r="QF780" s="19"/>
      <c r="QG780" s="19"/>
      <c r="QH780" s="19"/>
      <c r="QI780" s="19"/>
      <c r="QJ780" s="19"/>
      <c r="QK780" s="19"/>
      <c r="QL780" s="19"/>
      <c r="QM780" s="19"/>
      <c r="QN780" s="19"/>
      <c r="QO780" s="19"/>
      <c r="QP780" s="19"/>
      <c r="QQ780" s="19"/>
      <c r="QR780" s="19"/>
      <c r="QS780" s="19"/>
      <c r="QT780" s="19"/>
      <c r="QU780" s="19"/>
      <c r="QV780" s="19"/>
      <c r="QW780" s="19"/>
      <c r="QX780" s="19"/>
      <c r="QY780" s="19"/>
      <c r="QZ780" s="19"/>
      <c r="RA780" s="19"/>
      <c r="RB780" s="19"/>
      <c r="RC780" s="19"/>
      <c r="RD780" s="19"/>
      <c r="RE780" s="19"/>
      <c r="RF780" s="19"/>
      <c r="RG780" s="19"/>
      <c r="RH780" s="19"/>
      <c r="RI780" s="19"/>
      <c r="RJ780" s="19"/>
      <c r="RK780" s="19"/>
      <c r="RL780" s="19"/>
      <c r="RM780" s="19"/>
      <c r="RN780" s="19"/>
      <c r="RO780" s="19"/>
      <c r="RP780" s="19"/>
      <c r="RQ780" s="19"/>
      <c r="RR780" s="19"/>
      <c r="RS780" s="19"/>
      <c r="RT780" s="19"/>
      <c r="RU780" s="19"/>
      <c r="RV780" s="19"/>
      <c r="RW780" s="19"/>
      <c r="RX780" s="19"/>
      <c r="RY780" s="19"/>
      <c r="RZ780" s="19"/>
      <c r="SA780" s="19"/>
      <c r="SB780" s="19"/>
      <c r="SC780" s="19"/>
      <c r="SD780" s="19"/>
      <c r="SE780" s="19"/>
      <c r="SF780" s="19"/>
      <c r="SG780" s="19"/>
      <c r="SH780" s="19"/>
      <c r="SI780" s="19"/>
      <c r="SJ780" s="19"/>
      <c r="SK780" s="19"/>
      <c r="SL780" s="19"/>
      <c r="SM780" s="19"/>
      <c r="SN780" s="19"/>
      <c r="SO780" s="19"/>
      <c r="SP780" s="19"/>
      <c r="SQ780" s="19"/>
      <c r="SR780" s="19"/>
      <c r="SS780" s="19"/>
      <c r="ST780" s="19"/>
      <c r="SU780" s="19"/>
      <c r="SV780" s="19"/>
      <c r="SW780" s="19"/>
      <c r="SX780" s="19"/>
      <c r="SY780" s="19"/>
      <c r="SZ780" s="19"/>
      <c r="TA780" s="19"/>
      <c r="TB780" s="19"/>
      <c r="TC780" s="19"/>
      <c r="TD780" s="19"/>
      <c r="TE780" s="19"/>
      <c r="TF780" s="19"/>
      <c r="TG780" s="19"/>
      <c r="TH780" s="19"/>
      <c r="TI780" s="19"/>
      <c r="TJ780" s="19"/>
      <c r="TK780" s="19"/>
      <c r="TL780" s="19"/>
      <c r="TM780" s="19"/>
      <c r="TN780" s="19"/>
      <c r="TO780" s="19"/>
      <c r="TP780" s="19"/>
      <c r="TQ780" s="19"/>
      <c r="TR780" s="19"/>
      <c r="TS780" s="19"/>
      <c r="TT780" s="19"/>
      <c r="TU780" s="19"/>
      <c r="TV780" s="19"/>
      <c r="TW780" s="19"/>
      <c r="TX780" s="19"/>
      <c r="TY780" s="19"/>
      <c r="TZ780" s="19"/>
      <c r="UA780" s="19"/>
      <c r="UB780" s="19"/>
      <c r="UC780" s="19"/>
      <c r="UD780" s="19"/>
      <c r="UE780" s="19"/>
      <c r="UF780" s="19"/>
      <c r="UG780" s="19"/>
      <c r="UH780" s="19"/>
      <c r="UI780" s="19"/>
      <c r="UJ780" s="19"/>
      <c r="UK780" s="19"/>
      <c r="UL780" s="19"/>
      <c r="UM780" s="19"/>
      <c r="UN780" s="19"/>
      <c r="UO780" s="19"/>
      <c r="UP780" s="19"/>
      <c r="UQ780" s="19"/>
      <c r="UR780" s="19"/>
      <c r="US780" s="19"/>
      <c r="UT780" s="19"/>
      <c r="UU780" s="19"/>
      <c r="UV780" s="19"/>
      <c r="UW780" s="19"/>
      <c r="UX780" s="19"/>
      <c r="UY780" s="19"/>
      <c r="UZ780" s="19"/>
      <c r="VA780" s="19"/>
      <c r="VB780" s="19"/>
      <c r="VC780" s="19"/>
      <c r="VD780" s="19"/>
      <c r="VE780" s="19"/>
      <c r="VF780" s="19"/>
      <c r="VG780" s="19"/>
      <c r="VH780" s="19"/>
      <c r="VI780" s="19"/>
      <c r="VJ780" s="19"/>
      <c r="VK780" s="19"/>
      <c r="VL780" s="19"/>
      <c r="VM780" s="19"/>
      <c r="VN780" s="19"/>
      <c r="VO780" s="19"/>
      <c r="VP780" s="19"/>
      <c r="VQ780" s="19"/>
      <c r="VR780" s="19"/>
      <c r="VS780" s="19"/>
      <c r="VT780" s="19"/>
      <c r="VU780" s="19"/>
      <c r="VV780" s="19"/>
      <c r="VW780" s="19"/>
      <c r="VX780" s="19"/>
      <c r="VY780" s="19"/>
      <c r="VZ780" s="19"/>
      <c r="WA780" s="19"/>
      <c r="WB780" s="19"/>
      <c r="WC780" s="19"/>
      <c r="WD780" s="19"/>
      <c r="WE780" s="19"/>
      <c r="WF780" s="19"/>
      <c r="WG780" s="19"/>
      <c r="WH780" s="19"/>
      <c r="WI780" s="19"/>
      <c r="WJ780" s="19"/>
      <c r="WK780" s="19"/>
      <c r="WL780" s="19"/>
      <c r="WM780" s="19"/>
      <c r="WN780" s="19"/>
      <c r="WO780" s="19"/>
      <c r="WP780" s="19"/>
      <c r="WQ780" s="19"/>
      <c r="WR780" s="19"/>
      <c r="WS780" s="19"/>
      <c r="WT780" s="19"/>
      <c r="WU780" s="19"/>
      <c r="WV780" s="19"/>
      <c r="WW780" s="19"/>
      <c r="WX780" s="19"/>
      <c r="WY780" s="19"/>
    </row>
    <row r="781" spans="1:623" s="17" customFormat="1" hidden="1" x14ac:dyDescent="0.2">
      <c r="A781" s="16"/>
      <c r="I781" s="18"/>
      <c r="J781" s="18"/>
      <c r="N781" s="16"/>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c r="BA781" s="19"/>
      <c r="BB781" s="19"/>
      <c r="BC781" s="19"/>
      <c r="BD781" s="19"/>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c r="CE781" s="19"/>
      <c r="CF781" s="19"/>
      <c r="CG781" s="19"/>
      <c r="CH781" s="19"/>
      <c r="CI781" s="19"/>
      <c r="CJ781" s="19"/>
      <c r="CK781" s="19"/>
      <c r="CL781" s="19"/>
      <c r="CM781" s="19"/>
      <c r="CN781" s="19"/>
      <c r="CO781" s="19"/>
      <c r="CP781" s="19"/>
      <c r="CQ781" s="19"/>
      <c r="CR781" s="19"/>
      <c r="CS781" s="19"/>
      <c r="CT781" s="19"/>
      <c r="CU781" s="19"/>
      <c r="CV781" s="19"/>
      <c r="CW781" s="19"/>
      <c r="CX781" s="19"/>
      <c r="CY781" s="19"/>
      <c r="CZ781" s="19"/>
      <c r="DA781" s="19"/>
      <c r="DB781" s="19"/>
      <c r="DC781" s="19"/>
      <c r="DD781" s="19"/>
      <c r="DE781" s="19"/>
      <c r="DF781" s="19"/>
      <c r="DG781" s="19"/>
      <c r="DH781" s="19"/>
      <c r="DI781" s="19"/>
      <c r="DJ781" s="19"/>
      <c r="DK781" s="19"/>
      <c r="DL781" s="19"/>
      <c r="DM781" s="19"/>
      <c r="DN781" s="19"/>
      <c r="DO781" s="19"/>
      <c r="DP781" s="19"/>
      <c r="DQ781" s="19"/>
      <c r="DR781" s="19"/>
      <c r="DS781" s="19"/>
      <c r="DT781" s="19"/>
      <c r="DU781" s="19"/>
      <c r="DV781" s="19"/>
      <c r="DW781" s="19"/>
      <c r="DX781" s="19"/>
      <c r="DY781" s="19"/>
      <c r="DZ781" s="19"/>
      <c r="EA781" s="19"/>
      <c r="EB781" s="19"/>
      <c r="EC781" s="19"/>
      <c r="ED781" s="19"/>
      <c r="EE781" s="19"/>
      <c r="EF781" s="19"/>
      <c r="EG781" s="19"/>
      <c r="EH781" s="19"/>
      <c r="EI781" s="19"/>
      <c r="EJ781" s="19"/>
      <c r="EK781" s="19"/>
      <c r="EL781" s="19"/>
      <c r="EM781" s="19"/>
      <c r="EN781" s="19"/>
      <c r="EO781" s="19"/>
      <c r="EP781" s="19"/>
      <c r="EQ781" s="19"/>
      <c r="ER781" s="19"/>
      <c r="ES781" s="19"/>
      <c r="ET781" s="19"/>
      <c r="EU781" s="19"/>
      <c r="EV781" s="19"/>
      <c r="EW781" s="19"/>
      <c r="EX781" s="19"/>
      <c r="EY781" s="19"/>
      <c r="EZ781" s="19"/>
      <c r="FA781" s="19"/>
      <c r="FB781" s="19"/>
      <c r="FC781" s="19"/>
      <c r="FD781" s="19"/>
      <c r="FE781" s="19"/>
      <c r="FF781" s="19"/>
      <c r="FG781" s="19"/>
      <c r="FH781" s="19"/>
      <c r="FI781" s="19"/>
      <c r="FJ781" s="19"/>
      <c r="FK781" s="19"/>
      <c r="FL781" s="19"/>
      <c r="FM781" s="19"/>
      <c r="FN781" s="19"/>
      <c r="FO781" s="19"/>
      <c r="FP781" s="19"/>
      <c r="FQ781" s="19"/>
      <c r="FR781" s="19"/>
      <c r="FS781" s="19"/>
      <c r="FT781" s="19"/>
      <c r="FU781" s="19"/>
      <c r="FV781" s="19"/>
      <c r="FW781" s="19"/>
      <c r="FX781" s="19"/>
      <c r="FY781" s="19"/>
      <c r="FZ781" s="19"/>
      <c r="GA781" s="19"/>
      <c r="GB781" s="19"/>
      <c r="GC781" s="19"/>
      <c r="GD781" s="19"/>
      <c r="GE781" s="19"/>
      <c r="GF781" s="19"/>
      <c r="GG781" s="19"/>
      <c r="GH781" s="19"/>
      <c r="GI781" s="19"/>
      <c r="GJ781" s="19"/>
      <c r="GK781" s="19"/>
      <c r="GL781" s="19"/>
      <c r="GM781" s="19"/>
      <c r="GN781" s="19"/>
      <c r="GO781" s="19"/>
      <c r="GP781" s="19"/>
      <c r="GQ781" s="19"/>
      <c r="GR781" s="19"/>
      <c r="GS781" s="19"/>
      <c r="GT781" s="19"/>
      <c r="GU781" s="19"/>
      <c r="GV781" s="19"/>
      <c r="GW781" s="19"/>
      <c r="GX781" s="19"/>
      <c r="GY781" s="19"/>
      <c r="GZ781" s="19"/>
      <c r="HA781" s="19"/>
      <c r="HB781" s="19"/>
      <c r="HC781" s="19"/>
      <c r="HD781" s="19"/>
      <c r="HE781" s="19"/>
      <c r="HF781" s="19"/>
      <c r="HG781" s="19"/>
      <c r="HH781" s="19"/>
      <c r="HI781" s="19"/>
      <c r="HJ781" s="19"/>
      <c r="HK781" s="19"/>
      <c r="HL781" s="19"/>
      <c r="HM781" s="19"/>
      <c r="HN781" s="19"/>
      <c r="HO781" s="19"/>
      <c r="HP781" s="19"/>
      <c r="HQ781" s="19"/>
      <c r="HR781" s="19"/>
      <c r="HS781" s="19"/>
      <c r="HT781" s="19"/>
      <c r="HU781" s="19"/>
      <c r="HV781" s="19"/>
      <c r="HW781" s="19"/>
      <c r="HX781" s="19"/>
      <c r="HY781" s="19"/>
      <c r="HZ781" s="19"/>
      <c r="IA781" s="19"/>
      <c r="IB781" s="19"/>
      <c r="IC781" s="19"/>
      <c r="ID781" s="19"/>
      <c r="IE781" s="19"/>
      <c r="IF781" s="19"/>
      <c r="IG781" s="19"/>
      <c r="IH781" s="19"/>
      <c r="II781" s="19"/>
      <c r="IJ781" s="19"/>
      <c r="IK781" s="19"/>
      <c r="IL781" s="19"/>
      <c r="IM781" s="19"/>
      <c r="IN781" s="19"/>
      <c r="IO781" s="19"/>
      <c r="IP781" s="19"/>
      <c r="IQ781" s="19"/>
      <c r="IR781" s="19"/>
      <c r="IS781" s="19"/>
      <c r="IT781" s="19"/>
      <c r="IU781" s="19"/>
      <c r="IV781" s="19"/>
      <c r="IW781" s="19"/>
      <c r="IX781" s="19"/>
      <c r="IY781" s="19"/>
      <c r="IZ781" s="19"/>
      <c r="JA781" s="19"/>
      <c r="JB781" s="19"/>
      <c r="JC781" s="19"/>
      <c r="JD781" s="19"/>
      <c r="JE781" s="19"/>
      <c r="JF781" s="19"/>
      <c r="JG781" s="19"/>
      <c r="JH781" s="19"/>
      <c r="JI781" s="19"/>
      <c r="JJ781" s="19"/>
      <c r="JK781" s="19"/>
      <c r="JL781" s="19"/>
      <c r="JM781" s="19"/>
      <c r="JN781" s="19"/>
      <c r="JO781" s="19"/>
      <c r="JP781" s="19"/>
      <c r="JQ781" s="19"/>
      <c r="JR781" s="19"/>
      <c r="JS781" s="19"/>
      <c r="JT781" s="19"/>
      <c r="JU781" s="19"/>
      <c r="JV781" s="19"/>
      <c r="JW781" s="19"/>
      <c r="JX781" s="19"/>
      <c r="JY781" s="19"/>
      <c r="JZ781" s="19"/>
      <c r="KA781" s="19"/>
      <c r="KB781" s="19"/>
      <c r="KC781" s="19"/>
      <c r="KD781" s="19"/>
      <c r="KE781" s="19"/>
      <c r="KF781" s="19"/>
      <c r="KG781" s="19"/>
      <c r="KH781" s="19"/>
      <c r="KI781" s="19"/>
      <c r="KJ781" s="19"/>
      <c r="KK781" s="19"/>
      <c r="KL781" s="19"/>
      <c r="KM781" s="19"/>
      <c r="KN781" s="19"/>
      <c r="KO781" s="19"/>
      <c r="KP781" s="19"/>
      <c r="KQ781" s="19"/>
      <c r="KR781" s="19"/>
      <c r="KS781" s="19"/>
      <c r="KT781" s="19"/>
      <c r="KU781" s="19"/>
      <c r="KV781" s="19"/>
      <c r="KW781" s="19"/>
      <c r="KX781" s="19"/>
      <c r="KY781" s="19"/>
      <c r="KZ781" s="19"/>
      <c r="LA781" s="19"/>
      <c r="LB781" s="19"/>
      <c r="LC781" s="19"/>
      <c r="LD781" s="19"/>
      <c r="LE781" s="19"/>
      <c r="LF781" s="19"/>
      <c r="LG781" s="19"/>
      <c r="LH781" s="19"/>
      <c r="LI781" s="19"/>
      <c r="LJ781" s="19"/>
      <c r="LK781" s="19"/>
      <c r="LL781" s="19"/>
      <c r="LM781" s="19"/>
      <c r="LN781" s="19"/>
      <c r="LO781" s="19"/>
      <c r="LP781" s="19"/>
      <c r="LQ781" s="19"/>
      <c r="LR781" s="19"/>
      <c r="LS781" s="19"/>
      <c r="LT781" s="19"/>
      <c r="LU781" s="19"/>
      <c r="LV781" s="19"/>
      <c r="LW781" s="19"/>
      <c r="LX781" s="19"/>
      <c r="LY781" s="19"/>
      <c r="LZ781" s="19"/>
      <c r="MA781" s="19"/>
      <c r="MB781" s="19"/>
      <c r="MC781" s="19"/>
      <c r="MD781" s="19"/>
      <c r="ME781" s="19"/>
      <c r="MF781" s="19"/>
      <c r="MG781" s="19"/>
      <c r="MH781" s="19"/>
      <c r="MI781" s="19"/>
      <c r="MJ781" s="19"/>
      <c r="MK781" s="19"/>
      <c r="ML781" s="19"/>
      <c r="MM781" s="19"/>
      <c r="MN781" s="19"/>
      <c r="MO781" s="19"/>
      <c r="MP781" s="19"/>
      <c r="MQ781" s="19"/>
      <c r="MR781" s="19"/>
      <c r="MS781" s="19"/>
      <c r="MT781" s="19"/>
      <c r="MU781" s="19"/>
      <c r="MV781" s="19"/>
      <c r="MW781" s="19"/>
      <c r="MX781" s="19"/>
      <c r="MY781" s="19"/>
      <c r="MZ781" s="19"/>
      <c r="NA781" s="19"/>
      <c r="NB781" s="19"/>
      <c r="NC781" s="19"/>
      <c r="ND781" s="19"/>
      <c r="NE781" s="19"/>
      <c r="NF781" s="19"/>
      <c r="NG781" s="19"/>
      <c r="NH781" s="19"/>
      <c r="NI781" s="19"/>
      <c r="NJ781" s="19"/>
      <c r="NK781" s="19"/>
      <c r="NL781" s="19"/>
      <c r="NM781" s="19"/>
      <c r="NN781" s="19"/>
      <c r="NO781" s="19"/>
      <c r="NP781" s="19"/>
      <c r="NQ781" s="19"/>
      <c r="NR781" s="19"/>
      <c r="NS781" s="19"/>
      <c r="NT781" s="19"/>
      <c r="NU781" s="19"/>
      <c r="NV781" s="19"/>
      <c r="NW781" s="19"/>
      <c r="NX781" s="19"/>
      <c r="NY781" s="19"/>
      <c r="NZ781" s="19"/>
      <c r="OA781" s="19"/>
      <c r="OB781" s="19"/>
      <c r="OC781" s="19"/>
      <c r="OD781" s="19"/>
      <c r="OE781" s="19"/>
      <c r="OF781" s="19"/>
      <c r="OG781" s="19"/>
      <c r="OH781" s="19"/>
      <c r="OI781" s="19"/>
      <c r="OJ781" s="19"/>
      <c r="OK781" s="19"/>
      <c r="OL781" s="19"/>
      <c r="OM781" s="19"/>
      <c r="ON781" s="19"/>
      <c r="OO781" s="19"/>
      <c r="OP781" s="19"/>
      <c r="OQ781" s="19"/>
      <c r="OR781" s="19"/>
      <c r="OS781" s="19"/>
      <c r="OT781" s="19"/>
      <c r="OU781" s="19"/>
      <c r="OV781" s="19"/>
      <c r="OW781" s="19"/>
      <c r="OX781" s="19"/>
      <c r="OY781" s="19"/>
      <c r="OZ781" s="19"/>
      <c r="PA781" s="19"/>
      <c r="PB781" s="19"/>
      <c r="PC781" s="19"/>
      <c r="PD781" s="19"/>
      <c r="PE781" s="19"/>
      <c r="PF781" s="19"/>
      <c r="PG781" s="19"/>
      <c r="PH781" s="19"/>
      <c r="PI781" s="19"/>
      <c r="PJ781" s="19"/>
      <c r="PK781" s="19"/>
      <c r="PL781" s="19"/>
      <c r="PM781" s="19"/>
      <c r="PN781" s="19"/>
      <c r="PO781" s="19"/>
      <c r="PP781" s="19"/>
      <c r="PQ781" s="19"/>
      <c r="PR781" s="19"/>
      <c r="PS781" s="19"/>
      <c r="PT781" s="19"/>
      <c r="PU781" s="19"/>
      <c r="PV781" s="19"/>
      <c r="PW781" s="19"/>
      <c r="PX781" s="19"/>
      <c r="PY781" s="19"/>
      <c r="PZ781" s="19"/>
      <c r="QA781" s="19"/>
      <c r="QB781" s="19"/>
      <c r="QC781" s="19"/>
      <c r="QD781" s="19"/>
      <c r="QE781" s="19"/>
      <c r="QF781" s="19"/>
      <c r="QG781" s="19"/>
      <c r="QH781" s="19"/>
      <c r="QI781" s="19"/>
      <c r="QJ781" s="19"/>
      <c r="QK781" s="19"/>
      <c r="QL781" s="19"/>
      <c r="QM781" s="19"/>
      <c r="QN781" s="19"/>
      <c r="QO781" s="19"/>
      <c r="QP781" s="19"/>
      <c r="QQ781" s="19"/>
      <c r="QR781" s="19"/>
      <c r="QS781" s="19"/>
      <c r="QT781" s="19"/>
      <c r="QU781" s="19"/>
      <c r="QV781" s="19"/>
      <c r="QW781" s="19"/>
      <c r="QX781" s="19"/>
      <c r="QY781" s="19"/>
      <c r="QZ781" s="19"/>
      <c r="RA781" s="19"/>
      <c r="RB781" s="19"/>
      <c r="RC781" s="19"/>
      <c r="RD781" s="19"/>
      <c r="RE781" s="19"/>
      <c r="RF781" s="19"/>
      <c r="RG781" s="19"/>
      <c r="RH781" s="19"/>
      <c r="RI781" s="19"/>
      <c r="RJ781" s="19"/>
      <c r="RK781" s="19"/>
      <c r="RL781" s="19"/>
      <c r="RM781" s="19"/>
      <c r="RN781" s="19"/>
      <c r="RO781" s="19"/>
      <c r="RP781" s="19"/>
      <c r="RQ781" s="19"/>
      <c r="RR781" s="19"/>
      <c r="RS781" s="19"/>
      <c r="RT781" s="19"/>
      <c r="RU781" s="19"/>
      <c r="RV781" s="19"/>
      <c r="RW781" s="19"/>
      <c r="RX781" s="19"/>
      <c r="RY781" s="19"/>
      <c r="RZ781" s="19"/>
      <c r="SA781" s="19"/>
      <c r="SB781" s="19"/>
      <c r="SC781" s="19"/>
      <c r="SD781" s="19"/>
      <c r="SE781" s="19"/>
      <c r="SF781" s="19"/>
      <c r="SG781" s="19"/>
      <c r="SH781" s="19"/>
      <c r="SI781" s="19"/>
      <c r="SJ781" s="19"/>
      <c r="SK781" s="19"/>
      <c r="SL781" s="19"/>
      <c r="SM781" s="19"/>
      <c r="SN781" s="19"/>
      <c r="SO781" s="19"/>
      <c r="SP781" s="19"/>
      <c r="SQ781" s="19"/>
      <c r="SR781" s="19"/>
      <c r="SS781" s="19"/>
      <c r="ST781" s="19"/>
      <c r="SU781" s="19"/>
      <c r="SV781" s="19"/>
      <c r="SW781" s="19"/>
      <c r="SX781" s="19"/>
      <c r="SY781" s="19"/>
      <c r="SZ781" s="19"/>
      <c r="TA781" s="19"/>
      <c r="TB781" s="19"/>
      <c r="TC781" s="19"/>
      <c r="TD781" s="19"/>
      <c r="TE781" s="19"/>
      <c r="TF781" s="19"/>
      <c r="TG781" s="19"/>
      <c r="TH781" s="19"/>
      <c r="TI781" s="19"/>
      <c r="TJ781" s="19"/>
      <c r="TK781" s="19"/>
      <c r="TL781" s="19"/>
      <c r="TM781" s="19"/>
      <c r="TN781" s="19"/>
      <c r="TO781" s="19"/>
      <c r="TP781" s="19"/>
      <c r="TQ781" s="19"/>
      <c r="TR781" s="19"/>
      <c r="TS781" s="19"/>
      <c r="TT781" s="19"/>
      <c r="TU781" s="19"/>
      <c r="TV781" s="19"/>
      <c r="TW781" s="19"/>
      <c r="TX781" s="19"/>
      <c r="TY781" s="19"/>
      <c r="TZ781" s="19"/>
      <c r="UA781" s="19"/>
      <c r="UB781" s="19"/>
      <c r="UC781" s="19"/>
      <c r="UD781" s="19"/>
      <c r="UE781" s="19"/>
      <c r="UF781" s="19"/>
      <c r="UG781" s="19"/>
      <c r="UH781" s="19"/>
      <c r="UI781" s="19"/>
      <c r="UJ781" s="19"/>
      <c r="UK781" s="19"/>
      <c r="UL781" s="19"/>
      <c r="UM781" s="19"/>
      <c r="UN781" s="19"/>
      <c r="UO781" s="19"/>
      <c r="UP781" s="19"/>
      <c r="UQ781" s="19"/>
      <c r="UR781" s="19"/>
      <c r="US781" s="19"/>
      <c r="UT781" s="19"/>
      <c r="UU781" s="19"/>
      <c r="UV781" s="19"/>
      <c r="UW781" s="19"/>
      <c r="UX781" s="19"/>
      <c r="UY781" s="19"/>
      <c r="UZ781" s="19"/>
      <c r="VA781" s="19"/>
      <c r="VB781" s="19"/>
      <c r="VC781" s="19"/>
      <c r="VD781" s="19"/>
      <c r="VE781" s="19"/>
      <c r="VF781" s="19"/>
      <c r="VG781" s="19"/>
      <c r="VH781" s="19"/>
      <c r="VI781" s="19"/>
      <c r="VJ781" s="19"/>
      <c r="VK781" s="19"/>
      <c r="VL781" s="19"/>
      <c r="VM781" s="19"/>
      <c r="VN781" s="19"/>
      <c r="VO781" s="19"/>
      <c r="VP781" s="19"/>
      <c r="VQ781" s="19"/>
      <c r="VR781" s="19"/>
      <c r="VS781" s="19"/>
      <c r="VT781" s="19"/>
      <c r="VU781" s="19"/>
      <c r="VV781" s="19"/>
      <c r="VW781" s="19"/>
      <c r="VX781" s="19"/>
      <c r="VY781" s="19"/>
      <c r="VZ781" s="19"/>
      <c r="WA781" s="19"/>
      <c r="WB781" s="19"/>
      <c r="WC781" s="19"/>
      <c r="WD781" s="19"/>
      <c r="WE781" s="19"/>
      <c r="WF781" s="19"/>
      <c r="WG781" s="19"/>
      <c r="WH781" s="19"/>
      <c r="WI781" s="19"/>
      <c r="WJ781" s="19"/>
      <c r="WK781" s="19"/>
      <c r="WL781" s="19"/>
      <c r="WM781" s="19"/>
      <c r="WN781" s="19"/>
      <c r="WO781" s="19"/>
      <c r="WP781" s="19"/>
      <c r="WQ781" s="19"/>
      <c r="WR781" s="19"/>
      <c r="WS781" s="19"/>
      <c r="WT781" s="19"/>
      <c r="WU781" s="19"/>
      <c r="WV781" s="19"/>
      <c r="WW781" s="19"/>
      <c r="WX781" s="19"/>
      <c r="WY781" s="19"/>
    </row>
    <row r="782" spans="1:623" s="17" customFormat="1" hidden="1" x14ac:dyDescent="0.2">
      <c r="A782" s="16"/>
      <c r="I782" s="18"/>
      <c r="J782" s="18"/>
      <c r="N782" s="16"/>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c r="BA782" s="19"/>
      <c r="BB782" s="19"/>
      <c r="BC782" s="19"/>
      <c r="BD782" s="19"/>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c r="CE782" s="19"/>
      <c r="CF782" s="19"/>
      <c r="CG782" s="19"/>
      <c r="CH782" s="19"/>
      <c r="CI782" s="19"/>
      <c r="CJ782" s="19"/>
      <c r="CK782" s="19"/>
      <c r="CL782" s="19"/>
      <c r="CM782" s="19"/>
      <c r="CN782" s="19"/>
      <c r="CO782" s="19"/>
      <c r="CP782" s="19"/>
      <c r="CQ782" s="19"/>
      <c r="CR782" s="19"/>
      <c r="CS782" s="19"/>
      <c r="CT782" s="19"/>
      <c r="CU782" s="19"/>
      <c r="CV782" s="19"/>
      <c r="CW782" s="19"/>
      <c r="CX782" s="19"/>
      <c r="CY782" s="19"/>
      <c r="CZ782" s="19"/>
      <c r="DA782" s="19"/>
      <c r="DB782" s="19"/>
      <c r="DC782" s="19"/>
      <c r="DD782" s="19"/>
      <c r="DE782" s="19"/>
      <c r="DF782" s="19"/>
      <c r="DG782" s="19"/>
      <c r="DH782" s="19"/>
      <c r="DI782" s="19"/>
      <c r="DJ782" s="19"/>
      <c r="DK782" s="19"/>
      <c r="DL782" s="19"/>
      <c r="DM782" s="19"/>
      <c r="DN782" s="19"/>
      <c r="DO782" s="19"/>
      <c r="DP782" s="19"/>
      <c r="DQ782" s="19"/>
      <c r="DR782" s="19"/>
      <c r="DS782" s="19"/>
      <c r="DT782" s="19"/>
      <c r="DU782" s="19"/>
      <c r="DV782" s="19"/>
      <c r="DW782" s="19"/>
      <c r="DX782" s="19"/>
      <c r="DY782" s="19"/>
      <c r="DZ782" s="19"/>
      <c r="EA782" s="19"/>
      <c r="EB782" s="19"/>
      <c r="EC782" s="19"/>
      <c r="ED782" s="19"/>
      <c r="EE782" s="19"/>
      <c r="EF782" s="19"/>
      <c r="EG782" s="19"/>
      <c r="EH782" s="19"/>
      <c r="EI782" s="19"/>
      <c r="EJ782" s="19"/>
      <c r="EK782" s="19"/>
      <c r="EL782" s="19"/>
      <c r="EM782" s="19"/>
      <c r="EN782" s="19"/>
      <c r="EO782" s="19"/>
      <c r="EP782" s="19"/>
      <c r="EQ782" s="19"/>
      <c r="ER782" s="19"/>
      <c r="ES782" s="19"/>
      <c r="ET782" s="19"/>
      <c r="EU782" s="19"/>
      <c r="EV782" s="19"/>
      <c r="EW782" s="19"/>
      <c r="EX782" s="19"/>
      <c r="EY782" s="19"/>
      <c r="EZ782" s="19"/>
      <c r="FA782" s="19"/>
      <c r="FB782" s="19"/>
      <c r="FC782" s="19"/>
      <c r="FD782" s="19"/>
      <c r="FE782" s="19"/>
      <c r="FF782" s="19"/>
      <c r="FG782" s="19"/>
      <c r="FH782" s="19"/>
      <c r="FI782" s="19"/>
      <c r="FJ782" s="19"/>
      <c r="FK782" s="19"/>
      <c r="FL782" s="19"/>
      <c r="FM782" s="19"/>
      <c r="FN782" s="19"/>
      <c r="FO782" s="19"/>
      <c r="FP782" s="19"/>
      <c r="FQ782" s="19"/>
      <c r="FR782" s="19"/>
      <c r="FS782" s="19"/>
      <c r="FT782" s="19"/>
      <c r="FU782" s="19"/>
      <c r="FV782" s="19"/>
      <c r="FW782" s="19"/>
      <c r="FX782" s="19"/>
      <c r="FY782" s="19"/>
      <c r="FZ782" s="19"/>
      <c r="GA782" s="19"/>
      <c r="GB782" s="19"/>
      <c r="GC782" s="19"/>
      <c r="GD782" s="19"/>
      <c r="GE782" s="19"/>
      <c r="GF782" s="19"/>
      <c r="GG782" s="19"/>
      <c r="GH782" s="19"/>
      <c r="GI782" s="19"/>
      <c r="GJ782" s="19"/>
      <c r="GK782" s="19"/>
      <c r="GL782" s="19"/>
      <c r="GM782" s="19"/>
      <c r="GN782" s="19"/>
      <c r="GO782" s="19"/>
      <c r="GP782" s="19"/>
      <c r="GQ782" s="19"/>
      <c r="GR782" s="19"/>
      <c r="GS782" s="19"/>
      <c r="GT782" s="19"/>
      <c r="GU782" s="19"/>
      <c r="GV782" s="19"/>
      <c r="GW782" s="19"/>
      <c r="GX782" s="19"/>
      <c r="GY782" s="19"/>
      <c r="GZ782" s="19"/>
      <c r="HA782" s="19"/>
      <c r="HB782" s="19"/>
      <c r="HC782" s="19"/>
      <c r="HD782" s="19"/>
      <c r="HE782" s="19"/>
      <c r="HF782" s="19"/>
      <c r="HG782" s="19"/>
      <c r="HH782" s="19"/>
      <c r="HI782" s="19"/>
      <c r="HJ782" s="19"/>
      <c r="HK782" s="19"/>
      <c r="HL782" s="19"/>
      <c r="HM782" s="19"/>
      <c r="HN782" s="19"/>
      <c r="HO782" s="19"/>
      <c r="HP782" s="19"/>
      <c r="HQ782" s="19"/>
      <c r="HR782" s="19"/>
      <c r="HS782" s="19"/>
      <c r="HT782" s="19"/>
      <c r="HU782" s="19"/>
      <c r="HV782" s="19"/>
      <c r="HW782" s="19"/>
      <c r="HX782" s="19"/>
      <c r="HY782" s="19"/>
      <c r="HZ782" s="19"/>
      <c r="IA782" s="19"/>
      <c r="IB782" s="19"/>
      <c r="IC782" s="19"/>
      <c r="ID782" s="19"/>
      <c r="IE782" s="19"/>
      <c r="IF782" s="19"/>
      <c r="IG782" s="19"/>
      <c r="IH782" s="19"/>
      <c r="II782" s="19"/>
      <c r="IJ782" s="19"/>
      <c r="IK782" s="19"/>
      <c r="IL782" s="19"/>
      <c r="IM782" s="19"/>
      <c r="IN782" s="19"/>
      <c r="IO782" s="19"/>
      <c r="IP782" s="19"/>
      <c r="IQ782" s="19"/>
      <c r="IR782" s="19"/>
      <c r="IS782" s="19"/>
      <c r="IT782" s="19"/>
      <c r="IU782" s="19"/>
      <c r="IV782" s="19"/>
      <c r="IW782" s="19"/>
      <c r="IX782" s="19"/>
      <c r="IY782" s="19"/>
      <c r="IZ782" s="19"/>
      <c r="JA782" s="19"/>
      <c r="JB782" s="19"/>
      <c r="JC782" s="19"/>
      <c r="JD782" s="19"/>
      <c r="JE782" s="19"/>
      <c r="JF782" s="19"/>
      <c r="JG782" s="19"/>
      <c r="JH782" s="19"/>
      <c r="JI782" s="19"/>
      <c r="JJ782" s="19"/>
      <c r="JK782" s="19"/>
      <c r="JL782" s="19"/>
      <c r="JM782" s="19"/>
      <c r="JN782" s="19"/>
      <c r="JO782" s="19"/>
      <c r="JP782" s="19"/>
      <c r="JQ782" s="19"/>
      <c r="JR782" s="19"/>
      <c r="JS782" s="19"/>
      <c r="JT782" s="19"/>
      <c r="JU782" s="19"/>
      <c r="JV782" s="19"/>
      <c r="JW782" s="19"/>
      <c r="JX782" s="19"/>
      <c r="JY782" s="19"/>
      <c r="JZ782" s="19"/>
      <c r="KA782" s="19"/>
      <c r="KB782" s="19"/>
      <c r="KC782" s="19"/>
      <c r="KD782" s="19"/>
      <c r="KE782" s="19"/>
      <c r="KF782" s="19"/>
      <c r="KG782" s="19"/>
      <c r="KH782" s="19"/>
      <c r="KI782" s="19"/>
      <c r="KJ782" s="19"/>
      <c r="KK782" s="19"/>
      <c r="KL782" s="19"/>
      <c r="KM782" s="19"/>
      <c r="KN782" s="19"/>
      <c r="KO782" s="19"/>
      <c r="KP782" s="19"/>
      <c r="KQ782" s="19"/>
      <c r="KR782" s="19"/>
      <c r="KS782" s="19"/>
      <c r="KT782" s="19"/>
      <c r="KU782" s="19"/>
      <c r="KV782" s="19"/>
      <c r="KW782" s="19"/>
      <c r="KX782" s="19"/>
      <c r="KY782" s="19"/>
      <c r="KZ782" s="19"/>
      <c r="LA782" s="19"/>
      <c r="LB782" s="19"/>
      <c r="LC782" s="19"/>
      <c r="LD782" s="19"/>
      <c r="LE782" s="19"/>
      <c r="LF782" s="19"/>
      <c r="LG782" s="19"/>
      <c r="LH782" s="19"/>
      <c r="LI782" s="19"/>
      <c r="LJ782" s="19"/>
      <c r="LK782" s="19"/>
      <c r="LL782" s="19"/>
      <c r="LM782" s="19"/>
      <c r="LN782" s="19"/>
      <c r="LO782" s="19"/>
      <c r="LP782" s="19"/>
      <c r="LQ782" s="19"/>
      <c r="LR782" s="19"/>
      <c r="LS782" s="19"/>
      <c r="LT782" s="19"/>
      <c r="LU782" s="19"/>
      <c r="LV782" s="19"/>
      <c r="LW782" s="19"/>
      <c r="LX782" s="19"/>
      <c r="LY782" s="19"/>
      <c r="LZ782" s="19"/>
      <c r="MA782" s="19"/>
      <c r="MB782" s="19"/>
      <c r="MC782" s="19"/>
      <c r="MD782" s="19"/>
      <c r="ME782" s="19"/>
      <c r="MF782" s="19"/>
      <c r="MG782" s="19"/>
      <c r="MH782" s="19"/>
      <c r="MI782" s="19"/>
      <c r="MJ782" s="19"/>
      <c r="MK782" s="19"/>
      <c r="ML782" s="19"/>
      <c r="MM782" s="19"/>
      <c r="MN782" s="19"/>
      <c r="MO782" s="19"/>
      <c r="MP782" s="19"/>
      <c r="MQ782" s="19"/>
      <c r="MR782" s="19"/>
      <c r="MS782" s="19"/>
      <c r="MT782" s="19"/>
      <c r="MU782" s="19"/>
      <c r="MV782" s="19"/>
      <c r="MW782" s="19"/>
      <c r="MX782" s="19"/>
      <c r="MY782" s="19"/>
      <c r="MZ782" s="19"/>
      <c r="NA782" s="19"/>
      <c r="NB782" s="19"/>
      <c r="NC782" s="19"/>
      <c r="ND782" s="19"/>
      <c r="NE782" s="19"/>
      <c r="NF782" s="19"/>
      <c r="NG782" s="19"/>
      <c r="NH782" s="19"/>
      <c r="NI782" s="19"/>
      <c r="NJ782" s="19"/>
      <c r="NK782" s="19"/>
      <c r="NL782" s="19"/>
      <c r="NM782" s="19"/>
      <c r="NN782" s="19"/>
      <c r="NO782" s="19"/>
      <c r="NP782" s="19"/>
      <c r="NQ782" s="19"/>
      <c r="NR782" s="19"/>
      <c r="NS782" s="19"/>
      <c r="NT782" s="19"/>
      <c r="NU782" s="19"/>
      <c r="NV782" s="19"/>
      <c r="NW782" s="19"/>
      <c r="NX782" s="19"/>
      <c r="NY782" s="19"/>
      <c r="NZ782" s="19"/>
      <c r="OA782" s="19"/>
      <c r="OB782" s="19"/>
      <c r="OC782" s="19"/>
      <c r="OD782" s="19"/>
      <c r="OE782" s="19"/>
      <c r="OF782" s="19"/>
      <c r="OG782" s="19"/>
      <c r="OH782" s="19"/>
      <c r="OI782" s="19"/>
      <c r="OJ782" s="19"/>
      <c r="OK782" s="19"/>
      <c r="OL782" s="19"/>
      <c r="OM782" s="19"/>
      <c r="ON782" s="19"/>
      <c r="OO782" s="19"/>
      <c r="OP782" s="19"/>
      <c r="OQ782" s="19"/>
      <c r="OR782" s="19"/>
      <c r="OS782" s="19"/>
      <c r="OT782" s="19"/>
      <c r="OU782" s="19"/>
      <c r="OV782" s="19"/>
      <c r="OW782" s="19"/>
      <c r="OX782" s="19"/>
      <c r="OY782" s="19"/>
      <c r="OZ782" s="19"/>
      <c r="PA782" s="19"/>
      <c r="PB782" s="19"/>
      <c r="PC782" s="19"/>
      <c r="PD782" s="19"/>
      <c r="PE782" s="19"/>
      <c r="PF782" s="19"/>
      <c r="PG782" s="19"/>
      <c r="PH782" s="19"/>
      <c r="PI782" s="19"/>
      <c r="PJ782" s="19"/>
      <c r="PK782" s="19"/>
      <c r="PL782" s="19"/>
      <c r="PM782" s="19"/>
      <c r="PN782" s="19"/>
      <c r="PO782" s="19"/>
      <c r="PP782" s="19"/>
      <c r="PQ782" s="19"/>
      <c r="PR782" s="19"/>
      <c r="PS782" s="19"/>
      <c r="PT782" s="19"/>
      <c r="PU782" s="19"/>
      <c r="PV782" s="19"/>
      <c r="PW782" s="19"/>
      <c r="PX782" s="19"/>
      <c r="PY782" s="19"/>
      <c r="PZ782" s="19"/>
      <c r="QA782" s="19"/>
      <c r="QB782" s="19"/>
      <c r="QC782" s="19"/>
      <c r="QD782" s="19"/>
      <c r="QE782" s="19"/>
      <c r="QF782" s="19"/>
      <c r="QG782" s="19"/>
      <c r="QH782" s="19"/>
      <c r="QI782" s="19"/>
      <c r="QJ782" s="19"/>
      <c r="QK782" s="19"/>
      <c r="QL782" s="19"/>
      <c r="QM782" s="19"/>
      <c r="QN782" s="19"/>
      <c r="QO782" s="19"/>
      <c r="QP782" s="19"/>
      <c r="QQ782" s="19"/>
      <c r="QR782" s="19"/>
      <c r="QS782" s="19"/>
      <c r="QT782" s="19"/>
      <c r="QU782" s="19"/>
      <c r="QV782" s="19"/>
      <c r="QW782" s="19"/>
      <c r="QX782" s="19"/>
      <c r="QY782" s="19"/>
      <c r="QZ782" s="19"/>
      <c r="RA782" s="19"/>
      <c r="RB782" s="19"/>
      <c r="RC782" s="19"/>
      <c r="RD782" s="19"/>
      <c r="RE782" s="19"/>
      <c r="RF782" s="19"/>
      <c r="RG782" s="19"/>
      <c r="RH782" s="19"/>
      <c r="RI782" s="19"/>
      <c r="RJ782" s="19"/>
      <c r="RK782" s="19"/>
      <c r="RL782" s="19"/>
      <c r="RM782" s="19"/>
      <c r="RN782" s="19"/>
      <c r="RO782" s="19"/>
      <c r="RP782" s="19"/>
      <c r="RQ782" s="19"/>
      <c r="RR782" s="19"/>
      <c r="RS782" s="19"/>
      <c r="RT782" s="19"/>
      <c r="RU782" s="19"/>
      <c r="RV782" s="19"/>
      <c r="RW782" s="19"/>
      <c r="RX782" s="19"/>
      <c r="RY782" s="19"/>
      <c r="RZ782" s="19"/>
      <c r="SA782" s="19"/>
      <c r="SB782" s="19"/>
      <c r="SC782" s="19"/>
      <c r="SD782" s="19"/>
      <c r="SE782" s="19"/>
      <c r="SF782" s="19"/>
      <c r="SG782" s="19"/>
      <c r="SH782" s="19"/>
      <c r="SI782" s="19"/>
      <c r="SJ782" s="19"/>
      <c r="SK782" s="19"/>
      <c r="SL782" s="19"/>
      <c r="SM782" s="19"/>
      <c r="SN782" s="19"/>
      <c r="SO782" s="19"/>
      <c r="SP782" s="19"/>
      <c r="SQ782" s="19"/>
      <c r="SR782" s="19"/>
      <c r="SS782" s="19"/>
      <c r="ST782" s="19"/>
      <c r="SU782" s="19"/>
      <c r="SV782" s="19"/>
      <c r="SW782" s="19"/>
      <c r="SX782" s="19"/>
      <c r="SY782" s="19"/>
      <c r="SZ782" s="19"/>
      <c r="TA782" s="19"/>
      <c r="TB782" s="19"/>
      <c r="TC782" s="19"/>
      <c r="TD782" s="19"/>
      <c r="TE782" s="19"/>
      <c r="TF782" s="19"/>
      <c r="TG782" s="19"/>
      <c r="TH782" s="19"/>
      <c r="TI782" s="19"/>
      <c r="TJ782" s="19"/>
      <c r="TK782" s="19"/>
      <c r="TL782" s="19"/>
      <c r="TM782" s="19"/>
      <c r="TN782" s="19"/>
      <c r="TO782" s="19"/>
      <c r="TP782" s="19"/>
      <c r="TQ782" s="19"/>
      <c r="TR782" s="19"/>
      <c r="TS782" s="19"/>
      <c r="TT782" s="19"/>
      <c r="TU782" s="19"/>
      <c r="TV782" s="19"/>
      <c r="TW782" s="19"/>
      <c r="TX782" s="19"/>
      <c r="TY782" s="19"/>
      <c r="TZ782" s="19"/>
      <c r="UA782" s="19"/>
      <c r="UB782" s="19"/>
      <c r="UC782" s="19"/>
      <c r="UD782" s="19"/>
      <c r="UE782" s="19"/>
      <c r="UF782" s="19"/>
      <c r="UG782" s="19"/>
      <c r="UH782" s="19"/>
      <c r="UI782" s="19"/>
      <c r="UJ782" s="19"/>
      <c r="UK782" s="19"/>
      <c r="UL782" s="19"/>
      <c r="UM782" s="19"/>
      <c r="UN782" s="19"/>
      <c r="UO782" s="19"/>
      <c r="UP782" s="19"/>
      <c r="UQ782" s="19"/>
      <c r="UR782" s="19"/>
      <c r="US782" s="19"/>
      <c r="UT782" s="19"/>
      <c r="UU782" s="19"/>
      <c r="UV782" s="19"/>
      <c r="UW782" s="19"/>
      <c r="UX782" s="19"/>
      <c r="UY782" s="19"/>
      <c r="UZ782" s="19"/>
      <c r="VA782" s="19"/>
      <c r="VB782" s="19"/>
      <c r="VC782" s="19"/>
      <c r="VD782" s="19"/>
      <c r="VE782" s="19"/>
      <c r="VF782" s="19"/>
      <c r="VG782" s="19"/>
      <c r="VH782" s="19"/>
      <c r="VI782" s="19"/>
      <c r="VJ782" s="19"/>
      <c r="VK782" s="19"/>
      <c r="VL782" s="19"/>
      <c r="VM782" s="19"/>
      <c r="VN782" s="19"/>
      <c r="VO782" s="19"/>
      <c r="VP782" s="19"/>
      <c r="VQ782" s="19"/>
      <c r="VR782" s="19"/>
      <c r="VS782" s="19"/>
      <c r="VT782" s="19"/>
      <c r="VU782" s="19"/>
      <c r="VV782" s="19"/>
      <c r="VW782" s="19"/>
      <c r="VX782" s="19"/>
      <c r="VY782" s="19"/>
      <c r="VZ782" s="19"/>
      <c r="WA782" s="19"/>
      <c r="WB782" s="19"/>
      <c r="WC782" s="19"/>
      <c r="WD782" s="19"/>
      <c r="WE782" s="19"/>
      <c r="WF782" s="19"/>
      <c r="WG782" s="19"/>
      <c r="WH782" s="19"/>
      <c r="WI782" s="19"/>
      <c r="WJ782" s="19"/>
      <c r="WK782" s="19"/>
      <c r="WL782" s="19"/>
      <c r="WM782" s="19"/>
      <c r="WN782" s="19"/>
      <c r="WO782" s="19"/>
      <c r="WP782" s="19"/>
      <c r="WQ782" s="19"/>
      <c r="WR782" s="19"/>
      <c r="WS782" s="19"/>
      <c r="WT782" s="19"/>
      <c r="WU782" s="19"/>
      <c r="WV782" s="19"/>
      <c r="WW782" s="19"/>
      <c r="WX782" s="19"/>
      <c r="WY782" s="19"/>
    </row>
    <row r="783" spans="1:623" s="17" customFormat="1" hidden="1" x14ac:dyDescent="0.2">
      <c r="A783" s="16"/>
      <c r="I783" s="18"/>
      <c r="J783" s="18"/>
      <c r="N783" s="16"/>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c r="BA783" s="19"/>
      <c r="BB783" s="19"/>
      <c r="BC783" s="19"/>
      <c r="BD783" s="19"/>
      <c r="BE783" s="19"/>
      <c r="BF783" s="19"/>
      <c r="BG783" s="19"/>
      <c r="BH783" s="19"/>
      <c r="BI783" s="19"/>
      <c r="BJ783" s="19"/>
      <c r="BK783" s="19"/>
      <c r="BL783" s="19"/>
      <c r="BM783" s="19"/>
      <c r="BN783" s="19"/>
      <c r="BO783" s="19"/>
      <c r="BP783" s="19"/>
      <c r="BQ783" s="19"/>
      <c r="BR783" s="19"/>
      <c r="BS783" s="19"/>
      <c r="BT783" s="19"/>
      <c r="BU783" s="19"/>
      <c r="BV783" s="19"/>
      <c r="BW783" s="19"/>
      <c r="BX783" s="19"/>
      <c r="BY783" s="19"/>
      <c r="BZ783" s="19"/>
      <c r="CA783" s="19"/>
      <c r="CB783" s="19"/>
      <c r="CC783" s="19"/>
      <c r="CD783" s="19"/>
      <c r="CE783" s="19"/>
      <c r="CF783" s="19"/>
      <c r="CG783" s="19"/>
      <c r="CH783" s="19"/>
      <c r="CI783" s="19"/>
      <c r="CJ783" s="19"/>
      <c r="CK783" s="19"/>
      <c r="CL783" s="19"/>
      <c r="CM783" s="19"/>
      <c r="CN783" s="19"/>
      <c r="CO783" s="19"/>
      <c r="CP783" s="19"/>
      <c r="CQ783" s="19"/>
      <c r="CR783" s="19"/>
      <c r="CS783" s="19"/>
      <c r="CT783" s="19"/>
      <c r="CU783" s="19"/>
      <c r="CV783" s="19"/>
      <c r="CW783" s="19"/>
      <c r="CX783" s="19"/>
      <c r="CY783" s="19"/>
      <c r="CZ783" s="19"/>
      <c r="DA783" s="19"/>
      <c r="DB783" s="19"/>
      <c r="DC783" s="19"/>
      <c r="DD783" s="19"/>
      <c r="DE783" s="19"/>
      <c r="DF783" s="19"/>
      <c r="DG783" s="19"/>
      <c r="DH783" s="19"/>
      <c r="DI783" s="19"/>
      <c r="DJ783" s="19"/>
      <c r="DK783" s="19"/>
      <c r="DL783" s="19"/>
      <c r="DM783" s="19"/>
      <c r="DN783" s="19"/>
      <c r="DO783" s="19"/>
      <c r="DP783" s="19"/>
      <c r="DQ783" s="19"/>
      <c r="DR783" s="19"/>
      <c r="DS783" s="19"/>
      <c r="DT783" s="19"/>
      <c r="DU783" s="19"/>
      <c r="DV783" s="19"/>
      <c r="DW783" s="19"/>
      <c r="DX783" s="19"/>
      <c r="DY783" s="19"/>
      <c r="DZ783" s="19"/>
      <c r="EA783" s="19"/>
      <c r="EB783" s="19"/>
      <c r="EC783" s="19"/>
      <c r="ED783" s="19"/>
      <c r="EE783" s="19"/>
      <c r="EF783" s="19"/>
      <c r="EG783" s="19"/>
      <c r="EH783" s="19"/>
      <c r="EI783" s="19"/>
      <c r="EJ783" s="19"/>
      <c r="EK783" s="19"/>
      <c r="EL783" s="19"/>
      <c r="EM783" s="19"/>
      <c r="EN783" s="19"/>
      <c r="EO783" s="19"/>
      <c r="EP783" s="19"/>
      <c r="EQ783" s="19"/>
      <c r="ER783" s="19"/>
      <c r="ES783" s="19"/>
      <c r="ET783" s="19"/>
      <c r="EU783" s="19"/>
      <c r="EV783" s="19"/>
      <c r="EW783" s="19"/>
      <c r="EX783" s="19"/>
      <c r="EY783" s="19"/>
      <c r="EZ783" s="19"/>
      <c r="FA783" s="19"/>
      <c r="FB783" s="19"/>
      <c r="FC783" s="19"/>
      <c r="FD783" s="19"/>
      <c r="FE783" s="19"/>
      <c r="FF783" s="19"/>
      <c r="FG783" s="19"/>
      <c r="FH783" s="19"/>
      <c r="FI783" s="19"/>
      <c r="FJ783" s="19"/>
      <c r="FK783" s="19"/>
      <c r="FL783" s="19"/>
      <c r="FM783" s="19"/>
      <c r="FN783" s="19"/>
      <c r="FO783" s="19"/>
      <c r="FP783" s="19"/>
      <c r="FQ783" s="19"/>
      <c r="FR783" s="19"/>
      <c r="FS783" s="19"/>
      <c r="FT783" s="19"/>
      <c r="FU783" s="19"/>
      <c r="FV783" s="19"/>
      <c r="FW783" s="19"/>
      <c r="FX783" s="19"/>
      <c r="FY783" s="19"/>
      <c r="FZ783" s="19"/>
      <c r="GA783" s="19"/>
      <c r="GB783" s="19"/>
      <c r="GC783" s="19"/>
      <c r="GD783" s="19"/>
      <c r="GE783" s="19"/>
      <c r="GF783" s="19"/>
      <c r="GG783" s="19"/>
      <c r="GH783" s="19"/>
      <c r="GI783" s="19"/>
      <c r="GJ783" s="19"/>
      <c r="GK783" s="19"/>
      <c r="GL783" s="19"/>
      <c r="GM783" s="19"/>
      <c r="GN783" s="19"/>
      <c r="GO783" s="19"/>
      <c r="GP783" s="19"/>
      <c r="GQ783" s="19"/>
      <c r="GR783" s="19"/>
      <c r="GS783" s="19"/>
      <c r="GT783" s="19"/>
      <c r="GU783" s="19"/>
      <c r="GV783" s="19"/>
      <c r="GW783" s="19"/>
      <c r="GX783" s="19"/>
      <c r="GY783" s="19"/>
      <c r="GZ783" s="19"/>
      <c r="HA783" s="19"/>
      <c r="HB783" s="19"/>
      <c r="HC783" s="19"/>
      <c r="HD783" s="19"/>
      <c r="HE783" s="19"/>
      <c r="HF783" s="19"/>
      <c r="HG783" s="19"/>
      <c r="HH783" s="19"/>
      <c r="HI783" s="19"/>
      <c r="HJ783" s="19"/>
      <c r="HK783" s="19"/>
      <c r="HL783" s="19"/>
      <c r="HM783" s="19"/>
      <c r="HN783" s="19"/>
      <c r="HO783" s="19"/>
      <c r="HP783" s="19"/>
      <c r="HQ783" s="19"/>
      <c r="HR783" s="19"/>
      <c r="HS783" s="19"/>
      <c r="HT783" s="19"/>
      <c r="HU783" s="19"/>
      <c r="HV783" s="19"/>
      <c r="HW783" s="19"/>
      <c r="HX783" s="19"/>
      <c r="HY783" s="19"/>
      <c r="HZ783" s="19"/>
      <c r="IA783" s="19"/>
      <c r="IB783" s="19"/>
      <c r="IC783" s="19"/>
      <c r="ID783" s="19"/>
      <c r="IE783" s="19"/>
      <c r="IF783" s="19"/>
      <c r="IG783" s="19"/>
      <c r="IH783" s="19"/>
      <c r="II783" s="19"/>
      <c r="IJ783" s="19"/>
      <c r="IK783" s="19"/>
      <c r="IL783" s="19"/>
      <c r="IM783" s="19"/>
      <c r="IN783" s="19"/>
      <c r="IO783" s="19"/>
      <c r="IP783" s="19"/>
      <c r="IQ783" s="19"/>
      <c r="IR783" s="19"/>
      <c r="IS783" s="19"/>
      <c r="IT783" s="19"/>
      <c r="IU783" s="19"/>
      <c r="IV783" s="19"/>
      <c r="IW783" s="19"/>
      <c r="IX783" s="19"/>
      <c r="IY783" s="19"/>
      <c r="IZ783" s="19"/>
      <c r="JA783" s="19"/>
      <c r="JB783" s="19"/>
      <c r="JC783" s="19"/>
      <c r="JD783" s="19"/>
      <c r="JE783" s="19"/>
      <c r="JF783" s="19"/>
      <c r="JG783" s="19"/>
      <c r="JH783" s="19"/>
      <c r="JI783" s="19"/>
      <c r="JJ783" s="19"/>
      <c r="JK783" s="19"/>
      <c r="JL783" s="19"/>
      <c r="JM783" s="19"/>
      <c r="JN783" s="19"/>
      <c r="JO783" s="19"/>
      <c r="JP783" s="19"/>
      <c r="JQ783" s="19"/>
      <c r="JR783" s="19"/>
      <c r="JS783" s="19"/>
      <c r="JT783" s="19"/>
      <c r="JU783" s="19"/>
      <c r="JV783" s="19"/>
      <c r="JW783" s="19"/>
      <c r="JX783" s="19"/>
      <c r="JY783" s="19"/>
      <c r="JZ783" s="19"/>
      <c r="KA783" s="19"/>
      <c r="KB783" s="19"/>
      <c r="KC783" s="19"/>
      <c r="KD783" s="19"/>
      <c r="KE783" s="19"/>
      <c r="KF783" s="19"/>
      <c r="KG783" s="19"/>
      <c r="KH783" s="19"/>
      <c r="KI783" s="19"/>
      <c r="KJ783" s="19"/>
      <c r="KK783" s="19"/>
      <c r="KL783" s="19"/>
      <c r="KM783" s="19"/>
      <c r="KN783" s="19"/>
      <c r="KO783" s="19"/>
      <c r="KP783" s="19"/>
      <c r="KQ783" s="19"/>
      <c r="KR783" s="19"/>
      <c r="KS783" s="19"/>
      <c r="KT783" s="19"/>
      <c r="KU783" s="19"/>
      <c r="KV783" s="19"/>
      <c r="KW783" s="19"/>
      <c r="KX783" s="19"/>
      <c r="KY783" s="19"/>
      <c r="KZ783" s="19"/>
      <c r="LA783" s="19"/>
      <c r="LB783" s="19"/>
      <c r="LC783" s="19"/>
      <c r="LD783" s="19"/>
      <c r="LE783" s="19"/>
      <c r="LF783" s="19"/>
      <c r="LG783" s="19"/>
      <c r="LH783" s="19"/>
      <c r="LI783" s="19"/>
      <c r="LJ783" s="19"/>
      <c r="LK783" s="19"/>
      <c r="LL783" s="19"/>
      <c r="LM783" s="19"/>
      <c r="LN783" s="19"/>
      <c r="LO783" s="19"/>
      <c r="LP783" s="19"/>
      <c r="LQ783" s="19"/>
      <c r="LR783" s="19"/>
      <c r="LS783" s="19"/>
      <c r="LT783" s="19"/>
      <c r="LU783" s="19"/>
      <c r="LV783" s="19"/>
      <c r="LW783" s="19"/>
      <c r="LX783" s="19"/>
      <c r="LY783" s="19"/>
      <c r="LZ783" s="19"/>
      <c r="MA783" s="19"/>
      <c r="MB783" s="19"/>
      <c r="MC783" s="19"/>
      <c r="MD783" s="19"/>
      <c r="ME783" s="19"/>
      <c r="MF783" s="19"/>
      <c r="MG783" s="19"/>
      <c r="MH783" s="19"/>
      <c r="MI783" s="19"/>
      <c r="MJ783" s="19"/>
      <c r="MK783" s="19"/>
      <c r="ML783" s="19"/>
      <c r="MM783" s="19"/>
      <c r="MN783" s="19"/>
      <c r="MO783" s="19"/>
      <c r="MP783" s="19"/>
      <c r="MQ783" s="19"/>
      <c r="MR783" s="19"/>
      <c r="MS783" s="19"/>
      <c r="MT783" s="19"/>
      <c r="MU783" s="19"/>
      <c r="MV783" s="19"/>
      <c r="MW783" s="19"/>
      <c r="MX783" s="19"/>
      <c r="MY783" s="19"/>
      <c r="MZ783" s="19"/>
      <c r="NA783" s="19"/>
      <c r="NB783" s="19"/>
      <c r="NC783" s="19"/>
      <c r="ND783" s="19"/>
      <c r="NE783" s="19"/>
      <c r="NF783" s="19"/>
      <c r="NG783" s="19"/>
      <c r="NH783" s="19"/>
      <c r="NI783" s="19"/>
      <c r="NJ783" s="19"/>
      <c r="NK783" s="19"/>
      <c r="NL783" s="19"/>
      <c r="NM783" s="19"/>
      <c r="NN783" s="19"/>
      <c r="NO783" s="19"/>
      <c r="NP783" s="19"/>
      <c r="NQ783" s="19"/>
      <c r="NR783" s="19"/>
      <c r="NS783" s="19"/>
      <c r="NT783" s="19"/>
      <c r="NU783" s="19"/>
      <c r="NV783" s="19"/>
      <c r="NW783" s="19"/>
      <c r="NX783" s="19"/>
      <c r="NY783" s="19"/>
      <c r="NZ783" s="19"/>
      <c r="OA783" s="19"/>
      <c r="OB783" s="19"/>
      <c r="OC783" s="19"/>
      <c r="OD783" s="19"/>
      <c r="OE783" s="19"/>
      <c r="OF783" s="19"/>
      <c r="OG783" s="19"/>
      <c r="OH783" s="19"/>
      <c r="OI783" s="19"/>
      <c r="OJ783" s="19"/>
      <c r="OK783" s="19"/>
      <c r="OL783" s="19"/>
      <c r="OM783" s="19"/>
      <c r="ON783" s="19"/>
      <c r="OO783" s="19"/>
      <c r="OP783" s="19"/>
      <c r="OQ783" s="19"/>
      <c r="OR783" s="19"/>
      <c r="OS783" s="19"/>
      <c r="OT783" s="19"/>
      <c r="OU783" s="19"/>
      <c r="OV783" s="19"/>
      <c r="OW783" s="19"/>
      <c r="OX783" s="19"/>
      <c r="OY783" s="19"/>
      <c r="OZ783" s="19"/>
      <c r="PA783" s="19"/>
      <c r="PB783" s="19"/>
      <c r="PC783" s="19"/>
      <c r="PD783" s="19"/>
      <c r="PE783" s="19"/>
      <c r="PF783" s="19"/>
      <c r="PG783" s="19"/>
      <c r="PH783" s="19"/>
      <c r="PI783" s="19"/>
      <c r="PJ783" s="19"/>
      <c r="PK783" s="19"/>
      <c r="PL783" s="19"/>
      <c r="PM783" s="19"/>
      <c r="PN783" s="19"/>
      <c r="PO783" s="19"/>
      <c r="PP783" s="19"/>
      <c r="PQ783" s="19"/>
      <c r="PR783" s="19"/>
      <c r="PS783" s="19"/>
      <c r="PT783" s="19"/>
      <c r="PU783" s="19"/>
      <c r="PV783" s="19"/>
      <c r="PW783" s="19"/>
      <c r="PX783" s="19"/>
      <c r="PY783" s="19"/>
      <c r="PZ783" s="19"/>
      <c r="QA783" s="19"/>
      <c r="QB783" s="19"/>
      <c r="QC783" s="19"/>
      <c r="QD783" s="19"/>
      <c r="QE783" s="19"/>
      <c r="QF783" s="19"/>
      <c r="QG783" s="19"/>
      <c r="QH783" s="19"/>
      <c r="QI783" s="19"/>
      <c r="QJ783" s="19"/>
      <c r="QK783" s="19"/>
      <c r="QL783" s="19"/>
      <c r="QM783" s="19"/>
      <c r="QN783" s="19"/>
      <c r="QO783" s="19"/>
      <c r="QP783" s="19"/>
      <c r="QQ783" s="19"/>
      <c r="QR783" s="19"/>
      <c r="QS783" s="19"/>
      <c r="QT783" s="19"/>
      <c r="QU783" s="19"/>
      <c r="QV783" s="19"/>
      <c r="QW783" s="19"/>
      <c r="QX783" s="19"/>
      <c r="QY783" s="19"/>
      <c r="QZ783" s="19"/>
      <c r="RA783" s="19"/>
      <c r="RB783" s="19"/>
      <c r="RC783" s="19"/>
      <c r="RD783" s="19"/>
      <c r="RE783" s="19"/>
      <c r="RF783" s="19"/>
      <c r="RG783" s="19"/>
      <c r="RH783" s="19"/>
      <c r="RI783" s="19"/>
      <c r="RJ783" s="19"/>
      <c r="RK783" s="19"/>
      <c r="RL783" s="19"/>
      <c r="RM783" s="19"/>
      <c r="RN783" s="19"/>
      <c r="RO783" s="19"/>
      <c r="RP783" s="19"/>
      <c r="RQ783" s="19"/>
      <c r="RR783" s="19"/>
      <c r="RS783" s="19"/>
      <c r="RT783" s="19"/>
      <c r="RU783" s="19"/>
      <c r="RV783" s="19"/>
      <c r="RW783" s="19"/>
      <c r="RX783" s="19"/>
      <c r="RY783" s="19"/>
      <c r="RZ783" s="19"/>
      <c r="SA783" s="19"/>
      <c r="SB783" s="19"/>
      <c r="SC783" s="19"/>
      <c r="SD783" s="19"/>
      <c r="SE783" s="19"/>
      <c r="SF783" s="19"/>
      <c r="SG783" s="19"/>
      <c r="SH783" s="19"/>
      <c r="SI783" s="19"/>
      <c r="SJ783" s="19"/>
      <c r="SK783" s="19"/>
      <c r="SL783" s="19"/>
      <c r="SM783" s="19"/>
      <c r="SN783" s="19"/>
      <c r="SO783" s="19"/>
      <c r="SP783" s="19"/>
      <c r="SQ783" s="19"/>
      <c r="SR783" s="19"/>
      <c r="SS783" s="19"/>
      <c r="ST783" s="19"/>
      <c r="SU783" s="19"/>
      <c r="SV783" s="19"/>
      <c r="SW783" s="19"/>
      <c r="SX783" s="19"/>
      <c r="SY783" s="19"/>
      <c r="SZ783" s="19"/>
      <c r="TA783" s="19"/>
      <c r="TB783" s="19"/>
      <c r="TC783" s="19"/>
      <c r="TD783" s="19"/>
      <c r="TE783" s="19"/>
      <c r="TF783" s="19"/>
      <c r="TG783" s="19"/>
      <c r="TH783" s="19"/>
      <c r="TI783" s="19"/>
      <c r="TJ783" s="19"/>
      <c r="TK783" s="19"/>
      <c r="TL783" s="19"/>
      <c r="TM783" s="19"/>
      <c r="TN783" s="19"/>
      <c r="TO783" s="19"/>
      <c r="TP783" s="19"/>
      <c r="TQ783" s="19"/>
      <c r="TR783" s="19"/>
      <c r="TS783" s="19"/>
      <c r="TT783" s="19"/>
      <c r="TU783" s="19"/>
      <c r="TV783" s="19"/>
      <c r="TW783" s="19"/>
      <c r="TX783" s="19"/>
      <c r="TY783" s="19"/>
      <c r="TZ783" s="19"/>
      <c r="UA783" s="19"/>
      <c r="UB783" s="19"/>
      <c r="UC783" s="19"/>
      <c r="UD783" s="19"/>
      <c r="UE783" s="19"/>
      <c r="UF783" s="19"/>
      <c r="UG783" s="19"/>
      <c r="UH783" s="19"/>
      <c r="UI783" s="19"/>
      <c r="UJ783" s="19"/>
      <c r="UK783" s="19"/>
      <c r="UL783" s="19"/>
      <c r="UM783" s="19"/>
      <c r="UN783" s="19"/>
      <c r="UO783" s="19"/>
      <c r="UP783" s="19"/>
      <c r="UQ783" s="19"/>
      <c r="UR783" s="19"/>
      <c r="US783" s="19"/>
      <c r="UT783" s="19"/>
      <c r="UU783" s="19"/>
      <c r="UV783" s="19"/>
      <c r="UW783" s="19"/>
      <c r="UX783" s="19"/>
      <c r="UY783" s="19"/>
      <c r="UZ783" s="19"/>
      <c r="VA783" s="19"/>
      <c r="VB783" s="19"/>
      <c r="VC783" s="19"/>
      <c r="VD783" s="19"/>
      <c r="VE783" s="19"/>
      <c r="VF783" s="19"/>
      <c r="VG783" s="19"/>
      <c r="VH783" s="19"/>
      <c r="VI783" s="19"/>
      <c r="VJ783" s="19"/>
      <c r="VK783" s="19"/>
      <c r="VL783" s="19"/>
      <c r="VM783" s="19"/>
      <c r="VN783" s="19"/>
      <c r="VO783" s="19"/>
      <c r="VP783" s="19"/>
      <c r="VQ783" s="19"/>
      <c r="VR783" s="19"/>
      <c r="VS783" s="19"/>
      <c r="VT783" s="19"/>
      <c r="VU783" s="19"/>
      <c r="VV783" s="19"/>
      <c r="VW783" s="19"/>
      <c r="VX783" s="19"/>
      <c r="VY783" s="19"/>
      <c r="VZ783" s="19"/>
      <c r="WA783" s="19"/>
      <c r="WB783" s="19"/>
      <c r="WC783" s="19"/>
      <c r="WD783" s="19"/>
      <c r="WE783" s="19"/>
      <c r="WF783" s="19"/>
      <c r="WG783" s="19"/>
      <c r="WH783" s="19"/>
      <c r="WI783" s="19"/>
      <c r="WJ783" s="19"/>
      <c r="WK783" s="19"/>
      <c r="WL783" s="19"/>
      <c r="WM783" s="19"/>
      <c r="WN783" s="19"/>
      <c r="WO783" s="19"/>
      <c r="WP783" s="19"/>
      <c r="WQ783" s="19"/>
      <c r="WR783" s="19"/>
      <c r="WS783" s="19"/>
      <c r="WT783" s="19"/>
      <c r="WU783" s="19"/>
      <c r="WV783" s="19"/>
      <c r="WW783" s="19"/>
      <c r="WX783" s="19"/>
      <c r="WY783" s="19"/>
    </row>
    <row r="784" spans="1:623" s="17" customFormat="1" hidden="1" x14ac:dyDescent="0.2">
      <c r="A784" s="16"/>
      <c r="I784" s="18"/>
      <c r="J784" s="18"/>
      <c r="N784" s="16"/>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c r="BA784" s="19"/>
      <c r="BB784" s="19"/>
      <c r="BC784" s="19"/>
      <c r="BD784" s="19"/>
      <c r="BE784" s="19"/>
      <c r="BF784" s="19"/>
      <c r="BG784" s="19"/>
      <c r="BH784" s="19"/>
      <c r="BI784" s="19"/>
      <c r="BJ784" s="19"/>
      <c r="BK784" s="19"/>
      <c r="BL784" s="19"/>
      <c r="BM784" s="19"/>
      <c r="BN784" s="19"/>
      <c r="BO784" s="19"/>
      <c r="BP784" s="19"/>
      <c r="BQ784" s="19"/>
      <c r="BR784" s="19"/>
      <c r="BS784" s="19"/>
      <c r="BT784" s="19"/>
      <c r="BU784" s="19"/>
      <c r="BV784" s="19"/>
      <c r="BW784" s="19"/>
      <c r="BX784" s="19"/>
      <c r="BY784" s="19"/>
      <c r="BZ784" s="19"/>
      <c r="CA784" s="19"/>
      <c r="CB784" s="19"/>
      <c r="CC784" s="19"/>
      <c r="CD784" s="19"/>
      <c r="CE784" s="19"/>
      <c r="CF784" s="19"/>
      <c r="CG784" s="19"/>
      <c r="CH784" s="19"/>
      <c r="CI784" s="19"/>
      <c r="CJ784" s="19"/>
      <c r="CK784" s="19"/>
      <c r="CL784" s="19"/>
      <c r="CM784" s="19"/>
      <c r="CN784" s="19"/>
      <c r="CO784" s="19"/>
      <c r="CP784" s="19"/>
      <c r="CQ784" s="19"/>
      <c r="CR784" s="19"/>
      <c r="CS784" s="19"/>
      <c r="CT784" s="19"/>
      <c r="CU784" s="19"/>
      <c r="CV784" s="19"/>
      <c r="CW784" s="19"/>
      <c r="CX784" s="19"/>
      <c r="CY784" s="19"/>
      <c r="CZ784" s="19"/>
      <c r="DA784" s="19"/>
      <c r="DB784" s="19"/>
      <c r="DC784" s="19"/>
      <c r="DD784" s="19"/>
      <c r="DE784" s="19"/>
      <c r="DF784" s="19"/>
      <c r="DG784" s="19"/>
      <c r="DH784" s="19"/>
      <c r="DI784" s="19"/>
      <c r="DJ784" s="19"/>
      <c r="DK784" s="19"/>
      <c r="DL784" s="19"/>
      <c r="DM784" s="19"/>
      <c r="DN784" s="19"/>
      <c r="DO784" s="19"/>
      <c r="DP784" s="19"/>
      <c r="DQ784" s="19"/>
      <c r="DR784" s="19"/>
      <c r="DS784" s="19"/>
      <c r="DT784" s="19"/>
      <c r="DU784" s="19"/>
      <c r="DV784" s="19"/>
      <c r="DW784" s="19"/>
      <c r="DX784" s="19"/>
      <c r="DY784" s="19"/>
      <c r="DZ784" s="19"/>
      <c r="EA784" s="19"/>
      <c r="EB784" s="19"/>
      <c r="EC784" s="19"/>
      <c r="ED784" s="19"/>
      <c r="EE784" s="19"/>
      <c r="EF784" s="19"/>
      <c r="EG784" s="19"/>
      <c r="EH784" s="19"/>
      <c r="EI784" s="19"/>
      <c r="EJ784" s="19"/>
      <c r="EK784" s="19"/>
      <c r="EL784" s="19"/>
      <c r="EM784" s="19"/>
      <c r="EN784" s="19"/>
      <c r="EO784" s="19"/>
      <c r="EP784" s="19"/>
      <c r="EQ784" s="19"/>
      <c r="ER784" s="19"/>
      <c r="ES784" s="19"/>
      <c r="ET784" s="19"/>
      <c r="EU784" s="19"/>
      <c r="EV784" s="19"/>
      <c r="EW784" s="19"/>
      <c r="EX784" s="19"/>
      <c r="EY784" s="19"/>
      <c r="EZ784" s="19"/>
      <c r="FA784" s="19"/>
      <c r="FB784" s="19"/>
      <c r="FC784" s="19"/>
      <c r="FD784" s="19"/>
      <c r="FE784" s="19"/>
      <c r="FF784" s="19"/>
      <c r="FG784" s="19"/>
      <c r="FH784" s="19"/>
      <c r="FI784" s="19"/>
      <c r="FJ784" s="19"/>
      <c r="FK784" s="19"/>
      <c r="FL784" s="19"/>
      <c r="FM784" s="19"/>
      <c r="FN784" s="19"/>
      <c r="FO784" s="19"/>
      <c r="FP784" s="19"/>
      <c r="FQ784" s="19"/>
      <c r="FR784" s="19"/>
      <c r="FS784" s="19"/>
      <c r="FT784" s="19"/>
      <c r="FU784" s="19"/>
      <c r="FV784" s="19"/>
      <c r="FW784" s="19"/>
      <c r="FX784" s="19"/>
      <c r="FY784" s="19"/>
      <c r="FZ784" s="19"/>
      <c r="GA784" s="19"/>
      <c r="GB784" s="19"/>
      <c r="GC784" s="19"/>
      <c r="GD784" s="19"/>
      <c r="GE784" s="19"/>
      <c r="GF784" s="19"/>
      <c r="GG784" s="19"/>
      <c r="GH784" s="19"/>
      <c r="GI784" s="19"/>
      <c r="GJ784" s="19"/>
      <c r="GK784" s="19"/>
      <c r="GL784" s="19"/>
      <c r="GM784" s="19"/>
      <c r="GN784" s="19"/>
      <c r="GO784" s="19"/>
      <c r="GP784" s="19"/>
      <c r="GQ784" s="19"/>
      <c r="GR784" s="19"/>
      <c r="GS784" s="19"/>
      <c r="GT784" s="19"/>
      <c r="GU784" s="19"/>
      <c r="GV784" s="19"/>
      <c r="GW784" s="19"/>
      <c r="GX784" s="19"/>
      <c r="GY784" s="19"/>
      <c r="GZ784" s="19"/>
      <c r="HA784" s="19"/>
      <c r="HB784" s="19"/>
      <c r="HC784" s="19"/>
      <c r="HD784" s="19"/>
      <c r="HE784" s="19"/>
      <c r="HF784" s="19"/>
      <c r="HG784" s="19"/>
      <c r="HH784" s="19"/>
      <c r="HI784" s="19"/>
      <c r="HJ784" s="19"/>
      <c r="HK784" s="19"/>
      <c r="HL784" s="19"/>
      <c r="HM784" s="19"/>
      <c r="HN784" s="19"/>
      <c r="HO784" s="19"/>
      <c r="HP784" s="19"/>
      <c r="HQ784" s="19"/>
      <c r="HR784" s="19"/>
      <c r="HS784" s="19"/>
      <c r="HT784" s="19"/>
      <c r="HU784" s="19"/>
      <c r="HV784" s="19"/>
      <c r="HW784" s="19"/>
      <c r="HX784" s="19"/>
      <c r="HY784" s="19"/>
      <c r="HZ784" s="19"/>
      <c r="IA784" s="19"/>
      <c r="IB784" s="19"/>
      <c r="IC784" s="19"/>
      <c r="ID784" s="19"/>
      <c r="IE784" s="19"/>
      <c r="IF784" s="19"/>
      <c r="IG784" s="19"/>
      <c r="IH784" s="19"/>
      <c r="II784" s="19"/>
      <c r="IJ784" s="19"/>
      <c r="IK784" s="19"/>
      <c r="IL784" s="19"/>
      <c r="IM784" s="19"/>
      <c r="IN784" s="19"/>
      <c r="IO784" s="19"/>
      <c r="IP784" s="19"/>
      <c r="IQ784" s="19"/>
      <c r="IR784" s="19"/>
      <c r="IS784" s="19"/>
      <c r="IT784" s="19"/>
      <c r="IU784" s="19"/>
      <c r="IV784" s="19"/>
      <c r="IW784" s="19"/>
      <c r="IX784" s="19"/>
      <c r="IY784" s="19"/>
      <c r="IZ784" s="19"/>
      <c r="JA784" s="19"/>
      <c r="JB784" s="19"/>
      <c r="JC784" s="19"/>
      <c r="JD784" s="19"/>
      <c r="JE784" s="19"/>
      <c r="JF784" s="19"/>
      <c r="JG784" s="19"/>
      <c r="JH784" s="19"/>
      <c r="JI784" s="19"/>
      <c r="JJ784" s="19"/>
      <c r="JK784" s="19"/>
      <c r="JL784" s="19"/>
      <c r="JM784" s="19"/>
      <c r="JN784" s="19"/>
      <c r="JO784" s="19"/>
      <c r="JP784" s="19"/>
      <c r="JQ784" s="19"/>
      <c r="JR784" s="19"/>
      <c r="JS784" s="19"/>
      <c r="JT784" s="19"/>
      <c r="JU784" s="19"/>
      <c r="JV784" s="19"/>
      <c r="JW784" s="19"/>
      <c r="JX784" s="19"/>
      <c r="JY784" s="19"/>
      <c r="JZ784" s="19"/>
      <c r="KA784" s="19"/>
      <c r="KB784" s="19"/>
      <c r="KC784" s="19"/>
      <c r="KD784" s="19"/>
      <c r="KE784" s="19"/>
      <c r="KF784" s="19"/>
      <c r="KG784" s="19"/>
      <c r="KH784" s="19"/>
      <c r="KI784" s="19"/>
      <c r="KJ784" s="19"/>
      <c r="KK784" s="19"/>
      <c r="KL784" s="19"/>
      <c r="KM784" s="19"/>
      <c r="KN784" s="19"/>
      <c r="KO784" s="19"/>
      <c r="KP784" s="19"/>
      <c r="KQ784" s="19"/>
      <c r="KR784" s="19"/>
      <c r="KS784" s="19"/>
      <c r="KT784" s="19"/>
      <c r="KU784" s="19"/>
      <c r="KV784" s="19"/>
      <c r="KW784" s="19"/>
      <c r="KX784" s="19"/>
      <c r="KY784" s="19"/>
      <c r="KZ784" s="19"/>
      <c r="LA784" s="19"/>
      <c r="LB784" s="19"/>
      <c r="LC784" s="19"/>
      <c r="LD784" s="19"/>
      <c r="LE784" s="19"/>
      <c r="LF784" s="19"/>
      <c r="LG784" s="19"/>
      <c r="LH784" s="19"/>
      <c r="LI784" s="19"/>
      <c r="LJ784" s="19"/>
      <c r="LK784" s="19"/>
      <c r="LL784" s="19"/>
      <c r="LM784" s="19"/>
      <c r="LN784" s="19"/>
      <c r="LO784" s="19"/>
      <c r="LP784" s="19"/>
      <c r="LQ784" s="19"/>
      <c r="LR784" s="19"/>
      <c r="LS784" s="19"/>
      <c r="LT784" s="19"/>
      <c r="LU784" s="19"/>
      <c r="LV784" s="19"/>
      <c r="LW784" s="19"/>
      <c r="LX784" s="19"/>
      <c r="LY784" s="19"/>
      <c r="LZ784" s="19"/>
      <c r="MA784" s="19"/>
      <c r="MB784" s="19"/>
      <c r="MC784" s="19"/>
      <c r="MD784" s="19"/>
      <c r="ME784" s="19"/>
      <c r="MF784" s="19"/>
      <c r="MG784" s="19"/>
      <c r="MH784" s="19"/>
      <c r="MI784" s="19"/>
      <c r="MJ784" s="19"/>
      <c r="MK784" s="19"/>
      <c r="ML784" s="19"/>
      <c r="MM784" s="19"/>
      <c r="MN784" s="19"/>
      <c r="MO784" s="19"/>
      <c r="MP784" s="19"/>
      <c r="MQ784" s="19"/>
      <c r="MR784" s="19"/>
      <c r="MS784" s="19"/>
      <c r="MT784" s="19"/>
      <c r="MU784" s="19"/>
      <c r="MV784" s="19"/>
      <c r="MW784" s="19"/>
      <c r="MX784" s="19"/>
      <c r="MY784" s="19"/>
      <c r="MZ784" s="19"/>
      <c r="NA784" s="19"/>
      <c r="NB784" s="19"/>
      <c r="NC784" s="19"/>
      <c r="ND784" s="19"/>
      <c r="NE784" s="19"/>
      <c r="NF784" s="19"/>
      <c r="NG784" s="19"/>
      <c r="NH784" s="19"/>
      <c r="NI784" s="19"/>
      <c r="NJ784" s="19"/>
      <c r="NK784" s="19"/>
      <c r="NL784" s="19"/>
      <c r="NM784" s="19"/>
      <c r="NN784" s="19"/>
      <c r="NO784" s="19"/>
      <c r="NP784" s="19"/>
      <c r="NQ784" s="19"/>
      <c r="NR784" s="19"/>
      <c r="NS784" s="19"/>
      <c r="NT784" s="19"/>
      <c r="NU784" s="19"/>
      <c r="NV784" s="19"/>
      <c r="NW784" s="19"/>
      <c r="NX784" s="19"/>
      <c r="NY784" s="19"/>
      <c r="NZ784" s="19"/>
      <c r="OA784" s="19"/>
      <c r="OB784" s="19"/>
      <c r="OC784" s="19"/>
      <c r="OD784" s="19"/>
      <c r="OE784" s="19"/>
      <c r="OF784" s="19"/>
      <c r="OG784" s="19"/>
      <c r="OH784" s="19"/>
      <c r="OI784" s="19"/>
      <c r="OJ784" s="19"/>
      <c r="OK784" s="19"/>
      <c r="OL784" s="19"/>
      <c r="OM784" s="19"/>
      <c r="ON784" s="19"/>
      <c r="OO784" s="19"/>
      <c r="OP784" s="19"/>
      <c r="OQ784" s="19"/>
      <c r="OR784" s="19"/>
      <c r="OS784" s="19"/>
      <c r="OT784" s="19"/>
      <c r="OU784" s="19"/>
      <c r="OV784" s="19"/>
      <c r="OW784" s="19"/>
      <c r="OX784" s="19"/>
      <c r="OY784" s="19"/>
      <c r="OZ784" s="19"/>
      <c r="PA784" s="19"/>
      <c r="PB784" s="19"/>
      <c r="PC784" s="19"/>
      <c r="PD784" s="19"/>
      <c r="PE784" s="19"/>
      <c r="PF784" s="19"/>
      <c r="PG784" s="19"/>
      <c r="PH784" s="19"/>
      <c r="PI784" s="19"/>
      <c r="PJ784" s="19"/>
      <c r="PK784" s="19"/>
      <c r="PL784" s="19"/>
      <c r="PM784" s="19"/>
      <c r="PN784" s="19"/>
      <c r="PO784" s="19"/>
      <c r="PP784" s="19"/>
      <c r="PQ784" s="19"/>
      <c r="PR784" s="19"/>
      <c r="PS784" s="19"/>
      <c r="PT784" s="19"/>
      <c r="PU784" s="19"/>
      <c r="PV784" s="19"/>
      <c r="PW784" s="19"/>
      <c r="PX784" s="19"/>
      <c r="PY784" s="19"/>
      <c r="PZ784" s="19"/>
      <c r="QA784" s="19"/>
      <c r="QB784" s="19"/>
      <c r="QC784" s="19"/>
      <c r="QD784" s="19"/>
      <c r="QE784" s="19"/>
      <c r="QF784" s="19"/>
      <c r="QG784" s="19"/>
      <c r="QH784" s="19"/>
      <c r="QI784" s="19"/>
      <c r="QJ784" s="19"/>
      <c r="QK784" s="19"/>
      <c r="QL784" s="19"/>
      <c r="QM784" s="19"/>
      <c r="QN784" s="19"/>
      <c r="QO784" s="19"/>
      <c r="QP784" s="19"/>
      <c r="QQ784" s="19"/>
      <c r="QR784" s="19"/>
      <c r="QS784" s="19"/>
      <c r="QT784" s="19"/>
      <c r="QU784" s="19"/>
      <c r="QV784" s="19"/>
      <c r="QW784" s="19"/>
      <c r="QX784" s="19"/>
      <c r="QY784" s="19"/>
      <c r="QZ784" s="19"/>
      <c r="RA784" s="19"/>
      <c r="RB784" s="19"/>
      <c r="RC784" s="19"/>
      <c r="RD784" s="19"/>
      <c r="RE784" s="19"/>
      <c r="RF784" s="19"/>
      <c r="RG784" s="19"/>
      <c r="RH784" s="19"/>
      <c r="RI784" s="19"/>
      <c r="RJ784" s="19"/>
      <c r="RK784" s="19"/>
      <c r="RL784" s="19"/>
      <c r="RM784" s="19"/>
      <c r="RN784" s="19"/>
      <c r="RO784" s="19"/>
      <c r="RP784" s="19"/>
      <c r="RQ784" s="19"/>
      <c r="RR784" s="19"/>
      <c r="RS784" s="19"/>
      <c r="RT784" s="19"/>
      <c r="RU784" s="19"/>
      <c r="RV784" s="19"/>
      <c r="RW784" s="19"/>
      <c r="RX784" s="19"/>
      <c r="RY784" s="19"/>
      <c r="RZ784" s="19"/>
      <c r="SA784" s="19"/>
      <c r="SB784" s="19"/>
      <c r="SC784" s="19"/>
      <c r="SD784" s="19"/>
      <c r="SE784" s="19"/>
      <c r="SF784" s="19"/>
      <c r="SG784" s="19"/>
      <c r="SH784" s="19"/>
      <c r="SI784" s="19"/>
      <c r="SJ784" s="19"/>
      <c r="SK784" s="19"/>
      <c r="SL784" s="19"/>
      <c r="SM784" s="19"/>
      <c r="SN784" s="19"/>
      <c r="SO784" s="19"/>
      <c r="SP784" s="19"/>
      <c r="SQ784" s="19"/>
      <c r="SR784" s="19"/>
      <c r="SS784" s="19"/>
      <c r="ST784" s="19"/>
      <c r="SU784" s="19"/>
      <c r="SV784" s="19"/>
      <c r="SW784" s="19"/>
      <c r="SX784" s="19"/>
      <c r="SY784" s="19"/>
      <c r="SZ784" s="19"/>
      <c r="TA784" s="19"/>
      <c r="TB784" s="19"/>
      <c r="TC784" s="19"/>
      <c r="TD784" s="19"/>
      <c r="TE784" s="19"/>
      <c r="TF784" s="19"/>
      <c r="TG784" s="19"/>
      <c r="TH784" s="19"/>
      <c r="TI784" s="19"/>
      <c r="TJ784" s="19"/>
      <c r="TK784" s="19"/>
      <c r="TL784" s="19"/>
      <c r="TM784" s="19"/>
      <c r="TN784" s="19"/>
      <c r="TO784" s="19"/>
      <c r="TP784" s="19"/>
      <c r="TQ784" s="19"/>
      <c r="TR784" s="19"/>
      <c r="TS784" s="19"/>
      <c r="TT784" s="19"/>
      <c r="TU784" s="19"/>
      <c r="TV784" s="19"/>
      <c r="TW784" s="19"/>
      <c r="TX784" s="19"/>
      <c r="TY784" s="19"/>
      <c r="TZ784" s="19"/>
      <c r="UA784" s="19"/>
      <c r="UB784" s="19"/>
      <c r="UC784" s="19"/>
      <c r="UD784" s="19"/>
      <c r="UE784" s="19"/>
      <c r="UF784" s="19"/>
      <c r="UG784" s="19"/>
      <c r="UH784" s="19"/>
      <c r="UI784" s="19"/>
      <c r="UJ784" s="19"/>
      <c r="UK784" s="19"/>
      <c r="UL784" s="19"/>
      <c r="UM784" s="19"/>
      <c r="UN784" s="19"/>
      <c r="UO784" s="19"/>
      <c r="UP784" s="19"/>
      <c r="UQ784" s="19"/>
      <c r="UR784" s="19"/>
      <c r="US784" s="19"/>
      <c r="UT784" s="19"/>
      <c r="UU784" s="19"/>
      <c r="UV784" s="19"/>
      <c r="UW784" s="19"/>
      <c r="UX784" s="19"/>
      <c r="UY784" s="19"/>
      <c r="UZ784" s="19"/>
      <c r="VA784" s="19"/>
      <c r="VB784" s="19"/>
      <c r="VC784" s="19"/>
      <c r="VD784" s="19"/>
      <c r="VE784" s="19"/>
      <c r="VF784" s="19"/>
      <c r="VG784" s="19"/>
      <c r="VH784" s="19"/>
      <c r="VI784" s="19"/>
      <c r="VJ784" s="19"/>
      <c r="VK784" s="19"/>
      <c r="VL784" s="19"/>
      <c r="VM784" s="19"/>
      <c r="VN784" s="19"/>
      <c r="VO784" s="19"/>
      <c r="VP784" s="19"/>
      <c r="VQ784" s="19"/>
      <c r="VR784" s="19"/>
      <c r="VS784" s="19"/>
      <c r="VT784" s="19"/>
      <c r="VU784" s="19"/>
      <c r="VV784" s="19"/>
      <c r="VW784" s="19"/>
      <c r="VX784" s="19"/>
      <c r="VY784" s="19"/>
      <c r="VZ784" s="19"/>
      <c r="WA784" s="19"/>
      <c r="WB784" s="19"/>
      <c r="WC784" s="19"/>
      <c r="WD784" s="19"/>
      <c r="WE784" s="19"/>
      <c r="WF784" s="19"/>
      <c r="WG784" s="19"/>
      <c r="WH784" s="19"/>
      <c r="WI784" s="19"/>
      <c r="WJ784" s="19"/>
      <c r="WK784" s="19"/>
      <c r="WL784" s="19"/>
      <c r="WM784" s="19"/>
      <c r="WN784" s="19"/>
      <c r="WO784" s="19"/>
      <c r="WP784" s="19"/>
      <c r="WQ784" s="19"/>
      <c r="WR784" s="19"/>
      <c r="WS784" s="19"/>
      <c r="WT784" s="19"/>
      <c r="WU784" s="19"/>
      <c r="WV784" s="19"/>
      <c r="WW784" s="19"/>
      <c r="WX784" s="19"/>
      <c r="WY784" s="19"/>
    </row>
    <row r="785" spans="1:623" s="17" customFormat="1" hidden="1" x14ac:dyDescent="0.2">
      <c r="A785" s="16"/>
      <c r="I785" s="18"/>
      <c r="J785" s="18"/>
      <c r="N785" s="16"/>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c r="BA785" s="19"/>
      <c r="BB785" s="19"/>
      <c r="BC785" s="19"/>
      <c r="BD785" s="19"/>
      <c r="BE785" s="19"/>
      <c r="BF785" s="19"/>
      <c r="BG785" s="19"/>
      <c r="BH785" s="19"/>
      <c r="BI785" s="19"/>
      <c r="BJ785" s="19"/>
      <c r="BK785" s="19"/>
      <c r="BL785" s="19"/>
      <c r="BM785" s="19"/>
      <c r="BN785" s="19"/>
      <c r="BO785" s="19"/>
      <c r="BP785" s="19"/>
      <c r="BQ785" s="19"/>
      <c r="BR785" s="19"/>
      <c r="BS785" s="19"/>
      <c r="BT785" s="19"/>
      <c r="BU785" s="19"/>
      <c r="BV785" s="19"/>
      <c r="BW785" s="19"/>
      <c r="BX785" s="19"/>
      <c r="BY785" s="19"/>
      <c r="BZ785" s="19"/>
      <c r="CA785" s="19"/>
      <c r="CB785" s="19"/>
      <c r="CC785" s="19"/>
      <c r="CD785" s="19"/>
      <c r="CE785" s="19"/>
      <c r="CF785" s="19"/>
      <c r="CG785" s="19"/>
      <c r="CH785" s="19"/>
      <c r="CI785" s="19"/>
      <c r="CJ785" s="19"/>
      <c r="CK785" s="19"/>
      <c r="CL785" s="19"/>
      <c r="CM785" s="19"/>
      <c r="CN785" s="19"/>
      <c r="CO785" s="19"/>
      <c r="CP785" s="19"/>
      <c r="CQ785" s="19"/>
      <c r="CR785" s="19"/>
      <c r="CS785" s="19"/>
      <c r="CT785" s="19"/>
      <c r="CU785" s="19"/>
      <c r="CV785" s="19"/>
      <c r="CW785" s="19"/>
      <c r="CX785" s="19"/>
      <c r="CY785" s="19"/>
      <c r="CZ785" s="19"/>
      <c r="DA785" s="19"/>
      <c r="DB785" s="19"/>
      <c r="DC785" s="19"/>
      <c r="DD785" s="19"/>
      <c r="DE785" s="19"/>
      <c r="DF785" s="19"/>
      <c r="DG785" s="19"/>
      <c r="DH785" s="19"/>
      <c r="DI785" s="19"/>
      <c r="DJ785" s="19"/>
      <c r="DK785" s="19"/>
      <c r="DL785" s="19"/>
      <c r="DM785" s="19"/>
      <c r="DN785" s="19"/>
      <c r="DO785" s="19"/>
      <c r="DP785" s="19"/>
      <c r="DQ785" s="19"/>
      <c r="DR785" s="19"/>
      <c r="DS785" s="19"/>
      <c r="DT785" s="19"/>
      <c r="DU785" s="19"/>
      <c r="DV785" s="19"/>
      <c r="DW785" s="19"/>
      <c r="DX785" s="19"/>
      <c r="DY785" s="19"/>
      <c r="DZ785" s="19"/>
      <c r="EA785" s="19"/>
      <c r="EB785" s="19"/>
      <c r="EC785" s="19"/>
      <c r="ED785" s="19"/>
      <c r="EE785" s="19"/>
      <c r="EF785" s="19"/>
      <c r="EG785" s="19"/>
      <c r="EH785" s="19"/>
      <c r="EI785" s="19"/>
      <c r="EJ785" s="19"/>
      <c r="EK785" s="19"/>
      <c r="EL785" s="19"/>
      <c r="EM785" s="19"/>
      <c r="EN785" s="19"/>
      <c r="EO785" s="19"/>
      <c r="EP785" s="19"/>
      <c r="EQ785" s="19"/>
      <c r="ER785" s="19"/>
      <c r="ES785" s="19"/>
      <c r="ET785" s="19"/>
      <c r="EU785" s="19"/>
      <c r="EV785" s="19"/>
      <c r="EW785" s="19"/>
      <c r="EX785" s="19"/>
      <c r="EY785" s="19"/>
      <c r="EZ785" s="19"/>
      <c r="FA785" s="19"/>
      <c r="FB785" s="19"/>
      <c r="FC785" s="19"/>
      <c r="FD785" s="19"/>
      <c r="FE785" s="19"/>
      <c r="FF785" s="19"/>
      <c r="FG785" s="19"/>
      <c r="FH785" s="19"/>
      <c r="FI785" s="19"/>
      <c r="FJ785" s="19"/>
      <c r="FK785" s="19"/>
      <c r="FL785" s="19"/>
      <c r="FM785" s="19"/>
      <c r="FN785" s="19"/>
      <c r="FO785" s="19"/>
      <c r="FP785" s="19"/>
      <c r="FQ785" s="19"/>
      <c r="FR785" s="19"/>
      <c r="FS785" s="19"/>
      <c r="FT785" s="19"/>
      <c r="FU785" s="19"/>
      <c r="FV785" s="19"/>
      <c r="FW785" s="19"/>
      <c r="FX785" s="19"/>
      <c r="FY785" s="19"/>
      <c r="FZ785" s="19"/>
      <c r="GA785" s="19"/>
      <c r="GB785" s="19"/>
      <c r="GC785" s="19"/>
      <c r="GD785" s="19"/>
      <c r="GE785" s="19"/>
      <c r="GF785" s="19"/>
      <c r="GG785" s="19"/>
      <c r="GH785" s="19"/>
      <c r="GI785" s="19"/>
      <c r="GJ785" s="19"/>
      <c r="GK785" s="19"/>
      <c r="GL785" s="19"/>
      <c r="GM785" s="19"/>
      <c r="GN785" s="19"/>
      <c r="GO785" s="19"/>
      <c r="GP785" s="19"/>
      <c r="GQ785" s="19"/>
      <c r="GR785" s="19"/>
      <c r="GS785" s="19"/>
      <c r="GT785" s="19"/>
      <c r="GU785" s="19"/>
      <c r="GV785" s="19"/>
      <c r="GW785" s="19"/>
      <c r="GX785" s="19"/>
      <c r="GY785" s="19"/>
      <c r="GZ785" s="19"/>
      <c r="HA785" s="19"/>
      <c r="HB785" s="19"/>
      <c r="HC785" s="19"/>
      <c r="HD785" s="19"/>
      <c r="HE785" s="19"/>
      <c r="HF785" s="19"/>
      <c r="HG785" s="19"/>
      <c r="HH785" s="19"/>
      <c r="HI785" s="19"/>
      <c r="HJ785" s="19"/>
      <c r="HK785" s="19"/>
      <c r="HL785" s="19"/>
      <c r="HM785" s="19"/>
      <c r="HN785" s="19"/>
      <c r="HO785" s="19"/>
      <c r="HP785" s="19"/>
      <c r="HQ785" s="19"/>
      <c r="HR785" s="19"/>
      <c r="HS785" s="19"/>
      <c r="HT785" s="19"/>
      <c r="HU785" s="19"/>
      <c r="HV785" s="19"/>
      <c r="HW785" s="19"/>
      <c r="HX785" s="19"/>
      <c r="HY785" s="19"/>
      <c r="HZ785" s="19"/>
      <c r="IA785" s="19"/>
      <c r="IB785" s="19"/>
      <c r="IC785" s="19"/>
      <c r="ID785" s="19"/>
      <c r="IE785" s="19"/>
      <c r="IF785" s="19"/>
      <c r="IG785" s="19"/>
      <c r="IH785" s="19"/>
      <c r="II785" s="19"/>
      <c r="IJ785" s="19"/>
      <c r="IK785" s="19"/>
      <c r="IL785" s="19"/>
      <c r="IM785" s="19"/>
      <c r="IN785" s="19"/>
      <c r="IO785" s="19"/>
      <c r="IP785" s="19"/>
      <c r="IQ785" s="19"/>
      <c r="IR785" s="19"/>
      <c r="IS785" s="19"/>
      <c r="IT785" s="19"/>
      <c r="IU785" s="19"/>
      <c r="IV785" s="19"/>
      <c r="IW785" s="19"/>
      <c r="IX785" s="19"/>
      <c r="IY785" s="19"/>
      <c r="IZ785" s="19"/>
      <c r="JA785" s="19"/>
      <c r="JB785" s="19"/>
      <c r="JC785" s="19"/>
      <c r="JD785" s="19"/>
      <c r="JE785" s="19"/>
      <c r="JF785" s="19"/>
      <c r="JG785" s="19"/>
      <c r="JH785" s="19"/>
      <c r="JI785" s="19"/>
      <c r="JJ785" s="19"/>
      <c r="JK785" s="19"/>
      <c r="JL785" s="19"/>
      <c r="JM785" s="19"/>
      <c r="JN785" s="19"/>
      <c r="JO785" s="19"/>
      <c r="JP785" s="19"/>
      <c r="JQ785" s="19"/>
      <c r="JR785" s="19"/>
      <c r="JS785" s="19"/>
      <c r="JT785" s="19"/>
      <c r="JU785" s="19"/>
      <c r="JV785" s="19"/>
      <c r="JW785" s="19"/>
      <c r="JX785" s="19"/>
      <c r="JY785" s="19"/>
      <c r="JZ785" s="19"/>
      <c r="KA785" s="19"/>
      <c r="KB785" s="19"/>
      <c r="KC785" s="19"/>
      <c r="KD785" s="19"/>
      <c r="KE785" s="19"/>
      <c r="KF785" s="19"/>
      <c r="KG785" s="19"/>
      <c r="KH785" s="19"/>
      <c r="KI785" s="19"/>
      <c r="KJ785" s="19"/>
      <c r="KK785" s="19"/>
      <c r="KL785" s="19"/>
      <c r="KM785" s="19"/>
      <c r="KN785" s="19"/>
      <c r="KO785" s="19"/>
      <c r="KP785" s="19"/>
      <c r="KQ785" s="19"/>
      <c r="KR785" s="19"/>
      <c r="KS785" s="19"/>
      <c r="KT785" s="19"/>
      <c r="KU785" s="19"/>
      <c r="KV785" s="19"/>
      <c r="KW785" s="19"/>
      <c r="KX785" s="19"/>
      <c r="KY785" s="19"/>
      <c r="KZ785" s="19"/>
      <c r="LA785" s="19"/>
      <c r="LB785" s="19"/>
      <c r="LC785" s="19"/>
      <c r="LD785" s="19"/>
      <c r="LE785" s="19"/>
      <c r="LF785" s="19"/>
      <c r="LG785" s="19"/>
      <c r="LH785" s="19"/>
      <c r="LI785" s="19"/>
      <c r="LJ785" s="19"/>
      <c r="LK785" s="19"/>
      <c r="LL785" s="19"/>
      <c r="LM785" s="19"/>
      <c r="LN785" s="19"/>
      <c r="LO785" s="19"/>
      <c r="LP785" s="19"/>
      <c r="LQ785" s="19"/>
      <c r="LR785" s="19"/>
      <c r="LS785" s="19"/>
      <c r="LT785" s="19"/>
      <c r="LU785" s="19"/>
      <c r="LV785" s="19"/>
      <c r="LW785" s="19"/>
      <c r="LX785" s="19"/>
      <c r="LY785" s="19"/>
      <c r="LZ785" s="19"/>
      <c r="MA785" s="19"/>
      <c r="MB785" s="19"/>
      <c r="MC785" s="19"/>
      <c r="MD785" s="19"/>
      <c r="ME785" s="19"/>
      <c r="MF785" s="19"/>
      <c r="MG785" s="19"/>
      <c r="MH785" s="19"/>
      <c r="MI785" s="19"/>
      <c r="MJ785" s="19"/>
      <c r="MK785" s="19"/>
      <c r="ML785" s="19"/>
      <c r="MM785" s="19"/>
      <c r="MN785" s="19"/>
      <c r="MO785" s="19"/>
      <c r="MP785" s="19"/>
      <c r="MQ785" s="19"/>
      <c r="MR785" s="19"/>
      <c r="MS785" s="19"/>
      <c r="MT785" s="19"/>
      <c r="MU785" s="19"/>
      <c r="MV785" s="19"/>
      <c r="MW785" s="19"/>
      <c r="MX785" s="19"/>
      <c r="MY785" s="19"/>
      <c r="MZ785" s="19"/>
      <c r="NA785" s="19"/>
      <c r="NB785" s="19"/>
      <c r="NC785" s="19"/>
      <c r="ND785" s="19"/>
      <c r="NE785" s="19"/>
      <c r="NF785" s="19"/>
      <c r="NG785" s="19"/>
      <c r="NH785" s="19"/>
      <c r="NI785" s="19"/>
      <c r="NJ785" s="19"/>
      <c r="NK785" s="19"/>
      <c r="NL785" s="19"/>
      <c r="NM785" s="19"/>
      <c r="NN785" s="19"/>
      <c r="NO785" s="19"/>
      <c r="NP785" s="19"/>
      <c r="NQ785" s="19"/>
      <c r="NR785" s="19"/>
      <c r="NS785" s="19"/>
      <c r="NT785" s="19"/>
      <c r="NU785" s="19"/>
      <c r="NV785" s="19"/>
      <c r="NW785" s="19"/>
      <c r="NX785" s="19"/>
      <c r="NY785" s="19"/>
      <c r="NZ785" s="19"/>
      <c r="OA785" s="19"/>
      <c r="OB785" s="19"/>
      <c r="OC785" s="19"/>
      <c r="OD785" s="19"/>
      <c r="OE785" s="19"/>
      <c r="OF785" s="19"/>
      <c r="OG785" s="19"/>
      <c r="OH785" s="19"/>
      <c r="OI785" s="19"/>
      <c r="OJ785" s="19"/>
      <c r="OK785" s="19"/>
      <c r="OL785" s="19"/>
      <c r="OM785" s="19"/>
      <c r="ON785" s="19"/>
      <c r="OO785" s="19"/>
      <c r="OP785" s="19"/>
      <c r="OQ785" s="19"/>
      <c r="OR785" s="19"/>
      <c r="OS785" s="19"/>
      <c r="OT785" s="19"/>
      <c r="OU785" s="19"/>
      <c r="OV785" s="19"/>
      <c r="OW785" s="19"/>
      <c r="OX785" s="19"/>
      <c r="OY785" s="19"/>
      <c r="OZ785" s="19"/>
      <c r="PA785" s="19"/>
      <c r="PB785" s="19"/>
      <c r="PC785" s="19"/>
      <c r="PD785" s="19"/>
      <c r="PE785" s="19"/>
      <c r="PF785" s="19"/>
      <c r="PG785" s="19"/>
      <c r="PH785" s="19"/>
      <c r="PI785" s="19"/>
      <c r="PJ785" s="19"/>
      <c r="PK785" s="19"/>
      <c r="PL785" s="19"/>
      <c r="PM785" s="19"/>
      <c r="PN785" s="19"/>
      <c r="PO785" s="19"/>
      <c r="PP785" s="19"/>
      <c r="PQ785" s="19"/>
      <c r="PR785" s="19"/>
      <c r="PS785" s="19"/>
      <c r="PT785" s="19"/>
      <c r="PU785" s="19"/>
      <c r="PV785" s="19"/>
      <c r="PW785" s="19"/>
      <c r="PX785" s="19"/>
      <c r="PY785" s="19"/>
      <c r="PZ785" s="19"/>
      <c r="QA785" s="19"/>
      <c r="QB785" s="19"/>
      <c r="QC785" s="19"/>
      <c r="QD785" s="19"/>
      <c r="QE785" s="19"/>
      <c r="QF785" s="19"/>
      <c r="QG785" s="19"/>
      <c r="QH785" s="19"/>
      <c r="QI785" s="19"/>
      <c r="QJ785" s="19"/>
      <c r="QK785" s="19"/>
      <c r="QL785" s="19"/>
      <c r="QM785" s="19"/>
      <c r="QN785" s="19"/>
      <c r="QO785" s="19"/>
      <c r="QP785" s="19"/>
      <c r="QQ785" s="19"/>
      <c r="QR785" s="19"/>
      <c r="QS785" s="19"/>
      <c r="QT785" s="19"/>
      <c r="QU785" s="19"/>
      <c r="QV785" s="19"/>
      <c r="QW785" s="19"/>
      <c r="QX785" s="19"/>
      <c r="QY785" s="19"/>
      <c r="QZ785" s="19"/>
      <c r="RA785" s="19"/>
      <c r="RB785" s="19"/>
      <c r="RC785" s="19"/>
      <c r="RD785" s="19"/>
      <c r="RE785" s="19"/>
      <c r="RF785" s="19"/>
      <c r="RG785" s="19"/>
      <c r="RH785" s="19"/>
      <c r="RI785" s="19"/>
      <c r="RJ785" s="19"/>
      <c r="RK785" s="19"/>
      <c r="RL785" s="19"/>
      <c r="RM785" s="19"/>
      <c r="RN785" s="19"/>
      <c r="RO785" s="19"/>
      <c r="RP785" s="19"/>
      <c r="RQ785" s="19"/>
      <c r="RR785" s="19"/>
      <c r="RS785" s="19"/>
      <c r="RT785" s="19"/>
      <c r="RU785" s="19"/>
      <c r="RV785" s="19"/>
      <c r="RW785" s="19"/>
      <c r="RX785" s="19"/>
      <c r="RY785" s="19"/>
      <c r="RZ785" s="19"/>
      <c r="SA785" s="19"/>
      <c r="SB785" s="19"/>
      <c r="SC785" s="19"/>
      <c r="SD785" s="19"/>
      <c r="SE785" s="19"/>
      <c r="SF785" s="19"/>
      <c r="SG785" s="19"/>
      <c r="SH785" s="19"/>
      <c r="SI785" s="19"/>
      <c r="SJ785" s="19"/>
      <c r="SK785" s="19"/>
      <c r="SL785" s="19"/>
      <c r="SM785" s="19"/>
      <c r="SN785" s="19"/>
      <c r="SO785" s="19"/>
      <c r="SP785" s="19"/>
      <c r="SQ785" s="19"/>
      <c r="SR785" s="19"/>
      <c r="SS785" s="19"/>
      <c r="ST785" s="19"/>
      <c r="SU785" s="19"/>
      <c r="SV785" s="19"/>
      <c r="SW785" s="19"/>
      <c r="SX785" s="19"/>
      <c r="SY785" s="19"/>
      <c r="SZ785" s="19"/>
      <c r="TA785" s="19"/>
      <c r="TB785" s="19"/>
      <c r="TC785" s="19"/>
      <c r="TD785" s="19"/>
      <c r="TE785" s="19"/>
      <c r="TF785" s="19"/>
      <c r="TG785" s="19"/>
      <c r="TH785" s="19"/>
      <c r="TI785" s="19"/>
      <c r="TJ785" s="19"/>
      <c r="TK785" s="19"/>
      <c r="TL785" s="19"/>
      <c r="TM785" s="19"/>
      <c r="TN785" s="19"/>
      <c r="TO785" s="19"/>
      <c r="TP785" s="19"/>
      <c r="TQ785" s="19"/>
      <c r="TR785" s="19"/>
      <c r="TS785" s="19"/>
      <c r="TT785" s="19"/>
      <c r="TU785" s="19"/>
      <c r="TV785" s="19"/>
      <c r="TW785" s="19"/>
      <c r="TX785" s="19"/>
      <c r="TY785" s="19"/>
      <c r="TZ785" s="19"/>
      <c r="UA785" s="19"/>
      <c r="UB785" s="19"/>
      <c r="UC785" s="19"/>
      <c r="UD785" s="19"/>
      <c r="UE785" s="19"/>
      <c r="UF785" s="19"/>
      <c r="UG785" s="19"/>
      <c r="UH785" s="19"/>
      <c r="UI785" s="19"/>
      <c r="UJ785" s="19"/>
      <c r="UK785" s="19"/>
      <c r="UL785" s="19"/>
      <c r="UM785" s="19"/>
      <c r="UN785" s="19"/>
      <c r="UO785" s="19"/>
      <c r="UP785" s="19"/>
      <c r="UQ785" s="19"/>
      <c r="UR785" s="19"/>
      <c r="US785" s="19"/>
      <c r="UT785" s="19"/>
      <c r="UU785" s="19"/>
      <c r="UV785" s="19"/>
      <c r="UW785" s="19"/>
      <c r="UX785" s="19"/>
      <c r="UY785" s="19"/>
      <c r="UZ785" s="19"/>
      <c r="VA785" s="19"/>
      <c r="VB785" s="19"/>
      <c r="VC785" s="19"/>
      <c r="VD785" s="19"/>
      <c r="VE785" s="19"/>
      <c r="VF785" s="19"/>
      <c r="VG785" s="19"/>
      <c r="VH785" s="19"/>
      <c r="VI785" s="19"/>
      <c r="VJ785" s="19"/>
      <c r="VK785" s="19"/>
      <c r="VL785" s="19"/>
      <c r="VM785" s="19"/>
      <c r="VN785" s="19"/>
      <c r="VO785" s="19"/>
      <c r="VP785" s="19"/>
      <c r="VQ785" s="19"/>
      <c r="VR785" s="19"/>
      <c r="VS785" s="19"/>
      <c r="VT785" s="19"/>
      <c r="VU785" s="19"/>
      <c r="VV785" s="19"/>
      <c r="VW785" s="19"/>
      <c r="VX785" s="19"/>
      <c r="VY785" s="19"/>
      <c r="VZ785" s="19"/>
      <c r="WA785" s="19"/>
      <c r="WB785" s="19"/>
      <c r="WC785" s="19"/>
      <c r="WD785" s="19"/>
      <c r="WE785" s="19"/>
      <c r="WF785" s="19"/>
      <c r="WG785" s="19"/>
      <c r="WH785" s="19"/>
      <c r="WI785" s="19"/>
      <c r="WJ785" s="19"/>
      <c r="WK785" s="19"/>
      <c r="WL785" s="19"/>
      <c r="WM785" s="19"/>
      <c r="WN785" s="19"/>
      <c r="WO785" s="19"/>
      <c r="WP785" s="19"/>
      <c r="WQ785" s="19"/>
      <c r="WR785" s="19"/>
      <c r="WS785" s="19"/>
      <c r="WT785" s="19"/>
      <c r="WU785" s="19"/>
      <c r="WV785" s="19"/>
      <c r="WW785" s="19"/>
      <c r="WX785" s="19"/>
      <c r="WY785" s="19"/>
    </row>
    <row r="786" spans="1:623" s="17" customFormat="1" hidden="1" x14ac:dyDescent="0.2">
      <c r="A786" s="16"/>
      <c r="I786" s="18"/>
      <c r="J786" s="18"/>
      <c r="N786" s="16"/>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c r="BA786" s="19"/>
      <c r="BB786" s="19"/>
      <c r="BC786" s="19"/>
      <c r="BD786" s="19"/>
      <c r="BE786" s="19"/>
      <c r="BF786" s="19"/>
      <c r="BG786" s="19"/>
      <c r="BH786" s="19"/>
      <c r="BI786" s="19"/>
      <c r="BJ786" s="19"/>
      <c r="BK786" s="19"/>
      <c r="BL786" s="19"/>
      <c r="BM786" s="19"/>
      <c r="BN786" s="19"/>
      <c r="BO786" s="19"/>
      <c r="BP786" s="19"/>
      <c r="BQ786" s="19"/>
      <c r="BR786" s="19"/>
      <c r="BS786" s="19"/>
      <c r="BT786" s="19"/>
      <c r="BU786" s="19"/>
      <c r="BV786" s="19"/>
      <c r="BW786" s="19"/>
      <c r="BX786" s="19"/>
      <c r="BY786" s="19"/>
      <c r="BZ786" s="19"/>
      <c r="CA786" s="19"/>
      <c r="CB786" s="19"/>
      <c r="CC786" s="19"/>
      <c r="CD786" s="19"/>
      <c r="CE786" s="19"/>
      <c r="CF786" s="19"/>
      <c r="CG786" s="19"/>
      <c r="CH786" s="19"/>
      <c r="CI786" s="19"/>
      <c r="CJ786" s="19"/>
      <c r="CK786" s="19"/>
      <c r="CL786" s="19"/>
      <c r="CM786" s="19"/>
      <c r="CN786" s="19"/>
      <c r="CO786" s="19"/>
      <c r="CP786" s="19"/>
      <c r="CQ786" s="19"/>
      <c r="CR786" s="19"/>
      <c r="CS786" s="19"/>
      <c r="CT786" s="19"/>
      <c r="CU786" s="19"/>
      <c r="CV786" s="19"/>
      <c r="CW786" s="19"/>
      <c r="CX786" s="19"/>
      <c r="CY786" s="19"/>
      <c r="CZ786" s="19"/>
      <c r="DA786" s="19"/>
      <c r="DB786" s="19"/>
      <c r="DC786" s="19"/>
      <c r="DD786" s="19"/>
      <c r="DE786" s="19"/>
      <c r="DF786" s="19"/>
      <c r="DG786" s="19"/>
      <c r="DH786" s="19"/>
      <c r="DI786" s="19"/>
      <c r="DJ786" s="19"/>
      <c r="DK786" s="19"/>
      <c r="DL786" s="19"/>
      <c r="DM786" s="19"/>
      <c r="DN786" s="19"/>
      <c r="DO786" s="19"/>
      <c r="DP786" s="19"/>
      <c r="DQ786" s="19"/>
      <c r="DR786" s="19"/>
      <c r="DS786" s="19"/>
      <c r="DT786" s="19"/>
      <c r="DU786" s="19"/>
      <c r="DV786" s="19"/>
      <c r="DW786" s="19"/>
      <c r="DX786" s="19"/>
      <c r="DY786" s="19"/>
      <c r="DZ786" s="19"/>
      <c r="EA786" s="19"/>
      <c r="EB786" s="19"/>
      <c r="EC786" s="19"/>
      <c r="ED786" s="19"/>
      <c r="EE786" s="19"/>
      <c r="EF786" s="19"/>
      <c r="EG786" s="19"/>
      <c r="EH786" s="19"/>
      <c r="EI786" s="19"/>
      <c r="EJ786" s="19"/>
      <c r="EK786" s="19"/>
      <c r="EL786" s="19"/>
      <c r="EM786" s="19"/>
      <c r="EN786" s="19"/>
      <c r="EO786" s="19"/>
      <c r="EP786" s="19"/>
      <c r="EQ786" s="19"/>
      <c r="ER786" s="19"/>
      <c r="ES786" s="19"/>
      <c r="ET786" s="19"/>
      <c r="EU786" s="19"/>
      <c r="EV786" s="19"/>
      <c r="EW786" s="19"/>
      <c r="EX786" s="19"/>
      <c r="EY786" s="19"/>
      <c r="EZ786" s="19"/>
      <c r="FA786" s="19"/>
      <c r="FB786" s="19"/>
      <c r="FC786" s="19"/>
      <c r="FD786" s="19"/>
      <c r="FE786" s="19"/>
      <c r="FF786" s="19"/>
      <c r="FG786" s="19"/>
      <c r="FH786" s="19"/>
      <c r="FI786" s="19"/>
      <c r="FJ786" s="19"/>
      <c r="FK786" s="19"/>
      <c r="FL786" s="19"/>
      <c r="FM786" s="19"/>
      <c r="FN786" s="19"/>
      <c r="FO786" s="19"/>
      <c r="FP786" s="19"/>
      <c r="FQ786" s="19"/>
      <c r="FR786" s="19"/>
      <c r="FS786" s="19"/>
      <c r="FT786" s="19"/>
      <c r="FU786" s="19"/>
      <c r="FV786" s="19"/>
      <c r="FW786" s="19"/>
      <c r="FX786" s="19"/>
      <c r="FY786" s="19"/>
      <c r="FZ786" s="19"/>
      <c r="GA786" s="19"/>
      <c r="GB786" s="19"/>
      <c r="GC786" s="19"/>
      <c r="GD786" s="19"/>
      <c r="GE786" s="19"/>
      <c r="GF786" s="19"/>
      <c r="GG786" s="19"/>
      <c r="GH786" s="19"/>
      <c r="GI786" s="19"/>
      <c r="GJ786" s="19"/>
      <c r="GK786" s="19"/>
      <c r="GL786" s="19"/>
      <c r="GM786" s="19"/>
      <c r="GN786" s="19"/>
      <c r="GO786" s="19"/>
      <c r="GP786" s="19"/>
      <c r="GQ786" s="19"/>
      <c r="GR786" s="19"/>
      <c r="GS786" s="19"/>
      <c r="GT786" s="19"/>
      <c r="GU786" s="19"/>
      <c r="GV786" s="19"/>
      <c r="GW786" s="19"/>
      <c r="GX786" s="19"/>
      <c r="GY786" s="19"/>
      <c r="GZ786" s="19"/>
      <c r="HA786" s="19"/>
      <c r="HB786" s="19"/>
      <c r="HC786" s="19"/>
      <c r="HD786" s="19"/>
      <c r="HE786" s="19"/>
      <c r="HF786" s="19"/>
      <c r="HG786" s="19"/>
      <c r="HH786" s="19"/>
      <c r="HI786" s="19"/>
      <c r="HJ786" s="19"/>
      <c r="HK786" s="19"/>
      <c r="HL786" s="19"/>
      <c r="HM786" s="19"/>
      <c r="HN786" s="19"/>
      <c r="HO786" s="19"/>
      <c r="HP786" s="19"/>
      <c r="HQ786" s="19"/>
      <c r="HR786" s="19"/>
      <c r="HS786" s="19"/>
      <c r="HT786" s="19"/>
      <c r="HU786" s="19"/>
      <c r="HV786" s="19"/>
      <c r="HW786" s="19"/>
      <c r="HX786" s="19"/>
      <c r="HY786" s="19"/>
      <c r="HZ786" s="19"/>
      <c r="IA786" s="19"/>
      <c r="IB786" s="19"/>
      <c r="IC786" s="19"/>
      <c r="ID786" s="19"/>
      <c r="IE786" s="19"/>
      <c r="IF786" s="19"/>
      <c r="IG786" s="19"/>
      <c r="IH786" s="19"/>
      <c r="II786" s="19"/>
      <c r="IJ786" s="19"/>
      <c r="IK786" s="19"/>
      <c r="IL786" s="19"/>
      <c r="IM786" s="19"/>
      <c r="IN786" s="19"/>
      <c r="IO786" s="19"/>
      <c r="IP786" s="19"/>
      <c r="IQ786" s="19"/>
      <c r="IR786" s="19"/>
      <c r="IS786" s="19"/>
      <c r="IT786" s="19"/>
      <c r="IU786" s="19"/>
      <c r="IV786" s="19"/>
      <c r="IW786" s="19"/>
      <c r="IX786" s="19"/>
      <c r="IY786" s="19"/>
      <c r="IZ786" s="19"/>
      <c r="JA786" s="19"/>
      <c r="JB786" s="19"/>
      <c r="JC786" s="19"/>
      <c r="JD786" s="19"/>
      <c r="JE786" s="19"/>
      <c r="JF786" s="19"/>
      <c r="JG786" s="19"/>
      <c r="JH786" s="19"/>
      <c r="JI786" s="19"/>
      <c r="JJ786" s="19"/>
      <c r="JK786" s="19"/>
      <c r="JL786" s="19"/>
      <c r="JM786" s="19"/>
      <c r="JN786" s="19"/>
      <c r="JO786" s="19"/>
      <c r="JP786" s="19"/>
      <c r="JQ786" s="19"/>
      <c r="JR786" s="19"/>
      <c r="JS786" s="19"/>
      <c r="JT786" s="19"/>
      <c r="JU786" s="19"/>
      <c r="JV786" s="19"/>
      <c r="JW786" s="19"/>
      <c r="JX786" s="19"/>
      <c r="JY786" s="19"/>
      <c r="JZ786" s="19"/>
      <c r="KA786" s="19"/>
      <c r="KB786" s="19"/>
      <c r="KC786" s="19"/>
      <c r="KD786" s="19"/>
      <c r="KE786" s="19"/>
      <c r="KF786" s="19"/>
      <c r="KG786" s="19"/>
      <c r="KH786" s="19"/>
      <c r="KI786" s="19"/>
      <c r="KJ786" s="19"/>
      <c r="KK786" s="19"/>
      <c r="KL786" s="19"/>
      <c r="KM786" s="19"/>
      <c r="KN786" s="19"/>
      <c r="KO786" s="19"/>
      <c r="KP786" s="19"/>
      <c r="KQ786" s="19"/>
      <c r="KR786" s="19"/>
      <c r="KS786" s="19"/>
      <c r="KT786" s="19"/>
      <c r="KU786" s="19"/>
      <c r="KV786" s="19"/>
      <c r="KW786" s="19"/>
      <c r="KX786" s="19"/>
      <c r="KY786" s="19"/>
      <c r="KZ786" s="19"/>
      <c r="LA786" s="19"/>
      <c r="LB786" s="19"/>
      <c r="LC786" s="19"/>
      <c r="LD786" s="19"/>
      <c r="LE786" s="19"/>
      <c r="LF786" s="19"/>
      <c r="LG786" s="19"/>
      <c r="LH786" s="19"/>
      <c r="LI786" s="19"/>
      <c r="LJ786" s="19"/>
      <c r="LK786" s="19"/>
      <c r="LL786" s="19"/>
      <c r="LM786" s="19"/>
      <c r="LN786" s="19"/>
      <c r="LO786" s="19"/>
      <c r="LP786" s="19"/>
      <c r="LQ786" s="19"/>
      <c r="LR786" s="19"/>
      <c r="LS786" s="19"/>
      <c r="LT786" s="19"/>
      <c r="LU786" s="19"/>
      <c r="LV786" s="19"/>
      <c r="LW786" s="19"/>
      <c r="LX786" s="19"/>
      <c r="LY786" s="19"/>
      <c r="LZ786" s="19"/>
      <c r="MA786" s="19"/>
      <c r="MB786" s="19"/>
      <c r="MC786" s="19"/>
      <c r="MD786" s="19"/>
      <c r="ME786" s="19"/>
      <c r="MF786" s="19"/>
      <c r="MG786" s="19"/>
      <c r="MH786" s="19"/>
      <c r="MI786" s="19"/>
      <c r="MJ786" s="19"/>
      <c r="MK786" s="19"/>
      <c r="ML786" s="19"/>
      <c r="MM786" s="19"/>
      <c r="MN786" s="19"/>
      <c r="MO786" s="19"/>
      <c r="MP786" s="19"/>
      <c r="MQ786" s="19"/>
      <c r="MR786" s="19"/>
      <c r="MS786" s="19"/>
      <c r="MT786" s="19"/>
      <c r="MU786" s="19"/>
      <c r="MV786" s="19"/>
      <c r="MW786" s="19"/>
      <c r="MX786" s="19"/>
      <c r="MY786" s="19"/>
      <c r="MZ786" s="19"/>
      <c r="NA786" s="19"/>
      <c r="NB786" s="19"/>
      <c r="NC786" s="19"/>
      <c r="ND786" s="19"/>
      <c r="NE786" s="19"/>
      <c r="NF786" s="19"/>
      <c r="NG786" s="19"/>
      <c r="NH786" s="19"/>
      <c r="NI786" s="19"/>
      <c r="NJ786" s="19"/>
      <c r="NK786" s="19"/>
      <c r="NL786" s="19"/>
      <c r="NM786" s="19"/>
      <c r="NN786" s="19"/>
      <c r="NO786" s="19"/>
      <c r="NP786" s="19"/>
      <c r="NQ786" s="19"/>
      <c r="NR786" s="19"/>
      <c r="NS786" s="19"/>
      <c r="NT786" s="19"/>
      <c r="NU786" s="19"/>
      <c r="NV786" s="19"/>
      <c r="NW786" s="19"/>
      <c r="NX786" s="19"/>
      <c r="NY786" s="19"/>
      <c r="NZ786" s="19"/>
      <c r="OA786" s="19"/>
      <c r="OB786" s="19"/>
      <c r="OC786" s="19"/>
      <c r="OD786" s="19"/>
      <c r="OE786" s="19"/>
      <c r="OF786" s="19"/>
      <c r="OG786" s="19"/>
      <c r="OH786" s="19"/>
      <c r="OI786" s="19"/>
      <c r="OJ786" s="19"/>
      <c r="OK786" s="19"/>
      <c r="OL786" s="19"/>
      <c r="OM786" s="19"/>
      <c r="ON786" s="19"/>
      <c r="OO786" s="19"/>
      <c r="OP786" s="19"/>
      <c r="OQ786" s="19"/>
      <c r="OR786" s="19"/>
      <c r="OS786" s="19"/>
      <c r="OT786" s="19"/>
      <c r="OU786" s="19"/>
      <c r="OV786" s="19"/>
      <c r="OW786" s="19"/>
      <c r="OX786" s="19"/>
      <c r="OY786" s="19"/>
      <c r="OZ786" s="19"/>
      <c r="PA786" s="19"/>
      <c r="PB786" s="19"/>
      <c r="PC786" s="19"/>
      <c r="PD786" s="19"/>
      <c r="PE786" s="19"/>
      <c r="PF786" s="19"/>
      <c r="PG786" s="19"/>
      <c r="PH786" s="19"/>
      <c r="PI786" s="19"/>
      <c r="PJ786" s="19"/>
      <c r="PK786" s="19"/>
      <c r="PL786" s="19"/>
      <c r="PM786" s="19"/>
      <c r="PN786" s="19"/>
      <c r="PO786" s="19"/>
      <c r="PP786" s="19"/>
      <c r="PQ786" s="19"/>
      <c r="PR786" s="19"/>
      <c r="PS786" s="19"/>
      <c r="PT786" s="19"/>
      <c r="PU786" s="19"/>
      <c r="PV786" s="19"/>
      <c r="PW786" s="19"/>
      <c r="PX786" s="19"/>
      <c r="PY786" s="19"/>
      <c r="PZ786" s="19"/>
      <c r="QA786" s="19"/>
      <c r="QB786" s="19"/>
      <c r="QC786" s="19"/>
      <c r="QD786" s="19"/>
      <c r="QE786" s="19"/>
      <c r="QF786" s="19"/>
      <c r="QG786" s="19"/>
      <c r="QH786" s="19"/>
      <c r="QI786" s="19"/>
      <c r="QJ786" s="19"/>
      <c r="QK786" s="19"/>
      <c r="QL786" s="19"/>
      <c r="QM786" s="19"/>
      <c r="QN786" s="19"/>
      <c r="QO786" s="19"/>
      <c r="QP786" s="19"/>
      <c r="QQ786" s="19"/>
      <c r="QR786" s="19"/>
      <c r="QS786" s="19"/>
      <c r="QT786" s="19"/>
      <c r="QU786" s="19"/>
      <c r="QV786" s="19"/>
      <c r="QW786" s="19"/>
      <c r="QX786" s="19"/>
      <c r="QY786" s="19"/>
      <c r="QZ786" s="19"/>
      <c r="RA786" s="19"/>
      <c r="RB786" s="19"/>
      <c r="RC786" s="19"/>
      <c r="RD786" s="19"/>
      <c r="RE786" s="19"/>
      <c r="RF786" s="19"/>
      <c r="RG786" s="19"/>
      <c r="RH786" s="19"/>
      <c r="RI786" s="19"/>
      <c r="RJ786" s="19"/>
      <c r="RK786" s="19"/>
      <c r="RL786" s="19"/>
      <c r="RM786" s="19"/>
      <c r="RN786" s="19"/>
      <c r="RO786" s="19"/>
      <c r="RP786" s="19"/>
      <c r="RQ786" s="19"/>
      <c r="RR786" s="19"/>
      <c r="RS786" s="19"/>
      <c r="RT786" s="19"/>
      <c r="RU786" s="19"/>
      <c r="RV786" s="19"/>
      <c r="RW786" s="19"/>
      <c r="RX786" s="19"/>
      <c r="RY786" s="19"/>
      <c r="RZ786" s="19"/>
      <c r="SA786" s="19"/>
      <c r="SB786" s="19"/>
      <c r="SC786" s="19"/>
      <c r="SD786" s="19"/>
      <c r="SE786" s="19"/>
      <c r="SF786" s="19"/>
      <c r="SG786" s="19"/>
      <c r="SH786" s="19"/>
      <c r="SI786" s="19"/>
      <c r="SJ786" s="19"/>
      <c r="SK786" s="19"/>
      <c r="SL786" s="19"/>
      <c r="SM786" s="19"/>
      <c r="SN786" s="19"/>
      <c r="SO786" s="19"/>
      <c r="SP786" s="19"/>
      <c r="SQ786" s="19"/>
      <c r="SR786" s="19"/>
      <c r="SS786" s="19"/>
      <c r="ST786" s="19"/>
      <c r="SU786" s="19"/>
      <c r="SV786" s="19"/>
      <c r="SW786" s="19"/>
      <c r="SX786" s="19"/>
      <c r="SY786" s="19"/>
      <c r="SZ786" s="19"/>
      <c r="TA786" s="19"/>
      <c r="TB786" s="19"/>
      <c r="TC786" s="19"/>
      <c r="TD786" s="19"/>
      <c r="TE786" s="19"/>
      <c r="TF786" s="19"/>
      <c r="TG786" s="19"/>
      <c r="TH786" s="19"/>
      <c r="TI786" s="19"/>
      <c r="TJ786" s="19"/>
      <c r="TK786" s="19"/>
      <c r="TL786" s="19"/>
      <c r="TM786" s="19"/>
      <c r="TN786" s="19"/>
      <c r="TO786" s="19"/>
      <c r="TP786" s="19"/>
      <c r="TQ786" s="19"/>
      <c r="TR786" s="19"/>
      <c r="TS786" s="19"/>
      <c r="TT786" s="19"/>
      <c r="TU786" s="19"/>
      <c r="TV786" s="19"/>
      <c r="TW786" s="19"/>
      <c r="TX786" s="19"/>
      <c r="TY786" s="19"/>
      <c r="TZ786" s="19"/>
      <c r="UA786" s="19"/>
      <c r="UB786" s="19"/>
      <c r="UC786" s="19"/>
      <c r="UD786" s="19"/>
      <c r="UE786" s="19"/>
      <c r="UF786" s="19"/>
      <c r="UG786" s="19"/>
      <c r="UH786" s="19"/>
      <c r="UI786" s="19"/>
      <c r="UJ786" s="19"/>
      <c r="UK786" s="19"/>
      <c r="UL786" s="19"/>
      <c r="UM786" s="19"/>
      <c r="UN786" s="19"/>
      <c r="UO786" s="19"/>
      <c r="UP786" s="19"/>
      <c r="UQ786" s="19"/>
      <c r="UR786" s="19"/>
      <c r="US786" s="19"/>
      <c r="UT786" s="19"/>
      <c r="UU786" s="19"/>
      <c r="UV786" s="19"/>
      <c r="UW786" s="19"/>
      <c r="UX786" s="19"/>
      <c r="UY786" s="19"/>
      <c r="UZ786" s="19"/>
      <c r="VA786" s="19"/>
      <c r="VB786" s="19"/>
      <c r="VC786" s="19"/>
      <c r="VD786" s="19"/>
      <c r="VE786" s="19"/>
      <c r="VF786" s="19"/>
      <c r="VG786" s="19"/>
      <c r="VH786" s="19"/>
      <c r="VI786" s="19"/>
      <c r="VJ786" s="19"/>
      <c r="VK786" s="19"/>
      <c r="VL786" s="19"/>
      <c r="VM786" s="19"/>
      <c r="VN786" s="19"/>
      <c r="VO786" s="19"/>
      <c r="VP786" s="19"/>
      <c r="VQ786" s="19"/>
      <c r="VR786" s="19"/>
      <c r="VS786" s="19"/>
      <c r="VT786" s="19"/>
      <c r="VU786" s="19"/>
      <c r="VV786" s="19"/>
      <c r="VW786" s="19"/>
      <c r="VX786" s="19"/>
      <c r="VY786" s="19"/>
      <c r="VZ786" s="19"/>
      <c r="WA786" s="19"/>
      <c r="WB786" s="19"/>
      <c r="WC786" s="19"/>
      <c r="WD786" s="19"/>
      <c r="WE786" s="19"/>
      <c r="WF786" s="19"/>
      <c r="WG786" s="19"/>
      <c r="WH786" s="19"/>
      <c r="WI786" s="19"/>
      <c r="WJ786" s="19"/>
      <c r="WK786" s="19"/>
      <c r="WL786" s="19"/>
      <c r="WM786" s="19"/>
      <c r="WN786" s="19"/>
      <c r="WO786" s="19"/>
      <c r="WP786" s="19"/>
      <c r="WQ786" s="19"/>
      <c r="WR786" s="19"/>
      <c r="WS786" s="19"/>
      <c r="WT786" s="19"/>
      <c r="WU786" s="19"/>
      <c r="WV786" s="19"/>
      <c r="WW786" s="19"/>
      <c r="WX786" s="19"/>
      <c r="WY786" s="19"/>
    </row>
    <row r="787" spans="1:623" s="17" customFormat="1" hidden="1" x14ac:dyDescent="0.2">
      <c r="A787" s="16"/>
      <c r="I787" s="18"/>
      <c r="J787" s="18"/>
      <c r="N787" s="16"/>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c r="DM787" s="19"/>
      <c r="DN787" s="19"/>
      <c r="DO787" s="19"/>
      <c r="DP787" s="19"/>
      <c r="DQ787" s="19"/>
      <c r="DR787" s="19"/>
      <c r="DS787" s="19"/>
      <c r="DT787" s="19"/>
      <c r="DU787" s="19"/>
      <c r="DV787" s="19"/>
      <c r="DW787" s="19"/>
      <c r="DX787" s="19"/>
      <c r="DY787" s="19"/>
      <c r="DZ787" s="19"/>
      <c r="EA787" s="19"/>
      <c r="EB787" s="19"/>
      <c r="EC787" s="19"/>
      <c r="ED787" s="19"/>
      <c r="EE787" s="19"/>
      <c r="EF787" s="19"/>
      <c r="EG787" s="19"/>
      <c r="EH787" s="19"/>
      <c r="EI787" s="19"/>
      <c r="EJ787" s="19"/>
      <c r="EK787" s="19"/>
      <c r="EL787" s="19"/>
      <c r="EM787" s="19"/>
      <c r="EN787" s="19"/>
      <c r="EO787" s="19"/>
      <c r="EP787" s="19"/>
      <c r="EQ787" s="19"/>
      <c r="ER787" s="19"/>
      <c r="ES787" s="19"/>
      <c r="ET787" s="19"/>
      <c r="EU787" s="19"/>
      <c r="EV787" s="19"/>
      <c r="EW787" s="19"/>
      <c r="EX787" s="19"/>
      <c r="EY787" s="19"/>
      <c r="EZ787" s="19"/>
      <c r="FA787" s="19"/>
      <c r="FB787" s="19"/>
      <c r="FC787" s="19"/>
      <c r="FD787" s="19"/>
      <c r="FE787" s="19"/>
      <c r="FF787" s="19"/>
      <c r="FG787" s="19"/>
      <c r="FH787" s="19"/>
      <c r="FI787" s="19"/>
      <c r="FJ787" s="19"/>
      <c r="FK787" s="19"/>
      <c r="FL787" s="19"/>
      <c r="FM787" s="19"/>
      <c r="FN787" s="19"/>
      <c r="FO787" s="19"/>
      <c r="FP787" s="19"/>
      <c r="FQ787" s="19"/>
      <c r="FR787" s="19"/>
      <c r="FS787" s="19"/>
      <c r="FT787" s="19"/>
      <c r="FU787" s="19"/>
      <c r="FV787" s="19"/>
      <c r="FW787" s="19"/>
      <c r="FX787" s="19"/>
      <c r="FY787" s="19"/>
      <c r="FZ787" s="19"/>
      <c r="GA787" s="19"/>
      <c r="GB787" s="19"/>
      <c r="GC787" s="19"/>
      <c r="GD787" s="19"/>
      <c r="GE787" s="19"/>
      <c r="GF787" s="19"/>
      <c r="GG787" s="19"/>
      <c r="GH787" s="19"/>
      <c r="GI787" s="19"/>
      <c r="GJ787" s="19"/>
      <c r="GK787" s="19"/>
      <c r="GL787" s="19"/>
      <c r="GM787" s="19"/>
      <c r="GN787" s="19"/>
      <c r="GO787" s="19"/>
      <c r="GP787" s="19"/>
      <c r="GQ787" s="19"/>
      <c r="GR787" s="19"/>
      <c r="GS787" s="19"/>
      <c r="GT787" s="19"/>
      <c r="GU787" s="19"/>
      <c r="GV787" s="19"/>
      <c r="GW787" s="19"/>
      <c r="GX787" s="19"/>
      <c r="GY787" s="19"/>
      <c r="GZ787" s="19"/>
      <c r="HA787" s="19"/>
      <c r="HB787" s="19"/>
      <c r="HC787" s="19"/>
      <c r="HD787" s="19"/>
      <c r="HE787" s="19"/>
      <c r="HF787" s="19"/>
      <c r="HG787" s="19"/>
      <c r="HH787" s="19"/>
      <c r="HI787" s="19"/>
      <c r="HJ787" s="19"/>
      <c r="HK787" s="19"/>
      <c r="HL787" s="19"/>
      <c r="HM787" s="19"/>
      <c r="HN787" s="19"/>
      <c r="HO787" s="19"/>
      <c r="HP787" s="19"/>
      <c r="HQ787" s="19"/>
      <c r="HR787" s="19"/>
      <c r="HS787" s="19"/>
      <c r="HT787" s="19"/>
      <c r="HU787" s="19"/>
      <c r="HV787" s="19"/>
      <c r="HW787" s="19"/>
      <c r="HX787" s="19"/>
      <c r="HY787" s="19"/>
      <c r="HZ787" s="19"/>
      <c r="IA787" s="19"/>
      <c r="IB787" s="19"/>
      <c r="IC787" s="19"/>
      <c r="ID787" s="19"/>
      <c r="IE787" s="19"/>
      <c r="IF787" s="19"/>
      <c r="IG787" s="19"/>
      <c r="IH787" s="19"/>
      <c r="II787" s="19"/>
      <c r="IJ787" s="19"/>
      <c r="IK787" s="19"/>
      <c r="IL787" s="19"/>
      <c r="IM787" s="19"/>
      <c r="IN787" s="19"/>
      <c r="IO787" s="19"/>
      <c r="IP787" s="19"/>
      <c r="IQ787" s="19"/>
      <c r="IR787" s="19"/>
      <c r="IS787" s="19"/>
      <c r="IT787" s="19"/>
      <c r="IU787" s="19"/>
      <c r="IV787" s="19"/>
      <c r="IW787" s="19"/>
      <c r="IX787" s="19"/>
      <c r="IY787" s="19"/>
      <c r="IZ787" s="19"/>
      <c r="JA787" s="19"/>
      <c r="JB787" s="19"/>
      <c r="JC787" s="19"/>
      <c r="JD787" s="19"/>
      <c r="JE787" s="19"/>
      <c r="JF787" s="19"/>
      <c r="JG787" s="19"/>
      <c r="JH787" s="19"/>
      <c r="JI787" s="19"/>
      <c r="JJ787" s="19"/>
      <c r="JK787" s="19"/>
      <c r="JL787" s="19"/>
      <c r="JM787" s="19"/>
      <c r="JN787" s="19"/>
      <c r="JO787" s="19"/>
      <c r="JP787" s="19"/>
      <c r="JQ787" s="19"/>
      <c r="JR787" s="19"/>
      <c r="JS787" s="19"/>
      <c r="JT787" s="19"/>
      <c r="JU787" s="19"/>
      <c r="JV787" s="19"/>
      <c r="JW787" s="19"/>
      <c r="JX787" s="19"/>
      <c r="JY787" s="19"/>
      <c r="JZ787" s="19"/>
      <c r="KA787" s="19"/>
      <c r="KB787" s="19"/>
      <c r="KC787" s="19"/>
      <c r="KD787" s="19"/>
      <c r="KE787" s="19"/>
      <c r="KF787" s="19"/>
      <c r="KG787" s="19"/>
      <c r="KH787" s="19"/>
      <c r="KI787" s="19"/>
      <c r="KJ787" s="19"/>
      <c r="KK787" s="19"/>
      <c r="KL787" s="19"/>
      <c r="KM787" s="19"/>
      <c r="KN787" s="19"/>
      <c r="KO787" s="19"/>
      <c r="KP787" s="19"/>
      <c r="KQ787" s="19"/>
      <c r="KR787" s="19"/>
      <c r="KS787" s="19"/>
      <c r="KT787" s="19"/>
      <c r="KU787" s="19"/>
      <c r="KV787" s="19"/>
      <c r="KW787" s="19"/>
      <c r="KX787" s="19"/>
      <c r="KY787" s="19"/>
      <c r="KZ787" s="19"/>
      <c r="LA787" s="19"/>
      <c r="LB787" s="19"/>
      <c r="LC787" s="19"/>
      <c r="LD787" s="19"/>
      <c r="LE787" s="19"/>
      <c r="LF787" s="19"/>
      <c r="LG787" s="19"/>
      <c r="LH787" s="19"/>
      <c r="LI787" s="19"/>
      <c r="LJ787" s="19"/>
      <c r="LK787" s="19"/>
      <c r="LL787" s="19"/>
      <c r="LM787" s="19"/>
      <c r="LN787" s="19"/>
      <c r="LO787" s="19"/>
      <c r="LP787" s="19"/>
      <c r="LQ787" s="19"/>
      <c r="LR787" s="19"/>
      <c r="LS787" s="19"/>
      <c r="LT787" s="19"/>
      <c r="LU787" s="19"/>
      <c r="LV787" s="19"/>
      <c r="LW787" s="19"/>
      <c r="LX787" s="19"/>
      <c r="LY787" s="19"/>
      <c r="LZ787" s="19"/>
      <c r="MA787" s="19"/>
      <c r="MB787" s="19"/>
      <c r="MC787" s="19"/>
      <c r="MD787" s="19"/>
      <c r="ME787" s="19"/>
      <c r="MF787" s="19"/>
      <c r="MG787" s="19"/>
      <c r="MH787" s="19"/>
      <c r="MI787" s="19"/>
      <c r="MJ787" s="19"/>
      <c r="MK787" s="19"/>
      <c r="ML787" s="19"/>
      <c r="MM787" s="19"/>
      <c r="MN787" s="19"/>
      <c r="MO787" s="19"/>
      <c r="MP787" s="19"/>
      <c r="MQ787" s="19"/>
      <c r="MR787" s="19"/>
      <c r="MS787" s="19"/>
      <c r="MT787" s="19"/>
      <c r="MU787" s="19"/>
      <c r="MV787" s="19"/>
      <c r="MW787" s="19"/>
      <c r="MX787" s="19"/>
      <c r="MY787" s="19"/>
      <c r="MZ787" s="19"/>
      <c r="NA787" s="19"/>
      <c r="NB787" s="19"/>
      <c r="NC787" s="19"/>
      <c r="ND787" s="19"/>
      <c r="NE787" s="19"/>
      <c r="NF787" s="19"/>
      <c r="NG787" s="19"/>
      <c r="NH787" s="19"/>
      <c r="NI787" s="19"/>
      <c r="NJ787" s="19"/>
      <c r="NK787" s="19"/>
      <c r="NL787" s="19"/>
      <c r="NM787" s="19"/>
      <c r="NN787" s="19"/>
      <c r="NO787" s="19"/>
      <c r="NP787" s="19"/>
      <c r="NQ787" s="19"/>
      <c r="NR787" s="19"/>
      <c r="NS787" s="19"/>
      <c r="NT787" s="19"/>
      <c r="NU787" s="19"/>
      <c r="NV787" s="19"/>
      <c r="NW787" s="19"/>
      <c r="NX787" s="19"/>
      <c r="NY787" s="19"/>
      <c r="NZ787" s="19"/>
      <c r="OA787" s="19"/>
      <c r="OB787" s="19"/>
      <c r="OC787" s="19"/>
      <c r="OD787" s="19"/>
      <c r="OE787" s="19"/>
      <c r="OF787" s="19"/>
      <c r="OG787" s="19"/>
      <c r="OH787" s="19"/>
      <c r="OI787" s="19"/>
      <c r="OJ787" s="19"/>
      <c r="OK787" s="19"/>
      <c r="OL787" s="19"/>
      <c r="OM787" s="19"/>
      <c r="ON787" s="19"/>
      <c r="OO787" s="19"/>
      <c r="OP787" s="19"/>
      <c r="OQ787" s="19"/>
      <c r="OR787" s="19"/>
      <c r="OS787" s="19"/>
      <c r="OT787" s="19"/>
      <c r="OU787" s="19"/>
      <c r="OV787" s="19"/>
      <c r="OW787" s="19"/>
      <c r="OX787" s="19"/>
      <c r="OY787" s="19"/>
      <c r="OZ787" s="19"/>
      <c r="PA787" s="19"/>
      <c r="PB787" s="19"/>
      <c r="PC787" s="19"/>
      <c r="PD787" s="19"/>
      <c r="PE787" s="19"/>
      <c r="PF787" s="19"/>
      <c r="PG787" s="19"/>
      <c r="PH787" s="19"/>
      <c r="PI787" s="19"/>
      <c r="PJ787" s="19"/>
      <c r="PK787" s="19"/>
      <c r="PL787" s="19"/>
      <c r="PM787" s="19"/>
      <c r="PN787" s="19"/>
      <c r="PO787" s="19"/>
      <c r="PP787" s="19"/>
      <c r="PQ787" s="19"/>
      <c r="PR787" s="19"/>
      <c r="PS787" s="19"/>
      <c r="PT787" s="19"/>
      <c r="PU787" s="19"/>
      <c r="PV787" s="19"/>
      <c r="PW787" s="19"/>
      <c r="PX787" s="19"/>
      <c r="PY787" s="19"/>
      <c r="PZ787" s="19"/>
      <c r="QA787" s="19"/>
      <c r="QB787" s="19"/>
      <c r="QC787" s="19"/>
      <c r="QD787" s="19"/>
      <c r="QE787" s="19"/>
      <c r="QF787" s="19"/>
      <c r="QG787" s="19"/>
      <c r="QH787" s="19"/>
      <c r="QI787" s="19"/>
      <c r="QJ787" s="19"/>
      <c r="QK787" s="19"/>
      <c r="QL787" s="19"/>
      <c r="QM787" s="19"/>
      <c r="QN787" s="19"/>
      <c r="QO787" s="19"/>
      <c r="QP787" s="19"/>
      <c r="QQ787" s="19"/>
      <c r="QR787" s="19"/>
      <c r="QS787" s="19"/>
      <c r="QT787" s="19"/>
      <c r="QU787" s="19"/>
      <c r="QV787" s="19"/>
      <c r="QW787" s="19"/>
      <c r="QX787" s="19"/>
      <c r="QY787" s="19"/>
      <c r="QZ787" s="19"/>
      <c r="RA787" s="19"/>
      <c r="RB787" s="19"/>
      <c r="RC787" s="19"/>
      <c r="RD787" s="19"/>
      <c r="RE787" s="19"/>
      <c r="RF787" s="19"/>
      <c r="RG787" s="19"/>
      <c r="RH787" s="19"/>
      <c r="RI787" s="19"/>
      <c r="RJ787" s="19"/>
      <c r="RK787" s="19"/>
      <c r="RL787" s="19"/>
      <c r="RM787" s="19"/>
      <c r="RN787" s="19"/>
      <c r="RO787" s="19"/>
      <c r="RP787" s="19"/>
      <c r="RQ787" s="19"/>
      <c r="RR787" s="19"/>
      <c r="RS787" s="19"/>
      <c r="RT787" s="19"/>
      <c r="RU787" s="19"/>
      <c r="RV787" s="19"/>
      <c r="RW787" s="19"/>
      <c r="RX787" s="19"/>
      <c r="RY787" s="19"/>
      <c r="RZ787" s="19"/>
      <c r="SA787" s="19"/>
      <c r="SB787" s="19"/>
      <c r="SC787" s="19"/>
      <c r="SD787" s="19"/>
      <c r="SE787" s="19"/>
      <c r="SF787" s="19"/>
      <c r="SG787" s="19"/>
      <c r="SH787" s="19"/>
      <c r="SI787" s="19"/>
      <c r="SJ787" s="19"/>
      <c r="SK787" s="19"/>
      <c r="SL787" s="19"/>
      <c r="SM787" s="19"/>
      <c r="SN787" s="19"/>
      <c r="SO787" s="19"/>
      <c r="SP787" s="19"/>
      <c r="SQ787" s="19"/>
      <c r="SR787" s="19"/>
      <c r="SS787" s="19"/>
      <c r="ST787" s="19"/>
      <c r="SU787" s="19"/>
      <c r="SV787" s="19"/>
      <c r="SW787" s="19"/>
      <c r="SX787" s="19"/>
      <c r="SY787" s="19"/>
      <c r="SZ787" s="19"/>
      <c r="TA787" s="19"/>
      <c r="TB787" s="19"/>
      <c r="TC787" s="19"/>
      <c r="TD787" s="19"/>
      <c r="TE787" s="19"/>
      <c r="TF787" s="19"/>
      <c r="TG787" s="19"/>
      <c r="TH787" s="19"/>
      <c r="TI787" s="19"/>
      <c r="TJ787" s="19"/>
      <c r="TK787" s="19"/>
      <c r="TL787" s="19"/>
      <c r="TM787" s="19"/>
      <c r="TN787" s="19"/>
      <c r="TO787" s="19"/>
      <c r="TP787" s="19"/>
      <c r="TQ787" s="19"/>
      <c r="TR787" s="19"/>
      <c r="TS787" s="19"/>
      <c r="TT787" s="19"/>
      <c r="TU787" s="19"/>
      <c r="TV787" s="19"/>
      <c r="TW787" s="19"/>
      <c r="TX787" s="19"/>
      <c r="TY787" s="19"/>
      <c r="TZ787" s="19"/>
      <c r="UA787" s="19"/>
      <c r="UB787" s="19"/>
      <c r="UC787" s="19"/>
      <c r="UD787" s="19"/>
      <c r="UE787" s="19"/>
      <c r="UF787" s="19"/>
      <c r="UG787" s="19"/>
      <c r="UH787" s="19"/>
      <c r="UI787" s="19"/>
      <c r="UJ787" s="19"/>
      <c r="UK787" s="19"/>
      <c r="UL787" s="19"/>
      <c r="UM787" s="19"/>
      <c r="UN787" s="19"/>
      <c r="UO787" s="19"/>
      <c r="UP787" s="19"/>
      <c r="UQ787" s="19"/>
      <c r="UR787" s="19"/>
      <c r="US787" s="19"/>
      <c r="UT787" s="19"/>
      <c r="UU787" s="19"/>
      <c r="UV787" s="19"/>
      <c r="UW787" s="19"/>
      <c r="UX787" s="19"/>
      <c r="UY787" s="19"/>
      <c r="UZ787" s="19"/>
      <c r="VA787" s="19"/>
      <c r="VB787" s="19"/>
      <c r="VC787" s="19"/>
      <c r="VD787" s="19"/>
      <c r="VE787" s="19"/>
      <c r="VF787" s="19"/>
      <c r="VG787" s="19"/>
      <c r="VH787" s="19"/>
      <c r="VI787" s="19"/>
      <c r="VJ787" s="19"/>
      <c r="VK787" s="19"/>
      <c r="VL787" s="19"/>
      <c r="VM787" s="19"/>
      <c r="VN787" s="19"/>
      <c r="VO787" s="19"/>
      <c r="VP787" s="19"/>
      <c r="VQ787" s="19"/>
      <c r="VR787" s="19"/>
      <c r="VS787" s="19"/>
      <c r="VT787" s="19"/>
      <c r="VU787" s="19"/>
      <c r="VV787" s="19"/>
      <c r="VW787" s="19"/>
      <c r="VX787" s="19"/>
      <c r="VY787" s="19"/>
      <c r="VZ787" s="19"/>
      <c r="WA787" s="19"/>
      <c r="WB787" s="19"/>
      <c r="WC787" s="19"/>
      <c r="WD787" s="19"/>
      <c r="WE787" s="19"/>
      <c r="WF787" s="19"/>
      <c r="WG787" s="19"/>
      <c r="WH787" s="19"/>
      <c r="WI787" s="19"/>
      <c r="WJ787" s="19"/>
      <c r="WK787" s="19"/>
      <c r="WL787" s="19"/>
      <c r="WM787" s="19"/>
      <c r="WN787" s="19"/>
      <c r="WO787" s="19"/>
      <c r="WP787" s="19"/>
      <c r="WQ787" s="19"/>
      <c r="WR787" s="19"/>
      <c r="WS787" s="19"/>
      <c r="WT787" s="19"/>
      <c r="WU787" s="19"/>
      <c r="WV787" s="19"/>
      <c r="WW787" s="19"/>
      <c r="WX787" s="19"/>
      <c r="WY787" s="19"/>
    </row>
    <row r="788" spans="1:623" s="17" customFormat="1" hidden="1" x14ac:dyDescent="0.2">
      <c r="A788" s="16"/>
      <c r="I788" s="18"/>
      <c r="J788" s="18"/>
      <c r="N788" s="16"/>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c r="DM788" s="19"/>
      <c r="DN788" s="19"/>
      <c r="DO788" s="19"/>
      <c r="DP788" s="19"/>
      <c r="DQ788" s="19"/>
      <c r="DR788" s="19"/>
      <c r="DS788" s="19"/>
      <c r="DT788" s="19"/>
      <c r="DU788" s="19"/>
      <c r="DV788" s="19"/>
      <c r="DW788" s="19"/>
      <c r="DX788" s="19"/>
      <c r="DY788" s="19"/>
      <c r="DZ788" s="19"/>
      <c r="EA788" s="19"/>
      <c r="EB788" s="19"/>
      <c r="EC788" s="19"/>
      <c r="ED788" s="19"/>
      <c r="EE788" s="19"/>
      <c r="EF788" s="19"/>
      <c r="EG788" s="19"/>
      <c r="EH788" s="19"/>
      <c r="EI788" s="19"/>
      <c r="EJ788" s="19"/>
      <c r="EK788" s="19"/>
      <c r="EL788" s="19"/>
      <c r="EM788" s="19"/>
      <c r="EN788" s="19"/>
      <c r="EO788" s="19"/>
      <c r="EP788" s="19"/>
      <c r="EQ788" s="19"/>
      <c r="ER788" s="19"/>
      <c r="ES788" s="19"/>
      <c r="ET788" s="19"/>
      <c r="EU788" s="19"/>
      <c r="EV788" s="19"/>
      <c r="EW788" s="19"/>
      <c r="EX788" s="19"/>
      <c r="EY788" s="19"/>
      <c r="EZ788" s="19"/>
      <c r="FA788" s="19"/>
      <c r="FB788" s="19"/>
      <c r="FC788" s="19"/>
      <c r="FD788" s="19"/>
      <c r="FE788" s="19"/>
      <c r="FF788" s="19"/>
      <c r="FG788" s="19"/>
      <c r="FH788" s="19"/>
      <c r="FI788" s="19"/>
      <c r="FJ788" s="19"/>
      <c r="FK788" s="19"/>
      <c r="FL788" s="19"/>
      <c r="FM788" s="19"/>
      <c r="FN788" s="19"/>
      <c r="FO788" s="19"/>
      <c r="FP788" s="19"/>
      <c r="FQ788" s="19"/>
      <c r="FR788" s="19"/>
      <c r="FS788" s="19"/>
      <c r="FT788" s="19"/>
      <c r="FU788" s="19"/>
      <c r="FV788" s="19"/>
      <c r="FW788" s="19"/>
      <c r="FX788" s="19"/>
      <c r="FY788" s="19"/>
      <c r="FZ788" s="19"/>
      <c r="GA788" s="19"/>
      <c r="GB788" s="19"/>
      <c r="GC788" s="19"/>
      <c r="GD788" s="19"/>
      <c r="GE788" s="19"/>
      <c r="GF788" s="19"/>
      <c r="GG788" s="19"/>
      <c r="GH788" s="19"/>
      <c r="GI788" s="19"/>
      <c r="GJ788" s="19"/>
      <c r="GK788" s="19"/>
      <c r="GL788" s="19"/>
      <c r="GM788" s="19"/>
      <c r="GN788" s="19"/>
      <c r="GO788" s="19"/>
      <c r="GP788" s="19"/>
      <c r="GQ788" s="19"/>
      <c r="GR788" s="19"/>
      <c r="GS788" s="19"/>
      <c r="GT788" s="19"/>
      <c r="GU788" s="19"/>
      <c r="GV788" s="19"/>
      <c r="GW788" s="19"/>
      <c r="GX788" s="19"/>
      <c r="GY788" s="19"/>
      <c r="GZ788" s="19"/>
      <c r="HA788" s="19"/>
      <c r="HB788" s="19"/>
      <c r="HC788" s="19"/>
      <c r="HD788" s="19"/>
      <c r="HE788" s="19"/>
      <c r="HF788" s="19"/>
      <c r="HG788" s="19"/>
      <c r="HH788" s="19"/>
      <c r="HI788" s="19"/>
      <c r="HJ788" s="19"/>
      <c r="HK788" s="19"/>
      <c r="HL788" s="19"/>
      <c r="HM788" s="19"/>
      <c r="HN788" s="19"/>
      <c r="HO788" s="19"/>
      <c r="HP788" s="19"/>
      <c r="HQ788" s="19"/>
      <c r="HR788" s="19"/>
      <c r="HS788" s="19"/>
      <c r="HT788" s="19"/>
      <c r="HU788" s="19"/>
      <c r="HV788" s="19"/>
      <c r="HW788" s="19"/>
      <c r="HX788" s="19"/>
      <c r="HY788" s="19"/>
      <c r="HZ788" s="19"/>
      <c r="IA788" s="19"/>
      <c r="IB788" s="19"/>
      <c r="IC788" s="19"/>
      <c r="ID788" s="19"/>
      <c r="IE788" s="19"/>
      <c r="IF788" s="19"/>
      <c r="IG788" s="19"/>
      <c r="IH788" s="19"/>
      <c r="II788" s="19"/>
      <c r="IJ788" s="19"/>
      <c r="IK788" s="19"/>
      <c r="IL788" s="19"/>
      <c r="IM788" s="19"/>
      <c r="IN788" s="19"/>
      <c r="IO788" s="19"/>
      <c r="IP788" s="19"/>
      <c r="IQ788" s="19"/>
      <c r="IR788" s="19"/>
      <c r="IS788" s="19"/>
      <c r="IT788" s="19"/>
      <c r="IU788" s="19"/>
      <c r="IV788" s="19"/>
      <c r="IW788" s="19"/>
      <c r="IX788" s="19"/>
      <c r="IY788" s="19"/>
      <c r="IZ788" s="19"/>
      <c r="JA788" s="19"/>
      <c r="JB788" s="19"/>
      <c r="JC788" s="19"/>
      <c r="JD788" s="19"/>
      <c r="JE788" s="19"/>
      <c r="JF788" s="19"/>
      <c r="JG788" s="19"/>
      <c r="JH788" s="19"/>
      <c r="JI788" s="19"/>
      <c r="JJ788" s="19"/>
      <c r="JK788" s="19"/>
      <c r="JL788" s="19"/>
      <c r="JM788" s="19"/>
      <c r="JN788" s="19"/>
      <c r="JO788" s="19"/>
      <c r="JP788" s="19"/>
      <c r="JQ788" s="19"/>
      <c r="JR788" s="19"/>
      <c r="JS788" s="19"/>
      <c r="JT788" s="19"/>
      <c r="JU788" s="19"/>
      <c r="JV788" s="19"/>
      <c r="JW788" s="19"/>
      <c r="JX788" s="19"/>
      <c r="JY788" s="19"/>
      <c r="JZ788" s="19"/>
      <c r="KA788" s="19"/>
      <c r="KB788" s="19"/>
      <c r="KC788" s="19"/>
      <c r="KD788" s="19"/>
      <c r="KE788" s="19"/>
      <c r="KF788" s="19"/>
      <c r="KG788" s="19"/>
      <c r="KH788" s="19"/>
      <c r="KI788" s="19"/>
      <c r="KJ788" s="19"/>
      <c r="KK788" s="19"/>
      <c r="KL788" s="19"/>
      <c r="KM788" s="19"/>
      <c r="KN788" s="19"/>
      <c r="KO788" s="19"/>
      <c r="KP788" s="19"/>
      <c r="KQ788" s="19"/>
      <c r="KR788" s="19"/>
      <c r="KS788" s="19"/>
      <c r="KT788" s="19"/>
      <c r="KU788" s="19"/>
      <c r="KV788" s="19"/>
      <c r="KW788" s="19"/>
      <c r="KX788" s="19"/>
      <c r="KY788" s="19"/>
      <c r="KZ788" s="19"/>
      <c r="LA788" s="19"/>
      <c r="LB788" s="19"/>
      <c r="LC788" s="19"/>
      <c r="LD788" s="19"/>
      <c r="LE788" s="19"/>
      <c r="LF788" s="19"/>
      <c r="LG788" s="19"/>
      <c r="LH788" s="19"/>
      <c r="LI788" s="19"/>
      <c r="LJ788" s="19"/>
      <c r="LK788" s="19"/>
      <c r="LL788" s="19"/>
      <c r="LM788" s="19"/>
      <c r="LN788" s="19"/>
      <c r="LO788" s="19"/>
      <c r="LP788" s="19"/>
      <c r="LQ788" s="19"/>
      <c r="LR788" s="19"/>
      <c r="LS788" s="19"/>
      <c r="LT788" s="19"/>
      <c r="LU788" s="19"/>
      <c r="LV788" s="19"/>
      <c r="LW788" s="19"/>
      <c r="LX788" s="19"/>
      <c r="LY788" s="19"/>
      <c r="LZ788" s="19"/>
      <c r="MA788" s="19"/>
      <c r="MB788" s="19"/>
      <c r="MC788" s="19"/>
      <c r="MD788" s="19"/>
      <c r="ME788" s="19"/>
      <c r="MF788" s="19"/>
      <c r="MG788" s="19"/>
      <c r="MH788" s="19"/>
      <c r="MI788" s="19"/>
      <c r="MJ788" s="19"/>
      <c r="MK788" s="19"/>
      <c r="ML788" s="19"/>
      <c r="MM788" s="19"/>
      <c r="MN788" s="19"/>
      <c r="MO788" s="19"/>
      <c r="MP788" s="19"/>
      <c r="MQ788" s="19"/>
      <c r="MR788" s="19"/>
      <c r="MS788" s="19"/>
      <c r="MT788" s="19"/>
      <c r="MU788" s="19"/>
      <c r="MV788" s="19"/>
      <c r="MW788" s="19"/>
      <c r="MX788" s="19"/>
      <c r="MY788" s="19"/>
      <c r="MZ788" s="19"/>
      <c r="NA788" s="19"/>
      <c r="NB788" s="19"/>
      <c r="NC788" s="19"/>
      <c r="ND788" s="19"/>
      <c r="NE788" s="19"/>
      <c r="NF788" s="19"/>
      <c r="NG788" s="19"/>
      <c r="NH788" s="19"/>
      <c r="NI788" s="19"/>
      <c r="NJ788" s="19"/>
      <c r="NK788" s="19"/>
      <c r="NL788" s="19"/>
      <c r="NM788" s="19"/>
      <c r="NN788" s="19"/>
      <c r="NO788" s="19"/>
      <c r="NP788" s="19"/>
      <c r="NQ788" s="19"/>
      <c r="NR788" s="19"/>
      <c r="NS788" s="19"/>
      <c r="NT788" s="19"/>
      <c r="NU788" s="19"/>
      <c r="NV788" s="19"/>
      <c r="NW788" s="19"/>
      <c r="NX788" s="19"/>
      <c r="NY788" s="19"/>
      <c r="NZ788" s="19"/>
      <c r="OA788" s="19"/>
      <c r="OB788" s="19"/>
      <c r="OC788" s="19"/>
      <c r="OD788" s="19"/>
      <c r="OE788" s="19"/>
      <c r="OF788" s="19"/>
      <c r="OG788" s="19"/>
      <c r="OH788" s="19"/>
      <c r="OI788" s="19"/>
      <c r="OJ788" s="19"/>
      <c r="OK788" s="19"/>
      <c r="OL788" s="19"/>
      <c r="OM788" s="19"/>
      <c r="ON788" s="19"/>
      <c r="OO788" s="19"/>
      <c r="OP788" s="19"/>
      <c r="OQ788" s="19"/>
      <c r="OR788" s="19"/>
      <c r="OS788" s="19"/>
      <c r="OT788" s="19"/>
      <c r="OU788" s="19"/>
      <c r="OV788" s="19"/>
      <c r="OW788" s="19"/>
      <c r="OX788" s="19"/>
      <c r="OY788" s="19"/>
      <c r="OZ788" s="19"/>
      <c r="PA788" s="19"/>
      <c r="PB788" s="19"/>
      <c r="PC788" s="19"/>
      <c r="PD788" s="19"/>
      <c r="PE788" s="19"/>
      <c r="PF788" s="19"/>
      <c r="PG788" s="19"/>
      <c r="PH788" s="19"/>
      <c r="PI788" s="19"/>
      <c r="PJ788" s="19"/>
      <c r="PK788" s="19"/>
      <c r="PL788" s="19"/>
      <c r="PM788" s="19"/>
      <c r="PN788" s="19"/>
      <c r="PO788" s="19"/>
      <c r="PP788" s="19"/>
      <c r="PQ788" s="19"/>
      <c r="PR788" s="19"/>
      <c r="PS788" s="19"/>
      <c r="PT788" s="19"/>
      <c r="PU788" s="19"/>
      <c r="PV788" s="19"/>
      <c r="PW788" s="19"/>
      <c r="PX788" s="19"/>
      <c r="PY788" s="19"/>
      <c r="PZ788" s="19"/>
      <c r="QA788" s="19"/>
      <c r="QB788" s="19"/>
      <c r="QC788" s="19"/>
      <c r="QD788" s="19"/>
      <c r="QE788" s="19"/>
      <c r="QF788" s="19"/>
      <c r="QG788" s="19"/>
      <c r="QH788" s="19"/>
      <c r="QI788" s="19"/>
      <c r="QJ788" s="19"/>
      <c r="QK788" s="19"/>
      <c r="QL788" s="19"/>
      <c r="QM788" s="19"/>
      <c r="QN788" s="19"/>
      <c r="QO788" s="19"/>
      <c r="QP788" s="19"/>
      <c r="QQ788" s="19"/>
      <c r="QR788" s="19"/>
      <c r="QS788" s="19"/>
      <c r="QT788" s="19"/>
      <c r="QU788" s="19"/>
      <c r="QV788" s="19"/>
      <c r="QW788" s="19"/>
      <c r="QX788" s="19"/>
      <c r="QY788" s="19"/>
      <c r="QZ788" s="19"/>
      <c r="RA788" s="19"/>
      <c r="RB788" s="19"/>
      <c r="RC788" s="19"/>
      <c r="RD788" s="19"/>
      <c r="RE788" s="19"/>
      <c r="RF788" s="19"/>
      <c r="RG788" s="19"/>
      <c r="RH788" s="19"/>
      <c r="RI788" s="19"/>
      <c r="RJ788" s="19"/>
      <c r="RK788" s="19"/>
      <c r="RL788" s="19"/>
      <c r="RM788" s="19"/>
      <c r="RN788" s="19"/>
      <c r="RO788" s="19"/>
      <c r="RP788" s="19"/>
      <c r="RQ788" s="19"/>
      <c r="RR788" s="19"/>
      <c r="RS788" s="19"/>
      <c r="RT788" s="19"/>
      <c r="RU788" s="19"/>
      <c r="RV788" s="19"/>
      <c r="RW788" s="19"/>
      <c r="RX788" s="19"/>
      <c r="RY788" s="19"/>
      <c r="RZ788" s="19"/>
      <c r="SA788" s="19"/>
      <c r="SB788" s="19"/>
      <c r="SC788" s="19"/>
      <c r="SD788" s="19"/>
      <c r="SE788" s="19"/>
      <c r="SF788" s="19"/>
      <c r="SG788" s="19"/>
      <c r="SH788" s="19"/>
      <c r="SI788" s="19"/>
      <c r="SJ788" s="19"/>
      <c r="SK788" s="19"/>
      <c r="SL788" s="19"/>
      <c r="SM788" s="19"/>
      <c r="SN788" s="19"/>
      <c r="SO788" s="19"/>
      <c r="SP788" s="19"/>
      <c r="SQ788" s="19"/>
      <c r="SR788" s="19"/>
      <c r="SS788" s="19"/>
      <c r="ST788" s="19"/>
      <c r="SU788" s="19"/>
      <c r="SV788" s="19"/>
      <c r="SW788" s="19"/>
      <c r="SX788" s="19"/>
      <c r="SY788" s="19"/>
      <c r="SZ788" s="19"/>
      <c r="TA788" s="19"/>
      <c r="TB788" s="19"/>
      <c r="TC788" s="19"/>
      <c r="TD788" s="19"/>
      <c r="TE788" s="19"/>
      <c r="TF788" s="19"/>
      <c r="TG788" s="19"/>
      <c r="TH788" s="19"/>
      <c r="TI788" s="19"/>
      <c r="TJ788" s="19"/>
      <c r="TK788" s="19"/>
      <c r="TL788" s="19"/>
      <c r="TM788" s="19"/>
      <c r="TN788" s="19"/>
      <c r="TO788" s="19"/>
      <c r="TP788" s="19"/>
      <c r="TQ788" s="19"/>
      <c r="TR788" s="19"/>
      <c r="TS788" s="19"/>
      <c r="TT788" s="19"/>
      <c r="TU788" s="19"/>
      <c r="TV788" s="19"/>
      <c r="TW788" s="19"/>
      <c r="TX788" s="19"/>
      <c r="TY788" s="19"/>
      <c r="TZ788" s="19"/>
      <c r="UA788" s="19"/>
      <c r="UB788" s="19"/>
      <c r="UC788" s="19"/>
      <c r="UD788" s="19"/>
      <c r="UE788" s="19"/>
      <c r="UF788" s="19"/>
      <c r="UG788" s="19"/>
      <c r="UH788" s="19"/>
      <c r="UI788" s="19"/>
      <c r="UJ788" s="19"/>
      <c r="UK788" s="19"/>
      <c r="UL788" s="19"/>
      <c r="UM788" s="19"/>
      <c r="UN788" s="19"/>
      <c r="UO788" s="19"/>
      <c r="UP788" s="19"/>
      <c r="UQ788" s="19"/>
      <c r="UR788" s="19"/>
      <c r="US788" s="19"/>
      <c r="UT788" s="19"/>
      <c r="UU788" s="19"/>
      <c r="UV788" s="19"/>
      <c r="UW788" s="19"/>
      <c r="UX788" s="19"/>
      <c r="UY788" s="19"/>
      <c r="UZ788" s="19"/>
      <c r="VA788" s="19"/>
      <c r="VB788" s="19"/>
      <c r="VC788" s="19"/>
      <c r="VD788" s="19"/>
      <c r="VE788" s="19"/>
      <c r="VF788" s="19"/>
      <c r="VG788" s="19"/>
      <c r="VH788" s="19"/>
      <c r="VI788" s="19"/>
      <c r="VJ788" s="19"/>
      <c r="VK788" s="19"/>
      <c r="VL788" s="19"/>
      <c r="VM788" s="19"/>
      <c r="VN788" s="19"/>
      <c r="VO788" s="19"/>
      <c r="VP788" s="19"/>
      <c r="VQ788" s="19"/>
      <c r="VR788" s="19"/>
      <c r="VS788" s="19"/>
      <c r="VT788" s="19"/>
      <c r="VU788" s="19"/>
      <c r="VV788" s="19"/>
      <c r="VW788" s="19"/>
      <c r="VX788" s="19"/>
      <c r="VY788" s="19"/>
      <c r="VZ788" s="19"/>
      <c r="WA788" s="19"/>
      <c r="WB788" s="19"/>
      <c r="WC788" s="19"/>
      <c r="WD788" s="19"/>
      <c r="WE788" s="19"/>
      <c r="WF788" s="19"/>
      <c r="WG788" s="19"/>
      <c r="WH788" s="19"/>
      <c r="WI788" s="19"/>
      <c r="WJ788" s="19"/>
      <c r="WK788" s="19"/>
      <c r="WL788" s="19"/>
      <c r="WM788" s="19"/>
      <c r="WN788" s="19"/>
      <c r="WO788" s="19"/>
      <c r="WP788" s="19"/>
      <c r="WQ788" s="19"/>
      <c r="WR788" s="19"/>
      <c r="WS788" s="19"/>
      <c r="WT788" s="19"/>
      <c r="WU788" s="19"/>
      <c r="WV788" s="19"/>
      <c r="WW788" s="19"/>
      <c r="WX788" s="19"/>
      <c r="WY788" s="19"/>
    </row>
    <row r="789" spans="1:623" s="17" customFormat="1" hidden="1" x14ac:dyDescent="0.2">
      <c r="A789" s="16"/>
      <c r="I789" s="18"/>
      <c r="J789" s="18"/>
      <c r="N789" s="16"/>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c r="DM789" s="19"/>
      <c r="DN789" s="19"/>
      <c r="DO789" s="19"/>
      <c r="DP789" s="19"/>
      <c r="DQ789" s="19"/>
      <c r="DR789" s="19"/>
      <c r="DS789" s="19"/>
      <c r="DT789" s="19"/>
      <c r="DU789" s="19"/>
      <c r="DV789" s="19"/>
      <c r="DW789" s="19"/>
      <c r="DX789" s="19"/>
      <c r="DY789" s="19"/>
      <c r="DZ789" s="19"/>
      <c r="EA789" s="19"/>
      <c r="EB789" s="19"/>
      <c r="EC789" s="19"/>
      <c r="ED789" s="19"/>
      <c r="EE789" s="19"/>
      <c r="EF789" s="19"/>
      <c r="EG789" s="19"/>
      <c r="EH789" s="19"/>
      <c r="EI789" s="19"/>
      <c r="EJ789" s="19"/>
      <c r="EK789" s="19"/>
      <c r="EL789" s="19"/>
      <c r="EM789" s="19"/>
      <c r="EN789" s="19"/>
      <c r="EO789" s="19"/>
      <c r="EP789" s="19"/>
      <c r="EQ789" s="19"/>
      <c r="ER789" s="19"/>
      <c r="ES789" s="19"/>
      <c r="ET789" s="19"/>
      <c r="EU789" s="19"/>
      <c r="EV789" s="19"/>
      <c r="EW789" s="19"/>
      <c r="EX789" s="19"/>
      <c r="EY789" s="19"/>
      <c r="EZ789" s="19"/>
      <c r="FA789" s="19"/>
      <c r="FB789" s="19"/>
      <c r="FC789" s="19"/>
      <c r="FD789" s="19"/>
      <c r="FE789" s="19"/>
      <c r="FF789" s="19"/>
      <c r="FG789" s="19"/>
      <c r="FH789" s="19"/>
      <c r="FI789" s="19"/>
      <c r="FJ789" s="19"/>
      <c r="FK789" s="19"/>
      <c r="FL789" s="19"/>
      <c r="FM789" s="19"/>
      <c r="FN789" s="19"/>
      <c r="FO789" s="19"/>
      <c r="FP789" s="19"/>
      <c r="FQ789" s="19"/>
      <c r="FR789" s="19"/>
      <c r="FS789" s="19"/>
      <c r="FT789" s="19"/>
      <c r="FU789" s="19"/>
      <c r="FV789" s="19"/>
      <c r="FW789" s="19"/>
      <c r="FX789" s="19"/>
      <c r="FY789" s="19"/>
      <c r="FZ789" s="19"/>
      <c r="GA789" s="19"/>
      <c r="GB789" s="19"/>
      <c r="GC789" s="19"/>
      <c r="GD789" s="19"/>
      <c r="GE789" s="19"/>
      <c r="GF789" s="19"/>
      <c r="GG789" s="19"/>
      <c r="GH789" s="19"/>
      <c r="GI789" s="19"/>
      <c r="GJ789" s="19"/>
      <c r="GK789" s="19"/>
      <c r="GL789" s="19"/>
      <c r="GM789" s="19"/>
      <c r="GN789" s="19"/>
      <c r="GO789" s="19"/>
      <c r="GP789" s="19"/>
      <c r="GQ789" s="19"/>
      <c r="GR789" s="19"/>
      <c r="GS789" s="19"/>
      <c r="GT789" s="19"/>
      <c r="GU789" s="19"/>
      <c r="GV789" s="19"/>
      <c r="GW789" s="19"/>
      <c r="GX789" s="19"/>
      <c r="GY789" s="19"/>
      <c r="GZ789" s="19"/>
      <c r="HA789" s="19"/>
      <c r="HB789" s="19"/>
      <c r="HC789" s="19"/>
      <c r="HD789" s="19"/>
      <c r="HE789" s="19"/>
      <c r="HF789" s="19"/>
      <c r="HG789" s="19"/>
      <c r="HH789" s="19"/>
      <c r="HI789" s="19"/>
      <c r="HJ789" s="19"/>
      <c r="HK789" s="19"/>
      <c r="HL789" s="19"/>
      <c r="HM789" s="19"/>
      <c r="HN789" s="19"/>
      <c r="HO789" s="19"/>
      <c r="HP789" s="19"/>
      <c r="HQ789" s="19"/>
      <c r="HR789" s="19"/>
      <c r="HS789" s="19"/>
      <c r="HT789" s="19"/>
      <c r="HU789" s="19"/>
      <c r="HV789" s="19"/>
      <c r="HW789" s="19"/>
      <c r="HX789" s="19"/>
      <c r="HY789" s="19"/>
      <c r="HZ789" s="19"/>
      <c r="IA789" s="19"/>
      <c r="IB789" s="19"/>
      <c r="IC789" s="19"/>
      <c r="ID789" s="19"/>
      <c r="IE789" s="19"/>
      <c r="IF789" s="19"/>
      <c r="IG789" s="19"/>
      <c r="IH789" s="19"/>
      <c r="II789" s="19"/>
      <c r="IJ789" s="19"/>
      <c r="IK789" s="19"/>
      <c r="IL789" s="19"/>
      <c r="IM789" s="19"/>
      <c r="IN789" s="19"/>
      <c r="IO789" s="19"/>
      <c r="IP789" s="19"/>
      <c r="IQ789" s="19"/>
      <c r="IR789" s="19"/>
      <c r="IS789" s="19"/>
      <c r="IT789" s="19"/>
      <c r="IU789" s="19"/>
      <c r="IV789" s="19"/>
      <c r="IW789" s="19"/>
      <c r="IX789" s="19"/>
      <c r="IY789" s="19"/>
      <c r="IZ789" s="19"/>
      <c r="JA789" s="19"/>
      <c r="JB789" s="19"/>
      <c r="JC789" s="19"/>
      <c r="JD789" s="19"/>
      <c r="JE789" s="19"/>
      <c r="JF789" s="19"/>
      <c r="JG789" s="19"/>
      <c r="JH789" s="19"/>
      <c r="JI789" s="19"/>
      <c r="JJ789" s="19"/>
      <c r="JK789" s="19"/>
      <c r="JL789" s="19"/>
      <c r="JM789" s="19"/>
      <c r="JN789" s="19"/>
      <c r="JO789" s="19"/>
      <c r="JP789" s="19"/>
      <c r="JQ789" s="19"/>
      <c r="JR789" s="19"/>
      <c r="JS789" s="19"/>
      <c r="JT789" s="19"/>
      <c r="JU789" s="19"/>
      <c r="JV789" s="19"/>
      <c r="JW789" s="19"/>
      <c r="JX789" s="19"/>
      <c r="JY789" s="19"/>
      <c r="JZ789" s="19"/>
      <c r="KA789" s="19"/>
      <c r="KB789" s="19"/>
      <c r="KC789" s="19"/>
      <c r="KD789" s="19"/>
      <c r="KE789" s="19"/>
      <c r="KF789" s="19"/>
      <c r="KG789" s="19"/>
      <c r="KH789" s="19"/>
      <c r="KI789" s="19"/>
      <c r="KJ789" s="19"/>
      <c r="KK789" s="19"/>
      <c r="KL789" s="19"/>
      <c r="KM789" s="19"/>
      <c r="KN789" s="19"/>
      <c r="KO789" s="19"/>
      <c r="KP789" s="19"/>
      <c r="KQ789" s="19"/>
      <c r="KR789" s="19"/>
      <c r="KS789" s="19"/>
      <c r="KT789" s="19"/>
      <c r="KU789" s="19"/>
      <c r="KV789" s="19"/>
      <c r="KW789" s="19"/>
      <c r="KX789" s="19"/>
      <c r="KY789" s="19"/>
      <c r="KZ789" s="19"/>
      <c r="LA789" s="19"/>
      <c r="LB789" s="19"/>
      <c r="LC789" s="19"/>
      <c r="LD789" s="19"/>
      <c r="LE789" s="19"/>
      <c r="LF789" s="19"/>
      <c r="LG789" s="19"/>
      <c r="LH789" s="19"/>
      <c r="LI789" s="19"/>
      <c r="LJ789" s="19"/>
      <c r="LK789" s="19"/>
      <c r="LL789" s="19"/>
      <c r="LM789" s="19"/>
      <c r="LN789" s="19"/>
      <c r="LO789" s="19"/>
      <c r="LP789" s="19"/>
      <c r="LQ789" s="19"/>
      <c r="LR789" s="19"/>
      <c r="LS789" s="19"/>
      <c r="LT789" s="19"/>
      <c r="LU789" s="19"/>
      <c r="LV789" s="19"/>
      <c r="LW789" s="19"/>
      <c r="LX789" s="19"/>
      <c r="LY789" s="19"/>
      <c r="LZ789" s="19"/>
      <c r="MA789" s="19"/>
      <c r="MB789" s="19"/>
      <c r="MC789" s="19"/>
      <c r="MD789" s="19"/>
      <c r="ME789" s="19"/>
      <c r="MF789" s="19"/>
      <c r="MG789" s="19"/>
      <c r="MH789" s="19"/>
      <c r="MI789" s="19"/>
      <c r="MJ789" s="19"/>
      <c r="MK789" s="19"/>
      <c r="ML789" s="19"/>
      <c r="MM789" s="19"/>
      <c r="MN789" s="19"/>
      <c r="MO789" s="19"/>
      <c r="MP789" s="19"/>
      <c r="MQ789" s="19"/>
      <c r="MR789" s="19"/>
      <c r="MS789" s="19"/>
      <c r="MT789" s="19"/>
      <c r="MU789" s="19"/>
      <c r="MV789" s="19"/>
      <c r="MW789" s="19"/>
      <c r="MX789" s="19"/>
      <c r="MY789" s="19"/>
      <c r="MZ789" s="19"/>
      <c r="NA789" s="19"/>
      <c r="NB789" s="19"/>
      <c r="NC789" s="19"/>
      <c r="ND789" s="19"/>
      <c r="NE789" s="19"/>
      <c r="NF789" s="19"/>
      <c r="NG789" s="19"/>
      <c r="NH789" s="19"/>
      <c r="NI789" s="19"/>
      <c r="NJ789" s="19"/>
      <c r="NK789" s="19"/>
      <c r="NL789" s="19"/>
      <c r="NM789" s="19"/>
      <c r="NN789" s="19"/>
      <c r="NO789" s="19"/>
      <c r="NP789" s="19"/>
      <c r="NQ789" s="19"/>
      <c r="NR789" s="19"/>
      <c r="NS789" s="19"/>
      <c r="NT789" s="19"/>
      <c r="NU789" s="19"/>
      <c r="NV789" s="19"/>
      <c r="NW789" s="19"/>
      <c r="NX789" s="19"/>
      <c r="NY789" s="19"/>
      <c r="NZ789" s="19"/>
      <c r="OA789" s="19"/>
      <c r="OB789" s="19"/>
      <c r="OC789" s="19"/>
      <c r="OD789" s="19"/>
      <c r="OE789" s="19"/>
      <c r="OF789" s="19"/>
      <c r="OG789" s="19"/>
      <c r="OH789" s="19"/>
      <c r="OI789" s="19"/>
      <c r="OJ789" s="19"/>
      <c r="OK789" s="19"/>
      <c r="OL789" s="19"/>
      <c r="OM789" s="19"/>
      <c r="ON789" s="19"/>
      <c r="OO789" s="19"/>
      <c r="OP789" s="19"/>
      <c r="OQ789" s="19"/>
      <c r="OR789" s="19"/>
      <c r="OS789" s="19"/>
      <c r="OT789" s="19"/>
      <c r="OU789" s="19"/>
      <c r="OV789" s="19"/>
      <c r="OW789" s="19"/>
      <c r="OX789" s="19"/>
      <c r="OY789" s="19"/>
      <c r="OZ789" s="19"/>
      <c r="PA789" s="19"/>
      <c r="PB789" s="19"/>
      <c r="PC789" s="19"/>
      <c r="PD789" s="19"/>
      <c r="PE789" s="19"/>
      <c r="PF789" s="19"/>
      <c r="PG789" s="19"/>
      <c r="PH789" s="19"/>
      <c r="PI789" s="19"/>
      <c r="PJ789" s="19"/>
      <c r="PK789" s="19"/>
      <c r="PL789" s="19"/>
      <c r="PM789" s="19"/>
      <c r="PN789" s="19"/>
      <c r="PO789" s="19"/>
      <c r="PP789" s="19"/>
      <c r="PQ789" s="19"/>
      <c r="PR789" s="19"/>
      <c r="PS789" s="19"/>
      <c r="PT789" s="19"/>
      <c r="PU789" s="19"/>
      <c r="PV789" s="19"/>
      <c r="PW789" s="19"/>
      <c r="PX789" s="19"/>
      <c r="PY789" s="19"/>
      <c r="PZ789" s="19"/>
      <c r="QA789" s="19"/>
      <c r="QB789" s="19"/>
      <c r="QC789" s="19"/>
      <c r="QD789" s="19"/>
      <c r="QE789" s="19"/>
      <c r="QF789" s="19"/>
      <c r="QG789" s="19"/>
      <c r="QH789" s="19"/>
      <c r="QI789" s="19"/>
      <c r="QJ789" s="19"/>
      <c r="QK789" s="19"/>
      <c r="QL789" s="19"/>
      <c r="QM789" s="19"/>
      <c r="QN789" s="19"/>
      <c r="QO789" s="19"/>
      <c r="QP789" s="19"/>
      <c r="QQ789" s="19"/>
      <c r="QR789" s="19"/>
      <c r="QS789" s="19"/>
      <c r="QT789" s="19"/>
      <c r="QU789" s="19"/>
      <c r="QV789" s="19"/>
      <c r="QW789" s="19"/>
      <c r="QX789" s="19"/>
      <c r="QY789" s="19"/>
      <c r="QZ789" s="19"/>
      <c r="RA789" s="19"/>
      <c r="RB789" s="19"/>
      <c r="RC789" s="19"/>
      <c r="RD789" s="19"/>
      <c r="RE789" s="19"/>
      <c r="RF789" s="19"/>
      <c r="RG789" s="19"/>
      <c r="RH789" s="19"/>
      <c r="RI789" s="19"/>
      <c r="RJ789" s="19"/>
      <c r="RK789" s="19"/>
      <c r="RL789" s="19"/>
      <c r="RM789" s="19"/>
      <c r="RN789" s="19"/>
      <c r="RO789" s="19"/>
      <c r="RP789" s="19"/>
      <c r="RQ789" s="19"/>
      <c r="RR789" s="19"/>
      <c r="RS789" s="19"/>
      <c r="RT789" s="19"/>
      <c r="RU789" s="19"/>
      <c r="RV789" s="19"/>
      <c r="RW789" s="19"/>
      <c r="RX789" s="19"/>
      <c r="RY789" s="19"/>
      <c r="RZ789" s="19"/>
      <c r="SA789" s="19"/>
      <c r="SB789" s="19"/>
      <c r="SC789" s="19"/>
      <c r="SD789" s="19"/>
      <c r="SE789" s="19"/>
      <c r="SF789" s="19"/>
      <c r="SG789" s="19"/>
      <c r="SH789" s="19"/>
      <c r="SI789" s="19"/>
      <c r="SJ789" s="19"/>
      <c r="SK789" s="19"/>
      <c r="SL789" s="19"/>
      <c r="SM789" s="19"/>
      <c r="SN789" s="19"/>
      <c r="SO789" s="19"/>
      <c r="SP789" s="19"/>
      <c r="SQ789" s="19"/>
      <c r="SR789" s="19"/>
      <c r="SS789" s="19"/>
      <c r="ST789" s="19"/>
      <c r="SU789" s="19"/>
      <c r="SV789" s="19"/>
      <c r="SW789" s="19"/>
      <c r="SX789" s="19"/>
      <c r="SY789" s="19"/>
      <c r="SZ789" s="19"/>
      <c r="TA789" s="19"/>
      <c r="TB789" s="19"/>
      <c r="TC789" s="19"/>
      <c r="TD789" s="19"/>
      <c r="TE789" s="19"/>
      <c r="TF789" s="19"/>
      <c r="TG789" s="19"/>
      <c r="TH789" s="19"/>
      <c r="TI789" s="19"/>
      <c r="TJ789" s="19"/>
      <c r="TK789" s="19"/>
      <c r="TL789" s="19"/>
      <c r="TM789" s="19"/>
      <c r="TN789" s="19"/>
      <c r="TO789" s="19"/>
      <c r="TP789" s="19"/>
      <c r="TQ789" s="19"/>
      <c r="TR789" s="19"/>
      <c r="TS789" s="19"/>
      <c r="TT789" s="19"/>
      <c r="TU789" s="19"/>
      <c r="TV789" s="19"/>
      <c r="TW789" s="19"/>
      <c r="TX789" s="19"/>
      <c r="TY789" s="19"/>
      <c r="TZ789" s="19"/>
      <c r="UA789" s="19"/>
      <c r="UB789" s="19"/>
      <c r="UC789" s="19"/>
      <c r="UD789" s="19"/>
      <c r="UE789" s="19"/>
      <c r="UF789" s="19"/>
      <c r="UG789" s="19"/>
      <c r="UH789" s="19"/>
      <c r="UI789" s="19"/>
      <c r="UJ789" s="19"/>
      <c r="UK789" s="19"/>
      <c r="UL789" s="19"/>
      <c r="UM789" s="19"/>
      <c r="UN789" s="19"/>
      <c r="UO789" s="19"/>
      <c r="UP789" s="19"/>
      <c r="UQ789" s="19"/>
      <c r="UR789" s="19"/>
      <c r="US789" s="19"/>
      <c r="UT789" s="19"/>
      <c r="UU789" s="19"/>
      <c r="UV789" s="19"/>
      <c r="UW789" s="19"/>
      <c r="UX789" s="19"/>
      <c r="UY789" s="19"/>
      <c r="UZ789" s="19"/>
      <c r="VA789" s="19"/>
      <c r="VB789" s="19"/>
      <c r="VC789" s="19"/>
      <c r="VD789" s="19"/>
      <c r="VE789" s="19"/>
      <c r="VF789" s="19"/>
      <c r="VG789" s="19"/>
      <c r="VH789" s="19"/>
      <c r="VI789" s="19"/>
      <c r="VJ789" s="19"/>
      <c r="VK789" s="19"/>
      <c r="VL789" s="19"/>
      <c r="VM789" s="19"/>
      <c r="VN789" s="19"/>
      <c r="VO789" s="19"/>
      <c r="VP789" s="19"/>
      <c r="VQ789" s="19"/>
      <c r="VR789" s="19"/>
      <c r="VS789" s="19"/>
      <c r="VT789" s="19"/>
      <c r="VU789" s="19"/>
      <c r="VV789" s="19"/>
      <c r="VW789" s="19"/>
      <c r="VX789" s="19"/>
      <c r="VY789" s="19"/>
      <c r="VZ789" s="19"/>
      <c r="WA789" s="19"/>
      <c r="WB789" s="19"/>
      <c r="WC789" s="19"/>
      <c r="WD789" s="19"/>
      <c r="WE789" s="19"/>
      <c r="WF789" s="19"/>
      <c r="WG789" s="19"/>
      <c r="WH789" s="19"/>
      <c r="WI789" s="19"/>
      <c r="WJ789" s="19"/>
      <c r="WK789" s="19"/>
      <c r="WL789" s="19"/>
      <c r="WM789" s="19"/>
      <c r="WN789" s="19"/>
      <c r="WO789" s="19"/>
      <c r="WP789" s="19"/>
      <c r="WQ789" s="19"/>
      <c r="WR789" s="19"/>
      <c r="WS789" s="19"/>
      <c r="WT789" s="19"/>
      <c r="WU789" s="19"/>
      <c r="WV789" s="19"/>
      <c r="WW789" s="19"/>
      <c r="WX789" s="19"/>
      <c r="WY789" s="19"/>
    </row>
    <row r="790" spans="1:623" s="17" customFormat="1" hidden="1" x14ac:dyDescent="0.2">
      <c r="A790" s="16"/>
      <c r="I790" s="18"/>
      <c r="J790" s="18"/>
      <c r="N790" s="16"/>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19"/>
      <c r="FJ790" s="19"/>
      <c r="FK790" s="19"/>
      <c r="FL790" s="19"/>
      <c r="FM790" s="19"/>
      <c r="FN790" s="19"/>
      <c r="FO790" s="19"/>
      <c r="FP790" s="19"/>
      <c r="FQ790" s="19"/>
      <c r="FR790" s="19"/>
      <c r="FS790" s="19"/>
      <c r="FT790" s="19"/>
      <c r="FU790" s="19"/>
      <c r="FV790" s="19"/>
      <c r="FW790" s="19"/>
      <c r="FX790" s="19"/>
      <c r="FY790" s="19"/>
      <c r="FZ790" s="19"/>
      <c r="GA790" s="19"/>
      <c r="GB790" s="19"/>
      <c r="GC790" s="19"/>
      <c r="GD790" s="19"/>
      <c r="GE790" s="19"/>
      <c r="GF790" s="19"/>
      <c r="GG790" s="19"/>
      <c r="GH790" s="19"/>
      <c r="GI790" s="19"/>
      <c r="GJ790" s="19"/>
      <c r="GK790" s="19"/>
      <c r="GL790" s="19"/>
      <c r="GM790" s="19"/>
      <c r="GN790" s="19"/>
      <c r="GO790" s="19"/>
      <c r="GP790" s="19"/>
      <c r="GQ790" s="19"/>
      <c r="GR790" s="19"/>
      <c r="GS790" s="19"/>
      <c r="GT790" s="19"/>
      <c r="GU790" s="19"/>
      <c r="GV790" s="19"/>
      <c r="GW790" s="19"/>
      <c r="GX790" s="19"/>
      <c r="GY790" s="19"/>
      <c r="GZ790" s="19"/>
      <c r="HA790" s="19"/>
      <c r="HB790" s="19"/>
      <c r="HC790" s="19"/>
      <c r="HD790" s="19"/>
      <c r="HE790" s="19"/>
      <c r="HF790" s="19"/>
      <c r="HG790" s="19"/>
      <c r="HH790" s="19"/>
      <c r="HI790" s="19"/>
      <c r="HJ790" s="19"/>
      <c r="HK790" s="19"/>
      <c r="HL790" s="19"/>
      <c r="HM790" s="19"/>
      <c r="HN790" s="19"/>
      <c r="HO790" s="19"/>
      <c r="HP790" s="19"/>
      <c r="HQ790" s="19"/>
      <c r="HR790" s="19"/>
      <c r="HS790" s="19"/>
      <c r="HT790" s="19"/>
      <c r="HU790" s="19"/>
      <c r="HV790" s="19"/>
      <c r="HW790" s="19"/>
      <c r="HX790" s="19"/>
      <c r="HY790" s="19"/>
      <c r="HZ790" s="19"/>
      <c r="IA790" s="19"/>
      <c r="IB790" s="19"/>
      <c r="IC790" s="19"/>
      <c r="ID790" s="19"/>
      <c r="IE790" s="19"/>
      <c r="IF790" s="19"/>
      <c r="IG790" s="19"/>
      <c r="IH790" s="19"/>
      <c r="II790" s="19"/>
      <c r="IJ790" s="19"/>
      <c r="IK790" s="19"/>
      <c r="IL790" s="19"/>
      <c r="IM790" s="19"/>
      <c r="IN790" s="19"/>
      <c r="IO790" s="19"/>
      <c r="IP790" s="19"/>
      <c r="IQ790" s="19"/>
      <c r="IR790" s="19"/>
      <c r="IS790" s="19"/>
      <c r="IT790" s="19"/>
      <c r="IU790" s="19"/>
      <c r="IV790" s="19"/>
      <c r="IW790" s="19"/>
      <c r="IX790" s="19"/>
      <c r="IY790" s="19"/>
      <c r="IZ790" s="19"/>
      <c r="JA790" s="19"/>
      <c r="JB790" s="19"/>
      <c r="JC790" s="19"/>
      <c r="JD790" s="19"/>
      <c r="JE790" s="19"/>
      <c r="JF790" s="19"/>
      <c r="JG790" s="19"/>
      <c r="JH790" s="19"/>
      <c r="JI790" s="19"/>
      <c r="JJ790" s="19"/>
      <c r="JK790" s="19"/>
      <c r="JL790" s="19"/>
      <c r="JM790" s="19"/>
      <c r="JN790" s="19"/>
      <c r="JO790" s="19"/>
      <c r="JP790" s="19"/>
      <c r="JQ790" s="19"/>
      <c r="JR790" s="19"/>
      <c r="JS790" s="19"/>
      <c r="JT790" s="19"/>
      <c r="JU790" s="19"/>
      <c r="JV790" s="19"/>
      <c r="JW790" s="19"/>
      <c r="JX790" s="19"/>
      <c r="JY790" s="19"/>
      <c r="JZ790" s="19"/>
      <c r="KA790" s="19"/>
      <c r="KB790" s="19"/>
      <c r="KC790" s="19"/>
      <c r="KD790" s="19"/>
      <c r="KE790" s="19"/>
      <c r="KF790" s="19"/>
      <c r="KG790" s="19"/>
      <c r="KH790" s="19"/>
      <c r="KI790" s="19"/>
      <c r="KJ790" s="19"/>
      <c r="KK790" s="19"/>
      <c r="KL790" s="19"/>
      <c r="KM790" s="19"/>
      <c r="KN790" s="19"/>
      <c r="KO790" s="19"/>
      <c r="KP790" s="19"/>
      <c r="KQ790" s="19"/>
      <c r="KR790" s="19"/>
      <c r="KS790" s="19"/>
      <c r="KT790" s="19"/>
      <c r="KU790" s="19"/>
      <c r="KV790" s="19"/>
      <c r="KW790" s="19"/>
      <c r="KX790" s="19"/>
      <c r="KY790" s="19"/>
      <c r="KZ790" s="19"/>
      <c r="LA790" s="19"/>
      <c r="LB790" s="19"/>
      <c r="LC790" s="19"/>
      <c r="LD790" s="19"/>
      <c r="LE790" s="19"/>
      <c r="LF790" s="19"/>
      <c r="LG790" s="19"/>
      <c r="LH790" s="19"/>
      <c r="LI790" s="19"/>
      <c r="LJ790" s="19"/>
      <c r="LK790" s="19"/>
      <c r="LL790" s="19"/>
      <c r="LM790" s="19"/>
      <c r="LN790" s="19"/>
      <c r="LO790" s="19"/>
      <c r="LP790" s="19"/>
      <c r="LQ790" s="19"/>
      <c r="LR790" s="19"/>
      <c r="LS790" s="19"/>
      <c r="LT790" s="19"/>
      <c r="LU790" s="19"/>
      <c r="LV790" s="19"/>
      <c r="LW790" s="19"/>
      <c r="LX790" s="19"/>
      <c r="LY790" s="19"/>
      <c r="LZ790" s="19"/>
      <c r="MA790" s="19"/>
      <c r="MB790" s="19"/>
      <c r="MC790" s="19"/>
      <c r="MD790" s="19"/>
      <c r="ME790" s="19"/>
      <c r="MF790" s="19"/>
      <c r="MG790" s="19"/>
      <c r="MH790" s="19"/>
      <c r="MI790" s="19"/>
      <c r="MJ790" s="19"/>
      <c r="MK790" s="19"/>
      <c r="ML790" s="19"/>
      <c r="MM790" s="19"/>
      <c r="MN790" s="19"/>
      <c r="MO790" s="19"/>
      <c r="MP790" s="19"/>
      <c r="MQ790" s="19"/>
      <c r="MR790" s="19"/>
      <c r="MS790" s="19"/>
      <c r="MT790" s="19"/>
      <c r="MU790" s="19"/>
      <c r="MV790" s="19"/>
      <c r="MW790" s="19"/>
      <c r="MX790" s="19"/>
      <c r="MY790" s="19"/>
      <c r="MZ790" s="19"/>
      <c r="NA790" s="19"/>
      <c r="NB790" s="19"/>
      <c r="NC790" s="19"/>
      <c r="ND790" s="19"/>
      <c r="NE790" s="19"/>
      <c r="NF790" s="19"/>
      <c r="NG790" s="19"/>
      <c r="NH790" s="19"/>
      <c r="NI790" s="19"/>
      <c r="NJ790" s="19"/>
      <c r="NK790" s="19"/>
      <c r="NL790" s="19"/>
      <c r="NM790" s="19"/>
      <c r="NN790" s="19"/>
      <c r="NO790" s="19"/>
      <c r="NP790" s="19"/>
      <c r="NQ790" s="19"/>
      <c r="NR790" s="19"/>
      <c r="NS790" s="19"/>
      <c r="NT790" s="19"/>
      <c r="NU790" s="19"/>
      <c r="NV790" s="19"/>
      <c r="NW790" s="19"/>
      <c r="NX790" s="19"/>
      <c r="NY790" s="19"/>
      <c r="NZ790" s="19"/>
      <c r="OA790" s="19"/>
      <c r="OB790" s="19"/>
      <c r="OC790" s="19"/>
      <c r="OD790" s="19"/>
      <c r="OE790" s="19"/>
      <c r="OF790" s="19"/>
      <c r="OG790" s="19"/>
      <c r="OH790" s="19"/>
      <c r="OI790" s="19"/>
      <c r="OJ790" s="19"/>
      <c r="OK790" s="19"/>
      <c r="OL790" s="19"/>
      <c r="OM790" s="19"/>
      <c r="ON790" s="19"/>
      <c r="OO790" s="19"/>
      <c r="OP790" s="19"/>
      <c r="OQ790" s="19"/>
      <c r="OR790" s="19"/>
      <c r="OS790" s="19"/>
      <c r="OT790" s="19"/>
      <c r="OU790" s="19"/>
      <c r="OV790" s="19"/>
      <c r="OW790" s="19"/>
      <c r="OX790" s="19"/>
      <c r="OY790" s="19"/>
      <c r="OZ790" s="19"/>
      <c r="PA790" s="19"/>
      <c r="PB790" s="19"/>
      <c r="PC790" s="19"/>
      <c r="PD790" s="19"/>
      <c r="PE790" s="19"/>
      <c r="PF790" s="19"/>
      <c r="PG790" s="19"/>
      <c r="PH790" s="19"/>
      <c r="PI790" s="19"/>
      <c r="PJ790" s="19"/>
      <c r="PK790" s="19"/>
      <c r="PL790" s="19"/>
      <c r="PM790" s="19"/>
      <c r="PN790" s="19"/>
      <c r="PO790" s="19"/>
      <c r="PP790" s="19"/>
      <c r="PQ790" s="19"/>
      <c r="PR790" s="19"/>
      <c r="PS790" s="19"/>
      <c r="PT790" s="19"/>
      <c r="PU790" s="19"/>
      <c r="PV790" s="19"/>
      <c r="PW790" s="19"/>
      <c r="PX790" s="19"/>
      <c r="PY790" s="19"/>
      <c r="PZ790" s="19"/>
      <c r="QA790" s="19"/>
      <c r="QB790" s="19"/>
      <c r="QC790" s="19"/>
      <c r="QD790" s="19"/>
      <c r="QE790" s="19"/>
      <c r="QF790" s="19"/>
      <c r="QG790" s="19"/>
      <c r="QH790" s="19"/>
      <c r="QI790" s="19"/>
      <c r="QJ790" s="19"/>
      <c r="QK790" s="19"/>
      <c r="QL790" s="19"/>
      <c r="QM790" s="19"/>
      <c r="QN790" s="19"/>
      <c r="QO790" s="19"/>
      <c r="QP790" s="19"/>
      <c r="QQ790" s="19"/>
      <c r="QR790" s="19"/>
      <c r="QS790" s="19"/>
      <c r="QT790" s="19"/>
      <c r="QU790" s="19"/>
      <c r="QV790" s="19"/>
      <c r="QW790" s="19"/>
      <c r="QX790" s="19"/>
      <c r="QY790" s="19"/>
      <c r="QZ790" s="19"/>
      <c r="RA790" s="19"/>
      <c r="RB790" s="19"/>
      <c r="RC790" s="19"/>
      <c r="RD790" s="19"/>
      <c r="RE790" s="19"/>
      <c r="RF790" s="19"/>
      <c r="RG790" s="19"/>
      <c r="RH790" s="19"/>
      <c r="RI790" s="19"/>
      <c r="RJ790" s="19"/>
      <c r="RK790" s="19"/>
      <c r="RL790" s="19"/>
      <c r="RM790" s="19"/>
      <c r="RN790" s="19"/>
      <c r="RO790" s="19"/>
      <c r="RP790" s="19"/>
      <c r="RQ790" s="19"/>
      <c r="RR790" s="19"/>
      <c r="RS790" s="19"/>
      <c r="RT790" s="19"/>
      <c r="RU790" s="19"/>
      <c r="RV790" s="19"/>
      <c r="RW790" s="19"/>
      <c r="RX790" s="19"/>
      <c r="RY790" s="19"/>
      <c r="RZ790" s="19"/>
      <c r="SA790" s="19"/>
      <c r="SB790" s="19"/>
      <c r="SC790" s="19"/>
      <c r="SD790" s="19"/>
      <c r="SE790" s="19"/>
      <c r="SF790" s="19"/>
      <c r="SG790" s="19"/>
      <c r="SH790" s="19"/>
      <c r="SI790" s="19"/>
      <c r="SJ790" s="19"/>
      <c r="SK790" s="19"/>
      <c r="SL790" s="19"/>
      <c r="SM790" s="19"/>
      <c r="SN790" s="19"/>
      <c r="SO790" s="19"/>
      <c r="SP790" s="19"/>
      <c r="SQ790" s="19"/>
      <c r="SR790" s="19"/>
      <c r="SS790" s="19"/>
      <c r="ST790" s="19"/>
      <c r="SU790" s="19"/>
      <c r="SV790" s="19"/>
      <c r="SW790" s="19"/>
      <c r="SX790" s="19"/>
      <c r="SY790" s="19"/>
      <c r="SZ790" s="19"/>
      <c r="TA790" s="19"/>
      <c r="TB790" s="19"/>
      <c r="TC790" s="19"/>
      <c r="TD790" s="19"/>
      <c r="TE790" s="19"/>
      <c r="TF790" s="19"/>
      <c r="TG790" s="19"/>
      <c r="TH790" s="19"/>
      <c r="TI790" s="19"/>
      <c r="TJ790" s="19"/>
      <c r="TK790" s="19"/>
      <c r="TL790" s="19"/>
      <c r="TM790" s="19"/>
      <c r="TN790" s="19"/>
      <c r="TO790" s="19"/>
      <c r="TP790" s="19"/>
      <c r="TQ790" s="19"/>
      <c r="TR790" s="19"/>
      <c r="TS790" s="19"/>
      <c r="TT790" s="19"/>
      <c r="TU790" s="19"/>
      <c r="TV790" s="19"/>
      <c r="TW790" s="19"/>
      <c r="TX790" s="19"/>
      <c r="TY790" s="19"/>
      <c r="TZ790" s="19"/>
      <c r="UA790" s="19"/>
      <c r="UB790" s="19"/>
      <c r="UC790" s="19"/>
      <c r="UD790" s="19"/>
      <c r="UE790" s="19"/>
      <c r="UF790" s="19"/>
      <c r="UG790" s="19"/>
      <c r="UH790" s="19"/>
      <c r="UI790" s="19"/>
      <c r="UJ790" s="19"/>
      <c r="UK790" s="19"/>
      <c r="UL790" s="19"/>
      <c r="UM790" s="19"/>
      <c r="UN790" s="19"/>
      <c r="UO790" s="19"/>
      <c r="UP790" s="19"/>
      <c r="UQ790" s="19"/>
      <c r="UR790" s="19"/>
      <c r="US790" s="19"/>
      <c r="UT790" s="19"/>
      <c r="UU790" s="19"/>
      <c r="UV790" s="19"/>
      <c r="UW790" s="19"/>
      <c r="UX790" s="19"/>
      <c r="UY790" s="19"/>
      <c r="UZ790" s="19"/>
      <c r="VA790" s="19"/>
      <c r="VB790" s="19"/>
      <c r="VC790" s="19"/>
      <c r="VD790" s="19"/>
      <c r="VE790" s="19"/>
      <c r="VF790" s="19"/>
      <c r="VG790" s="19"/>
      <c r="VH790" s="19"/>
      <c r="VI790" s="19"/>
      <c r="VJ790" s="19"/>
      <c r="VK790" s="19"/>
      <c r="VL790" s="19"/>
      <c r="VM790" s="19"/>
      <c r="VN790" s="19"/>
      <c r="VO790" s="19"/>
      <c r="VP790" s="19"/>
      <c r="VQ790" s="19"/>
      <c r="VR790" s="19"/>
      <c r="VS790" s="19"/>
      <c r="VT790" s="19"/>
      <c r="VU790" s="19"/>
      <c r="VV790" s="19"/>
      <c r="VW790" s="19"/>
      <c r="VX790" s="19"/>
      <c r="VY790" s="19"/>
      <c r="VZ790" s="19"/>
      <c r="WA790" s="19"/>
      <c r="WB790" s="19"/>
      <c r="WC790" s="19"/>
      <c r="WD790" s="19"/>
      <c r="WE790" s="19"/>
      <c r="WF790" s="19"/>
      <c r="WG790" s="19"/>
      <c r="WH790" s="19"/>
      <c r="WI790" s="19"/>
      <c r="WJ790" s="19"/>
      <c r="WK790" s="19"/>
      <c r="WL790" s="19"/>
      <c r="WM790" s="19"/>
      <c r="WN790" s="19"/>
      <c r="WO790" s="19"/>
      <c r="WP790" s="19"/>
      <c r="WQ790" s="19"/>
      <c r="WR790" s="19"/>
      <c r="WS790" s="19"/>
      <c r="WT790" s="19"/>
      <c r="WU790" s="19"/>
      <c r="WV790" s="19"/>
      <c r="WW790" s="19"/>
      <c r="WX790" s="19"/>
      <c r="WY790" s="19"/>
    </row>
    <row r="791" spans="1:623" s="17" customFormat="1" hidden="1" x14ac:dyDescent="0.2">
      <c r="A791" s="16"/>
      <c r="I791" s="18"/>
      <c r="J791" s="18"/>
      <c r="N791" s="16"/>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c r="DM791" s="19"/>
      <c r="DN791" s="19"/>
      <c r="DO791" s="19"/>
      <c r="DP791" s="19"/>
      <c r="DQ791" s="19"/>
      <c r="DR791" s="19"/>
      <c r="DS791" s="19"/>
      <c r="DT791" s="19"/>
      <c r="DU791" s="19"/>
      <c r="DV791" s="19"/>
      <c r="DW791" s="19"/>
      <c r="DX791" s="19"/>
      <c r="DY791" s="19"/>
      <c r="DZ791" s="19"/>
      <c r="EA791" s="19"/>
      <c r="EB791" s="19"/>
      <c r="EC791" s="19"/>
      <c r="ED791" s="19"/>
      <c r="EE791" s="19"/>
      <c r="EF791" s="19"/>
      <c r="EG791" s="19"/>
      <c r="EH791" s="19"/>
      <c r="EI791" s="19"/>
      <c r="EJ791" s="19"/>
      <c r="EK791" s="19"/>
      <c r="EL791" s="19"/>
      <c r="EM791" s="19"/>
      <c r="EN791" s="19"/>
      <c r="EO791" s="19"/>
      <c r="EP791" s="19"/>
      <c r="EQ791" s="19"/>
      <c r="ER791" s="19"/>
      <c r="ES791" s="19"/>
      <c r="ET791" s="19"/>
      <c r="EU791" s="19"/>
      <c r="EV791" s="19"/>
      <c r="EW791" s="19"/>
      <c r="EX791" s="19"/>
      <c r="EY791" s="19"/>
      <c r="EZ791" s="19"/>
      <c r="FA791" s="19"/>
      <c r="FB791" s="19"/>
      <c r="FC791" s="19"/>
      <c r="FD791" s="19"/>
      <c r="FE791" s="19"/>
      <c r="FF791" s="19"/>
      <c r="FG791" s="19"/>
      <c r="FH791" s="19"/>
      <c r="FI791" s="19"/>
      <c r="FJ791" s="19"/>
      <c r="FK791" s="19"/>
      <c r="FL791" s="19"/>
      <c r="FM791" s="19"/>
      <c r="FN791" s="19"/>
      <c r="FO791" s="19"/>
      <c r="FP791" s="19"/>
      <c r="FQ791" s="19"/>
      <c r="FR791" s="19"/>
      <c r="FS791" s="19"/>
      <c r="FT791" s="19"/>
      <c r="FU791" s="19"/>
      <c r="FV791" s="19"/>
      <c r="FW791" s="19"/>
      <c r="FX791" s="19"/>
      <c r="FY791" s="19"/>
      <c r="FZ791" s="19"/>
      <c r="GA791" s="19"/>
      <c r="GB791" s="19"/>
      <c r="GC791" s="19"/>
      <c r="GD791" s="19"/>
      <c r="GE791" s="19"/>
      <c r="GF791" s="19"/>
      <c r="GG791" s="19"/>
      <c r="GH791" s="19"/>
      <c r="GI791" s="19"/>
      <c r="GJ791" s="19"/>
      <c r="GK791" s="19"/>
      <c r="GL791" s="19"/>
      <c r="GM791" s="19"/>
      <c r="GN791" s="19"/>
      <c r="GO791" s="19"/>
      <c r="GP791" s="19"/>
      <c r="GQ791" s="19"/>
      <c r="GR791" s="19"/>
      <c r="GS791" s="19"/>
      <c r="GT791" s="19"/>
      <c r="GU791" s="19"/>
      <c r="GV791" s="19"/>
      <c r="GW791" s="19"/>
      <c r="GX791" s="19"/>
      <c r="GY791" s="19"/>
      <c r="GZ791" s="19"/>
      <c r="HA791" s="19"/>
      <c r="HB791" s="19"/>
      <c r="HC791" s="19"/>
      <c r="HD791" s="19"/>
      <c r="HE791" s="19"/>
      <c r="HF791" s="19"/>
      <c r="HG791" s="19"/>
      <c r="HH791" s="19"/>
      <c r="HI791" s="19"/>
      <c r="HJ791" s="19"/>
      <c r="HK791" s="19"/>
      <c r="HL791" s="19"/>
      <c r="HM791" s="19"/>
      <c r="HN791" s="19"/>
      <c r="HO791" s="19"/>
      <c r="HP791" s="19"/>
      <c r="HQ791" s="19"/>
      <c r="HR791" s="19"/>
      <c r="HS791" s="19"/>
      <c r="HT791" s="19"/>
      <c r="HU791" s="19"/>
      <c r="HV791" s="19"/>
      <c r="HW791" s="19"/>
      <c r="HX791" s="19"/>
      <c r="HY791" s="19"/>
      <c r="HZ791" s="19"/>
      <c r="IA791" s="19"/>
      <c r="IB791" s="19"/>
      <c r="IC791" s="19"/>
      <c r="ID791" s="19"/>
      <c r="IE791" s="19"/>
      <c r="IF791" s="19"/>
      <c r="IG791" s="19"/>
      <c r="IH791" s="19"/>
      <c r="II791" s="19"/>
      <c r="IJ791" s="19"/>
      <c r="IK791" s="19"/>
      <c r="IL791" s="19"/>
      <c r="IM791" s="19"/>
      <c r="IN791" s="19"/>
      <c r="IO791" s="19"/>
      <c r="IP791" s="19"/>
      <c r="IQ791" s="19"/>
      <c r="IR791" s="19"/>
      <c r="IS791" s="19"/>
      <c r="IT791" s="19"/>
      <c r="IU791" s="19"/>
      <c r="IV791" s="19"/>
      <c r="IW791" s="19"/>
      <c r="IX791" s="19"/>
      <c r="IY791" s="19"/>
      <c r="IZ791" s="19"/>
      <c r="JA791" s="19"/>
      <c r="JB791" s="19"/>
      <c r="JC791" s="19"/>
      <c r="JD791" s="19"/>
      <c r="JE791" s="19"/>
      <c r="JF791" s="19"/>
      <c r="JG791" s="19"/>
      <c r="JH791" s="19"/>
      <c r="JI791" s="19"/>
      <c r="JJ791" s="19"/>
      <c r="JK791" s="19"/>
      <c r="JL791" s="19"/>
      <c r="JM791" s="19"/>
      <c r="JN791" s="19"/>
      <c r="JO791" s="19"/>
      <c r="JP791" s="19"/>
      <c r="JQ791" s="19"/>
      <c r="JR791" s="19"/>
      <c r="JS791" s="19"/>
      <c r="JT791" s="19"/>
      <c r="JU791" s="19"/>
      <c r="JV791" s="19"/>
      <c r="JW791" s="19"/>
      <c r="JX791" s="19"/>
      <c r="JY791" s="19"/>
      <c r="JZ791" s="19"/>
      <c r="KA791" s="19"/>
      <c r="KB791" s="19"/>
      <c r="KC791" s="19"/>
      <c r="KD791" s="19"/>
      <c r="KE791" s="19"/>
      <c r="KF791" s="19"/>
      <c r="KG791" s="19"/>
      <c r="KH791" s="19"/>
      <c r="KI791" s="19"/>
      <c r="KJ791" s="19"/>
      <c r="KK791" s="19"/>
      <c r="KL791" s="19"/>
      <c r="KM791" s="19"/>
      <c r="KN791" s="19"/>
      <c r="KO791" s="19"/>
      <c r="KP791" s="19"/>
      <c r="KQ791" s="19"/>
      <c r="KR791" s="19"/>
      <c r="KS791" s="19"/>
      <c r="KT791" s="19"/>
      <c r="KU791" s="19"/>
      <c r="KV791" s="19"/>
      <c r="KW791" s="19"/>
      <c r="KX791" s="19"/>
      <c r="KY791" s="19"/>
      <c r="KZ791" s="19"/>
      <c r="LA791" s="19"/>
      <c r="LB791" s="19"/>
      <c r="LC791" s="19"/>
      <c r="LD791" s="19"/>
      <c r="LE791" s="19"/>
      <c r="LF791" s="19"/>
      <c r="LG791" s="19"/>
      <c r="LH791" s="19"/>
      <c r="LI791" s="19"/>
      <c r="LJ791" s="19"/>
      <c r="LK791" s="19"/>
      <c r="LL791" s="19"/>
      <c r="LM791" s="19"/>
      <c r="LN791" s="19"/>
      <c r="LO791" s="19"/>
      <c r="LP791" s="19"/>
      <c r="LQ791" s="19"/>
      <c r="LR791" s="19"/>
      <c r="LS791" s="19"/>
      <c r="LT791" s="19"/>
      <c r="LU791" s="19"/>
      <c r="LV791" s="19"/>
      <c r="LW791" s="19"/>
      <c r="LX791" s="19"/>
      <c r="LY791" s="19"/>
      <c r="LZ791" s="19"/>
      <c r="MA791" s="19"/>
      <c r="MB791" s="19"/>
      <c r="MC791" s="19"/>
      <c r="MD791" s="19"/>
      <c r="ME791" s="19"/>
      <c r="MF791" s="19"/>
      <c r="MG791" s="19"/>
      <c r="MH791" s="19"/>
      <c r="MI791" s="19"/>
      <c r="MJ791" s="19"/>
      <c r="MK791" s="19"/>
      <c r="ML791" s="19"/>
      <c r="MM791" s="19"/>
      <c r="MN791" s="19"/>
      <c r="MO791" s="19"/>
      <c r="MP791" s="19"/>
      <c r="MQ791" s="19"/>
      <c r="MR791" s="19"/>
      <c r="MS791" s="19"/>
      <c r="MT791" s="19"/>
      <c r="MU791" s="19"/>
      <c r="MV791" s="19"/>
      <c r="MW791" s="19"/>
      <c r="MX791" s="19"/>
      <c r="MY791" s="19"/>
      <c r="MZ791" s="19"/>
      <c r="NA791" s="19"/>
      <c r="NB791" s="19"/>
      <c r="NC791" s="19"/>
      <c r="ND791" s="19"/>
      <c r="NE791" s="19"/>
      <c r="NF791" s="19"/>
      <c r="NG791" s="19"/>
      <c r="NH791" s="19"/>
      <c r="NI791" s="19"/>
      <c r="NJ791" s="19"/>
      <c r="NK791" s="19"/>
      <c r="NL791" s="19"/>
      <c r="NM791" s="19"/>
      <c r="NN791" s="19"/>
      <c r="NO791" s="19"/>
      <c r="NP791" s="19"/>
      <c r="NQ791" s="19"/>
      <c r="NR791" s="19"/>
      <c r="NS791" s="19"/>
      <c r="NT791" s="19"/>
      <c r="NU791" s="19"/>
      <c r="NV791" s="19"/>
      <c r="NW791" s="19"/>
      <c r="NX791" s="19"/>
      <c r="NY791" s="19"/>
      <c r="NZ791" s="19"/>
      <c r="OA791" s="19"/>
      <c r="OB791" s="19"/>
      <c r="OC791" s="19"/>
      <c r="OD791" s="19"/>
      <c r="OE791" s="19"/>
      <c r="OF791" s="19"/>
      <c r="OG791" s="19"/>
      <c r="OH791" s="19"/>
      <c r="OI791" s="19"/>
      <c r="OJ791" s="19"/>
      <c r="OK791" s="19"/>
      <c r="OL791" s="19"/>
      <c r="OM791" s="19"/>
      <c r="ON791" s="19"/>
      <c r="OO791" s="19"/>
      <c r="OP791" s="19"/>
      <c r="OQ791" s="19"/>
      <c r="OR791" s="19"/>
      <c r="OS791" s="19"/>
      <c r="OT791" s="19"/>
      <c r="OU791" s="19"/>
      <c r="OV791" s="19"/>
      <c r="OW791" s="19"/>
      <c r="OX791" s="19"/>
      <c r="OY791" s="19"/>
      <c r="OZ791" s="19"/>
      <c r="PA791" s="19"/>
      <c r="PB791" s="19"/>
      <c r="PC791" s="19"/>
      <c r="PD791" s="19"/>
      <c r="PE791" s="19"/>
      <c r="PF791" s="19"/>
      <c r="PG791" s="19"/>
      <c r="PH791" s="19"/>
      <c r="PI791" s="19"/>
      <c r="PJ791" s="19"/>
      <c r="PK791" s="19"/>
      <c r="PL791" s="19"/>
      <c r="PM791" s="19"/>
      <c r="PN791" s="19"/>
      <c r="PO791" s="19"/>
      <c r="PP791" s="19"/>
      <c r="PQ791" s="19"/>
      <c r="PR791" s="19"/>
      <c r="PS791" s="19"/>
      <c r="PT791" s="19"/>
      <c r="PU791" s="19"/>
      <c r="PV791" s="19"/>
      <c r="PW791" s="19"/>
      <c r="PX791" s="19"/>
      <c r="PY791" s="19"/>
      <c r="PZ791" s="19"/>
      <c r="QA791" s="19"/>
      <c r="QB791" s="19"/>
      <c r="QC791" s="19"/>
      <c r="QD791" s="19"/>
      <c r="QE791" s="19"/>
      <c r="QF791" s="19"/>
      <c r="QG791" s="19"/>
      <c r="QH791" s="19"/>
      <c r="QI791" s="19"/>
      <c r="QJ791" s="19"/>
      <c r="QK791" s="19"/>
      <c r="QL791" s="19"/>
      <c r="QM791" s="19"/>
      <c r="QN791" s="19"/>
      <c r="QO791" s="19"/>
      <c r="QP791" s="19"/>
      <c r="QQ791" s="19"/>
      <c r="QR791" s="19"/>
      <c r="QS791" s="19"/>
      <c r="QT791" s="19"/>
      <c r="QU791" s="19"/>
      <c r="QV791" s="19"/>
      <c r="QW791" s="19"/>
      <c r="QX791" s="19"/>
      <c r="QY791" s="19"/>
      <c r="QZ791" s="19"/>
      <c r="RA791" s="19"/>
      <c r="RB791" s="19"/>
      <c r="RC791" s="19"/>
      <c r="RD791" s="19"/>
      <c r="RE791" s="19"/>
      <c r="RF791" s="19"/>
      <c r="RG791" s="19"/>
      <c r="RH791" s="19"/>
      <c r="RI791" s="19"/>
      <c r="RJ791" s="19"/>
      <c r="RK791" s="19"/>
      <c r="RL791" s="19"/>
      <c r="RM791" s="19"/>
      <c r="RN791" s="19"/>
      <c r="RO791" s="19"/>
      <c r="RP791" s="19"/>
      <c r="RQ791" s="19"/>
      <c r="RR791" s="19"/>
      <c r="RS791" s="19"/>
      <c r="RT791" s="19"/>
      <c r="RU791" s="19"/>
      <c r="RV791" s="19"/>
      <c r="RW791" s="19"/>
      <c r="RX791" s="19"/>
      <c r="RY791" s="19"/>
      <c r="RZ791" s="19"/>
      <c r="SA791" s="19"/>
      <c r="SB791" s="19"/>
      <c r="SC791" s="19"/>
      <c r="SD791" s="19"/>
      <c r="SE791" s="19"/>
      <c r="SF791" s="19"/>
      <c r="SG791" s="19"/>
      <c r="SH791" s="19"/>
      <c r="SI791" s="19"/>
      <c r="SJ791" s="19"/>
      <c r="SK791" s="19"/>
      <c r="SL791" s="19"/>
      <c r="SM791" s="19"/>
      <c r="SN791" s="19"/>
      <c r="SO791" s="19"/>
      <c r="SP791" s="19"/>
      <c r="SQ791" s="19"/>
      <c r="SR791" s="19"/>
      <c r="SS791" s="19"/>
      <c r="ST791" s="19"/>
      <c r="SU791" s="19"/>
      <c r="SV791" s="19"/>
      <c r="SW791" s="19"/>
      <c r="SX791" s="19"/>
      <c r="SY791" s="19"/>
      <c r="SZ791" s="19"/>
      <c r="TA791" s="19"/>
      <c r="TB791" s="19"/>
      <c r="TC791" s="19"/>
      <c r="TD791" s="19"/>
      <c r="TE791" s="19"/>
      <c r="TF791" s="19"/>
      <c r="TG791" s="19"/>
      <c r="TH791" s="19"/>
      <c r="TI791" s="19"/>
      <c r="TJ791" s="19"/>
      <c r="TK791" s="19"/>
      <c r="TL791" s="19"/>
      <c r="TM791" s="19"/>
      <c r="TN791" s="19"/>
      <c r="TO791" s="19"/>
      <c r="TP791" s="19"/>
      <c r="TQ791" s="19"/>
      <c r="TR791" s="19"/>
      <c r="TS791" s="19"/>
      <c r="TT791" s="19"/>
      <c r="TU791" s="19"/>
      <c r="TV791" s="19"/>
      <c r="TW791" s="19"/>
      <c r="TX791" s="19"/>
      <c r="TY791" s="19"/>
      <c r="TZ791" s="19"/>
      <c r="UA791" s="19"/>
      <c r="UB791" s="19"/>
      <c r="UC791" s="19"/>
      <c r="UD791" s="19"/>
      <c r="UE791" s="19"/>
      <c r="UF791" s="19"/>
      <c r="UG791" s="19"/>
      <c r="UH791" s="19"/>
      <c r="UI791" s="19"/>
      <c r="UJ791" s="19"/>
      <c r="UK791" s="19"/>
      <c r="UL791" s="19"/>
      <c r="UM791" s="19"/>
      <c r="UN791" s="19"/>
      <c r="UO791" s="19"/>
      <c r="UP791" s="19"/>
      <c r="UQ791" s="19"/>
      <c r="UR791" s="19"/>
      <c r="US791" s="19"/>
      <c r="UT791" s="19"/>
      <c r="UU791" s="19"/>
      <c r="UV791" s="19"/>
      <c r="UW791" s="19"/>
      <c r="UX791" s="19"/>
      <c r="UY791" s="19"/>
      <c r="UZ791" s="19"/>
      <c r="VA791" s="19"/>
      <c r="VB791" s="19"/>
      <c r="VC791" s="19"/>
      <c r="VD791" s="19"/>
      <c r="VE791" s="19"/>
      <c r="VF791" s="19"/>
      <c r="VG791" s="19"/>
      <c r="VH791" s="19"/>
      <c r="VI791" s="19"/>
      <c r="VJ791" s="19"/>
      <c r="VK791" s="19"/>
      <c r="VL791" s="19"/>
      <c r="VM791" s="19"/>
      <c r="VN791" s="19"/>
      <c r="VO791" s="19"/>
      <c r="VP791" s="19"/>
      <c r="VQ791" s="19"/>
      <c r="VR791" s="19"/>
      <c r="VS791" s="19"/>
      <c r="VT791" s="19"/>
      <c r="VU791" s="19"/>
      <c r="VV791" s="19"/>
      <c r="VW791" s="19"/>
      <c r="VX791" s="19"/>
      <c r="VY791" s="19"/>
      <c r="VZ791" s="19"/>
      <c r="WA791" s="19"/>
      <c r="WB791" s="19"/>
      <c r="WC791" s="19"/>
      <c r="WD791" s="19"/>
      <c r="WE791" s="19"/>
      <c r="WF791" s="19"/>
      <c r="WG791" s="19"/>
      <c r="WH791" s="19"/>
      <c r="WI791" s="19"/>
      <c r="WJ791" s="19"/>
      <c r="WK791" s="19"/>
      <c r="WL791" s="19"/>
      <c r="WM791" s="19"/>
      <c r="WN791" s="19"/>
      <c r="WO791" s="19"/>
      <c r="WP791" s="19"/>
      <c r="WQ791" s="19"/>
      <c r="WR791" s="19"/>
      <c r="WS791" s="19"/>
      <c r="WT791" s="19"/>
      <c r="WU791" s="19"/>
      <c r="WV791" s="19"/>
      <c r="WW791" s="19"/>
      <c r="WX791" s="19"/>
      <c r="WY791" s="19"/>
    </row>
    <row r="792" spans="1:623" s="17" customFormat="1" hidden="1" x14ac:dyDescent="0.2">
      <c r="A792" s="16"/>
      <c r="I792" s="18"/>
      <c r="J792" s="18"/>
      <c r="N792" s="16"/>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c r="DM792" s="19"/>
      <c r="DN792" s="19"/>
      <c r="DO792" s="19"/>
      <c r="DP792" s="19"/>
      <c r="DQ792" s="19"/>
      <c r="DR792" s="19"/>
      <c r="DS792" s="19"/>
      <c r="DT792" s="19"/>
      <c r="DU792" s="19"/>
      <c r="DV792" s="19"/>
      <c r="DW792" s="19"/>
      <c r="DX792" s="19"/>
      <c r="DY792" s="19"/>
      <c r="DZ792" s="19"/>
      <c r="EA792" s="19"/>
      <c r="EB792" s="19"/>
      <c r="EC792" s="19"/>
      <c r="ED792" s="19"/>
      <c r="EE792" s="19"/>
      <c r="EF792" s="19"/>
      <c r="EG792" s="19"/>
      <c r="EH792" s="19"/>
      <c r="EI792" s="19"/>
      <c r="EJ792" s="19"/>
      <c r="EK792" s="19"/>
      <c r="EL792" s="19"/>
      <c r="EM792" s="19"/>
      <c r="EN792" s="19"/>
      <c r="EO792" s="19"/>
      <c r="EP792" s="19"/>
      <c r="EQ792" s="19"/>
      <c r="ER792" s="19"/>
      <c r="ES792" s="19"/>
      <c r="ET792" s="19"/>
      <c r="EU792" s="19"/>
      <c r="EV792" s="19"/>
      <c r="EW792" s="19"/>
      <c r="EX792" s="19"/>
      <c r="EY792" s="19"/>
      <c r="EZ792" s="19"/>
      <c r="FA792" s="19"/>
      <c r="FB792" s="19"/>
      <c r="FC792" s="19"/>
      <c r="FD792" s="19"/>
      <c r="FE792" s="19"/>
      <c r="FF792" s="19"/>
      <c r="FG792" s="19"/>
      <c r="FH792" s="19"/>
      <c r="FI792" s="19"/>
      <c r="FJ792" s="19"/>
      <c r="FK792" s="19"/>
      <c r="FL792" s="19"/>
      <c r="FM792" s="19"/>
      <c r="FN792" s="19"/>
      <c r="FO792" s="19"/>
      <c r="FP792" s="19"/>
      <c r="FQ792" s="19"/>
      <c r="FR792" s="19"/>
      <c r="FS792" s="19"/>
      <c r="FT792" s="19"/>
      <c r="FU792" s="19"/>
      <c r="FV792" s="19"/>
      <c r="FW792" s="19"/>
      <c r="FX792" s="19"/>
      <c r="FY792" s="19"/>
      <c r="FZ792" s="19"/>
      <c r="GA792" s="19"/>
      <c r="GB792" s="19"/>
      <c r="GC792" s="19"/>
      <c r="GD792" s="19"/>
      <c r="GE792" s="19"/>
      <c r="GF792" s="19"/>
      <c r="GG792" s="19"/>
      <c r="GH792" s="19"/>
      <c r="GI792" s="19"/>
      <c r="GJ792" s="19"/>
      <c r="GK792" s="19"/>
      <c r="GL792" s="19"/>
      <c r="GM792" s="19"/>
      <c r="GN792" s="19"/>
      <c r="GO792" s="19"/>
      <c r="GP792" s="19"/>
      <c r="GQ792" s="19"/>
      <c r="GR792" s="19"/>
      <c r="GS792" s="19"/>
      <c r="GT792" s="19"/>
      <c r="GU792" s="19"/>
      <c r="GV792" s="19"/>
      <c r="GW792" s="19"/>
      <c r="GX792" s="19"/>
      <c r="GY792" s="19"/>
      <c r="GZ792" s="19"/>
      <c r="HA792" s="19"/>
      <c r="HB792" s="19"/>
      <c r="HC792" s="19"/>
      <c r="HD792" s="19"/>
      <c r="HE792" s="19"/>
      <c r="HF792" s="19"/>
      <c r="HG792" s="19"/>
      <c r="HH792" s="19"/>
      <c r="HI792" s="19"/>
      <c r="HJ792" s="19"/>
      <c r="HK792" s="19"/>
      <c r="HL792" s="19"/>
      <c r="HM792" s="19"/>
      <c r="HN792" s="19"/>
      <c r="HO792" s="19"/>
      <c r="HP792" s="19"/>
      <c r="HQ792" s="19"/>
      <c r="HR792" s="19"/>
      <c r="HS792" s="19"/>
      <c r="HT792" s="19"/>
      <c r="HU792" s="19"/>
      <c r="HV792" s="19"/>
      <c r="HW792" s="19"/>
      <c r="HX792" s="19"/>
      <c r="HY792" s="19"/>
      <c r="HZ792" s="19"/>
      <c r="IA792" s="19"/>
      <c r="IB792" s="19"/>
      <c r="IC792" s="19"/>
      <c r="ID792" s="19"/>
      <c r="IE792" s="19"/>
      <c r="IF792" s="19"/>
      <c r="IG792" s="19"/>
      <c r="IH792" s="19"/>
      <c r="II792" s="19"/>
      <c r="IJ792" s="19"/>
      <c r="IK792" s="19"/>
      <c r="IL792" s="19"/>
      <c r="IM792" s="19"/>
      <c r="IN792" s="19"/>
      <c r="IO792" s="19"/>
      <c r="IP792" s="19"/>
      <c r="IQ792" s="19"/>
      <c r="IR792" s="19"/>
      <c r="IS792" s="19"/>
      <c r="IT792" s="19"/>
      <c r="IU792" s="19"/>
      <c r="IV792" s="19"/>
      <c r="IW792" s="19"/>
      <c r="IX792" s="19"/>
      <c r="IY792" s="19"/>
      <c r="IZ792" s="19"/>
      <c r="JA792" s="19"/>
      <c r="JB792" s="19"/>
      <c r="JC792" s="19"/>
      <c r="JD792" s="19"/>
      <c r="JE792" s="19"/>
      <c r="JF792" s="19"/>
      <c r="JG792" s="19"/>
      <c r="JH792" s="19"/>
      <c r="JI792" s="19"/>
      <c r="JJ792" s="19"/>
      <c r="JK792" s="19"/>
      <c r="JL792" s="19"/>
      <c r="JM792" s="19"/>
      <c r="JN792" s="19"/>
      <c r="JO792" s="19"/>
      <c r="JP792" s="19"/>
      <c r="JQ792" s="19"/>
      <c r="JR792" s="19"/>
      <c r="JS792" s="19"/>
      <c r="JT792" s="19"/>
      <c r="JU792" s="19"/>
      <c r="JV792" s="19"/>
      <c r="JW792" s="19"/>
      <c r="JX792" s="19"/>
      <c r="JY792" s="19"/>
      <c r="JZ792" s="19"/>
      <c r="KA792" s="19"/>
      <c r="KB792" s="19"/>
      <c r="KC792" s="19"/>
      <c r="KD792" s="19"/>
      <c r="KE792" s="19"/>
      <c r="KF792" s="19"/>
      <c r="KG792" s="19"/>
      <c r="KH792" s="19"/>
      <c r="KI792" s="19"/>
      <c r="KJ792" s="19"/>
      <c r="KK792" s="19"/>
      <c r="KL792" s="19"/>
      <c r="KM792" s="19"/>
      <c r="KN792" s="19"/>
      <c r="KO792" s="19"/>
      <c r="KP792" s="19"/>
      <c r="KQ792" s="19"/>
      <c r="KR792" s="19"/>
      <c r="KS792" s="19"/>
      <c r="KT792" s="19"/>
      <c r="KU792" s="19"/>
      <c r="KV792" s="19"/>
      <c r="KW792" s="19"/>
      <c r="KX792" s="19"/>
      <c r="KY792" s="19"/>
      <c r="KZ792" s="19"/>
      <c r="LA792" s="19"/>
      <c r="LB792" s="19"/>
      <c r="LC792" s="19"/>
      <c r="LD792" s="19"/>
      <c r="LE792" s="19"/>
      <c r="LF792" s="19"/>
      <c r="LG792" s="19"/>
      <c r="LH792" s="19"/>
      <c r="LI792" s="19"/>
      <c r="LJ792" s="19"/>
      <c r="LK792" s="19"/>
      <c r="LL792" s="19"/>
      <c r="LM792" s="19"/>
      <c r="LN792" s="19"/>
      <c r="LO792" s="19"/>
      <c r="LP792" s="19"/>
      <c r="LQ792" s="19"/>
      <c r="LR792" s="19"/>
      <c r="LS792" s="19"/>
      <c r="LT792" s="19"/>
      <c r="LU792" s="19"/>
      <c r="LV792" s="19"/>
      <c r="LW792" s="19"/>
      <c r="LX792" s="19"/>
      <c r="LY792" s="19"/>
      <c r="LZ792" s="19"/>
      <c r="MA792" s="19"/>
      <c r="MB792" s="19"/>
      <c r="MC792" s="19"/>
      <c r="MD792" s="19"/>
      <c r="ME792" s="19"/>
      <c r="MF792" s="19"/>
      <c r="MG792" s="19"/>
      <c r="MH792" s="19"/>
      <c r="MI792" s="19"/>
      <c r="MJ792" s="19"/>
      <c r="MK792" s="19"/>
      <c r="ML792" s="19"/>
      <c r="MM792" s="19"/>
      <c r="MN792" s="19"/>
      <c r="MO792" s="19"/>
      <c r="MP792" s="19"/>
      <c r="MQ792" s="19"/>
      <c r="MR792" s="19"/>
      <c r="MS792" s="19"/>
      <c r="MT792" s="19"/>
      <c r="MU792" s="19"/>
      <c r="MV792" s="19"/>
      <c r="MW792" s="19"/>
      <c r="MX792" s="19"/>
      <c r="MY792" s="19"/>
      <c r="MZ792" s="19"/>
      <c r="NA792" s="19"/>
      <c r="NB792" s="19"/>
      <c r="NC792" s="19"/>
      <c r="ND792" s="19"/>
      <c r="NE792" s="19"/>
      <c r="NF792" s="19"/>
      <c r="NG792" s="19"/>
      <c r="NH792" s="19"/>
      <c r="NI792" s="19"/>
      <c r="NJ792" s="19"/>
      <c r="NK792" s="19"/>
      <c r="NL792" s="19"/>
      <c r="NM792" s="19"/>
      <c r="NN792" s="19"/>
      <c r="NO792" s="19"/>
      <c r="NP792" s="19"/>
      <c r="NQ792" s="19"/>
      <c r="NR792" s="19"/>
      <c r="NS792" s="19"/>
      <c r="NT792" s="19"/>
      <c r="NU792" s="19"/>
      <c r="NV792" s="19"/>
      <c r="NW792" s="19"/>
      <c r="NX792" s="19"/>
      <c r="NY792" s="19"/>
      <c r="NZ792" s="19"/>
      <c r="OA792" s="19"/>
      <c r="OB792" s="19"/>
      <c r="OC792" s="19"/>
      <c r="OD792" s="19"/>
      <c r="OE792" s="19"/>
      <c r="OF792" s="19"/>
      <c r="OG792" s="19"/>
      <c r="OH792" s="19"/>
      <c r="OI792" s="19"/>
      <c r="OJ792" s="19"/>
      <c r="OK792" s="19"/>
      <c r="OL792" s="19"/>
      <c r="OM792" s="19"/>
      <c r="ON792" s="19"/>
      <c r="OO792" s="19"/>
      <c r="OP792" s="19"/>
      <c r="OQ792" s="19"/>
      <c r="OR792" s="19"/>
      <c r="OS792" s="19"/>
      <c r="OT792" s="19"/>
      <c r="OU792" s="19"/>
      <c r="OV792" s="19"/>
      <c r="OW792" s="19"/>
      <c r="OX792" s="19"/>
      <c r="OY792" s="19"/>
      <c r="OZ792" s="19"/>
      <c r="PA792" s="19"/>
      <c r="PB792" s="19"/>
      <c r="PC792" s="19"/>
      <c r="PD792" s="19"/>
      <c r="PE792" s="19"/>
      <c r="PF792" s="19"/>
      <c r="PG792" s="19"/>
      <c r="PH792" s="19"/>
      <c r="PI792" s="19"/>
      <c r="PJ792" s="19"/>
      <c r="PK792" s="19"/>
      <c r="PL792" s="19"/>
      <c r="PM792" s="19"/>
      <c r="PN792" s="19"/>
      <c r="PO792" s="19"/>
      <c r="PP792" s="19"/>
      <c r="PQ792" s="19"/>
      <c r="PR792" s="19"/>
      <c r="PS792" s="19"/>
      <c r="PT792" s="19"/>
      <c r="PU792" s="19"/>
      <c r="PV792" s="19"/>
      <c r="PW792" s="19"/>
      <c r="PX792" s="19"/>
      <c r="PY792" s="19"/>
      <c r="PZ792" s="19"/>
      <c r="QA792" s="19"/>
      <c r="QB792" s="19"/>
      <c r="QC792" s="19"/>
      <c r="QD792" s="19"/>
      <c r="QE792" s="19"/>
      <c r="QF792" s="19"/>
      <c r="QG792" s="19"/>
      <c r="QH792" s="19"/>
      <c r="QI792" s="19"/>
      <c r="QJ792" s="19"/>
      <c r="QK792" s="19"/>
      <c r="QL792" s="19"/>
      <c r="QM792" s="19"/>
      <c r="QN792" s="19"/>
      <c r="QO792" s="19"/>
      <c r="QP792" s="19"/>
      <c r="QQ792" s="19"/>
      <c r="QR792" s="19"/>
      <c r="QS792" s="19"/>
      <c r="QT792" s="19"/>
      <c r="QU792" s="19"/>
      <c r="QV792" s="19"/>
      <c r="QW792" s="19"/>
      <c r="QX792" s="19"/>
      <c r="QY792" s="19"/>
      <c r="QZ792" s="19"/>
      <c r="RA792" s="19"/>
      <c r="RB792" s="19"/>
      <c r="RC792" s="19"/>
      <c r="RD792" s="19"/>
      <c r="RE792" s="19"/>
      <c r="RF792" s="19"/>
      <c r="RG792" s="19"/>
      <c r="RH792" s="19"/>
      <c r="RI792" s="19"/>
      <c r="RJ792" s="19"/>
      <c r="RK792" s="19"/>
      <c r="RL792" s="19"/>
      <c r="RM792" s="19"/>
      <c r="RN792" s="19"/>
      <c r="RO792" s="19"/>
      <c r="RP792" s="19"/>
      <c r="RQ792" s="19"/>
      <c r="RR792" s="19"/>
      <c r="RS792" s="19"/>
      <c r="RT792" s="19"/>
      <c r="RU792" s="19"/>
      <c r="RV792" s="19"/>
      <c r="RW792" s="19"/>
      <c r="RX792" s="19"/>
      <c r="RY792" s="19"/>
      <c r="RZ792" s="19"/>
      <c r="SA792" s="19"/>
      <c r="SB792" s="19"/>
      <c r="SC792" s="19"/>
      <c r="SD792" s="19"/>
      <c r="SE792" s="19"/>
      <c r="SF792" s="19"/>
      <c r="SG792" s="19"/>
      <c r="SH792" s="19"/>
      <c r="SI792" s="19"/>
      <c r="SJ792" s="19"/>
      <c r="SK792" s="19"/>
      <c r="SL792" s="19"/>
      <c r="SM792" s="19"/>
      <c r="SN792" s="19"/>
      <c r="SO792" s="19"/>
      <c r="SP792" s="19"/>
      <c r="SQ792" s="19"/>
      <c r="SR792" s="19"/>
      <c r="SS792" s="19"/>
      <c r="ST792" s="19"/>
      <c r="SU792" s="19"/>
      <c r="SV792" s="19"/>
      <c r="SW792" s="19"/>
      <c r="SX792" s="19"/>
      <c r="SY792" s="19"/>
      <c r="SZ792" s="19"/>
      <c r="TA792" s="19"/>
      <c r="TB792" s="19"/>
      <c r="TC792" s="19"/>
      <c r="TD792" s="19"/>
      <c r="TE792" s="19"/>
      <c r="TF792" s="19"/>
      <c r="TG792" s="19"/>
      <c r="TH792" s="19"/>
      <c r="TI792" s="19"/>
      <c r="TJ792" s="19"/>
      <c r="TK792" s="19"/>
      <c r="TL792" s="19"/>
      <c r="TM792" s="19"/>
      <c r="TN792" s="19"/>
      <c r="TO792" s="19"/>
      <c r="TP792" s="19"/>
      <c r="TQ792" s="19"/>
      <c r="TR792" s="19"/>
      <c r="TS792" s="19"/>
      <c r="TT792" s="19"/>
      <c r="TU792" s="19"/>
      <c r="TV792" s="19"/>
      <c r="TW792" s="19"/>
      <c r="TX792" s="19"/>
      <c r="TY792" s="19"/>
      <c r="TZ792" s="19"/>
      <c r="UA792" s="19"/>
      <c r="UB792" s="19"/>
      <c r="UC792" s="19"/>
      <c r="UD792" s="19"/>
      <c r="UE792" s="19"/>
      <c r="UF792" s="19"/>
      <c r="UG792" s="19"/>
      <c r="UH792" s="19"/>
      <c r="UI792" s="19"/>
      <c r="UJ792" s="19"/>
      <c r="UK792" s="19"/>
      <c r="UL792" s="19"/>
      <c r="UM792" s="19"/>
      <c r="UN792" s="19"/>
      <c r="UO792" s="19"/>
      <c r="UP792" s="19"/>
      <c r="UQ792" s="19"/>
      <c r="UR792" s="19"/>
      <c r="US792" s="19"/>
      <c r="UT792" s="19"/>
      <c r="UU792" s="19"/>
      <c r="UV792" s="19"/>
      <c r="UW792" s="19"/>
      <c r="UX792" s="19"/>
      <c r="UY792" s="19"/>
      <c r="UZ792" s="19"/>
      <c r="VA792" s="19"/>
      <c r="VB792" s="19"/>
      <c r="VC792" s="19"/>
      <c r="VD792" s="19"/>
      <c r="VE792" s="19"/>
      <c r="VF792" s="19"/>
      <c r="VG792" s="19"/>
      <c r="VH792" s="19"/>
      <c r="VI792" s="19"/>
      <c r="VJ792" s="19"/>
      <c r="VK792" s="19"/>
      <c r="VL792" s="19"/>
      <c r="VM792" s="19"/>
      <c r="VN792" s="19"/>
      <c r="VO792" s="19"/>
      <c r="VP792" s="19"/>
      <c r="VQ792" s="19"/>
      <c r="VR792" s="19"/>
      <c r="VS792" s="19"/>
      <c r="VT792" s="19"/>
      <c r="VU792" s="19"/>
      <c r="VV792" s="19"/>
      <c r="VW792" s="19"/>
      <c r="VX792" s="19"/>
      <c r="VY792" s="19"/>
      <c r="VZ792" s="19"/>
      <c r="WA792" s="19"/>
      <c r="WB792" s="19"/>
      <c r="WC792" s="19"/>
      <c r="WD792" s="19"/>
      <c r="WE792" s="19"/>
      <c r="WF792" s="19"/>
      <c r="WG792" s="19"/>
      <c r="WH792" s="19"/>
      <c r="WI792" s="19"/>
      <c r="WJ792" s="19"/>
      <c r="WK792" s="19"/>
      <c r="WL792" s="19"/>
      <c r="WM792" s="19"/>
      <c r="WN792" s="19"/>
      <c r="WO792" s="19"/>
      <c r="WP792" s="19"/>
      <c r="WQ792" s="19"/>
      <c r="WR792" s="19"/>
      <c r="WS792" s="19"/>
      <c r="WT792" s="19"/>
      <c r="WU792" s="19"/>
      <c r="WV792" s="19"/>
      <c r="WW792" s="19"/>
      <c r="WX792" s="19"/>
      <c r="WY792" s="19"/>
    </row>
    <row r="793" spans="1:623" s="17" customFormat="1" hidden="1" x14ac:dyDescent="0.2">
      <c r="A793" s="16"/>
      <c r="I793" s="18"/>
      <c r="J793" s="18"/>
      <c r="N793" s="16"/>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c r="DM793" s="19"/>
      <c r="DN793" s="19"/>
      <c r="DO793" s="19"/>
      <c r="DP793" s="19"/>
      <c r="DQ793" s="19"/>
      <c r="DR793" s="19"/>
      <c r="DS793" s="19"/>
      <c r="DT793" s="19"/>
      <c r="DU793" s="19"/>
      <c r="DV793" s="19"/>
      <c r="DW793" s="19"/>
      <c r="DX793" s="19"/>
      <c r="DY793" s="19"/>
      <c r="DZ793" s="19"/>
      <c r="EA793" s="19"/>
      <c r="EB793" s="19"/>
      <c r="EC793" s="19"/>
      <c r="ED793" s="19"/>
      <c r="EE793" s="19"/>
      <c r="EF793" s="19"/>
      <c r="EG793" s="19"/>
      <c r="EH793" s="19"/>
      <c r="EI793" s="19"/>
      <c r="EJ793" s="19"/>
      <c r="EK793" s="19"/>
      <c r="EL793" s="19"/>
      <c r="EM793" s="19"/>
      <c r="EN793" s="19"/>
      <c r="EO793" s="19"/>
      <c r="EP793" s="19"/>
      <c r="EQ793" s="19"/>
      <c r="ER793" s="19"/>
      <c r="ES793" s="19"/>
      <c r="ET793" s="19"/>
      <c r="EU793" s="19"/>
      <c r="EV793" s="19"/>
      <c r="EW793" s="19"/>
      <c r="EX793" s="19"/>
      <c r="EY793" s="19"/>
      <c r="EZ793" s="19"/>
      <c r="FA793" s="19"/>
      <c r="FB793" s="19"/>
      <c r="FC793" s="19"/>
      <c r="FD793" s="19"/>
      <c r="FE793" s="19"/>
      <c r="FF793" s="19"/>
      <c r="FG793" s="19"/>
      <c r="FH793" s="19"/>
      <c r="FI793" s="19"/>
      <c r="FJ793" s="19"/>
      <c r="FK793" s="19"/>
      <c r="FL793" s="19"/>
      <c r="FM793" s="19"/>
      <c r="FN793" s="19"/>
      <c r="FO793" s="19"/>
      <c r="FP793" s="19"/>
      <c r="FQ793" s="19"/>
      <c r="FR793" s="19"/>
      <c r="FS793" s="19"/>
      <c r="FT793" s="19"/>
      <c r="FU793" s="19"/>
      <c r="FV793" s="19"/>
      <c r="FW793" s="19"/>
      <c r="FX793" s="19"/>
      <c r="FY793" s="19"/>
      <c r="FZ793" s="19"/>
      <c r="GA793" s="19"/>
      <c r="GB793" s="19"/>
      <c r="GC793" s="19"/>
      <c r="GD793" s="19"/>
      <c r="GE793" s="19"/>
      <c r="GF793" s="19"/>
      <c r="GG793" s="19"/>
      <c r="GH793" s="19"/>
      <c r="GI793" s="19"/>
      <c r="GJ793" s="19"/>
      <c r="GK793" s="19"/>
      <c r="GL793" s="19"/>
      <c r="GM793" s="19"/>
      <c r="GN793" s="19"/>
      <c r="GO793" s="19"/>
      <c r="GP793" s="19"/>
      <c r="GQ793" s="19"/>
      <c r="GR793" s="19"/>
      <c r="GS793" s="19"/>
      <c r="GT793" s="19"/>
      <c r="GU793" s="19"/>
      <c r="GV793" s="19"/>
      <c r="GW793" s="19"/>
      <c r="GX793" s="19"/>
      <c r="GY793" s="19"/>
      <c r="GZ793" s="19"/>
      <c r="HA793" s="19"/>
      <c r="HB793" s="19"/>
      <c r="HC793" s="19"/>
      <c r="HD793" s="19"/>
      <c r="HE793" s="19"/>
      <c r="HF793" s="19"/>
      <c r="HG793" s="19"/>
      <c r="HH793" s="19"/>
      <c r="HI793" s="19"/>
      <c r="HJ793" s="19"/>
      <c r="HK793" s="19"/>
      <c r="HL793" s="19"/>
      <c r="HM793" s="19"/>
      <c r="HN793" s="19"/>
      <c r="HO793" s="19"/>
      <c r="HP793" s="19"/>
      <c r="HQ793" s="19"/>
      <c r="HR793" s="19"/>
      <c r="HS793" s="19"/>
      <c r="HT793" s="19"/>
      <c r="HU793" s="19"/>
      <c r="HV793" s="19"/>
      <c r="HW793" s="19"/>
      <c r="HX793" s="19"/>
      <c r="HY793" s="19"/>
      <c r="HZ793" s="19"/>
      <c r="IA793" s="19"/>
      <c r="IB793" s="19"/>
      <c r="IC793" s="19"/>
      <c r="ID793" s="19"/>
      <c r="IE793" s="19"/>
      <c r="IF793" s="19"/>
      <c r="IG793" s="19"/>
      <c r="IH793" s="19"/>
      <c r="II793" s="19"/>
      <c r="IJ793" s="19"/>
      <c r="IK793" s="19"/>
      <c r="IL793" s="19"/>
      <c r="IM793" s="19"/>
      <c r="IN793" s="19"/>
      <c r="IO793" s="19"/>
      <c r="IP793" s="19"/>
      <c r="IQ793" s="19"/>
      <c r="IR793" s="19"/>
      <c r="IS793" s="19"/>
      <c r="IT793" s="19"/>
      <c r="IU793" s="19"/>
      <c r="IV793" s="19"/>
      <c r="IW793" s="19"/>
      <c r="IX793" s="19"/>
      <c r="IY793" s="19"/>
      <c r="IZ793" s="19"/>
      <c r="JA793" s="19"/>
      <c r="JB793" s="19"/>
      <c r="JC793" s="19"/>
      <c r="JD793" s="19"/>
      <c r="JE793" s="19"/>
      <c r="JF793" s="19"/>
      <c r="JG793" s="19"/>
      <c r="JH793" s="19"/>
      <c r="JI793" s="19"/>
      <c r="JJ793" s="19"/>
      <c r="JK793" s="19"/>
      <c r="JL793" s="19"/>
      <c r="JM793" s="19"/>
      <c r="JN793" s="19"/>
      <c r="JO793" s="19"/>
      <c r="JP793" s="19"/>
      <c r="JQ793" s="19"/>
      <c r="JR793" s="19"/>
      <c r="JS793" s="19"/>
      <c r="JT793" s="19"/>
      <c r="JU793" s="19"/>
      <c r="JV793" s="19"/>
      <c r="JW793" s="19"/>
      <c r="JX793" s="19"/>
      <c r="JY793" s="19"/>
      <c r="JZ793" s="19"/>
      <c r="KA793" s="19"/>
      <c r="KB793" s="19"/>
      <c r="KC793" s="19"/>
      <c r="KD793" s="19"/>
      <c r="KE793" s="19"/>
      <c r="KF793" s="19"/>
      <c r="KG793" s="19"/>
      <c r="KH793" s="19"/>
      <c r="KI793" s="19"/>
      <c r="KJ793" s="19"/>
      <c r="KK793" s="19"/>
      <c r="KL793" s="19"/>
      <c r="KM793" s="19"/>
      <c r="KN793" s="19"/>
      <c r="KO793" s="19"/>
      <c r="KP793" s="19"/>
      <c r="KQ793" s="19"/>
      <c r="KR793" s="19"/>
      <c r="KS793" s="19"/>
      <c r="KT793" s="19"/>
      <c r="KU793" s="19"/>
      <c r="KV793" s="19"/>
      <c r="KW793" s="19"/>
      <c r="KX793" s="19"/>
      <c r="KY793" s="19"/>
      <c r="KZ793" s="19"/>
      <c r="LA793" s="19"/>
      <c r="LB793" s="19"/>
      <c r="LC793" s="19"/>
      <c r="LD793" s="19"/>
      <c r="LE793" s="19"/>
      <c r="LF793" s="19"/>
      <c r="LG793" s="19"/>
      <c r="LH793" s="19"/>
      <c r="LI793" s="19"/>
      <c r="LJ793" s="19"/>
      <c r="LK793" s="19"/>
      <c r="LL793" s="19"/>
      <c r="LM793" s="19"/>
      <c r="LN793" s="19"/>
      <c r="LO793" s="19"/>
      <c r="LP793" s="19"/>
      <c r="LQ793" s="19"/>
      <c r="LR793" s="19"/>
      <c r="LS793" s="19"/>
      <c r="LT793" s="19"/>
      <c r="LU793" s="19"/>
      <c r="LV793" s="19"/>
      <c r="LW793" s="19"/>
      <c r="LX793" s="19"/>
      <c r="LY793" s="19"/>
      <c r="LZ793" s="19"/>
      <c r="MA793" s="19"/>
      <c r="MB793" s="19"/>
      <c r="MC793" s="19"/>
      <c r="MD793" s="19"/>
      <c r="ME793" s="19"/>
      <c r="MF793" s="19"/>
      <c r="MG793" s="19"/>
      <c r="MH793" s="19"/>
      <c r="MI793" s="19"/>
      <c r="MJ793" s="19"/>
      <c r="MK793" s="19"/>
      <c r="ML793" s="19"/>
      <c r="MM793" s="19"/>
      <c r="MN793" s="19"/>
      <c r="MO793" s="19"/>
      <c r="MP793" s="19"/>
      <c r="MQ793" s="19"/>
      <c r="MR793" s="19"/>
      <c r="MS793" s="19"/>
      <c r="MT793" s="19"/>
      <c r="MU793" s="19"/>
      <c r="MV793" s="19"/>
      <c r="MW793" s="19"/>
      <c r="MX793" s="19"/>
      <c r="MY793" s="19"/>
      <c r="MZ793" s="19"/>
      <c r="NA793" s="19"/>
      <c r="NB793" s="19"/>
      <c r="NC793" s="19"/>
      <c r="ND793" s="19"/>
      <c r="NE793" s="19"/>
      <c r="NF793" s="19"/>
      <c r="NG793" s="19"/>
      <c r="NH793" s="19"/>
      <c r="NI793" s="19"/>
      <c r="NJ793" s="19"/>
      <c r="NK793" s="19"/>
      <c r="NL793" s="19"/>
      <c r="NM793" s="19"/>
      <c r="NN793" s="19"/>
      <c r="NO793" s="19"/>
      <c r="NP793" s="19"/>
      <c r="NQ793" s="19"/>
      <c r="NR793" s="19"/>
      <c r="NS793" s="19"/>
      <c r="NT793" s="19"/>
      <c r="NU793" s="19"/>
      <c r="NV793" s="19"/>
      <c r="NW793" s="19"/>
      <c r="NX793" s="19"/>
      <c r="NY793" s="19"/>
      <c r="NZ793" s="19"/>
      <c r="OA793" s="19"/>
      <c r="OB793" s="19"/>
      <c r="OC793" s="19"/>
      <c r="OD793" s="19"/>
      <c r="OE793" s="19"/>
      <c r="OF793" s="19"/>
      <c r="OG793" s="19"/>
      <c r="OH793" s="19"/>
      <c r="OI793" s="19"/>
      <c r="OJ793" s="19"/>
      <c r="OK793" s="19"/>
      <c r="OL793" s="19"/>
      <c r="OM793" s="19"/>
      <c r="ON793" s="19"/>
      <c r="OO793" s="19"/>
      <c r="OP793" s="19"/>
      <c r="OQ793" s="19"/>
      <c r="OR793" s="19"/>
      <c r="OS793" s="19"/>
      <c r="OT793" s="19"/>
      <c r="OU793" s="19"/>
      <c r="OV793" s="19"/>
      <c r="OW793" s="19"/>
      <c r="OX793" s="19"/>
      <c r="OY793" s="19"/>
      <c r="OZ793" s="19"/>
      <c r="PA793" s="19"/>
      <c r="PB793" s="19"/>
      <c r="PC793" s="19"/>
      <c r="PD793" s="19"/>
      <c r="PE793" s="19"/>
      <c r="PF793" s="19"/>
      <c r="PG793" s="19"/>
      <c r="PH793" s="19"/>
      <c r="PI793" s="19"/>
      <c r="PJ793" s="19"/>
      <c r="PK793" s="19"/>
      <c r="PL793" s="19"/>
      <c r="PM793" s="19"/>
      <c r="PN793" s="19"/>
      <c r="PO793" s="19"/>
      <c r="PP793" s="19"/>
      <c r="PQ793" s="19"/>
      <c r="PR793" s="19"/>
      <c r="PS793" s="19"/>
      <c r="PT793" s="19"/>
      <c r="PU793" s="19"/>
      <c r="PV793" s="19"/>
      <c r="PW793" s="19"/>
      <c r="PX793" s="19"/>
      <c r="PY793" s="19"/>
      <c r="PZ793" s="19"/>
      <c r="QA793" s="19"/>
      <c r="QB793" s="19"/>
      <c r="QC793" s="19"/>
      <c r="QD793" s="19"/>
      <c r="QE793" s="19"/>
      <c r="QF793" s="19"/>
      <c r="QG793" s="19"/>
      <c r="QH793" s="19"/>
      <c r="QI793" s="19"/>
      <c r="QJ793" s="19"/>
      <c r="QK793" s="19"/>
      <c r="QL793" s="19"/>
      <c r="QM793" s="19"/>
      <c r="QN793" s="19"/>
      <c r="QO793" s="19"/>
      <c r="QP793" s="19"/>
      <c r="QQ793" s="19"/>
      <c r="QR793" s="19"/>
      <c r="QS793" s="19"/>
      <c r="QT793" s="19"/>
      <c r="QU793" s="19"/>
      <c r="QV793" s="19"/>
      <c r="QW793" s="19"/>
      <c r="QX793" s="19"/>
      <c r="QY793" s="19"/>
      <c r="QZ793" s="19"/>
      <c r="RA793" s="19"/>
      <c r="RB793" s="19"/>
      <c r="RC793" s="19"/>
      <c r="RD793" s="19"/>
      <c r="RE793" s="19"/>
      <c r="RF793" s="19"/>
      <c r="RG793" s="19"/>
      <c r="RH793" s="19"/>
      <c r="RI793" s="19"/>
      <c r="RJ793" s="19"/>
      <c r="RK793" s="19"/>
      <c r="RL793" s="19"/>
      <c r="RM793" s="19"/>
      <c r="RN793" s="19"/>
      <c r="RO793" s="19"/>
      <c r="RP793" s="19"/>
      <c r="RQ793" s="19"/>
      <c r="RR793" s="19"/>
      <c r="RS793" s="19"/>
      <c r="RT793" s="19"/>
      <c r="RU793" s="19"/>
      <c r="RV793" s="19"/>
      <c r="RW793" s="19"/>
      <c r="RX793" s="19"/>
      <c r="RY793" s="19"/>
      <c r="RZ793" s="19"/>
      <c r="SA793" s="19"/>
      <c r="SB793" s="19"/>
      <c r="SC793" s="19"/>
      <c r="SD793" s="19"/>
      <c r="SE793" s="19"/>
      <c r="SF793" s="19"/>
      <c r="SG793" s="19"/>
      <c r="SH793" s="19"/>
      <c r="SI793" s="19"/>
      <c r="SJ793" s="19"/>
      <c r="SK793" s="19"/>
      <c r="SL793" s="19"/>
      <c r="SM793" s="19"/>
      <c r="SN793" s="19"/>
      <c r="SO793" s="19"/>
      <c r="SP793" s="19"/>
      <c r="SQ793" s="19"/>
      <c r="SR793" s="19"/>
      <c r="SS793" s="19"/>
      <c r="ST793" s="19"/>
      <c r="SU793" s="19"/>
      <c r="SV793" s="19"/>
      <c r="SW793" s="19"/>
      <c r="SX793" s="19"/>
      <c r="SY793" s="19"/>
      <c r="SZ793" s="19"/>
      <c r="TA793" s="19"/>
      <c r="TB793" s="19"/>
      <c r="TC793" s="19"/>
      <c r="TD793" s="19"/>
      <c r="TE793" s="19"/>
      <c r="TF793" s="19"/>
      <c r="TG793" s="19"/>
      <c r="TH793" s="19"/>
      <c r="TI793" s="19"/>
      <c r="TJ793" s="19"/>
      <c r="TK793" s="19"/>
      <c r="TL793" s="19"/>
      <c r="TM793" s="19"/>
      <c r="TN793" s="19"/>
      <c r="TO793" s="19"/>
      <c r="TP793" s="19"/>
      <c r="TQ793" s="19"/>
      <c r="TR793" s="19"/>
      <c r="TS793" s="19"/>
      <c r="TT793" s="19"/>
      <c r="TU793" s="19"/>
      <c r="TV793" s="19"/>
      <c r="TW793" s="19"/>
      <c r="TX793" s="19"/>
      <c r="TY793" s="19"/>
      <c r="TZ793" s="19"/>
      <c r="UA793" s="19"/>
      <c r="UB793" s="19"/>
      <c r="UC793" s="19"/>
      <c r="UD793" s="19"/>
      <c r="UE793" s="19"/>
      <c r="UF793" s="19"/>
      <c r="UG793" s="19"/>
      <c r="UH793" s="19"/>
      <c r="UI793" s="19"/>
      <c r="UJ793" s="19"/>
      <c r="UK793" s="19"/>
      <c r="UL793" s="19"/>
      <c r="UM793" s="19"/>
      <c r="UN793" s="19"/>
      <c r="UO793" s="19"/>
      <c r="UP793" s="19"/>
      <c r="UQ793" s="19"/>
      <c r="UR793" s="19"/>
      <c r="US793" s="19"/>
      <c r="UT793" s="19"/>
      <c r="UU793" s="19"/>
      <c r="UV793" s="19"/>
      <c r="UW793" s="19"/>
      <c r="UX793" s="19"/>
      <c r="UY793" s="19"/>
      <c r="UZ793" s="19"/>
      <c r="VA793" s="19"/>
      <c r="VB793" s="19"/>
      <c r="VC793" s="19"/>
      <c r="VD793" s="19"/>
      <c r="VE793" s="19"/>
      <c r="VF793" s="19"/>
      <c r="VG793" s="19"/>
      <c r="VH793" s="19"/>
      <c r="VI793" s="19"/>
      <c r="VJ793" s="19"/>
      <c r="VK793" s="19"/>
      <c r="VL793" s="19"/>
      <c r="VM793" s="19"/>
      <c r="VN793" s="19"/>
      <c r="VO793" s="19"/>
      <c r="VP793" s="19"/>
      <c r="VQ793" s="19"/>
      <c r="VR793" s="19"/>
      <c r="VS793" s="19"/>
      <c r="VT793" s="19"/>
      <c r="VU793" s="19"/>
      <c r="VV793" s="19"/>
      <c r="VW793" s="19"/>
      <c r="VX793" s="19"/>
      <c r="VY793" s="19"/>
      <c r="VZ793" s="19"/>
      <c r="WA793" s="19"/>
      <c r="WB793" s="19"/>
      <c r="WC793" s="19"/>
      <c r="WD793" s="19"/>
      <c r="WE793" s="19"/>
      <c r="WF793" s="19"/>
      <c r="WG793" s="19"/>
      <c r="WH793" s="19"/>
      <c r="WI793" s="19"/>
      <c r="WJ793" s="19"/>
      <c r="WK793" s="19"/>
      <c r="WL793" s="19"/>
      <c r="WM793" s="19"/>
      <c r="WN793" s="19"/>
      <c r="WO793" s="19"/>
      <c r="WP793" s="19"/>
      <c r="WQ793" s="19"/>
      <c r="WR793" s="19"/>
      <c r="WS793" s="19"/>
      <c r="WT793" s="19"/>
      <c r="WU793" s="19"/>
      <c r="WV793" s="19"/>
      <c r="WW793" s="19"/>
      <c r="WX793" s="19"/>
      <c r="WY793" s="19"/>
    </row>
    <row r="794" spans="1:623" s="17" customFormat="1" hidden="1" x14ac:dyDescent="0.2">
      <c r="A794" s="16"/>
      <c r="I794" s="18"/>
      <c r="J794" s="18"/>
      <c r="N794" s="16"/>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19"/>
      <c r="EN794" s="19"/>
      <c r="EO794" s="19"/>
      <c r="EP794" s="19"/>
      <c r="EQ794" s="19"/>
      <c r="ER794" s="19"/>
      <c r="ES794" s="19"/>
      <c r="ET794" s="19"/>
      <c r="EU794" s="19"/>
      <c r="EV794" s="19"/>
      <c r="EW794" s="19"/>
      <c r="EX794" s="19"/>
      <c r="EY794" s="19"/>
      <c r="EZ794" s="19"/>
      <c r="FA794" s="19"/>
      <c r="FB794" s="19"/>
      <c r="FC794" s="19"/>
      <c r="FD794" s="19"/>
      <c r="FE794" s="19"/>
      <c r="FF794" s="19"/>
      <c r="FG794" s="19"/>
      <c r="FH794" s="19"/>
      <c r="FI794" s="19"/>
      <c r="FJ794" s="19"/>
      <c r="FK794" s="19"/>
      <c r="FL794" s="19"/>
      <c r="FM794" s="19"/>
      <c r="FN794" s="19"/>
      <c r="FO794" s="19"/>
      <c r="FP794" s="19"/>
      <c r="FQ794" s="19"/>
      <c r="FR794" s="19"/>
      <c r="FS794" s="19"/>
      <c r="FT794" s="19"/>
      <c r="FU794" s="19"/>
      <c r="FV794" s="19"/>
      <c r="FW794" s="19"/>
      <c r="FX794" s="19"/>
      <c r="FY794" s="19"/>
      <c r="FZ794" s="19"/>
      <c r="GA794" s="19"/>
      <c r="GB794" s="19"/>
      <c r="GC794" s="19"/>
      <c r="GD794" s="19"/>
      <c r="GE794" s="19"/>
      <c r="GF794" s="19"/>
      <c r="GG794" s="19"/>
      <c r="GH794" s="19"/>
      <c r="GI794" s="19"/>
      <c r="GJ794" s="19"/>
      <c r="GK794" s="19"/>
      <c r="GL794" s="19"/>
      <c r="GM794" s="19"/>
      <c r="GN794" s="19"/>
      <c r="GO794" s="19"/>
      <c r="GP794" s="19"/>
      <c r="GQ794" s="19"/>
      <c r="GR794" s="19"/>
      <c r="GS794" s="19"/>
      <c r="GT794" s="19"/>
      <c r="GU794" s="19"/>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19"/>
      <c r="IF794" s="19"/>
      <c r="IG794" s="19"/>
      <c r="IH794" s="19"/>
      <c r="II794" s="19"/>
      <c r="IJ794" s="19"/>
      <c r="IK794" s="19"/>
      <c r="IL794" s="19"/>
      <c r="IM794" s="19"/>
      <c r="IN794" s="19"/>
      <c r="IO794" s="19"/>
      <c r="IP794" s="19"/>
      <c r="IQ794" s="19"/>
      <c r="IR794" s="19"/>
      <c r="IS794" s="19"/>
      <c r="IT794" s="19"/>
      <c r="IU794" s="19"/>
      <c r="IV794" s="19"/>
      <c r="IW794" s="19"/>
      <c r="IX794" s="19"/>
      <c r="IY794" s="19"/>
      <c r="IZ794" s="19"/>
      <c r="JA794" s="19"/>
      <c r="JB794" s="19"/>
      <c r="JC794" s="19"/>
      <c r="JD794" s="19"/>
      <c r="JE794" s="19"/>
      <c r="JF794" s="19"/>
      <c r="JG794" s="19"/>
      <c r="JH794" s="19"/>
      <c r="JI794" s="19"/>
      <c r="JJ794" s="19"/>
      <c r="JK794" s="19"/>
      <c r="JL794" s="19"/>
      <c r="JM794" s="19"/>
      <c r="JN794" s="19"/>
      <c r="JO794" s="19"/>
      <c r="JP794" s="19"/>
      <c r="JQ794" s="19"/>
      <c r="JR794" s="19"/>
      <c r="JS794" s="19"/>
      <c r="JT794" s="19"/>
      <c r="JU794" s="19"/>
      <c r="JV794" s="19"/>
      <c r="JW794" s="19"/>
      <c r="JX794" s="19"/>
      <c r="JY794" s="19"/>
      <c r="JZ794" s="19"/>
      <c r="KA794" s="19"/>
      <c r="KB794" s="19"/>
      <c r="KC794" s="19"/>
      <c r="KD794" s="19"/>
      <c r="KE794" s="19"/>
      <c r="KF794" s="19"/>
      <c r="KG794" s="19"/>
      <c r="KH794" s="19"/>
      <c r="KI794" s="19"/>
      <c r="KJ794" s="19"/>
      <c r="KK794" s="19"/>
      <c r="KL794" s="19"/>
      <c r="KM794" s="19"/>
      <c r="KN794" s="19"/>
      <c r="KO794" s="19"/>
      <c r="KP794" s="19"/>
      <c r="KQ794" s="19"/>
      <c r="KR794" s="19"/>
      <c r="KS794" s="19"/>
      <c r="KT794" s="19"/>
      <c r="KU794" s="19"/>
      <c r="KV794" s="19"/>
      <c r="KW794" s="19"/>
      <c r="KX794" s="19"/>
      <c r="KY794" s="19"/>
      <c r="KZ794" s="19"/>
      <c r="LA794" s="19"/>
      <c r="LB794" s="19"/>
      <c r="LC794" s="19"/>
      <c r="LD794" s="19"/>
      <c r="LE794" s="19"/>
      <c r="LF794" s="19"/>
      <c r="LG794" s="19"/>
      <c r="LH794" s="19"/>
      <c r="LI794" s="19"/>
      <c r="LJ794" s="19"/>
      <c r="LK794" s="19"/>
      <c r="LL794" s="19"/>
      <c r="LM794" s="19"/>
      <c r="LN794" s="19"/>
      <c r="LO794" s="19"/>
      <c r="LP794" s="19"/>
      <c r="LQ794" s="19"/>
      <c r="LR794" s="19"/>
      <c r="LS794" s="19"/>
      <c r="LT794" s="19"/>
      <c r="LU794" s="19"/>
      <c r="LV794" s="19"/>
      <c r="LW794" s="19"/>
      <c r="LX794" s="19"/>
      <c r="LY794" s="19"/>
      <c r="LZ794" s="19"/>
      <c r="MA794" s="19"/>
      <c r="MB794" s="19"/>
      <c r="MC794" s="19"/>
      <c r="MD794" s="19"/>
      <c r="ME794" s="19"/>
      <c r="MF794" s="19"/>
      <c r="MG794" s="19"/>
      <c r="MH794" s="19"/>
      <c r="MI794" s="19"/>
      <c r="MJ794" s="19"/>
      <c r="MK794" s="19"/>
      <c r="ML794" s="19"/>
      <c r="MM794" s="19"/>
      <c r="MN794" s="19"/>
      <c r="MO794" s="19"/>
      <c r="MP794" s="19"/>
      <c r="MQ794" s="19"/>
      <c r="MR794" s="19"/>
      <c r="MS794" s="19"/>
      <c r="MT794" s="19"/>
      <c r="MU794" s="19"/>
      <c r="MV794" s="19"/>
      <c r="MW794" s="19"/>
      <c r="MX794" s="19"/>
      <c r="MY794" s="19"/>
      <c r="MZ794" s="19"/>
      <c r="NA794" s="19"/>
      <c r="NB794" s="19"/>
      <c r="NC794" s="19"/>
      <c r="ND794" s="19"/>
      <c r="NE794" s="19"/>
      <c r="NF794" s="19"/>
      <c r="NG794" s="19"/>
      <c r="NH794" s="19"/>
      <c r="NI794" s="19"/>
      <c r="NJ794" s="19"/>
      <c r="NK794" s="19"/>
      <c r="NL794" s="19"/>
      <c r="NM794" s="19"/>
      <c r="NN794" s="19"/>
      <c r="NO794" s="19"/>
      <c r="NP794" s="19"/>
      <c r="NQ794" s="19"/>
      <c r="NR794" s="19"/>
      <c r="NS794" s="19"/>
      <c r="NT794" s="19"/>
      <c r="NU794" s="19"/>
      <c r="NV794" s="19"/>
      <c r="NW794" s="19"/>
      <c r="NX794" s="19"/>
      <c r="NY794" s="19"/>
      <c r="NZ794" s="19"/>
      <c r="OA794" s="19"/>
      <c r="OB794" s="19"/>
      <c r="OC794" s="19"/>
      <c r="OD794" s="19"/>
      <c r="OE794" s="19"/>
      <c r="OF794" s="19"/>
      <c r="OG794" s="19"/>
      <c r="OH794" s="19"/>
      <c r="OI794" s="19"/>
      <c r="OJ794" s="19"/>
      <c r="OK794" s="19"/>
      <c r="OL794" s="19"/>
      <c r="OM794" s="19"/>
      <c r="ON794" s="19"/>
      <c r="OO794" s="19"/>
      <c r="OP794" s="19"/>
      <c r="OQ794" s="19"/>
      <c r="OR794" s="19"/>
      <c r="OS794" s="19"/>
      <c r="OT794" s="19"/>
      <c r="OU794" s="19"/>
      <c r="OV794" s="19"/>
      <c r="OW794" s="19"/>
      <c r="OX794" s="19"/>
      <c r="OY794" s="19"/>
      <c r="OZ794" s="19"/>
      <c r="PA794" s="19"/>
      <c r="PB794" s="19"/>
      <c r="PC794" s="19"/>
      <c r="PD794" s="19"/>
      <c r="PE794" s="19"/>
      <c r="PF794" s="19"/>
      <c r="PG794" s="19"/>
      <c r="PH794" s="19"/>
      <c r="PI794" s="19"/>
      <c r="PJ794" s="19"/>
      <c r="PK794" s="19"/>
      <c r="PL794" s="19"/>
      <c r="PM794" s="19"/>
      <c r="PN794" s="19"/>
      <c r="PO794" s="19"/>
      <c r="PP794" s="19"/>
      <c r="PQ794" s="19"/>
      <c r="PR794" s="19"/>
      <c r="PS794" s="19"/>
      <c r="PT794" s="19"/>
      <c r="PU794" s="19"/>
      <c r="PV794" s="19"/>
      <c r="PW794" s="19"/>
      <c r="PX794" s="19"/>
      <c r="PY794" s="19"/>
      <c r="PZ794" s="19"/>
      <c r="QA794" s="19"/>
      <c r="QB794" s="19"/>
      <c r="QC794" s="19"/>
      <c r="QD794" s="19"/>
      <c r="QE794" s="19"/>
      <c r="QF794" s="19"/>
      <c r="QG794" s="19"/>
      <c r="QH794" s="19"/>
      <c r="QI794" s="19"/>
      <c r="QJ794" s="19"/>
      <c r="QK794" s="19"/>
      <c r="QL794" s="19"/>
      <c r="QM794" s="19"/>
      <c r="QN794" s="19"/>
      <c r="QO794" s="19"/>
      <c r="QP794" s="19"/>
      <c r="QQ794" s="19"/>
      <c r="QR794" s="19"/>
      <c r="QS794" s="19"/>
      <c r="QT794" s="19"/>
      <c r="QU794" s="19"/>
      <c r="QV794" s="19"/>
      <c r="QW794" s="19"/>
      <c r="QX794" s="19"/>
      <c r="QY794" s="19"/>
      <c r="QZ794" s="19"/>
      <c r="RA794" s="19"/>
      <c r="RB794" s="19"/>
      <c r="RC794" s="19"/>
      <c r="RD794" s="19"/>
      <c r="RE794" s="19"/>
      <c r="RF794" s="19"/>
      <c r="RG794" s="19"/>
      <c r="RH794" s="19"/>
      <c r="RI794" s="19"/>
      <c r="RJ794" s="19"/>
      <c r="RK794" s="19"/>
      <c r="RL794" s="19"/>
      <c r="RM794" s="19"/>
      <c r="RN794" s="19"/>
      <c r="RO794" s="19"/>
      <c r="RP794" s="19"/>
      <c r="RQ794" s="19"/>
      <c r="RR794" s="19"/>
      <c r="RS794" s="19"/>
      <c r="RT794" s="19"/>
      <c r="RU794" s="19"/>
      <c r="RV794" s="19"/>
      <c r="RW794" s="19"/>
      <c r="RX794" s="19"/>
      <c r="RY794" s="19"/>
      <c r="RZ794" s="19"/>
      <c r="SA794" s="19"/>
      <c r="SB794" s="19"/>
      <c r="SC794" s="19"/>
      <c r="SD794" s="19"/>
      <c r="SE794" s="19"/>
      <c r="SF794" s="19"/>
      <c r="SG794" s="19"/>
      <c r="SH794" s="19"/>
      <c r="SI794" s="19"/>
      <c r="SJ794" s="19"/>
      <c r="SK794" s="19"/>
      <c r="SL794" s="19"/>
      <c r="SM794" s="19"/>
      <c r="SN794" s="19"/>
      <c r="SO794" s="19"/>
      <c r="SP794" s="19"/>
      <c r="SQ794" s="19"/>
      <c r="SR794" s="19"/>
      <c r="SS794" s="19"/>
      <c r="ST794" s="19"/>
      <c r="SU794" s="19"/>
      <c r="SV794" s="19"/>
      <c r="SW794" s="19"/>
      <c r="SX794" s="19"/>
      <c r="SY794" s="19"/>
      <c r="SZ794" s="19"/>
      <c r="TA794" s="19"/>
      <c r="TB794" s="19"/>
      <c r="TC794" s="19"/>
      <c r="TD794" s="19"/>
      <c r="TE794" s="19"/>
      <c r="TF794" s="19"/>
      <c r="TG794" s="19"/>
      <c r="TH794" s="19"/>
      <c r="TI794" s="19"/>
      <c r="TJ794" s="19"/>
      <c r="TK794" s="19"/>
      <c r="TL794" s="19"/>
      <c r="TM794" s="19"/>
      <c r="TN794" s="19"/>
      <c r="TO794" s="19"/>
      <c r="TP794" s="19"/>
      <c r="TQ794" s="19"/>
      <c r="TR794" s="19"/>
      <c r="TS794" s="19"/>
      <c r="TT794" s="19"/>
      <c r="TU794" s="19"/>
      <c r="TV794" s="19"/>
      <c r="TW794" s="19"/>
      <c r="TX794" s="19"/>
      <c r="TY794" s="19"/>
      <c r="TZ794" s="19"/>
      <c r="UA794" s="19"/>
      <c r="UB794" s="19"/>
      <c r="UC794" s="19"/>
      <c r="UD794" s="19"/>
      <c r="UE794" s="19"/>
      <c r="UF794" s="19"/>
      <c r="UG794" s="19"/>
      <c r="UH794" s="19"/>
      <c r="UI794" s="19"/>
      <c r="UJ794" s="19"/>
      <c r="UK794" s="19"/>
      <c r="UL794" s="19"/>
      <c r="UM794" s="19"/>
      <c r="UN794" s="19"/>
      <c r="UO794" s="19"/>
      <c r="UP794" s="19"/>
      <c r="UQ794" s="19"/>
      <c r="UR794" s="19"/>
      <c r="US794" s="19"/>
      <c r="UT794" s="19"/>
      <c r="UU794" s="19"/>
      <c r="UV794" s="19"/>
      <c r="UW794" s="19"/>
      <c r="UX794" s="19"/>
      <c r="UY794" s="19"/>
      <c r="UZ794" s="19"/>
      <c r="VA794" s="19"/>
      <c r="VB794" s="19"/>
      <c r="VC794" s="19"/>
      <c r="VD794" s="19"/>
      <c r="VE794" s="19"/>
      <c r="VF794" s="19"/>
      <c r="VG794" s="19"/>
      <c r="VH794" s="19"/>
      <c r="VI794" s="19"/>
      <c r="VJ794" s="19"/>
      <c r="VK794" s="19"/>
      <c r="VL794" s="19"/>
      <c r="VM794" s="19"/>
      <c r="VN794" s="19"/>
      <c r="VO794" s="19"/>
      <c r="VP794" s="19"/>
      <c r="VQ794" s="19"/>
      <c r="VR794" s="19"/>
      <c r="VS794" s="19"/>
      <c r="VT794" s="19"/>
      <c r="VU794" s="19"/>
      <c r="VV794" s="19"/>
      <c r="VW794" s="19"/>
      <c r="VX794" s="19"/>
      <c r="VY794" s="19"/>
      <c r="VZ794" s="19"/>
      <c r="WA794" s="19"/>
      <c r="WB794" s="19"/>
      <c r="WC794" s="19"/>
      <c r="WD794" s="19"/>
      <c r="WE794" s="19"/>
      <c r="WF794" s="19"/>
      <c r="WG794" s="19"/>
      <c r="WH794" s="19"/>
      <c r="WI794" s="19"/>
      <c r="WJ794" s="19"/>
      <c r="WK794" s="19"/>
      <c r="WL794" s="19"/>
      <c r="WM794" s="19"/>
      <c r="WN794" s="19"/>
      <c r="WO794" s="19"/>
      <c r="WP794" s="19"/>
      <c r="WQ794" s="19"/>
      <c r="WR794" s="19"/>
      <c r="WS794" s="19"/>
      <c r="WT794" s="19"/>
      <c r="WU794" s="19"/>
      <c r="WV794" s="19"/>
      <c r="WW794" s="19"/>
      <c r="WX794" s="19"/>
      <c r="WY794" s="19"/>
    </row>
    <row r="795" spans="1:623" s="17" customFormat="1" hidden="1" x14ac:dyDescent="0.2">
      <c r="A795" s="16"/>
      <c r="I795" s="18"/>
      <c r="J795" s="18"/>
      <c r="N795" s="16"/>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19"/>
      <c r="EN795" s="19"/>
      <c r="EO795" s="19"/>
      <c r="EP795" s="19"/>
      <c r="EQ795" s="19"/>
      <c r="ER795" s="19"/>
      <c r="ES795" s="19"/>
      <c r="ET795" s="19"/>
      <c r="EU795" s="19"/>
      <c r="EV795" s="19"/>
      <c r="EW795" s="19"/>
      <c r="EX795" s="19"/>
      <c r="EY795" s="19"/>
      <c r="EZ795" s="19"/>
      <c r="FA795" s="19"/>
      <c r="FB795" s="19"/>
      <c r="FC795" s="19"/>
      <c r="FD795" s="19"/>
      <c r="FE795" s="19"/>
      <c r="FF795" s="19"/>
      <c r="FG795" s="19"/>
      <c r="FH795" s="19"/>
      <c r="FI795" s="19"/>
      <c r="FJ795" s="19"/>
      <c r="FK795" s="19"/>
      <c r="FL795" s="19"/>
      <c r="FM795" s="19"/>
      <c r="FN795" s="19"/>
      <c r="FO795" s="19"/>
      <c r="FP795" s="19"/>
      <c r="FQ795" s="19"/>
      <c r="FR795" s="19"/>
      <c r="FS795" s="19"/>
      <c r="FT795" s="19"/>
      <c r="FU795" s="19"/>
      <c r="FV795" s="19"/>
      <c r="FW795" s="19"/>
      <c r="FX795" s="19"/>
      <c r="FY795" s="19"/>
      <c r="FZ795" s="19"/>
      <c r="GA795" s="19"/>
      <c r="GB795" s="19"/>
      <c r="GC795" s="19"/>
      <c r="GD795" s="19"/>
      <c r="GE795" s="19"/>
      <c r="GF795" s="19"/>
      <c r="GG795" s="19"/>
      <c r="GH795" s="19"/>
      <c r="GI795" s="19"/>
      <c r="GJ795" s="19"/>
      <c r="GK795" s="19"/>
      <c r="GL795" s="19"/>
      <c r="GM795" s="19"/>
      <c r="GN795" s="19"/>
      <c r="GO795" s="19"/>
      <c r="GP795" s="19"/>
      <c r="GQ795" s="19"/>
      <c r="GR795" s="19"/>
      <c r="GS795" s="19"/>
      <c r="GT795" s="19"/>
      <c r="GU795" s="19"/>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19"/>
      <c r="IF795" s="19"/>
      <c r="IG795" s="19"/>
      <c r="IH795" s="19"/>
      <c r="II795" s="19"/>
      <c r="IJ795" s="19"/>
      <c r="IK795" s="19"/>
      <c r="IL795" s="19"/>
      <c r="IM795" s="19"/>
      <c r="IN795" s="19"/>
      <c r="IO795" s="19"/>
      <c r="IP795" s="19"/>
      <c r="IQ795" s="19"/>
      <c r="IR795" s="19"/>
      <c r="IS795" s="19"/>
      <c r="IT795" s="19"/>
      <c r="IU795" s="19"/>
      <c r="IV795" s="19"/>
      <c r="IW795" s="19"/>
      <c r="IX795" s="19"/>
      <c r="IY795" s="19"/>
      <c r="IZ795" s="19"/>
      <c r="JA795" s="19"/>
      <c r="JB795" s="19"/>
      <c r="JC795" s="19"/>
      <c r="JD795" s="19"/>
      <c r="JE795" s="19"/>
      <c r="JF795" s="19"/>
      <c r="JG795" s="19"/>
      <c r="JH795" s="19"/>
      <c r="JI795" s="19"/>
      <c r="JJ795" s="19"/>
      <c r="JK795" s="19"/>
      <c r="JL795" s="19"/>
      <c r="JM795" s="19"/>
      <c r="JN795" s="19"/>
      <c r="JO795" s="19"/>
      <c r="JP795" s="19"/>
      <c r="JQ795" s="19"/>
      <c r="JR795" s="19"/>
      <c r="JS795" s="19"/>
      <c r="JT795" s="19"/>
      <c r="JU795" s="19"/>
      <c r="JV795" s="19"/>
      <c r="JW795" s="19"/>
      <c r="JX795" s="19"/>
      <c r="JY795" s="19"/>
      <c r="JZ795" s="19"/>
      <c r="KA795" s="19"/>
      <c r="KB795" s="19"/>
      <c r="KC795" s="19"/>
      <c r="KD795" s="19"/>
      <c r="KE795" s="19"/>
      <c r="KF795" s="19"/>
      <c r="KG795" s="19"/>
      <c r="KH795" s="19"/>
      <c r="KI795" s="19"/>
      <c r="KJ795" s="19"/>
      <c r="KK795" s="19"/>
      <c r="KL795" s="19"/>
      <c r="KM795" s="19"/>
      <c r="KN795" s="19"/>
      <c r="KO795" s="19"/>
      <c r="KP795" s="19"/>
      <c r="KQ795" s="19"/>
      <c r="KR795" s="19"/>
      <c r="KS795" s="19"/>
      <c r="KT795" s="19"/>
      <c r="KU795" s="19"/>
      <c r="KV795" s="19"/>
      <c r="KW795" s="19"/>
      <c r="KX795" s="19"/>
      <c r="KY795" s="19"/>
      <c r="KZ795" s="19"/>
      <c r="LA795" s="19"/>
      <c r="LB795" s="19"/>
      <c r="LC795" s="19"/>
      <c r="LD795" s="19"/>
      <c r="LE795" s="19"/>
      <c r="LF795" s="19"/>
      <c r="LG795" s="19"/>
      <c r="LH795" s="19"/>
      <c r="LI795" s="19"/>
      <c r="LJ795" s="19"/>
      <c r="LK795" s="19"/>
      <c r="LL795" s="19"/>
      <c r="LM795" s="19"/>
      <c r="LN795" s="19"/>
      <c r="LO795" s="19"/>
      <c r="LP795" s="19"/>
      <c r="LQ795" s="19"/>
      <c r="LR795" s="19"/>
      <c r="LS795" s="19"/>
      <c r="LT795" s="19"/>
      <c r="LU795" s="19"/>
      <c r="LV795" s="19"/>
      <c r="LW795" s="19"/>
      <c r="LX795" s="19"/>
      <c r="LY795" s="19"/>
      <c r="LZ795" s="19"/>
      <c r="MA795" s="19"/>
      <c r="MB795" s="19"/>
      <c r="MC795" s="19"/>
      <c r="MD795" s="19"/>
      <c r="ME795" s="19"/>
      <c r="MF795" s="19"/>
      <c r="MG795" s="19"/>
      <c r="MH795" s="19"/>
      <c r="MI795" s="19"/>
      <c r="MJ795" s="19"/>
      <c r="MK795" s="19"/>
      <c r="ML795" s="19"/>
      <c r="MM795" s="19"/>
      <c r="MN795" s="19"/>
      <c r="MO795" s="19"/>
      <c r="MP795" s="19"/>
      <c r="MQ795" s="19"/>
      <c r="MR795" s="19"/>
      <c r="MS795" s="19"/>
      <c r="MT795" s="19"/>
      <c r="MU795" s="19"/>
      <c r="MV795" s="19"/>
      <c r="MW795" s="19"/>
      <c r="MX795" s="19"/>
      <c r="MY795" s="19"/>
      <c r="MZ795" s="19"/>
      <c r="NA795" s="19"/>
      <c r="NB795" s="19"/>
      <c r="NC795" s="19"/>
      <c r="ND795" s="19"/>
      <c r="NE795" s="19"/>
      <c r="NF795" s="19"/>
      <c r="NG795" s="19"/>
      <c r="NH795" s="19"/>
      <c r="NI795" s="19"/>
      <c r="NJ795" s="19"/>
      <c r="NK795" s="19"/>
      <c r="NL795" s="19"/>
      <c r="NM795" s="19"/>
      <c r="NN795" s="19"/>
      <c r="NO795" s="19"/>
      <c r="NP795" s="19"/>
      <c r="NQ795" s="19"/>
      <c r="NR795" s="19"/>
      <c r="NS795" s="19"/>
      <c r="NT795" s="19"/>
      <c r="NU795" s="19"/>
      <c r="NV795" s="19"/>
      <c r="NW795" s="19"/>
      <c r="NX795" s="19"/>
      <c r="NY795" s="19"/>
      <c r="NZ795" s="19"/>
      <c r="OA795" s="19"/>
      <c r="OB795" s="19"/>
      <c r="OC795" s="19"/>
      <c r="OD795" s="19"/>
      <c r="OE795" s="19"/>
      <c r="OF795" s="19"/>
      <c r="OG795" s="19"/>
      <c r="OH795" s="19"/>
      <c r="OI795" s="19"/>
      <c r="OJ795" s="19"/>
      <c r="OK795" s="19"/>
      <c r="OL795" s="19"/>
      <c r="OM795" s="19"/>
      <c r="ON795" s="19"/>
      <c r="OO795" s="19"/>
      <c r="OP795" s="19"/>
      <c r="OQ795" s="19"/>
      <c r="OR795" s="19"/>
      <c r="OS795" s="19"/>
      <c r="OT795" s="19"/>
      <c r="OU795" s="19"/>
      <c r="OV795" s="19"/>
      <c r="OW795" s="19"/>
      <c r="OX795" s="19"/>
      <c r="OY795" s="19"/>
      <c r="OZ795" s="19"/>
      <c r="PA795" s="19"/>
      <c r="PB795" s="19"/>
      <c r="PC795" s="19"/>
      <c r="PD795" s="19"/>
      <c r="PE795" s="19"/>
      <c r="PF795" s="19"/>
      <c r="PG795" s="19"/>
      <c r="PH795" s="19"/>
      <c r="PI795" s="19"/>
      <c r="PJ795" s="19"/>
      <c r="PK795" s="19"/>
      <c r="PL795" s="19"/>
      <c r="PM795" s="19"/>
      <c r="PN795" s="19"/>
      <c r="PO795" s="19"/>
      <c r="PP795" s="19"/>
      <c r="PQ795" s="19"/>
      <c r="PR795" s="19"/>
      <c r="PS795" s="19"/>
      <c r="PT795" s="19"/>
      <c r="PU795" s="19"/>
      <c r="PV795" s="19"/>
      <c r="PW795" s="19"/>
      <c r="PX795" s="19"/>
      <c r="PY795" s="19"/>
      <c r="PZ795" s="19"/>
      <c r="QA795" s="19"/>
      <c r="QB795" s="19"/>
      <c r="QC795" s="19"/>
      <c r="QD795" s="19"/>
      <c r="QE795" s="19"/>
      <c r="QF795" s="19"/>
      <c r="QG795" s="19"/>
      <c r="QH795" s="19"/>
      <c r="QI795" s="19"/>
      <c r="QJ795" s="19"/>
      <c r="QK795" s="19"/>
      <c r="QL795" s="19"/>
      <c r="QM795" s="19"/>
      <c r="QN795" s="19"/>
      <c r="QO795" s="19"/>
      <c r="QP795" s="19"/>
      <c r="QQ795" s="19"/>
      <c r="QR795" s="19"/>
      <c r="QS795" s="19"/>
      <c r="QT795" s="19"/>
      <c r="QU795" s="19"/>
      <c r="QV795" s="19"/>
      <c r="QW795" s="19"/>
      <c r="QX795" s="19"/>
      <c r="QY795" s="19"/>
      <c r="QZ795" s="19"/>
      <c r="RA795" s="19"/>
      <c r="RB795" s="19"/>
      <c r="RC795" s="19"/>
      <c r="RD795" s="19"/>
      <c r="RE795" s="19"/>
      <c r="RF795" s="19"/>
      <c r="RG795" s="19"/>
      <c r="RH795" s="19"/>
      <c r="RI795" s="19"/>
      <c r="RJ795" s="19"/>
      <c r="RK795" s="19"/>
      <c r="RL795" s="19"/>
      <c r="RM795" s="19"/>
      <c r="RN795" s="19"/>
      <c r="RO795" s="19"/>
      <c r="RP795" s="19"/>
      <c r="RQ795" s="19"/>
      <c r="RR795" s="19"/>
      <c r="RS795" s="19"/>
      <c r="RT795" s="19"/>
      <c r="RU795" s="19"/>
      <c r="RV795" s="19"/>
      <c r="RW795" s="19"/>
      <c r="RX795" s="19"/>
      <c r="RY795" s="19"/>
      <c r="RZ795" s="19"/>
      <c r="SA795" s="19"/>
      <c r="SB795" s="19"/>
      <c r="SC795" s="19"/>
      <c r="SD795" s="19"/>
      <c r="SE795" s="19"/>
      <c r="SF795" s="19"/>
      <c r="SG795" s="19"/>
      <c r="SH795" s="19"/>
      <c r="SI795" s="19"/>
      <c r="SJ795" s="19"/>
      <c r="SK795" s="19"/>
      <c r="SL795" s="19"/>
      <c r="SM795" s="19"/>
      <c r="SN795" s="19"/>
      <c r="SO795" s="19"/>
      <c r="SP795" s="19"/>
      <c r="SQ795" s="19"/>
      <c r="SR795" s="19"/>
      <c r="SS795" s="19"/>
      <c r="ST795" s="19"/>
      <c r="SU795" s="19"/>
      <c r="SV795" s="19"/>
      <c r="SW795" s="19"/>
      <c r="SX795" s="19"/>
      <c r="SY795" s="19"/>
      <c r="SZ795" s="19"/>
      <c r="TA795" s="19"/>
      <c r="TB795" s="19"/>
      <c r="TC795" s="19"/>
      <c r="TD795" s="19"/>
      <c r="TE795" s="19"/>
      <c r="TF795" s="19"/>
      <c r="TG795" s="19"/>
      <c r="TH795" s="19"/>
      <c r="TI795" s="19"/>
      <c r="TJ795" s="19"/>
      <c r="TK795" s="19"/>
      <c r="TL795" s="19"/>
      <c r="TM795" s="19"/>
      <c r="TN795" s="19"/>
      <c r="TO795" s="19"/>
      <c r="TP795" s="19"/>
      <c r="TQ795" s="19"/>
      <c r="TR795" s="19"/>
      <c r="TS795" s="19"/>
      <c r="TT795" s="19"/>
      <c r="TU795" s="19"/>
      <c r="TV795" s="19"/>
      <c r="TW795" s="19"/>
      <c r="TX795" s="19"/>
      <c r="TY795" s="19"/>
      <c r="TZ795" s="19"/>
      <c r="UA795" s="19"/>
      <c r="UB795" s="19"/>
      <c r="UC795" s="19"/>
      <c r="UD795" s="19"/>
      <c r="UE795" s="19"/>
      <c r="UF795" s="19"/>
      <c r="UG795" s="19"/>
      <c r="UH795" s="19"/>
      <c r="UI795" s="19"/>
      <c r="UJ795" s="19"/>
      <c r="UK795" s="19"/>
      <c r="UL795" s="19"/>
      <c r="UM795" s="19"/>
      <c r="UN795" s="19"/>
      <c r="UO795" s="19"/>
      <c r="UP795" s="19"/>
      <c r="UQ795" s="19"/>
      <c r="UR795" s="19"/>
      <c r="US795" s="19"/>
      <c r="UT795" s="19"/>
      <c r="UU795" s="19"/>
      <c r="UV795" s="19"/>
      <c r="UW795" s="19"/>
      <c r="UX795" s="19"/>
      <c r="UY795" s="19"/>
      <c r="UZ795" s="19"/>
      <c r="VA795" s="19"/>
      <c r="VB795" s="19"/>
      <c r="VC795" s="19"/>
      <c r="VD795" s="19"/>
      <c r="VE795" s="19"/>
      <c r="VF795" s="19"/>
      <c r="VG795" s="19"/>
      <c r="VH795" s="19"/>
      <c r="VI795" s="19"/>
      <c r="VJ795" s="19"/>
      <c r="VK795" s="19"/>
      <c r="VL795" s="19"/>
      <c r="VM795" s="19"/>
      <c r="VN795" s="19"/>
      <c r="VO795" s="19"/>
      <c r="VP795" s="19"/>
      <c r="VQ795" s="19"/>
      <c r="VR795" s="19"/>
      <c r="VS795" s="19"/>
      <c r="VT795" s="19"/>
      <c r="VU795" s="19"/>
      <c r="VV795" s="19"/>
      <c r="VW795" s="19"/>
      <c r="VX795" s="19"/>
      <c r="VY795" s="19"/>
      <c r="VZ795" s="19"/>
      <c r="WA795" s="19"/>
      <c r="WB795" s="19"/>
      <c r="WC795" s="19"/>
      <c r="WD795" s="19"/>
      <c r="WE795" s="19"/>
      <c r="WF795" s="19"/>
      <c r="WG795" s="19"/>
      <c r="WH795" s="19"/>
      <c r="WI795" s="19"/>
      <c r="WJ795" s="19"/>
      <c r="WK795" s="19"/>
      <c r="WL795" s="19"/>
      <c r="WM795" s="19"/>
      <c r="WN795" s="19"/>
      <c r="WO795" s="19"/>
      <c r="WP795" s="19"/>
      <c r="WQ795" s="19"/>
      <c r="WR795" s="19"/>
      <c r="WS795" s="19"/>
      <c r="WT795" s="19"/>
      <c r="WU795" s="19"/>
      <c r="WV795" s="19"/>
      <c r="WW795" s="19"/>
      <c r="WX795" s="19"/>
      <c r="WY795" s="19"/>
    </row>
    <row r="796" spans="1:623" s="17" customFormat="1" hidden="1" x14ac:dyDescent="0.2">
      <c r="A796" s="16"/>
      <c r="I796" s="18"/>
      <c r="J796" s="18"/>
      <c r="N796" s="16"/>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19"/>
      <c r="EN796" s="19"/>
      <c r="EO796" s="19"/>
      <c r="EP796" s="19"/>
      <c r="EQ796" s="19"/>
      <c r="ER796" s="19"/>
      <c r="ES796" s="19"/>
      <c r="ET796" s="19"/>
      <c r="EU796" s="19"/>
      <c r="EV796" s="19"/>
      <c r="EW796" s="19"/>
      <c r="EX796" s="19"/>
      <c r="EY796" s="19"/>
      <c r="EZ796" s="19"/>
      <c r="FA796" s="19"/>
      <c r="FB796" s="19"/>
      <c r="FC796" s="19"/>
      <c r="FD796" s="19"/>
      <c r="FE796" s="19"/>
      <c r="FF796" s="19"/>
      <c r="FG796" s="19"/>
      <c r="FH796" s="19"/>
      <c r="FI796" s="19"/>
      <c r="FJ796" s="19"/>
      <c r="FK796" s="19"/>
      <c r="FL796" s="19"/>
      <c r="FM796" s="19"/>
      <c r="FN796" s="19"/>
      <c r="FO796" s="19"/>
      <c r="FP796" s="19"/>
      <c r="FQ796" s="19"/>
      <c r="FR796" s="19"/>
      <c r="FS796" s="19"/>
      <c r="FT796" s="19"/>
      <c r="FU796" s="19"/>
      <c r="FV796" s="19"/>
      <c r="FW796" s="19"/>
      <c r="FX796" s="19"/>
      <c r="FY796" s="19"/>
      <c r="FZ796" s="19"/>
      <c r="GA796" s="19"/>
      <c r="GB796" s="19"/>
      <c r="GC796" s="19"/>
      <c r="GD796" s="19"/>
      <c r="GE796" s="19"/>
      <c r="GF796" s="19"/>
      <c r="GG796" s="19"/>
      <c r="GH796" s="19"/>
      <c r="GI796" s="19"/>
      <c r="GJ796" s="19"/>
      <c r="GK796" s="19"/>
      <c r="GL796" s="19"/>
      <c r="GM796" s="19"/>
      <c r="GN796" s="19"/>
      <c r="GO796" s="19"/>
      <c r="GP796" s="19"/>
      <c r="GQ796" s="19"/>
      <c r="GR796" s="19"/>
      <c r="GS796" s="19"/>
      <c r="GT796" s="19"/>
      <c r="GU796" s="19"/>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19"/>
      <c r="IF796" s="19"/>
      <c r="IG796" s="19"/>
      <c r="IH796" s="19"/>
      <c r="II796" s="19"/>
      <c r="IJ796" s="19"/>
      <c r="IK796" s="19"/>
      <c r="IL796" s="19"/>
      <c r="IM796" s="19"/>
      <c r="IN796" s="19"/>
      <c r="IO796" s="19"/>
      <c r="IP796" s="19"/>
      <c r="IQ796" s="19"/>
      <c r="IR796" s="19"/>
      <c r="IS796" s="19"/>
      <c r="IT796" s="19"/>
      <c r="IU796" s="19"/>
      <c r="IV796" s="19"/>
      <c r="IW796" s="19"/>
      <c r="IX796" s="19"/>
      <c r="IY796" s="19"/>
      <c r="IZ796" s="19"/>
      <c r="JA796" s="19"/>
      <c r="JB796" s="19"/>
      <c r="JC796" s="19"/>
      <c r="JD796" s="19"/>
      <c r="JE796" s="19"/>
      <c r="JF796" s="19"/>
      <c r="JG796" s="19"/>
      <c r="JH796" s="19"/>
      <c r="JI796" s="19"/>
      <c r="JJ796" s="19"/>
      <c r="JK796" s="19"/>
      <c r="JL796" s="19"/>
      <c r="JM796" s="19"/>
      <c r="JN796" s="19"/>
      <c r="JO796" s="19"/>
      <c r="JP796" s="19"/>
      <c r="JQ796" s="19"/>
      <c r="JR796" s="19"/>
      <c r="JS796" s="19"/>
      <c r="JT796" s="19"/>
      <c r="JU796" s="19"/>
      <c r="JV796" s="19"/>
      <c r="JW796" s="19"/>
      <c r="JX796" s="19"/>
      <c r="JY796" s="19"/>
      <c r="JZ796" s="19"/>
      <c r="KA796" s="19"/>
      <c r="KB796" s="19"/>
      <c r="KC796" s="19"/>
      <c r="KD796" s="19"/>
      <c r="KE796" s="19"/>
      <c r="KF796" s="19"/>
      <c r="KG796" s="19"/>
      <c r="KH796" s="19"/>
      <c r="KI796" s="19"/>
      <c r="KJ796" s="19"/>
      <c r="KK796" s="19"/>
      <c r="KL796" s="19"/>
      <c r="KM796" s="19"/>
      <c r="KN796" s="19"/>
      <c r="KO796" s="19"/>
      <c r="KP796" s="19"/>
      <c r="KQ796" s="19"/>
      <c r="KR796" s="19"/>
      <c r="KS796" s="19"/>
      <c r="KT796" s="19"/>
      <c r="KU796" s="19"/>
      <c r="KV796" s="19"/>
      <c r="KW796" s="19"/>
      <c r="KX796" s="19"/>
      <c r="KY796" s="19"/>
      <c r="KZ796" s="19"/>
      <c r="LA796" s="19"/>
      <c r="LB796" s="19"/>
      <c r="LC796" s="19"/>
      <c r="LD796" s="19"/>
      <c r="LE796" s="19"/>
      <c r="LF796" s="19"/>
      <c r="LG796" s="19"/>
      <c r="LH796" s="19"/>
      <c r="LI796" s="19"/>
      <c r="LJ796" s="19"/>
      <c r="LK796" s="19"/>
      <c r="LL796" s="19"/>
      <c r="LM796" s="19"/>
      <c r="LN796" s="19"/>
      <c r="LO796" s="19"/>
      <c r="LP796" s="19"/>
      <c r="LQ796" s="19"/>
      <c r="LR796" s="19"/>
      <c r="LS796" s="19"/>
      <c r="LT796" s="19"/>
      <c r="LU796" s="19"/>
      <c r="LV796" s="19"/>
      <c r="LW796" s="19"/>
      <c r="LX796" s="19"/>
      <c r="LY796" s="19"/>
      <c r="LZ796" s="19"/>
      <c r="MA796" s="19"/>
      <c r="MB796" s="19"/>
      <c r="MC796" s="19"/>
      <c r="MD796" s="19"/>
      <c r="ME796" s="19"/>
      <c r="MF796" s="19"/>
      <c r="MG796" s="19"/>
      <c r="MH796" s="19"/>
      <c r="MI796" s="19"/>
      <c r="MJ796" s="19"/>
      <c r="MK796" s="19"/>
      <c r="ML796" s="19"/>
      <c r="MM796" s="19"/>
      <c r="MN796" s="19"/>
      <c r="MO796" s="19"/>
      <c r="MP796" s="19"/>
      <c r="MQ796" s="19"/>
      <c r="MR796" s="19"/>
      <c r="MS796" s="19"/>
      <c r="MT796" s="19"/>
      <c r="MU796" s="19"/>
      <c r="MV796" s="19"/>
      <c r="MW796" s="19"/>
      <c r="MX796" s="19"/>
      <c r="MY796" s="19"/>
      <c r="MZ796" s="19"/>
      <c r="NA796" s="19"/>
      <c r="NB796" s="19"/>
      <c r="NC796" s="19"/>
      <c r="ND796" s="19"/>
      <c r="NE796" s="19"/>
      <c r="NF796" s="19"/>
      <c r="NG796" s="19"/>
      <c r="NH796" s="19"/>
      <c r="NI796" s="19"/>
      <c r="NJ796" s="19"/>
      <c r="NK796" s="19"/>
      <c r="NL796" s="19"/>
      <c r="NM796" s="19"/>
      <c r="NN796" s="19"/>
      <c r="NO796" s="19"/>
      <c r="NP796" s="19"/>
      <c r="NQ796" s="19"/>
      <c r="NR796" s="19"/>
      <c r="NS796" s="19"/>
      <c r="NT796" s="19"/>
      <c r="NU796" s="19"/>
      <c r="NV796" s="19"/>
      <c r="NW796" s="19"/>
      <c r="NX796" s="19"/>
      <c r="NY796" s="19"/>
      <c r="NZ796" s="19"/>
      <c r="OA796" s="19"/>
      <c r="OB796" s="19"/>
      <c r="OC796" s="19"/>
      <c r="OD796" s="19"/>
      <c r="OE796" s="19"/>
      <c r="OF796" s="19"/>
      <c r="OG796" s="19"/>
      <c r="OH796" s="19"/>
      <c r="OI796" s="19"/>
      <c r="OJ796" s="19"/>
      <c r="OK796" s="19"/>
      <c r="OL796" s="19"/>
      <c r="OM796" s="19"/>
      <c r="ON796" s="19"/>
      <c r="OO796" s="19"/>
      <c r="OP796" s="19"/>
      <c r="OQ796" s="19"/>
      <c r="OR796" s="19"/>
      <c r="OS796" s="19"/>
      <c r="OT796" s="19"/>
      <c r="OU796" s="19"/>
      <c r="OV796" s="19"/>
      <c r="OW796" s="19"/>
      <c r="OX796" s="19"/>
      <c r="OY796" s="19"/>
      <c r="OZ796" s="19"/>
      <c r="PA796" s="19"/>
      <c r="PB796" s="19"/>
      <c r="PC796" s="19"/>
      <c r="PD796" s="19"/>
      <c r="PE796" s="19"/>
      <c r="PF796" s="19"/>
      <c r="PG796" s="19"/>
      <c r="PH796" s="19"/>
      <c r="PI796" s="19"/>
      <c r="PJ796" s="19"/>
      <c r="PK796" s="19"/>
      <c r="PL796" s="19"/>
      <c r="PM796" s="19"/>
      <c r="PN796" s="19"/>
      <c r="PO796" s="19"/>
      <c r="PP796" s="19"/>
      <c r="PQ796" s="19"/>
      <c r="PR796" s="19"/>
      <c r="PS796" s="19"/>
      <c r="PT796" s="19"/>
      <c r="PU796" s="19"/>
      <c r="PV796" s="19"/>
      <c r="PW796" s="19"/>
      <c r="PX796" s="19"/>
      <c r="PY796" s="19"/>
      <c r="PZ796" s="19"/>
      <c r="QA796" s="19"/>
      <c r="QB796" s="19"/>
      <c r="QC796" s="19"/>
      <c r="QD796" s="19"/>
      <c r="QE796" s="19"/>
      <c r="QF796" s="19"/>
      <c r="QG796" s="19"/>
      <c r="QH796" s="19"/>
      <c r="QI796" s="19"/>
      <c r="QJ796" s="19"/>
      <c r="QK796" s="19"/>
      <c r="QL796" s="19"/>
      <c r="QM796" s="19"/>
      <c r="QN796" s="19"/>
      <c r="QO796" s="19"/>
      <c r="QP796" s="19"/>
      <c r="QQ796" s="19"/>
      <c r="QR796" s="19"/>
      <c r="QS796" s="19"/>
      <c r="QT796" s="19"/>
      <c r="QU796" s="19"/>
      <c r="QV796" s="19"/>
      <c r="QW796" s="19"/>
      <c r="QX796" s="19"/>
      <c r="QY796" s="19"/>
      <c r="QZ796" s="19"/>
      <c r="RA796" s="19"/>
      <c r="RB796" s="19"/>
      <c r="RC796" s="19"/>
      <c r="RD796" s="19"/>
      <c r="RE796" s="19"/>
      <c r="RF796" s="19"/>
      <c r="RG796" s="19"/>
      <c r="RH796" s="19"/>
      <c r="RI796" s="19"/>
      <c r="RJ796" s="19"/>
      <c r="RK796" s="19"/>
      <c r="RL796" s="19"/>
      <c r="RM796" s="19"/>
      <c r="RN796" s="19"/>
      <c r="RO796" s="19"/>
      <c r="RP796" s="19"/>
      <c r="RQ796" s="19"/>
      <c r="RR796" s="19"/>
      <c r="RS796" s="19"/>
      <c r="RT796" s="19"/>
      <c r="RU796" s="19"/>
      <c r="RV796" s="19"/>
      <c r="RW796" s="19"/>
      <c r="RX796" s="19"/>
      <c r="RY796" s="19"/>
      <c r="RZ796" s="19"/>
      <c r="SA796" s="19"/>
      <c r="SB796" s="19"/>
      <c r="SC796" s="19"/>
      <c r="SD796" s="19"/>
      <c r="SE796" s="19"/>
      <c r="SF796" s="19"/>
      <c r="SG796" s="19"/>
      <c r="SH796" s="19"/>
      <c r="SI796" s="19"/>
      <c r="SJ796" s="19"/>
      <c r="SK796" s="19"/>
      <c r="SL796" s="19"/>
      <c r="SM796" s="19"/>
      <c r="SN796" s="19"/>
      <c r="SO796" s="19"/>
      <c r="SP796" s="19"/>
      <c r="SQ796" s="19"/>
      <c r="SR796" s="19"/>
      <c r="SS796" s="19"/>
      <c r="ST796" s="19"/>
      <c r="SU796" s="19"/>
      <c r="SV796" s="19"/>
      <c r="SW796" s="19"/>
      <c r="SX796" s="19"/>
      <c r="SY796" s="19"/>
      <c r="SZ796" s="19"/>
      <c r="TA796" s="19"/>
      <c r="TB796" s="19"/>
      <c r="TC796" s="19"/>
      <c r="TD796" s="19"/>
      <c r="TE796" s="19"/>
      <c r="TF796" s="19"/>
      <c r="TG796" s="19"/>
      <c r="TH796" s="19"/>
      <c r="TI796" s="19"/>
      <c r="TJ796" s="19"/>
      <c r="TK796" s="19"/>
      <c r="TL796" s="19"/>
      <c r="TM796" s="19"/>
      <c r="TN796" s="19"/>
      <c r="TO796" s="19"/>
      <c r="TP796" s="19"/>
      <c r="TQ796" s="19"/>
      <c r="TR796" s="19"/>
      <c r="TS796" s="19"/>
      <c r="TT796" s="19"/>
      <c r="TU796" s="19"/>
      <c r="TV796" s="19"/>
      <c r="TW796" s="19"/>
      <c r="TX796" s="19"/>
      <c r="TY796" s="19"/>
      <c r="TZ796" s="19"/>
      <c r="UA796" s="19"/>
      <c r="UB796" s="19"/>
      <c r="UC796" s="19"/>
      <c r="UD796" s="19"/>
      <c r="UE796" s="19"/>
      <c r="UF796" s="19"/>
      <c r="UG796" s="19"/>
      <c r="UH796" s="19"/>
      <c r="UI796" s="19"/>
      <c r="UJ796" s="19"/>
      <c r="UK796" s="19"/>
      <c r="UL796" s="19"/>
      <c r="UM796" s="19"/>
      <c r="UN796" s="19"/>
      <c r="UO796" s="19"/>
      <c r="UP796" s="19"/>
      <c r="UQ796" s="19"/>
      <c r="UR796" s="19"/>
      <c r="US796" s="19"/>
      <c r="UT796" s="19"/>
      <c r="UU796" s="19"/>
      <c r="UV796" s="19"/>
      <c r="UW796" s="19"/>
      <c r="UX796" s="19"/>
      <c r="UY796" s="19"/>
      <c r="UZ796" s="19"/>
      <c r="VA796" s="19"/>
      <c r="VB796" s="19"/>
      <c r="VC796" s="19"/>
      <c r="VD796" s="19"/>
      <c r="VE796" s="19"/>
      <c r="VF796" s="19"/>
      <c r="VG796" s="19"/>
      <c r="VH796" s="19"/>
      <c r="VI796" s="19"/>
      <c r="VJ796" s="19"/>
      <c r="VK796" s="19"/>
      <c r="VL796" s="19"/>
      <c r="VM796" s="19"/>
      <c r="VN796" s="19"/>
      <c r="VO796" s="19"/>
      <c r="VP796" s="19"/>
      <c r="VQ796" s="19"/>
      <c r="VR796" s="19"/>
      <c r="VS796" s="19"/>
      <c r="VT796" s="19"/>
      <c r="VU796" s="19"/>
      <c r="VV796" s="19"/>
      <c r="VW796" s="19"/>
      <c r="VX796" s="19"/>
      <c r="VY796" s="19"/>
      <c r="VZ796" s="19"/>
      <c r="WA796" s="19"/>
      <c r="WB796" s="19"/>
      <c r="WC796" s="19"/>
      <c r="WD796" s="19"/>
      <c r="WE796" s="19"/>
      <c r="WF796" s="19"/>
      <c r="WG796" s="19"/>
      <c r="WH796" s="19"/>
      <c r="WI796" s="19"/>
      <c r="WJ796" s="19"/>
      <c r="WK796" s="19"/>
      <c r="WL796" s="19"/>
      <c r="WM796" s="19"/>
      <c r="WN796" s="19"/>
      <c r="WO796" s="19"/>
      <c r="WP796" s="19"/>
      <c r="WQ796" s="19"/>
      <c r="WR796" s="19"/>
      <c r="WS796" s="19"/>
      <c r="WT796" s="19"/>
      <c r="WU796" s="19"/>
      <c r="WV796" s="19"/>
      <c r="WW796" s="19"/>
      <c r="WX796" s="19"/>
      <c r="WY796" s="19"/>
    </row>
    <row r="797" spans="1:623" s="17" customFormat="1" hidden="1" x14ac:dyDescent="0.2">
      <c r="A797" s="16"/>
      <c r="I797" s="18"/>
      <c r="J797" s="18"/>
      <c r="N797" s="16"/>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19"/>
      <c r="EN797" s="19"/>
      <c r="EO797" s="19"/>
      <c r="EP797" s="19"/>
      <c r="EQ797" s="19"/>
      <c r="ER797" s="19"/>
      <c r="ES797" s="19"/>
      <c r="ET797" s="19"/>
      <c r="EU797" s="19"/>
      <c r="EV797" s="19"/>
      <c r="EW797" s="19"/>
      <c r="EX797" s="19"/>
      <c r="EY797" s="19"/>
      <c r="EZ797" s="19"/>
      <c r="FA797" s="19"/>
      <c r="FB797" s="19"/>
      <c r="FC797" s="19"/>
      <c r="FD797" s="19"/>
      <c r="FE797" s="19"/>
      <c r="FF797" s="19"/>
      <c r="FG797" s="19"/>
      <c r="FH797" s="19"/>
      <c r="FI797" s="19"/>
      <c r="FJ797" s="19"/>
      <c r="FK797" s="19"/>
      <c r="FL797" s="19"/>
      <c r="FM797" s="19"/>
      <c r="FN797" s="19"/>
      <c r="FO797" s="19"/>
      <c r="FP797" s="19"/>
      <c r="FQ797" s="19"/>
      <c r="FR797" s="19"/>
      <c r="FS797" s="19"/>
      <c r="FT797" s="19"/>
      <c r="FU797" s="19"/>
      <c r="FV797" s="19"/>
      <c r="FW797" s="19"/>
      <c r="FX797" s="19"/>
      <c r="FY797" s="19"/>
      <c r="FZ797" s="19"/>
      <c r="GA797" s="19"/>
      <c r="GB797" s="19"/>
      <c r="GC797" s="19"/>
      <c r="GD797" s="19"/>
      <c r="GE797" s="19"/>
      <c r="GF797" s="19"/>
      <c r="GG797" s="19"/>
      <c r="GH797" s="19"/>
      <c r="GI797" s="19"/>
      <c r="GJ797" s="19"/>
      <c r="GK797" s="19"/>
      <c r="GL797" s="19"/>
      <c r="GM797" s="19"/>
      <c r="GN797" s="19"/>
      <c r="GO797" s="19"/>
      <c r="GP797" s="19"/>
      <c r="GQ797" s="19"/>
      <c r="GR797" s="19"/>
      <c r="GS797" s="19"/>
      <c r="GT797" s="19"/>
      <c r="GU797" s="19"/>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19"/>
      <c r="IF797" s="19"/>
      <c r="IG797" s="19"/>
      <c r="IH797" s="19"/>
      <c r="II797" s="19"/>
      <c r="IJ797" s="19"/>
      <c r="IK797" s="19"/>
      <c r="IL797" s="19"/>
      <c r="IM797" s="19"/>
      <c r="IN797" s="19"/>
      <c r="IO797" s="19"/>
      <c r="IP797" s="19"/>
      <c r="IQ797" s="19"/>
      <c r="IR797" s="19"/>
      <c r="IS797" s="19"/>
      <c r="IT797" s="19"/>
      <c r="IU797" s="19"/>
      <c r="IV797" s="19"/>
      <c r="IW797" s="19"/>
      <c r="IX797" s="19"/>
      <c r="IY797" s="19"/>
      <c r="IZ797" s="19"/>
      <c r="JA797" s="19"/>
      <c r="JB797" s="19"/>
      <c r="JC797" s="19"/>
      <c r="JD797" s="19"/>
      <c r="JE797" s="19"/>
      <c r="JF797" s="19"/>
      <c r="JG797" s="19"/>
      <c r="JH797" s="19"/>
      <c r="JI797" s="19"/>
      <c r="JJ797" s="19"/>
      <c r="JK797" s="19"/>
      <c r="JL797" s="19"/>
      <c r="JM797" s="19"/>
      <c r="JN797" s="19"/>
      <c r="JO797" s="19"/>
      <c r="JP797" s="19"/>
      <c r="JQ797" s="19"/>
      <c r="JR797" s="19"/>
      <c r="JS797" s="19"/>
      <c r="JT797" s="19"/>
      <c r="JU797" s="19"/>
      <c r="JV797" s="19"/>
      <c r="JW797" s="19"/>
      <c r="JX797" s="19"/>
      <c r="JY797" s="19"/>
      <c r="JZ797" s="19"/>
      <c r="KA797" s="19"/>
      <c r="KB797" s="19"/>
      <c r="KC797" s="19"/>
      <c r="KD797" s="19"/>
      <c r="KE797" s="19"/>
      <c r="KF797" s="19"/>
      <c r="KG797" s="19"/>
      <c r="KH797" s="19"/>
      <c r="KI797" s="19"/>
      <c r="KJ797" s="19"/>
      <c r="KK797" s="19"/>
      <c r="KL797" s="19"/>
      <c r="KM797" s="19"/>
      <c r="KN797" s="19"/>
      <c r="KO797" s="19"/>
      <c r="KP797" s="19"/>
      <c r="KQ797" s="19"/>
      <c r="KR797" s="19"/>
      <c r="KS797" s="19"/>
      <c r="KT797" s="19"/>
      <c r="KU797" s="19"/>
      <c r="KV797" s="19"/>
      <c r="KW797" s="19"/>
      <c r="KX797" s="19"/>
      <c r="KY797" s="19"/>
      <c r="KZ797" s="19"/>
      <c r="LA797" s="19"/>
      <c r="LB797" s="19"/>
      <c r="LC797" s="19"/>
      <c r="LD797" s="19"/>
      <c r="LE797" s="19"/>
      <c r="LF797" s="19"/>
      <c r="LG797" s="19"/>
      <c r="LH797" s="19"/>
      <c r="LI797" s="19"/>
      <c r="LJ797" s="19"/>
      <c r="LK797" s="19"/>
      <c r="LL797" s="19"/>
      <c r="LM797" s="19"/>
      <c r="LN797" s="19"/>
      <c r="LO797" s="19"/>
      <c r="LP797" s="19"/>
      <c r="LQ797" s="19"/>
      <c r="LR797" s="19"/>
      <c r="LS797" s="19"/>
      <c r="LT797" s="19"/>
      <c r="LU797" s="19"/>
      <c r="LV797" s="19"/>
      <c r="LW797" s="19"/>
      <c r="LX797" s="19"/>
      <c r="LY797" s="19"/>
      <c r="LZ797" s="19"/>
      <c r="MA797" s="19"/>
      <c r="MB797" s="19"/>
      <c r="MC797" s="19"/>
      <c r="MD797" s="19"/>
      <c r="ME797" s="19"/>
      <c r="MF797" s="19"/>
      <c r="MG797" s="19"/>
      <c r="MH797" s="19"/>
      <c r="MI797" s="19"/>
      <c r="MJ797" s="19"/>
      <c r="MK797" s="19"/>
      <c r="ML797" s="19"/>
      <c r="MM797" s="19"/>
      <c r="MN797" s="19"/>
      <c r="MO797" s="19"/>
      <c r="MP797" s="19"/>
      <c r="MQ797" s="19"/>
      <c r="MR797" s="19"/>
      <c r="MS797" s="19"/>
      <c r="MT797" s="19"/>
      <c r="MU797" s="19"/>
      <c r="MV797" s="19"/>
      <c r="MW797" s="19"/>
      <c r="MX797" s="19"/>
      <c r="MY797" s="19"/>
      <c r="MZ797" s="19"/>
      <c r="NA797" s="19"/>
      <c r="NB797" s="19"/>
      <c r="NC797" s="19"/>
      <c r="ND797" s="19"/>
      <c r="NE797" s="19"/>
      <c r="NF797" s="19"/>
      <c r="NG797" s="19"/>
      <c r="NH797" s="19"/>
      <c r="NI797" s="19"/>
      <c r="NJ797" s="19"/>
      <c r="NK797" s="19"/>
      <c r="NL797" s="19"/>
      <c r="NM797" s="19"/>
      <c r="NN797" s="19"/>
      <c r="NO797" s="19"/>
      <c r="NP797" s="19"/>
      <c r="NQ797" s="19"/>
      <c r="NR797" s="19"/>
      <c r="NS797" s="19"/>
      <c r="NT797" s="19"/>
      <c r="NU797" s="19"/>
      <c r="NV797" s="19"/>
      <c r="NW797" s="19"/>
      <c r="NX797" s="19"/>
      <c r="NY797" s="19"/>
      <c r="NZ797" s="19"/>
      <c r="OA797" s="19"/>
      <c r="OB797" s="19"/>
      <c r="OC797" s="19"/>
      <c r="OD797" s="19"/>
      <c r="OE797" s="19"/>
      <c r="OF797" s="19"/>
      <c r="OG797" s="19"/>
      <c r="OH797" s="19"/>
      <c r="OI797" s="19"/>
      <c r="OJ797" s="19"/>
      <c r="OK797" s="19"/>
      <c r="OL797" s="19"/>
      <c r="OM797" s="19"/>
      <c r="ON797" s="19"/>
      <c r="OO797" s="19"/>
      <c r="OP797" s="19"/>
      <c r="OQ797" s="19"/>
      <c r="OR797" s="19"/>
      <c r="OS797" s="19"/>
      <c r="OT797" s="19"/>
      <c r="OU797" s="19"/>
      <c r="OV797" s="19"/>
      <c r="OW797" s="19"/>
      <c r="OX797" s="19"/>
      <c r="OY797" s="19"/>
      <c r="OZ797" s="19"/>
      <c r="PA797" s="19"/>
      <c r="PB797" s="19"/>
      <c r="PC797" s="19"/>
      <c r="PD797" s="19"/>
      <c r="PE797" s="19"/>
      <c r="PF797" s="19"/>
      <c r="PG797" s="19"/>
      <c r="PH797" s="19"/>
      <c r="PI797" s="19"/>
      <c r="PJ797" s="19"/>
      <c r="PK797" s="19"/>
      <c r="PL797" s="19"/>
      <c r="PM797" s="19"/>
      <c r="PN797" s="19"/>
      <c r="PO797" s="19"/>
      <c r="PP797" s="19"/>
      <c r="PQ797" s="19"/>
      <c r="PR797" s="19"/>
      <c r="PS797" s="19"/>
      <c r="PT797" s="19"/>
      <c r="PU797" s="19"/>
      <c r="PV797" s="19"/>
      <c r="PW797" s="19"/>
      <c r="PX797" s="19"/>
      <c r="PY797" s="19"/>
      <c r="PZ797" s="19"/>
      <c r="QA797" s="19"/>
      <c r="QB797" s="19"/>
      <c r="QC797" s="19"/>
      <c r="QD797" s="19"/>
      <c r="QE797" s="19"/>
      <c r="QF797" s="19"/>
      <c r="QG797" s="19"/>
      <c r="QH797" s="19"/>
      <c r="QI797" s="19"/>
      <c r="QJ797" s="19"/>
      <c r="QK797" s="19"/>
      <c r="QL797" s="19"/>
      <c r="QM797" s="19"/>
      <c r="QN797" s="19"/>
      <c r="QO797" s="19"/>
      <c r="QP797" s="19"/>
      <c r="QQ797" s="19"/>
      <c r="QR797" s="19"/>
      <c r="QS797" s="19"/>
      <c r="QT797" s="19"/>
      <c r="QU797" s="19"/>
      <c r="QV797" s="19"/>
      <c r="QW797" s="19"/>
      <c r="QX797" s="19"/>
      <c r="QY797" s="19"/>
      <c r="QZ797" s="19"/>
      <c r="RA797" s="19"/>
      <c r="RB797" s="19"/>
      <c r="RC797" s="19"/>
      <c r="RD797" s="19"/>
      <c r="RE797" s="19"/>
      <c r="RF797" s="19"/>
      <c r="RG797" s="19"/>
      <c r="RH797" s="19"/>
      <c r="RI797" s="19"/>
      <c r="RJ797" s="19"/>
      <c r="RK797" s="19"/>
      <c r="RL797" s="19"/>
      <c r="RM797" s="19"/>
      <c r="RN797" s="19"/>
      <c r="RO797" s="19"/>
      <c r="RP797" s="19"/>
      <c r="RQ797" s="19"/>
      <c r="RR797" s="19"/>
      <c r="RS797" s="19"/>
      <c r="RT797" s="19"/>
      <c r="RU797" s="19"/>
      <c r="RV797" s="19"/>
      <c r="RW797" s="19"/>
      <c r="RX797" s="19"/>
      <c r="RY797" s="19"/>
      <c r="RZ797" s="19"/>
      <c r="SA797" s="19"/>
      <c r="SB797" s="19"/>
      <c r="SC797" s="19"/>
      <c r="SD797" s="19"/>
      <c r="SE797" s="19"/>
      <c r="SF797" s="19"/>
      <c r="SG797" s="19"/>
      <c r="SH797" s="19"/>
      <c r="SI797" s="19"/>
      <c r="SJ797" s="19"/>
      <c r="SK797" s="19"/>
      <c r="SL797" s="19"/>
      <c r="SM797" s="19"/>
      <c r="SN797" s="19"/>
      <c r="SO797" s="19"/>
      <c r="SP797" s="19"/>
      <c r="SQ797" s="19"/>
      <c r="SR797" s="19"/>
      <c r="SS797" s="19"/>
      <c r="ST797" s="19"/>
      <c r="SU797" s="19"/>
      <c r="SV797" s="19"/>
      <c r="SW797" s="19"/>
      <c r="SX797" s="19"/>
      <c r="SY797" s="19"/>
      <c r="SZ797" s="19"/>
      <c r="TA797" s="19"/>
      <c r="TB797" s="19"/>
      <c r="TC797" s="19"/>
      <c r="TD797" s="19"/>
      <c r="TE797" s="19"/>
      <c r="TF797" s="19"/>
      <c r="TG797" s="19"/>
      <c r="TH797" s="19"/>
      <c r="TI797" s="19"/>
      <c r="TJ797" s="19"/>
      <c r="TK797" s="19"/>
      <c r="TL797" s="19"/>
      <c r="TM797" s="19"/>
      <c r="TN797" s="19"/>
      <c r="TO797" s="19"/>
      <c r="TP797" s="19"/>
      <c r="TQ797" s="19"/>
      <c r="TR797" s="19"/>
      <c r="TS797" s="19"/>
      <c r="TT797" s="19"/>
      <c r="TU797" s="19"/>
      <c r="TV797" s="19"/>
      <c r="TW797" s="19"/>
      <c r="TX797" s="19"/>
      <c r="TY797" s="19"/>
      <c r="TZ797" s="19"/>
      <c r="UA797" s="19"/>
      <c r="UB797" s="19"/>
      <c r="UC797" s="19"/>
      <c r="UD797" s="19"/>
      <c r="UE797" s="19"/>
      <c r="UF797" s="19"/>
      <c r="UG797" s="19"/>
      <c r="UH797" s="19"/>
      <c r="UI797" s="19"/>
      <c r="UJ797" s="19"/>
      <c r="UK797" s="19"/>
      <c r="UL797" s="19"/>
      <c r="UM797" s="19"/>
      <c r="UN797" s="19"/>
      <c r="UO797" s="19"/>
      <c r="UP797" s="19"/>
      <c r="UQ797" s="19"/>
      <c r="UR797" s="19"/>
      <c r="US797" s="19"/>
      <c r="UT797" s="19"/>
      <c r="UU797" s="19"/>
      <c r="UV797" s="19"/>
      <c r="UW797" s="19"/>
      <c r="UX797" s="19"/>
      <c r="UY797" s="19"/>
      <c r="UZ797" s="19"/>
      <c r="VA797" s="19"/>
      <c r="VB797" s="19"/>
      <c r="VC797" s="19"/>
      <c r="VD797" s="19"/>
      <c r="VE797" s="19"/>
      <c r="VF797" s="19"/>
      <c r="VG797" s="19"/>
      <c r="VH797" s="19"/>
      <c r="VI797" s="19"/>
      <c r="VJ797" s="19"/>
      <c r="VK797" s="19"/>
      <c r="VL797" s="19"/>
      <c r="VM797" s="19"/>
      <c r="VN797" s="19"/>
      <c r="VO797" s="19"/>
      <c r="VP797" s="19"/>
      <c r="VQ797" s="19"/>
      <c r="VR797" s="19"/>
      <c r="VS797" s="19"/>
      <c r="VT797" s="19"/>
      <c r="VU797" s="19"/>
      <c r="VV797" s="19"/>
      <c r="VW797" s="19"/>
      <c r="VX797" s="19"/>
      <c r="VY797" s="19"/>
      <c r="VZ797" s="19"/>
      <c r="WA797" s="19"/>
      <c r="WB797" s="19"/>
      <c r="WC797" s="19"/>
      <c r="WD797" s="19"/>
      <c r="WE797" s="19"/>
      <c r="WF797" s="19"/>
      <c r="WG797" s="19"/>
      <c r="WH797" s="19"/>
      <c r="WI797" s="19"/>
      <c r="WJ797" s="19"/>
      <c r="WK797" s="19"/>
      <c r="WL797" s="19"/>
      <c r="WM797" s="19"/>
      <c r="WN797" s="19"/>
      <c r="WO797" s="19"/>
      <c r="WP797" s="19"/>
      <c r="WQ797" s="19"/>
      <c r="WR797" s="19"/>
      <c r="WS797" s="19"/>
      <c r="WT797" s="19"/>
      <c r="WU797" s="19"/>
      <c r="WV797" s="19"/>
      <c r="WW797" s="19"/>
      <c r="WX797" s="19"/>
      <c r="WY797" s="19"/>
    </row>
    <row r="798" spans="1:623" s="17" customFormat="1" hidden="1" x14ac:dyDescent="0.2">
      <c r="A798" s="16"/>
      <c r="I798" s="18"/>
      <c r="J798" s="18"/>
      <c r="N798" s="16"/>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19"/>
      <c r="FJ798" s="19"/>
      <c r="FK798" s="19"/>
      <c r="FL798" s="19"/>
      <c r="FM798" s="19"/>
      <c r="FN798" s="19"/>
      <c r="FO798" s="19"/>
      <c r="FP798" s="19"/>
      <c r="FQ798" s="19"/>
      <c r="FR798" s="19"/>
      <c r="FS798" s="19"/>
      <c r="FT798" s="19"/>
      <c r="FU798" s="19"/>
      <c r="FV798" s="19"/>
      <c r="FW798" s="19"/>
      <c r="FX798" s="19"/>
      <c r="FY798" s="19"/>
      <c r="FZ798" s="19"/>
      <c r="GA798" s="19"/>
      <c r="GB798" s="19"/>
      <c r="GC798" s="19"/>
      <c r="GD798" s="19"/>
      <c r="GE798" s="19"/>
      <c r="GF798" s="19"/>
      <c r="GG798" s="19"/>
      <c r="GH798" s="19"/>
      <c r="GI798" s="19"/>
      <c r="GJ798" s="19"/>
      <c r="GK798" s="19"/>
      <c r="GL798" s="19"/>
      <c r="GM798" s="19"/>
      <c r="GN798" s="19"/>
      <c r="GO798" s="19"/>
      <c r="GP798" s="19"/>
      <c r="GQ798" s="19"/>
      <c r="GR798" s="19"/>
      <c r="GS798" s="19"/>
      <c r="GT798" s="19"/>
      <c r="GU798" s="19"/>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19"/>
      <c r="IF798" s="19"/>
      <c r="IG798" s="19"/>
      <c r="IH798" s="19"/>
      <c r="II798" s="19"/>
      <c r="IJ798" s="19"/>
      <c r="IK798" s="19"/>
      <c r="IL798" s="19"/>
      <c r="IM798" s="19"/>
      <c r="IN798" s="19"/>
      <c r="IO798" s="19"/>
      <c r="IP798" s="19"/>
      <c r="IQ798" s="19"/>
      <c r="IR798" s="19"/>
      <c r="IS798" s="19"/>
      <c r="IT798" s="19"/>
      <c r="IU798" s="19"/>
      <c r="IV798" s="19"/>
      <c r="IW798" s="19"/>
      <c r="IX798" s="19"/>
      <c r="IY798" s="19"/>
      <c r="IZ798" s="19"/>
      <c r="JA798" s="19"/>
      <c r="JB798" s="19"/>
      <c r="JC798" s="19"/>
      <c r="JD798" s="19"/>
      <c r="JE798" s="19"/>
      <c r="JF798" s="19"/>
      <c r="JG798" s="19"/>
      <c r="JH798" s="19"/>
      <c r="JI798" s="19"/>
      <c r="JJ798" s="19"/>
      <c r="JK798" s="19"/>
      <c r="JL798" s="19"/>
      <c r="JM798" s="19"/>
      <c r="JN798" s="19"/>
      <c r="JO798" s="19"/>
      <c r="JP798" s="19"/>
      <c r="JQ798" s="19"/>
      <c r="JR798" s="19"/>
      <c r="JS798" s="19"/>
      <c r="JT798" s="19"/>
      <c r="JU798" s="19"/>
      <c r="JV798" s="19"/>
      <c r="JW798" s="19"/>
      <c r="JX798" s="19"/>
      <c r="JY798" s="19"/>
      <c r="JZ798" s="19"/>
      <c r="KA798" s="19"/>
      <c r="KB798" s="19"/>
      <c r="KC798" s="19"/>
      <c r="KD798" s="19"/>
      <c r="KE798" s="19"/>
      <c r="KF798" s="19"/>
      <c r="KG798" s="19"/>
      <c r="KH798" s="19"/>
      <c r="KI798" s="19"/>
      <c r="KJ798" s="19"/>
      <c r="KK798" s="19"/>
      <c r="KL798" s="19"/>
      <c r="KM798" s="19"/>
      <c r="KN798" s="19"/>
      <c r="KO798" s="19"/>
      <c r="KP798" s="19"/>
      <c r="KQ798" s="19"/>
      <c r="KR798" s="19"/>
      <c r="KS798" s="19"/>
      <c r="KT798" s="19"/>
      <c r="KU798" s="19"/>
      <c r="KV798" s="19"/>
      <c r="KW798" s="19"/>
      <c r="KX798" s="19"/>
      <c r="KY798" s="19"/>
      <c r="KZ798" s="19"/>
      <c r="LA798" s="19"/>
      <c r="LB798" s="19"/>
      <c r="LC798" s="19"/>
      <c r="LD798" s="19"/>
      <c r="LE798" s="19"/>
      <c r="LF798" s="19"/>
      <c r="LG798" s="19"/>
      <c r="LH798" s="19"/>
      <c r="LI798" s="19"/>
      <c r="LJ798" s="19"/>
      <c r="LK798" s="19"/>
      <c r="LL798" s="19"/>
      <c r="LM798" s="19"/>
      <c r="LN798" s="19"/>
      <c r="LO798" s="19"/>
      <c r="LP798" s="19"/>
      <c r="LQ798" s="19"/>
      <c r="LR798" s="19"/>
      <c r="LS798" s="19"/>
      <c r="LT798" s="19"/>
      <c r="LU798" s="19"/>
      <c r="LV798" s="19"/>
      <c r="LW798" s="19"/>
      <c r="LX798" s="19"/>
      <c r="LY798" s="19"/>
      <c r="LZ798" s="19"/>
      <c r="MA798" s="19"/>
      <c r="MB798" s="19"/>
      <c r="MC798" s="19"/>
      <c r="MD798" s="19"/>
      <c r="ME798" s="19"/>
      <c r="MF798" s="19"/>
      <c r="MG798" s="19"/>
      <c r="MH798" s="19"/>
      <c r="MI798" s="19"/>
      <c r="MJ798" s="19"/>
      <c r="MK798" s="19"/>
      <c r="ML798" s="19"/>
      <c r="MM798" s="19"/>
      <c r="MN798" s="19"/>
      <c r="MO798" s="19"/>
      <c r="MP798" s="19"/>
      <c r="MQ798" s="19"/>
      <c r="MR798" s="19"/>
      <c r="MS798" s="19"/>
      <c r="MT798" s="19"/>
      <c r="MU798" s="19"/>
      <c r="MV798" s="19"/>
      <c r="MW798" s="19"/>
      <c r="MX798" s="19"/>
      <c r="MY798" s="19"/>
      <c r="MZ798" s="19"/>
      <c r="NA798" s="19"/>
      <c r="NB798" s="19"/>
      <c r="NC798" s="19"/>
      <c r="ND798" s="19"/>
      <c r="NE798" s="19"/>
      <c r="NF798" s="19"/>
      <c r="NG798" s="19"/>
      <c r="NH798" s="19"/>
      <c r="NI798" s="19"/>
      <c r="NJ798" s="19"/>
      <c r="NK798" s="19"/>
      <c r="NL798" s="19"/>
      <c r="NM798" s="19"/>
      <c r="NN798" s="19"/>
      <c r="NO798" s="19"/>
      <c r="NP798" s="19"/>
      <c r="NQ798" s="19"/>
      <c r="NR798" s="19"/>
      <c r="NS798" s="19"/>
      <c r="NT798" s="19"/>
      <c r="NU798" s="19"/>
      <c r="NV798" s="19"/>
      <c r="NW798" s="19"/>
      <c r="NX798" s="19"/>
      <c r="NY798" s="19"/>
      <c r="NZ798" s="19"/>
      <c r="OA798" s="19"/>
      <c r="OB798" s="19"/>
      <c r="OC798" s="19"/>
      <c r="OD798" s="19"/>
      <c r="OE798" s="19"/>
      <c r="OF798" s="19"/>
      <c r="OG798" s="19"/>
      <c r="OH798" s="19"/>
      <c r="OI798" s="19"/>
      <c r="OJ798" s="19"/>
      <c r="OK798" s="19"/>
      <c r="OL798" s="19"/>
      <c r="OM798" s="19"/>
      <c r="ON798" s="19"/>
      <c r="OO798" s="19"/>
      <c r="OP798" s="19"/>
      <c r="OQ798" s="19"/>
      <c r="OR798" s="19"/>
      <c r="OS798" s="19"/>
      <c r="OT798" s="19"/>
      <c r="OU798" s="19"/>
      <c r="OV798" s="19"/>
      <c r="OW798" s="19"/>
      <c r="OX798" s="19"/>
      <c r="OY798" s="19"/>
      <c r="OZ798" s="19"/>
      <c r="PA798" s="19"/>
      <c r="PB798" s="19"/>
      <c r="PC798" s="19"/>
      <c r="PD798" s="19"/>
      <c r="PE798" s="19"/>
      <c r="PF798" s="19"/>
      <c r="PG798" s="19"/>
      <c r="PH798" s="19"/>
      <c r="PI798" s="19"/>
      <c r="PJ798" s="19"/>
      <c r="PK798" s="19"/>
      <c r="PL798" s="19"/>
      <c r="PM798" s="19"/>
      <c r="PN798" s="19"/>
      <c r="PO798" s="19"/>
      <c r="PP798" s="19"/>
      <c r="PQ798" s="19"/>
      <c r="PR798" s="19"/>
      <c r="PS798" s="19"/>
      <c r="PT798" s="19"/>
      <c r="PU798" s="19"/>
      <c r="PV798" s="19"/>
      <c r="PW798" s="19"/>
      <c r="PX798" s="19"/>
      <c r="PY798" s="19"/>
      <c r="PZ798" s="19"/>
      <c r="QA798" s="19"/>
      <c r="QB798" s="19"/>
      <c r="QC798" s="19"/>
      <c r="QD798" s="19"/>
      <c r="QE798" s="19"/>
      <c r="QF798" s="19"/>
      <c r="QG798" s="19"/>
      <c r="QH798" s="19"/>
      <c r="QI798" s="19"/>
      <c r="QJ798" s="19"/>
      <c r="QK798" s="19"/>
      <c r="QL798" s="19"/>
      <c r="QM798" s="19"/>
      <c r="QN798" s="19"/>
      <c r="QO798" s="19"/>
      <c r="QP798" s="19"/>
      <c r="QQ798" s="19"/>
      <c r="QR798" s="19"/>
      <c r="QS798" s="19"/>
      <c r="QT798" s="19"/>
      <c r="QU798" s="19"/>
      <c r="QV798" s="19"/>
      <c r="QW798" s="19"/>
      <c r="QX798" s="19"/>
      <c r="QY798" s="19"/>
      <c r="QZ798" s="19"/>
      <c r="RA798" s="19"/>
      <c r="RB798" s="19"/>
      <c r="RC798" s="19"/>
      <c r="RD798" s="19"/>
      <c r="RE798" s="19"/>
      <c r="RF798" s="19"/>
      <c r="RG798" s="19"/>
      <c r="RH798" s="19"/>
      <c r="RI798" s="19"/>
      <c r="RJ798" s="19"/>
      <c r="RK798" s="19"/>
      <c r="RL798" s="19"/>
      <c r="RM798" s="19"/>
      <c r="RN798" s="19"/>
      <c r="RO798" s="19"/>
      <c r="RP798" s="19"/>
      <c r="RQ798" s="19"/>
      <c r="RR798" s="19"/>
      <c r="RS798" s="19"/>
      <c r="RT798" s="19"/>
      <c r="RU798" s="19"/>
      <c r="RV798" s="19"/>
      <c r="RW798" s="19"/>
      <c r="RX798" s="19"/>
      <c r="RY798" s="19"/>
      <c r="RZ798" s="19"/>
      <c r="SA798" s="19"/>
      <c r="SB798" s="19"/>
      <c r="SC798" s="19"/>
      <c r="SD798" s="19"/>
      <c r="SE798" s="19"/>
      <c r="SF798" s="19"/>
      <c r="SG798" s="19"/>
      <c r="SH798" s="19"/>
      <c r="SI798" s="19"/>
      <c r="SJ798" s="19"/>
      <c r="SK798" s="19"/>
      <c r="SL798" s="19"/>
      <c r="SM798" s="19"/>
      <c r="SN798" s="19"/>
      <c r="SO798" s="19"/>
      <c r="SP798" s="19"/>
      <c r="SQ798" s="19"/>
      <c r="SR798" s="19"/>
      <c r="SS798" s="19"/>
      <c r="ST798" s="19"/>
      <c r="SU798" s="19"/>
      <c r="SV798" s="19"/>
      <c r="SW798" s="19"/>
      <c r="SX798" s="19"/>
      <c r="SY798" s="19"/>
      <c r="SZ798" s="19"/>
      <c r="TA798" s="19"/>
      <c r="TB798" s="19"/>
      <c r="TC798" s="19"/>
      <c r="TD798" s="19"/>
      <c r="TE798" s="19"/>
      <c r="TF798" s="19"/>
      <c r="TG798" s="19"/>
      <c r="TH798" s="19"/>
      <c r="TI798" s="19"/>
      <c r="TJ798" s="19"/>
      <c r="TK798" s="19"/>
      <c r="TL798" s="19"/>
      <c r="TM798" s="19"/>
      <c r="TN798" s="19"/>
      <c r="TO798" s="19"/>
      <c r="TP798" s="19"/>
      <c r="TQ798" s="19"/>
      <c r="TR798" s="19"/>
      <c r="TS798" s="19"/>
      <c r="TT798" s="19"/>
      <c r="TU798" s="19"/>
      <c r="TV798" s="19"/>
      <c r="TW798" s="19"/>
      <c r="TX798" s="19"/>
      <c r="TY798" s="19"/>
      <c r="TZ798" s="19"/>
      <c r="UA798" s="19"/>
      <c r="UB798" s="19"/>
      <c r="UC798" s="19"/>
      <c r="UD798" s="19"/>
      <c r="UE798" s="19"/>
      <c r="UF798" s="19"/>
      <c r="UG798" s="19"/>
      <c r="UH798" s="19"/>
      <c r="UI798" s="19"/>
      <c r="UJ798" s="19"/>
      <c r="UK798" s="19"/>
      <c r="UL798" s="19"/>
      <c r="UM798" s="19"/>
      <c r="UN798" s="19"/>
      <c r="UO798" s="19"/>
      <c r="UP798" s="19"/>
      <c r="UQ798" s="19"/>
      <c r="UR798" s="19"/>
      <c r="US798" s="19"/>
      <c r="UT798" s="19"/>
      <c r="UU798" s="19"/>
      <c r="UV798" s="19"/>
      <c r="UW798" s="19"/>
      <c r="UX798" s="19"/>
      <c r="UY798" s="19"/>
      <c r="UZ798" s="19"/>
      <c r="VA798" s="19"/>
      <c r="VB798" s="19"/>
      <c r="VC798" s="19"/>
      <c r="VD798" s="19"/>
      <c r="VE798" s="19"/>
      <c r="VF798" s="19"/>
      <c r="VG798" s="19"/>
      <c r="VH798" s="19"/>
      <c r="VI798" s="19"/>
      <c r="VJ798" s="19"/>
      <c r="VK798" s="19"/>
      <c r="VL798" s="19"/>
      <c r="VM798" s="19"/>
      <c r="VN798" s="19"/>
      <c r="VO798" s="19"/>
      <c r="VP798" s="19"/>
      <c r="VQ798" s="19"/>
      <c r="VR798" s="19"/>
      <c r="VS798" s="19"/>
      <c r="VT798" s="19"/>
      <c r="VU798" s="19"/>
      <c r="VV798" s="19"/>
      <c r="VW798" s="19"/>
      <c r="VX798" s="19"/>
      <c r="VY798" s="19"/>
      <c r="VZ798" s="19"/>
      <c r="WA798" s="19"/>
      <c r="WB798" s="19"/>
      <c r="WC798" s="19"/>
      <c r="WD798" s="19"/>
      <c r="WE798" s="19"/>
      <c r="WF798" s="19"/>
      <c r="WG798" s="19"/>
      <c r="WH798" s="19"/>
      <c r="WI798" s="19"/>
      <c r="WJ798" s="19"/>
      <c r="WK798" s="19"/>
      <c r="WL798" s="19"/>
      <c r="WM798" s="19"/>
      <c r="WN798" s="19"/>
      <c r="WO798" s="19"/>
      <c r="WP798" s="19"/>
      <c r="WQ798" s="19"/>
      <c r="WR798" s="19"/>
      <c r="WS798" s="19"/>
      <c r="WT798" s="19"/>
      <c r="WU798" s="19"/>
      <c r="WV798" s="19"/>
      <c r="WW798" s="19"/>
      <c r="WX798" s="19"/>
      <c r="WY798" s="19"/>
    </row>
    <row r="799" spans="1:623" s="17" customFormat="1" hidden="1" x14ac:dyDescent="0.2">
      <c r="A799" s="16"/>
      <c r="I799" s="18"/>
      <c r="J799" s="18"/>
      <c r="N799" s="16"/>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c r="BA799" s="19"/>
      <c r="BB799" s="19"/>
      <c r="BC799" s="19"/>
      <c r="BD799" s="19"/>
      <c r="BE799" s="19"/>
      <c r="BF799" s="19"/>
      <c r="BG799" s="19"/>
      <c r="BH799" s="19"/>
      <c r="BI799" s="19"/>
      <c r="BJ799" s="19"/>
      <c r="BK799" s="19"/>
      <c r="BL799" s="19"/>
      <c r="BM799" s="19"/>
      <c r="BN799" s="19"/>
      <c r="BO799" s="19"/>
      <c r="BP799" s="19"/>
      <c r="BQ799" s="19"/>
      <c r="BR799" s="19"/>
      <c r="BS799" s="19"/>
      <c r="BT799" s="19"/>
      <c r="BU799" s="19"/>
      <c r="BV799" s="19"/>
      <c r="BW799" s="19"/>
      <c r="BX799" s="19"/>
      <c r="BY799" s="19"/>
      <c r="BZ799" s="19"/>
      <c r="CA799" s="19"/>
      <c r="CB799" s="19"/>
      <c r="CC799" s="19"/>
      <c r="CD799" s="19"/>
      <c r="CE799" s="19"/>
      <c r="CF799" s="19"/>
      <c r="CG799" s="19"/>
      <c r="CH799" s="19"/>
      <c r="CI799" s="19"/>
      <c r="CJ799" s="19"/>
      <c r="CK799" s="19"/>
      <c r="CL799" s="19"/>
      <c r="CM799" s="19"/>
      <c r="CN799" s="19"/>
      <c r="CO799" s="19"/>
      <c r="CP799" s="19"/>
      <c r="CQ799" s="19"/>
      <c r="CR799" s="19"/>
      <c r="CS799" s="19"/>
      <c r="CT799" s="19"/>
      <c r="CU799" s="19"/>
      <c r="CV799" s="19"/>
      <c r="CW799" s="19"/>
      <c r="CX799" s="19"/>
      <c r="CY799" s="19"/>
      <c r="CZ799" s="19"/>
      <c r="DA799" s="19"/>
      <c r="DB799" s="19"/>
      <c r="DC799" s="19"/>
      <c r="DD799" s="19"/>
      <c r="DE799" s="19"/>
      <c r="DF799" s="19"/>
      <c r="DG799" s="19"/>
      <c r="DH799" s="19"/>
      <c r="DI799" s="19"/>
      <c r="DJ799" s="19"/>
      <c r="DK799" s="19"/>
      <c r="DL799" s="19"/>
      <c r="DM799" s="19"/>
      <c r="DN799" s="19"/>
      <c r="DO799" s="19"/>
      <c r="DP799" s="19"/>
      <c r="DQ799" s="19"/>
      <c r="DR799" s="19"/>
      <c r="DS799" s="19"/>
      <c r="DT799" s="19"/>
      <c r="DU799" s="19"/>
      <c r="DV799" s="19"/>
      <c r="DW799" s="19"/>
      <c r="DX799" s="19"/>
      <c r="DY799" s="19"/>
      <c r="DZ799" s="19"/>
      <c r="EA799" s="19"/>
      <c r="EB799" s="19"/>
      <c r="EC799" s="19"/>
      <c r="ED799" s="19"/>
      <c r="EE799" s="19"/>
      <c r="EF799" s="19"/>
      <c r="EG799" s="19"/>
      <c r="EH799" s="19"/>
      <c r="EI799" s="19"/>
      <c r="EJ799" s="19"/>
      <c r="EK799" s="19"/>
      <c r="EL799" s="19"/>
      <c r="EM799" s="19"/>
      <c r="EN799" s="19"/>
      <c r="EO799" s="19"/>
      <c r="EP799" s="19"/>
      <c r="EQ799" s="19"/>
      <c r="ER799" s="19"/>
      <c r="ES799" s="19"/>
      <c r="ET799" s="19"/>
      <c r="EU799" s="19"/>
      <c r="EV799" s="19"/>
      <c r="EW799" s="19"/>
      <c r="EX799" s="19"/>
      <c r="EY799" s="19"/>
      <c r="EZ799" s="19"/>
      <c r="FA799" s="19"/>
      <c r="FB799" s="19"/>
      <c r="FC799" s="19"/>
      <c r="FD799" s="19"/>
      <c r="FE799" s="19"/>
      <c r="FF799" s="19"/>
      <c r="FG799" s="19"/>
      <c r="FH799" s="19"/>
      <c r="FI799" s="19"/>
      <c r="FJ799" s="19"/>
      <c r="FK799" s="19"/>
      <c r="FL799" s="19"/>
      <c r="FM799" s="19"/>
      <c r="FN799" s="19"/>
      <c r="FO799" s="19"/>
      <c r="FP799" s="19"/>
      <c r="FQ799" s="19"/>
      <c r="FR799" s="19"/>
      <c r="FS799" s="19"/>
      <c r="FT799" s="19"/>
      <c r="FU799" s="19"/>
      <c r="FV799" s="19"/>
      <c r="FW799" s="19"/>
      <c r="FX799" s="19"/>
      <c r="FY799" s="19"/>
      <c r="FZ799" s="19"/>
      <c r="GA799" s="19"/>
      <c r="GB799" s="19"/>
      <c r="GC799" s="19"/>
      <c r="GD799" s="19"/>
      <c r="GE799" s="19"/>
      <c r="GF799" s="19"/>
      <c r="GG799" s="19"/>
      <c r="GH799" s="19"/>
      <c r="GI799" s="19"/>
      <c r="GJ799" s="19"/>
      <c r="GK799" s="19"/>
      <c r="GL799" s="19"/>
      <c r="GM799" s="19"/>
      <c r="GN799" s="19"/>
      <c r="GO799" s="19"/>
      <c r="GP799" s="19"/>
      <c r="GQ799" s="19"/>
      <c r="GR799" s="19"/>
      <c r="GS799" s="19"/>
      <c r="GT799" s="19"/>
      <c r="GU799" s="19"/>
      <c r="GV799" s="19"/>
      <c r="GW799" s="19"/>
      <c r="GX799" s="19"/>
      <c r="GY799" s="19"/>
      <c r="GZ799" s="19"/>
      <c r="HA799" s="19"/>
      <c r="HB799" s="19"/>
      <c r="HC799" s="19"/>
      <c r="HD799" s="19"/>
      <c r="HE799" s="19"/>
      <c r="HF799" s="19"/>
      <c r="HG799" s="19"/>
      <c r="HH799" s="19"/>
      <c r="HI799" s="19"/>
      <c r="HJ799" s="19"/>
      <c r="HK799" s="19"/>
      <c r="HL799" s="19"/>
      <c r="HM799" s="19"/>
      <c r="HN799" s="19"/>
      <c r="HO799" s="19"/>
      <c r="HP799" s="19"/>
      <c r="HQ799" s="19"/>
      <c r="HR799" s="19"/>
      <c r="HS799" s="19"/>
      <c r="HT799" s="19"/>
      <c r="HU799" s="19"/>
      <c r="HV799" s="19"/>
      <c r="HW799" s="19"/>
      <c r="HX799" s="19"/>
      <c r="HY799" s="19"/>
      <c r="HZ799" s="19"/>
      <c r="IA799" s="19"/>
      <c r="IB799" s="19"/>
      <c r="IC799" s="19"/>
      <c r="ID799" s="19"/>
      <c r="IE799" s="19"/>
      <c r="IF799" s="19"/>
      <c r="IG799" s="19"/>
      <c r="IH799" s="19"/>
      <c r="II799" s="19"/>
      <c r="IJ799" s="19"/>
      <c r="IK799" s="19"/>
      <c r="IL799" s="19"/>
      <c r="IM799" s="19"/>
      <c r="IN799" s="19"/>
      <c r="IO799" s="19"/>
      <c r="IP799" s="19"/>
      <c r="IQ799" s="19"/>
      <c r="IR799" s="19"/>
      <c r="IS799" s="19"/>
      <c r="IT799" s="19"/>
      <c r="IU799" s="19"/>
      <c r="IV799" s="19"/>
      <c r="IW799" s="19"/>
      <c r="IX799" s="19"/>
      <c r="IY799" s="19"/>
      <c r="IZ799" s="19"/>
      <c r="JA799" s="19"/>
      <c r="JB799" s="19"/>
      <c r="JC799" s="19"/>
      <c r="JD799" s="19"/>
      <c r="JE799" s="19"/>
      <c r="JF799" s="19"/>
      <c r="JG799" s="19"/>
      <c r="JH799" s="19"/>
      <c r="JI799" s="19"/>
      <c r="JJ799" s="19"/>
      <c r="JK799" s="19"/>
      <c r="JL799" s="19"/>
      <c r="JM799" s="19"/>
      <c r="JN799" s="19"/>
      <c r="JO799" s="19"/>
      <c r="JP799" s="19"/>
      <c r="JQ799" s="19"/>
      <c r="JR799" s="19"/>
      <c r="JS799" s="19"/>
      <c r="JT799" s="19"/>
      <c r="JU799" s="19"/>
      <c r="JV799" s="19"/>
      <c r="JW799" s="19"/>
      <c r="JX799" s="19"/>
      <c r="JY799" s="19"/>
      <c r="JZ799" s="19"/>
      <c r="KA799" s="19"/>
      <c r="KB799" s="19"/>
      <c r="KC799" s="19"/>
      <c r="KD799" s="19"/>
      <c r="KE799" s="19"/>
      <c r="KF799" s="19"/>
      <c r="KG799" s="19"/>
      <c r="KH799" s="19"/>
      <c r="KI799" s="19"/>
      <c r="KJ799" s="19"/>
      <c r="KK799" s="19"/>
      <c r="KL799" s="19"/>
      <c r="KM799" s="19"/>
      <c r="KN799" s="19"/>
      <c r="KO799" s="19"/>
      <c r="KP799" s="19"/>
      <c r="KQ799" s="19"/>
      <c r="KR799" s="19"/>
      <c r="KS799" s="19"/>
      <c r="KT799" s="19"/>
      <c r="KU799" s="19"/>
      <c r="KV799" s="19"/>
      <c r="KW799" s="19"/>
      <c r="KX799" s="19"/>
      <c r="KY799" s="19"/>
      <c r="KZ799" s="19"/>
      <c r="LA799" s="19"/>
      <c r="LB799" s="19"/>
      <c r="LC799" s="19"/>
      <c r="LD799" s="19"/>
      <c r="LE799" s="19"/>
      <c r="LF799" s="19"/>
      <c r="LG799" s="19"/>
      <c r="LH799" s="19"/>
      <c r="LI799" s="19"/>
      <c r="LJ799" s="19"/>
      <c r="LK799" s="19"/>
      <c r="LL799" s="19"/>
      <c r="LM799" s="19"/>
      <c r="LN799" s="19"/>
      <c r="LO799" s="19"/>
      <c r="LP799" s="19"/>
      <c r="LQ799" s="19"/>
      <c r="LR799" s="19"/>
      <c r="LS799" s="19"/>
      <c r="LT799" s="19"/>
      <c r="LU799" s="19"/>
      <c r="LV799" s="19"/>
      <c r="LW799" s="19"/>
      <c r="LX799" s="19"/>
      <c r="LY799" s="19"/>
      <c r="LZ799" s="19"/>
      <c r="MA799" s="19"/>
      <c r="MB799" s="19"/>
      <c r="MC799" s="19"/>
      <c r="MD799" s="19"/>
      <c r="ME799" s="19"/>
      <c r="MF799" s="19"/>
      <c r="MG799" s="19"/>
      <c r="MH799" s="19"/>
      <c r="MI799" s="19"/>
      <c r="MJ799" s="19"/>
      <c r="MK799" s="19"/>
      <c r="ML799" s="19"/>
      <c r="MM799" s="19"/>
      <c r="MN799" s="19"/>
      <c r="MO799" s="19"/>
      <c r="MP799" s="19"/>
      <c r="MQ799" s="19"/>
      <c r="MR799" s="19"/>
      <c r="MS799" s="19"/>
      <c r="MT799" s="19"/>
      <c r="MU799" s="19"/>
      <c r="MV799" s="19"/>
      <c r="MW799" s="19"/>
      <c r="MX799" s="19"/>
      <c r="MY799" s="19"/>
      <c r="MZ799" s="19"/>
      <c r="NA799" s="19"/>
      <c r="NB799" s="19"/>
      <c r="NC799" s="19"/>
      <c r="ND799" s="19"/>
      <c r="NE799" s="19"/>
      <c r="NF799" s="19"/>
      <c r="NG799" s="19"/>
      <c r="NH799" s="19"/>
      <c r="NI799" s="19"/>
      <c r="NJ799" s="19"/>
      <c r="NK799" s="19"/>
      <c r="NL799" s="19"/>
      <c r="NM799" s="19"/>
      <c r="NN799" s="19"/>
      <c r="NO799" s="19"/>
      <c r="NP799" s="19"/>
      <c r="NQ799" s="19"/>
      <c r="NR799" s="19"/>
      <c r="NS799" s="19"/>
      <c r="NT799" s="19"/>
      <c r="NU799" s="19"/>
      <c r="NV799" s="19"/>
      <c r="NW799" s="19"/>
      <c r="NX799" s="19"/>
      <c r="NY799" s="19"/>
      <c r="NZ799" s="19"/>
      <c r="OA799" s="19"/>
      <c r="OB799" s="19"/>
      <c r="OC799" s="19"/>
      <c r="OD799" s="19"/>
      <c r="OE799" s="19"/>
      <c r="OF799" s="19"/>
      <c r="OG799" s="19"/>
      <c r="OH799" s="19"/>
      <c r="OI799" s="19"/>
      <c r="OJ799" s="19"/>
      <c r="OK799" s="19"/>
      <c r="OL799" s="19"/>
      <c r="OM799" s="19"/>
      <c r="ON799" s="19"/>
      <c r="OO799" s="19"/>
      <c r="OP799" s="19"/>
      <c r="OQ799" s="19"/>
      <c r="OR799" s="19"/>
      <c r="OS799" s="19"/>
      <c r="OT799" s="19"/>
      <c r="OU799" s="19"/>
      <c r="OV799" s="19"/>
      <c r="OW799" s="19"/>
      <c r="OX799" s="19"/>
      <c r="OY799" s="19"/>
      <c r="OZ799" s="19"/>
      <c r="PA799" s="19"/>
      <c r="PB799" s="19"/>
      <c r="PC799" s="19"/>
      <c r="PD799" s="19"/>
      <c r="PE799" s="19"/>
      <c r="PF799" s="19"/>
      <c r="PG799" s="19"/>
      <c r="PH799" s="19"/>
      <c r="PI799" s="19"/>
      <c r="PJ799" s="19"/>
      <c r="PK799" s="19"/>
      <c r="PL799" s="19"/>
      <c r="PM799" s="19"/>
      <c r="PN799" s="19"/>
      <c r="PO799" s="19"/>
      <c r="PP799" s="19"/>
      <c r="PQ799" s="19"/>
      <c r="PR799" s="19"/>
      <c r="PS799" s="19"/>
      <c r="PT799" s="19"/>
      <c r="PU799" s="19"/>
      <c r="PV799" s="19"/>
      <c r="PW799" s="19"/>
      <c r="PX799" s="19"/>
      <c r="PY799" s="19"/>
      <c r="PZ799" s="19"/>
      <c r="QA799" s="19"/>
      <c r="QB799" s="19"/>
      <c r="QC799" s="19"/>
      <c r="QD799" s="19"/>
      <c r="QE799" s="19"/>
      <c r="QF799" s="19"/>
      <c r="QG799" s="19"/>
      <c r="QH799" s="19"/>
      <c r="QI799" s="19"/>
      <c r="QJ799" s="19"/>
      <c r="QK799" s="19"/>
      <c r="QL799" s="19"/>
      <c r="QM799" s="19"/>
      <c r="QN799" s="19"/>
      <c r="QO799" s="19"/>
      <c r="QP799" s="19"/>
      <c r="QQ799" s="19"/>
      <c r="QR799" s="19"/>
      <c r="QS799" s="19"/>
      <c r="QT799" s="19"/>
      <c r="QU799" s="19"/>
      <c r="QV799" s="19"/>
      <c r="QW799" s="19"/>
      <c r="QX799" s="19"/>
      <c r="QY799" s="19"/>
      <c r="QZ799" s="19"/>
      <c r="RA799" s="19"/>
      <c r="RB799" s="19"/>
      <c r="RC799" s="19"/>
      <c r="RD799" s="19"/>
      <c r="RE799" s="19"/>
      <c r="RF799" s="19"/>
      <c r="RG799" s="19"/>
      <c r="RH799" s="19"/>
      <c r="RI799" s="19"/>
      <c r="RJ799" s="19"/>
      <c r="RK799" s="19"/>
      <c r="RL799" s="19"/>
      <c r="RM799" s="19"/>
      <c r="RN799" s="19"/>
      <c r="RO799" s="19"/>
      <c r="RP799" s="19"/>
      <c r="RQ799" s="19"/>
      <c r="RR799" s="19"/>
      <c r="RS799" s="19"/>
      <c r="RT799" s="19"/>
      <c r="RU799" s="19"/>
      <c r="RV799" s="19"/>
      <c r="RW799" s="19"/>
      <c r="RX799" s="19"/>
      <c r="RY799" s="19"/>
      <c r="RZ799" s="19"/>
      <c r="SA799" s="19"/>
      <c r="SB799" s="19"/>
      <c r="SC799" s="19"/>
      <c r="SD799" s="19"/>
      <c r="SE799" s="19"/>
      <c r="SF799" s="19"/>
      <c r="SG799" s="19"/>
      <c r="SH799" s="19"/>
      <c r="SI799" s="19"/>
      <c r="SJ799" s="19"/>
      <c r="SK799" s="19"/>
      <c r="SL799" s="19"/>
      <c r="SM799" s="19"/>
      <c r="SN799" s="19"/>
      <c r="SO799" s="19"/>
      <c r="SP799" s="19"/>
      <c r="SQ799" s="19"/>
      <c r="SR799" s="19"/>
      <c r="SS799" s="19"/>
      <c r="ST799" s="19"/>
      <c r="SU799" s="19"/>
      <c r="SV799" s="19"/>
      <c r="SW799" s="19"/>
      <c r="SX799" s="19"/>
      <c r="SY799" s="19"/>
      <c r="SZ799" s="19"/>
      <c r="TA799" s="19"/>
      <c r="TB799" s="19"/>
      <c r="TC799" s="19"/>
      <c r="TD799" s="19"/>
      <c r="TE799" s="19"/>
      <c r="TF799" s="19"/>
      <c r="TG799" s="19"/>
      <c r="TH799" s="19"/>
      <c r="TI799" s="19"/>
      <c r="TJ799" s="19"/>
      <c r="TK799" s="19"/>
      <c r="TL799" s="19"/>
      <c r="TM799" s="19"/>
      <c r="TN799" s="19"/>
      <c r="TO799" s="19"/>
      <c r="TP799" s="19"/>
      <c r="TQ799" s="19"/>
      <c r="TR799" s="19"/>
      <c r="TS799" s="19"/>
      <c r="TT799" s="19"/>
      <c r="TU799" s="19"/>
      <c r="TV799" s="19"/>
      <c r="TW799" s="19"/>
      <c r="TX799" s="19"/>
      <c r="TY799" s="19"/>
      <c r="TZ799" s="19"/>
      <c r="UA799" s="19"/>
      <c r="UB799" s="19"/>
      <c r="UC799" s="19"/>
      <c r="UD799" s="19"/>
      <c r="UE799" s="19"/>
      <c r="UF799" s="19"/>
      <c r="UG799" s="19"/>
      <c r="UH799" s="19"/>
      <c r="UI799" s="19"/>
      <c r="UJ799" s="19"/>
      <c r="UK799" s="19"/>
      <c r="UL799" s="19"/>
      <c r="UM799" s="19"/>
      <c r="UN799" s="19"/>
      <c r="UO799" s="19"/>
      <c r="UP799" s="19"/>
      <c r="UQ799" s="19"/>
      <c r="UR799" s="19"/>
      <c r="US799" s="19"/>
      <c r="UT799" s="19"/>
      <c r="UU799" s="19"/>
      <c r="UV799" s="19"/>
      <c r="UW799" s="19"/>
      <c r="UX799" s="19"/>
      <c r="UY799" s="19"/>
      <c r="UZ799" s="19"/>
      <c r="VA799" s="19"/>
      <c r="VB799" s="19"/>
      <c r="VC799" s="19"/>
      <c r="VD799" s="19"/>
      <c r="VE799" s="19"/>
      <c r="VF799" s="19"/>
      <c r="VG799" s="19"/>
      <c r="VH799" s="19"/>
      <c r="VI799" s="19"/>
      <c r="VJ799" s="19"/>
      <c r="VK799" s="19"/>
      <c r="VL799" s="19"/>
      <c r="VM799" s="19"/>
      <c r="VN799" s="19"/>
      <c r="VO799" s="19"/>
      <c r="VP799" s="19"/>
      <c r="VQ799" s="19"/>
      <c r="VR799" s="19"/>
      <c r="VS799" s="19"/>
      <c r="VT799" s="19"/>
      <c r="VU799" s="19"/>
      <c r="VV799" s="19"/>
      <c r="VW799" s="19"/>
      <c r="VX799" s="19"/>
      <c r="VY799" s="19"/>
      <c r="VZ799" s="19"/>
      <c r="WA799" s="19"/>
      <c r="WB799" s="19"/>
      <c r="WC799" s="19"/>
      <c r="WD799" s="19"/>
      <c r="WE799" s="19"/>
      <c r="WF799" s="19"/>
      <c r="WG799" s="19"/>
      <c r="WH799" s="19"/>
      <c r="WI799" s="19"/>
      <c r="WJ799" s="19"/>
      <c r="WK799" s="19"/>
      <c r="WL799" s="19"/>
      <c r="WM799" s="19"/>
      <c r="WN799" s="19"/>
      <c r="WO799" s="19"/>
      <c r="WP799" s="19"/>
      <c r="WQ799" s="19"/>
      <c r="WR799" s="19"/>
      <c r="WS799" s="19"/>
      <c r="WT799" s="19"/>
      <c r="WU799" s="19"/>
      <c r="WV799" s="19"/>
      <c r="WW799" s="19"/>
      <c r="WX799" s="19"/>
      <c r="WY799" s="19"/>
    </row>
    <row r="800" spans="1:623" s="17" customFormat="1" hidden="1" x14ac:dyDescent="0.2">
      <c r="A800" s="16"/>
      <c r="I800" s="18"/>
      <c r="J800" s="18"/>
      <c r="N800" s="16"/>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c r="BA800" s="19"/>
      <c r="BB800" s="19"/>
      <c r="BC800" s="19"/>
      <c r="BD800" s="19"/>
      <c r="BE800" s="19"/>
      <c r="BF800" s="19"/>
      <c r="BG800" s="19"/>
      <c r="BH800" s="19"/>
      <c r="BI800" s="19"/>
      <c r="BJ800" s="19"/>
      <c r="BK800" s="19"/>
      <c r="BL800" s="19"/>
      <c r="BM800" s="19"/>
      <c r="BN800" s="19"/>
      <c r="BO800" s="19"/>
      <c r="BP800" s="19"/>
      <c r="BQ800" s="19"/>
      <c r="BR800" s="19"/>
      <c r="BS800" s="19"/>
      <c r="BT800" s="19"/>
      <c r="BU800" s="19"/>
      <c r="BV800" s="19"/>
      <c r="BW800" s="19"/>
      <c r="BX800" s="19"/>
      <c r="BY800" s="19"/>
      <c r="BZ800" s="19"/>
      <c r="CA800" s="19"/>
      <c r="CB800" s="19"/>
      <c r="CC800" s="19"/>
      <c r="CD800" s="19"/>
      <c r="CE800" s="19"/>
      <c r="CF800" s="19"/>
      <c r="CG800" s="19"/>
      <c r="CH800" s="19"/>
      <c r="CI800" s="19"/>
      <c r="CJ800" s="19"/>
      <c r="CK800" s="19"/>
      <c r="CL800" s="19"/>
      <c r="CM800" s="19"/>
      <c r="CN800" s="19"/>
      <c r="CO800" s="19"/>
      <c r="CP800" s="19"/>
      <c r="CQ800" s="19"/>
      <c r="CR800" s="19"/>
      <c r="CS800" s="19"/>
      <c r="CT800" s="19"/>
      <c r="CU800" s="19"/>
      <c r="CV800" s="19"/>
      <c r="CW800" s="19"/>
      <c r="CX800" s="19"/>
      <c r="CY800" s="19"/>
      <c r="CZ800" s="19"/>
      <c r="DA800" s="19"/>
      <c r="DB800" s="19"/>
      <c r="DC800" s="19"/>
      <c r="DD800" s="19"/>
      <c r="DE800" s="19"/>
      <c r="DF800" s="19"/>
      <c r="DG800" s="19"/>
      <c r="DH800" s="19"/>
      <c r="DI800" s="19"/>
      <c r="DJ800" s="19"/>
      <c r="DK800" s="19"/>
      <c r="DL800" s="19"/>
      <c r="DM800" s="19"/>
      <c r="DN800" s="19"/>
      <c r="DO800" s="19"/>
      <c r="DP800" s="19"/>
      <c r="DQ800" s="19"/>
      <c r="DR800" s="19"/>
      <c r="DS800" s="19"/>
      <c r="DT800" s="19"/>
      <c r="DU800" s="19"/>
      <c r="DV800" s="19"/>
      <c r="DW800" s="19"/>
      <c r="DX800" s="19"/>
      <c r="DY800" s="19"/>
      <c r="DZ800" s="19"/>
      <c r="EA800" s="19"/>
      <c r="EB800" s="19"/>
      <c r="EC800" s="19"/>
      <c r="ED800" s="19"/>
      <c r="EE800" s="19"/>
      <c r="EF800" s="19"/>
      <c r="EG800" s="19"/>
      <c r="EH800" s="19"/>
      <c r="EI800" s="19"/>
      <c r="EJ800" s="19"/>
      <c r="EK800" s="19"/>
      <c r="EL800" s="19"/>
      <c r="EM800" s="19"/>
      <c r="EN800" s="19"/>
      <c r="EO800" s="19"/>
      <c r="EP800" s="19"/>
      <c r="EQ800" s="19"/>
      <c r="ER800" s="19"/>
      <c r="ES800" s="19"/>
      <c r="ET800" s="19"/>
      <c r="EU800" s="19"/>
      <c r="EV800" s="19"/>
      <c r="EW800" s="19"/>
      <c r="EX800" s="19"/>
      <c r="EY800" s="19"/>
      <c r="EZ800" s="19"/>
      <c r="FA800" s="19"/>
      <c r="FB800" s="19"/>
      <c r="FC800" s="19"/>
      <c r="FD800" s="19"/>
      <c r="FE800" s="19"/>
      <c r="FF800" s="19"/>
      <c r="FG800" s="19"/>
      <c r="FH800" s="19"/>
      <c r="FI800" s="19"/>
      <c r="FJ800" s="19"/>
      <c r="FK800" s="19"/>
      <c r="FL800" s="19"/>
      <c r="FM800" s="19"/>
      <c r="FN800" s="19"/>
      <c r="FO800" s="19"/>
      <c r="FP800" s="19"/>
      <c r="FQ800" s="19"/>
      <c r="FR800" s="19"/>
      <c r="FS800" s="19"/>
      <c r="FT800" s="19"/>
      <c r="FU800" s="19"/>
      <c r="FV800" s="19"/>
      <c r="FW800" s="19"/>
      <c r="FX800" s="19"/>
      <c r="FY800" s="19"/>
      <c r="FZ800" s="19"/>
      <c r="GA800" s="19"/>
      <c r="GB800" s="19"/>
      <c r="GC800" s="19"/>
      <c r="GD800" s="19"/>
      <c r="GE800" s="19"/>
      <c r="GF800" s="19"/>
      <c r="GG800" s="19"/>
      <c r="GH800" s="19"/>
      <c r="GI800" s="19"/>
      <c r="GJ800" s="19"/>
      <c r="GK800" s="19"/>
      <c r="GL800" s="19"/>
      <c r="GM800" s="19"/>
      <c r="GN800" s="19"/>
      <c r="GO800" s="19"/>
      <c r="GP800" s="19"/>
      <c r="GQ800" s="19"/>
      <c r="GR800" s="19"/>
      <c r="GS800" s="19"/>
      <c r="GT800" s="19"/>
      <c r="GU800" s="19"/>
      <c r="GV800" s="19"/>
      <c r="GW800" s="19"/>
      <c r="GX800" s="19"/>
      <c r="GY800" s="19"/>
      <c r="GZ800" s="19"/>
      <c r="HA800" s="19"/>
      <c r="HB800" s="19"/>
      <c r="HC800" s="19"/>
      <c r="HD800" s="19"/>
      <c r="HE800" s="19"/>
      <c r="HF800" s="19"/>
      <c r="HG800" s="19"/>
      <c r="HH800" s="19"/>
      <c r="HI800" s="19"/>
      <c r="HJ800" s="19"/>
      <c r="HK800" s="19"/>
      <c r="HL800" s="19"/>
      <c r="HM800" s="19"/>
      <c r="HN800" s="19"/>
      <c r="HO800" s="19"/>
      <c r="HP800" s="19"/>
      <c r="HQ800" s="19"/>
      <c r="HR800" s="19"/>
      <c r="HS800" s="19"/>
      <c r="HT800" s="19"/>
      <c r="HU800" s="19"/>
      <c r="HV800" s="19"/>
      <c r="HW800" s="19"/>
      <c r="HX800" s="19"/>
      <c r="HY800" s="19"/>
      <c r="HZ800" s="19"/>
      <c r="IA800" s="19"/>
      <c r="IB800" s="19"/>
      <c r="IC800" s="19"/>
      <c r="ID800" s="19"/>
      <c r="IE800" s="19"/>
      <c r="IF800" s="19"/>
      <c r="IG800" s="19"/>
      <c r="IH800" s="19"/>
      <c r="II800" s="19"/>
      <c r="IJ800" s="19"/>
      <c r="IK800" s="19"/>
      <c r="IL800" s="19"/>
      <c r="IM800" s="19"/>
      <c r="IN800" s="19"/>
      <c r="IO800" s="19"/>
      <c r="IP800" s="19"/>
      <c r="IQ800" s="19"/>
      <c r="IR800" s="19"/>
      <c r="IS800" s="19"/>
      <c r="IT800" s="19"/>
      <c r="IU800" s="19"/>
      <c r="IV800" s="19"/>
      <c r="IW800" s="19"/>
      <c r="IX800" s="19"/>
      <c r="IY800" s="19"/>
      <c r="IZ800" s="19"/>
      <c r="JA800" s="19"/>
      <c r="JB800" s="19"/>
      <c r="JC800" s="19"/>
      <c r="JD800" s="19"/>
      <c r="JE800" s="19"/>
      <c r="JF800" s="19"/>
      <c r="JG800" s="19"/>
      <c r="JH800" s="19"/>
      <c r="JI800" s="19"/>
      <c r="JJ800" s="19"/>
      <c r="JK800" s="19"/>
      <c r="JL800" s="19"/>
      <c r="JM800" s="19"/>
      <c r="JN800" s="19"/>
      <c r="JO800" s="19"/>
      <c r="JP800" s="19"/>
      <c r="JQ800" s="19"/>
      <c r="JR800" s="19"/>
      <c r="JS800" s="19"/>
      <c r="JT800" s="19"/>
      <c r="JU800" s="19"/>
      <c r="JV800" s="19"/>
      <c r="JW800" s="19"/>
      <c r="JX800" s="19"/>
      <c r="JY800" s="19"/>
      <c r="JZ800" s="19"/>
      <c r="KA800" s="19"/>
      <c r="KB800" s="19"/>
      <c r="KC800" s="19"/>
      <c r="KD800" s="19"/>
      <c r="KE800" s="19"/>
      <c r="KF800" s="19"/>
      <c r="KG800" s="19"/>
      <c r="KH800" s="19"/>
      <c r="KI800" s="19"/>
      <c r="KJ800" s="19"/>
      <c r="KK800" s="19"/>
      <c r="KL800" s="19"/>
      <c r="KM800" s="19"/>
      <c r="KN800" s="19"/>
      <c r="KO800" s="19"/>
      <c r="KP800" s="19"/>
      <c r="KQ800" s="19"/>
      <c r="KR800" s="19"/>
      <c r="KS800" s="19"/>
      <c r="KT800" s="19"/>
      <c r="KU800" s="19"/>
      <c r="KV800" s="19"/>
      <c r="KW800" s="19"/>
      <c r="KX800" s="19"/>
      <c r="KY800" s="19"/>
      <c r="KZ800" s="19"/>
      <c r="LA800" s="19"/>
      <c r="LB800" s="19"/>
      <c r="LC800" s="19"/>
      <c r="LD800" s="19"/>
      <c r="LE800" s="19"/>
      <c r="LF800" s="19"/>
      <c r="LG800" s="19"/>
      <c r="LH800" s="19"/>
      <c r="LI800" s="19"/>
      <c r="LJ800" s="19"/>
      <c r="LK800" s="19"/>
      <c r="LL800" s="19"/>
      <c r="LM800" s="19"/>
      <c r="LN800" s="19"/>
      <c r="LO800" s="19"/>
      <c r="LP800" s="19"/>
      <c r="LQ800" s="19"/>
      <c r="LR800" s="19"/>
      <c r="LS800" s="19"/>
      <c r="LT800" s="19"/>
      <c r="LU800" s="19"/>
      <c r="LV800" s="19"/>
      <c r="LW800" s="19"/>
      <c r="LX800" s="19"/>
      <c r="LY800" s="19"/>
      <c r="LZ800" s="19"/>
      <c r="MA800" s="19"/>
      <c r="MB800" s="19"/>
      <c r="MC800" s="19"/>
      <c r="MD800" s="19"/>
      <c r="ME800" s="19"/>
      <c r="MF800" s="19"/>
      <c r="MG800" s="19"/>
      <c r="MH800" s="19"/>
      <c r="MI800" s="19"/>
      <c r="MJ800" s="19"/>
      <c r="MK800" s="19"/>
      <c r="ML800" s="19"/>
      <c r="MM800" s="19"/>
      <c r="MN800" s="19"/>
      <c r="MO800" s="19"/>
      <c r="MP800" s="19"/>
      <c r="MQ800" s="19"/>
      <c r="MR800" s="19"/>
      <c r="MS800" s="19"/>
      <c r="MT800" s="19"/>
      <c r="MU800" s="19"/>
      <c r="MV800" s="19"/>
      <c r="MW800" s="19"/>
      <c r="MX800" s="19"/>
      <c r="MY800" s="19"/>
      <c r="MZ800" s="19"/>
      <c r="NA800" s="19"/>
      <c r="NB800" s="19"/>
      <c r="NC800" s="19"/>
      <c r="ND800" s="19"/>
      <c r="NE800" s="19"/>
      <c r="NF800" s="19"/>
      <c r="NG800" s="19"/>
      <c r="NH800" s="19"/>
      <c r="NI800" s="19"/>
      <c r="NJ800" s="19"/>
      <c r="NK800" s="19"/>
      <c r="NL800" s="19"/>
      <c r="NM800" s="19"/>
      <c r="NN800" s="19"/>
      <c r="NO800" s="19"/>
      <c r="NP800" s="19"/>
      <c r="NQ800" s="19"/>
      <c r="NR800" s="19"/>
      <c r="NS800" s="19"/>
      <c r="NT800" s="19"/>
      <c r="NU800" s="19"/>
      <c r="NV800" s="19"/>
      <c r="NW800" s="19"/>
      <c r="NX800" s="19"/>
      <c r="NY800" s="19"/>
      <c r="NZ800" s="19"/>
      <c r="OA800" s="19"/>
      <c r="OB800" s="19"/>
      <c r="OC800" s="19"/>
      <c r="OD800" s="19"/>
      <c r="OE800" s="19"/>
      <c r="OF800" s="19"/>
      <c r="OG800" s="19"/>
      <c r="OH800" s="19"/>
      <c r="OI800" s="19"/>
      <c r="OJ800" s="19"/>
      <c r="OK800" s="19"/>
      <c r="OL800" s="19"/>
      <c r="OM800" s="19"/>
      <c r="ON800" s="19"/>
      <c r="OO800" s="19"/>
      <c r="OP800" s="19"/>
      <c r="OQ800" s="19"/>
      <c r="OR800" s="19"/>
      <c r="OS800" s="19"/>
      <c r="OT800" s="19"/>
      <c r="OU800" s="19"/>
      <c r="OV800" s="19"/>
      <c r="OW800" s="19"/>
      <c r="OX800" s="19"/>
      <c r="OY800" s="19"/>
      <c r="OZ800" s="19"/>
      <c r="PA800" s="19"/>
      <c r="PB800" s="19"/>
      <c r="PC800" s="19"/>
      <c r="PD800" s="19"/>
      <c r="PE800" s="19"/>
      <c r="PF800" s="19"/>
      <c r="PG800" s="19"/>
      <c r="PH800" s="19"/>
      <c r="PI800" s="19"/>
      <c r="PJ800" s="19"/>
      <c r="PK800" s="19"/>
      <c r="PL800" s="19"/>
      <c r="PM800" s="19"/>
      <c r="PN800" s="19"/>
      <c r="PO800" s="19"/>
      <c r="PP800" s="19"/>
      <c r="PQ800" s="19"/>
      <c r="PR800" s="19"/>
      <c r="PS800" s="19"/>
      <c r="PT800" s="19"/>
      <c r="PU800" s="19"/>
      <c r="PV800" s="19"/>
      <c r="PW800" s="19"/>
      <c r="PX800" s="19"/>
      <c r="PY800" s="19"/>
      <c r="PZ800" s="19"/>
      <c r="QA800" s="19"/>
      <c r="QB800" s="19"/>
      <c r="QC800" s="19"/>
      <c r="QD800" s="19"/>
      <c r="QE800" s="19"/>
      <c r="QF800" s="19"/>
      <c r="QG800" s="19"/>
      <c r="QH800" s="19"/>
      <c r="QI800" s="19"/>
      <c r="QJ800" s="19"/>
      <c r="QK800" s="19"/>
      <c r="QL800" s="19"/>
      <c r="QM800" s="19"/>
      <c r="QN800" s="19"/>
      <c r="QO800" s="19"/>
      <c r="QP800" s="19"/>
      <c r="QQ800" s="19"/>
      <c r="QR800" s="19"/>
      <c r="QS800" s="19"/>
      <c r="QT800" s="19"/>
      <c r="QU800" s="19"/>
      <c r="QV800" s="19"/>
      <c r="QW800" s="19"/>
      <c r="QX800" s="19"/>
      <c r="QY800" s="19"/>
      <c r="QZ800" s="19"/>
      <c r="RA800" s="19"/>
      <c r="RB800" s="19"/>
      <c r="RC800" s="19"/>
      <c r="RD800" s="19"/>
      <c r="RE800" s="19"/>
      <c r="RF800" s="19"/>
      <c r="RG800" s="19"/>
      <c r="RH800" s="19"/>
      <c r="RI800" s="19"/>
      <c r="RJ800" s="19"/>
      <c r="RK800" s="19"/>
      <c r="RL800" s="19"/>
      <c r="RM800" s="19"/>
      <c r="RN800" s="19"/>
      <c r="RO800" s="19"/>
      <c r="RP800" s="19"/>
      <c r="RQ800" s="19"/>
      <c r="RR800" s="19"/>
      <c r="RS800" s="19"/>
      <c r="RT800" s="19"/>
      <c r="RU800" s="19"/>
      <c r="RV800" s="19"/>
      <c r="RW800" s="19"/>
      <c r="RX800" s="19"/>
      <c r="RY800" s="19"/>
      <c r="RZ800" s="19"/>
      <c r="SA800" s="19"/>
      <c r="SB800" s="19"/>
      <c r="SC800" s="19"/>
      <c r="SD800" s="19"/>
      <c r="SE800" s="19"/>
      <c r="SF800" s="19"/>
      <c r="SG800" s="19"/>
      <c r="SH800" s="19"/>
      <c r="SI800" s="19"/>
      <c r="SJ800" s="19"/>
      <c r="SK800" s="19"/>
      <c r="SL800" s="19"/>
      <c r="SM800" s="19"/>
      <c r="SN800" s="19"/>
      <c r="SO800" s="19"/>
      <c r="SP800" s="19"/>
      <c r="SQ800" s="19"/>
      <c r="SR800" s="19"/>
      <c r="SS800" s="19"/>
      <c r="ST800" s="19"/>
      <c r="SU800" s="19"/>
      <c r="SV800" s="19"/>
      <c r="SW800" s="19"/>
      <c r="SX800" s="19"/>
      <c r="SY800" s="19"/>
      <c r="SZ800" s="19"/>
      <c r="TA800" s="19"/>
      <c r="TB800" s="19"/>
      <c r="TC800" s="19"/>
      <c r="TD800" s="19"/>
      <c r="TE800" s="19"/>
      <c r="TF800" s="19"/>
      <c r="TG800" s="19"/>
      <c r="TH800" s="19"/>
      <c r="TI800" s="19"/>
      <c r="TJ800" s="19"/>
      <c r="TK800" s="19"/>
      <c r="TL800" s="19"/>
      <c r="TM800" s="19"/>
      <c r="TN800" s="19"/>
      <c r="TO800" s="19"/>
      <c r="TP800" s="19"/>
      <c r="TQ800" s="19"/>
      <c r="TR800" s="19"/>
      <c r="TS800" s="19"/>
      <c r="TT800" s="19"/>
      <c r="TU800" s="19"/>
      <c r="TV800" s="19"/>
      <c r="TW800" s="19"/>
      <c r="TX800" s="19"/>
      <c r="TY800" s="19"/>
      <c r="TZ800" s="19"/>
      <c r="UA800" s="19"/>
      <c r="UB800" s="19"/>
      <c r="UC800" s="19"/>
      <c r="UD800" s="19"/>
      <c r="UE800" s="19"/>
      <c r="UF800" s="19"/>
      <c r="UG800" s="19"/>
      <c r="UH800" s="19"/>
      <c r="UI800" s="19"/>
      <c r="UJ800" s="19"/>
      <c r="UK800" s="19"/>
      <c r="UL800" s="19"/>
      <c r="UM800" s="19"/>
      <c r="UN800" s="19"/>
      <c r="UO800" s="19"/>
      <c r="UP800" s="19"/>
      <c r="UQ800" s="19"/>
      <c r="UR800" s="19"/>
      <c r="US800" s="19"/>
      <c r="UT800" s="19"/>
      <c r="UU800" s="19"/>
      <c r="UV800" s="19"/>
      <c r="UW800" s="19"/>
      <c r="UX800" s="19"/>
      <c r="UY800" s="19"/>
      <c r="UZ800" s="19"/>
      <c r="VA800" s="19"/>
      <c r="VB800" s="19"/>
      <c r="VC800" s="19"/>
      <c r="VD800" s="19"/>
      <c r="VE800" s="19"/>
      <c r="VF800" s="19"/>
      <c r="VG800" s="19"/>
      <c r="VH800" s="19"/>
      <c r="VI800" s="19"/>
      <c r="VJ800" s="19"/>
      <c r="VK800" s="19"/>
      <c r="VL800" s="19"/>
      <c r="VM800" s="19"/>
      <c r="VN800" s="19"/>
      <c r="VO800" s="19"/>
      <c r="VP800" s="19"/>
      <c r="VQ800" s="19"/>
      <c r="VR800" s="19"/>
      <c r="VS800" s="19"/>
      <c r="VT800" s="19"/>
      <c r="VU800" s="19"/>
      <c r="VV800" s="19"/>
      <c r="VW800" s="19"/>
      <c r="VX800" s="19"/>
      <c r="VY800" s="19"/>
      <c r="VZ800" s="19"/>
      <c r="WA800" s="19"/>
      <c r="WB800" s="19"/>
      <c r="WC800" s="19"/>
      <c r="WD800" s="19"/>
      <c r="WE800" s="19"/>
      <c r="WF800" s="19"/>
      <c r="WG800" s="19"/>
      <c r="WH800" s="19"/>
      <c r="WI800" s="19"/>
      <c r="WJ800" s="19"/>
      <c r="WK800" s="19"/>
      <c r="WL800" s="19"/>
      <c r="WM800" s="19"/>
      <c r="WN800" s="19"/>
      <c r="WO800" s="19"/>
      <c r="WP800" s="19"/>
      <c r="WQ800" s="19"/>
      <c r="WR800" s="19"/>
      <c r="WS800" s="19"/>
      <c r="WT800" s="19"/>
      <c r="WU800" s="19"/>
      <c r="WV800" s="19"/>
      <c r="WW800" s="19"/>
      <c r="WX800" s="19"/>
      <c r="WY800" s="19"/>
    </row>
    <row r="801" spans="1:623" s="17" customFormat="1" hidden="1" x14ac:dyDescent="0.2">
      <c r="A801" s="16"/>
      <c r="I801" s="18"/>
      <c r="J801" s="18"/>
      <c r="N801" s="16"/>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c r="BA801" s="19"/>
      <c r="BB801" s="19"/>
      <c r="BC801" s="19"/>
      <c r="BD801" s="19"/>
      <c r="BE801" s="19"/>
      <c r="BF801" s="19"/>
      <c r="BG801" s="19"/>
      <c r="BH801" s="19"/>
      <c r="BI801" s="19"/>
      <c r="BJ801" s="19"/>
      <c r="BK801" s="19"/>
      <c r="BL801" s="19"/>
      <c r="BM801" s="19"/>
      <c r="BN801" s="19"/>
      <c r="BO801" s="19"/>
      <c r="BP801" s="19"/>
      <c r="BQ801" s="19"/>
      <c r="BR801" s="19"/>
      <c r="BS801" s="19"/>
      <c r="BT801" s="19"/>
      <c r="BU801" s="19"/>
      <c r="BV801" s="19"/>
      <c r="BW801" s="19"/>
      <c r="BX801" s="19"/>
      <c r="BY801" s="19"/>
      <c r="BZ801" s="19"/>
      <c r="CA801" s="19"/>
      <c r="CB801" s="19"/>
      <c r="CC801" s="19"/>
      <c r="CD801" s="19"/>
      <c r="CE801" s="19"/>
      <c r="CF801" s="19"/>
      <c r="CG801" s="19"/>
      <c r="CH801" s="19"/>
      <c r="CI801" s="19"/>
      <c r="CJ801" s="19"/>
      <c r="CK801" s="19"/>
      <c r="CL801" s="19"/>
      <c r="CM801" s="19"/>
      <c r="CN801" s="19"/>
      <c r="CO801" s="19"/>
      <c r="CP801" s="19"/>
      <c r="CQ801" s="19"/>
      <c r="CR801" s="19"/>
      <c r="CS801" s="19"/>
      <c r="CT801" s="19"/>
      <c r="CU801" s="19"/>
      <c r="CV801" s="19"/>
      <c r="CW801" s="19"/>
      <c r="CX801" s="19"/>
      <c r="CY801" s="19"/>
      <c r="CZ801" s="19"/>
      <c r="DA801" s="19"/>
      <c r="DB801" s="19"/>
      <c r="DC801" s="19"/>
      <c r="DD801" s="19"/>
      <c r="DE801" s="19"/>
      <c r="DF801" s="19"/>
      <c r="DG801" s="19"/>
      <c r="DH801" s="19"/>
      <c r="DI801" s="19"/>
      <c r="DJ801" s="19"/>
      <c r="DK801" s="19"/>
      <c r="DL801" s="19"/>
      <c r="DM801" s="19"/>
      <c r="DN801" s="19"/>
      <c r="DO801" s="19"/>
      <c r="DP801" s="19"/>
      <c r="DQ801" s="19"/>
      <c r="DR801" s="19"/>
      <c r="DS801" s="19"/>
      <c r="DT801" s="19"/>
      <c r="DU801" s="19"/>
      <c r="DV801" s="19"/>
      <c r="DW801" s="19"/>
      <c r="DX801" s="19"/>
      <c r="DY801" s="19"/>
      <c r="DZ801" s="19"/>
      <c r="EA801" s="19"/>
      <c r="EB801" s="19"/>
      <c r="EC801" s="19"/>
      <c r="ED801" s="19"/>
      <c r="EE801" s="19"/>
      <c r="EF801" s="19"/>
      <c r="EG801" s="19"/>
      <c r="EH801" s="19"/>
      <c r="EI801" s="19"/>
      <c r="EJ801" s="19"/>
      <c r="EK801" s="19"/>
      <c r="EL801" s="19"/>
      <c r="EM801" s="19"/>
      <c r="EN801" s="19"/>
      <c r="EO801" s="19"/>
      <c r="EP801" s="19"/>
      <c r="EQ801" s="19"/>
      <c r="ER801" s="19"/>
      <c r="ES801" s="19"/>
      <c r="ET801" s="19"/>
      <c r="EU801" s="19"/>
      <c r="EV801" s="19"/>
      <c r="EW801" s="19"/>
      <c r="EX801" s="19"/>
      <c r="EY801" s="19"/>
      <c r="EZ801" s="19"/>
      <c r="FA801" s="19"/>
      <c r="FB801" s="19"/>
      <c r="FC801" s="19"/>
      <c r="FD801" s="19"/>
      <c r="FE801" s="19"/>
      <c r="FF801" s="19"/>
      <c r="FG801" s="19"/>
      <c r="FH801" s="19"/>
      <c r="FI801" s="19"/>
      <c r="FJ801" s="19"/>
      <c r="FK801" s="19"/>
      <c r="FL801" s="19"/>
      <c r="FM801" s="19"/>
      <c r="FN801" s="19"/>
      <c r="FO801" s="19"/>
      <c r="FP801" s="19"/>
      <c r="FQ801" s="19"/>
      <c r="FR801" s="19"/>
      <c r="FS801" s="19"/>
      <c r="FT801" s="19"/>
      <c r="FU801" s="19"/>
      <c r="FV801" s="19"/>
      <c r="FW801" s="19"/>
      <c r="FX801" s="19"/>
      <c r="FY801" s="19"/>
      <c r="FZ801" s="19"/>
      <c r="GA801" s="19"/>
      <c r="GB801" s="19"/>
      <c r="GC801" s="19"/>
      <c r="GD801" s="19"/>
      <c r="GE801" s="19"/>
      <c r="GF801" s="19"/>
      <c r="GG801" s="19"/>
      <c r="GH801" s="19"/>
      <c r="GI801" s="19"/>
      <c r="GJ801" s="19"/>
      <c r="GK801" s="19"/>
      <c r="GL801" s="19"/>
      <c r="GM801" s="19"/>
      <c r="GN801" s="19"/>
      <c r="GO801" s="19"/>
      <c r="GP801" s="19"/>
      <c r="GQ801" s="19"/>
      <c r="GR801" s="19"/>
      <c r="GS801" s="19"/>
      <c r="GT801" s="19"/>
      <c r="GU801" s="19"/>
      <c r="GV801" s="19"/>
      <c r="GW801" s="19"/>
      <c r="GX801" s="19"/>
      <c r="GY801" s="19"/>
      <c r="GZ801" s="19"/>
      <c r="HA801" s="19"/>
      <c r="HB801" s="19"/>
      <c r="HC801" s="19"/>
      <c r="HD801" s="19"/>
      <c r="HE801" s="19"/>
      <c r="HF801" s="19"/>
      <c r="HG801" s="19"/>
      <c r="HH801" s="19"/>
      <c r="HI801" s="19"/>
      <c r="HJ801" s="19"/>
      <c r="HK801" s="19"/>
      <c r="HL801" s="19"/>
      <c r="HM801" s="19"/>
      <c r="HN801" s="19"/>
      <c r="HO801" s="19"/>
      <c r="HP801" s="19"/>
      <c r="HQ801" s="19"/>
      <c r="HR801" s="19"/>
      <c r="HS801" s="19"/>
      <c r="HT801" s="19"/>
      <c r="HU801" s="19"/>
      <c r="HV801" s="19"/>
      <c r="HW801" s="19"/>
      <c r="HX801" s="19"/>
      <c r="HY801" s="19"/>
      <c r="HZ801" s="19"/>
      <c r="IA801" s="19"/>
      <c r="IB801" s="19"/>
      <c r="IC801" s="19"/>
      <c r="ID801" s="19"/>
      <c r="IE801" s="19"/>
      <c r="IF801" s="19"/>
      <c r="IG801" s="19"/>
      <c r="IH801" s="19"/>
      <c r="II801" s="19"/>
      <c r="IJ801" s="19"/>
      <c r="IK801" s="19"/>
      <c r="IL801" s="19"/>
      <c r="IM801" s="19"/>
      <c r="IN801" s="19"/>
      <c r="IO801" s="19"/>
      <c r="IP801" s="19"/>
      <c r="IQ801" s="19"/>
      <c r="IR801" s="19"/>
      <c r="IS801" s="19"/>
      <c r="IT801" s="19"/>
      <c r="IU801" s="19"/>
      <c r="IV801" s="19"/>
      <c r="IW801" s="19"/>
      <c r="IX801" s="19"/>
      <c r="IY801" s="19"/>
      <c r="IZ801" s="19"/>
      <c r="JA801" s="19"/>
      <c r="JB801" s="19"/>
      <c r="JC801" s="19"/>
      <c r="JD801" s="19"/>
      <c r="JE801" s="19"/>
      <c r="JF801" s="19"/>
      <c r="JG801" s="19"/>
      <c r="JH801" s="19"/>
      <c r="JI801" s="19"/>
      <c r="JJ801" s="19"/>
      <c r="JK801" s="19"/>
      <c r="JL801" s="19"/>
      <c r="JM801" s="19"/>
      <c r="JN801" s="19"/>
      <c r="JO801" s="19"/>
      <c r="JP801" s="19"/>
      <c r="JQ801" s="19"/>
      <c r="JR801" s="19"/>
      <c r="JS801" s="19"/>
      <c r="JT801" s="19"/>
      <c r="JU801" s="19"/>
      <c r="JV801" s="19"/>
      <c r="JW801" s="19"/>
      <c r="JX801" s="19"/>
      <c r="JY801" s="19"/>
      <c r="JZ801" s="19"/>
      <c r="KA801" s="19"/>
      <c r="KB801" s="19"/>
      <c r="KC801" s="19"/>
      <c r="KD801" s="19"/>
      <c r="KE801" s="19"/>
      <c r="KF801" s="19"/>
      <c r="KG801" s="19"/>
      <c r="KH801" s="19"/>
      <c r="KI801" s="19"/>
      <c r="KJ801" s="19"/>
      <c r="KK801" s="19"/>
      <c r="KL801" s="19"/>
      <c r="KM801" s="19"/>
      <c r="KN801" s="19"/>
      <c r="KO801" s="19"/>
      <c r="KP801" s="19"/>
      <c r="KQ801" s="19"/>
      <c r="KR801" s="19"/>
      <c r="KS801" s="19"/>
      <c r="KT801" s="19"/>
      <c r="KU801" s="19"/>
      <c r="KV801" s="19"/>
      <c r="KW801" s="19"/>
      <c r="KX801" s="19"/>
      <c r="KY801" s="19"/>
      <c r="KZ801" s="19"/>
      <c r="LA801" s="19"/>
      <c r="LB801" s="19"/>
      <c r="LC801" s="19"/>
      <c r="LD801" s="19"/>
      <c r="LE801" s="19"/>
      <c r="LF801" s="19"/>
      <c r="LG801" s="19"/>
      <c r="LH801" s="19"/>
      <c r="LI801" s="19"/>
      <c r="LJ801" s="19"/>
      <c r="LK801" s="19"/>
      <c r="LL801" s="19"/>
      <c r="LM801" s="19"/>
      <c r="LN801" s="19"/>
      <c r="LO801" s="19"/>
      <c r="LP801" s="19"/>
      <c r="LQ801" s="19"/>
      <c r="LR801" s="19"/>
      <c r="LS801" s="19"/>
      <c r="LT801" s="19"/>
      <c r="LU801" s="19"/>
      <c r="LV801" s="19"/>
      <c r="LW801" s="19"/>
      <c r="LX801" s="19"/>
      <c r="LY801" s="19"/>
      <c r="LZ801" s="19"/>
      <c r="MA801" s="19"/>
      <c r="MB801" s="19"/>
      <c r="MC801" s="19"/>
      <c r="MD801" s="19"/>
      <c r="ME801" s="19"/>
      <c r="MF801" s="19"/>
      <c r="MG801" s="19"/>
      <c r="MH801" s="19"/>
      <c r="MI801" s="19"/>
      <c r="MJ801" s="19"/>
      <c r="MK801" s="19"/>
      <c r="ML801" s="19"/>
      <c r="MM801" s="19"/>
      <c r="MN801" s="19"/>
      <c r="MO801" s="19"/>
      <c r="MP801" s="19"/>
      <c r="MQ801" s="19"/>
      <c r="MR801" s="19"/>
      <c r="MS801" s="19"/>
      <c r="MT801" s="19"/>
      <c r="MU801" s="19"/>
      <c r="MV801" s="19"/>
      <c r="MW801" s="19"/>
      <c r="MX801" s="19"/>
      <c r="MY801" s="19"/>
      <c r="MZ801" s="19"/>
      <c r="NA801" s="19"/>
      <c r="NB801" s="19"/>
      <c r="NC801" s="19"/>
      <c r="ND801" s="19"/>
      <c r="NE801" s="19"/>
      <c r="NF801" s="19"/>
      <c r="NG801" s="19"/>
      <c r="NH801" s="19"/>
      <c r="NI801" s="19"/>
      <c r="NJ801" s="19"/>
      <c r="NK801" s="19"/>
      <c r="NL801" s="19"/>
      <c r="NM801" s="19"/>
      <c r="NN801" s="19"/>
      <c r="NO801" s="19"/>
      <c r="NP801" s="19"/>
      <c r="NQ801" s="19"/>
      <c r="NR801" s="19"/>
      <c r="NS801" s="19"/>
      <c r="NT801" s="19"/>
      <c r="NU801" s="19"/>
      <c r="NV801" s="19"/>
      <c r="NW801" s="19"/>
      <c r="NX801" s="19"/>
      <c r="NY801" s="19"/>
      <c r="NZ801" s="19"/>
      <c r="OA801" s="19"/>
      <c r="OB801" s="19"/>
      <c r="OC801" s="19"/>
      <c r="OD801" s="19"/>
      <c r="OE801" s="19"/>
      <c r="OF801" s="19"/>
      <c r="OG801" s="19"/>
      <c r="OH801" s="19"/>
      <c r="OI801" s="19"/>
      <c r="OJ801" s="19"/>
      <c r="OK801" s="19"/>
      <c r="OL801" s="19"/>
      <c r="OM801" s="19"/>
      <c r="ON801" s="19"/>
      <c r="OO801" s="19"/>
      <c r="OP801" s="19"/>
      <c r="OQ801" s="19"/>
      <c r="OR801" s="19"/>
      <c r="OS801" s="19"/>
      <c r="OT801" s="19"/>
      <c r="OU801" s="19"/>
      <c r="OV801" s="19"/>
      <c r="OW801" s="19"/>
      <c r="OX801" s="19"/>
      <c r="OY801" s="19"/>
      <c r="OZ801" s="19"/>
      <c r="PA801" s="19"/>
      <c r="PB801" s="19"/>
      <c r="PC801" s="19"/>
      <c r="PD801" s="19"/>
      <c r="PE801" s="19"/>
      <c r="PF801" s="19"/>
      <c r="PG801" s="19"/>
      <c r="PH801" s="19"/>
      <c r="PI801" s="19"/>
      <c r="PJ801" s="19"/>
      <c r="PK801" s="19"/>
      <c r="PL801" s="19"/>
      <c r="PM801" s="19"/>
      <c r="PN801" s="19"/>
      <c r="PO801" s="19"/>
      <c r="PP801" s="19"/>
      <c r="PQ801" s="19"/>
      <c r="PR801" s="19"/>
      <c r="PS801" s="19"/>
      <c r="PT801" s="19"/>
      <c r="PU801" s="19"/>
      <c r="PV801" s="19"/>
      <c r="PW801" s="19"/>
      <c r="PX801" s="19"/>
      <c r="PY801" s="19"/>
      <c r="PZ801" s="19"/>
      <c r="QA801" s="19"/>
      <c r="QB801" s="19"/>
      <c r="QC801" s="19"/>
      <c r="QD801" s="19"/>
      <c r="QE801" s="19"/>
      <c r="QF801" s="19"/>
      <c r="QG801" s="19"/>
      <c r="QH801" s="19"/>
      <c r="QI801" s="19"/>
      <c r="QJ801" s="19"/>
      <c r="QK801" s="19"/>
      <c r="QL801" s="19"/>
      <c r="QM801" s="19"/>
      <c r="QN801" s="19"/>
      <c r="QO801" s="19"/>
      <c r="QP801" s="19"/>
      <c r="QQ801" s="19"/>
      <c r="QR801" s="19"/>
      <c r="QS801" s="19"/>
      <c r="QT801" s="19"/>
      <c r="QU801" s="19"/>
      <c r="QV801" s="19"/>
      <c r="QW801" s="19"/>
      <c r="QX801" s="19"/>
      <c r="QY801" s="19"/>
      <c r="QZ801" s="19"/>
      <c r="RA801" s="19"/>
      <c r="RB801" s="19"/>
      <c r="RC801" s="19"/>
      <c r="RD801" s="19"/>
      <c r="RE801" s="19"/>
      <c r="RF801" s="19"/>
      <c r="RG801" s="19"/>
      <c r="RH801" s="19"/>
      <c r="RI801" s="19"/>
      <c r="RJ801" s="19"/>
      <c r="RK801" s="19"/>
      <c r="RL801" s="19"/>
      <c r="RM801" s="19"/>
      <c r="RN801" s="19"/>
      <c r="RO801" s="19"/>
      <c r="RP801" s="19"/>
      <c r="RQ801" s="19"/>
      <c r="RR801" s="19"/>
      <c r="RS801" s="19"/>
      <c r="RT801" s="19"/>
      <c r="RU801" s="19"/>
      <c r="RV801" s="19"/>
      <c r="RW801" s="19"/>
      <c r="RX801" s="19"/>
      <c r="RY801" s="19"/>
      <c r="RZ801" s="19"/>
      <c r="SA801" s="19"/>
      <c r="SB801" s="19"/>
      <c r="SC801" s="19"/>
      <c r="SD801" s="19"/>
      <c r="SE801" s="19"/>
      <c r="SF801" s="19"/>
      <c r="SG801" s="19"/>
      <c r="SH801" s="19"/>
      <c r="SI801" s="19"/>
      <c r="SJ801" s="19"/>
      <c r="SK801" s="19"/>
      <c r="SL801" s="19"/>
      <c r="SM801" s="19"/>
      <c r="SN801" s="19"/>
      <c r="SO801" s="19"/>
      <c r="SP801" s="19"/>
      <c r="SQ801" s="19"/>
      <c r="SR801" s="19"/>
      <c r="SS801" s="19"/>
      <c r="ST801" s="19"/>
      <c r="SU801" s="19"/>
      <c r="SV801" s="19"/>
      <c r="SW801" s="19"/>
      <c r="SX801" s="19"/>
      <c r="SY801" s="19"/>
      <c r="SZ801" s="19"/>
      <c r="TA801" s="19"/>
      <c r="TB801" s="19"/>
      <c r="TC801" s="19"/>
      <c r="TD801" s="19"/>
      <c r="TE801" s="19"/>
      <c r="TF801" s="19"/>
      <c r="TG801" s="19"/>
      <c r="TH801" s="19"/>
      <c r="TI801" s="19"/>
      <c r="TJ801" s="19"/>
      <c r="TK801" s="19"/>
      <c r="TL801" s="19"/>
      <c r="TM801" s="19"/>
      <c r="TN801" s="19"/>
      <c r="TO801" s="19"/>
      <c r="TP801" s="19"/>
      <c r="TQ801" s="19"/>
      <c r="TR801" s="19"/>
      <c r="TS801" s="19"/>
      <c r="TT801" s="19"/>
      <c r="TU801" s="19"/>
      <c r="TV801" s="19"/>
      <c r="TW801" s="19"/>
      <c r="TX801" s="19"/>
      <c r="TY801" s="19"/>
      <c r="TZ801" s="19"/>
      <c r="UA801" s="19"/>
      <c r="UB801" s="19"/>
      <c r="UC801" s="19"/>
      <c r="UD801" s="19"/>
      <c r="UE801" s="19"/>
      <c r="UF801" s="19"/>
      <c r="UG801" s="19"/>
      <c r="UH801" s="19"/>
      <c r="UI801" s="19"/>
      <c r="UJ801" s="19"/>
      <c r="UK801" s="19"/>
      <c r="UL801" s="19"/>
      <c r="UM801" s="19"/>
      <c r="UN801" s="19"/>
      <c r="UO801" s="19"/>
      <c r="UP801" s="19"/>
      <c r="UQ801" s="19"/>
      <c r="UR801" s="19"/>
      <c r="US801" s="19"/>
      <c r="UT801" s="19"/>
      <c r="UU801" s="19"/>
      <c r="UV801" s="19"/>
      <c r="UW801" s="19"/>
      <c r="UX801" s="19"/>
      <c r="UY801" s="19"/>
      <c r="UZ801" s="19"/>
      <c r="VA801" s="19"/>
      <c r="VB801" s="19"/>
      <c r="VC801" s="19"/>
      <c r="VD801" s="19"/>
      <c r="VE801" s="19"/>
      <c r="VF801" s="19"/>
      <c r="VG801" s="19"/>
      <c r="VH801" s="19"/>
      <c r="VI801" s="19"/>
      <c r="VJ801" s="19"/>
      <c r="VK801" s="19"/>
      <c r="VL801" s="19"/>
      <c r="VM801" s="19"/>
      <c r="VN801" s="19"/>
      <c r="VO801" s="19"/>
      <c r="VP801" s="19"/>
      <c r="VQ801" s="19"/>
      <c r="VR801" s="19"/>
      <c r="VS801" s="19"/>
      <c r="VT801" s="19"/>
      <c r="VU801" s="19"/>
      <c r="VV801" s="19"/>
      <c r="VW801" s="19"/>
      <c r="VX801" s="19"/>
      <c r="VY801" s="19"/>
      <c r="VZ801" s="19"/>
      <c r="WA801" s="19"/>
      <c r="WB801" s="19"/>
      <c r="WC801" s="19"/>
      <c r="WD801" s="19"/>
      <c r="WE801" s="19"/>
      <c r="WF801" s="19"/>
      <c r="WG801" s="19"/>
      <c r="WH801" s="19"/>
      <c r="WI801" s="19"/>
      <c r="WJ801" s="19"/>
      <c r="WK801" s="19"/>
      <c r="WL801" s="19"/>
      <c r="WM801" s="19"/>
      <c r="WN801" s="19"/>
      <c r="WO801" s="19"/>
      <c r="WP801" s="19"/>
      <c r="WQ801" s="19"/>
      <c r="WR801" s="19"/>
      <c r="WS801" s="19"/>
      <c r="WT801" s="19"/>
      <c r="WU801" s="19"/>
      <c r="WV801" s="19"/>
      <c r="WW801" s="19"/>
      <c r="WX801" s="19"/>
      <c r="WY801" s="19"/>
    </row>
    <row r="802" spans="1:623" s="17" customFormat="1" hidden="1" x14ac:dyDescent="0.2">
      <c r="A802" s="16"/>
      <c r="I802" s="18"/>
      <c r="J802" s="18"/>
      <c r="N802" s="16"/>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c r="BA802" s="19"/>
      <c r="BB802" s="19"/>
      <c r="BC802" s="19"/>
      <c r="BD802" s="19"/>
      <c r="BE802" s="19"/>
      <c r="BF802" s="19"/>
      <c r="BG802" s="19"/>
      <c r="BH802" s="19"/>
      <c r="BI802" s="19"/>
      <c r="BJ802" s="19"/>
      <c r="BK802" s="19"/>
      <c r="BL802" s="19"/>
      <c r="BM802" s="19"/>
      <c r="BN802" s="19"/>
      <c r="BO802" s="19"/>
      <c r="BP802" s="19"/>
      <c r="BQ802" s="19"/>
      <c r="BR802" s="19"/>
      <c r="BS802" s="19"/>
      <c r="BT802" s="19"/>
      <c r="BU802" s="19"/>
      <c r="BV802" s="19"/>
      <c r="BW802" s="19"/>
      <c r="BX802" s="19"/>
      <c r="BY802" s="19"/>
      <c r="BZ802" s="19"/>
      <c r="CA802" s="19"/>
      <c r="CB802" s="19"/>
      <c r="CC802" s="19"/>
      <c r="CD802" s="19"/>
      <c r="CE802" s="19"/>
      <c r="CF802" s="19"/>
      <c r="CG802" s="19"/>
      <c r="CH802" s="19"/>
      <c r="CI802" s="19"/>
      <c r="CJ802" s="19"/>
      <c r="CK802" s="19"/>
      <c r="CL802" s="19"/>
      <c r="CM802" s="19"/>
      <c r="CN802" s="19"/>
      <c r="CO802" s="19"/>
      <c r="CP802" s="19"/>
      <c r="CQ802" s="19"/>
      <c r="CR802" s="19"/>
      <c r="CS802" s="19"/>
      <c r="CT802" s="19"/>
      <c r="CU802" s="19"/>
      <c r="CV802" s="19"/>
      <c r="CW802" s="19"/>
      <c r="CX802" s="19"/>
      <c r="CY802" s="19"/>
      <c r="CZ802" s="19"/>
      <c r="DA802" s="19"/>
      <c r="DB802" s="19"/>
      <c r="DC802" s="19"/>
      <c r="DD802" s="19"/>
      <c r="DE802" s="19"/>
      <c r="DF802" s="19"/>
      <c r="DG802" s="19"/>
      <c r="DH802" s="19"/>
      <c r="DI802" s="19"/>
      <c r="DJ802" s="19"/>
      <c r="DK802" s="19"/>
      <c r="DL802" s="19"/>
      <c r="DM802" s="19"/>
      <c r="DN802" s="19"/>
      <c r="DO802" s="19"/>
      <c r="DP802" s="19"/>
      <c r="DQ802" s="19"/>
      <c r="DR802" s="19"/>
      <c r="DS802" s="19"/>
      <c r="DT802" s="19"/>
      <c r="DU802" s="19"/>
      <c r="DV802" s="19"/>
      <c r="DW802" s="19"/>
      <c r="DX802" s="19"/>
      <c r="DY802" s="19"/>
      <c r="DZ802" s="19"/>
      <c r="EA802" s="19"/>
      <c r="EB802" s="19"/>
      <c r="EC802" s="19"/>
      <c r="ED802" s="19"/>
      <c r="EE802" s="19"/>
      <c r="EF802" s="19"/>
      <c r="EG802" s="19"/>
      <c r="EH802" s="19"/>
      <c r="EI802" s="19"/>
      <c r="EJ802" s="19"/>
      <c r="EK802" s="19"/>
      <c r="EL802" s="19"/>
      <c r="EM802" s="19"/>
      <c r="EN802" s="19"/>
      <c r="EO802" s="19"/>
      <c r="EP802" s="19"/>
      <c r="EQ802" s="19"/>
      <c r="ER802" s="19"/>
      <c r="ES802" s="19"/>
      <c r="ET802" s="19"/>
      <c r="EU802" s="19"/>
      <c r="EV802" s="19"/>
      <c r="EW802" s="19"/>
      <c r="EX802" s="19"/>
      <c r="EY802" s="19"/>
      <c r="EZ802" s="19"/>
      <c r="FA802" s="19"/>
      <c r="FB802" s="19"/>
      <c r="FC802" s="19"/>
      <c r="FD802" s="19"/>
      <c r="FE802" s="19"/>
      <c r="FF802" s="19"/>
      <c r="FG802" s="19"/>
      <c r="FH802" s="19"/>
      <c r="FI802" s="19"/>
      <c r="FJ802" s="19"/>
      <c r="FK802" s="19"/>
      <c r="FL802" s="19"/>
      <c r="FM802" s="19"/>
      <c r="FN802" s="19"/>
      <c r="FO802" s="19"/>
      <c r="FP802" s="19"/>
      <c r="FQ802" s="19"/>
      <c r="FR802" s="19"/>
      <c r="FS802" s="19"/>
      <c r="FT802" s="19"/>
      <c r="FU802" s="19"/>
      <c r="FV802" s="19"/>
      <c r="FW802" s="19"/>
      <c r="FX802" s="19"/>
      <c r="FY802" s="19"/>
      <c r="FZ802" s="19"/>
      <c r="GA802" s="19"/>
      <c r="GB802" s="19"/>
      <c r="GC802" s="19"/>
      <c r="GD802" s="19"/>
      <c r="GE802" s="19"/>
      <c r="GF802" s="19"/>
      <c r="GG802" s="19"/>
      <c r="GH802" s="19"/>
      <c r="GI802" s="19"/>
      <c r="GJ802" s="19"/>
      <c r="GK802" s="19"/>
      <c r="GL802" s="19"/>
      <c r="GM802" s="19"/>
      <c r="GN802" s="19"/>
      <c r="GO802" s="19"/>
      <c r="GP802" s="19"/>
      <c r="GQ802" s="19"/>
      <c r="GR802" s="19"/>
      <c r="GS802" s="19"/>
      <c r="GT802" s="19"/>
      <c r="GU802" s="19"/>
      <c r="GV802" s="19"/>
      <c r="GW802" s="19"/>
      <c r="GX802" s="19"/>
      <c r="GY802" s="19"/>
      <c r="GZ802" s="19"/>
      <c r="HA802" s="19"/>
      <c r="HB802" s="19"/>
      <c r="HC802" s="19"/>
      <c r="HD802" s="19"/>
      <c r="HE802" s="19"/>
      <c r="HF802" s="19"/>
      <c r="HG802" s="19"/>
      <c r="HH802" s="19"/>
      <c r="HI802" s="19"/>
      <c r="HJ802" s="19"/>
      <c r="HK802" s="19"/>
      <c r="HL802" s="19"/>
      <c r="HM802" s="19"/>
      <c r="HN802" s="19"/>
      <c r="HO802" s="19"/>
      <c r="HP802" s="19"/>
      <c r="HQ802" s="19"/>
      <c r="HR802" s="19"/>
      <c r="HS802" s="19"/>
      <c r="HT802" s="19"/>
      <c r="HU802" s="19"/>
      <c r="HV802" s="19"/>
      <c r="HW802" s="19"/>
      <c r="HX802" s="19"/>
      <c r="HY802" s="19"/>
      <c r="HZ802" s="19"/>
      <c r="IA802" s="19"/>
      <c r="IB802" s="19"/>
      <c r="IC802" s="19"/>
      <c r="ID802" s="19"/>
      <c r="IE802" s="19"/>
      <c r="IF802" s="19"/>
      <c r="IG802" s="19"/>
      <c r="IH802" s="19"/>
      <c r="II802" s="19"/>
      <c r="IJ802" s="19"/>
      <c r="IK802" s="19"/>
      <c r="IL802" s="19"/>
      <c r="IM802" s="19"/>
      <c r="IN802" s="19"/>
      <c r="IO802" s="19"/>
      <c r="IP802" s="19"/>
      <c r="IQ802" s="19"/>
      <c r="IR802" s="19"/>
      <c r="IS802" s="19"/>
      <c r="IT802" s="19"/>
      <c r="IU802" s="19"/>
      <c r="IV802" s="19"/>
      <c r="IW802" s="19"/>
      <c r="IX802" s="19"/>
      <c r="IY802" s="19"/>
      <c r="IZ802" s="19"/>
      <c r="JA802" s="19"/>
      <c r="JB802" s="19"/>
      <c r="JC802" s="19"/>
      <c r="JD802" s="19"/>
      <c r="JE802" s="19"/>
      <c r="JF802" s="19"/>
      <c r="JG802" s="19"/>
      <c r="JH802" s="19"/>
      <c r="JI802" s="19"/>
      <c r="JJ802" s="19"/>
      <c r="JK802" s="19"/>
      <c r="JL802" s="19"/>
      <c r="JM802" s="19"/>
      <c r="JN802" s="19"/>
      <c r="JO802" s="19"/>
      <c r="JP802" s="19"/>
      <c r="JQ802" s="19"/>
      <c r="JR802" s="19"/>
      <c r="JS802" s="19"/>
      <c r="JT802" s="19"/>
      <c r="JU802" s="19"/>
      <c r="JV802" s="19"/>
      <c r="JW802" s="19"/>
      <c r="JX802" s="19"/>
      <c r="JY802" s="19"/>
      <c r="JZ802" s="19"/>
      <c r="KA802" s="19"/>
      <c r="KB802" s="19"/>
      <c r="KC802" s="19"/>
      <c r="KD802" s="19"/>
      <c r="KE802" s="19"/>
      <c r="KF802" s="19"/>
      <c r="KG802" s="19"/>
      <c r="KH802" s="19"/>
      <c r="KI802" s="19"/>
      <c r="KJ802" s="19"/>
      <c r="KK802" s="19"/>
      <c r="KL802" s="19"/>
      <c r="KM802" s="19"/>
      <c r="KN802" s="19"/>
      <c r="KO802" s="19"/>
      <c r="KP802" s="19"/>
      <c r="KQ802" s="19"/>
      <c r="KR802" s="19"/>
      <c r="KS802" s="19"/>
      <c r="KT802" s="19"/>
      <c r="KU802" s="19"/>
      <c r="KV802" s="19"/>
      <c r="KW802" s="19"/>
      <c r="KX802" s="19"/>
      <c r="KY802" s="19"/>
      <c r="KZ802" s="19"/>
      <c r="LA802" s="19"/>
      <c r="LB802" s="19"/>
      <c r="LC802" s="19"/>
      <c r="LD802" s="19"/>
      <c r="LE802" s="19"/>
      <c r="LF802" s="19"/>
      <c r="LG802" s="19"/>
      <c r="LH802" s="19"/>
      <c r="LI802" s="19"/>
      <c r="LJ802" s="19"/>
      <c r="LK802" s="19"/>
      <c r="LL802" s="19"/>
      <c r="LM802" s="19"/>
      <c r="LN802" s="19"/>
      <c r="LO802" s="19"/>
      <c r="LP802" s="19"/>
      <c r="LQ802" s="19"/>
      <c r="LR802" s="19"/>
      <c r="LS802" s="19"/>
      <c r="LT802" s="19"/>
      <c r="LU802" s="19"/>
      <c r="LV802" s="19"/>
      <c r="LW802" s="19"/>
      <c r="LX802" s="19"/>
      <c r="LY802" s="19"/>
      <c r="LZ802" s="19"/>
      <c r="MA802" s="19"/>
      <c r="MB802" s="19"/>
      <c r="MC802" s="19"/>
      <c r="MD802" s="19"/>
      <c r="ME802" s="19"/>
      <c r="MF802" s="19"/>
      <c r="MG802" s="19"/>
      <c r="MH802" s="19"/>
      <c r="MI802" s="19"/>
      <c r="MJ802" s="19"/>
      <c r="MK802" s="19"/>
      <c r="ML802" s="19"/>
      <c r="MM802" s="19"/>
      <c r="MN802" s="19"/>
      <c r="MO802" s="19"/>
      <c r="MP802" s="19"/>
      <c r="MQ802" s="19"/>
      <c r="MR802" s="19"/>
      <c r="MS802" s="19"/>
      <c r="MT802" s="19"/>
      <c r="MU802" s="19"/>
      <c r="MV802" s="19"/>
      <c r="MW802" s="19"/>
      <c r="MX802" s="19"/>
      <c r="MY802" s="19"/>
      <c r="MZ802" s="19"/>
      <c r="NA802" s="19"/>
      <c r="NB802" s="19"/>
      <c r="NC802" s="19"/>
      <c r="ND802" s="19"/>
      <c r="NE802" s="19"/>
      <c r="NF802" s="19"/>
      <c r="NG802" s="19"/>
      <c r="NH802" s="19"/>
      <c r="NI802" s="19"/>
      <c r="NJ802" s="19"/>
      <c r="NK802" s="19"/>
      <c r="NL802" s="19"/>
      <c r="NM802" s="19"/>
      <c r="NN802" s="19"/>
      <c r="NO802" s="19"/>
      <c r="NP802" s="19"/>
      <c r="NQ802" s="19"/>
      <c r="NR802" s="19"/>
      <c r="NS802" s="19"/>
      <c r="NT802" s="19"/>
      <c r="NU802" s="19"/>
      <c r="NV802" s="19"/>
      <c r="NW802" s="19"/>
      <c r="NX802" s="19"/>
      <c r="NY802" s="19"/>
      <c r="NZ802" s="19"/>
      <c r="OA802" s="19"/>
      <c r="OB802" s="19"/>
      <c r="OC802" s="19"/>
      <c r="OD802" s="19"/>
      <c r="OE802" s="19"/>
      <c r="OF802" s="19"/>
      <c r="OG802" s="19"/>
      <c r="OH802" s="19"/>
      <c r="OI802" s="19"/>
      <c r="OJ802" s="19"/>
      <c r="OK802" s="19"/>
      <c r="OL802" s="19"/>
      <c r="OM802" s="19"/>
      <c r="ON802" s="19"/>
      <c r="OO802" s="19"/>
      <c r="OP802" s="19"/>
      <c r="OQ802" s="19"/>
      <c r="OR802" s="19"/>
      <c r="OS802" s="19"/>
      <c r="OT802" s="19"/>
      <c r="OU802" s="19"/>
      <c r="OV802" s="19"/>
      <c r="OW802" s="19"/>
      <c r="OX802" s="19"/>
      <c r="OY802" s="19"/>
      <c r="OZ802" s="19"/>
      <c r="PA802" s="19"/>
      <c r="PB802" s="19"/>
      <c r="PC802" s="19"/>
      <c r="PD802" s="19"/>
      <c r="PE802" s="19"/>
      <c r="PF802" s="19"/>
      <c r="PG802" s="19"/>
      <c r="PH802" s="19"/>
      <c r="PI802" s="19"/>
      <c r="PJ802" s="19"/>
      <c r="PK802" s="19"/>
      <c r="PL802" s="19"/>
      <c r="PM802" s="19"/>
      <c r="PN802" s="19"/>
      <c r="PO802" s="19"/>
      <c r="PP802" s="19"/>
      <c r="PQ802" s="19"/>
      <c r="PR802" s="19"/>
      <c r="PS802" s="19"/>
      <c r="PT802" s="19"/>
      <c r="PU802" s="19"/>
      <c r="PV802" s="19"/>
      <c r="PW802" s="19"/>
      <c r="PX802" s="19"/>
      <c r="PY802" s="19"/>
      <c r="PZ802" s="19"/>
      <c r="QA802" s="19"/>
      <c r="QB802" s="19"/>
      <c r="QC802" s="19"/>
      <c r="QD802" s="19"/>
      <c r="QE802" s="19"/>
      <c r="QF802" s="19"/>
      <c r="QG802" s="19"/>
      <c r="QH802" s="19"/>
      <c r="QI802" s="19"/>
      <c r="QJ802" s="19"/>
      <c r="QK802" s="19"/>
      <c r="QL802" s="19"/>
      <c r="QM802" s="19"/>
      <c r="QN802" s="19"/>
      <c r="QO802" s="19"/>
      <c r="QP802" s="19"/>
      <c r="QQ802" s="19"/>
      <c r="QR802" s="19"/>
      <c r="QS802" s="19"/>
      <c r="QT802" s="19"/>
      <c r="QU802" s="19"/>
      <c r="QV802" s="19"/>
      <c r="QW802" s="19"/>
      <c r="QX802" s="19"/>
      <c r="QY802" s="19"/>
      <c r="QZ802" s="19"/>
      <c r="RA802" s="19"/>
      <c r="RB802" s="19"/>
      <c r="RC802" s="19"/>
      <c r="RD802" s="19"/>
      <c r="RE802" s="19"/>
      <c r="RF802" s="19"/>
      <c r="RG802" s="19"/>
      <c r="RH802" s="19"/>
      <c r="RI802" s="19"/>
      <c r="RJ802" s="19"/>
      <c r="RK802" s="19"/>
      <c r="RL802" s="19"/>
      <c r="RM802" s="19"/>
      <c r="RN802" s="19"/>
      <c r="RO802" s="19"/>
      <c r="RP802" s="19"/>
      <c r="RQ802" s="19"/>
      <c r="RR802" s="19"/>
      <c r="RS802" s="19"/>
      <c r="RT802" s="19"/>
      <c r="RU802" s="19"/>
      <c r="RV802" s="19"/>
      <c r="RW802" s="19"/>
      <c r="RX802" s="19"/>
      <c r="RY802" s="19"/>
      <c r="RZ802" s="19"/>
      <c r="SA802" s="19"/>
      <c r="SB802" s="19"/>
      <c r="SC802" s="19"/>
      <c r="SD802" s="19"/>
      <c r="SE802" s="19"/>
      <c r="SF802" s="19"/>
      <c r="SG802" s="19"/>
      <c r="SH802" s="19"/>
      <c r="SI802" s="19"/>
      <c r="SJ802" s="19"/>
      <c r="SK802" s="19"/>
      <c r="SL802" s="19"/>
      <c r="SM802" s="19"/>
      <c r="SN802" s="19"/>
      <c r="SO802" s="19"/>
      <c r="SP802" s="19"/>
      <c r="SQ802" s="19"/>
      <c r="SR802" s="19"/>
      <c r="SS802" s="19"/>
      <c r="ST802" s="19"/>
      <c r="SU802" s="19"/>
      <c r="SV802" s="19"/>
      <c r="SW802" s="19"/>
      <c r="SX802" s="19"/>
      <c r="SY802" s="19"/>
      <c r="SZ802" s="19"/>
      <c r="TA802" s="19"/>
      <c r="TB802" s="19"/>
      <c r="TC802" s="19"/>
      <c r="TD802" s="19"/>
      <c r="TE802" s="19"/>
      <c r="TF802" s="19"/>
      <c r="TG802" s="19"/>
      <c r="TH802" s="19"/>
      <c r="TI802" s="19"/>
      <c r="TJ802" s="19"/>
      <c r="TK802" s="19"/>
      <c r="TL802" s="19"/>
      <c r="TM802" s="19"/>
      <c r="TN802" s="19"/>
      <c r="TO802" s="19"/>
      <c r="TP802" s="19"/>
      <c r="TQ802" s="19"/>
      <c r="TR802" s="19"/>
      <c r="TS802" s="19"/>
      <c r="TT802" s="19"/>
      <c r="TU802" s="19"/>
      <c r="TV802" s="19"/>
      <c r="TW802" s="19"/>
      <c r="TX802" s="19"/>
      <c r="TY802" s="19"/>
      <c r="TZ802" s="19"/>
      <c r="UA802" s="19"/>
      <c r="UB802" s="19"/>
      <c r="UC802" s="19"/>
      <c r="UD802" s="19"/>
      <c r="UE802" s="19"/>
      <c r="UF802" s="19"/>
      <c r="UG802" s="19"/>
      <c r="UH802" s="19"/>
      <c r="UI802" s="19"/>
      <c r="UJ802" s="19"/>
      <c r="UK802" s="19"/>
      <c r="UL802" s="19"/>
      <c r="UM802" s="19"/>
      <c r="UN802" s="19"/>
      <c r="UO802" s="19"/>
      <c r="UP802" s="19"/>
      <c r="UQ802" s="19"/>
      <c r="UR802" s="19"/>
      <c r="US802" s="19"/>
      <c r="UT802" s="19"/>
      <c r="UU802" s="19"/>
      <c r="UV802" s="19"/>
      <c r="UW802" s="19"/>
      <c r="UX802" s="19"/>
      <c r="UY802" s="19"/>
      <c r="UZ802" s="19"/>
      <c r="VA802" s="19"/>
      <c r="VB802" s="19"/>
      <c r="VC802" s="19"/>
      <c r="VD802" s="19"/>
      <c r="VE802" s="19"/>
      <c r="VF802" s="19"/>
      <c r="VG802" s="19"/>
      <c r="VH802" s="19"/>
      <c r="VI802" s="19"/>
      <c r="VJ802" s="19"/>
      <c r="VK802" s="19"/>
      <c r="VL802" s="19"/>
      <c r="VM802" s="19"/>
      <c r="VN802" s="19"/>
      <c r="VO802" s="19"/>
      <c r="VP802" s="19"/>
      <c r="VQ802" s="19"/>
      <c r="VR802" s="19"/>
      <c r="VS802" s="19"/>
      <c r="VT802" s="19"/>
      <c r="VU802" s="19"/>
      <c r="VV802" s="19"/>
      <c r="VW802" s="19"/>
      <c r="VX802" s="19"/>
      <c r="VY802" s="19"/>
      <c r="VZ802" s="19"/>
      <c r="WA802" s="19"/>
      <c r="WB802" s="19"/>
      <c r="WC802" s="19"/>
      <c r="WD802" s="19"/>
      <c r="WE802" s="19"/>
      <c r="WF802" s="19"/>
      <c r="WG802" s="19"/>
      <c r="WH802" s="19"/>
      <c r="WI802" s="19"/>
      <c r="WJ802" s="19"/>
      <c r="WK802" s="19"/>
      <c r="WL802" s="19"/>
      <c r="WM802" s="19"/>
      <c r="WN802" s="19"/>
      <c r="WO802" s="19"/>
      <c r="WP802" s="19"/>
      <c r="WQ802" s="19"/>
      <c r="WR802" s="19"/>
      <c r="WS802" s="19"/>
      <c r="WT802" s="19"/>
      <c r="WU802" s="19"/>
      <c r="WV802" s="19"/>
      <c r="WW802" s="19"/>
      <c r="WX802" s="19"/>
      <c r="WY802" s="19"/>
    </row>
    <row r="803" spans="1:623" s="17" customFormat="1" hidden="1" x14ac:dyDescent="0.2">
      <c r="A803" s="16"/>
      <c r="I803" s="18"/>
      <c r="J803" s="18"/>
      <c r="N803" s="16"/>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c r="BA803" s="19"/>
      <c r="BB803" s="19"/>
      <c r="BC803" s="19"/>
      <c r="BD803" s="19"/>
      <c r="BE803" s="19"/>
      <c r="BF803" s="19"/>
      <c r="BG803" s="19"/>
      <c r="BH803" s="19"/>
      <c r="BI803" s="19"/>
      <c r="BJ803" s="19"/>
      <c r="BK803" s="19"/>
      <c r="BL803" s="19"/>
      <c r="BM803" s="19"/>
      <c r="BN803" s="19"/>
      <c r="BO803" s="19"/>
      <c r="BP803" s="19"/>
      <c r="BQ803" s="19"/>
      <c r="BR803" s="19"/>
      <c r="BS803" s="19"/>
      <c r="BT803" s="19"/>
      <c r="BU803" s="19"/>
      <c r="BV803" s="19"/>
      <c r="BW803" s="19"/>
      <c r="BX803" s="19"/>
      <c r="BY803" s="19"/>
      <c r="BZ803" s="19"/>
      <c r="CA803" s="19"/>
      <c r="CB803" s="19"/>
      <c r="CC803" s="19"/>
      <c r="CD803" s="19"/>
      <c r="CE803" s="19"/>
      <c r="CF803" s="19"/>
      <c r="CG803" s="19"/>
      <c r="CH803" s="19"/>
      <c r="CI803" s="19"/>
      <c r="CJ803" s="19"/>
      <c r="CK803" s="19"/>
      <c r="CL803" s="19"/>
      <c r="CM803" s="19"/>
      <c r="CN803" s="19"/>
      <c r="CO803" s="19"/>
      <c r="CP803" s="19"/>
      <c r="CQ803" s="19"/>
      <c r="CR803" s="19"/>
      <c r="CS803" s="19"/>
      <c r="CT803" s="19"/>
      <c r="CU803" s="19"/>
      <c r="CV803" s="19"/>
      <c r="CW803" s="19"/>
      <c r="CX803" s="19"/>
      <c r="CY803" s="19"/>
      <c r="CZ803" s="19"/>
      <c r="DA803" s="19"/>
      <c r="DB803" s="19"/>
      <c r="DC803" s="19"/>
      <c r="DD803" s="19"/>
      <c r="DE803" s="19"/>
      <c r="DF803" s="19"/>
      <c r="DG803" s="19"/>
      <c r="DH803" s="19"/>
      <c r="DI803" s="19"/>
      <c r="DJ803" s="19"/>
      <c r="DK803" s="19"/>
      <c r="DL803" s="19"/>
      <c r="DM803" s="19"/>
      <c r="DN803" s="19"/>
      <c r="DO803" s="19"/>
      <c r="DP803" s="19"/>
      <c r="DQ803" s="19"/>
      <c r="DR803" s="19"/>
      <c r="DS803" s="19"/>
      <c r="DT803" s="19"/>
      <c r="DU803" s="19"/>
      <c r="DV803" s="19"/>
      <c r="DW803" s="19"/>
      <c r="DX803" s="19"/>
      <c r="DY803" s="19"/>
      <c r="DZ803" s="19"/>
      <c r="EA803" s="19"/>
      <c r="EB803" s="19"/>
      <c r="EC803" s="19"/>
      <c r="ED803" s="19"/>
      <c r="EE803" s="19"/>
      <c r="EF803" s="19"/>
      <c r="EG803" s="19"/>
      <c r="EH803" s="19"/>
      <c r="EI803" s="19"/>
      <c r="EJ803" s="19"/>
      <c r="EK803" s="19"/>
      <c r="EL803" s="19"/>
      <c r="EM803" s="19"/>
      <c r="EN803" s="19"/>
      <c r="EO803" s="19"/>
      <c r="EP803" s="19"/>
      <c r="EQ803" s="19"/>
      <c r="ER803" s="19"/>
      <c r="ES803" s="19"/>
      <c r="ET803" s="19"/>
      <c r="EU803" s="19"/>
      <c r="EV803" s="19"/>
      <c r="EW803" s="19"/>
      <c r="EX803" s="19"/>
      <c r="EY803" s="19"/>
      <c r="EZ803" s="19"/>
      <c r="FA803" s="19"/>
      <c r="FB803" s="19"/>
      <c r="FC803" s="19"/>
      <c r="FD803" s="19"/>
      <c r="FE803" s="19"/>
      <c r="FF803" s="19"/>
      <c r="FG803" s="19"/>
      <c r="FH803" s="19"/>
      <c r="FI803" s="19"/>
      <c r="FJ803" s="19"/>
      <c r="FK803" s="19"/>
      <c r="FL803" s="19"/>
      <c r="FM803" s="19"/>
      <c r="FN803" s="19"/>
      <c r="FO803" s="19"/>
      <c r="FP803" s="19"/>
      <c r="FQ803" s="19"/>
      <c r="FR803" s="19"/>
      <c r="FS803" s="19"/>
      <c r="FT803" s="19"/>
      <c r="FU803" s="19"/>
      <c r="FV803" s="19"/>
      <c r="FW803" s="19"/>
      <c r="FX803" s="19"/>
      <c r="FY803" s="19"/>
      <c r="FZ803" s="19"/>
      <c r="GA803" s="19"/>
      <c r="GB803" s="19"/>
      <c r="GC803" s="19"/>
      <c r="GD803" s="19"/>
      <c r="GE803" s="19"/>
      <c r="GF803" s="19"/>
      <c r="GG803" s="19"/>
      <c r="GH803" s="19"/>
      <c r="GI803" s="19"/>
      <c r="GJ803" s="19"/>
      <c r="GK803" s="19"/>
      <c r="GL803" s="19"/>
      <c r="GM803" s="19"/>
      <c r="GN803" s="19"/>
      <c r="GO803" s="19"/>
      <c r="GP803" s="19"/>
      <c r="GQ803" s="19"/>
      <c r="GR803" s="19"/>
      <c r="GS803" s="19"/>
      <c r="GT803" s="19"/>
      <c r="GU803" s="19"/>
      <c r="GV803" s="19"/>
      <c r="GW803" s="19"/>
      <c r="GX803" s="19"/>
      <c r="GY803" s="19"/>
      <c r="GZ803" s="19"/>
      <c r="HA803" s="19"/>
      <c r="HB803" s="19"/>
      <c r="HC803" s="19"/>
      <c r="HD803" s="19"/>
      <c r="HE803" s="19"/>
      <c r="HF803" s="19"/>
      <c r="HG803" s="19"/>
      <c r="HH803" s="19"/>
      <c r="HI803" s="19"/>
      <c r="HJ803" s="19"/>
      <c r="HK803" s="19"/>
      <c r="HL803" s="19"/>
      <c r="HM803" s="19"/>
      <c r="HN803" s="19"/>
      <c r="HO803" s="19"/>
      <c r="HP803" s="19"/>
      <c r="HQ803" s="19"/>
      <c r="HR803" s="19"/>
      <c r="HS803" s="19"/>
      <c r="HT803" s="19"/>
      <c r="HU803" s="19"/>
      <c r="HV803" s="19"/>
      <c r="HW803" s="19"/>
      <c r="HX803" s="19"/>
      <c r="HY803" s="19"/>
      <c r="HZ803" s="19"/>
      <c r="IA803" s="19"/>
      <c r="IB803" s="19"/>
      <c r="IC803" s="19"/>
      <c r="ID803" s="19"/>
      <c r="IE803" s="19"/>
      <c r="IF803" s="19"/>
      <c r="IG803" s="19"/>
      <c r="IH803" s="19"/>
      <c r="II803" s="19"/>
      <c r="IJ803" s="19"/>
      <c r="IK803" s="19"/>
      <c r="IL803" s="19"/>
      <c r="IM803" s="19"/>
      <c r="IN803" s="19"/>
      <c r="IO803" s="19"/>
      <c r="IP803" s="19"/>
      <c r="IQ803" s="19"/>
      <c r="IR803" s="19"/>
      <c r="IS803" s="19"/>
      <c r="IT803" s="19"/>
      <c r="IU803" s="19"/>
      <c r="IV803" s="19"/>
      <c r="IW803" s="19"/>
      <c r="IX803" s="19"/>
      <c r="IY803" s="19"/>
      <c r="IZ803" s="19"/>
      <c r="JA803" s="19"/>
      <c r="JB803" s="19"/>
      <c r="JC803" s="19"/>
      <c r="JD803" s="19"/>
      <c r="JE803" s="19"/>
      <c r="JF803" s="19"/>
      <c r="JG803" s="19"/>
      <c r="JH803" s="19"/>
      <c r="JI803" s="19"/>
      <c r="JJ803" s="19"/>
      <c r="JK803" s="19"/>
      <c r="JL803" s="19"/>
      <c r="JM803" s="19"/>
      <c r="JN803" s="19"/>
      <c r="JO803" s="19"/>
      <c r="JP803" s="19"/>
      <c r="JQ803" s="19"/>
      <c r="JR803" s="19"/>
      <c r="JS803" s="19"/>
      <c r="JT803" s="19"/>
      <c r="JU803" s="19"/>
      <c r="JV803" s="19"/>
      <c r="JW803" s="19"/>
      <c r="JX803" s="19"/>
      <c r="JY803" s="19"/>
      <c r="JZ803" s="19"/>
      <c r="KA803" s="19"/>
      <c r="KB803" s="19"/>
      <c r="KC803" s="19"/>
      <c r="KD803" s="19"/>
      <c r="KE803" s="19"/>
      <c r="KF803" s="19"/>
      <c r="KG803" s="19"/>
      <c r="KH803" s="19"/>
      <c r="KI803" s="19"/>
      <c r="KJ803" s="19"/>
      <c r="KK803" s="19"/>
      <c r="KL803" s="19"/>
      <c r="KM803" s="19"/>
      <c r="KN803" s="19"/>
      <c r="KO803" s="19"/>
      <c r="KP803" s="19"/>
      <c r="KQ803" s="19"/>
      <c r="KR803" s="19"/>
      <c r="KS803" s="19"/>
      <c r="KT803" s="19"/>
      <c r="KU803" s="19"/>
      <c r="KV803" s="19"/>
      <c r="KW803" s="19"/>
      <c r="KX803" s="19"/>
      <c r="KY803" s="19"/>
      <c r="KZ803" s="19"/>
      <c r="LA803" s="19"/>
      <c r="LB803" s="19"/>
      <c r="LC803" s="19"/>
      <c r="LD803" s="19"/>
      <c r="LE803" s="19"/>
      <c r="LF803" s="19"/>
      <c r="LG803" s="19"/>
      <c r="LH803" s="19"/>
      <c r="LI803" s="19"/>
      <c r="LJ803" s="19"/>
      <c r="LK803" s="19"/>
      <c r="LL803" s="19"/>
      <c r="LM803" s="19"/>
      <c r="LN803" s="19"/>
      <c r="LO803" s="19"/>
      <c r="LP803" s="19"/>
      <c r="LQ803" s="19"/>
      <c r="LR803" s="19"/>
      <c r="LS803" s="19"/>
      <c r="LT803" s="19"/>
      <c r="LU803" s="19"/>
      <c r="LV803" s="19"/>
      <c r="LW803" s="19"/>
      <c r="LX803" s="19"/>
      <c r="LY803" s="19"/>
      <c r="LZ803" s="19"/>
      <c r="MA803" s="19"/>
      <c r="MB803" s="19"/>
      <c r="MC803" s="19"/>
      <c r="MD803" s="19"/>
      <c r="ME803" s="19"/>
      <c r="MF803" s="19"/>
      <c r="MG803" s="19"/>
      <c r="MH803" s="19"/>
      <c r="MI803" s="19"/>
      <c r="MJ803" s="19"/>
      <c r="MK803" s="19"/>
      <c r="ML803" s="19"/>
      <c r="MM803" s="19"/>
      <c r="MN803" s="19"/>
      <c r="MO803" s="19"/>
      <c r="MP803" s="19"/>
      <c r="MQ803" s="19"/>
      <c r="MR803" s="19"/>
      <c r="MS803" s="19"/>
      <c r="MT803" s="19"/>
      <c r="MU803" s="19"/>
      <c r="MV803" s="19"/>
      <c r="MW803" s="19"/>
      <c r="MX803" s="19"/>
      <c r="MY803" s="19"/>
      <c r="MZ803" s="19"/>
      <c r="NA803" s="19"/>
      <c r="NB803" s="19"/>
      <c r="NC803" s="19"/>
      <c r="ND803" s="19"/>
      <c r="NE803" s="19"/>
      <c r="NF803" s="19"/>
      <c r="NG803" s="19"/>
      <c r="NH803" s="19"/>
      <c r="NI803" s="19"/>
      <c r="NJ803" s="19"/>
      <c r="NK803" s="19"/>
      <c r="NL803" s="19"/>
      <c r="NM803" s="19"/>
      <c r="NN803" s="19"/>
      <c r="NO803" s="19"/>
      <c r="NP803" s="19"/>
      <c r="NQ803" s="19"/>
      <c r="NR803" s="19"/>
      <c r="NS803" s="19"/>
      <c r="NT803" s="19"/>
      <c r="NU803" s="19"/>
      <c r="NV803" s="19"/>
      <c r="NW803" s="19"/>
      <c r="NX803" s="19"/>
      <c r="NY803" s="19"/>
      <c r="NZ803" s="19"/>
      <c r="OA803" s="19"/>
      <c r="OB803" s="19"/>
      <c r="OC803" s="19"/>
      <c r="OD803" s="19"/>
      <c r="OE803" s="19"/>
      <c r="OF803" s="19"/>
      <c r="OG803" s="19"/>
      <c r="OH803" s="19"/>
      <c r="OI803" s="19"/>
      <c r="OJ803" s="19"/>
      <c r="OK803" s="19"/>
      <c r="OL803" s="19"/>
      <c r="OM803" s="19"/>
      <c r="ON803" s="19"/>
      <c r="OO803" s="19"/>
      <c r="OP803" s="19"/>
      <c r="OQ803" s="19"/>
      <c r="OR803" s="19"/>
      <c r="OS803" s="19"/>
      <c r="OT803" s="19"/>
      <c r="OU803" s="19"/>
      <c r="OV803" s="19"/>
      <c r="OW803" s="19"/>
      <c r="OX803" s="19"/>
      <c r="OY803" s="19"/>
      <c r="OZ803" s="19"/>
      <c r="PA803" s="19"/>
      <c r="PB803" s="19"/>
      <c r="PC803" s="19"/>
      <c r="PD803" s="19"/>
      <c r="PE803" s="19"/>
      <c r="PF803" s="19"/>
      <c r="PG803" s="19"/>
      <c r="PH803" s="19"/>
      <c r="PI803" s="19"/>
      <c r="PJ803" s="19"/>
      <c r="PK803" s="19"/>
      <c r="PL803" s="19"/>
      <c r="PM803" s="19"/>
      <c r="PN803" s="19"/>
      <c r="PO803" s="19"/>
      <c r="PP803" s="19"/>
      <c r="PQ803" s="19"/>
      <c r="PR803" s="19"/>
      <c r="PS803" s="19"/>
      <c r="PT803" s="19"/>
      <c r="PU803" s="19"/>
      <c r="PV803" s="19"/>
      <c r="PW803" s="19"/>
      <c r="PX803" s="19"/>
      <c r="PY803" s="19"/>
      <c r="PZ803" s="19"/>
      <c r="QA803" s="19"/>
      <c r="QB803" s="19"/>
      <c r="QC803" s="19"/>
      <c r="QD803" s="19"/>
      <c r="QE803" s="19"/>
      <c r="QF803" s="19"/>
      <c r="QG803" s="19"/>
      <c r="QH803" s="19"/>
      <c r="QI803" s="19"/>
      <c r="QJ803" s="19"/>
      <c r="QK803" s="19"/>
      <c r="QL803" s="19"/>
      <c r="QM803" s="19"/>
      <c r="QN803" s="19"/>
      <c r="QO803" s="19"/>
      <c r="QP803" s="19"/>
      <c r="QQ803" s="19"/>
      <c r="QR803" s="19"/>
      <c r="QS803" s="19"/>
      <c r="QT803" s="19"/>
      <c r="QU803" s="19"/>
      <c r="QV803" s="19"/>
      <c r="QW803" s="19"/>
      <c r="QX803" s="19"/>
      <c r="QY803" s="19"/>
      <c r="QZ803" s="19"/>
      <c r="RA803" s="19"/>
      <c r="RB803" s="19"/>
      <c r="RC803" s="19"/>
      <c r="RD803" s="19"/>
      <c r="RE803" s="19"/>
      <c r="RF803" s="19"/>
      <c r="RG803" s="19"/>
      <c r="RH803" s="19"/>
      <c r="RI803" s="19"/>
      <c r="RJ803" s="19"/>
      <c r="RK803" s="19"/>
      <c r="RL803" s="19"/>
      <c r="RM803" s="19"/>
      <c r="RN803" s="19"/>
      <c r="RO803" s="19"/>
      <c r="RP803" s="19"/>
      <c r="RQ803" s="19"/>
      <c r="RR803" s="19"/>
      <c r="RS803" s="19"/>
      <c r="RT803" s="19"/>
      <c r="RU803" s="19"/>
      <c r="RV803" s="19"/>
      <c r="RW803" s="19"/>
      <c r="RX803" s="19"/>
      <c r="RY803" s="19"/>
      <c r="RZ803" s="19"/>
      <c r="SA803" s="19"/>
      <c r="SB803" s="19"/>
      <c r="SC803" s="19"/>
      <c r="SD803" s="19"/>
      <c r="SE803" s="19"/>
      <c r="SF803" s="19"/>
      <c r="SG803" s="19"/>
      <c r="SH803" s="19"/>
      <c r="SI803" s="19"/>
      <c r="SJ803" s="19"/>
      <c r="SK803" s="19"/>
      <c r="SL803" s="19"/>
      <c r="SM803" s="19"/>
      <c r="SN803" s="19"/>
      <c r="SO803" s="19"/>
      <c r="SP803" s="19"/>
      <c r="SQ803" s="19"/>
      <c r="SR803" s="19"/>
      <c r="SS803" s="19"/>
      <c r="ST803" s="19"/>
      <c r="SU803" s="19"/>
      <c r="SV803" s="19"/>
      <c r="SW803" s="19"/>
      <c r="SX803" s="19"/>
      <c r="SY803" s="19"/>
      <c r="SZ803" s="19"/>
      <c r="TA803" s="19"/>
      <c r="TB803" s="19"/>
      <c r="TC803" s="19"/>
      <c r="TD803" s="19"/>
      <c r="TE803" s="19"/>
      <c r="TF803" s="19"/>
      <c r="TG803" s="19"/>
      <c r="TH803" s="19"/>
      <c r="TI803" s="19"/>
      <c r="TJ803" s="19"/>
      <c r="TK803" s="19"/>
      <c r="TL803" s="19"/>
      <c r="TM803" s="19"/>
      <c r="TN803" s="19"/>
      <c r="TO803" s="19"/>
      <c r="TP803" s="19"/>
      <c r="TQ803" s="19"/>
      <c r="TR803" s="19"/>
      <c r="TS803" s="19"/>
      <c r="TT803" s="19"/>
      <c r="TU803" s="19"/>
      <c r="TV803" s="19"/>
      <c r="TW803" s="19"/>
      <c r="TX803" s="19"/>
      <c r="TY803" s="19"/>
      <c r="TZ803" s="19"/>
      <c r="UA803" s="19"/>
      <c r="UB803" s="19"/>
      <c r="UC803" s="19"/>
      <c r="UD803" s="19"/>
      <c r="UE803" s="19"/>
      <c r="UF803" s="19"/>
      <c r="UG803" s="19"/>
      <c r="UH803" s="19"/>
      <c r="UI803" s="19"/>
      <c r="UJ803" s="19"/>
      <c r="UK803" s="19"/>
      <c r="UL803" s="19"/>
      <c r="UM803" s="19"/>
      <c r="UN803" s="19"/>
      <c r="UO803" s="19"/>
      <c r="UP803" s="19"/>
      <c r="UQ803" s="19"/>
      <c r="UR803" s="19"/>
      <c r="US803" s="19"/>
      <c r="UT803" s="19"/>
      <c r="UU803" s="19"/>
      <c r="UV803" s="19"/>
      <c r="UW803" s="19"/>
      <c r="UX803" s="19"/>
      <c r="UY803" s="19"/>
      <c r="UZ803" s="19"/>
      <c r="VA803" s="19"/>
      <c r="VB803" s="19"/>
      <c r="VC803" s="19"/>
      <c r="VD803" s="19"/>
      <c r="VE803" s="19"/>
      <c r="VF803" s="19"/>
      <c r="VG803" s="19"/>
      <c r="VH803" s="19"/>
      <c r="VI803" s="19"/>
      <c r="VJ803" s="19"/>
      <c r="VK803" s="19"/>
      <c r="VL803" s="19"/>
      <c r="VM803" s="19"/>
      <c r="VN803" s="19"/>
      <c r="VO803" s="19"/>
      <c r="VP803" s="19"/>
      <c r="VQ803" s="19"/>
      <c r="VR803" s="19"/>
      <c r="VS803" s="19"/>
      <c r="VT803" s="19"/>
      <c r="VU803" s="19"/>
      <c r="VV803" s="19"/>
      <c r="VW803" s="19"/>
      <c r="VX803" s="19"/>
      <c r="VY803" s="19"/>
      <c r="VZ803" s="19"/>
      <c r="WA803" s="19"/>
      <c r="WB803" s="19"/>
      <c r="WC803" s="19"/>
      <c r="WD803" s="19"/>
      <c r="WE803" s="19"/>
      <c r="WF803" s="19"/>
      <c r="WG803" s="19"/>
      <c r="WH803" s="19"/>
      <c r="WI803" s="19"/>
      <c r="WJ803" s="19"/>
      <c r="WK803" s="19"/>
      <c r="WL803" s="19"/>
      <c r="WM803" s="19"/>
      <c r="WN803" s="19"/>
      <c r="WO803" s="19"/>
      <c r="WP803" s="19"/>
      <c r="WQ803" s="19"/>
      <c r="WR803" s="19"/>
      <c r="WS803" s="19"/>
      <c r="WT803" s="19"/>
      <c r="WU803" s="19"/>
      <c r="WV803" s="19"/>
      <c r="WW803" s="19"/>
      <c r="WX803" s="19"/>
      <c r="WY803" s="19"/>
    </row>
    <row r="804" spans="1:623" s="17" customFormat="1" hidden="1" x14ac:dyDescent="0.2">
      <c r="A804" s="16"/>
      <c r="I804" s="18"/>
      <c r="J804" s="18"/>
      <c r="N804" s="16"/>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c r="BA804" s="19"/>
      <c r="BB804" s="19"/>
      <c r="BC804" s="19"/>
      <c r="BD804" s="19"/>
      <c r="BE804" s="19"/>
      <c r="BF804" s="19"/>
      <c r="BG804" s="19"/>
      <c r="BH804" s="19"/>
      <c r="BI804" s="19"/>
      <c r="BJ804" s="19"/>
      <c r="BK804" s="19"/>
      <c r="BL804" s="19"/>
      <c r="BM804" s="19"/>
      <c r="BN804" s="19"/>
      <c r="BO804" s="19"/>
      <c r="BP804" s="19"/>
      <c r="BQ804" s="19"/>
      <c r="BR804" s="19"/>
      <c r="BS804" s="19"/>
      <c r="BT804" s="19"/>
      <c r="BU804" s="19"/>
      <c r="BV804" s="19"/>
      <c r="BW804" s="19"/>
      <c r="BX804" s="19"/>
      <c r="BY804" s="19"/>
      <c r="BZ804" s="19"/>
      <c r="CA804" s="19"/>
      <c r="CB804" s="19"/>
      <c r="CC804" s="19"/>
      <c r="CD804" s="19"/>
      <c r="CE804" s="19"/>
      <c r="CF804" s="19"/>
      <c r="CG804" s="19"/>
      <c r="CH804" s="19"/>
      <c r="CI804" s="19"/>
      <c r="CJ804" s="19"/>
      <c r="CK804" s="19"/>
      <c r="CL804" s="19"/>
      <c r="CM804" s="19"/>
      <c r="CN804" s="19"/>
      <c r="CO804" s="19"/>
      <c r="CP804" s="19"/>
      <c r="CQ804" s="19"/>
      <c r="CR804" s="19"/>
      <c r="CS804" s="19"/>
      <c r="CT804" s="19"/>
      <c r="CU804" s="19"/>
      <c r="CV804" s="19"/>
      <c r="CW804" s="19"/>
      <c r="CX804" s="19"/>
      <c r="CY804" s="19"/>
      <c r="CZ804" s="19"/>
      <c r="DA804" s="19"/>
      <c r="DB804" s="19"/>
      <c r="DC804" s="19"/>
      <c r="DD804" s="19"/>
      <c r="DE804" s="19"/>
      <c r="DF804" s="19"/>
      <c r="DG804" s="19"/>
      <c r="DH804" s="19"/>
      <c r="DI804" s="19"/>
      <c r="DJ804" s="19"/>
      <c r="DK804" s="19"/>
      <c r="DL804" s="19"/>
      <c r="DM804" s="19"/>
      <c r="DN804" s="19"/>
      <c r="DO804" s="19"/>
      <c r="DP804" s="19"/>
      <c r="DQ804" s="19"/>
      <c r="DR804" s="19"/>
      <c r="DS804" s="19"/>
      <c r="DT804" s="19"/>
      <c r="DU804" s="19"/>
      <c r="DV804" s="19"/>
      <c r="DW804" s="19"/>
      <c r="DX804" s="19"/>
      <c r="DY804" s="19"/>
      <c r="DZ804" s="19"/>
      <c r="EA804" s="19"/>
      <c r="EB804" s="19"/>
      <c r="EC804" s="19"/>
      <c r="ED804" s="19"/>
      <c r="EE804" s="19"/>
      <c r="EF804" s="19"/>
      <c r="EG804" s="19"/>
      <c r="EH804" s="19"/>
      <c r="EI804" s="19"/>
      <c r="EJ804" s="19"/>
      <c r="EK804" s="19"/>
      <c r="EL804" s="19"/>
      <c r="EM804" s="19"/>
      <c r="EN804" s="19"/>
      <c r="EO804" s="19"/>
      <c r="EP804" s="19"/>
      <c r="EQ804" s="19"/>
      <c r="ER804" s="19"/>
      <c r="ES804" s="19"/>
      <c r="ET804" s="19"/>
      <c r="EU804" s="19"/>
      <c r="EV804" s="19"/>
      <c r="EW804" s="19"/>
      <c r="EX804" s="19"/>
      <c r="EY804" s="19"/>
      <c r="EZ804" s="19"/>
      <c r="FA804" s="19"/>
      <c r="FB804" s="19"/>
      <c r="FC804" s="19"/>
      <c r="FD804" s="19"/>
      <c r="FE804" s="19"/>
      <c r="FF804" s="19"/>
      <c r="FG804" s="19"/>
      <c r="FH804" s="19"/>
      <c r="FI804" s="19"/>
      <c r="FJ804" s="19"/>
      <c r="FK804" s="19"/>
      <c r="FL804" s="19"/>
      <c r="FM804" s="19"/>
      <c r="FN804" s="19"/>
      <c r="FO804" s="19"/>
      <c r="FP804" s="19"/>
      <c r="FQ804" s="19"/>
      <c r="FR804" s="19"/>
      <c r="FS804" s="19"/>
      <c r="FT804" s="19"/>
      <c r="FU804" s="19"/>
      <c r="FV804" s="19"/>
      <c r="FW804" s="19"/>
      <c r="FX804" s="19"/>
      <c r="FY804" s="19"/>
      <c r="FZ804" s="19"/>
      <c r="GA804" s="19"/>
      <c r="GB804" s="19"/>
      <c r="GC804" s="19"/>
      <c r="GD804" s="19"/>
      <c r="GE804" s="19"/>
      <c r="GF804" s="19"/>
      <c r="GG804" s="19"/>
      <c r="GH804" s="19"/>
      <c r="GI804" s="19"/>
      <c r="GJ804" s="19"/>
      <c r="GK804" s="19"/>
      <c r="GL804" s="19"/>
      <c r="GM804" s="19"/>
      <c r="GN804" s="19"/>
      <c r="GO804" s="19"/>
      <c r="GP804" s="19"/>
      <c r="GQ804" s="19"/>
      <c r="GR804" s="19"/>
      <c r="GS804" s="19"/>
      <c r="GT804" s="19"/>
      <c r="GU804" s="19"/>
      <c r="GV804" s="19"/>
      <c r="GW804" s="19"/>
      <c r="GX804" s="19"/>
      <c r="GY804" s="19"/>
      <c r="GZ804" s="19"/>
      <c r="HA804" s="19"/>
      <c r="HB804" s="19"/>
      <c r="HC804" s="19"/>
      <c r="HD804" s="19"/>
      <c r="HE804" s="19"/>
      <c r="HF804" s="19"/>
      <c r="HG804" s="19"/>
      <c r="HH804" s="19"/>
      <c r="HI804" s="19"/>
      <c r="HJ804" s="19"/>
      <c r="HK804" s="19"/>
      <c r="HL804" s="19"/>
      <c r="HM804" s="19"/>
      <c r="HN804" s="19"/>
      <c r="HO804" s="19"/>
      <c r="HP804" s="19"/>
      <c r="HQ804" s="19"/>
      <c r="HR804" s="19"/>
      <c r="HS804" s="19"/>
      <c r="HT804" s="19"/>
      <c r="HU804" s="19"/>
      <c r="HV804" s="19"/>
      <c r="HW804" s="19"/>
      <c r="HX804" s="19"/>
      <c r="HY804" s="19"/>
      <c r="HZ804" s="19"/>
      <c r="IA804" s="19"/>
      <c r="IB804" s="19"/>
      <c r="IC804" s="19"/>
      <c r="ID804" s="19"/>
      <c r="IE804" s="19"/>
      <c r="IF804" s="19"/>
      <c r="IG804" s="19"/>
      <c r="IH804" s="19"/>
      <c r="II804" s="19"/>
      <c r="IJ804" s="19"/>
      <c r="IK804" s="19"/>
      <c r="IL804" s="19"/>
      <c r="IM804" s="19"/>
      <c r="IN804" s="19"/>
      <c r="IO804" s="19"/>
      <c r="IP804" s="19"/>
      <c r="IQ804" s="19"/>
      <c r="IR804" s="19"/>
      <c r="IS804" s="19"/>
      <c r="IT804" s="19"/>
      <c r="IU804" s="19"/>
      <c r="IV804" s="19"/>
      <c r="IW804" s="19"/>
      <c r="IX804" s="19"/>
      <c r="IY804" s="19"/>
      <c r="IZ804" s="19"/>
      <c r="JA804" s="19"/>
      <c r="JB804" s="19"/>
      <c r="JC804" s="19"/>
      <c r="JD804" s="19"/>
      <c r="JE804" s="19"/>
      <c r="JF804" s="19"/>
      <c r="JG804" s="19"/>
      <c r="JH804" s="19"/>
      <c r="JI804" s="19"/>
      <c r="JJ804" s="19"/>
      <c r="JK804" s="19"/>
      <c r="JL804" s="19"/>
      <c r="JM804" s="19"/>
      <c r="JN804" s="19"/>
      <c r="JO804" s="19"/>
      <c r="JP804" s="19"/>
      <c r="JQ804" s="19"/>
      <c r="JR804" s="19"/>
      <c r="JS804" s="19"/>
      <c r="JT804" s="19"/>
      <c r="JU804" s="19"/>
      <c r="JV804" s="19"/>
      <c r="JW804" s="19"/>
      <c r="JX804" s="19"/>
      <c r="JY804" s="19"/>
      <c r="JZ804" s="19"/>
      <c r="KA804" s="19"/>
      <c r="KB804" s="19"/>
      <c r="KC804" s="19"/>
      <c r="KD804" s="19"/>
      <c r="KE804" s="19"/>
      <c r="KF804" s="19"/>
      <c r="KG804" s="19"/>
      <c r="KH804" s="19"/>
      <c r="KI804" s="19"/>
      <c r="KJ804" s="19"/>
      <c r="KK804" s="19"/>
      <c r="KL804" s="19"/>
      <c r="KM804" s="19"/>
      <c r="KN804" s="19"/>
      <c r="KO804" s="19"/>
      <c r="KP804" s="19"/>
      <c r="KQ804" s="19"/>
      <c r="KR804" s="19"/>
      <c r="KS804" s="19"/>
      <c r="KT804" s="19"/>
      <c r="KU804" s="19"/>
      <c r="KV804" s="19"/>
      <c r="KW804" s="19"/>
      <c r="KX804" s="19"/>
      <c r="KY804" s="19"/>
      <c r="KZ804" s="19"/>
      <c r="LA804" s="19"/>
      <c r="LB804" s="19"/>
      <c r="LC804" s="19"/>
      <c r="LD804" s="19"/>
      <c r="LE804" s="19"/>
      <c r="LF804" s="19"/>
      <c r="LG804" s="19"/>
      <c r="LH804" s="19"/>
      <c r="LI804" s="19"/>
      <c r="LJ804" s="19"/>
      <c r="LK804" s="19"/>
      <c r="LL804" s="19"/>
      <c r="LM804" s="19"/>
      <c r="LN804" s="19"/>
      <c r="LO804" s="19"/>
      <c r="LP804" s="19"/>
      <c r="LQ804" s="19"/>
      <c r="LR804" s="19"/>
      <c r="LS804" s="19"/>
      <c r="LT804" s="19"/>
      <c r="LU804" s="19"/>
      <c r="LV804" s="19"/>
      <c r="LW804" s="19"/>
      <c r="LX804" s="19"/>
      <c r="LY804" s="19"/>
      <c r="LZ804" s="19"/>
      <c r="MA804" s="19"/>
      <c r="MB804" s="19"/>
      <c r="MC804" s="19"/>
      <c r="MD804" s="19"/>
      <c r="ME804" s="19"/>
      <c r="MF804" s="19"/>
      <c r="MG804" s="19"/>
      <c r="MH804" s="19"/>
      <c r="MI804" s="19"/>
      <c r="MJ804" s="19"/>
      <c r="MK804" s="19"/>
      <c r="ML804" s="19"/>
      <c r="MM804" s="19"/>
      <c r="MN804" s="19"/>
      <c r="MO804" s="19"/>
      <c r="MP804" s="19"/>
      <c r="MQ804" s="19"/>
      <c r="MR804" s="19"/>
      <c r="MS804" s="19"/>
      <c r="MT804" s="19"/>
      <c r="MU804" s="19"/>
      <c r="MV804" s="19"/>
      <c r="MW804" s="19"/>
      <c r="MX804" s="19"/>
      <c r="MY804" s="19"/>
      <c r="MZ804" s="19"/>
      <c r="NA804" s="19"/>
      <c r="NB804" s="19"/>
      <c r="NC804" s="19"/>
      <c r="ND804" s="19"/>
      <c r="NE804" s="19"/>
      <c r="NF804" s="19"/>
      <c r="NG804" s="19"/>
      <c r="NH804" s="19"/>
      <c r="NI804" s="19"/>
      <c r="NJ804" s="19"/>
      <c r="NK804" s="19"/>
      <c r="NL804" s="19"/>
      <c r="NM804" s="19"/>
      <c r="NN804" s="19"/>
      <c r="NO804" s="19"/>
      <c r="NP804" s="19"/>
      <c r="NQ804" s="19"/>
      <c r="NR804" s="19"/>
      <c r="NS804" s="19"/>
      <c r="NT804" s="19"/>
      <c r="NU804" s="19"/>
      <c r="NV804" s="19"/>
      <c r="NW804" s="19"/>
      <c r="NX804" s="19"/>
      <c r="NY804" s="19"/>
      <c r="NZ804" s="19"/>
      <c r="OA804" s="19"/>
      <c r="OB804" s="19"/>
      <c r="OC804" s="19"/>
      <c r="OD804" s="19"/>
      <c r="OE804" s="19"/>
      <c r="OF804" s="19"/>
      <c r="OG804" s="19"/>
      <c r="OH804" s="19"/>
      <c r="OI804" s="19"/>
      <c r="OJ804" s="19"/>
      <c r="OK804" s="19"/>
      <c r="OL804" s="19"/>
      <c r="OM804" s="19"/>
      <c r="ON804" s="19"/>
      <c r="OO804" s="19"/>
      <c r="OP804" s="19"/>
      <c r="OQ804" s="19"/>
      <c r="OR804" s="19"/>
      <c r="OS804" s="19"/>
      <c r="OT804" s="19"/>
      <c r="OU804" s="19"/>
      <c r="OV804" s="19"/>
      <c r="OW804" s="19"/>
      <c r="OX804" s="19"/>
      <c r="OY804" s="19"/>
      <c r="OZ804" s="19"/>
      <c r="PA804" s="19"/>
      <c r="PB804" s="19"/>
      <c r="PC804" s="19"/>
      <c r="PD804" s="19"/>
      <c r="PE804" s="19"/>
      <c r="PF804" s="19"/>
      <c r="PG804" s="19"/>
      <c r="PH804" s="19"/>
      <c r="PI804" s="19"/>
      <c r="PJ804" s="19"/>
      <c r="PK804" s="19"/>
      <c r="PL804" s="19"/>
      <c r="PM804" s="19"/>
      <c r="PN804" s="19"/>
      <c r="PO804" s="19"/>
      <c r="PP804" s="19"/>
      <c r="PQ804" s="19"/>
      <c r="PR804" s="19"/>
      <c r="PS804" s="19"/>
      <c r="PT804" s="19"/>
      <c r="PU804" s="19"/>
      <c r="PV804" s="19"/>
      <c r="PW804" s="19"/>
      <c r="PX804" s="19"/>
      <c r="PY804" s="19"/>
      <c r="PZ804" s="19"/>
      <c r="QA804" s="19"/>
      <c r="QB804" s="19"/>
      <c r="QC804" s="19"/>
      <c r="QD804" s="19"/>
      <c r="QE804" s="19"/>
      <c r="QF804" s="19"/>
      <c r="QG804" s="19"/>
      <c r="QH804" s="19"/>
      <c r="QI804" s="19"/>
      <c r="QJ804" s="19"/>
      <c r="QK804" s="19"/>
      <c r="QL804" s="19"/>
      <c r="QM804" s="19"/>
      <c r="QN804" s="19"/>
      <c r="QO804" s="19"/>
      <c r="QP804" s="19"/>
      <c r="QQ804" s="19"/>
      <c r="QR804" s="19"/>
      <c r="QS804" s="19"/>
      <c r="QT804" s="19"/>
      <c r="QU804" s="19"/>
      <c r="QV804" s="19"/>
      <c r="QW804" s="19"/>
      <c r="QX804" s="19"/>
      <c r="QY804" s="19"/>
      <c r="QZ804" s="19"/>
      <c r="RA804" s="19"/>
      <c r="RB804" s="19"/>
      <c r="RC804" s="19"/>
      <c r="RD804" s="19"/>
      <c r="RE804" s="19"/>
      <c r="RF804" s="19"/>
      <c r="RG804" s="19"/>
      <c r="RH804" s="19"/>
      <c r="RI804" s="19"/>
      <c r="RJ804" s="19"/>
      <c r="RK804" s="19"/>
      <c r="RL804" s="19"/>
      <c r="RM804" s="19"/>
      <c r="RN804" s="19"/>
      <c r="RO804" s="19"/>
      <c r="RP804" s="19"/>
      <c r="RQ804" s="19"/>
      <c r="RR804" s="19"/>
      <c r="RS804" s="19"/>
      <c r="RT804" s="19"/>
      <c r="RU804" s="19"/>
      <c r="RV804" s="19"/>
      <c r="RW804" s="19"/>
      <c r="RX804" s="19"/>
      <c r="RY804" s="19"/>
      <c r="RZ804" s="19"/>
      <c r="SA804" s="19"/>
      <c r="SB804" s="19"/>
      <c r="SC804" s="19"/>
      <c r="SD804" s="19"/>
      <c r="SE804" s="19"/>
      <c r="SF804" s="19"/>
      <c r="SG804" s="19"/>
      <c r="SH804" s="19"/>
      <c r="SI804" s="19"/>
      <c r="SJ804" s="19"/>
      <c r="SK804" s="19"/>
      <c r="SL804" s="19"/>
      <c r="SM804" s="19"/>
      <c r="SN804" s="19"/>
      <c r="SO804" s="19"/>
      <c r="SP804" s="19"/>
      <c r="SQ804" s="19"/>
      <c r="SR804" s="19"/>
      <c r="SS804" s="19"/>
      <c r="ST804" s="19"/>
      <c r="SU804" s="19"/>
      <c r="SV804" s="19"/>
      <c r="SW804" s="19"/>
      <c r="SX804" s="19"/>
      <c r="SY804" s="19"/>
      <c r="SZ804" s="19"/>
      <c r="TA804" s="19"/>
      <c r="TB804" s="19"/>
      <c r="TC804" s="19"/>
      <c r="TD804" s="19"/>
      <c r="TE804" s="19"/>
      <c r="TF804" s="19"/>
      <c r="TG804" s="19"/>
      <c r="TH804" s="19"/>
      <c r="TI804" s="19"/>
      <c r="TJ804" s="19"/>
      <c r="TK804" s="19"/>
      <c r="TL804" s="19"/>
      <c r="TM804" s="19"/>
      <c r="TN804" s="19"/>
      <c r="TO804" s="19"/>
      <c r="TP804" s="19"/>
      <c r="TQ804" s="19"/>
      <c r="TR804" s="19"/>
      <c r="TS804" s="19"/>
      <c r="TT804" s="19"/>
      <c r="TU804" s="19"/>
      <c r="TV804" s="19"/>
      <c r="TW804" s="19"/>
      <c r="TX804" s="19"/>
      <c r="TY804" s="19"/>
      <c r="TZ804" s="19"/>
      <c r="UA804" s="19"/>
      <c r="UB804" s="19"/>
      <c r="UC804" s="19"/>
      <c r="UD804" s="19"/>
      <c r="UE804" s="19"/>
      <c r="UF804" s="19"/>
      <c r="UG804" s="19"/>
      <c r="UH804" s="19"/>
      <c r="UI804" s="19"/>
      <c r="UJ804" s="19"/>
      <c r="UK804" s="19"/>
      <c r="UL804" s="19"/>
      <c r="UM804" s="19"/>
      <c r="UN804" s="19"/>
      <c r="UO804" s="19"/>
      <c r="UP804" s="19"/>
      <c r="UQ804" s="19"/>
      <c r="UR804" s="19"/>
      <c r="US804" s="19"/>
      <c r="UT804" s="19"/>
      <c r="UU804" s="19"/>
      <c r="UV804" s="19"/>
      <c r="UW804" s="19"/>
      <c r="UX804" s="19"/>
      <c r="UY804" s="19"/>
      <c r="UZ804" s="19"/>
      <c r="VA804" s="19"/>
      <c r="VB804" s="19"/>
      <c r="VC804" s="19"/>
      <c r="VD804" s="19"/>
      <c r="VE804" s="19"/>
      <c r="VF804" s="19"/>
      <c r="VG804" s="19"/>
      <c r="VH804" s="19"/>
      <c r="VI804" s="19"/>
      <c r="VJ804" s="19"/>
      <c r="VK804" s="19"/>
      <c r="VL804" s="19"/>
      <c r="VM804" s="19"/>
      <c r="VN804" s="19"/>
      <c r="VO804" s="19"/>
      <c r="VP804" s="19"/>
      <c r="VQ804" s="19"/>
      <c r="VR804" s="19"/>
      <c r="VS804" s="19"/>
      <c r="VT804" s="19"/>
      <c r="VU804" s="19"/>
      <c r="VV804" s="19"/>
      <c r="VW804" s="19"/>
      <c r="VX804" s="19"/>
      <c r="VY804" s="19"/>
      <c r="VZ804" s="19"/>
      <c r="WA804" s="19"/>
      <c r="WB804" s="19"/>
      <c r="WC804" s="19"/>
      <c r="WD804" s="19"/>
      <c r="WE804" s="19"/>
      <c r="WF804" s="19"/>
      <c r="WG804" s="19"/>
      <c r="WH804" s="19"/>
      <c r="WI804" s="19"/>
      <c r="WJ804" s="19"/>
      <c r="WK804" s="19"/>
      <c r="WL804" s="19"/>
      <c r="WM804" s="19"/>
      <c r="WN804" s="19"/>
      <c r="WO804" s="19"/>
      <c r="WP804" s="19"/>
      <c r="WQ804" s="19"/>
      <c r="WR804" s="19"/>
      <c r="WS804" s="19"/>
      <c r="WT804" s="19"/>
      <c r="WU804" s="19"/>
      <c r="WV804" s="19"/>
      <c r="WW804" s="19"/>
      <c r="WX804" s="19"/>
      <c r="WY804" s="19"/>
    </row>
    <row r="805" spans="1:623" s="17" customFormat="1" hidden="1" x14ac:dyDescent="0.2">
      <c r="A805" s="16"/>
      <c r="I805" s="18"/>
      <c r="J805" s="18"/>
      <c r="N805" s="16"/>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c r="BA805" s="19"/>
      <c r="BB805" s="19"/>
      <c r="BC805" s="19"/>
      <c r="BD805" s="19"/>
      <c r="BE805" s="19"/>
      <c r="BF805" s="19"/>
      <c r="BG805" s="19"/>
      <c r="BH805" s="19"/>
      <c r="BI805" s="19"/>
      <c r="BJ805" s="19"/>
      <c r="BK805" s="19"/>
      <c r="BL805" s="19"/>
      <c r="BM805" s="19"/>
      <c r="BN805" s="19"/>
      <c r="BO805" s="19"/>
      <c r="BP805" s="19"/>
      <c r="BQ805" s="19"/>
      <c r="BR805" s="19"/>
      <c r="BS805" s="19"/>
      <c r="BT805" s="19"/>
      <c r="BU805" s="19"/>
      <c r="BV805" s="19"/>
      <c r="BW805" s="19"/>
      <c r="BX805" s="19"/>
      <c r="BY805" s="19"/>
      <c r="BZ805" s="19"/>
      <c r="CA805" s="19"/>
      <c r="CB805" s="19"/>
      <c r="CC805" s="19"/>
      <c r="CD805" s="19"/>
      <c r="CE805" s="19"/>
      <c r="CF805" s="19"/>
      <c r="CG805" s="19"/>
      <c r="CH805" s="19"/>
      <c r="CI805" s="19"/>
      <c r="CJ805" s="19"/>
      <c r="CK805" s="19"/>
      <c r="CL805" s="19"/>
      <c r="CM805" s="19"/>
      <c r="CN805" s="19"/>
      <c r="CO805" s="19"/>
      <c r="CP805" s="19"/>
      <c r="CQ805" s="19"/>
      <c r="CR805" s="19"/>
      <c r="CS805" s="19"/>
      <c r="CT805" s="19"/>
      <c r="CU805" s="19"/>
      <c r="CV805" s="19"/>
      <c r="CW805" s="19"/>
      <c r="CX805" s="19"/>
      <c r="CY805" s="19"/>
      <c r="CZ805" s="19"/>
      <c r="DA805" s="19"/>
      <c r="DB805" s="19"/>
      <c r="DC805" s="19"/>
      <c r="DD805" s="19"/>
      <c r="DE805" s="19"/>
      <c r="DF805" s="19"/>
      <c r="DG805" s="19"/>
      <c r="DH805" s="19"/>
      <c r="DI805" s="19"/>
      <c r="DJ805" s="19"/>
      <c r="DK805" s="19"/>
      <c r="DL805" s="19"/>
      <c r="DM805" s="19"/>
      <c r="DN805" s="19"/>
      <c r="DO805" s="19"/>
      <c r="DP805" s="19"/>
      <c r="DQ805" s="19"/>
      <c r="DR805" s="19"/>
      <c r="DS805" s="19"/>
      <c r="DT805" s="19"/>
      <c r="DU805" s="19"/>
      <c r="DV805" s="19"/>
      <c r="DW805" s="19"/>
      <c r="DX805" s="19"/>
      <c r="DY805" s="19"/>
      <c r="DZ805" s="19"/>
      <c r="EA805" s="19"/>
      <c r="EB805" s="19"/>
      <c r="EC805" s="19"/>
      <c r="ED805" s="19"/>
      <c r="EE805" s="19"/>
      <c r="EF805" s="19"/>
      <c r="EG805" s="19"/>
      <c r="EH805" s="19"/>
      <c r="EI805" s="19"/>
      <c r="EJ805" s="19"/>
      <c r="EK805" s="19"/>
      <c r="EL805" s="19"/>
      <c r="EM805" s="19"/>
      <c r="EN805" s="19"/>
      <c r="EO805" s="19"/>
      <c r="EP805" s="19"/>
      <c r="EQ805" s="19"/>
      <c r="ER805" s="19"/>
      <c r="ES805" s="19"/>
      <c r="ET805" s="19"/>
      <c r="EU805" s="19"/>
      <c r="EV805" s="19"/>
      <c r="EW805" s="19"/>
      <c r="EX805" s="19"/>
      <c r="EY805" s="19"/>
      <c r="EZ805" s="19"/>
      <c r="FA805" s="19"/>
      <c r="FB805" s="19"/>
      <c r="FC805" s="19"/>
      <c r="FD805" s="19"/>
      <c r="FE805" s="19"/>
      <c r="FF805" s="19"/>
      <c r="FG805" s="19"/>
      <c r="FH805" s="19"/>
      <c r="FI805" s="19"/>
      <c r="FJ805" s="19"/>
      <c r="FK805" s="19"/>
      <c r="FL805" s="19"/>
      <c r="FM805" s="19"/>
      <c r="FN805" s="19"/>
      <c r="FO805" s="19"/>
      <c r="FP805" s="19"/>
      <c r="FQ805" s="19"/>
      <c r="FR805" s="19"/>
      <c r="FS805" s="19"/>
      <c r="FT805" s="19"/>
      <c r="FU805" s="19"/>
      <c r="FV805" s="19"/>
      <c r="FW805" s="19"/>
      <c r="FX805" s="19"/>
      <c r="FY805" s="19"/>
      <c r="FZ805" s="19"/>
      <c r="GA805" s="19"/>
      <c r="GB805" s="19"/>
      <c r="GC805" s="19"/>
      <c r="GD805" s="19"/>
      <c r="GE805" s="19"/>
      <c r="GF805" s="19"/>
      <c r="GG805" s="19"/>
      <c r="GH805" s="19"/>
      <c r="GI805" s="19"/>
      <c r="GJ805" s="19"/>
      <c r="GK805" s="19"/>
      <c r="GL805" s="19"/>
      <c r="GM805" s="19"/>
      <c r="GN805" s="19"/>
      <c r="GO805" s="19"/>
      <c r="GP805" s="19"/>
      <c r="GQ805" s="19"/>
      <c r="GR805" s="19"/>
      <c r="GS805" s="19"/>
      <c r="GT805" s="19"/>
      <c r="GU805" s="19"/>
      <c r="GV805" s="19"/>
      <c r="GW805" s="19"/>
      <c r="GX805" s="19"/>
      <c r="GY805" s="19"/>
      <c r="GZ805" s="19"/>
      <c r="HA805" s="19"/>
      <c r="HB805" s="19"/>
      <c r="HC805" s="19"/>
      <c r="HD805" s="19"/>
      <c r="HE805" s="19"/>
      <c r="HF805" s="19"/>
      <c r="HG805" s="19"/>
      <c r="HH805" s="19"/>
      <c r="HI805" s="19"/>
      <c r="HJ805" s="19"/>
      <c r="HK805" s="19"/>
      <c r="HL805" s="19"/>
      <c r="HM805" s="19"/>
      <c r="HN805" s="19"/>
      <c r="HO805" s="19"/>
      <c r="HP805" s="19"/>
      <c r="HQ805" s="19"/>
      <c r="HR805" s="19"/>
      <c r="HS805" s="19"/>
      <c r="HT805" s="19"/>
      <c r="HU805" s="19"/>
      <c r="HV805" s="19"/>
      <c r="HW805" s="19"/>
      <c r="HX805" s="19"/>
      <c r="HY805" s="19"/>
      <c r="HZ805" s="19"/>
      <c r="IA805" s="19"/>
      <c r="IB805" s="19"/>
      <c r="IC805" s="19"/>
      <c r="ID805" s="19"/>
      <c r="IE805" s="19"/>
      <c r="IF805" s="19"/>
      <c r="IG805" s="19"/>
      <c r="IH805" s="19"/>
      <c r="II805" s="19"/>
      <c r="IJ805" s="19"/>
      <c r="IK805" s="19"/>
      <c r="IL805" s="19"/>
      <c r="IM805" s="19"/>
      <c r="IN805" s="19"/>
      <c r="IO805" s="19"/>
      <c r="IP805" s="19"/>
      <c r="IQ805" s="19"/>
      <c r="IR805" s="19"/>
      <c r="IS805" s="19"/>
      <c r="IT805" s="19"/>
      <c r="IU805" s="19"/>
      <c r="IV805" s="19"/>
      <c r="IW805" s="19"/>
      <c r="IX805" s="19"/>
      <c r="IY805" s="19"/>
      <c r="IZ805" s="19"/>
      <c r="JA805" s="19"/>
      <c r="JB805" s="19"/>
      <c r="JC805" s="19"/>
      <c r="JD805" s="19"/>
      <c r="JE805" s="19"/>
      <c r="JF805" s="19"/>
      <c r="JG805" s="19"/>
      <c r="JH805" s="19"/>
      <c r="JI805" s="19"/>
      <c r="JJ805" s="19"/>
      <c r="JK805" s="19"/>
      <c r="JL805" s="19"/>
      <c r="JM805" s="19"/>
      <c r="JN805" s="19"/>
      <c r="JO805" s="19"/>
      <c r="JP805" s="19"/>
      <c r="JQ805" s="19"/>
      <c r="JR805" s="19"/>
      <c r="JS805" s="19"/>
      <c r="JT805" s="19"/>
      <c r="JU805" s="19"/>
      <c r="JV805" s="19"/>
      <c r="JW805" s="19"/>
      <c r="JX805" s="19"/>
      <c r="JY805" s="19"/>
      <c r="JZ805" s="19"/>
      <c r="KA805" s="19"/>
      <c r="KB805" s="19"/>
      <c r="KC805" s="19"/>
      <c r="KD805" s="19"/>
      <c r="KE805" s="19"/>
      <c r="KF805" s="19"/>
      <c r="KG805" s="19"/>
      <c r="KH805" s="19"/>
      <c r="KI805" s="19"/>
      <c r="KJ805" s="19"/>
      <c r="KK805" s="19"/>
      <c r="KL805" s="19"/>
      <c r="KM805" s="19"/>
      <c r="KN805" s="19"/>
      <c r="KO805" s="19"/>
      <c r="KP805" s="19"/>
      <c r="KQ805" s="19"/>
      <c r="KR805" s="19"/>
      <c r="KS805" s="19"/>
      <c r="KT805" s="19"/>
      <c r="KU805" s="19"/>
      <c r="KV805" s="19"/>
      <c r="KW805" s="19"/>
      <c r="KX805" s="19"/>
      <c r="KY805" s="19"/>
      <c r="KZ805" s="19"/>
      <c r="LA805" s="19"/>
      <c r="LB805" s="19"/>
      <c r="LC805" s="19"/>
      <c r="LD805" s="19"/>
      <c r="LE805" s="19"/>
      <c r="LF805" s="19"/>
      <c r="LG805" s="19"/>
      <c r="LH805" s="19"/>
      <c r="LI805" s="19"/>
      <c r="LJ805" s="19"/>
      <c r="LK805" s="19"/>
      <c r="LL805" s="19"/>
      <c r="LM805" s="19"/>
      <c r="LN805" s="19"/>
      <c r="LO805" s="19"/>
      <c r="LP805" s="19"/>
      <c r="LQ805" s="19"/>
      <c r="LR805" s="19"/>
      <c r="LS805" s="19"/>
      <c r="LT805" s="19"/>
      <c r="LU805" s="19"/>
      <c r="LV805" s="19"/>
      <c r="LW805" s="19"/>
      <c r="LX805" s="19"/>
      <c r="LY805" s="19"/>
      <c r="LZ805" s="19"/>
      <c r="MA805" s="19"/>
      <c r="MB805" s="19"/>
      <c r="MC805" s="19"/>
      <c r="MD805" s="19"/>
      <c r="ME805" s="19"/>
      <c r="MF805" s="19"/>
      <c r="MG805" s="19"/>
      <c r="MH805" s="19"/>
      <c r="MI805" s="19"/>
      <c r="MJ805" s="19"/>
      <c r="MK805" s="19"/>
      <c r="ML805" s="19"/>
      <c r="MM805" s="19"/>
      <c r="MN805" s="19"/>
      <c r="MO805" s="19"/>
      <c r="MP805" s="19"/>
      <c r="MQ805" s="19"/>
      <c r="MR805" s="19"/>
      <c r="MS805" s="19"/>
      <c r="MT805" s="19"/>
      <c r="MU805" s="19"/>
      <c r="MV805" s="19"/>
      <c r="MW805" s="19"/>
      <c r="MX805" s="19"/>
      <c r="MY805" s="19"/>
      <c r="MZ805" s="19"/>
      <c r="NA805" s="19"/>
      <c r="NB805" s="19"/>
      <c r="NC805" s="19"/>
      <c r="ND805" s="19"/>
      <c r="NE805" s="19"/>
      <c r="NF805" s="19"/>
      <c r="NG805" s="19"/>
      <c r="NH805" s="19"/>
      <c r="NI805" s="19"/>
      <c r="NJ805" s="19"/>
      <c r="NK805" s="19"/>
      <c r="NL805" s="19"/>
      <c r="NM805" s="19"/>
      <c r="NN805" s="19"/>
      <c r="NO805" s="19"/>
      <c r="NP805" s="19"/>
      <c r="NQ805" s="19"/>
      <c r="NR805" s="19"/>
      <c r="NS805" s="19"/>
      <c r="NT805" s="19"/>
      <c r="NU805" s="19"/>
      <c r="NV805" s="19"/>
      <c r="NW805" s="19"/>
      <c r="NX805" s="19"/>
      <c r="NY805" s="19"/>
      <c r="NZ805" s="19"/>
      <c r="OA805" s="19"/>
      <c r="OB805" s="19"/>
      <c r="OC805" s="19"/>
      <c r="OD805" s="19"/>
      <c r="OE805" s="19"/>
      <c r="OF805" s="19"/>
      <c r="OG805" s="19"/>
      <c r="OH805" s="19"/>
      <c r="OI805" s="19"/>
      <c r="OJ805" s="19"/>
      <c r="OK805" s="19"/>
      <c r="OL805" s="19"/>
      <c r="OM805" s="19"/>
      <c r="ON805" s="19"/>
      <c r="OO805" s="19"/>
      <c r="OP805" s="19"/>
      <c r="OQ805" s="19"/>
      <c r="OR805" s="19"/>
      <c r="OS805" s="19"/>
      <c r="OT805" s="19"/>
      <c r="OU805" s="19"/>
      <c r="OV805" s="19"/>
      <c r="OW805" s="19"/>
      <c r="OX805" s="19"/>
      <c r="OY805" s="19"/>
      <c r="OZ805" s="19"/>
      <c r="PA805" s="19"/>
      <c r="PB805" s="19"/>
      <c r="PC805" s="19"/>
      <c r="PD805" s="19"/>
      <c r="PE805" s="19"/>
      <c r="PF805" s="19"/>
      <c r="PG805" s="19"/>
      <c r="PH805" s="19"/>
      <c r="PI805" s="19"/>
      <c r="PJ805" s="19"/>
      <c r="PK805" s="19"/>
      <c r="PL805" s="19"/>
      <c r="PM805" s="19"/>
      <c r="PN805" s="19"/>
      <c r="PO805" s="19"/>
      <c r="PP805" s="19"/>
      <c r="PQ805" s="19"/>
      <c r="PR805" s="19"/>
      <c r="PS805" s="19"/>
      <c r="PT805" s="19"/>
      <c r="PU805" s="19"/>
      <c r="PV805" s="19"/>
      <c r="PW805" s="19"/>
      <c r="PX805" s="19"/>
      <c r="PY805" s="19"/>
      <c r="PZ805" s="19"/>
      <c r="QA805" s="19"/>
      <c r="QB805" s="19"/>
      <c r="QC805" s="19"/>
      <c r="QD805" s="19"/>
      <c r="QE805" s="19"/>
      <c r="QF805" s="19"/>
      <c r="QG805" s="19"/>
      <c r="QH805" s="19"/>
      <c r="QI805" s="19"/>
      <c r="QJ805" s="19"/>
      <c r="QK805" s="19"/>
      <c r="QL805" s="19"/>
      <c r="QM805" s="19"/>
      <c r="QN805" s="19"/>
      <c r="QO805" s="19"/>
      <c r="QP805" s="19"/>
      <c r="QQ805" s="19"/>
      <c r="QR805" s="19"/>
      <c r="QS805" s="19"/>
      <c r="QT805" s="19"/>
      <c r="QU805" s="19"/>
      <c r="QV805" s="19"/>
      <c r="QW805" s="19"/>
      <c r="QX805" s="19"/>
      <c r="QY805" s="19"/>
      <c r="QZ805" s="19"/>
      <c r="RA805" s="19"/>
      <c r="RB805" s="19"/>
      <c r="RC805" s="19"/>
      <c r="RD805" s="19"/>
      <c r="RE805" s="19"/>
      <c r="RF805" s="19"/>
      <c r="RG805" s="19"/>
      <c r="RH805" s="19"/>
      <c r="RI805" s="19"/>
      <c r="RJ805" s="19"/>
      <c r="RK805" s="19"/>
      <c r="RL805" s="19"/>
      <c r="RM805" s="19"/>
      <c r="RN805" s="19"/>
      <c r="RO805" s="19"/>
      <c r="RP805" s="19"/>
      <c r="RQ805" s="19"/>
      <c r="RR805" s="19"/>
      <c r="RS805" s="19"/>
      <c r="RT805" s="19"/>
      <c r="RU805" s="19"/>
      <c r="RV805" s="19"/>
      <c r="RW805" s="19"/>
      <c r="RX805" s="19"/>
      <c r="RY805" s="19"/>
      <c r="RZ805" s="19"/>
      <c r="SA805" s="19"/>
      <c r="SB805" s="19"/>
      <c r="SC805" s="19"/>
      <c r="SD805" s="19"/>
      <c r="SE805" s="19"/>
      <c r="SF805" s="19"/>
      <c r="SG805" s="19"/>
      <c r="SH805" s="19"/>
      <c r="SI805" s="19"/>
      <c r="SJ805" s="19"/>
      <c r="SK805" s="19"/>
      <c r="SL805" s="19"/>
      <c r="SM805" s="19"/>
      <c r="SN805" s="19"/>
      <c r="SO805" s="19"/>
      <c r="SP805" s="19"/>
      <c r="SQ805" s="19"/>
      <c r="SR805" s="19"/>
      <c r="SS805" s="19"/>
      <c r="ST805" s="19"/>
      <c r="SU805" s="19"/>
      <c r="SV805" s="19"/>
      <c r="SW805" s="19"/>
      <c r="SX805" s="19"/>
      <c r="SY805" s="19"/>
      <c r="SZ805" s="19"/>
      <c r="TA805" s="19"/>
      <c r="TB805" s="19"/>
      <c r="TC805" s="19"/>
      <c r="TD805" s="19"/>
      <c r="TE805" s="19"/>
      <c r="TF805" s="19"/>
      <c r="TG805" s="19"/>
      <c r="TH805" s="19"/>
      <c r="TI805" s="19"/>
      <c r="TJ805" s="19"/>
      <c r="TK805" s="19"/>
      <c r="TL805" s="19"/>
      <c r="TM805" s="19"/>
      <c r="TN805" s="19"/>
      <c r="TO805" s="19"/>
      <c r="TP805" s="19"/>
      <c r="TQ805" s="19"/>
      <c r="TR805" s="19"/>
      <c r="TS805" s="19"/>
      <c r="TT805" s="19"/>
      <c r="TU805" s="19"/>
      <c r="TV805" s="19"/>
      <c r="TW805" s="19"/>
      <c r="TX805" s="19"/>
      <c r="TY805" s="19"/>
      <c r="TZ805" s="19"/>
      <c r="UA805" s="19"/>
      <c r="UB805" s="19"/>
      <c r="UC805" s="19"/>
      <c r="UD805" s="19"/>
      <c r="UE805" s="19"/>
      <c r="UF805" s="19"/>
      <c r="UG805" s="19"/>
      <c r="UH805" s="19"/>
      <c r="UI805" s="19"/>
      <c r="UJ805" s="19"/>
      <c r="UK805" s="19"/>
      <c r="UL805" s="19"/>
      <c r="UM805" s="19"/>
      <c r="UN805" s="19"/>
      <c r="UO805" s="19"/>
      <c r="UP805" s="19"/>
      <c r="UQ805" s="19"/>
      <c r="UR805" s="19"/>
      <c r="US805" s="19"/>
      <c r="UT805" s="19"/>
      <c r="UU805" s="19"/>
      <c r="UV805" s="19"/>
      <c r="UW805" s="19"/>
      <c r="UX805" s="19"/>
      <c r="UY805" s="19"/>
      <c r="UZ805" s="19"/>
      <c r="VA805" s="19"/>
      <c r="VB805" s="19"/>
      <c r="VC805" s="19"/>
      <c r="VD805" s="19"/>
      <c r="VE805" s="19"/>
      <c r="VF805" s="19"/>
      <c r="VG805" s="19"/>
      <c r="VH805" s="19"/>
      <c r="VI805" s="19"/>
      <c r="VJ805" s="19"/>
      <c r="VK805" s="19"/>
      <c r="VL805" s="19"/>
      <c r="VM805" s="19"/>
      <c r="VN805" s="19"/>
      <c r="VO805" s="19"/>
      <c r="VP805" s="19"/>
      <c r="VQ805" s="19"/>
      <c r="VR805" s="19"/>
      <c r="VS805" s="19"/>
      <c r="VT805" s="19"/>
      <c r="VU805" s="19"/>
      <c r="VV805" s="19"/>
      <c r="VW805" s="19"/>
      <c r="VX805" s="19"/>
      <c r="VY805" s="19"/>
      <c r="VZ805" s="19"/>
      <c r="WA805" s="19"/>
      <c r="WB805" s="19"/>
      <c r="WC805" s="19"/>
      <c r="WD805" s="19"/>
      <c r="WE805" s="19"/>
      <c r="WF805" s="19"/>
      <c r="WG805" s="19"/>
      <c r="WH805" s="19"/>
      <c r="WI805" s="19"/>
      <c r="WJ805" s="19"/>
      <c r="WK805" s="19"/>
      <c r="WL805" s="19"/>
      <c r="WM805" s="19"/>
      <c r="WN805" s="19"/>
      <c r="WO805" s="19"/>
      <c r="WP805" s="19"/>
      <c r="WQ805" s="19"/>
      <c r="WR805" s="19"/>
      <c r="WS805" s="19"/>
      <c r="WT805" s="19"/>
      <c r="WU805" s="19"/>
      <c r="WV805" s="19"/>
      <c r="WW805" s="19"/>
      <c r="WX805" s="19"/>
      <c r="WY805" s="19"/>
    </row>
    <row r="806" spans="1:623" s="17" customFormat="1" hidden="1" x14ac:dyDescent="0.2">
      <c r="A806" s="16"/>
      <c r="I806" s="18"/>
      <c r="J806" s="18"/>
      <c r="N806" s="16"/>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c r="BA806" s="19"/>
      <c r="BB806" s="19"/>
      <c r="BC806" s="19"/>
      <c r="BD806" s="19"/>
      <c r="BE806" s="19"/>
      <c r="BF806" s="19"/>
      <c r="BG806" s="19"/>
      <c r="BH806" s="19"/>
      <c r="BI806" s="19"/>
      <c r="BJ806" s="19"/>
      <c r="BK806" s="19"/>
      <c r="BL806" s="19"/>
      <c r="BM806" s="19"/>
      <c r="BN806" s="19"/>
      <c r="BO806" s="19"/>
      <c r="BP806" s="19"/>
      <c r="BQ806" s="19"/>
      <c r="BR806" s="19"/>
      <c r="BS806" s="19"/>
      <c r="BT806" s="19"/>
      <c r="BU806" s="19"/>
      <c r="BV806" s="19"/>
      <c r="BW806" s="19"/>
      <c r="BX806" s="19"/>
      <c r="BY806" s="19"/>
      <c r="BZ806" s="19"/>
      <c r="CA806" s="19"/>
      <c r="CB806" s="19"/>
      <c r="CC806" s="19"/>
      <c r="CD806" s="19"/>
      <c r="CE806" s="19"/>
      <c r="CF806" s="19"/>
      <c r="CG806" s="19"/>
      <c r="CH806" s="19"/>
      <c r="CI806" s="19"/>
      <c r="CJ806" s="19"/>
      <c r="CK806" s="19"/>
      <c r="CL806" s="19"/>
      <c r="CM806" s="19"/>
      <c r="CN806" s="19"/>
      <c r="CO806" s="19"/>
      <c r="CP806" s="19"/>
      <c r="CQ806" s="19"/>
      <c r="CR806" s="19"/>
      <c r="CS806" s="19"/>
      <c r="CT806" s="19"/>
      <c r="CU806" s="19"/>
      <c r="CV806" s="19"/>
      <c r="CW806" s="19"/>
      <c r="CX806" s="19"/>
      <c r="CY806" s="19"/>
      <c r="CZ806" s="19"/>
      <c r="DA806" s="19"/>
      <c r="DB806" s="19"/>
      <c r="DC806" s="19"/>
      <c r="DD806" s="19"/>
      <c r="DE806" s="19"/>
      <c r="DF806" s="19"/>
      <c r="DG806" s="19"/>
      <c r="DH806" s="19"/>
      <c r="DI806" s="19"/>
      <c r="DJ806" s="19"/>
      <c r="DK806" s="19"/>
      <c r="DL806" s="19"/>
      <c r="DM806" s="19"/>
      <c r="DN806" s="19"/>
      <c r="DO806" s="19"/>
      <c r="DP806" s="19"/>
      <c r="DQ806" s="19"/>
      <c r="DR806" s="19"/>
      <c r="DS806" s="19"/>
      <c r="DT806" s="19"/>
      <c r="DU806" s="19"/>
      <c r="DV806" s="19"/>
      <c r="DW806" s="19"/>
      <c r="DX806" s="19"/>
      <c r="DY806" s="19"/>
      <c r="DZ806" s="19"/>
      <c r="EA806" s="19"/>
      <c r="EB806" s="19"/>
      <c r="EC806" s="19"/>
      <c r="ED806" s="19"/>
      <c r="EE806" s="19"/>
      <c r="EF806" s="19"/>
      <c r="EG806" s="19"/>
      <c r="EH806" s="19"/>
      <c r="EI806" s="19"/>
      <c r="EJ806" s="19"/>
      <c r="EK806" s="19"/>
      <c r="EL806" s="19"/>
      <c r="EM806" s="19"/>
      <c r="EN806" s="19"/>
      <c r="EO806" s="19"/>
      <c r="EP806" s="19"/>
      <c r="EQ806" s="19"/>
      <c r="ER806" s="19"/>
      <c r="ES806" s="19"/>
      <c r="ET806" s="19"/>
      <c r="EU806" s="19"/>
      <c r="EV806" s="19"/>
      <c r="EW806" s="19"/>
      <c r="EX806" s="19"/>
      <c r="EY806" s="19"/>
      <c r="EZ806" s="19"/>
      <c r="FA806" s="19"/>
      <c r="FB806" s="19"/>
      <c r="FC806" s="19"/>
      <c r="FD806" s="19"/>
      <c r="FE806" s="19"/>
      <c r="FF806" s="19"/>
      <c r="FG806" s="19"/>
      <c r="FH806" s="19"/>
      <c r="FI806" s="19"/>
      <c r="FJ806" s="19"/>
      <c r="FK806" s="19"/>
      <c r="FL806" s="19"/>
      <c r="FM806" s="19"/>
      <c r="FN806" s="19"/>
      <c r="FO806" s="19"/>
      <c r="FP806" s="19"/>
      <c r="FQ806" s="19"/>
      <c r="FR806" s="19"/>
      <c r="FS806" s="19"/>
      <c r="FT806" s="19"/>
      <c r="FU806" s="19"/>
      <c r="FV806" s="19"/>
      <c r="FW806" s="19"/>
      <c r="FX806" s="19"/>
      <c r="FY806" s="19"/>
      <c r="FZ806" s="19"/>
      <c r="GA806" s="19"/>
      <c r="GB806" s="19"/>
      <c r="GC806" s="19"/>
      <c r="GD806" s="19"/>
      <c r="GE806" s="19"/>
      <c r="GF806" s="19"/>
      <c r="GG806" s="19"/>
      <c r="GH806" s="19"/>
      <c r="GI806" s="19"/>
      <c r="GJ806" s="19"/>
      <c r="GK806" s="19"/>
      <c r="GL806" s="19"/>
      <c r="GM806" s="19"/>
      <c r="GN806" s="19"/>
      <c r="GO806" s="19"/>
      <c r="GP806" s="19"/>
      <c r="GQ806" s="19"/>
      <c r="GR806" s="19"/>
      <c r="GS806" s="19"/>
      <c r="GT806" s="19"/>
      <c r="GU806" s="19"/>
      <c r="GV806" s="19"/>
      <c r="GW806" s="19"/>
      <c r="GX806" s="19"/>
      <c r="GY806" s="19"/>
      <c r="GZ806" s="19"/>
      <c r="HA806" s="19"/>
      <c r="HB806" s="19"/>
      <c r="HC806" s="19"/>
      <c r="HD806" s="19"/>
      <c r="HE806" s="19"/>
      <c r="HF806" s="19"/>
      <c r="HG806" s="19"/>
      <c r="HH806" s="19"/>
      <c r="HI806" s="19"/>
      <c r="HJ806" s="19"/>
      <c r="HK806" s="19"/>
      <c r="HL806" s="19"/>
      <c r="HM806" s="19"/>
      <c r="HN806" s="19"/>
      <c r="HO806" s="19"/>
      <c r="HP806" s="19"/>
      <c r="HQ806" s="19"/>
      <c r="HR806" s="19"/>
      <c r="HS806" s="19"/>
      <c r="HT806" s="19"/>
      <c r="HU806" s="19"/>
      <c r="HV806" s="19"/>
      <c r="HW806" s="19"/>
      <c r="HX806" s="19"/>
      <c r="HY806" s="19"/>
      <c r="HZ806" s="19"/>
      <c r="IA806" s="19"/>
      <c r="IB806" s="19"/>
      <c r="IC806" s="19"/>
      <c r="ID806" s="19"/>
      <c r="IE806" s="19"/>
      <c r="IF806" s="19"/>
      <c r="IG806" s="19"/>
      <c r="IH806" s="19"/>
      <c r="II806" s="19"/>
      <c r="IJ806" s="19"/>
      <c r="IK806" s="19"/>
      <c r="IL806" s="19"/>
      <c r="IM806" s="19"/>
      <c r="IN806" s="19"/>
      <c r="IO806" s="19"/>
      <c r="IP806" s="19"/>
      <c r="IQ806" s="19"/>
      <c r="IR806" s="19"/>
      <c r="IS806" s="19"/>
      <c r="IT806" s="19"/>
      <c r="IU806" s="19"/>
      <c r="IV806" s="19"/>
      <c r="IW806" s="19"/>
      <c r="IX806" s="19"/>
      <c r="IY806" s="19"/>
      <c r="IZ806" s="19"/>
      <c r="JA806" s="19"/>
      <c r="JB806" s="19"/>
      <c r="JC806" s="19"/>
      <c r="JD806" s="19"/>
      <c r="JE806" s="19"/>
      <c r="JF806" s="19"/>
      <c r="JG806" s="19"/>
      <c r="JH806" s="19"/>
      <c r="JI806" s="19"/>
      <c r="JJ806" s="19"/>
      <c r="JK806" s="19"/>
      <c r="JL806" s="19"/>
      <c r="JM806" s="19"/>
      <c r="JN806" s="19"/>
      <c r="JO806" s="19"/>
      <c r="JP806" s="19"/>
      <c r="JQ806" s="19"/>
      <c r="JR806" s="19"/>
      <c r="JS806" s="19"/>
      <c r="JT806" s="19"/>
      <c r="JU806" s="19"/>
      <c r="JV806" s="19"/>
      <c r="JW806" s="19"/>
      <c r="JX806" s="19"/>
      <c r="JY806" s="19"/>
      <c r="JZ806" s="19"/>
      <c r="KA806" s="19"/>
      <c r="KB806" s="19"/>
      <c r="KC806" s="19"/>
      <c r="KD806" s="19"/>
      <c r="KE806" s="19"/>
      <c r="KF806" s="19"/>
      <c r="KG806" s="19"/>
      <c r="KH806" s="19"/>
      <c r="KI806" s="19"/>
      <c r="KJ806" s="19"/>
      <c r="KK806" s="19"/>
      <c r="KL806" s="19"/>
      <c r="KM806" s="19"/>
      <c r="KN806" s="19"/>
      <c r="KO806" s="19"/>
      <c r="KP806" s="19"/>
      <c r="KQ806" s="19"/>
      <c r="KR806" s="19"/>
      <c r="KS806" s="19"/>
      <c r="KT806" s="19"/>
      <c r="KU806" s="19"/>
      <c r="KV806" s="19"/>
      <c r="KW806" s="19"/>
      <c r="KX806" s="19"/>
      <c r="KY806" s="19"/>
      <c r="KZ806" s="19"/>
      <c r="LA806" s="19"/>
      <c r="LB806" s="19"/>
      <c r="LC806" s="19"/>
      <c r="LD806" s="19"/>
      <c r="LE806" s="19"/>
      <c r="LF806" s="19"/>
      <c r="LG806" s="19"/>
      <c r="LH806" s="19"/>
      <c r="LI806" s="19"/>
      <c r="LJ806" s="19"/>
      <c r="LK806" s="19"/>
      <c r="LL806" s="19"/>
      <c r="LM806" s="19"/>
      <c r="LN806" s="19"/>
      <c r="LO806" s="19"/>
      <c r="LP806" s="19"/>
      <c r="LQ806" s="19"/>
      <c r="LR806" s="19"/>
      <c r="LS806" s="19"/>
      <c r="LT806" s="19"/>
      <c r="LU806" s="19"/>
      <c r="LV806" s="19"/>
      <c r="LW806" s="19"/>
      <c r="LX806" s="19"/>
      <c r="LY806" s="19"/>
      <c r="LZ806" s="19"/>
      <c r="MA806" s="19"/>
      <c r="MB806" s="19"/>
      <c r="MC806" s="19"/>
      <c r="MD806" s="19"/>
      <c r="ME806" s="19"/>
      <c r="MF806" s="19"/>
      <c r="MG806" s="19"/>
      <c r="MH806" s="19"/>
      <c r="MI806" s="19"/>
      <c r="MJ806" s="19"/>
      <c r="MK806" s="19"/>
      <c r="ML806" s="19"/>
      <c r="MM806" s="19"/>
      <c r="MN806" s="19"/>
      <c r="MO806" s="19"/>
      <c r="MP806" s="19"/>
      <c r="MQ806" s="19"/>
      <c r="MR806" s="19"/>
      <c r="MS806" s="19"/>
      <c r="MT806" s="19"/>
      <c r="MU806" s="19"/>
      <c r="MV806" s="19"/>
      <c r="MW806" s="19"/>
      <c r="MX806" s="19"/>
      <c r="MY806" s="19"/>
      <c r="MZ806" s="19"/>
      <c r="NA806" s="19"/>
      <c r="NB806" s="19"/>
      <c r="NC806" s="19"/>
      <c r="ND806" s="19"/>
      <c r="NE806" s="19"/>
      <c r="NF806" s="19"/>
      <c r="NG806" s="19"/>
      <c r="NH806" s="19"/>
      <c r="NI806" s="19"/>
      <c r="NJ806" s="19"/>
      <c r="NK806" s="19"/>
      <c r="NL806" s="19"/>
      <c r="NM806" s="19"/>
      <c r="NN806" s="19"/>
      <c r="NO806" s="19"/>
      <c r="NP806" s="19"/>
      <c r="NQ806" s="19"/>
      <c r="NR806" s="19"/>
      <c r="NS806" s="19"/>
      <c r="NT806" s="19"/>
      <c r="NU806" s="19"/>
      <c r="NV806" s="19"/>
      <c r="NW806" s="19"/>
      <c r="NX806" s="19"/>
      <c r="NY806" s="19"/>
      <c r="NZ806" s="19"/>
      <c r="OA806" s="19"/>
      <c r="OB806" s="19"/>
      <c r="OC806" s="19"/>
      <c r="OD806" s="19"/>
      <c r="OE806" s="19"/>
      <c r="OF806" s="19"/>
      <c r="OG806" s="19"/>
      <c r="OH806" s="19"/>
      <c r="OI806" s="19"/>
      <c r="OJ806" s="19"/>
      <c r="OK806" s="19"/>
      <c r="OL806" s="19"/>
      <c r="OM806" s="19"/>
      <c r="ON806" s="19"/>
      <c r="OO806" s="19"/>
      <c r="OP806" s="19"/>
      <c r="OQ806" s="19"/>
      <c r="OR806" s="19"/>
      <c r="OS806" s="19"/>
      <c r="OT806" s="19"/>
      <c r="OU806" s="19"/>
      <c r="OV806" s="19"/>
      <c r="OW806" s="19"/>
      <c r="OX806" s="19"/>
      <c r="OY806" s="19"/>
      <c r="OZ806" s="19"/>
      <c r="PA806" s="19"/>
      <c r="PB806" s="19"/>
      <c r="PC806" s="19"/>
      <c r="PD806" s="19"/>
      <c r="PE806" s="19"/>
      <c r="PF806" s="19"/>
      <c r="PG806" s="19"/>
      <c r="PH806" s="19"/>
      <c r="PI806" s="19"/>
      <c r="PJ806" s="19"/>
      <c r="PK806" s="19"/>
      <c r="PL806" s="19"/>
      <c r="PM806" s="19"/>
      <c r="PN806" s="19"/>
      <c r="PO806" s="19"/>
      <c r="PP806" s="19"/>
      <c r="PQ806" s="19"/>
      <c r="PR806" s="19"/>
      <c r="PS806" s="19"/>
      <c r="PT806" s="19"/>
      <c r="PU806" s="19"/>
      <c r="PV806" s="19"/>
      <c r="PW806" s="19"/>
      <c r="PX806" s="19"/>
      <c r="PY806" s="19"/>
      <c r="PZ806" s="19"/>
      <c r="QA806" s="19"/>
      <c r="QB806" s="19"/>
      <c r="QC806" s="19"/>
      <c r="QD806" s="19"/>
      <c r="QE806" s="19"/>
      <c r="QF806" s="19"/>
      <c r="QG806" s="19"/>
      <c r="QH806" s="19"/>
      <c r="QI806" s="19"/>
      <c r="QJ806" s="19"/>
      <c r="QK806" s="19"/>
      <c r="QL806" s="19"/>
      <c r="QM806" s="19"/>
      <c r="QN806" s="19"/>
      <c r="QO806" s="19"/>
      <c r="QP806" s="19"/>
      <c r="QQ806" s="19"/>
      <c r="QR806" s="19"/>
      <c r="QS806" s="19"/>
      <c r="QT806" s="19"/>
      <c r="QU806" s="19"/>
      <c r="QV806" s="19"/>
      <c r="QW806" s="19"/>
      <c r="QX806" s="19"/>
      <c r="QY806" s="19"/>
      <c r="QZ806" s="19"/>
      <c r="RA806" s="19"/>
      <c r="RB806" s="19"/>
      <c r="RC806" s="19"/>
      <c r="RD806" s="19"/>
      <c r="RE806" s="19"/>
      <c r="RF806" s="19"/>
      <c r="RG806" s="19"/>
      <c r="RH806" s="19"/>
      <c r="RI806" s="19"/>
      <c r="RJ806" s="19"/>
      <c r="RK806" s="19"/>
      <c r="RL806" s="19"/>
      <c r="RM806" s="19"/>
      <c r="RN806" s="19"/>
      <c r="RO806" s="19"/>
      <c r="RP806" s="19"/>
      <c r="RQ806" s="19"/>
      <c r="RR806" s="19"/>
      <c r="RS806" s="19"/>
      <c r="RT806" s="19"/>
      <c r="RU806" s="19"/>
      <c r="RV806" s="19"/>
      <c r="RW806" s="19"/>
      <c r="RX806" s="19"/>
      <c r="RY806" s="19"/>
      <c r="RZ806" s="19"/>
      <c r="SA806" s="19"/>
      <c r="SB806" s="19"/>
      <c r="SC806" s="19"/>
      <c r="SD806" s="19"/>
      <c r="SE806" s="19"/>
      <c r="SF806" s="19"/>
      <c r="SG806" s="19"/>
      <c r="SH806" s="19"/>
      <c r="SI806" s="19"/>
      <c r="SJ806" s="19"/>
      <c r="SK806" s="19"/>
      <c r="SL806" s="19"/>
      <c r="SM806" s="19"/>
      <c r="SN806" s="19"/>
      <c r="SO806" s="19"/>
      <c r="SP806" s="19"/>
      <c r="SQ806" s="19"/>
      <c r="SR806" s="19"/>
      <c r="SS806" s="19"/>
      <c r="ST806" s="19"/>
      <c r="SU806" s="19"/>
      <c r="SV806" s="19"/>
      <c r="SW806" s="19"/>
      <c r="SX806" s="19"/>
      <c r="SY806" s="19"/>
      <c r="SZ806" s="19"/>
      <c r="TA806" s="19"/>
      <c r="TB806" s="19"/>
      <c r="TC806" s="19"/>
      <c r="TD806" s="19"/>
      <c r="TE806" s="19"/>
      <c r="TF806" s="19"/>
      <c r="TG806" s="19"/>
      <c r="TH806" s="19"/>
      <c r="TI806" s="19"/>
      <c r="TJ806" s="19"/>
      <c r="TK806" s="19"/>
      <c r="TL806" s="19"/>
      <c r="TM806" s="19"/>
      <c r="TN806" s="19"/>
      <c r="TO806" s="19"/>
      <c r="TP806" s="19"/>
      <c r="TQ806" s="19"/>
      <c r="TR806" s="19"/>
      <c r="TS806" s="19"/>
      <c r="TT806" s="19"/>
      <c r="TU806" s="19"/>
      <c r="TV806" s="19"/>
      <c r="TW806" s="19"/>
      <c r="TX806" s="19"/>
      <c r="TY806" s="19"/>
      <c r="TZ806" s="19"/>
      <c r="UA806" s="19"/>
      <c r="UB806" s="19"/>
      <c r="UC806" s="19"/>
      <c r="UD806" s="19"/>
      <c r="UE806" s="19"/>
      <c r="UF806" s="19"/>
      <c r="UG806" s="19"/>
      <c r="UH806" s="19"/>
      <c r="UI806" s="19"/>
      <c r="UJ806" s="19"/>
      <c r="UK806" s="19"/>
      <c r="UL806" s="19"/>
      <c r="UM806" s="19"/>
      <c r="UN806" s="19"/>
      <c r="UO806" s="19"/>
      <c r="UP806" s="19"/>
      <c r="UQ806" s="19"/>
      <c r="UR806" s="19"/>
      <c r="US806" s="19"/>
      <c r="UT806" s="19"/>
      <c r="UU806" s="19"/>
      <c r="UV806" s="19"/>
      <c r="UW806" s="19"/>
      <c r="UX806" s="19"/>
      <c r="UY806" s="19"/>
      <c r="UZ806" s="19"/>
      <c r="VA806" s="19"/>
      <c r="VB806" s="19"/>
      <c r="VC806" s="19"/>
      <c r="VD806" s="19"/>
      <c r="VE806" s="19"/>
      <c r="VF806" s="19"/>
      <c r="VG806" s="19"/>
      <c r="VH806" s="19"/>
      <c r="VI806" s="19"/>
      <c r="VJ806" s="19"/>
      <c r="VK806" s="19"/>
      <c r="VL806" s="19"/>
      <c r="VM806" s="19"/>
      <c r="VN806" s="19"/>
      <c r="VO806" s="19"/>
      <c r="VP806" s="19"/>
      <c r="VQ806" s="19"/>
      <c r="VR806" s="19"/>
      <c r="VS806" s="19"/>
      <c r="VT806" s="19"/>
      <c r="VU806" s="19"/>
      <c r="VV806" s="19"/>
      <c r="VW806" s="19"/>
      <c r="VX806" s="19"/>
      <c r="VY806" s="19"/>
      <c r="VZ806" s="19"/>
      <c r="WA806" s="19"/>
      <c r="WB806" s="19"/>
      <c r="WC806" s="19"/>
      <c r="WD806" s="19"/>
      <c r="WE806" s="19"/>
      <c r="WF806" s="19"/>
      <c r="WG806" s="19"/>
      <c r="WH806" s="19"/>
      <c r="WI806" s="19"/>
      <c r="WJ806" s="19"/>
      <c r="WK806" s="19"/>
      <c r="WL806" s="19"/>
      <c r="WM806" s="19"/>
      <c r="WN806" s="19"/>
      <c r="WO806" s="19"/>
      <c r="WP806" s="19"/>
      <c r="WQ806" s="19"/>
      <c r="WR806" s="19"/>
      <c r="WS806" s="19"/>
      <c r="WT806" s="19"/>
      <c r="WU806" s="19"/>
      <c r="WV806" s="19"/>
      <c r="WW806" s="19"/>
      <c r="WX806" s="19"/>
      <c r="WY806" s="19"/>
    </row>
    <row r="807" spans="1:623" s="17" customFormat="1" hidden="1" x14ac:dyDescent="0.2">
      <c r="A807" s="16"/>
      <c r="I807" s="18"/>
      <c r="J807" s="18"/>
      <c r="N807" s="16"/>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c r="BA807" s="19"/>
      <c r="BB807" s="19"/>
      <c r="BC807" s="19"/>
      <c r="BD807" s="19"/>
      <c r="BE807" s="19"/>
      <c r="BF807" s="19"/>
      <c r="BG807" s="19"/>
      <c r="BH807" s="19"/>
      <c r="BI807" s="19"/>
      <c r="BJ807" s="19"/>
      <c r="BK807" s="19"/>
      <c r="BL807" s="19"/>
      <c r="BM807" s="19"/>
      <c r="BN807" s="19"/>
      <c r="BO807" s="19"/>
      <c r="BP807" s="19"/>
      <c r="BQ807" s="19"/>
      <c r="BR807" s="19"/>
      <c r="BS807" s="19"/>
      <c r="BT807" s="19"/>
      <c r="BU807" s="19"/>
      <c r="BV807" s="19"/>
      <c r="BW807" s="19"/>
      <c r="BX807" s="19"/>
      <c r="BY807" s="19"/>
      <c r="BZ807" s="19"/>
      <c r="CA807" s="19"/>
      <c r="CB807" s="19"/>
      <c r="CC807" s="19"/>
      <c r="CD807" s="19"/>
      <c r="CE807" s="19"/>
      <c r="CF807" s="19"/>
      <c r="CG807" s="19"/>
      <c r="CH807" s="19"/>
      <c r="CI807" s="19"/>
      <c r="CJ807" s="19"/>
      <c r="CK807" s="19"/>
      <c r="CL807" s="19"/>
      <c r="CM807" s="19"/>
      <c r="CN807" s="19"/>
      <c r="CO807" s="19"/>
      <c r="CP807" s="19"/>
      <c r="CQ807" s="19"/>
      <c r="CR807" s="19"/>
      <c r="CS807" s="19"/>
      <c r="CT807" s="19"/>
      <c r="CU807" s="19"/>
      <c r="CV807" s="19"/>
      <c r="CW807" s="19"/>
      <c r="CX807" s="19"/>
      <c r="CY807" s="19"/>
      <c r="CZ807" s="19"/>
      <c r="DA807" s="19"/>
      <c r="DB807" s="19"/>
      <c r="DC807" s="19"/>
      <c r="DD807" s="19"/>
      <c r="DE807" s="19"/>
      <c r="DF807" s="19"/>
      <c r="DG807" s="19"/>
      <c r="DH807" s="19"/>
      <c r="DI807" s="19"/>
      <c r="DJ807" s="19"/>
      <c r="DK807" s="19"/>
      <c r="DL807" s="19"/>
      <c r="DM807" s="19"/>
      <c r="DN807" s="19"/>
      <c r="DO807" s="19"/>
      <c r="DP807" s="19"/>
      <c r="DQ807" s="19"/>
      <c r="DR807" s="19"/>
      <c r="DS807" s="19"/>
      <c r="DT807" s="19"/>
      <c r="DU807" s="19"/>
      <c r="DV807" s="19"/>
      <c r="DW807" s="19"/>
      <c r="DX807" s="19"/>
      <c r="DY807" s="19"/>
      <c r="DZ807" s="19"/>
      <c r="EA807" s="19"/>
      <c r="EB807" s="19"/>
      <c r="EC807" s="19"/>
      <c r="ED807" s="19"/>
      <c r="EE807" s="19"/>
      <c r="EF807" s="19"/>
      <c r="EG807" s="19"/>
      <c r="EH807" s="19"/>
      <c r="EI807" s="19"/>
      <c r="EJ807" s="19"/>
      <c r="EK807" s="19"/>
      <c r="EL807" s="19"/>
      <c r="EM807" s="19"/>
      <c r="EN807" s="19"/>
      <c r="EO807" s="19"/>
      <c r="EP807" s="19"/>
      <c r="EQ807" s="19"/>
      <c r="ER807" s="19"/>
      <c r="ES807" s="19"/>
      <c r="ET807" s="19"/>
      <c r="EU807" s="19"/>
      <c r="EV807" s="19"/>
      <c r="EW807" s="19"/>
      <c r="EX807" s="19"/>
      <c r="EY807" s="19"/>
      <c r="EZ807" s="19"/>
      <c r="FA807" s="19"/>
      <c r="FB807" s="19"/>
      <c r="FC807" s="19"/>
      <c r="FD807" s="19"/>
      <c r="FE807" s="19"/>
      <c r="FF807" s="19"/>
      <c r="FG807" s="19"/>
      <c r="FH807" s="19"/>
      <c r="FI807" s="19"/>
      <c r="FJ807" s="19"/>
      <c r="FK807" s="19"/>
      <c r="FL807" s="19"/>
      <c r="FM807" s="19"/>
      <c r="FN807" s="19"/>
      <c r="FO807" s="19"/>
      <c r="FP807" s="19"/>
      <c r="FQ807" s="19"/>
      <c r="FR807" s="19"/>
      <c r="FS807" s="19"/>
      <c r="FT807" s="19"/>
      <c r="FU807" s="19"/>
      <c r="FV807" s="19"/>
      <c r="FW807" s="19"/>
      <c r="FX807" s="19"/>
      <c r="FY807" s="19"/>
      <c r="FZ807" s="19"/>
      <c r="GA807" s="19"/>
      <c r="GB807" s="19"/>
      <c r="GC807" s="19"/>
      <c r="GD807" s="19"/>
      <c r="GE807" s="19"/>
      <c r="GF807" s="19"/>
      <c r="GG807" s="19"/>
      <c r="GH807" s="19"/>
      <c r="GI807" s="19"/>
      <c r="GJ807" s="19"/>
      <c r="GK807" s="19"/>
      <c r="GL807" s="19"/>
      <c r="GM807" s="19"/>
      <c r="GN807" s="19"/>
      <c r="GO807" s="19"/>
      <c r="GP807" s="19"/>
      <c r="GQ807" s="19"/>
      <c r="GR807" s="19"/>
      <c r="GS807" s="19"/>
      <c r="GT807" s="19"/>
      <c r="GU807" s="19"/>
      <c r="GV807" s="19"/>
      <c r="GW807" s="19"/>
      <c r="GX807" s="19"/>
      <c r="GY807" s="19"/>
      <c r="GZ807" s="19"/>
      <c r="HA807" s="19"/>
      <c r="HB807" s="19"/>
      <c r="HC807" s="19"/>
      <c r="HD807" s="19"/>
      <c r="HE807" s="19"/>
      <c r="HF807" s="19"/>
      <c r="HG807" s="19"/>
      <c r="HH807" s="19"/>
      <c r="HI807" s="19"/>
      <c r="HJ807" s="19"/>
      <c r="HK807" s="19"/>
      <c r="HL807" s="19"/>
      <c r="HM807" s="19"/>
      <c r="HN807" s="19"/>
      <c r="HO807" s="19"/>
      <c r="HP807" s="19"/>
      <c r="HQ807" s="19"/>
      <c r="HR807" s="19"/>
      <c r="HS807" s="19"/>
      <c r="HT807" s="19"/>
      <c r="HU807" s="19"/>
      <c r="HV807" s="19"/>
      <c r="HW807" s="19"/>
      <c r="HX807" s="19"/>
      <c r="HY807" s="19"/>
      <c r="HZ807" s="19"/>
      <c r="IA807" s="19"/>
      <c r="IB807" s="19"/>
      <c r="IC807" s="19"/>
      <c r="ID807" s="19"/>
      <c r="IE807" s="19"/>
      <c r="IF807" s="19"/>
      <c r="IG807" s="19"/>
      <c r="IH807" s="19"/>
      <c r="II807" s="19"/>
      <c r="IJ807" s="19"/>
      <c r="IK807" s="19"/>
      <c r="IL807" s="19"/>
      <c r="IM807" s="19"/>
      <c r="IN807" s="19"/>
      <c r="IO807" s="19"/>
      <c r="IP807" s="19"/>
      <c r="IQ807" s="19"/>
      <c r="IR807" s="19"/>
      <c r="IS807" s="19"/>
      <c r="IT807" s="19"/>
      <c r="IU807" s="19"/>
      <c r="IV807" s="19"/>
      <c r="IW807" s="19"/>
      <c r="IX807" s="19"/>
      <c r="IY807" s="19"/>
      <c r="IZ807" s="19"/>
      <c r="JA807" s="19"/>
      <c r="JB807" s="19"/>
      <c r="JC807" s="19"/>
      <c r="JD807" s="19"/>
      <c r="JE807" s="19"/>
      <c r="JF807" s="19"/>
      <c r="JG807" s="19"/>
      <c r="JH807" s="19"/>
      <c r="JI807" s="19"/>
      <c r="JJ807" s="19"/>
      <c r="JK807" s="19"/>
      <c r="JL807" s="19"/>
      <c r="JM807" s="19"/>
      <c r="JN807" s="19"/>
      <c r="JO807" s="19"/>
      <c r="JP807" s="19"/>
      <c r="JQ807" s="19"/>
      <c r="JR807" s="19"/>
      <c r="JS807" s="19"/>
      <c r="JT807" s="19"/>
      <c r="JU807" s="19"/>
      <c r="JV807" s="19"/>
      <c r="JW807" s="19"/>
      <c r="JX807" s="19"/>
      <c r="JY807" s="19"/>
      <c r="JZ807" s="19"/>
      <c r="KA807" s="19"/>
      <c r="KB807" s="19"/>
      <c r="KC807" s="19"/>
      <c r="KD807" s="19"/>
      <c r="KE807" s="19"/>
      <c r="KF807" s="19"/>
      <c r="KG807" s="19"/>
      <c r="KH807" s="19"/>
      <c r="KI807" s="19"/>
      <c r="KJ807" s="19"/>
      <c r="KK807" s="19"/>
      <c r="KL807" s="19"/>
      <c r="KM807" s="19"/>
      <c r="KN807" s="19"/>
      <c r="KO807" s="19"/>
      <c r="KP807" s="19"/>
      <c r="KQ807" s="19"/>
      <c r="KR807" s="19"/>
      <c r="KS807" s="19"/>
      <c r="KT807" s="19"/>
      <c r="KU807" s="19"/>
      <c r="KV807" s="19"/>
      <c r="KW807" s="19"/>
      <c r="KX807" s="19"/>
      <c r="KY807" s="19"/>
      <c r="KZ807" s="19"/>
      <c r="LA807" s="19"/>
      <c r="LB807" s="19"/>
      <c r="LC807" s="19"/>
      <c r="LD807" s="19"/>
      <c r="LE807" s="19"/>
      <c r="LF807" s="19"/>
      <c r="LG807" s="19"/>
      <c r="LH807" s="19"/>
      <c r="LI807" s="19"/>
      <c r="LJ807" s="19"/>
      <c r="LK807" s="19"/>
      <c r="LL807" s="19"/>
      <c r="LM807" s="19"/>
      <c r="LN807" s="19"/>
      <c r="LO807" s="19"/>
      <c r="LP807" s="19"/>
      <c r="LQ807" s="19"/>
      <c r="LR807" s="19"/>
      <c r="LS807" s="19"/>
      <c r="LT807" s="19"/>
      <c r="LU807" s="19"/>
      <c r="LV807" s="19"/>
      <c r="LW807" s="19"/>
      <c r="LX807" s="19"/>
      <c r="LY807" s="19"/>
      <c r="LZ807" s="19"/>
      <c r="MA807" s="19"/>
      <c r="MB807" s="19"/>
      <c r="MC807" s="19"/>
      <c r="MD807" s="19"/>
      <c r="ME807" s="19"/>
      <c r="MF807" s="19"/>
      <c r="MG807" s="19"/>
      <c r="MH807" s="19"/>
      <c r="MI807" s="19"/>
      <c r="MJ807" s="19"/>
      <c r="MK807" s="19"/>
      <c r="ML807" s="19"/>
      <c r="MM807" s="19"/>
      <c r="MN807" s="19"/>
      <c r="MO807" s="19"/>
      <c r="MP807" s="19"/>
      <c r="MQ807" s="19"/>
      <c r="MR807" s="19"/>
      <c r="MS807" s="19"/>
      <c r="MT807" s="19"/>
      <c r="MU807" s="19"/>
      <c r="MV807" s="19"/>
      <c r="MW807" s="19"/>
      <c r="MX807" s="19"/>
      <c r="MY807" s="19"/>
      <c r="MZ807" s="19"/>
      <c r="NA807" s="19"/>
      <c r="NB807" s="19"/>
      <c r="NC807" s="19"/>
      <c r="ND807" s="19"/>
      <c r="NE807" s="19"/>
      <c r="NF807" s="19"/>
      <c r="NG807" s="19"/>
      <c r="NH807" s="19"/>
      <c r="NI807" s="19"/>
      <c r="NJ807" s="19"/>
      <c r="NK807" s="19"/>
      <c r="NL807" s="19"/>
      <c r="NM807" s="19"/>
      <c r="NN807" s="19"/>
      <c r="NO807" s="19"/>
      <c r="NP807" s="19"/>
      <c r="NQ807" s="19"/>
      <c r="NR807" s="19"/>
      <c r="NS807" s="19"/>
      <c r="NT807" s="19"/>
      <c r="NU807" s="19"/>
      <c r="NV807" s="19"/>
      <c r="NW807" s="19"/>
      <c r="NX807" s="19"/>
      <c r="NY807" s="19"/>
      <c r="NZ807" s="19"/>
      <c r="OA807" s="19"/>
      <c r="OB807" s="19"/>
      <c r="OC807" s="19"/>
      <c r="OD807" s="19"/>
      <c r="OE807" s="19"/>
      <c r="OF807" s="19"/>
      <c r="OG807" s="19"/>
      <c r="OH807" s="19"/>
      <c r="OI807" s="19"/>
      <c r="OJ807" s="19"/>
      <c r="OK807" s="19"/>
      <c r="OL807" s="19"/>
      <c r="OM807" s="19"/>
      <c r="ON807" s="19"/>
      <c r="OO807" s="19"/>
      <c r="OP807" s="19"/>
      <c r="OQ807" s="19"/>
      <c r="OR807" s="19"/>
      <c r="OS807" s="19"/>
      <c r="OT807" s="19"/>
      <c r="OU807" s="19"/>
      <c r="OV807" s="19"/>
      <c r="OW807" s="19"/>
      <c r="OX807" s="19"/>
      <c r="OY807" s="19"/>
      <c r="OZ807" s="19"/>
      <c r="PA807" s="19"/>
      <c r="PB807" s="19"/>
      <c r="PC807" s="19"/>
      <c r="PD807" s="19"/>
      <c r="PE807" s="19"/>
      <c r="PF807" s="19"/>
      <c r="PG807" s="19"/>
      <c r="PH807" s="19"/>
      <c r="PI807" s="19"/>
      <c r="PJ807" s="19"/>
      <c r="PK807" s="19"/>
      <c r="PL807" s="19"/>
      <c r="PM807" s="19"/>
      <c r="PN807" s="19"/>
      <c r="PO807" s="19"/>
      <c r="PP807" s="19"/>
      <c r="PQ807" s="19"/>
      <c r="PR807" s="19"/>
      <c r="PS807" s="19"/>
      <c r="PT807" s="19"/>
      <c r="PU807" s="19"/>
      <c r="PV807" s="19"/>
      <c r="PW807" s="19"/>
      <c r="PX807" s="19"/>
      <c r="PY807" s="19"/>
      <c r="PZ807" s="19"/>
      <c r="QA807" s="19"/>
      <c r="QB807" s="19"/>
      <c r="QC807" s="19"/>
      <c r="QD807" s="19"/>
      <c r="QE807" s="19"/>
      <c r="QF807" s="19"/>
      <c r="QG807" s="19"/>
      <c r="QH807" s="19"/>
      <c r="QI807" s="19"/>
      <c r="QJ807" s="19"/>
      <c r="QK807" s="19"/>
      <c r="QL807" s="19"/>
      <c r="QM807" s="19"/>
      <c r="QN807" s="19"/>
      <c r="QO807" s="19"/>
      <c r="QP807" s="19"/>
      <c r="QQ807" s="19"/>
      <c r="QR807" s="19"/>
      <c r="QS807" s="19"/>
      <c r="QT807" s="19"/>
      <c r="QU807" s="19"/>
      <c r="QV807" s="19"/>
      <c r="QW807" s="19"/>
      <c r="QX807" s="19"/>
      <c r="QY807" s="19"/>
      <c r="QZ807" s="19"/>
      <c r="RA807" s="19"/>
      <c r="RB807" s="19"/>
      <c r="RC807" s="19"/>
      <c r="RD807" s="19"/>
      <c r="RE807" s="19"/>
      <c r="RF807" s="19"/>
      <c r="RG807" s="19"/>
      <c r="RH807" s="19"/>
      <c r="RI807" s="19"/>
      <c r="RJ807" s="19"/>
      <c r="RK807" s="19"/>
      <c r="RL807" s="19"/>
      <c r="RM807" s="19"/>
      <c r="RN807" s="19"/>
      <c r="RO807" s="19"/>
      <c r="RP807" s="19"/>
      <c r="RQ807" s="19"/>
      <c r="RR807" s="19"/>
      <c r="RS807" s="19"/>
      <c r="RT807" s="19"/>
      <c r="RU807" s="19"/>
      <c r="RV807" s="19"/>
      <c r="RW807" s="19"/>
      <c r="RX807" s="19"/>
      <c r="RY807" s="19"/>
      <c r="RZ807" s="19"/>
      <c r="SA807" s="19"/>
      <c r="SB807" s="19"/>
      <c r="SC807" s="19"/>
      <c r="SD807" s="19"/>
      <c r="SE807" s="19"/>
      <c r="SF807" s="19"/>
      <c r="SG807" s="19"/>
      <c r="SH807" s="19"/>
      <c r="SI807" s="19"/>
      <c r="SJ807" s="19"/>
      <c r="SK807" s="19"/>
      <c r="SL807" s="19"/>
      <c r="SM807" s="19"/>
      <c r="SN807" s="19"/>
      <c r="SO807" s="19"/>
      <c r="SP807" s="19"/>
      <c r="SQ807" s="19"/>
      <c r="SR807" s="19"/>
      <c r="SS807" s="19"/>
      <c r="ST807" s="19"/>
      <c r="SU807" s="19"/>
      <c r="SV807" s="19"/>
      <c r="SW807" s="19"/>
      <c r="SX807" s="19"/>
      <c r="SY807" s="19"/>
      <c r="SZ807" s="19"/>
      <c r="TA807" s="19"/>
      <c r="TB807" s="19"/>
      <c r="TC807" s="19"/>
      <c r="TD807" s="19"/>
      <c r="TE807" s="19"/>
      <c r="TF807" s="19"/>
      <c r="TG807" s="19"/>
      <c r="TH807" s="19"/>
      <c r="TI807" s="19"/>
      <c r="TJ807" s="19"/>
      <c r="TK807" s="19"/>
      <c r="TL807" s="19"/>
      <c r="TM807" s="19"/>
      <c r="TN807" s="19"/>
      <c r="TO807" s="19"/>
      <c r="TP807" s="19"/>
      <c r="TQ807" s="19"/>
      <c r="TR807" s="19"/>
      <c r="TS807" s="19"/>
      <c r="TT807" s="19"/>
      <c r="TU807" s="19"/>
      <c r="TV807" s="19"/>
      <c r="TW807" s="19"/>
      <c r="TX807" s="19"/>
      <c r="TY807" s="19"/>
      <c r="TZ807" s="19"/>
      <c r="UA807" s="19"/>
      <c r="UB807" s="19"/>
      <c r="UC807" s="19"/>
      <c r="UD807" s="19"/>
      <c r="UE807" s="19"/>
      <c r="UF807" s="19"/>
      <c r="UG807" s="19"/>
      <c r="UH807" s="19"/>
      <c r="UI807" s="19"/>
      <c r="UJ807" s="19"/>
      <c r="UK807" s="19"/>
      <c r="UL807" s="19"/>
      <c r="UM807" s="19"/>
      <c r="UN807" s="19"/>
      <c r="UO807" s="19"/>
      <c r="UP807" s="19"/>
      <c r="UQ807" s="19"/>
      <c r="UR807" s="19"/>
      <c r="US807" s="19"/>
      <c r="UT807" s="19"/>
      <c r="UU807" s="19"/>
      <c r="UV807" s="19"/>
      <c r="UW807" s="19"/>
      <c r="UX807" s="19"/>
      <c r="UY807" s="19"/>
      <c r="UZ807" s="19"/>
      <c r="VA807" s="19"/>
      <c r="VB807" s="19"/>
      <c r="VC807" s="19"/>
      <c r="VD807" s="19"/>
      <c r="VE807" s="19"/>
      <c r="VF807" s="19"/>
      <c r="VG807" s="19"/>
      <c r="VH807" s="19"/>
      <c r="VI807" s="19"/>
      <c r="VJ807" s="19"/>
      <c r="VK807" s="19"/>
      <c r="VL807" s="19"/>
      <c r="VM807" s="19"/>
      <c r="VN807" s="19"/>
      <c r="VO807" s="19"/>
      <c r="VP807" s="19"/>
      <c r="VQ807" s="19"/>
      <c r="VR807" s="19"/>
      <c r="VS807" s="19"/>
      <c r="VT807" s="19"/>
      <c r="VU807" s="19"/>
      <c r="VV807" s="19"/>
      <c r="VW807" s="19"/>
      <c r="VX807" s="19"/>
      <c r="VY807" s="19"/>
      <c r="VZ807" s="19"/>
      <c r="WA807" s="19"/>
      <c r="WB807" s="19"/>
      <c r="WC807" s="19"/>
      <c r="WD807" s="19"/>
      <c r="WE807" s="19"/>
      <c r="WF807" s="19"/>
      <c r="WG807" s="19"/>
      <c r="WH807" s="19"/>
      <c r="WI807" s="19"/>
      <c r="WJ807" s="19"/>
      <c r="WK807" s="19"/>
      <c r="WL807" s="19"/>
      <c r="WM807" s="19"/>
      <c r="WN807" s="19"/>
      <c r="WO807" s="19"/>
      <c r="WP807" s="19"/>
      <c r="WQ807" s="19"/>
      <c r="WR807" s="19"/>
      <c r="WS807" s="19"/>
      <c r="WT807" s="19"/>
      <c r="WU807" s="19"/>
      <c r="WV807" s="19"/>
      <c r="WW807" s="19"/>
      <c r="WX807" s="19"/>
      <c r="WY807" s="19"/>
    </row>
    <row r="808" spans="1:623" s="17" customFormat="1" hidden="1" x14ac:dyDescent="0.2">
      <c r="A808" s="16"/>
      <c r="I808" s="18"/>
      <c r="J808" s="18"/>
      <c r="N808" s="16"/>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c r="BA808" s="19"/>
      <c r="BB808" s="19"/>
      <c r="BC808" s="19"/>
      <c r="BD808" s="19"/>
      <c r="BE808" s="19"/>
      <c r="BF808" s="19"/>
      <c r="BG808" s="19"/>
      <c r="BH808" s="19"/>
      <c r="BI808" s="19"/>
      <c r="BJ808" s="19"/>
      <c r="BK808" s="19"/>
      <c r="BL808" s="19"/>
      <c r="BM808" s="19"/>
      <c r="BN808" s="19"/>
      <c r="BO808" s="19"/>
      <c r="BP808" s="19"/>
      <c r="BQ808" s="19"/>
      <c r="BR808" s="19"/>
      <c r="BS808" s="19"/>
      <c r="BT808" s="19"/>
      <c r="BU808" s="19"/>
      <c r="BV808" s="19"/>
      <c r="BW808" s="19"/>
      <c r="BX808" s="19"/>
      <c r="BY808" s="19"/>
      <c r="BZ808" s="19"/>
      <c r="CA808" s="19"/>
      <c r="CB808" s="19"/>
      <c r="CC808" s="19"/>
      <c r="CD808" s="19"/>
      <c r="CE808" s="19"/>
      <c r="CF808" s="19"/>
      <c r="CG808" s="19"/>
      <c r="CH808" s="19"/>
      <c r="CI808" s="19"/>
      <c r="CJ808" s="19"/>
      <c r="CK808" s="19"/>
      <c r="CL808" s="19"/>
      <c r="CM808" s="19"/>
      <c r="CN808" s="19"/>
      <c r="CO808" s="19"/>
      <c r="CP808" s="19"/>
      <c r="CQ808" s="19"/>
      <c r="CR808" s="19"/>
      <c r="CS808" s="19"/>
      <c r="CT808" s="19"/>
      <c r="CU808" s="19"/>
      <c r="CV808" s="19"/>
      <c r="CW808" s="19"/>
      <c r="CX808" s="19"/>
      <c r="CY808" s="19"/>
      <c r="CZ808" s="19"/>
      <c r="DA808" s="19"/>
      <c r="DB808" s="19"/>
      <c r="DC808" s="19"/>
      <c r="DD808" s="19"/>
      <c r="DE808" s="19"/>
      <c r="DF808" s="19"/>
      <c r="DG808" s="19"/>
      <c r="DH808" s="19"/>
      <c r="DI808" s="19"/>
      <c r="DJ808" s="19"/>
      <c r="DK808" s="19"/>
      <c r="DL808" s="19"/>
      <c r="DM808" s="19"/>
      <c r="DN808" s="19"/>
      <c r="DO808" s="19"/>
      <c r="DP808" s="19"/>
      <c r="DQ808" s="19"/>
      <c r="DR808" s="19"/>
      <c r="DS808" s="19"/>
      <c r="DT808" s="19"/>
      <c r="DU808" s="19"/>
      <c r="DV808" s="19"/>
      <c r="DW808" s="19"/>
      <c r="DX808" s="19"/>
      <c r="DY808" s="19"/>
      <c r="DZ808" s="19"/>
      <c r="EA808" s="19"/>
      <c r="EB808" s="19"/>
      <c r="EC808" s="19"/>
      <c r="ED808" s="19"/>
      <c r="EE808" s="19"/>
      <c r="EF808" s="19"/>
      <c r="EG808" s="19"/>
      <c r="EH808" s="19"/>
      <c r="EI808" s="19"/>
      <c r="EJ808" s="19"/>
      <c r="EK808" s="19"/>
      <c r="EL808" s="19"/>
      <c r="EM808" s="19"/>
      <c r="EN808" s="19"/>
      <c r="EO808" s="19"/>
      <c r="EP808" s="19"/>
      <c r="EQ808" s="19"/>
      <c r="ER808" s="19"/>
      <c r="ES808" s="19"/>
      <c r="ET808" s="19"/>
      <c r="EU808" s="19"/>
      <c r="EV808" s="19"/>
      <c r="EW808" s="19"/>
      <c r="EX808" s="19"/>
      <c r="EY808" s="19"/>
      <c r="EZ808" s="19"/>
      <c r="FA808" s="19"/>
      <c r="FB808" s="19"/>
      <c r="FC808" s="19"/>
      <c r="FD808" s="19"/>
      <c r="FE808" s="19"/>
      <c r="FF808" s="19"/>
      <c r="FG808" s="19"/>
      <c r="FH808" s="19"/>
      <c r="FI808" s="19"/>
      <c r="FJ808" s="19"/>
      <c r="FK808" s="19"/>
      <c r="FL808" s="19"/>
      <c r="FM808" s="19"/>
      <c r="FN808" s="19"/>
      <c r="FO808" s="19"/>
      <c r="FP808" s="19"/>
      <c r="FQ808" s="19"/>
      <c r="FR808" s="19"/>
      <c r="FS808" s="19"/>
      <c r="FT808" s="19"/>
      <c r="FU808" s="19"/>
      <c r="FV808" s="19"/>
      <c r="FW808" s="19"/>
      <c r="FX808" s="19"/>
      <c r="FY808" s="19"/>
      <c r="FZ808" s="19"/>
      <c r="GA808" s="19"/>
      <c r="GB808" s="19"/>
      <c r="GC808" s="19"/>
      <c r="GD808" s="19"/>
      <c r="GE808" s="19"/>
      <c r="GF808" s="19"/>
      <c r="GG808" s="19"/>
      <c r="GH808" s="19"/>
      <c r="GI808" s="19"/>
      <c r="GJ808" s="19"/>
      <c r="GK808" s="19"/>
      <c r="GL808" s="19"/>
      <c r="GM808" s="19"/>
      <c r="GN808" s="19"/>
      <c r="GO808" s="19"/>
      <c r="GP808" s="19"/>
      <c r="GQ808" s="19"/>
      <c r="GR808" s="19"/>
      <c r="GS808" s="19"/>
      <c r="GT808" s="19"/>
      <c r="GU808" s="19"/>
      <c r="GV808" s="19"/>
      <c r="GW808" s="19"/>
      <c r="GX808" s="19"/>
      <c r="GY808" s="19"/>
      <c r="GZ808" s="19"/>
      <c r="HA808" s="19"/>
      <c r="HB808" s="19"/>
      <c r="HC808" s="19"/>
      <c r="HD808" s="19"/>
      <c r="HE808" s="19"/>
      <c r="HF808" s="19"/>
      <c r="HG808" s="19"/>
      <c r="HH808" s="19"/>
      <c r="HI808" s="19"/>
      <c r="HJ808" s="19"/>
      <c r="HK808" s="19"/>
      <c r="HL808" s="19"/>
      <c r="HM808" s="19"/>
      <c r="HN808" s="19"/>
      <c r="HO808" s="19"/>
      <c r="HP808" s="19"/>
      <c r="HQ808" s="19"/>
      <c r="HR808" s="19"/>
      <c r="HS808" s="19"/>
      <c r="HT808" s="19"/>
      <c r="HU808" s="19"/>
      <c r="HV808" s="19"/>
      <c r="HW808" s="19"/>
      <c r="HX808" s="19"/>
      <c r="HY808" s="19"/>
      <c r="HZ808" s="19"/>
      <c r="IA808" s="19"/>
      <c r="IB808" s="19"/>
      <c r="IC808" s="19"/>
      <c r="ID808" s="19"/>
      <c r="IE808" s="19"/>
      <c r="IF808" s="19"/>
      <c r="IG808" s="19"/>
      <c r="IH808" s="19"/>
      <c r="II808" s="19"/>
      <c r="IJ808" s="19"/>
      <c r="IK808" s="19"/>
      <c r="IL808" s="19"/>
      <c r="IM808" s="19"/>
      <c r="IN808" s="19"/>
      <c r="IO808" s="19"/>
      <c r="IP808" s="19"/>
      <c r="IQ808" s="19"/>
      <c r="IR808" s="19"/>
      <c r="IS808" s="19"/>
      <c r="IT808" s="19"/>
      <c r="IU808" s="19"/>
      <c r="IV808" s="19"/>
      <c r="IW808" s="19"/>
      <c r="IX808" s="19"/>
      <c r="IY808" s="19"/>
      <c r="IZ808" s="19"/>
      <c r="JA808" s="19"/>
      <c r="JB808" s="19"/>
      <c r="JC808" s="19"/>
      <c r="JD808" s="19"/>
      <c r="JE808" s="19"/>
      <c r="JF808" s="19"/>
      <c r="JG808" s="19"/>
      <c r="JH808" s="19"/>
      <c r="JI808" s="19"/>
      <c r="JJ808" s="19"/>
      <c r="JK808" s="19"/>
      <c r="JL808" s="19"/>
      <c r="JM808" s="19"/>
      <c r="JN808" s="19"/>
      <c r="JO808" s="19"/>
      <c r="JP808" s="19"/>
      <c r="JQ808" s="19"/>
      <c r="JR808" s="19"/>
      <c r="JS808" s="19"/>
      <c r="JT808" s="19"/>
      <c r="JU808" s="19"/>
      <c r="JV808" s="19"/>
      <c r="JW808" s="19"/>
      <c r="JX808" s="19"/>
      <c r="JY808" s="19"/>
      <c r="JZ808" s="19"/>
      <c r="KA808" s="19"/>
      <c r="KB808" s="19"/>
      <c r="KC808" s="19"/>
      <c r="KD808" s="19"/>
      <c r="KE808" s="19"/>
      <c r="KF808" s="19"/>
      <c r="KG808" s="19"/>
      <c r="KH808" s="19"/>
      <c r="KI808" s="19"/>
      <c r="KJ808" s="19"/>
      <c r="KK808" s="19"/>
      <c r="KL808" s="19"/>
      <c r="KM808" s="19"/>
      <c r="KN808" s="19"/>
      <c r="KO808" s="19"/>
      <c r="KP808" s="19"/>
      <c r="KQ808" s="19"/>
      <c r="KR808" s="19"/>
      <c r="KS808" s="19"/>
      <c r="KT808" s="19"/>
      <c r="KU808" s="19"/>
      <c r="KV808" s="19"/>
      <c r="KW808" s="19"/>
      <c r="KX808" s="19"/>
      <c r="KY808" s="19"/>
      <c r="KZ808" s="19"/>
      <c r="LA808" s="19"/>
      <c r="LB808" s="19"/>
      <c r="LC808" s="19"/>
      <c r="LD808" s="19"/>
      <c r="LE808" s="19"/>
      <c r="LF808" s="19"/>
      <c r="LG808" s="19"/>
      <c r="LH808" s="19"/>
      <c r="LI808" s="19"/>
      <c r="LJ808" s="19"/>
      <c r="LK808" s="19"/>
      <c r="LL808" s="19"/>
      <c r="LM808" s="19"/>
      <c r="LN808" s="19"/>
      <c r="LO808" s="19"/>
      <c r="LP808" s="19"/>
      <c r="LQ808" s="19"/>
      <c r="LR808" s="19"/>
      <c r="LS808" s="19"/>
      <c r="LT808" s="19"/>
      <c r="LU808" s="19"/>
      <c r="LV808" s="19"/>
      <c r="LW808" s="19"/>
      <c r="LX808" s="19"/>
      <c r="LY808" s="19"/>
      <c r="LZ808" s="19"/>
      <c r="MA808" s="19"/>
      <c r="MB808" s="19"/>
      <c r="MC808" s="19"/>
      <c r="MD808" s="19"/>
      <c r="ME808" s="19"/>
      <c r="MF808" s="19"/>
      <c r="MG808" s="19"/>
      <c r="MH808" s="19"/>
      <c r="MI808" s="19"/>
      <c r="MJ808" s="19"/>
      <c r="MK808" s="19"/>
      <c r="ML808" s="19"/>
      <c r="MM808" s="19"/>
      <c r="MN808" s="19"/>
      <c r="MO808" s="19"/>
      <c r="MP808" s="19"/>
      <c r="MQ808" s="19"/>
      <c r="MR808" s="19"/>
      <c r="MS808" s="19"/>
      <c r="MT808" s="19"/>
      <c r="MU808" s="19"/>
      <c r="MV808" s="19"/>
      <c r="MW808" s="19"/>
      <c r="MX808" s="19"/>
      <c r="MY808" s="19"/>
      <c r="MZ808" s="19"/>
      <c r="NA808" s="19"/>
      <c r="NB808" s="19"/>
      <c r="NC808" s="19"/>
      <c r="ND808" s="19"/>
      <c r="NE808" s="19"/>
      <c r="NF808" s="19"/>
      <c r="NG808" s="19"/>
      <c r="NH808" s="19"/>
      <c r="NI808" s="19"/>
      <c r="NJ808" s="19"/>
      <c r="NK808" s="19"/>
      <c r="NL808" s="19"/>
      <c r="NM808" s="19"/>
      <c r="NN808" s="19"/>
      <c r="NO808" s="19"/>
      <c r="NP808" s="19"/>
      <c r="NQ808" s="19"/>
      <c r="NR808" s="19"/>
      <c r="NS808" s="19"/>
      <c r="NT808" s="19"/>
      <c r="NU808" s="19"/>
      <c r="NV808" s="19"/>
      <c r="NW808" s="19"/>
      <c r="NX808" s="19"/>
      <c r="NY808" s="19"/>
      <c r="NZ808" s="19"/>
      <c r="OA808" s="19"/>
      <c r="OB808" s="19"/>
      <c r="OC808" s="19"/>
      <c r="OD808" s="19"/>
      <c r="OE808" s="19"/>
      <c r="OF808" s="19"/>
      <c r="OG808" s="19"/>
      <c r="OH808" s="19"/>
      <c r="OI808" s="19"/>
      <c r="OJ808" s="19"/>
      <c r="OK808" s="19"/>
      <c r="OL808" s="19"/>
      <c r="OM808" s="19"/>
      <c r="ON808" s="19"/>
      <c r="OO808" s="19"/>
      <c r="OP808" s="19"/>
      <c r="OQ808" s="19"/>
      <c r="OR808" s="19"/>
      <c r="OS808" s="19"/>
      <c r="OT808" s="19"/>
      <c r="OU808" s="19"/>
      <c r="OV808" s="19"/>
      <c r="OW808" s="19"/>
      <c r="OX808" s="19"/>
      <c r="OY808" s="19"/>
      <c r="OZ808" s="19"/>
      <c r="PA808" s="19"/>
      <c r="PB808" s="19"/>
      <c r="PC808" s="19"/>
      <c r="PD808" s="19"/>
      <c r="PE808" s="19"/>
      <c r="PF808" s="19"/>
      <c r="PG808" s="19"/>
      <c r="PH808" s="19"/>
      <c r="PI808" s="19"/>
      <c r="PJ808" s="19"/>
      <c r="PK808" s="19"/>
      <c r="PL808" s="19"/>
      <c r="PM808" s="19"/>
      <c r="PN808" s="19"/>
      <c r="PO808" s="19"/>
      <c r="PP808" s="19"/>
      <c r="PQ808" s="19"/>
      <c r="PR808" s="19"/>
      <c r="PS808" s="19"/>
      <c r="PT808" s="19"/>
      <c r="PU808" s="19"/>
      <c r="PV808" s="19"/>
      <c r="PW808" s="19"/>
      <c r="PX808" s="19"/>
      <c r="PY808" s="19"/>
      <c r="PZ808" s="19"/>
      <c r="QA808" s="19"/>
      <c r="QB808" s="19"/>
      <c r="QC808" s="19"/>
      <c r="QD808" s="19"/>
      <c r="QE808" s="19"/>
      <c r="QF808" s="19"/>
      <c r="QG808" s="19"/>
      <c r="QH808" s="19"/>
      <c r="QI808" s="19"/>
      <c r="QJ808" s="19"/>
      <c r="QK808" s="19"/>
      <c r="QL808" s="19"/>
      <c r="QM808" s="19"/>
      <c r="QN808" s="19"/>
      <c r="QO808" s="19"/>
      <c r="QP808" s="19"/>
      <c r="QQ808" s="19"/>
      <c r="QR808" s="19"/>
      <c r="QS808" s="19"/>
      <c r="QT808" s="19"/>
      <c r="QU808" s="19"/>
      <c r="QV808" s="19"/>
      <c r="QW808" s="19"/>
      <c r="QX808" s="19"/>
      <c r="QY808" s="19"/>
      <c r="QZ808" s="19"/>
      <c r="RA808" s="19"/>
      <c r="RB808" s="19"/>
      <c r="RC808" s="19"/>
      <c r="RD808" s="19"/>
      <c r="RE808" s="19"/>
      <c r="RF808" s="19"/>
      <c r="RG808" s="19"/>
      <c r="RH808" s="19"/>
      <c r="RI808" s="19"/>
      <c r="RJ808" s="19"/>
      <c r="RK808" s="19"/>
      <c r="RL808" s="19"/>
      <c r="RM808" s="19"/>
      <c r="RN808" s="19"/>
      <c r="RO808" s="19"/>
      <c r="RP808" s="19"/>
      <c r="RQ808" s="19"/>
      <c r="RR808" s="19"/>
      <c r="RS808" s="19"/>
      <c r="RT808" s="19"/>
      <c r="RU808" s="19"/>
      <c r="RV808" s="19"/>
      <c r="RW808" s="19"/>
      <c r="RX808" s="19"/>
      <c r="RY808" s="19"/>
      <c r="RZ808" s="19"/>
      <c r="SA808" s="19"/>
      <c r="SB808" s="19"/>
      <c r="SC808" s="19"/>
      <c r="SD808" s="19"/>
      <c r="SE808" s="19"/>
      <c r="SF808" s="19"/>
      <c r="SG808" s="19"/>
      <c r="SH808" s="19"/>
      <c r="SI808" s="19"/>
      <c r="SJ808" s="19"/>
      <c r="SK808" s="19"/>
      <c r="SL808" s="19"/>
      <c r="SM808" s="19"/>
      <c r="SN808" s="19"/>
      <c r="SO808" s="19"/>
      <c r="SP808" s="19"/>
      <c r="SQ808" s="19"/>
      <c r="SR808" s="19"/>
      <c r="SS808" s="19"/>
      <c r="ST808" s="19"/>
      <c r="SU808" s="19"/>
      <c r="SV808" s="19"/>
      <c r="SW808" s="19"/>
      <c r="SX808" s="19"/>
      <c r="SY808" s="19"/>
      <c r="SZ808" s="19"/>
      <c r="TA808" s="19"/>
      <c r="TB808" s="19"/>
      <c r="TC808" s="19"/>
      <c r="TD808" s="19"/>
      <c r="TE808" s="19"/>
      <c r="TF808" s="19"/>
      <c r="TG808" s="19"/>
      <c r="TH808" s="19"/>
      <c r="TI808" s="19"/>
      <c r="TJ808" s="19"/>
      <c r="TK808" s="19"/>
      <c r="TL808" s="19"/>
      <c r="TM808" s="19"/>
      <c r="TN808" s="19"/>
      <c r="TO808" s="19"/>
      <c r="TP808" s="19"/>
      <c r="TQ808" s="19"/>
      <c r="TR808" s="19"/>
      <c r="TS808" s="19"/>
      <c r="TT808" s="19"/>
      <c r="TU808" s="19"/>
      <c r="TV808" s="19"/>
      <c r="TW808" s="19"/>
      <c r="TX808" s="19"/>
      <c r="TY808" s="19"/>
      <c r="TZ808" s="19"/>
      <c r="UA808" s="19"/>
      <c r="UB808" s="19"/>
      <c r="UC808" s="19"/>
      <c r="UD808" s="19"/>
      <c r="UE808" s="19"/>
      <c r="UF808" s="19"/>
      <c r="UG808" s="19"/>
      <c r="UH808" s="19"/>
      <c r="UI808" s="19"/>
      <c r="UJ808" s="19"/>
      <c r="UK808" s="19"/>
      <c r="UL808" s="19"/>
      <c r="UM808" s="19"/>
      <c r="UN808" s="19"/>
      <c r="UO808" s="19"/>
      <c r="UP808" s="19"/>
      <c r="UQ808" s="19"/>
      <c r="UR808" s="19"/>
      <c r="US808" s="19"/>
      <c r="UT808" s="19"/>
      <c r="UU808" s="19"/>
      <c r="UV808" s="19"/>
      <c r="UW808" s="19"/>
      <c r="UX808" s="19"/>
      <c r="UY808" s="19"/>
      <c r="UZ808" s="19"/>
      <c r="VA808" s="19"/>
      <c r="VB808" s="19"/>
      <c r="VC808" s="19"/>
      <c r="VD808" s="19"/>
      <c r="VE808" s="19"/>
      <c r="VF808" s="19"/>
      <c r="VG808" s="19"/>
      <c r="VH808" s="19"/>
      <c r="VI808" s="19"/>
      <c r="VJ808" s="19"/>
      <c r="VK808" s="19"/>
      <c r="VL808" s="19"/>
      <c r="VM808" s="19"/>
      <c r="VN808" s="19"/>
      <c r="VO808" s="19"/>
      <c r="VP808" s="19"/>
      <c r="VQ808" s="19"/>
      <c r="VR808" s="19"/>
      <c r="VS808" s="19"/>
      <c r="VT808" s="19"/>
      <c r="VU808" s="19"/>
      <c r="VV808" s="19"/>
      <c r="VW808" s="19"/>
      <c r="VX808" s="19"/>
      <c r="VY808" s="19"/>
      <c r="VZ808" s="19"/>
      <c r="WA808" s="19"/>
      <c r="WB808" s="19"/>
      <c r="WC808" s="19"/>
      <c r="WD808" s="19"/>
      <c r="WE808" s="19"/>
      <c r="WF808" s="19"/>
      <c r="WG808" s="19"/>
      <c r="WH808" s="19"/>
      <c r="WI808" s="19"/>
      <c r="WJ808" s="19"/>
      <c r="WK808" s="19"/>
      <c r="WL808" s="19"/>
      <c r="WM808" s="19"/>
      <c r="WN808" s="19"/>
      <c r="WO808" s="19"/>
      <c r="WP808" s="19"/>
      <c r="WQ808" s="19"/>
      <c r="WR808" s="19"/>
      <c r="WS808" s="19"/>
      <c r="WT808" s="19"/>
      <c r="WU808" s="19"/>
      <c r="WV808" s="19"/>
      <c r="WW808" s="19"/>
      <c r="WX808" s="19"/>
      <c r="WY808" s="19"/>
    </row>
    <row r="809" spans="1:623" s="17" customFormat="1" hidden="1" x14ac:dyDescent="0.2">
      <c r="A809" s="16"/>
      <c r="I809" s="18"/>
      <c r="J809" s="18"/>
      <c r="N809" s="16"/>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c r="BA809" s="19"/>
      <c r="BB809" s="19"/>
      <c r="BC809" s="19"/>
      <c r="BD809" s="19"/>
      <c r="BE809" s="19"/>
      <c r="BF809" s="19"/>
      <c r="BG809" s="19"/>
      <c r="BH809" s="19"/>
      <c r="BI809" s="19"/>
      <c r="BJ809" s="19"/>
      <c r="BK809" s="19"/>
      <c r="BL809" s="19"/>
      <c r="BM809" s="19"/>
      <c r="BN809" s="19"/>
      <c r="BO809" s="19"/>
      <c r="BP809" s="19"/>
      <c r="BQ809" s="19"/>
      <c r="BR809" s="19"/>
      <c r="BS809" s="19"/>
      <c r="BT809" s="19"/>
      <c r="BU809" s="19"/>
      <c r="BV809" s="19"/>
      <c r="BW809" s="19"/>
      <c r="BX809" s="19"/>
      <c r="BY809" s="19"/>
      <c r="BZ809" s="19"/>
      <c r="CA809" s="19"/>
      <c r="CB809" s="19"/>
      <c r="CC809" s="19"/>
      <c r="CD809" s="19"/>
      <c r="CE809" s="19"/>
      <c r="CF809" s="19"/>
      <c r="CG809" s="19"/>
      <c r="CH809" s="19"/>
      <c r="CI809" s="19"/>
      <c r="CJ809" s="19"/>
      <c r="CK809" s="19"/>
      <c r="CL809" s="19"/>
      <c r="CM809" s="19"/>
      <c r="CN809" s="19"/>
      <c r="CO809" s="19"/>
      <c r="CP809" s="19"/>
      <c r="CQ809" s="19"/>
      <c r="CR809" s="19"/>
      <c r="CS809" s="19"/>
      <c r="CT809" s="19"/>
      <c r="CU809" s="19"/>
      <c r="CV809" s="19"/>
      <c r="CW809" s="19"/>
      <c r="CX809" s="19"/>
      <c r="CY809" s="19"/>
      <c r="CZ809" s="19"/>
      <c r="DA809" s="19"/>
      <c r="DB809" s="19"/>
      <c r="DC809" s="19"/>
      <c r="DD809" s="19"/>
      <c r="DE809" s="19"/>
      <c r="DF809" s="19"/>
      <c r="DG809" s="19"/>
      <c r="DH809" s="19"/>
      <c r="DI809" s="19"/>
      <c r="DJ809" s="19"/>
      <c r="DK809" s="19"/>
      <c r="DL809" s="19"/>
      <c r="DM809" s="19"/>
      <c r="DN809" s="19"/>
      <c r="DO809" s="19"/>
      <c r="DP809" s="19"/>
      <c r="DQ809" s="19"/>
      <c r="DR809" s="19"/>
      <c r="DS809" s="19"/>
      <c r="DT809" s="19"/>
      <c r="DU809" s="19"/>
      <c r="DV809" s="19"/>
      <c r="DW809" s="19"/>
      <c r="DX809" s="19"/>
      <c r="DY809" s="19"/>
      <c r="DZ809" s="19"/>
      <c r="EA809" s="19"/>
      <c r="EB809" s="19"/>
      <c r="EC809" s="19"/>
      <c r="ED809" s="19"/>
      <c r="EE809" s="19"/>
      <c r="EF809" s="19"/>
      <c r="EG809" s="19"/>
      <c r="EH809" s="19"/>
      <c r="EI809" s="19"/>
      <c r="EJ809" s="19"/>
      <c r="EK809" s="19"/>
      <c r="EL809" s="19"/>
      <c r="EM809" s="19"/>
      <c r="EN809" s="19"/>
      <c r="EO809" s="19"/>
      <c r="EP809" s="19"/>
      <c r="EQ809" s="19"/>
      <c r="ER809" s="19"/>
      <c r="ES809" s="19"/>
      <c r="ET809" s="19"/>
      <c r="EU809" s="19"/>
      <c r="EV809" s="19"/>
      <c r="EW809" s="19"/>
      <c r="EX809" s="19"/>
      <c r="EY809" s="19"/>
      <c r="EZ809" s="19"/>
      <c r="FA809" s="19"/>
      <c r="FB809" s="19"/>
      <c r="FC809" s="19"/>
      <c r="FD809" s="19"/>
      <c r="FE809" s="19"/>
      <c r="FF809" s="19"/>
      <c r="FG809" s="19"/>
      <c r="FH809" s="19"/>
      <c r="FI809" s="19"/>
      <c r="FJ809" s="19"/>
      <c r="FK809" s="19"/>
      <c r="FL809" s="19"/>
      <c r="FM809" s="19"/>
      <c r="FN809" s="19"/>
      <c r="FO809" s="19"/>
      <c r="FP809" s="19"/>
      <c r="FQ809" s="19"/>
      <c r="FR809" s="19"/>
      <c r="FS809" s="19"/>
      <c r="FT809" s="19"/>
      <c r="FU809" s="19"/>
      <c r="FV809" s="19"/>
      <c r="FW809" s="19"/>
      <c r="FX809" s="19"/>
      <c r="FY809" s="19"/>
      <c r="FZ809" s="19"/>
      <c r="GA809" s="19"/>
      <c r="GB809" s="19"/>
      <c r="GC809" s="19"/>
      <c r="GD809" s="19"/>
      <c r="GE809" s="19"/>
      <c r="GF809" s="19"/>
      <c r="GG809" s="19"/>
      <c r="GH809" s="19"/>
      <c r="GI809" s="19"/>
      <c r="GJ809" s="19"/>
      <c r="GK809" s="19"/>
      <c r="GL809" s="19"/>
      <c r="GM809" s="19"/>
      <c r="GN809" s="19"/>
      <c r="GO809" s="19"/>
      <c r="GP809" s="19"/>
      <c r="GQ809" s="19"/>
      <c r="GR809" s="19"/>
      <c r="GS809" s="19"/>
      <c r="GT809" s="19"/>
      <c r="GU809" s="19"/>
      <c r="GV809" s="19"/>
      <c r="GW809" s="19"/>
      <c r="GX809" s="19"/>
      <c r="GY809" s="19"/>
      <c r="GZ809" s="19"/>
      <c r="HA809" s="19"/>
      <c r="HB809" s="19"/>
      <c r="HC809" s="19"/>
      <c r="HD809" s="19"/>
      <c r="HE809" s="19"/>
      <c r="HF809" s="19"/>
      <c r="HG809" s="19"/>
      <c r="HH809" s="19"/>
      <c r="HI809" s="19"/>
      <c r="HJ809" s="19"/>
      <c r="HK809" s="19"/>
      <c r="HL809" s="19"/>
      <c r="HM809" s="19"/>
      <c r="HN809" s="19"/>
      <c r="HO809" s="19"/>
      <c r="HP809" s="19"/>
      <c r="HQ809" s="19"/>
      <c r="HR809" s="19"/>
      <c r="HS809" s="19"/>
      <c r="HT809" s="19"/>
      <c r="HU809" s="19"/>
      <c r="HV809" s="19"/>
      <c r="HW809" s="19"/>
      <c r="HX809" s="19"/>
      <c r="HY809" s="19"/>
      <c r="HZ809" s="19"/>
      <c r="IA809" s="19"/>
      <c r="IB809" s="19"/>
      <c r="IC809" s="19"/>
      <c r="ID809" s="19"/>
      <c r="IE809" s="19"/>
      <c r="IF809" s="19"/>
      <c r="IG809" s="19"/>
      <c r="IH809" s="19"/>
      <c r="II809" s="19"/>
      <c r="IJ809" s="19"/>
      <c r="IK809" s="19"/>
      <c r="IL809" s="19"/>
      <c r="IM809" s="19"/>
      <c r="IN809" s="19"/>
      <c r="IO809" s="19"/>
      <c r="IP809" s="19"/>
      <c r="IQ809" s="19"/>
      <c r="IR809" s="19"/>
      <c r="IS809" s="19"/>
      <c r="IT809" s="19"/>
      <c r="IU809" s="19"/>
      <c r="IV809" s="19"/>
      <c r="IW809" s="19"/>
      <c r="IX809" s="19"/>
      <c r="IY809" s="19"/>
      <c r="IZ809" s="19"/>
      <c r="JA809" s="19"/>
      <c r="JB809" s="19"/>
      <c r="JC809" s="19"/>
      <c r="JD809" s="19"/>
      <c r="JE809" s="19"/>
      <c r="JF809" s="19"/>
      <c r="JG809" s="19"/>
      <c r="JH809" s="19"/>
      <c r="JI809" s="19"/>
      <c r="JJ809" s="19"/>
      <c r="JK809" s="19"/>
      <c r="JL809" s="19"/>
      <c r="JM809" s="19"/>
      <c r="JN809" s="19"/>
      <c r="JO809" s="19"/>
      <c r="JP809" s="19"/>
      <c r="JQ809" s="19"/>
      <c r="JR809" s="19"/>
      <c r="JS809" s="19"/>
      <c r="JT809" s="19"/>
      <c r="JU809" s="19"/>
      <c r="JV809" s="19"/>
      <c r="JW809" s="19"/>
      <c r="JX809" s="19"/>
      <c r="JY809" s="19"/>
      <c r="JZ809" s="19"/>
      <c r="KA809" s="19"/>
      <c r="KB809" s="19"/>
      <c r="KC809" s="19"/>
      <c r="KD809" s="19"/>
      <c r="KE809" s="19"/>
      <c r="KF809" s="19"/>
      <c r="KG809" s="19"/>
      <c r="KH809" s="19"/>
      <c r="KI809" s="19"/>
      <c r="KJ809" s="19"/>
      <c r="KK809" s="19"/>
      <c r="KL809" s="19"/>
      <c r="KM809" s="19"/>
      <c r="KN809" s="19"/>
      <c r="KO809" s="19"/>
      <c r="KP809" s="19"/>
      <c r="KQ809" s="19"/>
      <c r="KR809" s="19"/>
      <c r="KS809" s="19"/>
      <c r="KT809" s="19"/>
      <c r="KU809" s="19"/>
      <c r="KV809" s="19"/>
      <c r="KW809" s="19"/>
      <c r="KX809" s="19"/>
      <c r="KY809" s="19"/>
      <c r="KZ809" s="19"/>
      <c r="LA809" s="19"/>
      <c r="LB809" s="19"/>
      <c r="LC809" s="19"/>
      <c r="LD809" s="19"/>
      <c r="LE809" s="19"/>
      <c r="LF809" s="19"/>
      <c r="LG809" s="19"/>
      <c r="LH809" s="19"/>
      <c r="LI809" s="19"/>
      <c r="LJ809" s="19"/>
      <c r="LK809" s="19"/>
      <c r="LL809" s="19"/>
      <c r="LM809" s="19"/>
      <c r="LN809" s="19"/>
      <c r="LO809" s="19"/>
      <c r="LP809" s="19"/>
      <c r="LQ809" s="19"/>
      <c r="LR809" s="19"/>
      <c r="LS809" s="19"/>
      <c r="LT809" s="19"/>
      <c r="LU809" s="19"/>
      <c r="LV809" s="19"/>
      <c r="LW809" s="19"/>
      <c r="LX809" s="19"/>
      <c r="LY809" s="19"/>
      <c r="LZ809" s="19"/>
      <c r="MA809" s="19"/>
      <c r="MB809" s="19"/>
      <c r="MC809" s="19"/>
      <c r="MD809" s="19"/>
      <c r="ME809" s="19"/>
      <c r="MF809" s="19"/>
      <c r="MG809" s="19"/>
      <c r="MH809" s="19"/>
      <c r="MI809" s="19"/>
      <c r="MJ809" s="19"/>
      <c r="MK809" s="19"/>
      <c r="ML809" s="19"/>
      <c r="MM809" s="19"/>
      <c r="MN809" s="19"/>
      <c r="MO809" s="19"/>
      <c r="MP809" s="19"/>
      <c r="MQ809" s="19"/>
      <c r="MR809" s="19"/>
      <c r="MS809" s="19"/>
      <c r="MT809" s="19"/>
      <c r="MU809" s="19"/>
      <c r="MV809" s="19"/>
      <c r="MW809" s="19"/>
      <c r="MX809" s="19"/>
      <c r="MY809" s="19"/>
      <c r="MZ809" s="19"/>
      <c r="NA809" s="19"/>
      <c r="NB809" s="19"/>
      <c r="NC809" s="19"/>
      <c r="ND809" s="19"/>
      <c r="NE809" s="19"/>
      <c r="NF809" s="19"/>
      <c r="NG809" s="19"/>
      <c r="NH809" s="19"/>
      <c r="NI809" s="19"/>
      <c r="NJ809" s="19"/>
      <c r="NK809" s="19"/>
      <c r="NL809" s="19"/>
      <c r="NM809" s="19"/>
      <c r="NN809" s="19"/>
      <c r="NO809" s="19"/>
      <c r="NP809" s="19"/>
      <c r="NQ809" s="19"/>
      <c r="NR809" s="19"/>
      <c r="NS809" s="19"/>
      <c r="NT809" s="19"/>
      <c r="NU809" s="19"/>
      <c r="NV809" s="19"/>
      <c r="NW809" s="19"/>
      <c r="NX809" s="19"/>
      <c r="NY809" s="19"/>
      <c r="NZ809" s="19"/>
      <c r="OA809" s="19"/>
      <c r="OB809" s="19"/>
      <c r="OC809" s="19"/>
      <c r="OD809" s="19"/>
      <c r="OE809" s="19"/>
      <c r="OF809" s="19"/>
      <c r="OG809" s="19"/>
      <c r="OH809" s="19"/>
      <c r="OI809" s="19"/>
      <c r="OJ809" s="19"/>
      <c r="OK809" s="19"/>
      <c r="OL809" s="19"/>
      <c r="OM809" s="19"/>
      <c r="ON809" s="19"/>
      <c r="OO809" s="19"/>
      <c r="OP809" s="19"/>
      <c r="OQ809" s="19"/>
      <c r="OR809" s="19"/>
      <c r="OS809" s="19"/>
      <c r="OT809" s="19"/>
      <c r="OU809" s="19"/>
      <c r="OV809" s="19"/>
      <c r="OW809" s="19"/>
      <c r="OX809" s="19"/>
      <c r="OY809" s="19"/>
      <c r="OZ809" s="19"/>
      <c r="PA809" s="19"/>
      <c r="PB809" s="19"/>
      <c r="PC809" s="19"/>
      <c r="PD809" s="19"/>
      <c r="PE809" s="19"/>
      <c r="PF809" s="19"/>
      <c r="PG809" s="19"/>
      <c r="PH809" s="19"/>
      <c r="PI809" s="19"/>
      <c r="PJ809" s="19"/>
      <c r="PK809" s="19"/>
      <c r="PL809" s="19"/>
      <c r="PM809" s="19"/>
      <c r="PN809" s="19"/>
      <c r="PO809" s="19"/>
      <c r="PP809" s="19"/>
      <c r="PQ809" s="19"/>
      <c r="PR809" s="19"/>
      <c r="PS809" s="19"/>
      <c r="PT809" s="19"/>
      <c r="PU809" s="19"/>
      <c r="PV809" s="19"/>
      <c r="PW809" s="19"/>
      <c r="PX809" s="19"/>
      <c r="PY809" s="19"/>
      <c r="PZ809" s="19"/>
      <c r="QA809" s="19"/>
      <c r="QB809" s="19"/>
      <c r="QC809" s="19"/>
      <c r="QD809" s="19"/>
      <c r="QE809" s="19"/>
      <c r="QF809" s="19"/>
      <c r="QG809" s="19"/>
      <c r="QH809" s="19"/>
      <c r="QI809" s="19"/>
      <c r="QJ809" s="19"/>
      <c r="QK809" s="19"/>
      <c r="QL809" s="19"/>
      <c r="QM809" s="19"/>
      <c r="QN809" s="19"/>
      <c r="QO809" s="19"/>
      <c r="QP809" s="19"/>
      <c r="QQ809" s="19"/>
      <c r="QR809" s="19"/>
      <c r="QS809" s="19"/>
      <c r="QT809" s="19"/>
      <c r="QU809" s="19"/>
      <c r="QV809" s="19"/>
      <c r="QW809" s="19"/>
      <c r="QX809" s="19"/>
      <c r="QY809" s="19"/>
      <c r="QZ809" s="19"/>
      <c r="RA809" s="19"/>
      <c r="RB809" s="19"/>
      <c r="RC809" s="19"/>
      <c r="RD809" s="19"/>
      <c r="RE809" s="19"/>
      <c r="RF809" s="19"/>
      <c r="RG809" s="19"/>
      <c r="RH809" s="19"/>
      <c r="RI809" s="19"/>
      <c r="RJ809" s="19"/>
      <c r="RK809" s="19"/>
      <c r="RL809" s="19"/>
      <c r="RM809" s="19"/>
      <c r="RN809" s="19"/>
      <c r="RO809" s="19"/>
      <c r="RP809" s="19"/>
      <c r="RQ809" s="19"/>
      <c r="RR809" s="19"/>
      <c r="RS809" s="19"/>
      <c r="RT809" s="19"/>
      <c r="RU809" s="19"/>
      <c r="RV809" s="19"/>
      <c r="RW809" s="19"/>
      <c r="RX809" s="19"/>
      <c r="RY809" s="19"/>
      <c r="RZ809" s="19"/>
      <c r="SA809" s="19"/>
      <c r="SB809" s="19"/>
      <c r="SC809" s="19"/>
      <c r="SD809" s="19"/>
      <c r="SE809" s="19"/>
      <c r="SF809" s="19"/>
      <c r="SG809" s="19"/>
      <c r="SH809" s="19"/>
      <c r="SI809" s="19"/>
      <c r="SJ809" s="19"/>
      <c r="SK809" s="19"/>
      <c r="SL809" s="19"/>
      <c r="SM809" s="19"/>
      <c r="SN809" s="19"/>
      <c r="SO809" s="19"/>
      <c r="SP809" s="19"/>
      <c r="SQ809" s="19"/>
      <c r="SR809" s="19"/>
      <c r="SS809" s="19"/>
      <c r="ST809" s="19"/>
      <c r="SU809" s="19"/>
      <c r="SV809" s="19"/>
      <c r="SW809" s="19"/>
      <c r="SX809" s="19"/>
      <c r="SY809" s="19"/>
      <c r="SZ809" s="19"/>
      <c r="TA809" s="19"/>
      <c r="TB809" s="19"/>
      <c r="TC809" s="19"/>
      <c r="TD809" s="19"/>
      <c r="TE809" s="19"/>
      <c r="TF809" s="19"/>
      <c r="TG809" s="19"/>
      <c r="TH809" s="19"/>
      <c r="TI809" s="19"/>
      <c r="TJ809" s="19"/>
      <c r="TK809" s="19"/>
      <c r="TL809" s="19"/>
      <c r="TM809" s="19"/>
      <c r="TN809" s="19"/>
      <c r="TO809" s="19"/>
      <c r="TP809" s="19"/>
      <c r="TQ809" s="19"/>
      <c r="TR809" s="19"/>
      <c r="TS809" s="19"/>
      <c r="TT809" s="19"/>
      <c r="TU809" s="19"/>
      <c r="TV809" s="19"/>
      <c r="TW809" s="19"/>
      <c r="TX809" s="19"/>
      <c r="TY809" s="19"/>
      <c r="TZ809" s="19"/>
      <c r="UA809" s="19"/>
      <c r="UB809" s="19"/>
      <c r="UC809" s="19"/>
      <c r="UD809" s="19"/>
      <c r="UE809" s="19"/>
      <c r="UF809" s="19"/>
      <c r="UG809" s="19"/>
      <c r="UH809" s="19"/>
      <c r="UI809" s="19"/>
      <c r="UJ809" s="19"/>
      <c r="UK809" s="19"/>
      <c r="UL809" s="19"/>
      <c r="UM809" s="19"/>
      <c r="UN809" s="19"/>
      <c r="UO809" s="19"/>
      <c r="UP809" s="19"/>
      <c r="UQ809" s="19"/>
      <c r="UR809" s="19"/>
      <c r="US809" s="19"/>
      <c r="UT809" s="19"/>
      <c r="UU809" s="19"/>
      <c r="UV809" s="19"/>
      <c r="UW809" s="19"/>
      <c r="UX809" s="19"/>
      <c r="UY809" s="19"/>
      <c r="UZ809" s="19"/>
      <c r="VA809" s="19"/>
      <c r="VB809" s="19"/>
      <c r="VC809" s="19"/>
      <c r="VD809" s="19"/>
      <c r="VE809" s="19"/>
      <c r="VF809" s="19"/>
      <c r="VG809" s="19"/>
      <c r="VH809" s="19"/>
      <c r="VI809" s="19"/>
      <c r="VJ809" s="19"/>
      <c r="VK809" s="19"/>
      <c r="VL809" s="19"/>
      <c r="VM809" s="19"/>
      <c r="VN809" s="19"/>
      <c r="VO809" s="19"/>
      <c r="VP809" s="19"/>
      <c r="VQ809" s="19"/>
      <c r="VR809" s="19"/>
      <c r="VS809" s="19"/>
      <c r="VT809" s="19"/>
      <c r="VU809" s="19"/>
      <c r="VV809" s="19"/>
      <c r="VW809" s="19"/>
      <c r="VX809" s="19"/>
      <c r="VY809" s="19"/>
      <c r="VZ809" s="19"/>
      <c r="WA809" s="19"/>
      <c r="WB809" s="19"/>
      <c r="WC809" s="19"/>
      <c r="WD809" s="19"/>
      <c r="WE809" s="19"/>
      <c r="WF809" s="19"/>
      <c r="WG809" s="19"/>
      <c r="WH809" s="19"/>
      <c r="WI809" s="19"/>
      <c r="WJ809" s="19"/>
      <c r="WK809" s="19"/>
      <c r="WL809" s="19"/>
      <c r="WM809" s="19"/>
      <c r="WN809" s="19"/>
      <c r="WO809" s="19"/>
      <c r="WP809" s="19"/>
      <c r="WQ809" s="19"/>
      <c r="WR809" s="19"/>
      <c r="WS809" s="19"/>
      <c r="WT809" s="19"/>
      <c r="WU809" s="19"/>
      <c r="WV809" s="19"/>
      <c r="WW809" s="19"/>
      <c r="WX809" s="19"/>
      <c r="WY809" s="19"/>
    </row>
    <row r="810" spans="1:623" s="17" customFormat="1" hidden="1" x14ac:dyDescent="0.2">
      <c r="A810" s="16"/>
      <c r="I810" s="18"/>
      <c r="J810" s="18"/>
      <c r="N810" s="16"/>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c r="BA810" s="19"/>
      <c r="BB810" s="19"/>
      <c r="BC810" s="19"/>
      <c r="BD810" s="19"/>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c r="CE810" s="19"/>
      <c r="CF810" s="19"/>
      <c r="CG810" s="19"/>
      <c r="CH810" s="19"/>
      <c r="CI810" s="19"/>
      <c r="CJ810" s="19"/>
      <c r="CK810" s="19"/>
      <c r="CL810" s="19"/>
      <c r="CM810" s="19"/>
      <c r="CN810" s="19"/>
      <c r="CO810" s="19"/>
      <c r="CP810" s="19"/>
      <c r="CQ810" s="19"/>
      <c r="CR810" s="19"/>
      <c r="CS810" s="19"/>
      <c r="CT810" s="19"/>
      <c r="CU810" s="19"/>
      <c r="CV810" s="19"/>
      <c r="CW810" s="19"/>
      <c r="CX810" s="19"/>
      <c r="CY810" s="19"/>
      <c r="CZ810" s="19"/>
      <c r="DA810" s="19"/>
      <c r="DB810" s="19"/>
      <c r="DC810" s="19"/>
      <c r="DD810" s="19"/>
      <c r="DE810" s="19"/>
      <c r="DF810" s="19"/>
      <c r="DG810" s="19"/>
      <c r="DH810" s="19"/>
      <c r="DI810" s="19"/>
      <c r="DJ810" s="19"/>
      <c r="DK810" s="19"/>
      <c r="DL810" s="19"/>
      <c r="DM810" s="19"/>
      <c r="DN810" s="19"/>
      <c r="DO810" s="19"/>
      <c r="DP810" s="19"/>
      <c r="DQ810" s="19"/>
      <c r="DR810" s="19"/>
      <c r="DS810" s="19"/>
      <c r="DT810" s="19"/>
      <c r="DU810" s="19"/>
      <c r="DV810" s="19"/>
      <c r="DW810" s="19"/>
      <c r="DX810" s="19"/>
      <c r="DY810" s="19"/>
      <c r="DZ810" s="19"/>
      <c r="EA810" s="19"/>
      <c r="EB810" s="19"/>
      <c r="EC810" s="19"/>
      <c r="ED810" s="19"/>
      <c r="EE810" s="19"/>
      <c r="EF810" s="19"/>
      <c r="EG810" s="19"/>
      <c r="EH810" s="19"/>
      <c r="EI810" s="19"/>
      <c r="EJ810" s="19"/>
      <c r="EK810" s="19"/>
      <c r="EL810" s="19"/>
      <c r="EM810" s="19"/>
      <c r="EN810" s="19"/>
      <c r="EO810" s="19"/>
      <c r="EP810" s="19"/>
      <c r="EQ810" s="19"/>
      <c r="ER810" s="19"/>
      <c r="ES810" s="19"/>
      <c r="ET810" s="19"/>
      <c r="EU810" s="19"/>
      <c r="EV810" s="19"/>
      <c r="EW810" s="19"/>
      <c r="EX810" s="19"/>
      <c r="EY810" s="19"/>
      <c r="EZ810" s="19"/>
      <c r="FA810" s="19"/>
      <c r="FB810" s="19"/>
      <c r="FC810" s="19"/>
      <c r="FD810" s="19"/>
      <c r="FE810" s="19"/>
      <c r="FF810" s="19"/>
      <c r="FG810" s="19"/>
      <c r="FH810" s="19"/>
      <c r="FI810" s="19"/>
      <c r="FJ810" s="19"/>
      <c r="FK810" s="19"/>
      <c r="FL810" s="19"/>
      <c r="FM810" s="19"/>
      <c r="FN810" s="19"/>
      <c r="FO810" s="19"/>
      <c r="FP810" s="19"/>
      <c r="FQ810" s="19"/>
      <c r="FR810" s="19"/>
      <c r="FS810" s="19"/>
      <c r="FT810" s="19"/>
      <c r="FU810" s="19"/>
      <c r="FV810" s="19"/>
      <c r="FW810" s="19"/>
      <c r="FX810" s="19"/>
      <c r="FY810" s="19"/>
      <c r="FZ810" s="19"/>
      <c r="GA810" s="19"/>
      <c r="GB810" s="19"/>
      <c r="GC810" s="19"/>
      <c r="GD810" s="19"/>
      <c r="GE810" s="19"/>
      <c r="GF810" s="19"/>
      <c r="GG810" s="19"/>
      <c r="GH810" s="19"/>
      <c r="GI810" s="19"/>
      <c r="GJ810" s="19"/>
      <c r="GK810" s="19"/>
      <c r="GL810" s="19"/>
      <c r="GM810" s="19"/>
      <c r="GN810" s="19"/>
      <c r="GO810" s="19"/>
      <c r="GP810" s="19"/>
      <c r="GQ810" s="19"/>
      <c r="GR810" s="19"/>
      <c r="GS810" s="19"/>
      <c r="GT810" s="19"/>
      <c r="GU810" s="19"/>
      <c r="GV810" s="19"/>
      <c r="GW810" s="19"/>
      <c r="GX810" s="19"/>
      <c r="GY810" s="19"/>
      <c r="GZ810" s="19"/>
      <c r="HA810" s="19"/>
      <c r="HB810" s="19"/>
      <c r="HC810" s="19"/>
      <c r="HD810" s="19"/>
      <c r="HE810" s="19"/>
      <c r="HF810" s="19"/>
      <c r="HG810" s="19"/>
      <c r="HH810" s="19"/>
      <c r="HI810" s="19"/>
      <c r="HJ810" s="19"/>
      <c r="HK810" s="19"/>
      <c r="HL810" s="19"/>
      <c r="HM810" s="19"/>
      <c r="HN810" s="19"/>
      <c r="HO810" s="19"/>
      <c r="HP810" s="19"/>
      <c r="HQ810" s="19"/>
      <c r="HR810" s="19"/>
      <c r="HS810" s="19"/>
      <c r="HT810" s="19"/>
      <c r="HU810" s="19"/>
      <c r="HV810" s="19"/>
      <c r="HW810" s="19"/>
      <c r="HX810" s="19"/>
      <c r="HY810" s="19"/>
      <c r="HZ810" s="19"/>
      <c r="IA810" s="19"/>
      <c r="IB810" s="19"/>
      <c r="IC810" s="19"/>
      <c r="ID810" s="19"/>
      <c r="IE810" s="19"/>
      <c r="IF810" s="19"/>
      <c r="IG810" s="19"/>
      <c r="IH810" s="19"/>
      <c r="II810" s="19"/>
      <c r="IJ810" s="19"/>
      <c r="IK810" s="19"/>
      <c r="IL810" s="19"/>
      <c r="IM810" s="19"/>
      <c r="IN810" s="19"/>
      <c r="IO810" s="19"/>
      <c r="IP810" s="19"/>
      <c r="IQ810" s="19"/>
      <c r="IR810" s="19"/>
      <c r="IS810" s="19"/>
      <c r="IT810" s="19"/>
      <c r="IU810" s="19"/>
      <c r="IV810" s="19"/>
      <c r="IW810" s="19"/>
      <c r="IX810" s="19"/>
      <c r="IY810" s="19"/>
      <c r="IZ810" s="19"/>
      <c r="JA810" s="19"/>
      <c r="JB810" s="19"/>
      <c r="JC810" s="19"/>
      <c r="JD810" s="19"/>
      <c r="JE810" s="19"/>
      <c r="JF810" s="19"/>
      <c r="JG810" s="19"/>
      <c r="JH810" s="19"/>
      <c r="JI810" s="19"/>
      <c r="JJ810" s="19"/>
      <c r="JK810" s="19"/>
      <c r="JL810" s="19"/>
      <c r="JM810" s="19"/>
      <c r="JN810" s="19"/>
      <c r="JO810" s="19"/>
      <c r="JP810" s="19"/>
      <c r="JQ810" s="19"/>
      <c r="JR810" s="19"/>
      <c r="JS810" s="19"/>
      <c r="JT810" s="19"/>
      <c r="JU810" s="19"/>
      <c r="JV810" s="19"/>
      <c r="JW810" s="19"/>
      <c r="JX810" s="19"/>
      <c r="JY810" s="19"/>
      <c r="JZ810" s="19"/>
      <c r="KA810" s="19"/>
      <c r="KB810" s="19"/>
      <c r="KC810" s="19"/>
      <c r="KD810" s="19"/>
      <c r="KE810" s="19"/>
      <c r="KF810" s="19"/>
      <c r="KG810" s="19"/>
      <c r="KH810" s="19"/>
      <c r="KI810" s="19"/>
      <c r="KJ810" s="19"/>
      <c r="KK810" s="19"/>
      <c r="KL810" s="19"/>
      <c r="KM810" s="19"/>
      <c r="KN810" s="19"/>
      <c r="KO810" s="19"/>
      <c r="KP810" s="19"/>
      <c r="KQ810" s="19"/>
      <c r="KR810" s="19"/>
      <c r="KS810" s="19"/>
      <c r="KT810" s="19"/>
      <c r="KU810" s="19"/>
      <c r="KV810" s="19"/>
      <c r="KW810" s="19"/>
      <c r="KX810" s="19"/>
      <c r="KY810" s="19"/>
      <c r="KZ810" s="19"/>
      <c r="LA810" s="19"/>
      <c r="LB810" s="19"/>
      <c r="LC810" s="19"/>
      <c r="LD810" s="19"/>
      <c r="LE810" s="19"/>
      <c r="LF810" s="19"/>
      <c r="LG810" s="19"/>
      <c r="LH810" s="19"/>
      <c r="LI810" s="19"/>
      <c r="LJ810" s="19"/>
      <c r="LK810" s="19"/>
      <c r="LL810" s="19"/>
      <c r="LM810" s="19"/>
      <c r="LN810" s="19"/>
      <c r="LO810" s="19"/>
      <c r="LP810" s="19"/>
      <c r="LQ810" s="19"/>
      <c r="LR810" s="19"/>
      <c r="LS810" s="19"/>
      <c r="LT810" s="19"/>
      <c r="LU810" s="19"/>
      <c r="LV810" s="19"/>
      <c r="LW810" s="19"/>
      <c r="LX810" s="19"/>
      <c r="LY810" s="19"/>
      <c r="LZ810" s="19"/>
      <c r="MA810" s="19"/>
      <c r="MB810" s="19"/>
      <c r="MC810" s="19"/>
      <c r="MD810" s="19"/>
      <c r="ME810" s="19"/>
      <c r="MF810" s="19"/>
      <c r="MG810" s="19"/>
      <c r="MH810" s="19"/>
      <c r="MI810" s="19"/>
      <c r="MJ810" s="19"/>
      <c r="MK810" s="19"/>
      <c r="ML810" s="19"/>
      <c r="MM810" s="19"/>
      <c r="MN810" s="19"/>
      <c r="MO810" s="19"/>
      <c r="MP810" s="19"/>
      <c r="MQ810" s="19"/>
      <c r="MR810" s="19"/>
      <c r="MS810" s="19"/>
      <c r="MT810" s="19"/>
      <c r="MU810" s="19"/>
      <c r="MV810" s="19"/>
      <c r="MW810" s="19"/>
      <c r="MX810" s="19"/>
      <c r="MY810" s="19"/>
      <c r="MZ810" s="19"/>
      <c r="NA810" s="19"/>
      <c r="NB810" s="19"/>
      <c r="NC810" s="19"/>
      <c r="ND810" s="19"/>
      <c r="NE810" s="19"/>
      <c r="NF810" s="19"/>
      <c r="NG810" s="19"/>
      <c r="NH810" s="19"/>
      <c r="NI810" s="19"/>
      <c r="NJ810" s="19"/>
      <c r="NK810" s="19"/>
      <c r="NL810" s="19"/>
      <c r="NM810" s="19"/>
      <c r="NN810" s="19"/>
      <c r="NO810" s="19"/>
      <c r="NP810" s="19"/>
      <c r="NQ810" s="19"/>
      <c r="NR810" s="19"/>
      <c r="NS810" s="19"/>
      <c r="NT810" s="19"/>
      <c r="NU810" s="19"/>
      <c r="NV810" s="19"/>
      <c r="NW810" s="19"/>
      <c r="NX810" s="19"/>
      <c r="NY810" s="19"/>
      <c r="NZ810" s="19"/>
      <c r="OA810" s="19"/>
      <c r="OB810" s="19"/>
      <c r="OC810" s="19"/>
      <c r="OD810" s="19"/>
      <c r="OE810" s="19"/>
      <c r="OF810" s="19"/>
      <c r="OG810" s="19"/>
      <c r="OH810" s="19"/>
      <c r="OI810" s="19"/>
      <c r="OJ810" s="19"/>
      <c r="OK810" s="19"/>
      <c r="OL810" s="19"/>
      <c r="OM810" s="19"/>
      <c r="ON810" s="19"/>
      <c r="OO810" s="19"/>
      <c r="OP810" s="19"/>
      <c r="OQ810" s="19"/>
      <c r="OR810" s="19"/>
      <c r="OS810" s="19"/>
      <c r="OT810" s="19"/>
      <c r="OU810" s="19"/>
      <c r="OV810" s="19"/>
      <c r="OW810" s="19"/>
      <c r="OX810" s="19"/>
      <c r="OY810" s="19"/>
      <c r="OZ810" s="19"/>
      <c r="PA810" s="19"/>
      <c r="PB810" s="19"/>
      <c r="PC810" s="19"/>
      <c r="PD810" s="19"/>
      <c r="PE810" s="19"/>
      <c r="PF810" s="19"/>
      <c r="PG810" s="19"/>
      <c r="PH810" s="19"/>
      <c r="PI810" s="19"/>
      <c r="PJ810" s="19"/>
      <c r="PK810" s="19"/>
      <c r="PL810" s="19"/>
      <c r="PM810" s="19"/>
      <c r="PN810" s="19"/>
      <c r="PO810" s="19"/>
      <c r="PP810" s="19"/>
      <c r="PQ810" s="19"/>
      <c r="PR810" s="19"/>
      <c r="PS810" s="19"/>
      <c r="PT810" s="19"/>
      <c r="PU810" s="19"/>
      <c r="PV810" s="19"/>
      <c r="PW810" s="19"/>
      <c r="PX810" s="19"/>
      <c r="PY810" s="19"/>
      <c r="PZ810" s="19"/>
      <c r="QA810" s="19"/>
      <c r="QB810" s="19"/>
      <c r="QC810" s="19"/>
      <c r="QD810" s="19"/>
      <c r="QE810" s="19"/>
      <c r="QF810" s="19"/>
      <c r="QG810" s="19"/>
      <c r="QH810" s="19"/>
      <c r="QI810" s="19"/>
      <c r="QJ810" s="19"/>
      <c r="QK810" s="19"/>
      <c r="QL810" s="19"/>
      <c r="QM810" s="19"/>
      <c r="QN810" s="19"/>
      <c r="QO810" s="19"/>
      <c r="QP810" s="19"/>
      <c r="QQ810" s="19"/>
      <c r="QR810" s="19"/>
      <c r="QS810" s="19"/>
      <c r="QT810" s="19"/>
      <c r="QU810" s="19"/>
      <c r="QV810" s="19"/>
      <c r="QW810" s="19"/>
      <c r="QX810" s="19"/>
      <c r="QY810" s="19"/>
      <c r="QZ810" s="19"/>
      <c r="RA810" s="19"/>
      <c r="RB810" s="19"/>
      <c r="RC810" s="19"/>
      <c r="RD810" s="19"/>
      <c r="RE810" s="19"/>
      <c r="RF810" s="19"/>
      <c r="RG810" s="19"/>
      <c r="RH810" s="19"/>
      <c r="RI810" s="19"/>
      <c r="RJ810" s="19"/>
      <c r="RK810" s="19"/>
      <c r="RL810" s="19"/>
      <c r="RM810" s="19"/>
      <c r="RN810" s="19"/>
      <c r="RO810" s="19"/>
      <c r="RP810" s="19"/>
      <c r="RQ810" s="19"/>
      <c r="RR810" s="19"/>
      <c r="RS810" s="19"/>
      <c r="RT810" s="19"/>
      <c r="RU810" s="19"/>
      <c r="RV810" s="19"/>
      <c r="RW810" s="19"/>
      <c r="RX810" s="19"/>
      <c r="RY810" s="19"/>
      <c r="RZ810" s="19"/>
      <c r="SA810" s="19"/>
      <c r="SB810" s="19"/>
      <c r="SC810" s="19"/>
      <c r="SD810" s="19"/>
      <c r="SE810" s="19"/>
      <c r="SF810" s="19"/>
      <c r="SG810" s="19"/>
      <c r="SH810" s="19"/>
      <c r="SI810" s="19"/>
      <c r="SJ810" s="19"/>
      <c r="SK810" s="19"/>
      <c r="SL810" s="19"/>
      <c r="SM810" s="19"/>
      <c r="SN810" s="19"/>
      <c r="SO810" s="19"/>
      <c r="SP810" s="19"/>
      <c r="SQ810" s="19"/>
      <c r="SR810" s="19"/>
      <c r="SS810" s="19"/>
      <c r="ST810" s="19"/>
      <c r="SU810" s="19"/>
      <c r="SV810" s="19"/>
      <c r="SW810" s="19"/>
      <c r="SX810" s="19"/>
      <c r="SY810" s="19"/>
      <c r="SZ810" s="19"/>
      <c r="TA810" s="19"/>
      <c r="TB810" s="19"/>
      <c r="TC810" s="19"/>
      <c r="TD810" s="19"/>
      <c r="TE810" s="19"/>
      <c r="TF810" s="19"/>
      <c r="TG810" s="19"/>
      <c r="TH810" s="19"/>
      <c r="TI810" s="19"/>
      <c r="TJ810" s="19"/>
      <c r="TK810" s="19"/>
      <c r="TL810" s="19"/>
      <c r="TM810" s="19"/>
      <c r="TN810" s="19"/>
      <c r="TO810" s="19"/>
      <c r="TP810" s="19"/>
      <c r="TQ810" s="19"/>
      <c r="TR810" s="19"/>
      <c r="TS810" s="19"/>
      <c r="TT810" s="19"/>
      <c r="TU810" s="19"/>
      <c r="TV810" s="19"/>
      <c r="TW810" s="19"/>
      <c r="TX810" s="19"/>
      <c r="TY810" s="19"/>
      <c r="TZ810" s="19"/>
      <c r="UA810" s="19"/>
      <c r="UB810" s="19"/>
      <c r="UC810" s="19"/>
      <c r="UD810" s="19"/>
      <c r="UE810" s="19"/>
      <c r="UF810" s="19"/>
      <c r="UG810" s="19"/>
      <c r="UH810" s="19"/>
      <c r="UI810" s="19"/>
      <c r="UJ810" s="19"/>
      <c r="UK810" s="19"/>
      <c r="UL810" s="19"/>
      <c r="UM810" s="19"/>
      <c r="UN810" s="19"/>
      <c r="UO810" s="19"/>
      <c r="UP810" s="19"/>
      <c r="UQ810" s="19"/>
      <c r="UR810" s="19"/>
      <c r="US810" s="19"/>
      <c r="UT810" s="19"/>
      <c r="UU810" s="19"/>
      <c r="UV810" s="19"/>
      <c r="UW810" s="19"/>
      <c r="UX810" s="19"/>
      <c r="UY810" s="19"/>
      <c r="UZ810" s="19"/>
      <c r="VA810" s="19"/>
      <c r="VB810" s="19"/>
      <c r="VC810" s="19"/>
      <c r="VD810" s="19"/>
      <c r="VE810" s="19"/>
      <c r="VF810" s="19"/>
      <c r="VG810" s="19"/>
      <c r="VH810" s="19"/>
      <c r="VI810" s="19"/>
      <c r="VJ810" s="19"/>
      <c r="VK810" s="19"/>
      <c r="VL810" s="19"/>
      <c r="VM810" s="19"/>
      <c r="VN810" s="19"/>
      <c r="VO810" s="19"/>
      <c r="VP810" s="19"/>
      <c r="VQ810" s="19"/>
      <c r="VR810" s="19"/>
      <c r="VS810" s="19"/>
      <c r="VT810" s="19"/>
      <c r="VU810" s="19"/>
      <c r="VV810" s="19"/>
      <c r="VW810" s="19"/>
      <c r="VX810" s="19"/>
      <c r="VY810" s="19"/>
      <c r="VZ810" s="19"/>
      <c r="WA810" s="19"/>
      <c r="WB810" s="19"/>
      <c r="WC810" s="19"/>
      <c r="WD810" s="19"/>
      <c r="WE810" s="19"/>
      <c r="WF810" s="19"/>
      <c r="WG810" s="19"/>
      <c r="WH810" s="19"/>
      <c r="WI810" s="19"/>
      <c r="WJ810" s="19"/>
      <c r="WK810" s="19"/>
      <c r="WL810" s="19"/>
      <c r="WM810" s="19"/>
      <c r="WN810" s="19"/>
      <c r="WO810" s="19"/>
      <c r="WP810" s="19"/>
      <c r="WQ810" s="19"/>
      <c r="WR810" s="19"/>
      <c r="WS810" s="19"/>
      <c r="WT810" s="19"/>
      <c r="WU810" s="19"/>
      <c r="WV810" s="19"/>
      <c r="WW810" s="19"/>
      <c r="WX810" s="19"/>
      <c r="WY810" s="19"/>
    </row>
    <row r="811" spans="1:623" s="17" customFormat="1" hidden="1" x14ac:dyDescent="0.2">
      <c r="A811" s="16"/>
      <c r="I811" s="18"/>
      <c r="J811" s="18"/>
      <c r="N811" s="16"/>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c r="CE811" s="19"/>
      <c r="CF811" s="19"/>
      <c r="CG811" s="19"/>
      <c r="CH811" s="19"/>
      <c r="CI811" s="19"/>
      <c r="CJ811" s="19"/>
      <c r="CK811" s="19"/>
      <c r="CL811" s="19"/>
      <c r="CM811" s="19"/>
      <c r="CN811" s="19"/>
      <c r="CO811" s="19"/>
      <c r="CP811" s="19"/>
      <c r="CQ811" s="19"/>
      <c r="CR811" s="19"/>
      <c r="CS811" s="19"/>
      <c r="CT811" s="19"/>
      <c r="CU811" s="19"/>
      <c r="CV811" s="19"/>
      <c r="CW811" s="19"/>
      <c r="CX811" s="19"/>
      <c r="CY811" s="19"/>
      <c r="CZ811" s="19"/>
      <c r="DA811" s="19"/>
      <c r="DB811" s="19"/>
      <c r="DC811" s="19"/>
      <c r="DD811" s="19"/>
      <c r="DE811" s="19"/>
      <c r="DF811" s="19"/>
      <c r="DG811" s="19"/>
      <c r="DH811" s="19"/>
      <c r="DI811" s="19"/>
      <c r="DJ811" s="19"/>
      <c r="DK811" s="19"/>
      <c r="DL811" s="19"/>
      <c r="DM811" s="19"/>
      <c r="DN811" s="19"/>
      <c r="DO811" s="19"/>
      <c r="DP811" s="19"/>
      <c r="DQ811" s="19"/>
      <c r="DR811" s="19"/>
      <c r="DS811" s="19"/>
      <c r="DT811" s="19"/>
      <c r="DU811" s="19"/>
      <c r="DV811" s="19"/>
      <c r="DW811" s="19"/>
      <c r="DX811" s="19"/>
      <c r="DY811" s="19"/>
      <c r="DZ811" s="19"/>
      <c r="EA811" s="19"/>
      <c r="EB811" s="19"/>
      <c r="EC811" s="19"/>
      <c r="ED811" s="19"/>
      <c r="EE811" s="19"/>
      <c r="EF811" s="19"/>
      <c r="EG811" s="19"/>
      <c r="EH811" s="19"/>
      <c r="EI811" s="19"/>
      <c r="EJ811" s="19"/>
      <c r="EK811" s="19"/>
      <c r="EL811" s="19"/>
      <c r="EM811" s="19"/>
      <c r="EN811" s="19"/>
      <c r="EO811" s="19"/>
      <c r="EP811" s="19"/>
      <c r="EQ811" s="19"/>
      <c r="ER811" s="19"/>
      <c r="ES811" s="19"/>
      <c r="ET811" s="19"/>
      <c r="EU811" s="19"/>
      <c r="EV811" s="19"/>
      <c r="EW811" s="19"/>
      <c r="EX811" s="19"/>
      <c r="EY811" s="19"/>
      <c r="EZ811" s="19"/>
      <c r="FA811" s="19"/>
      <c r="FB811" s="19"/>
      <c r="FC811" s="19"/>
      <c r="FD811" s="19"/>
      <c r="FE811" s="19"/>
      <c r="FF811" s="19"/>
      <c r="FG811" s="19"/>
      <c r="FH811" s="19"/>
      <c r="FI811" s="19"/>
      <c r="FJ811" s="19"/>
      <c r="FK811" s="19"/>
      <c r="FL811" s="19"/>
      <c r="FM811" s="19"/>
      <c r="FN811" s="19"/>
      <c r="FO811" s="19"/>
      <c r="FP811" s="19"/>
      <c r="FQ811" s="19"/>
      <c r="FR811" s="19"/>
      <c r="FS811" s="19"/>
      <c r="FT811" s="19"/>
      <c r="FU811" s="19"/>
      <c r="FV811" s="19"/>
      <c r="FW811" s="19"/>
      <c r="FX811" s="19"/>
      <c r="FY811" s="19"/>
      <c r="FZ811" s="19"/>
      <c r="GA811" s="19"/>
      <c r="GB811" s="19"/>
      <c r="GC811" s="19"/>
      <c r="GD811" s="19"/>
      <c r="GE811" s="19"/>
      <c r="GF811" s="19"/>
      <c r="GG811" s="19"/>
      <c r="GH811" s="19"/>
      <c r="GI811" s="19"/>
      <c r="GJ811" s="19"/>
      <c r="GK811" s="19"/>
      <c r="GL811" s="19"/>
      <c r="GM811" s="19"/>
      <c r="GN811" s="19"/>
      <c r="GO811" s="19"/>
      <c r="GP811" s="19"/>
      <c r="GQ811" s="19"/>
      <c r="GR811" s="19"/>
      <c r="GS811" s="19"/>
      <c r="GT811" s="19"/>
      <c r="GU811" s="19"/>
      <c r="GV811" s="19"/>
      <c r="GW811" s="19"/>
      <c r="GX811" s="19"/>
      <c r="GY811" s="19"/>
      <c r="GZ811" s="19"/>
      <c r="HA811" s="19"/>
      <c r="HB811" s="19"/>
      <c r="HC811" s="19"/>
      <c r="HD811" s="19"/>
      <c r="HE811" s="19"/>
      <c r="HF811" s="19"/>
      <c r="HG811" s="19"/>
      <c r="HH811" s="19"/>
      <c r="HI811" s="19"/>
      <c r="HJ811" s="19"/>
      <c r="HK811" s="19"/>
      <c r="HL811" s="19"/>
      <c r="HM811" s="19"/>
      <c r="HN811" s="19"/>
      <c r="HO811" s="19"/>
      <c r="HP811" s="19"/>
      <c r="HQ811" s="19"/>
      <c r="HR811" s="19"/>
      <c r="HS811" s="19"/>
      <c r="HT811" s="19"/>
      <c r="HU811" s="19"/>
      <c r="HV811" s="19"/>
      <c r="HW811" s="19"/>
      <c r="HX811" s="19"/>
      <c r="HY811" s="19"/>
      <c r="HZ811" s="19"/>
      <c r="IA811" s="19"/>
      <c r="IB811" s="19"/>
      <c r="IC811" s="19"/>
      <c r="ID811" s="19"/>
      <c r="IE811" s="19"/>
      <c r="IF811" s="19"/>
      <c r="IG811" s="19"/>
      <c r="IH811" s="19"/>
      <c r="II811" s="19"/>
      <c r="IJ811" s="19"/>
      <c r="IK811" s="19"/>
      <c r="IL811" s="19"/>
      <c r="IM811" s="19"/>
      <c r="IN811" s="19"/>
      <c r="IO811" s="19"/>
      <c r="IP811" s="19"/>
      <c r="IQ811" s="19"/>
      <c r="IR811" s="19"/>
      <c r="IS811" s="19"/>
      <c r="IT811" s="19"/>
      <c r="IU811" s="19"/>
      <c r="IV811" s="19"/>
      <c r="IW811" s="19"/>
      <c r="IX811" s="19"/>
      <c r="IY811" s="19"/>
      <c r="IZ811" s="19"/>
      <c r="JA811" s="19"/>
      <c r="JB811" s="19"/>
      <c r="JC811" s="19"/>
      <c r="JD811" s="19"/>
      <c r="JE811" s="19"/>
      <c r="JF811" s="19"/>
      <c r="JG811" s="19"/>
      <c r="JH811" s="19"/>
      <c r="JI811" s="19"/>
      <c r="JJ811" s="19"/>
      <c r="JK811" s="19"/>
      <c r="JL811" s="19"/>
      <c r="JM811" s="19"/>
      <c r="JN811" s="19"/>
      <c r="JO811" s="19"/>
      <c r="JP811" s="19"/>
      <c r="JQ811" s="19"/>
      <c r="JR811" s="19"/>
      <c r="JS811" s="19"/>
      <c r="JT811" s="19"/>
      <c r="JU811" s="19"/>
      <c r="JV811" s="19"/>
      <c r="JW811" s="19"/>
      <c r="JX811" s="19"/>
      <c r="JY811" s="19"/>
      <c r="JZ811" s="19"/>
      <c r="KA811" s="19"/>
      <c r="KB811" s="19"/>
      <c r="KC811" s="19"/>
      <c r="KD811" s="19"/>
      <c r="KE811" s="19"/>
      <c r="KF811" s="19"/>
      <c r="KG811" s="19"/>
      <c r="KH811" s="19"/>
      <c r="KI811" s="19"/>
      <c r="KJ811" s="19"/>
      <c r="KK811" s="19"/>
      <c r="KL811" s="19"/>
      <c r="KM811" s="19"/>
      <c r="KN811" s="19"/>
      <c r="KO811" s="19"/>
      <c r="KP811" s="19"/>
      <c r="KQ811" s="19"/>
      <c r="KR811" s="19"/>
      <c r="KS811" s="19"/>
      <c r="KT811" s="19"/>
      <c r="KU811" s="19"/>
      <c r="KV811" s="19"/>
      <c r="KW811" s="19"/>
      <c r="KX811" s="19"/>
      <c r="KY811" s="19"/>
      <c r="KZ811" s="19"/>
      <c r="LA811" s="19"/>
      <c r="LB811" s="19"/>
      <c r="LC811" s="19"/>
      <c r="LD811" s="19"/>
      <c r="LE811" s="19"/>
      <c r="LF811" s="19"/>
      <c r="LG811" s="19"/>
      <c r="LH811" s="19"/>
      <c r="LI811" s="19"/>
      <c r="LJ811" s="19"/>
      <c r="LK811" s="19"/>
      <c r="LL811" s="19"/>
      <c r="LM811" s="19"/>
      <c r="LN811" s="19"/>
      <c r="LO811" s="19"/>
      <c r="LP811" s="19"/>
      <c r="LQ811" s="19"/>
      <c r="LR811" s="19"/>
      <c r="LS811" s="19"/>
      <c r="LT811" s="19"/>
      <c r="LU811" s="19"/>
      <c r="LV811" s="19"/>
      <c r="LW811" s="19"/>
      <c r="LX811" s="19"/>
      <c r="LY811" s="19"/>
      <c r="LZ811" s="19"/>
      <c r="MA811" s="19"/>
      <c r="MB811" s="19"/>
      <c r="MC811" s="19"/>
      <c r="MD811" s="19"/>
      <c r="ME811" s="19"/>
      <c r="MF811" s="19"/>
      <c r="MG811" s="19"/>
      <c r="MH811" s="19"/>
      <c r="MI811" s="19"/>
      <c r="MJ811" s="19"/>
      <c r="MK811" s="19"/>
      <c r="ML811" s="19"/>
      <c r="MM811" s="19"/>
      <c r="MN811" s="19"/>
      <c r="MO811" s="19"/>
      <c r="MP811" s="19"/>
      <c r="MQ811" s="19"/>
      <c r="MR811" s="19"/>
      <c r="MS811" s="19"/>
      <c r="MT811" s="19"/>
      <c r="MU811" s="19"/>
      <c r="MV811" s="19"/>
      <c r="MW811" s="19"/>
      <c r="MX811" s="19"/>
      <c r="MY811" s="19"/>
      <c r="MZ811" s="19"/>
      <c r="NA811" s="19"/>
      <c r="NB811" s="19"/>
      <c r="NC811" s="19"/>
      <c r="ND811" s="19"/>
      <c r="NE811" s="19"/>
      <c r="NF811" s="19"/>
      <c r="NG811" s="19"/>
      <c r="NH811" s="19"/>
      <c r="NI811" s="19"/>
      <c r="NJ811" s="19"/>
      <c r="NK811" s="19"/>
      <c r="NL811" s="19"/>
      <c r="NM811" s="19"/>
      <c r="NN811" s="19"/>
      <c r="NO811" s="19"/>
      <c r="NP811" s="19"/>
      <c r="NQ811" s="19"/>
      <c r="NR811" s="19"/>
      <c r="NS811" s="19"/>
      <c r="NT811" s="19"/>
      <c r="NU811" s="19"/>
      <c r="NV811" s="19"/>
      <c r="NW811" s="19"/>
      <c r="NX811" s="19"/>
      <c r="NY811" s="19"/>
      <c r="NZ811" s="19"/>
      <c r="OA811" s="19"/>
      <c r="OB811" s="19"/>
      <c r="OC811" s="19"/>
      <c r="OD811" s="19"/>
      <c r="OE811" s="19"/>
      <c r="OF811" s="19"/>
      <c r="OG811" s="19"/>
      <c r="OH811" s="19"/>
      <c r="OI811" s="19"/>
      <c r="OJ811" s="19"/>
      <c r="OK811" s="19"/>
      <c r="OL811" s="19"/>
      <c r="OM811" s="19"/>
      <c r="ON811" s="19"/>
      <c r="OO811" s="19"/>
      <c r="OP811" s="19"/>
      <c r="OQ811" s="19"/>
      <c r="OR811" s="19"/>
      <c r="OS811" s="19"/>
      <c r="OT811" s="19"/>
      <c r="OU811" s="19"/>
      <c r="OV811" s="19"/>
      <c r="OW811" s="19"/>
      <c r="OX811" s="19"/>
      <c r="OY811" s="19"/>
      <c r="OZ811" s="19"/>
      <c r="PA811" s="19"/>
      <c r="PB811" s="19"/>
      <c r="PC811" s="19"/>
      <c r="PD811" s="19"/>
      <c r="PE811" s="19"/>
      <c r="PF811" s="19"/>
      <c r="PG811" s="19"/>
      <c r="PH811" s="19"/>
      <c r="PI811" s="19"/>
      <c r="PJ811" s="19"/>
      <c r="PK811" s="19"/>
      <c r="PL811" s="19"/>
      <c r="PM811" s="19"/>
      <c r="PN811" s="19"/>
      <c r="PO811" s="19"/>
      <c r="PP811" s="19"/>
      <c r="PQ811" s="19"/>
      <c r="PR811" s="19"/>
      <c r="PS811" s="19"/>
      <c r="PT811" s="19"/>
      <c r="PU811" s="19"/>
      <c r="PV811" s="19"/>
      <c r="PW811" s="19"/>
      <c r="PX811" s="19"/>
      <c r="PY811" s="19"/>
      <c r="PZ811" s="19"/>
      <c r="QA811" s="19"/>
      <c r="QB811" s="19"/>
      <c r="QC811" s="19"/>
      <c r="QD811" s="19"/>
      <c r="QE811" s="19"/>
      <c r="QF811" s="19"/>
      <c r="QG811" s="19"/>
      <c r="QH811" s="19"/>
      <c r="QI811" s="19"/>
      <c r="QJ811" s="19"/>
      <c r="QK811" s="19"/>
      <c r="QL811" s="19"/>
      <c r="QM811" s="19"/>
      <c r="QN811" s="19"/>
      <c r="QO811" s="19"/>
      <c r="QP811" s="19"/>
      <c r="QQ811" s="19"/>
      <c r="QR811" s="19"/>
      <c r="QS811" s="19"/>
      <c r="QT811" s="19"/>
      <c r="QU811" s="19"/>
      <c r="QV811" s="19"/>
      <c r="QW811" s="19"/>
      <c r="QX811" s="19"/>
      <c r="QY811" s="19"/>
      <c r="QZ811" s="19"/>
      <c r="RA811" s="19"/>
      <c r="RB811" s="19"/>
      <c r="RC811" s="19"/>
      <c r="RD811" s="19"/>
      <c r="RE811" s="19"/>
      <c r="RF811" s="19"/>
      <c r="RG811" s="19"/>
      <c r="RH811" s="19"/>
      <c r="RI811" s="19"/>
      <c r="RJ811" s="19"/>
      <c r="RK811" s="19"/>
      <c r="RL811" s="19"/>
      <c r="RM811" s="19"/>
      <c r="RN811" s="19"/>
      <c r="RO811" s="19"/>
      <c r="RP811" s="19"/>
      <c r="RQ811" s="19"/>
      <c r="RR811" s="19"/>
      <c r="RS811" s="19"/>
      <c r="RT811" s="19"/>
      <c r="RU811" s="19"/>
      <c r="RV811" s="19"/>
      <c r="RW811" s="19"/>
      <c r="RX811" s="19"/>
      <c r="RY811" s="19"/>
      <c r="RZ811" s="19"/>
      <c r="SA811" s="19"/>
      <c r="SB811" s="19"/>
      <c r="SC811" s="19"/>
      <c r="SD811" s="19"/>
      <c r="SE811" s="19"/>
      <c r="SF811" s="19"/>
      <c r="SG811" s="19"/>
      <c r="SH811" s="19"/>
      <c r="SI811" s="19"/>
      <c r="SJ811" s="19"/>
      <c r="SK811" s="19"/>
      <c r="SL811" s="19"/>
      <c r="SM811" s="19"/>
      <c r="SN811" s="19"/>
      <c r="SO811" s="19"/>
      <c r="SP811" s="19"/>
      <c r="SQ811" s="19"/>
      <c r="SR811" s="19"/>
      <c r="SS811" s="19"/>
      <c r="ST811" s="19"/>
      <c r="SU811" s="19"/>
      <c r="SV811" s="19"/>
      <c r="SW811" s="19"/>
      <c r="SX811" s="19"/>
      <c r="SY811" s="19"/>
      <c r="SZ811" s="19"/>
      <c r="TA811" s="19"/>
      <c r="TB811" s="19"/>
      <c r="TC811" s="19"/>
      <c r="TD811" s="19"/>
      <c r="TE811" s="19"/>
      <c r="TF811" s="19"/>
      <c r="TG811" s="19"/>
      <c r="TH811" s="19"/>
      <c r="TI811" s="19"/>
      <c r="TJ811" s="19"/>
      <c r="TK811" s="19"/>
      <c r="TL811" s="19"/>
      <c r="TM811" s="19"/>
      <c r="TN811" s="19"/>
      <c r="TO811" s="19"/>
      <c r="TP811" s="19"/>
      <c r="TQ811" s="19"/>
      <c r="TR811" s="19"/>
      <c r="TS811" s="19"/>
      <c r="TT811" s="19"/>
      <c r="TU811" s="19"/>
      <c r="TV811" s="19"/>
      <c r="TW811" s="19"/>
      <c r="TX811" s="19"/>
      <c r="TY811" s="19"/>
      <c r="TZ811" s="19"/>
      <c r="UA811" s="19"/>
      <c r="UB811" s="19"/>
      <c r="UC811" s="19"/>
      <c r="UD811" s="19"/>
      <c r="UE811" s="19"/>
      <c r="UF811" s="19"/>
      <c r="UG811" s="19"/>
      <c r="UH811" s="19"/>
      <c r="UI811" s="19"/>
      <c r="UJ811" s="19"/>
      <c r="UK811" s="19"/>
      <c r="UL811" s="19"/>
      <c r="UM811" s="19"/>
      <c r="UN811" s="19"/>
      <c r="UO811" s="19"/>
      <c r="UP811" s="19"/>
      <c r="UQ811" s="19"/>
      <c r="UR811" s="19"/>
      <c r="US811" s="19"/>
      <c r="UT811" s="19"/>
      <c r="UU811" s="19"/>
      <c r="UV811" s="19"/>
      <c r="UW811" s="19"/>
      <c r="UX811" s="19"/>
      <c r="UY811" s="19"/>
      <c r="UZ811" s="19"/>
      <c r="VA811" s="19"/>
      <c r="VB811" s="19"/>
      <c r="VC811" s="19"/>
      <c r="VD811" s="19"/>
      <c r="VE811" s="19"/>
      <c r="VF811" s="19"/>
      <c r="VG811" s="19"/>
      <c r="VH811" s="19"/>
      <c r="VI811" s="19"/>
      <c r="VJ811" s="19"/>
      <c r="VK811" s="19"/>
      <c r="VL811" s="19"/>
      <c r="VM811" s="19"/>
      <c r="VN811" s="19"/>
      <c r="VO811" s="19"/>
      <c r="VP811" s="19"/>
      <c r="VQ811" s="19"/>
      <c r="VR811" s="19"/>
      <c r="VS811" s="19"/>
      <c r="VT811" s="19"/>
      <c r="VU811" s="19"/>
      <c r="VV811" s="19"/>
      <c r="VW811" s="19"/>
      <c r="VX811" s="19"/>
      <c r="VY811" s="19"/>
      <c r="VZ811" s="19"/>
      <c r="WA811" s="19"/>
      <c r="WB811" s="19"/>
      <c r="WC811" s="19"/>
      <c r="WD811" s="19"/>
      <c r="WE811" s="19"/>
      <c r="WF811" s="19"/>
      <c r="WG811" s="19"/>
      <c r="WH811" s="19"/>
      <c r="WI811" s="19"/>
      <c r="WJ811" s="19"/>
      <c r="WK811" s="19"/>
      <c r="WL811" s="19"/>
      <c r="WM811" s="19"/>
      <c r="WN811" s="19"/>
      <c r="WO811" s="19"/>
      <c r="WP811" s="19"/>
      <c r="WQ811" s="19"/>
      <c r="WR811" s="19"/>
      <c r="WS811" s="19"/>
      <c r="WT811" s="19"/>
      <c r="WU811" s="19"/>
      <c r="WV811" s="19"/>
      <c r="WW811" s="19"/>
      <c r="WX811" s="19"/>
      <c r="WY811" s="19"/>
    </row>
    <row r="812" spans="1:623" s="17" customFormat="1" hidden="1" x14ac:dyDescent="0.2">
      <c r="A812" s="16"/>
      <c r="I812" s="18"/>
      <c r="J812" s="18"/>
      <c r="N812" s="16"/>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c r="CE812" s="19"/>
      <c r="CF812" s="19"/>
      <c r="CG812" s="19"/>
      <c r="CH812" s="19"/>
      <c r="CI812" s="19"/>
      <c r="CJ812" s="19"/>
      <c r="CK812" s="19"/>
      <c r="CL812" s="19"/>
      <c r="CM812" s="19"/>
      <c r="CN812" s="19"/>
      <c r="CO812" s="19"/>
      <c r="CP812" s="19"/>
      <c r="CQ812" s="19"/>
      <c r="CR812" s="19"/>
      <c r="CS812" s="19"/>
      <c r="CT812" s="19"/>
      <c r="CU812" s="19"/>
      <c r="CV812" s="19"/>
      <c r="CW812" s="19"/>
      <c r="CX812" s="19"/>
      <c r="CY812" s="19"/>
      <c r="CZ812" s="19"/>
      <c r="DA812" s="19"/>
      <c r="DB812" s="19"/>
      <c r="DC812" s="19"/>
      <c r="DD812" s="19"/>
      <c r="DE812" s="19"/>
      <c r="DF812" s="19"/>
      <c r="DG812" s="19"/>
      <c r="DH812" s="19"/>
      <c r="DI812" s="19"/>
      <c r="DJ812" s="19"/>
      <c r="DK812" s="19"/>
      <c r="DL812" s="19"/>
      <c r="DM812" s="19"/>
      <c r="DN812" s="19"/>
      <c r="DO812" s="19"/>
      <c r="DP812" s="19"/>
      <c r="DQ812" s="19"/>
      <c r="DR812" s="19"/>
      <c r="DS812" s="19"/>
      <c r="DT812" s="19"/>
      <c r="DU812" s="19"/>
      <c r="DV812" s="19"/>
      <c r="DW812" s="19"/>
      <c r="DX812" s="19"/>
      <c r="DY812" s="19"/>
      <c r="DZ812" s="19"/>
      <c r="EA812" s="19"/>
      <c r="EB812" s="19"/>
      <c r="EC812" s="19"/>
      <c r="ED812" s="19"/>
      <c r="EE812" s="19"/>
      <c r="EF812" s="19"/>
      <c r="EG812" s="19"/>
      <c r="EH812" s="19"/>
      <c r="EI812" s="19"/>
      <c r="EJ812" s="19"/>
      <c r="EK812" s="19"/>
      <c r="EL812" s="19"/>
      <c r="EM812" s="19"/>
      <c r="EN812" s="19"/>
      <c r="EO812" s="19"/>
      <c r="EP812" s="19"/>
      <c r="EQ812" s="19"/>
      <c r="ER812" s="19"/>
      <c r="ES812" s="19"/>
      <c r="ET812" s="19"/>
      <c r="EU812" s="19"/>
      <c r="EV812" s="19"/>
      <c r="EW812" s="19"/>
      <c r="EX812" s="19"/>
      <c r="EY812" s="19"/>
      <c r="EZ812" s="19"/>
      <c r="FA812" s="19"/>
      <c r="FB812" s="19"/>
      <c r="FC812" s="19"/>
      <c r="FD812" s="19"/>
      <c r="FE812" s="19"/>
      <c r="FF812" s="19"/>
      <c r="FG812" s="19"/>
      <c r="FH812" s="19"/>
      <c r="FI812" s="19"/>
      <c r="FJ812" s="19"/>
      <c r="FK812" s="19"/>
      <c r="FL812" s="19"/>
      <c r="FM812" s="19"/>
      <c r="FN812" s="19"/>
      <c r="FO812" s="19"/>
      <c r="FP812" s="19"/>
      <c r="FQ812" s="19"/>
      <c r="FR812" s="19"/>
      <c r="FS812" s="19"/>
      <c r="FT812" s="19"/>
      <c r="FU812" s="19"/>
      <c r="FV812" s="19"/>
      <c r="FW812" s="19"/>
      <c r="FX812" s="19"/>
      <c r="FY812" s="19"/>
      <c r="FZ812" s="19"/>
      <c r="GA812" s="19"/>
      <c r="GB812" s="19"/>
      <c r="GC812" s="19"/>
      <c r="GD812" s="19"/>
      <c r="GE812" s="19"/>
      <c r="GF812" s="19"/>
      <c r="GG812" s="19"/>
      <c r="GH812" s="19"/>
      <c r="GI812" s="19"/>
      <c r="GJ812" s="19"/>
      <c r="GK812" s="19"/>
      <c r="GL812" s="19"/>
      <c r="GM812" s="19"/>
      <c r="GN812" s="19"/>
      <c r="GO812" s="19"/>
      <c r="GP812" s="19"/>
      <c r="GQ812" s="19"/>
      <c r="GR812" s="19"/>
      <c r="GS812" s="19"/>
      <c r="GT812" s="19"/>
      <c r="GU812" s="19"/>
      <c r="GV812" s="19"/>
      <c r="GW812" s="19"/>
      <c r="GX812" s="19"/>
      <c r="GY812" s="19"/>
      <c r="GZ812" s="19"/>
      <c r="HA812" s="19"/>
      <c r="HB812" s="19"/>
      <c r="HC812" s="19"/>
      <c r="HD812" s="19"/>
      <c r="HE812" s="19"/>
      <c r="HF812" s="19"/>
      <c r="HG812" s="19"/>
      <c r="HH812" s="19"/>
      <c r="HI812" s="19"/>
      <c r="HJ812" s="19"/>
      <c r="HK812" s="19"/>
      <c r="HL812" s="19"/>
      <c r="HM812" s="19"/>
      <c r="HN812" s="19"/>
      <c r="HO812" s="19"/>
      <c r="HP812" s="19"/>
      <c r="HQ812" s="19"/>
      <c r="HR812" s="19"/>
      <c r="HS812" s="19"/>
      <c r="HT812" s="19"/>
      <c r="HU812" s="19"/>
      <c r="HV812" s="19"/>
      <c r="HW812" s="19"/>
      <c r="HX812" s="19"/>
      <c r="HY812" s="19"/>
      <c r="HZ812" s="19"/>
      <c r="IA812" s="19"/>
      <c r="IB812" s="19"/>
      <c r="IC812" s="19"/>
      <c r="ID812" s="19"/>
      <c r="IE812" s="19"/>
      <c r="IF812" s="19"/>
      <c r="IG812" s="19"/>
      <c r="IH812" s="19"/>
      <c r="II812" s="19"/>
      <c r="IJ812" s="19"/>
      <c r="IK812" s="19"/>
      <c r="IL812" s="19"/>
      <c r="IM812" s="19"/>
      <c r="IN812" s="19"/>
      <c r="IO812" s="19"/>
      <c r="IP812" s="19"/>
      <c r="IQ812" s="19"/>
      <c r="IR812" s="19"/>
      <c r="IS812" s="19"/>
      <c r="IT812" s="19"/>
      <c r="IU812" s="19"/>
      <c r="IV812" s="19"/>
      <c r="IW812" s="19"/>
      <c r="IX812" s="19"/>
      <c r="IY812" s="19"/>
      <c r="IZ812" s="19"/>
      <c r="JA812" s="19"/>
      <c r="JB812" s="19"/>
      <c r="JC812" s="19"/>
      <c r="JD812" s="19"/>
      <c r="JE812" s="19"/>
      <c r="JF812" s="19"/>
      <c r="JG812" s="19"/>
      <c r="JH812" s="19"/>
      <c r="JI812" s="19"/>
      <c r="JJ812" s="19"/>
      <c r="JK812" s="19"/>
      <c r="JL812" s="19"/>
      <c r="JM812" s="19"/>
      <c r="JN812" s="19"/>
      <c r="JO812" s="19"/>
      <c r="JP812" s="19"/>
      <c r="JQ812" s="19"/>
      <c r="JR812" s="19"/>
      <c r="JS812" s="19"/>
      <c r="JT812" s="19"/>
      <c r="JU812" s="19"/>
      <c r="JV812" s="19"/>
      <c r="JW812" s="19"/>
      <c r="JX812" s="19"/>
      <c r="JY812" s="19"/>
      <c r="JZ812" s="19"/>
      <c r="KA812" s="19"/>
      <c r="KB812" s="19"/>
      <c r="KC812" s="19"/>
      <c r="KD812" s="19"/>
      <c r="KE812" s="19"/>
      <c r="KF812" s="19"/>
      <c r="KG812" s="19"/>
      <c r="KH812" s="19"/>
      <c r="KI812" s="19"/>
      <c r="KJ812" s="19"/>
      <c r="KK812" s="19"/>
      <c r="KL812" s="19"/>
      <c r="KM812" s="19"/>
      <c r="KN812" s="19"/>
      <c r="KO812" s="19"/>
      <c r="KP812" s="19"/>
      <c r="KQ812" s="19"/>
      <c r="KR812" s="19"/>
      <c r="KS812" s="19"/>
      <c r="KT812" s="19"/>
      <c r="KU812" s="19"/>
      <c r="KV812" s="19"/>
      <c r="KW812" s="19"/>
      <c r="KX812" s="19"/>
      <c r="KY812" s="19"/>
      <c r="KZ812" s="19"/>
      <c r="LA812" s="19"/>
      <c r="LB812" s="19"/>
      <c r="LC812" s="19"/>
      <c r="LD812" s="19"/>
      <c r="LE812" s="19"/>
      <c r="LF812" s="19"/>
      <c r="LG812" s="19"/>
      <c r="LH812" s="19"/>
      <c r="LI812" s="19"/>
      <c r="LJ812" s="19"/>
      <c r="LK812" s="19"/>
      <c r="LL812" s="19"/>
      <c r="LM812" s="19"/>
      <c r="LN812" s="19"/>
      <c r="LO812" s="19"/>
      <c r="LP812" s="19"/>
      <c r="LQ812" s="19"/>
      <c r="LR812" s="19"/>
      <c r="LS812" s="19"/>
      <c r="LT812" s="19"/>
      <c r="LU812" s="19"/>
      <c r="LV812" s="19"/>
      <c r="LW812" s="19"/>
      <c r="LX812" s="19"/>
      <c r="LY812" s="19"/>
      <c r="LZ812" s="19"/>
      <c r="MA812" s="19"/>
      <c r="MB812" s="19"/>
      <c r="MC812" s="19"/>
      <c r="MD812" s="19"/>
      <c r="ME812" s="19"/>
      <c r="MF812" s="19"/>
      <c r="MG812" s="19"/>
      <c r="MH812" s="19"/>
      <c r="MI812" s="19"/>
      <c r="MJ812" s="19"/>
      <c r="MK812" s="19"/>
      <c r="ML812" s="19"/>
      <c r="MM812" s="19"/>
      <c r="MN812" s="19"/>
      <c r="MO812" s="19"/>
      <c r="MP812" s="19"/>
      <c r="MQ812" s="19"/>
      <c r="MR812" s="19"/>
      <c r="MS812" s="19"/>
      <c r="MT812" s="19"/>
      <c r="MU812" s="19"/>
      <c r="MV812" s="19"/>
      <c r="MW812" s="19"/>
      <c r="MX812" s="19"/>
      <c r="MY812" s="19"/>
      <c r="MZ812" s="19"/>
      <c r="NA812" s="19"/>
      <c r="NB812" s="19"/>
      <c r="NC812" s="19"/>
      <c r="ND812" s="19"/>
      <c r="NE812" s="19"/>
      <c r="NF812" s="19"/>
      <c r="NG812" s="19"/>
      <c r="NH812" s="19"/>
      <c r="NI812" s="19"/>
      <c r="NJ812" s="19"/>
      <c r="NK812" s="19"/>
      <c r="NL812" s="19"/>
      <c r="NM812" s="19"/>
      <c r="NN812" s="19"/>
      <c r="NO812" s="19"/>
      <c r="NP812" s="19"/>
      <c r="NQ812" s="19"/>
      <c r="NR812" s="19"/>
      <c r="NS812" s="19"/>
      <c r="NT812" s="19"/>
      <c r="NU812" s="19"/>
      <c r="NV812" s="19"/>
      <c r="NW812" s="19"/>
      <c r="NX812" s="19"/>
      <c r="NY812" s="19"/>
      <c r="NZ812" s="19"/>
      <c r="OA812" s="19"/>
      <c r="OB812" s="19"/>
      <c r="OC812" s="19"/>
      <c r="OD812" s="19"/>
      <c r="OE812" s="19"/>
      <c r="OF812" s="19"/>
      <c r="OG812" s="19"/>
      <c r="OH812" s="19"/>
      <c r="OI812" s="19"/>
      <c r="OJ812" s="19"/>
      <c r="OK812" s="19"/>
      <c r="OL812" s="19"/>
      <c r="OM812" s="19"/>
      <c r="ON812" s="19"/>
      <c r="OO812" s="19"/>
      <c r="OP812" s="19"/>
      <c r="OQ812" s="19"/>
      <c r="OR812" s="19"/>
      <c r="OS812" s="19"/>
      <c r="OT812" s="19"/>
      <c r="OU812" s="19"/>
      <c r="OV812" s="19"/>
      <c r="OW812" s="19"/>
      <c r="OX812" s="19"/>
      <c r="OY812" s="19"/>
      <c r="OZ812" s="19"/>
      <c r="PA812" s="19"/>
      <c r="PB812" s="19"/>
      <c r="PC812" s="19"/>
      <c r="PD812" s="19"/>
      <c r="PE812" s="19"/>
      <c r="PF812" s="19"/>
      <c r="PG812" s="19"/>
      <c r="PH812" s="19"/>
      <c r="PI812" s="19"/>
      <c r="PJ812" s="19"/>
      <c r="PK812" s="19"/>
      <c r="PL812" s="19"/>
      <c r="PM812" s="19"/>
      <c r="PN812" s="19"/>
      <c r="PO812" s="19"/>
      <c r="PP812" s="19"/>
      <c r="PQ812" s="19"/>
      <c r="PR812" s="19"/>
      <c r="PS812" s="19"/>
      <c r="PT812" s="19"/>
      <c r="PU812" s="19"/>
      <c r="PV812" s="19"/>
      <c r="PW812" s="19"/>
      <c r="PX812" s="19"/>
      <c r="PY812" s="19"/>
      <c r="PZ812" s="19"/>
      <c r="QA812" s="19"/>
      <c r="QB812" s="19"/>
      <c r="QC812" s="19"/>
      <c r="QD812" s="19"/>
      <c r="QE812" s="19"/>
      <c r="QF812" s="19"/>
      <c r="QG812" s="19"/>
      <c r="QH812" s="19"/>
      <c r="QI812" s="19"/>
      <c r="QJ812" s="19"/>
      <c r="QK812" s="19"/>
      <c r="QL812" s="19"/>
      <c r="QM812" s="19"/>
      <c r="QN812" s="19"/>
      <c r="QO812" s="19"/>
      <c r="QP812" s="19"/>
      <c r="QQ812" s="19"/>
      <c r="QR812" s="19"/>
      <c r="QS812" s="19"/>
      <c r="QT812" s="19"/>
      <c r="QU812" s="19"/>
      <c r="QV812" s="19"/>
      <c r="QW812" s="19"/>
      <c r="QX812" s="19"/>
      <c r="QY812" s="19"/>
      <c r="QZ812" s="19"/>
      <c r="RA812" s="19"/>
      <c r="RB812" s="19"/>
      <c r="RC812" s="19"/>
      <c r="RD812" s="19"/>
      <c r="RE812" s="19"/>
      <c r="RF812" s="19"/>
      <c r="RG812" s="19"/>
      <c r="RH812" s="19"/>
      <c r="RI812" s="19"/>
      <c r="RJ812" s="19"/>
      <c r="RK812" s="19"/>
      <c r="RL812" s="19"/>
      <c r="RM812" s="19"/>
      <c r="RN812" s="19"/>
      <c r="RO812" s="19"/>
      <c r="RP812" s="19"/>
      <c r="RQ812" s="19"/>
      <c r="RR812" s="19"/>
      <c r="RS812" s="19"/>
      <c r="RT812" s="19"/>
      <c r="RU812" s="19"/>
      <c r="RV812" s="19"/>
      <c r="RW812" s="19"/>
      <c r="RX812" s="19"/>
      <c r="RY812" s="19"/>
      <c r="RZ812" s="19"/>
      <c r="SA812" s="19"/>
      <c r="SB812" s="19"/>
      <c r="SC812" s="19"/>
      <c r="SD812" s="19"/>
      <c r="SE812" s="19"/>
      <c r="SF812" s="19"/>
      <c r="SG812" s="19"/>
      <c r="SH812" s="19"/>
      <c r="SI812" s="19"/>
      <c r="SJ812" s="19"/>
      <c r="SK812" s="19"/>
      <c r="SL812" s="19"/>
      <c r="SM812" s="19"/>
      <c r="SN812" s="19"/>
      <c r="SO812" s="19"/>
      <c r="SP812" s="19"/>
      <c r="SQ812" s="19"/>
      <c r="SR812" s="19"/>
      <c r="SS812" s="19"/>
      <c r="ST812" s="19"/>
      <c r="SU812" s="19"/>
      <c r="SV812" s="19"/>
      <c r="SW812" s="19"/>
      <c r="SX812" s="19"/>
      <c r="SY812" s="19"/>
      <c r="SZ812" s="19"/>
      <c r="TA812" s="19"/>
      <c r="TB812" s="19"/>
      <c r="TC812" s="19"/>
      <c r="TD812" s="19"/>
      <c r="TE812" s="19"/>
      <c r="TF812" s="19"/>
      <c r="TG812" s="19"/>
      <c r="TH812" s="19"/>
      <c r="TI812" s="19"/>
      <c r="TJ812" s="19"/>
      <c r="TK812" s="19"/>
      <c r="TL812" s="19"/>
      <c r="TM812" s="19"/>
      <c r="TN812" s="19"/>
      <c r="TO812" s="19"/>
      <c r="TP812" s="19"/>
      <c r="TQ812" s="19"/>
      <c r="TR812" s="19"/>
      <c r="TS812" s="19"/>
      <c r="TT812" s="19"/>
      <c r="TU812" s="19"/>
      <c r="TV812" s="19"/>
      <c r="TW812" s="19"/>
      <c r="TX812" s="19"/>
      <c r="TY812" s="19"/>
      <c r="TZ812" s="19"/>
      <c r="UA812" s="19"/>
      <c r="UB812" s="19"/>
      <c r="UC812" s="19"/>
      <c r="UD812" s="19"/>
      <c r="UE812" s="19"/>
      <c r="UF812" s="19"/>
      <c r="UG812" s="19"/>
      <c r="UH812" s="19"/>
      <c r="UI812" s="19"/>
      <c r="UJ812" s="19"/>
      <c r="UK812" s="19"/>
      <c r="UL812" s="19"/>
      <c r="UM812" s="19"/>
      <c r="UN812" s="19"/>
      <c r="UO812" s="19"/>
      <c r="UP812" s="19"/>
      <c r="UQ812" s="19"/>
      <c r="UR812" s="19"/>
      <c r="US812" s="19"/>
      <c r="UT812" s="19"/>
      <c r="UU812" s="19"/>
      <c r="UV812" s="19"/>
      <c r="UW812" s="19"/>
      <c r="UX812" s="19"/>
      <c r="UY812" s="19"/>
      <c r="UZ812" s="19"/>
      <c r="VA812" s="19"/>
      <c r="VB812" s="19"/>
      <c r="VC812" s="19"/>
      <c r="VD812" s="19"/>
      <c r="VE812" s="19"/>
      <c r="VF812" s="19"/>
      <c r="VG812" s="19"/>
      <c r="VH812" s="19"/>
      <c r="VI812" s="19"/>
      <c r="VJ812" s="19"/>
      <c r="VK812" s="19"/>
      <c r="VL812" s="19"/>
      <c r="VM812" s="19"/>
      <c r="VN812" s="19"/>
      <c r="VO812" s="19"/>
      <c r="VP812" s="19"/>
      <c r="VQ812" s="19"/>
      <c r="VR812" s="19"/>
      <c r="VS812" s="19"/>
      <c r="VT812" s="19"/>
      <c r="VU812" s="19"/>
      <c r="VV812" s="19"/>
      <c r="VW812" s="19"/>
      <c r="VX812" s="19"/>
      <c r="VY812" s="19"/>
      <c r="VZ812" s="19"/>
      <c r="WA812" s="19"/>
      <c r="WB812" s="19"/>
      <c r="WC812" s="19"/>
      <c r="WD812" s="19"/>
      <c r="WE812" s="19"/>
      <c r="WF812" s="19"/>
      <c r="WG812" s="19"/>
      <c r="WH812" s="19"/>
      <c r="WI812" s="19"/>
      <c r="WJ812" s="19"/>
      <c r="WK812" s="19"/>
      <c r="WL812" s="19"/>
      <c r="WM812" s="19"/>
      <c r="WN812" s="19"/>
      <c r="WO812" s="19"/>
      <c r="WP812" s="19"/>
      <c r="WQ812" s="19"/>
      <c r="WR812" s="19"/>
      <c r="WS812" s="19"/>
      <c r="WT812" s="19"/>
      <c r="WU812" s="19"/>
      <c r="WV812" s="19"/>
      <c r="WW812" s="19"/>
      <c r="WX812" s="19"/>
      <c r="WY812" s="19"/>
    </row>
    <row r="813" spans="1:623" s="17" customFormat="1" hidden="1" x14ac:dyDescent="0.2">
      <c r="A813" s="16"/>
      <c r="I813" s="18"/>
      <c r="J813" s="18"/>
      <c r="N813" s="16"/>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9"/>
      <c r="CO813" s="19"/>
      <c r="CP813" s="19"/>
      <c r="CQ813" s="19"/>
      <c r="CR813" s="19"/>
      <c r="CS813" s="19"/>
      <c r="CT813" s="19"/>
      <c r="CU813" s="19"/>
      <c r="CV813" s="19"/>
      <c r="CW813" s="19"/>
      <c r="CX813" s="19"/>
      <c r="CY813" s="19"/>
      <c r="CZ813" s="19"/>
      <c r="DA813" s="19"/>
      <c r="DB813" s="19"/>
      <c r="DC813" s="19"/>
      <c r="DD813" s="19"/>
      <c r="DE813" s="19"/>
      <c r="DF813" s="19"/>
      <c r="DG813" s="19"/>
      <c r="DH813" s="19"/>
      <c r="DI813" s="19"/>
      <c r="DJ813" s="19"/>
      <c r="DK813" s="19"/>
      <c r="DL813" s="19"/>
      <c r="DM813" s="19"/>
      <c r="DN813" s="19"/>
      <c r="DO813" s="19"/>
      <c r="DP813" s="19"/>
      <c r="DQ813" s="19"/>
      <c r="DR813" s="19"/>
      <c r="DS813" s="19"/>
      <c r="DT813" s="19"/>
      <c r="DU813" s="19"/>
      <c r="DV813" s="19"/>
      <c r="DW813" s="19"/>
      <c r="DX813" s="19"/>
      <c r="DY813" s="19"/>
      <c r="DZ813" s="19"/>
      <c r="EA813" s="19"/>
      <c r="EB813" s="19"/>
      <c r="EC813" s="19"/>
      <c r="ED813" s="19"/>
      <c r="EE813" s="19"/>
      <c r="EF813" s="19"/>
      <c r="EG813" s="19"/>
      <c r="EH813" s="19"/>
      <c r="EI813" s="19"/>
      <c r="EJ813" s="19"/>
      <c r="EK813" s="19"/>
      <c r="EL813" s="19"/>
      <c r="EM813" s="19"/>
      <c r="EN813" s="19"/>
      <c r="EO813" s="19"/>
      <c r="EP813" s="19"/>
      <c r="EQ813" s="19"/>
      <c r="ER813" s="19"/>
      <c r="ES813" s="19"/>
      <c r="ET813" s="19"/>
      <c r="EU813" s="19"/>
      <c r="EV813" s="19"/>
      <c r="EW813" s="19"/>
      <c r="EX813" s="19"/>
      <c r="EY813" s="19"/>
      <c r="EZ813" s="19"/>
      <c r="FA813" s="19"/>
      <c r="FB813" s="19"/>
      <c r="FC813" s="19"/>
      <c r="FD813" s="19"/>
      <c r="FE813" s="19"/>
      <c r="FF813" s="19"/>
      <c r="FG813" s="19"/>
      <c r="FH813" s="19"/>
      <c r="FI813" s="19"/>
      <c r="FJ813" s="19"/>
      <c r="FK813" s="19"/>
      <c r="FL813" s="19"/>
      <c r="FM813" s="19"/>
      <c r="FN813" s="19"/>
      <c r="FO813" s="19"/>
      <c r="FP813" s="19"/>
      <c r="FQ813" s="19"/>
      <c r="FR813" s="19"/>
      <c r="FS813" s="19"/>
      <c r="FT813" s="19"/>
      <c r="FU813" s="19"/>
      <c r="FV813" s="19"/>
      <c r="FW813" s="19"/>
      <c r="FX813" s="19"/>
      <c r="FY813" s="19"/>
      <c r="FZ813" s="19"/>
      <c r="GA813" s="19"/>
      <c r="GB813" s="19"/>
      <c r="GC813" s="19"/>
      <c r="GD813" s="19"/>
      <c r="GE813" s="19"/>
      <c r="GF813" s="19"/>
      <c r="GG813" s="19"/>
      <c r="GH813" s="19"/>
      <c r="GI813" s="19"/>
      <c r="GJ813" s="19"/>
      <c r="GK813" s="19"/>
      <c r="GL813" s="19"/>
      <c r="GM813" s="19"/>
      <c r="GN813" s="19"/>
      <c r="GO813" s="19"/>
      <c r="GP813" s="19"/>
      <c r="GQ813" s="19"/>
      <c r="GR813" s="19"/>
      <c r="GS813" s="19"/>
      <c r="GT813" s="19"/>
      <c r="GU813" s="19"/>
      <c r="GV813" s="19"/>
      <c r="GW813" s="19"/>
      <c r="GX813" s="19"/>
      <c r="GY813" s="19"/>
      <c r="GZ813" s="19"/>
      <c r="HA813" s="19"/>
      <c r="HB813" s="19"/>
      <c r="HC813" s="19"/>
      <c r="HD813" s="19"/>
      <c r="HE813" s="19"/>
      <c r="HF813" s="19"/>
      <c r="HG813" s="19"/>
      <c r="HH813" s="19"/>
      <c r="HI813" s="19"/>
      <c r="HJ813" s="19"/>
      <c r="HK813" s="19"/>
      <c r="HL813" s="19"/>
      <c r="HM813" s="19"/>
      <c r="HN813" s="19"/>
      <c r="HO813" s="19"/>
      <c r="HP813" s="19"/>
      <c r="HQ813" s="19"/>
      <c r="HR813" s="19"/>
      <c r="HS813" s="19"/>
      <c r="HT813" s="19"/>
      <c r="HU813" s="19"/>
      <c r="HV813" s="19"/>
      <c r="HW813" s="19"/>
      <c r="HX813" s="19"/>
      <c r="HY813" s="19"/>
      <c r="HZ813" s="19"/>
      <c r="IA813" s="19"/>
      <c r="IB813" s="19"/>
      <c r="IC813" s="19"/>
      <c r="ID813" s="19"/>
      <c r="IE813" s="19"/>
      <c r="IF813" s="19"/>
      <c r="IG813" s="19"/>
      <c r="IH813" s="19"/>
      <c r="II813" s="19"/>
      <c r="IJ813" s="19"/>
      <c r="IK813" s="19"/>
      <c r="IL813" s="19"/>
      <c r="IM813" s="19"/>
      <c r="IN813" s="19"/>
      <c r="IO813" s="19"/>
      <c r="IP813" s="19"/>
      <c r="IQ813" s="19"/>
      <c r="IR813" s="19"/>
      <c r="IS813" s="19"/>
      <c r="IT813" s="19"/>
      <c r="IU813" s="19"/>
      <c r="IV813" s="19"/>
      <c r="IW813" s="19"/>
      <c r="IX813" s="19"/>
      <c r="IY813" s="19"/>
      <c r="IZ813" s="19"/>
      <c r="JA813" s="19"/>
      <c r="JB813" s="19"/>
      <c r="JC813" s="19"/>
      <c r="JD813" s="19"/>
      <c r="JE813" s="19"/>
      <c r="JF813" s="19"/>
      <c r="JG813" s="19"/>
      <c r="JH813" s="19"/>
      <c r="JI813" s="19"/>
      <c r="JJ813" s="19"/>
      <c r="JK813" s="19"/>
      <c r="JL813" s="19"/>
      <c r="JM813" s="19"/>
      <c r="JN813" s="19"/>
      <c r="JO813" s="19"/>
      <c r="JP813" s="19"/>
      <c r="JQ813" s="19"/>
      <c r="JR813" s="19"/>
      <c r="JS813" s="19"/>
      <c r="JT813" s="19"/>
      <c r="JU813" s="19"/>
      <c r="JV813" s="19"/>
      <c r="JW813" s="19"/>
      <c r="JX813" s="19"/>
      <c r="JY813" s="19"/>
      <c r="JZ813" s="19"/>
      <c r="KA813" s="19"/>
      <c r="KB813" s="19"/>
      <c r="KC813" s="19"/>
      <c r="KD813" s="19"/>
      <c r="KE813" s="19"/>
      <c r="KF813" s="19"/>
      <c r="KG813" s="19"/>
      <c r="KH813" s="19"/>
      <c r="KI813" s="19"/>
      <c r="KJ813" s="19"/>
      <c r="KK813" s="19"/>
      <c r="KL813" s="19"/>
      <c r="KM813" s="19"/>
      <c r="KN813" s="19"/>
      <c r="KO813" s="19"/>
      <c r="KP813" s="19"/>
      <c r="KQ813" s="19"/>
      <c r="KR813" s="19"/>
      <c r="KS813" s="19"/>
      <c r="KT813" s="19"/>
      <c r="KU813" s="19"/>
      <c r="KV813" s="19"/>
      <c r="KW813" s="19"/>
      <c r="KX813" s="19"/>
      <c r="KY813" s="19"/>
      <c r="KZ813" s="19"/>
      <c r="LA813" s="19"/>
      <c r="LB813" s="19"/>
      <c r="LC813" s="19"/>
      <c r="LD813" s="19"/>
      <c r="LE813" s="19"/>
      <c r="LF813" s="19"/>
      <c r="LG813" s="19"/>
      <c r="LH813" s="19"/>
      <c r="LI813" s="19"/>
      <c r="LJ813" s="19"/>
      <c r="LK813" s="19"/>
      <c r="LL813" s="19"/>
      <c r="LM813" s="19"/>
      <c r="LN813" s="19"/>
      <c r="LO813" s="19"/>
      <c r="LP813" s="19"/>
      <c r="LQ813" s="19"/>
      <c r="LR813" s="19"/>
      <c r="LS813" s="19"/>
      <c r="LT813" s="19"/>
      <c r="LU813" s="19"/>
      <c r="LV813" s="19"/>
      <c r="LW813" s="19"/>
      <c r="LX813" s="19"/>
      <c r="LY813" s="19"/>
      <c r="LZ813" s="19"/>
      <c r="MA813" s="19"/>
      <c r="MB813" s="19"/>
      <c r="MC813" s="19"/>
      <c r="MD813" s="19"/>
      <c r="ME813" s="19"/>
      <c r="MF813" s="19"/>
      <c r="MG813" s="19"/>
      <c r="MH813" s="19"/>
      <c r="MI813" s="19"/>
      <c r="MJ813" s="19"/>
      <c r="MK813" s="19"/>
      <c r="ML813" s="19"/>
      <c r="MM813" s="19"/>
      <c r="MN813" s="19"/>
      <c r="MO813" s="19"/>
      <c r="MP813" s="19"/>
      <c r="MQ813" s="19"/>
      <c r="MR813" s="19"/>
      <c r="MS813" s="19"/>
      <c r="MT813" s="19"/>
      <c r="MU813" s="19"/>
      <c r="MV813" s="19"/>
      <c r="MW813" s="19"/>
      <c r="MX813" s="19"/>
      <c r="MY813" s="19"/>
      <c r="MZ813" s="19"/>
      <c r="NA813" s="19"/>
      <c r="NB813" s="19"/>
      <c r="NC813" s="19"/>
      <c r="ND813" s="19"/>
      <c r="NE813" s="19"/>
      <c r="NF813" s="19"/>
      <c r="NG813" s="19"/>
      <c r="NH813" s="19"/>
      <c r="NI813" s="19"/>
      <c r="NJ813" s="19"/>
      <c r="NK813" s="19"/>
      <c r="NL813" s="19"/>
      <c r="NM813" s="19"/>
      <c r="NN813" s="19"/>
      <c r="NO813" s="19"/>
      <c r="NP813" s="19"/>
      <c r="NQ813" s="19"/>
      <c r="NR813" s="19"/>
      <c r="NS813" s="19"/>
      <c r="NT813" s="19"/>
      <c r="NU813" s="19"/>
      <c r="NV813" s="19"/>
      <c r="NW813" s="19"/>
      <c r="NX813" s="19"/>
      <c r="NY813" s="19"/>
      <c r="NZ813" s="19"/>
      <c r="OA813" s="19"/>
      <c r="OB813" s="19"/>
      <c r="OC813" s="19"/>
      <c r="OD813" s="19"/>
      <c r="OE813" s="19"/>
      <c r="OF813" s="19"/>
      <c r="OG813" s="19"/>
      <c r="OH813" s="19"/>
      <c r="OI813" s="19"/>
      <c r="OJ813" s="19"/>
      <c r="OK813" s="19"/>
      <c r="OL813" s="19"/>
      <c r="OM813" s="19"/>
      <c r="ON813" s="19"/>
      <c r="OO813" s="19"/>
      <c r="OP813" s="19"/>
      <c r="OQ813" s="19"/>
      <c r="OR813" s="19"/>
      <c r="OS813" s="19"/>
      <c r="OT813" s="19"/>
      <c r="OU813" s="19"/>
      <c r="OV813" s="19"/>
      <c r="OW813" s="19"/>
      <c r="OX813" s="19"/>
      <c r="OY813" s="19"/>
      <c r="OZ813" s="19"/>
      <c r="PA813" s="19"/>
      <c r="PB813" s="19"/>
      <c r="PC813" s="19"/>
      <c r="PD813" s="19"/>
      <c r="PE813" s="19"/>
      <c r="PF813" s="19"/>
      <c r="PG813" s="19"/>
      <c r="PH813" s="19"/>
      <c r="PI813" s="19"/>
      <c r="PJ813" s="19"/>
      <c r="PK813" s="19"/>
      <c r="PL813" s="19"/>
      <c r="PM813" s="19"/>
      <c r="PN813" s="19"/>
      <c r="PO813" s="19"/>
      <c r="PP813" s="19"/>
      <c r="PQ813" s="19"/>
      <c r="PR813" s="19"/>
      <c r="PS813" s="19"/>
      <c r="PT813" s="19"/>
      <c r="PU813" s="19"/>
      <c r="PV813" s="19"/>
      <c r="PW813" s="19"/>
      <c r="PX813" s="19"/>
      <c r="PY813" s="19"/>
      <c r="PZ813" s="19"/>
      <c r="QA813" s="19"/>
      <c r="QB813" s="19"/>
      <c r="QC813" s="19"/>
      <c r="QD813" s="19"/>
      <c r="QE813" s="19"/>
      <c r="QF813" s="19"/>
      <c r="QG813" s="19"/>
      <c r="QH813" s="19"/>
      <c r="QI813" s="19"/>
      <c r="QJ813" s="19"/>
      <c r="QK813" s="19"/>
      <c r="QL813" s="19"/>
      <c r="QM813" s="19"/>
      <c r="QN813" s="19"/>
      <c r="QO813" s="19"/>
      <c r="QP813" s="19"/>
      <c r="QQ813" s="19"/>
      <c r="QR813" s="19"/>
      <c r="QS813" s="19"/>
      <c r="QT813" s="19"/>
      <c r="QU813" s="19"/>
      <c r="QV813" s="19"/>
      <c r="QW813" s="19"/>
      <c r="QX813" s="19"/>
      <c r="QY813" s="19"/>
      <c r="QZ813" s="19"/>
      <c r="RA813" s="19"/>
      <c r="RB813" s="19"/>
      <c r="RC813" s="19"/>
      <c r="RD813" s="19"/>
      <c r="RE813" s="19"/>
      <c r="RF813" s="19"/>
      <c r="RG813" s="19"/>
      <c r="RH813" s="19"/>
      <c r="RI813" s="19"/>
      <c r="RJ813" s="19"/>
      <c r="RK813" s="19"/>
      <c r="RL813" s="19"/>
      <c r="RM813" s="19"/>
      <c r="RN813" s="19"/>
      <c r="RO813" s="19"/>
      <c r="RP813" s="19"/>
      <c r="RQ813" s="19"/>
      <c r="RR813" s="19"/>
      <c r="RS813" s="19"/>
      <c r="RT813" s="19"/>
      <c r="RU813" s="19"/>
      <c r="RV813" s="19"/>
      <c r="RW813" s="19"/>
      <c r="RX813" s="19"/>
      <c r="RY813" s="19"/>
      <c r="RZ813" s="19"/>
      <c r="SA813" s="19"/>
      <c r="SB813" s="19"/>
      <c r="SC813" s="19"/>
      <c r="SD813" s="19"/>
      <c r="SE813" s="19"/>
      <c r="SF813" s="19"/>
      <c r="SG813" s="19"/>
      <c r="SH813" s="19"/>
      <c r="SI813" s="19"/>
      <c r="SJ813" s="19"/>
      <c r="SK813" s="19"/>
      <c r="SL813" s="19"/>
      <c r="SM813" s="19"/>
      <c r="SN813" s="19"/>
      <c r="SO813" s="19"/>
      <c r="SP813" s="19"/>
      <c r="SQ813" s="19"/>
      <c r="SR813" s="19"/>
      <c r="SS813" s="19"/>
      <c r="ST813" s="19"/>
      <c r="SU813" s="19"/>
      <c r="SV813" s="19"/>
      <c r="SW813" s="19"/>
      <c r="SX813" s="19"/>
      <c r="SY813" s="19"/>
      <c r="SZ813" s="19"/>
      <c r="TA813" s="19"/>
      <c r="TB813" s="19"/>
      <c r="TC813" s="19"/>
      <c r="TD813" s="19"/>
      <c r="TE813" s="19"/>
      <c r="TF813" s="19"/>
      <c r="TG813" s="19"/>
      <c r="TH813" s="19"/>
      <c r="TI813" s="19"/>
      <c r="TJ813" s="19"/>
      <c r="TK813" s="19"/>
      <c r="TL813" s="19"/>
      <c r="TM813" s="19"/>
      <c r="TN813" s="19"/>
      <c r="TO813" s="19"/>
      <c r="TP813" s="19"/>
      <c r="TQ813" s="19"/>
      <c r="TR813" s="19"/>
      <c r="TS813" s="19"/>
      <c r="TT813" s="19"/>
      <c r="TU813" s="19"/>
      <c r="TV813" s="19"/>
      <c r="TW813" s="19"/>
      <c r="TX813" s="19"/>
      <c r="TY813" s="19"/>
      <c r="TZ813" s="19"/>
      <c r="UA813" s="19"/>
      <c r="UB813" s="19"/>
      <c r="UC813" s="19"/>
      <c r="UD813" s="19"/>
      <c r="UE813" s="19"/>
      <c r="UF813" s="19"/>
      <c r="UG813" s="19"/>
      <c r="UH813" s="19"/>
      <c r="UI813" s="19"/>
      <c r="UJ813" s="19"/>
      <c r="UK813" s="19"/>
      <c r="UL813" s="19"/>
      <c r="UM813" s="19"/>
      <c r="UN813" s="19"/>
      <c r="UO813" s="19"/>
      <c r="UP813" s="19"/>
      <c r="UQ813" s="19"/>
      <c r="UR813" s="19"/>
      <c r="US813" s="19"/>
      <c r="UT813" s="19"/>
      <c r="UU813" s="19"/>
      <c r="UV813" s="19"/>
      <c r="UW813" s="19"/>
      <c r="UX813" s="19"/>
      <c r="UY813" s="19"/>
      <c r="UZ813" s="19"/>
      <c r="VA813" s="19"/>
      <c r="VB813" s="19"/>
      <c r="VC813" s="19"/>
      <c r="VD813" s="19"/>
      <c r="VE813" s="19"/>
      <c r="VF813" s="19"/>
      <c r="VG813" s="19"/>
      <c r="VH813" s="19"/>
      <c r="VI813" s="19"/>
      <c r="VJ813" s="19"/>
      <c r="VK813" s="19"/>
      <c r="VL813" s="19"/>
      <c r="VM813" s="19"/>
      <c r="VN813" s="19"/>
      <c r="VO813" s="19"/>
      <c r="VP813" s="19"/>
      <c r="VQ813" s="19"/>
      <c r="VR813" s="19"/>
      <c r="VS813" s="19"/>
      <c r="VT813" s="19"/>
      <c r="VU813" s="19"/>
      <c r="VV813" s="19"/>
      <c r="VW813" s="19"/>
      <c r="VX813" s="19"/>
      <c r="VY813" s="19"/>
      <c r="VZ813" s="19"/>
      <c r="WA813" s="19"/>
      <c r="WB813" s="19"/>
      <c r="WC813" s="19"/>
      <c r="WD813" s="19"/>
      <c r="WE813" s="19"/>
      <c r="WF813" s="19"/>
      <c r="WG813" s="19"/>
      <c r="WH813" s="19"/>
      <c r="WI813" s="19"/>
      <c r="WJ813" s="19"/>
      <c r="WK813" s="19"/>
      <c r="WL813" s="19"/>
      <c r="WM813" s="19"/>
      <c r="WN813" s="19"/>
      <c r="WO813" s="19"/>
      <c r="WP813" s="19"/>
      <c r="WQ813" s="19"/>
      <c r="WR813" s="19"/>
      <c r="WS813" s="19"/>
      <c r="WT813" s="19"/>
      <c r="WU813" s="19"/>
      <c r="WV813" s="19"/>
      <c r="WW813" s="19"/>
      <c r="WX813" s="19"/>
      <c r="WY813" s="19"/>
    </row>
    <row r="814" spans="1:623" s="17" customFormat="1" hidden="1" x14ac:dyDescent="0.2">
      <c r="A814" s="16"/>
      <c r="I814" s="18"/>
      <c r="J814" s="18"/>
      <c r="N814" s="16"/>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19"/>
      <c r="FJ814" s="19"/>
      <c r="FK814" s="19"/>
      <c r="FL814" s="19"/>
      <c r="FM814" s="19"/>
      <c r="FN814" s="19"/>
      <c r="FO814" s="19"/>
      <c r="FP814" s="19"/>
      <c r="FQ814" s="19"/>
      <c r="FR814" s="19"/>
      <c r="FS814" s="19"/>
      <c r="FT814" s="19"/>
      <c r="FU814" s="19"/>
      <c r="FV814" s="19"/>
      <c r="FW814" s="19"/>
      <c r="FX814" s="19"/>
      <c r="FY814" s="19"/>
      <c r="FZ814" s="19"/>
      <c r="GA814" s="19"/>
      <c r="GB814" s="19"/>
      <c r="GC814" s="19"/>
      <c r="GD814" s="19"/>
      <c r="GE814" s="19"/>
      <c r="GF814" s="19"/>
      <c r="GG814" s="19"/>
      <c r="GH814" s="19"/>
      <c r="GI814" s="19"/>
      <c r="GJ814" s="19"/>
      <c r="GK814" s="19"/>
      <c r="GL814" s="19"/>
      <c r="GM814" s="19"/>
      <c r="GN814" s="19"/>
      <c r="GO814" s="19"/>
      <c r="GP814" s="19"/>
      <c r="GQ814" s="19"/>
      <c r="GR814" s="19"/>
      <c r="GS814" s="19"/>
      <c r="GT814" s="19"/>
      <c r="GU814" s="19"/>
      <c r="GV814" s="19"/>
      <c r="GW814" s="19"/>
      <c r="GX814" s="19"/>
      <c r="GY814" s="19"/>
      <c r="GZ814" s="19"/>
      <c r="HA814" s="19"/>
      <c r="HB814" s="19"/>
      <c r="HC814" s="19"/>
      <c r="HD814" s="19"/>
      <c r="HE814" s="19"/>
      <c r="HF814" s="19"/>
      <c r="HG814" s="19"/>
      <c r="HH814" s="19"/>
      <c r="HI814" s="19"/>
      <c r="HJ814" s="19"/>
      <c r="HK814" s="19"/>
      <c r="HL814" s="19"/>
      <c r="HM814" s="19"/>
      <c r="HN814" s="19"/>
      <c r="HO814" s="19"/>
      <c r="HP814" s="19"/>
      <c r="HQ814" s="19"/>
      <c r="HR814" s="19"/>
      <c r="HS814" s="19"/>
      <c r="HT814" s="19"/>
      <c r="HU814" s="19"/>
      <c r="HV814" s="19"/>
      <c r="HW814" s="19"/>
      <c r="HX814" s="19"/>
      <c r="HY814" s="19"/>
      <c r="HZ814" s="19"/>
      <c r="IA814" s="19"/>
      <c r="IB814" s="19"/>
      <c r="IC814" s="19"/>
      <c r="ID814" s="19"/>
      <c r="IE814" s="19"/>
      <c r="IF814" s="19"/>
      <c r="IG814" s="19"/>
      <c r="IH814" s="19"/>
      <c r="II814" s="19"/>
      <c r="IJ814" s="19"/>
      <c r="IK814" s="19"/>
      <c r="IL814" s="19"/>
      <c r="IM814" s="19"/>
      <c r="IN814" s="19"/>
      <c r="IO814" s="19"/>
      <c r="IP814" s="19"/>
      <c r="IQ814" s="19"/>
      <c r="IR814" s="19"/>
      <c r="IS814" s="19"/>
      <c r="IT814" s="19"/>
      <c r="IU814" s="19"/>
      <c r="IV814" s="19"/>
      <c r="IW814" s="19"/>
      <c r="IX814" s="19"/>
      <c r="IY814" s="19"/>
      <c r="IZ814" s="19"/>
      <c r="JA814" s="19"/>
      <c r="JB814" s="19"/>
      <c r="JC814" s="19"/>
      <c r="JD814" s="19"/>
      <c r="JE814" s="19"/>
      <c r="JF814" s="19"/>
      <c r="JG814" s="19"/>
      <c r="JH814" s="19"/>
      <c r="JI814" s="19"/>
      <c r="JJ814" s="19"/>
      <c r="JK814" s="19"/>
      <c r="JL814" s="19"/>
      <c r="JM814" s="19"/>
      <c r="JN814" s="19"/>
      <c r="JO814" s="19"/>
      <c r="JP814" s="19"/>
      <c r="JQ814" s="19"/>
      <c r="JR814" s="19"/>
      <c r="JS814" s="19"/>
      <c r="JT814" s="19"/>
      <c r="JU814" s="19"/>
      <c r="JV814" s="19"/>
      <c r="JW814" s="19"/>
      <c r="JX814" s="19"/>
      <c r="JY814" s="19"/>
      <c r="JZ814" s="19"/>
      <c r="KA814" s="19"/>
      <c r="KB814" s="19"/>
      <c r="KC814" s="19"/>
      <c r="KD814" s="19"/>
      <c r="KE814" s="19"/>
      <c r="KF814" s="19"/>
      <c r="KG814" s="19"/>
      <c r="KH814" s="19"/>
      <c r="KI814" s="19"/>
      <c r="KJ814" s="19"/>
      <c r="KK814" s="19"/>
      <c r="KL814" s="19"/>
      <c r="KM814" s="19"/>
      <c r="KN814" s="19"/>
      <c r="KO814" s="19"/>
      <c r="KP814" s="19"/>
      <c r="KQ814" s="19"/>
      <c r="KR814" s="19"/>
      <c r="KS814" s="19"/>
      <c r="KT814" s="19"/>
      <c r="KU814" s="19"/>
      <c r="KV814" s="19"/>
      <c r="KW814" s="19"/>
      <c r="KX814" s="19"/>
      <c r="KY814" s="19"/>
      <c r="KZ814" s="19"/>
      <c r="LA814" s="19"/>
      <c r="LB814" s="19"/>
      <c r="LC814" s="19"/>
      <c r="LD814" s="19"/>
      <c r="LE814" s="19"/>
      <c r="LF814" s="19"/>
      <c r="LG814" s="19"/>
      <c r="LH814" s="19"/>
      <c r="LI814" s="19"/>
      <c r="LJ814" s="19"/>
      <c r="LK814" s="19"/>
      <c r="LL814" s="19"/>
      <c r="LM814" s="19"/>
      <c r="LN814" s="19"/>
      <c r="LO814" s="19"/>
      <c r="LP814" s="19"/>
      <c r="LQ814" s="19"/>
      <c r="LR814" s="19"/>
      <c r="LS814" s="19"/>
      <c r="LT814" s="19"/>
      <c r="LU814" s="19"/>
      <c r="LV814" s="19"/>
      <c r="LW814" s="19"/>
      <c r="LX814" s="19"/>
      <c r="LY814" s="19"/>
      <c r="LZ814" s="19"/>
      <c r="MA814" s="19"/>
      <c r="MB814" s="19"/>
      <c r="MC814" s="19"/>
      <c r="MD814" s="19"/>
      <c r="ME814" s="19"/>
      <c r="MF814" s="19"/>
      <c r="MG814" s="19"/>
      <c r="MH814" s="19"/>
      <c r="MI814" s="19"/>
      <c r="MJ814" s="19"/>
      <c r="MK814" s="19"/>
      <c r="ML814" s="19"/>
      <c r="MM814" s="19"/>
      <c r="MN814" s="19"/>
      <c r="MO814" s="19"/>
      <c r="MP814" s="19"/>
      <c r="MQ814" s="19"/>
      <c r="MR814" s="19"/>
      <c r="MS814" s="19"/>
      <c r="MT814" s="19"/>
      <c r="MU814" s="19"/>
      <c r="MV814" s="19"/>
      <c r="MW814" s="19"/>
      <c r="MX814" s="19"/>
      <c r="MY814" s="19"/>
      <c r="MZ814" s="19"/>
      <c r="NA814" s="19"/>
      <c r="NB814" s="19"/>
      <c r="NC814" s="19"/>
      <c r="ND814" s="19"/>
      <c r="NE814" s="19"/>
      <c r="NF814" s="19"/>
      <c r="NG814" s="19"/>
      <c r="NH814" s="19"/>
      <c r="NI814" s="19"/>
      <c r="NJ814" s="19"/>
      <c r="NK814" s="19"/>
      <c r="NL814" s="19"/>
      <c r="NM814" s="19"/>
      <c r="NN814" s="19"/>
      <c r="NO814" s="19"/>
      <c r="NP814" s="19"/>
      <c r="NQ814" s="19"/>
      <c r="NR814" s="19"/>
      <c r="NS814" s="19"/>
      <c r="NT814" s="19"/>
      <c r="NU814" s="19"/>
      <c r="NV814" s="19"/>
      <c r="NW814" s="19"/>
      <c r="NX814" s="19"/>
      <c r="NY814" s="19"/>
      <c r="NZ814" s="19"/>
      <c r="OA814" s="19"/>
      <c r="OB814" s="19"/>
      <c r="OC814" s="19"/>
      <c r="OD814" s="19"/>
      <c r="OE814" s="19"/>
      <c r="OF814" s="19"/>
      <c r="OG814" s="19"/>
      <c r="OH814" s="19"/>
      <c r="OI814" s="19"/>
      <c r="OJ814" s="19"/>
      <c r="OK814" s="19"/>
      <c r="OL814" s="19"/>
      <c r="OM814" s="19"/>
      <c r="ON814" s="19"/>
      <c r="OO814" s="19"/>
      <c r="OP814" s="19"/>
      <c r="OQ814" s="19"/>
      <c r="OR814" s="19"/>
      <c r="OS814" s="19"/>
      <c r="OT814" s="19"/>
      <c r="OU814" s="19"/>
      <c r="OV814" s="19"/>
      <c r="OW814" s="19"/>
      <c r="OX814" s="19"/>
      <c r="OY814" s="19"/>
      <c r="OZ814" s="19"/>
      <c r="PA814" s="19"/>
      <c r="PB814" s="19"/>
      <c r="PC814" s="19"/>
      <c r="PD814" s="19"/>
      <c r="PE814" s="19"/>
      <c r="PF814" s="19"/>
      <c r="PG814" s="19"/>
      <c r="PH814" s="19"/>
      <c r="PI814" s="19"/>
      <c r="PJ814" s="19"/>
      <c r="PK814" s="19"/>
      <c r="PL814" s="19"/>
      <c r="PM814" s="19"/>
      <c r="PN814" s="19"/>
      <c r="PO814" s="19"/>
      <c r="PP814" s="19"/>
      <c r="PQ814" s="19"/>
      <c r="PR814" s="19"/>
      <c r="PS814" s="19"/>
      <c r="PT814" s="19"/>
      <c r="PU814" s="19"/>
      <c r="PV814" s="19"/>
      <c r="PW814" s="19"/>
      <c r="PX814" s="19"/>
      <c r="PY814" s="19"/>
      <c r="PZ814" s="19"/>
      <c r="QA814" s="19"/>
      <c r="QB814" s="19"/>
      <c r="QC814" s="19"/>
      <c r="QD814" s="19"/>
      <c r="QE814" s="19"/>
      <c r="QF814" s="19"/>
      <c r="QG814" s="19"/>
      <c r="QH814" s="19"/>
      <c r="QI814" s="19"/>
      <c r="QJ814" s="19"/>
      <c r="QK814" s="19"/>
      <c r="QL814" s="19"/>
      <c r="QM814" s="19"/>
      <c r="QN814" s="19"/>
      <c r="QO814" s="19"/>
      <c r="QP814" s="19"/>
      <c r="QQ814" s="19"/>
      <c r="QR814" s="19"/>
      <c r="QS814" s="19"/>
      <c r="QT814" s="19"/>
      <c r="QU814" s="19"/>
      <c r="QV814" s="19"/>
      <c r="QW814" s="19"/>
      <c r="QX814" s="19"/>
      <c r="QY814" s="19"/>
      <c r="QZ814" s="19"/>
      <c r="RA814" s="19"/>
      <c r="RB814" s="19"/>
      <c r="RC814" s="19"/>
      <c r="RD814" s="19"/>
      <c r="RE814" s="19"/>
      <c r="RF814" s="19"/>
      <c r="RG814" s="19"/>
      <c r="RH814" s="19"/>
      <c r="RI814" s="19"/>
      <c r="RJ814" s="19"/>
      <c r="RK814" s="19"/>
      <c r="RL814" s="19"/>
      <c r="RM814" s="19"/>
      <c r="RN814" s="19"/>
      <c r="RO814" s="19"/>
      <c r="RP814" s="19"/>
      <c r="RQ814" s="19"/>
      <c r="RR814" s="19"/>
      <c r="RS814" s="19"/>
      <c r="RT814" s="19"/>
      <c r="RU814" s="19"/>
      <c r="RV814" s="19"/>
      <c r="RW814" s="19"/>
      <c r="RX814" s="19"/>
      <c r="RY814" s="19"/>
      <c r="RZ814" s="19"/>
      <c r="SA814" s="19"/>
      <c r="SB814" s="19"/>
      <c r="SC814" s="19"/>
      <c r="SD814" s="19"/>
      <c r="SE814" s="19"/>
      <c r="SF814" s="19"/>
      <c r="SG814" s="19"/>
      <c r="SH814" s="19"/>
      <c r="SI814" s="19"/>
      <c r="SJ814" s="19"/>
      <c r="SK814" s="19"/>
      <c r="SL814" s="19"/>
      <c r="SM814" s="19"/>
      <c r="SN814" s="19"/>
      <c r="SO814" s="19"/>
      <c r="SP814" s="19"/>
      <c r="SQ814" s="19"/>
      <c r="SR814" s="19"/>
      <c r="SS814" s="19"/>
      <c r="ST814" s="19"/>
      <c r="SU814" s="19"/>
      <c r="SV814" s="19"/>
      <c r="SW814" s="19"/>
      <c r="SX814" s="19"/>
      <c r="SY814" s="19"/>
      <c r="SZ814" s="19"/>
      <c r="TA814" s="19"/>
      <c r="TB814" s="19"/>
      <c r="TC814" s="19"/>
      <c r="TD814" s="19"/>
      <c r="TE814" s="19"/>
      <c r="TF814" s="19"/>
      <c r="TG814" s="19"/>
      <c r="TH814" s="19"/>
      <c r="TI814" s="19"/>
      <c r="TJ814" s="19"/>
      <c r="TK814" s="19"/>
      <c r="TL814" s="19"/>
      <c r="TM814" s="19"/>
      <c r="TN814" s="19"/>
      <c r="TO814" s="19"/>
      <c r="TP814" s="19"/>
      <c r="TQ814" s="19"/>
      <c r="TR814" s="19"/>
      <c r="TS814" s="19"/>
      <c r="TT814" s="19"/>
      <c r="TU814" s="19"/>
      <c r="TV814" s="19"/>
      <c r="TW814" s="19"/>
      <c r="TX814" s="19"/>
      <c r="TY814" s="19"/>
      <c r="TZ814" s="19"/>
      <c r="UA814" s="19"/>
      <c r="UB814" s="19"/>
      <c r="UC814" s="19"/>
      <c r="UD814" s="19"/>
      <c r="UE814" s="19"/>
      <c r="UF814" s="19"/>
      <c r="UG814" s="19"/>
      <c r="UH814" s="19"/>
      <c r="UI814" s="19"/>
      <c r="UJ814" s="19"/>
      <c r="UK814" s="19"/>
      <c r="UL814" s="19"/>
      <c r="UM814" s="19"/>
      <c r="UN814" s="19"/>
      <c r="UO814" s="19"/>
      <c r="UP814" s="19"/>
      <c r="UQ814" s="19"/>
      <c r="UR814" s="19"/>
      <c r="US814" s="19"/>
      <c r="UT814" s="19"/>
      <c r="UU814" s="19"/>
      <c r="UV814" s="19"/>
      <c r="UW814" s="19"/>
      <c r="UX814" s="19"/>
      <c r="UY814" s="19"/>
      <c r="UZ814" s="19"/>
      <c r="VA814" s="19"/>
      <c r="VB814" s="19"/>
      <c r="VC814" s="19"/>
      <c r="VD814" s="19"/>
      <c r="VE814" s="19"/>
      <c r="VF814" s="19"/>
      <c r="VG814" s="19"/>
      <c r="VH814" s="19"/>
      <c r="VI814" s="19"/>
      <c r="VJ814" s="19"/>
      <c r="VK814" s="19"/>
      <c r="VL814" s="19"/>
      <c r="VM814" s="19"/>
      <c r="VN814" s="19"/>
      <c r="VO814" s="19"/>
      <c r="VP814" s="19"/>
      <c r="VQ814" s="19"/>
      <c r="VR814" s="19"/>
      <c r="VS814" s="19"/>
      <c r="VT814" s="19"/>
      <c r="VU814" s="19"/>
      <c r="VV814" s="19"/>
      <c r="VW814" s="19"/>
      <c r="VX814" s="19"/>
      <c r="VY814" s="19"/>
      <c r="VZ814" s="19"/>
      <c r="WA814" s="19"/>
      <c r="WB814" s="19"/>
      <c r="WC814" s="19"/>
      <c r="WD814" s="19"/>
      <c r="WE814" s="19"/>
      <c r="WF814" s="19"/>
      <c r="WG814" s="19"/>
      <c r="WH814" s="19"/>
      <c r="WI814" s="19"/>
      <c r="WJ814" s="19"/>
      <c r="WK814" s="19"/>
      <c r="WL814" s="19"/>
      <c r="WM814" s="19"/>
      <c r="WN814" s="19"/>
      <c r="WO814" s="19"/>
      <c r="WP814" s="19"/>
      <c r="WQ814" s="19"/>
      <c r="WR814" s="19"/>
      <c r="WS814" s="19"/>
      <c r="WT814" s="19"/>
      <c r="WU814" s="19"/>
      <c r="WV814" s="19"/>
      <c r="WW814" s="19"/>
      <c r="WX814" s="19"/>
      <c r="WY814" s="19"/>
    </row>
    <row r="815" spans="1:623" s="17" customFormat="1" hidden="1" x14ac:dyDescent="0.2">
      <c r="A815" s="16"/>
      <c r="I815" s="18"/>
      <c r="J815" s="18"/>
      <c r="N815" s="16"/>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c r="DM815" s="19"/>
      <c r="DN815" s="19"/>
      <c r="DO815" s="19"/>
      <c r="DP815" s="19"/>
      <c r="DQ815" s="19"/>
      <c r="DR815" s="19"/>
      <c r="DS815" s="19"/>
      <c r="DT815" s="19"/>
      <c r="DU815" s="19"/>
      <c r="DV815" s="19"/>
      <c r="DW815" s="19"/>
      <c r="DX815" s="19"/>
      <c r="DY815" s="19"/>
      <c r="DZ815" s="19"/>
      <c r="EA815" s="19"/>
      <c r="EB815" s="19"/>
      <c r="EC815" s="19"/>
      <c r="ED815" s="19"/>
      <c r="EE815" s="19"/>
      <c r="EF815" s="19"/>
      <c r="EG815" s="19"/>
      <c r="EH815" s="19"/>
      <c r="EI815" s="19"/>
      <c r="EJ815" s="19"/>
      <c r="EK815" s="19"/>
      <c r="EL815" s="19"/>
      <c r="EM815" s="19"/>
      <c r="EN815" s="19"/>
      <c r="EO815" s="19"/>
      <c r="EP815" s="19"/>
      <c r="EQ815" s="19"/>
      <c r="ER815" s="19"/>
      <c r="ES815" s="19"/>
      <c r="ET815" s="19"/>
      <c r="EU815" s="19"/>
      <c r="EV815" s="19"/>
      <c r="EW815" s="19"/>
      <c r="EX815" s="19"/>
      <c r="EY815" s="19"/>
      <c r="EZ815" s="19"/>
      <c r="FA815" s="19"/>
      <c r="FB815" s="19"/>
      <c r="FC815" s="19"/>
      <c r="FD815" s="19"/>
      <c r="FE815" s="19"/>
      <c r="FF815" s="19"/>
      <c r="FG815" s="19"/>
      <c r="FH815" s="19"/>
      <c r="FI815" s="19"/>
      <c r="FJ815" s="19"/>
      <c r="FK815" s="19"/>
      <c r="FL815" s="19"/>
      <c r="FM815" s="19"/>
      <c r="FN815" s="19"/>
      <c r="FO815" s="19"/>
      <c r="FP815" s="19"/>
      <c r="FQ815" s="19"/>
      <c r="FR815" s="19"/>
      <c r="FS815" s="19"/>
      <c r="FT815" s="19"/>
      <c r="FU815" s="19"/>
      <c r="FV815" s="19"/>
      <c r="FW815" s="19"/>
      <c r="FX815" s="19"/>
      <c r="FY815" s="19"/>
      <c r="FZ815" s="19"/>
      <c r="GA815" s="19"/>
      <c r="GB815" s="19"/>
      <c r="GC815" s="19"/>
      <c r="GD815" s="19"/>
      <c r="GE815" s="19"/>
      <c r="GF815" s="19"/>
      <c r="GG815" s="19"/>
      <c r="GH815" s="19"/>
      <c r="GI815" s="19"/>
      <c r="GJ815" s="19"/>
      <c r="GK815" s="19"/>
      <c r="GL815" s="19"/>
      <c r="GM815" s="19"/>
      <c r="GN815" s="19"/>
      <c r="GO815" s="19"/>
      <c r="GP815" s="19"/>
      <c r="GQ815" s="19"/>
      <c r="GR815" s="19"/>
      <c r="GS815" s="19"/>
      <c r="GT815" s="19"/>
      <c r="GU815" s="19"/>
      <c r="GV815" s="19"/>
      <c r="GW815" s="19"/>
      <c r="GX815" s="19"/>
      <c r="GY815" s="19"/>
      <c r="GZ815" s="19"/>
      <c r="HA815" s="19"/>
      <c r="HB815" s="19"/>
      <c r="HC815" s="19"/>
      <c r="HD815" s="19"/>
      <c r="HE815" s="19"/>
      <c r="HF815" s="19"/>
      <c r="HG815" s="19"/>
      <c r="HH815" s="19"/>
      <c r="HI815" s="19"/>
      <c r="HJ815" s="19"/>
      <c r="HK815" s="19"/>
      <c r="HL815" s="19"/>
      <c r="HM815" s="19"/>
      <c r="HN815" s="19"/>
      <c r="HO815" s="19"/>
      <c r="HP815" s="19"/>
      <c r="HQ815" s="19"/>
      <c r="HR815" s="19"/>
      <c r="HS815" s="19"/>
      <c r="HT815" s="19"/>
      <c r="HU815" s="19"/>
      <c r="HV815" s="19"/>
      <c r="HW815" s="19"/>
      <c r="HX815" s="19"/>
      <c r="HY815" s="19"/>
      <c r="HZ815" s="19"/>
      <c r="IA815" s="19"/>
      <c r="IB815" s="19"/>
      <c r="IC815" s="19"/>
      <c r="ID815" s="19"/>
      <c r="IE815" s="19"/>
      <c r="IF815" s="19"/>
      <c r="IG815" s="19"/>
      <c r="IH815" s="19"/>
      <c r="II815" s="19"/>
      <c r="IJ815" s="19"/>
      <c r="IK815" s="19"/>
      <c r="IL815" s="19"/>
      <c r="IM815" s="19"/>
      <c r="IN815" s="19"/>
      <c r="IO815" s="19"/>
      <c r="IP815" s="19"/>
      <c r="IQ815" s="19"/>
      <c r="IR815" s="19"/>
      <c r="IS815" s="19"/>
      <c r="IT815" s="19"/>
      <c r="IU815" s="19"/>
      <c r="IV815" s="19"/>
      <c r="IW815" s="19"/>
      <c r="IX815" s="19"/>
      <c r="IY815" s="19"/>
      <c r="IZ815" s="19"/>
      <c r="JA815" s="19"/>
      <c r="JB815" s="19"/>
      <c r="JC815" s="19"/>
      <c r="JD815" s="19"/>
      <c r="JE815" s="19"/>
      <c r="JF815" s="19"/>
      <c r="JG815" s="19"/>
      <c r="JH815" s="19"/>
      <c r="JI815" s="19"/>
      <c r="JJ815" s="19"/>
      <c r="JK815" s="19"/>
      <c r="JL815" s="19"/>
      <c r="JM815" s="19"/>
      <c r="JN815" s="19"/>
      <c r="JO815" s="19"/>
      <c r="JP815" s="19"/>
      <c r="JQ815" s="19"/>
      <c r="JR815" s="19"/>
      <c r="JS815" s="19"/>
      <c r="JT815" s="19"/>
      <c r="JU815" s="19"/>
      <c r="JV815" s="19"/>
      <c r="JW815" s="19"/>
      <c r="JX815" s="19"/>
      <c r="JY815" s="19"/>
      <c r="JZ815" s="19"/>
      <c r="KA815" s="19"/>
      <c r="KB815" s="19"/>
      <c r="KC815" s="19"/>
      <c r="KD815" s="19"/>
      <c r="KE815" s="19"/>
      <c r="KF815" s="19"/>
      <c r="KG815" s="19"/>
      <c r="KH815" s="19"/>
      <c r="KI815" s="19"/>
      <c r="KJ815" s="19"/>
      <c r="KK815" s="19"/>
      <c r="KL815" s="19"/>
      <c r="KM815" s="19"/>
      <c r="KN815" s="19"/>
      <c r="KO815" s="19"/>
      <c r="KP815" s="19"/>
      <c r="KQ815" s="19"/>
      <c r="KR815" s="19"/>
      <c r="KS815" s="19"/>
      <c r="KT815" s="19"/>
      <c r="KU815" s="19"/>
      <c r="KV815" s="19"/>
      <c r="KW815" s="19"/>
      <c r="KX815" s="19"/>
      <c r="KY815" s="19"/>
      <c r="KZ815" s="19"/>
      <c r="LA815" s="19"/>
      <c r="LB815" s="19"/>
      <c r="LC815" s="19"/>
      <c r="LD815" s="19"/>
      <c r="LE815" s="19"/>
      <c r="LF815" s="19"/>
      <c r="LG815" s="19"/>
      <c r="LH815" s="19"/>
      <c r="LI815" s="19"/>
      <c r="LJ815" s="19"/>
      <c r="LK815" s="19"/>
      <c r="LL815" s="19"/>
      <c r="LM815" s="19"/>
      <c r="LN815" s="19"/>
      <c r="LO815" s="19"/>
      <c r="LP815" s="19"/>
      <c r="LQ815" s="19"/>
      <c r="LR815" s="19"/>
      <c r="LS815" s="19"/>
      <c r="LT815" s="19"/>
      <c r="LU815" s="19"/>
      <c r="LV815" s="19"/>
      <c r="LW815" s="19"/>
      <c r="LX815" s="19"/>
      <c r="LY815" s="19"/>
      <c r="LZ815" s="19"/>
      <c r="MA815" s="19"/>
      <c r="MB815" s="19"/>
      <c r="MC815" s="19"/>
      <c r="MD815" s="19"/>
      <c r="ME815" s="19"/>
      <c r="MF815" s="19"/>
      <c r="MG815" s="19"/>
      <c r="MH815" s="19"/>
      <c r="MI815" s="19"/>
      <c r="MJ815" s="19"/>
      <c r="MK815" s="19"/>
      <c r="ML815" s="19"/>
      <c r="MM815" s="19"/>
      <c r="MN815" s="19"/>
      <c r="MO815" s="19"/>
      <c r="MP815" s="19"/>
      <c r="MQ815" s="19"/>
      <c r="MR815" s="19"/>
      <c r="MS815" s="19"/>
      <c r="MT815" s="19"/>
      <c r="MU815" s="19"/>
      <c r="MV815" s="19"/>
      <c r="MW815" s="19"/>
      <c r="MX815" s="19"/>
      <c r="MY815" s="19"/>
      <c r="MZ815" s="19"/>
      <c r="NA815" s="19"/>
      <c r="NB815" s="19"/>
      <c r="NC815" s="19"/>
      <c r="ND815" s="19"/>
      <c r="NE815" s="19"/>
      <c r="NF815" s="19"/>
      <c r="NG815" s="19"/>
      <c r="NH815" s="19"/>
      <c r="NI815" s="19"/>
      <c r="NJ815" s="19"/>
      <c r="NK815" s="19"/>
      <c r="NL815" s="19"/>
      <c r="NM815" s="19"/>
      <c r="NN815" s="19"/>
      <c r="NO815" s="19"/>
      <c r="NP815" s="19"/>
      <c r="NQ815" s="19"/>
      <c r="NR815" s="19"/>
      <c r="NS815" s="19"/>
      <c r="NT815" s="19"/>
      <c r="NU815" s="19"/>
      <c r="NV815" s="19"/>
      <c r="NW815" s="19"/>
      <c r="NX815" s="19"/>
      <c r="NY815" s="19"/>
      <c r="NZ815" s="19"/>
      <c r="OA815" s="19"/>
      <c r="OB815" s="19"/>
      <c r="OC815" s="19"/>
      <c r="OD815" s="19"/>
      <c r="OE815" s="19"/>
      <c r="OF815" s="19"/>
      <c r="OG815" s="19"/>
      <c r="OH815" s="19"/>
      <c r="OI815" s="19"/>
      <c r="OJ815" s="19"/>
      <c r="OK815" s="19"/>
      <c r="OL815" s="19"/>
      <c r="OM815" s="19"/>
      <c r="ON815" s="19"/>
      <c r="OO815" s="19"/>
      <c r="OP815" s="19"/>
      <c r="OQ815" s="19"/>
      <c r="OR815" s="19"/>
      <c r="OS815" s="19"/>
      <c r="OT815" s="19"/>
      <c r="OU815" s="19"/>
      <c r="OV815" s="19"/>
      <c r="OW815" s="19"/>
      <c r="OX815" s="19"/>
      <c r="OY815" s="19"/>
      <c r="OZ815" s="19"/>
      <c r="PA815" s="19"/>
      <c r="PB815" s="19"/>
      <c r="PC815" s="19"/>
      <c r="PD815" s="19"/>
      <c r="PE815" s="19"/>
      <c r="PF815" s="19"/>
      <c r="PG815" s="19"/>
      <c r="PH815" s="19"/>
      <c r="PI815" s="19"/>
      <c r="PJ815" s="19"/>
      <c r="PK815" s="19"/>
      <c r="PL815" s="19"/>
      <c r="PM815" s="19"/>
      <c r="PN815" s="19"/>
      <c r="PO815" s="19"/>
      <c r="PP815" s="19"/>
      <c r="PQ815" s="19"/>
      <c r="PR815" s="19"/>
      <c r="PS815" s="19"/>
      <c r="PT815" s="19"/>
      <c r="PU815" s="19"/>
      <c r="PV815" s="19"/>
      <c r="PW815" s="19"/>
      <c r="PX815" s="19"/>
      <c r="PY815" s="19"/>
      <c r="PZ815" s="19"/>
      <c r="QA815" s="19"/>
      <c r="QB815" s="19"/>
      <c r="QC815" s="19"/>
      <c r="QD815" s="19"/>
      <c r="QE815" s="19"/>
      <c r="QF815" s="19"/>
      <c r="QG815" s="19"/>
      <c r="QH815" s="19"/>
      <c r="QI815" s="19"/>
      <c r="QJ815" s="19"/>
      <c r="QK815" s="19"/>
      <c r="QL815" s="19"/>
      <c r="QM815" s="19"/>
      <c r="QN815" s="19"/>
      <c r="QO815" s="19"/>
      <c r="QP815" s="19"/>
      <c r="QQ815" s="19"/>
      <c r="QR815" s="19"/>
      <c r="QS815" s="19"/>
      <c r="QT815" s="19"/>
      <c r="QU815" s="19"/>
      <c r="QV815" s="19"/>
      <c r="QW815" s="19"/>
      <c r="QX815" s="19"/>
      <c r="QY815" s="19"/>
      <c r="QZ815" s="19"/>
      <c r="RA815" s="19"/>
      <c r="RB815" s="19"/>
      <c r="RC815" s="19"/>
      <c r="RD815" s="19"/>
      <c r="RE815" s="19"/>
      <c r="RF815" s="19"/>
      <c r="RG815" s="19"/>
      <c r="RH815" s="19"/>
      <c r="RI815" s="19"/>
      <c r="RJ815" s="19"/>
      <c r="RK815" s="19"/>
      <c r="RL815" s="19"/>
      <c r="RM815" s="19"/>
      <c r="RN815" s="19"/>
      <c r="RO815" s="19"/>
      <c r="RP815" s="19"/>
      <c r="RQ815" s="19"/>
      <c r="RR815" s="19"/>
      <c r="RS815" s="19"/>
      <c r="RT815" s="19"/>
      <c r="RU815" s="19"/>
      <c r="RV815" s="19"/>
      <c r="RW815" s="19"/>
      <c r="RX815" s="19"/>
      <c r="RY815" s="19"/>
      <c r="RZ815" s="19"/>
      <c r="SA815" s="19"/>
      <c r="SB815" s="19"/>
      <c r="SC815" s="19"/>
      <c r="SD815" s="19"/>
      <c r="SE815" s="19"/>
      <c r="SF815" s="19"/>
      <c r="SG815" s="19"/>
      <c r="SH815" s="19"/>
      <c r="SI815" s="19"/>
      <c r="SJ815" s="19"/>
      <c r="SK815" s="19"/>
      <c r="SL815" s="19"/>
      <c r="SM815" s="19"/>
      <c r="SN815" s="19"/>
      <c r="SO815" s="19"/>
      <c r="SP815" s="19"/>
      <c r="SQ815" s="19"/>
      <c r="SR815" s="19"/>
      <c r="SS815" s="19"/>
      <c r="ST815" s="19"/>
      <c r="SU815" s="19"/>
      <c r="SV815" s="19"/>
      <c r="SW815" s="19"/>
      <c r="SX815" s="19"/>
      <c r="SY815" s="19"/>
      <c r="SZ815" s="19"/>
      <c r="TA815" s="19"/>
      <c r="TB815" s="19"/>
      <c r="TC815" s="19"/>
      <c r="TD815" s="19"/>
      <c r="TE815" s="19"/>
      <c r="TF815" s="19"/>
      <c r="TG815" s="19"/>
      <c r="TH815" s="19"/>
      <c r="TI815" s="19"/>
      <c r="TJ815" s="19"/>
      <c r="TK815" s="19"/>
      <c r="TL815" s="19"/>
      <c r="TM815" s="19"/>
      <c r="TN815" s="19"/>
      <c r="TO815" s="19"/>
      <c r="TP815" s="19"/>
      <c r="TQ815" s="19"/>
      <c r="TR815" s="19"/>
      <c r="TS815" s="19"/>
      <c r="TT815" s="19"/>
      <c r="TU815" s="19"/>
      <c r="TV815" s="19"/>
      <c r="TW815" s="19"/>
      <c r="TX815" s="19"/>
      <c r="TY815" s="19"/>
      <c r="TZ815" s="19"/>
      <c r="UA815" s="19"/>
      <c r="UB815" s="19"/>
      <c r="UC815" s="19"/>
      <c r="UD815" s="19"/>
      <c r="UE815" s="19"/>
      <c r="UF815" s="19"/>
      <c r="UG815" s="19"/>
      <c r="UH815" s="19"/>
      <c r="UI815" s="19"/>
      <c r="UJ815" s="19"/>
      <c r="UK815" s="19"/>
      <c r="UL815" s="19"/>
      <c r="UM815" s="19"/>
      <c r="UN815" s="19"/>
      <c r="UO815" s="19"/>
      <c r="UP815" s="19"/>
      <c r="UQ815" s="19"/>
      <c r="UR815" s="19"/>
      <c r="US815" s="19"/>
      <c r="UT815" s="19"/>
      <c r="UU815" s="19"/>
      <c r="UV815" s="19"/>
      <c r="UW815" s="19"/>
      <c r="UX815" s="19"/>
      <c r="UY815" s="19"/>
      <c r="UZ815" s="19"/>
      <c r="VA815" s="19"/>
      <c r="VB815" s="19"/>
      <c r="VC815" s="19"/>
      <c r="VD815" s="19"/>
      <c r="VE815" s="19"/>
      <c r="VF815" s="19"/>
      <c r="VG815" s="19"/>
      <c r="VH815" s="19"/>
      <c r="VI815" s="19"/>
      <c r="VJ815" s="19"/>
      <c r="VK815" s="19"/>
      <c r="VL815" s="19"/>
      <c r="VM815" s="19"/>
      <c r="VN815" s="19"/>
      <c r="VO815" s="19"/>
      <c r="VP815" s="19"/>
      <c r="VQ815" s="19"/>
      <c r="VR815" s="19"/>
      <c r="VS815" s="19"/>
      <c r="VT815" s="19"/>
      <c r="VU815" s="19"/>
      <c r="VV815" s="19"/>
      <c r="VW815" s="19"/>
      <c r="VX815" s="19"/>
      <c r="VY815" s="19"/>
      <c r="VZ815" s="19"/>
      <c r="WA815" s="19"/>
      <c r="WB815" s="19"/>
      <c r="WC815" s="19"/>
      <c r="WD815" s="19"/>
      <c r="WE815" s="19"/>
      <c r="WF815" s="19"/>
      <c r="WG815" s="19"/>
      <c r="WH815" s="19"/>
      <c r="WI815" s="19"/>
      <c r="WJ815" s="19"/>
      <c r="WK815" s="19"/>
      <c r="WL815" s="19"/>
      <c r="WM815" s="19"/>
      <c r="WN815" s="19"/>
      <c r="WO815" s="19"/>
      <c r="WP815" s="19"/>
      <c r="WQ815" s="19"/>
      <c r="WR815" s="19"/>
      <c r="WS815" s="19"/>
      <c r="WT815" s="19"/>
      <c r="WU815" s="19"/>
      <c r="WV815" s="19"/>
      <c r="WW815" s="19"/>
      <c r="WX815" s="19"/>
      <c r="WY815" s="19"/>
    </row>
    <row r="816" spans="1:623" s="17" customFormat="1" hidden="1" x14ac:dyDescent="0.2">
      <c r="A816" s="16"/>
      <c r="I816" s="18"/>
      <c r="J816" s="18"/>
      <c r="N816" s="16"/>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c r="DM816" s="19"/>
      <c r="DN816" s="19"/>
      <c r="DO816" s="19"/>
      <c r="DP816" s="19"/>
      <c r="DQ816" s="19"/>
      <c r="DR816" s="19"/>
      <c r="DS816" s="19"/>
      <c r="DT816" s="19"/>
      <c r="DU816" s="19"/>
      <c r="DV816" s="19"/>
      <c r="DW816" s="19"/>
      <c r="DX816" s="19"/>
      <c r="DY816" s="19"/>
      <c r="DZ816" s="19"/>
      <c r="EA816" s="19"/>
      <c r="EB816" s="19"/>
      <c r="EC816" s="19"/>
      <c r="ED816" s="19"/>
      <c r="EE816" s="19"/>
      <c r="EF816" s="19"/>
      <c r="EG816" s="19"/>
      <c r="EH816" s="19"/>
      <c r="EI816" s="19"/>
      <c r="EJ816" s="19"/>
      <c r="EK816" s="19"/>
      <c r="EL816" s="19"/>
      <c r="EM816" s="19"/>
      <c r="EN816" s="19"/>
      <c r="EO816" s="19"/>
      <c r="EP816" s="19"/>
      <c r="EQ816" s="19"/>
      <c r="ER816" s="19"/>
      <c r="ES816" s="19"/>
      <c r="ET816" s="19"/>
      <c r="EU816" s="19"/>
      <c r="EV816" s="19"/>
      <c r="EW816" s="19"/>
      <c r="EX816" s="19"/>
      <c r="EY816" s="19"/>
      <c r="EZ816" s="19"/>
      <c r="FA816" s="19"/>
      <c r="FB816" s="19"/>
      <c r="FC816" s="19"/>
      <c r="FD816" s="19"/>
      <c r="FE816" s="19"/>
      <c r="FF816" s="19"/>
      <c r="FG816" s="19"/>
      <c r="FH816" s="19"/>
      <c r="FI816" s="19"/>
      <c r="FJ816" s="19"/>
      <c r="FK816" s="19"/>
      <c r="FL816" s="19"/>
      <c r="FM816" s="19"/>
      <c r="FN816" s="19"/>
      <c r="FO816" s="19"/>
      <c r="FP816" s="19"/>
      <c r="FQ816" s="19"/>
      <c r="FR816" s="19"/>
      <c r="FS816" s="19"/>
      <c r="FT816" s="19"/>
      <c r="FU816" s="19"/>
      <c r="FV816" s="19"/>
      <c r="FW816" s="19"/>
      <c r="FX816" s="19"/>
      <c r="FY816" s="19"/>
      <c r="FZ816" s="19"/>
      <c r="GA816" s="19"/>
      <c r="GB816" s="19"/>
      <c r="GC816" s="19"/>
      <c r="GD816" s="19"/>
      <c r="GE816" s="19"/>
      <c r="GF816" s="19"/>
      <c r="GG816" s="19"/>
      <c r="GH816" s="19"/>
      <c r="GI816" s="19"/>
      <c r="GJ816" s="19"/>
      <c r="GK816" s="19"/>
      <c r="GL816" s="19"/>
      <c r="GM816" s="19"/>
      <c r="GN816" s="19"/>
      <c r="GO816" s="19"/>
      <c r="GP816" s="19"/>
      <c r="GQ816" s="19"/>
      <c r="GR816" s="19"/>
      <c r="GS816" s="19"/>
      <c r="GT816" s="19"/>
      <c r="GU816" s="19"/>
      <c r="GV816" s="19"/>
      <c r="GW816" s="19"/>
      <c r="GX816" s="19"/>
      <c r="GY816" s="19"/>
      <c r="GZ816" s="19"/>
      <c r="HA816" s="19"/>
      <c r="HB816" s="19"/>
      <c r="HC816" s="19"/>
      <c r="HD816" s="19"/>
      <c r="HE816" s="19"/>
      <c r="HF816" s="19"/>
      <c r="HG816" s="19"/>
      <c r="HH816" s="19"/>
      <c r="HI816" s="19"/>
      <c r="HJ816" s="19"/>
      <c r="HK816" s="19"/>
      <c r="HL816" s="19"/>
      <c r="HM816" s="19"/>
      <c r="HN816" s="19"/>
      <c r="HO816" s="19"/>
      <c r="HP816" s="19"/>
      <c r="HQ816" s="19"/>
      <c r="HR816" s="19"/>
      <c r="HS816" s="19"/>
      <c r="HT816" s="19"/>
      <c r="HU816" s="19"/>
      <c r="HV816" s="19"/>
      <c r="HW816" s="19"/>
      <c r="HX816" s="19"/>
      <c r="HY816" s="19"/>
      <c r="HZ816" s="19"/>
      <c r="IA816" s="19"/>
      <c r="IB816" s="19"/>
      <c r="IC816" s="19"/>
      <c r="ID816" s="19"/>
      <c r="IE816" s="19"/>
      <c r="IF816" s="19"/>
      <c r="IG816" s="19"/>
      <c r="IH816" s="19"/>
      <c r="II816" s="19"/>
      <c r="IJ816" s="19"/>
      <c r="IK816" s="19"/>
      <c r="IL816" s="19"/>
      <c r="IM816" s="19"/>
      <c r="IN816" s="19"/>
      <c r="IO816" s="19"/>
      <c r="IP816" s="19"/>
      <c r="IQ816" s="19"/>
      <c r="IR816" s="19"/>
      <c r="IS816" s="19"/>
      <c r="IT816" s="19"/>
      <c r="IU816" s="19"/>
      <c r="IV816" s="19"/>
      <c r="IW816" s="19"/>
      <c r="IX816" s="19"/>
      <c r="IY816" s="19"/>
      <c r="IZ816" s="19"/>
      <c r="JA816" s="19"/>
      <c r="JB816" s="19"/>
      <c r="JC816" s="19"/>
      <c r="JD816" s="19"/>
      <c r="JE816" s="19"/>
      <c r="JF816" s="19"/>
      <c r="JG816" s="19"/>
      <c r="JH816" s="19"/>
      <c r="JI816" s="19"/>
      <c r="JJ816" s="19"/>
      <c r="JK816" s="19"/>
      <c r="JL816" s="19"/>
      <c r="JM816" s="19"/>
      <c r="JN816" s="19"/>
      <c r="JO816" s="19"/>
      <c r="JP816" s="19"/>
      <c r="JQ816" s="19"/>
      <c r="JR816" s="19"/>
      <c r="JS816" s="19"/>
      <c r="JT816" s="19"/>
      <c r="JU816" s="19"/>
      <c r="JV816" s="19"/>
      <c r="JW816" s="19"/>
      <c r="JX816" s="19"/>
      <c r="JY816" s="19"/>
      <c r="JZ816" s="19"/>
      <c r="KA816" s="19"/>
      <c r="KB816" s="19"/>
      <c r="KC816" s="19"/>
      <c r="KD816" s="19"/>
      <c r="KE816" s="19"/>
      <c r="KF816" s="19"/>
      <c r="KG816" s="19"/>
      <c r="KH816" s="19"/>
      <c r="KI816" s="19"/>
      <c r="KJ816" s="19"/>
      <c r="KK816" s="19"/>
      <c r="KL816" s="19"/>
      <c r="KM816" s="19"/>
      <c r="KN816" s="19"/>
      <c r="KO816" s="19"/>
      <c r="KP816" s="19"/>
      <c r="KQ816" s="19"/>
      <c r="KR816" s="19"/>
      <c r="KS816" s="19"/>
      <c r="KT816" s="19"/>
      <c r="KU816" s="19"/>
      <c r="KV816" s="19"/>
      <c r="KW816" s="19"/>
      <c r="KX816" s="19"/>
      <c r="KY816" s="19"/>
      <c r="KZ816" s="19"/>
      <c r="LA816" s="19"/>
      <c r="LB816" s="19"/>
      <c r="LC816" s="19"/>
      <c r="LD816" s="19"/>
      <c r="LE816" s="19"/>
      <c r="LF816" s="19"/>
      <c r="LG816" s="19"/>
      <c r="LH816" s="19"/>
      <c r="LI816" s="19"/>
      <c r="LJ816" s="19"/>
      <c r="LK816" s="19"/>
      <c r="LL816" s="19"/>
      <c r="LM816" s="19"/>
      <c r="LN816" s="19"/>
      <c r="LO816" s="19"/>
      <c r="LP816" s="19"/>
      <c r="LQ816" s="19"/>
      <c r="LR816" s="19"/>
      <c r="LS816" s="19"/>
      <c r="LT816" s="19"/>
      <c r="LU816" s="19"/>
      <c r="LV816" s="19"/>
      <c r="LW816" s="19"/>
      <c r="LX816" s="19"/>
      <c r="LY816" s="19"/>
      <c r="LZ816" s="19"/>
      <c r="MA816" s="19"/>
      <c r="MB816" s="19"/>
      <c r="MC816" s="19"/>
      <c r="MD816" s="19"/>
      <c r="ME816" s="19"/>
      <c r="MF816" s="19"/>
      <c r="MG816" s="19"/>
      <c r="MH816" s="19"/>
      <c r="MI816" s="19"/>
      <c r="MJ816" s="19"/>
      <c r="MK816" s="19"/>
      <c r="ML816" s="19"/>
      <c r="MM816" s="19"/>
      <c r="MN816" s="19"/>
      <c r="MO816" s="19"/>
      <c r="MP816" s="19"/>
      <c r="MQ816" s="19"/>
      <c r="MR816" s="19"/>
      <c r="MS816" s="19"/>
      <c r="MT816" s="19"/>
      <c r="MU816" s="19"/>
      <c r="MV816" s="19"/>
      <c r="MW816" s="19"/>
      <c r="MX816" s="19"/>
      <c r="MY816" s="19"/>
      <c r="MZ816" s="19"/>
      <c r="NA816" s="19"/>
      <c r="NB816" s="19"/>
      <c r="NC816" s="19"/>
      <c r="ND816" s="19"/>
      <c r="NE816" s="19"/>
      <c r="NF816" s="19"/>
      <c r="NG816" s="19"/>
      <c r="NH816" s="19"/>
      <c r="NI816" s="19"/>
      <c r="NJ816" s="19"/>
      <c r="NK816" s="19"/>
      <c r="NL816" s="19"/>
      <c r="NM816" s="19"/>
      <c r="NN816" s="19"/>
      <c r="NO816" s="19"/>
      <c r="NP816" s="19"/>
      <c r="NQ816" s="19"/>
      <c r="NR816" s="19"/>
      <c r="NS816" s="19"/>
      <c r="NT816" s="19"/>
      <c r="NU816" s="19"/>
      <c r="NV816" s="19"/>
      <c r="NW816" s="19"/>
      <c r="NX816" s="19"/>
      <c r="NY816" s="19"/>
      <c r="NZ816" s="19"/>
      <c r="OA816" s="19"/>
      <c r="OB816" s="19"/>
      <c r="OC816" s="19"/>
      <c r="OD816" s="19"/>
      <c r="OE816" s="19"/>
      <c r="OF816" s="19"/>
      <c r="OG816" s="19"/>
      <c r="OH816" s="19"/>
      <c r="OI816" s="19"/>
      <c r="OJ816" s="19"/>
      <c r="OK816" s="19"/>
      <c r="OL816" s="19"/>
      <c r="OM816" s="19"/>
      <c r="ON816" s="19"/>
      <c r="OO816" s="19"/>
      <c r="OP816" s="19"/>
      <c r="OQ816" s="19"/>
      <c r="OR816" s="19"/>
      <c r="OS816" s="19"/>
      <c r="OT816" s="19"/>
      <c r="OU816" s="19"/>
      <c r="OV816" s="19"/>
      <c r="OW816" s="19"/>
      <c r="OX816" s="19"/>
      <c r="OY816" s="19"/>
      <c r="OZ816" s="19"/>
      <c r="PA816" s="19"/>
      <c r="PB816" s="19"/>
      <c r="PC816" s="19"/>
      <c r="PD816" s="19"/>
      <c r="PE816" s="19"/>
      <c r="PF816" s="19"/>
      <c r="PG816" s="19"/>
      <c r="PH816" s="19"/>
      <c r="PI816" s="19"/>
      <c r="PJ816" s="19"/>
      <c r="PK816" s="19"/>
      <c r="PL816" s="19"/>
      <c r="PM816" s="19"/>
      <c r="PN816" s="19"/>
      <c r="PO816" s="19"/>
      <c r="PP816" s="19"/>
      <c r="PQ816" s="19"/>
      <c r="PR816" s="19"/>
      <c r="PS816" s="19"/>
      <c r="PT816" s="19"/>
      <c r="PU816" s="19"/>
      <c r="PV816" s="19"/>
      <c r="PW816" s="19"/>
      <c r="PX816" s="19"/>
      <c r="PY816" s="19"/>
      <c r="PZ816" s="19"/>
      <c r="QA816" s="19"/>
      <c r="QB816" s="19"/>
      <c r="QC816" s="19"/>
      <c r="QD816" s="19"/>
      <c r="QE816" s="19"/>
      <c r="QF816" s="19"/>
      <c r="QG816" s="19"/>
      <c r="QH816" s="19"/>
      <c r="QI816" s="19"/>
      <c r="QJ816" s="19"/>
      <c r="QK816" s="19"/>
      <c r="QL816" s="19"/>
      <c r="QM816" s="19"/>
      <c r="QN816" s="19"/>
      <c r="QO816" s="19"/>
      <c r="QP816" s="19"/>
      <c r="QQ816" s="19"/>
      <c r="QR816" s="19"/>
      <c r="QS816" s="19"/>
      <c r="QT816" s="19"/>
      <c r="QU816" s="19"/>
      <c r="QV816" s="19"/>
      <c r="QW816" s="19"/>
      <c r="QX816" s="19"/>
      <c r="QY816" s="19"/>
      <c r="QZ816" s="19"/>
      <c r="RA816" s="19"/>
      <c r="RB816" s="19"/>
      <c r="RC816" s="19"/>
      <c r="RD816" s="19"/>
      <c r="RE816" s="19"/>
      <c r="RF816" s="19"/>
      <c r="RG816" s="19"/>
      <c r="RH816" s="19"/>
      <c r="RI816" s="19"/>
      <c r="RJ816" s="19"/>
      <c r="RK816" s="19"/>
      <c r="RL816" s="19"/>
      <c r="RM816" s="19"/>
      <c r="RN816" s="19"/>
      <c r="RO816" s="19"/>
      <c r="RP816" s="19"/>
      <c r="RQ816" s="19"/>
      <c r="RR816" s="19"/>
      <c r="RS816" s="19"/>
      <c r="RT816" s="19"/>
      <c r="RU816" s="19"/>
      <c r="RV816" s="19"/>
      <c r="RW816" s="19"/>
      <c r="RX816" s="19"/>
      <c r="RY816" s="19"/>
      <c r="RZ816" s="19"/>
      <c r="SA816" s="19"/>
      <c r="SB816" s="19"/>
      <c r="SC816" s="19"/>
      <c r="SD816" s="19"/>
      <c r="SE816" s="19"/>
      <c r="SF816" s="19"/>
      <c r="SG816" s="19"/>
      <c r="SH816" s="19"/>
      <c r="SI816" s="19"/>
      <c r="SJ816" s="19"/>
      <c r="SK816" s="19"/>
      <c r="SL816" s="19"/>
      <c r="SM816" s="19"/>
      <c r="SN816" s="19"/>
      <c r="SO816" s="19"/>
      <c r="SP816" s="19"/>
      <c r="SQ816" s="19"/>
      <c r="SR816" s="19"/>
      <c r="SS816" s="19"/>
      <c r="ST816" s="19"/>
      <c r="SU816" s="19"/>
      <c r="SV816" s="19"/>
      <c r="SW816" s="19"/>
      <c r="SX816" s="19"/>
      <c r="SY816" s="19"/>
      <c r="SZ816" s="19"/>
      <c r="TA816" s="19"/>
      <c r="TB816" s="19"/>
      <c r="TC816" s="19"/>
      <c r="TD816" s="19"/>
      <c r="TE816" s="19"/>
      <c r="TF816" s="19"/>
      <c r="TG816" s="19"/>
      <c r="TH816" s="19"/>
      <c r="TI816" s="19"/>
      <c r="TJ816" s="19"/>
      <c r="TK816" s="19"/>
      <c r="TL816" s="19"/>
      <c r="TM816" s="19"/>
      <c r="TN816" s="19"/>
      <c r="TO816" s="19"/>
      <c r="TP816" s="19"/>
      <c r="TQ816" s="19"/>
      <c r="TR816" s="19"/>
      <c r="TS816" s="19"/>
      <c r="TT816" s="19"/>
      <c r="TU816" s="19"/>
      <c r="TV816" s="19"/>
      <c r="TW816" s="19"/>
      <c r="TX816" s="19"/>
      <c r="TY816" s="19"/>
      <c r="TZ816" s="19"/>
      <c r="UA816" s="19"/>
      <c r="UB816" s="19"/>
      <c r="UC816" s="19"/>
      <c r="UD816" s="19"/>
      <c r="UE816" s="19"/>
      <c r="UF816" s="19"/>
      <c r="UG816" s="19"/>
      <c r="UH816" s="19"/>
      <c r="UI816" s="19"/>
      <c r="UJ816" s="19"/>
      <c r="UK816" s="19"/>
      <c r="UL816" s="19"/>
      <c r="UM816" s="19"/>
      <c r="UN816" s="19"/>
      <c r="UO816" s="19"/>
      <c r="UP816" s="19"/>
      <c r="UQ816" s="19"/>
      <c r="UR816" s="19"/>
      <c r="US816" s="19"/>
      <c r="UT816" s="19"/>
      <c r="UU816" s="19"/>
      <c r="UV816" s="19"/>
      <c r="UW816" s="19"/>
      <c r="UX816" s="19"/>
      <c r="UY816" s="19"/>
      <c r="UZ816" s="19"/>
      <c r="VA816" s="19"/>
      <c r="VB816" s="19"/>
      <c r="VC816" s="19"/>
      <c r="VD816" s="19"/>
      <c r="VE816" s="19"/>
      <c r="VF816" s="19"/>
      <c r="VG816" s="19"/>
      <c r="VH816" s="19"/>
      <c r="VI816" s="19"/>
      <c r="VJ816" s="19"/>
      <c r="VK816" s="19"/>
      <c r="VL816" s="19"/>
      <c r="VM816" s="19"/>
      <c r="VN816" s="19"/>
      <c r="VO816" s="19"/>
      <c r="VP816" s="19"/>
      <c r="VQ816" s="19"/>
      <c r="VR816" s="19"/>
      <c r="VS816" s="19"/>
      <c r="VT816" s="19"/>
      <c r="VU816" s="19"/>
      <c r="VV816" s="19"/>
      <c r="VW816" s="19"/>
      <c r="VX816" s="19"/>
      <c r="VY816" s="19"/>
      <c r="VZ816" s="19"/>
      <c r="WA816" s="19"/>
      <c r="WB816" s="19"/>
      <c r="WC816" s="19"/>
      <c r="WD816" s="19"/>
      <c r="WE816" s="19"/>
      <c r="WF816" s="19"/>
      <c r="WG816" s="19"/>
      <c r="WH816" s="19"/>
      <c r="WI816" s="19"/>
      <c r="WJ816" s="19"/>
      <c r="WK816" s="19"/>
      <c r="WL816" s="19"/>
      <c r="WM816" s="19"/>
      <c r="WN816" s="19"/>
      <c r="WO816" s="19"/>
      <c r="WP816" s="19"/>
      <c r="WQ816" s="19"/>
      <c r="WR816" s="19"/>
      <c r="WS816" s="19"/>
      <c r="WT816" s="19"/>
      <c r="WU816" s="19"/>
      <c r="WV816" s="19"/>
      <c r="WW816" s="19"/>
      <c r="WX816" s="19"/>
      <c r="WY816" s="19"/>
    </row>
    <row r="817" spans="1:623" s="17" customFormat="1" hidden="1" x14ac:dyDescent="0.2">
      <c r="A817" s="16"/>
      <c r="I817" s="18"/>
      <c r="J817" s="18"/>
      <c r="N817" s="16"/>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c r="CE817" s="19"/>
      <c r="CF817" s="19"/>
      <c r="CG817" s="19"/>
      <c r="CH817" s="19"/>
      <c r="CI817" s="19"/>
      <c r="CJ817" s="19"/>
      <c r="CK817" s="19"/>
      <c r="CL817" s="19"/>
      <c r="CM817" s="19"/>
      <c r="CN817" s="19"/>
      <c r="CO817" s="19"/>
      <c r="CP817" s="19"/>
      <c r="CQ817" s="19"/>
      <c r="CR817" s="19"/>
      <c r="CS817" s="19"/>
      <c r="CT817" s="19"/>
      <c r="CU817" s="19"/>
      <c r="CV817" s="19"/>
      <c r="CW817" s="19"/>
      <c r="CX817" s="19"/>
      <c r="CY817" s="19"/>
      <c r="CZ817" s="19"/>
      <c r="DA817" s="19"/>
      <c r="DB817" s="19"/>
      <c r="DC817" s="19"/>
      <c r="DD817" s="19"/>
      <c r="DE817" s="19"/>
      <c r="DF817" s="19"/>
      <c r="DG817" s="19"/>
      <c r="DH817" s="19"/>
      <c r="DI817" s="19"/>
      <c r="DJ817" s="19"/>
      <c r="DK817" s="19"/>
      <c r="DL817" s="19"/>
      <c r="DM817" s="19"/>
      <c r="DN817" s="19"/>
      <c r="DO817" s="19"/>
      <c r="DP817" s="19"/>
      <c r="DQ817" s="19"/>
      <c r="DR817" s="19"/>
      <c r="DS817" s="19"/>
      <c r="DT817" s="19"/>
      <c r="DU817" s="19"/>
      <c r="DV817" s="19"/>
      <c r="DW817" s="19"/>
      <c r="DX817" s="19"/>
      <c r="DY817" s="19"/>
      <c r="DZ817" s="19"/>
      <c r="EA817" s="19"/>
      <c r="EB817" s="19"/>
      <c r="EC817" s="19"/>
      <c r="ED817" s="19"/>
      <c r="EE817" s="19"/>
      <c r="EF817" s="19"/>
      <c r="EG817" s="19"/>
      <c r="EH817" s="19"/>
      <c r="EI817" s="19"/>
      <c r="EJ817" s="19"/>
      <c r="EK817" s="19"/>
      <c r="EL817" s="19"/>
      <c r="EM817" s="19"/>
      <c r="EN817" s="19"/>
      <c r="EO817" s="19"/>
      <c r="EP817" s="19"/>
      <c r="EQ817" s="19"/>
      <c r="ER817" s="19"/>
      <c r="ES817" s="19"/>
      <c r="ET817" s="19"/>
      <c r="EU817" s="19"/>
      <c r="EV817" s="19"/>
      <c r="EW817" s="19"/>
      <c r="EX817" s="19"/>
      <c r="EY817" s="19"/>
      <c r="EZ817" s="19"/>
      <c r="FA817" s="19"/>
      <c r="FB817" s="19"/>
      <c r="FC817" s="19"/>
      <c r="FD817" s="19"/>
      <c r="FE817" s="19"/>
      <c r="FF817" s="19"/>
      <c r="FG817" s="19"/>
      <c r="FH817" s="19"/>
      <c r="FI817" s="19"/>
      <c r="FJ817" s="19"/>
      <c r="FK817" s="19"/>
      <c r="FL817" s="19"/>
      <c r="FM817" s="19"/>
      <c r="FN817" s="19"/>
      <c r="FO817" s="19"/>
      <c r="FP817" s="19"/>
      <c r="FQ817" s="19"/>
      <c r="FR817" s="19"/>
      <c r="FS817" s="19"/>
      <c r="FT817" s="19"/>
      <c r="FU817" s="19"/>
      <c r="FV817" s="19"/>
      <c r="FW817" s="19"/>
      <c r="FX817" s="19"/>
      <c r="FY817" s="19"/>
      <c r="FZ817" s="19"/>
      <c r="GA817" s="19"/>
      <c r="GB817" s="19"/>
      <c r="GC817" s="19"/>
      <c r="GD817" s="19"/>
      <c r="GE817" s="19"/>
      <c r="GF817" s="19"/>
      <c r="GG817" s="19"/>
      <c r="GH817" s="19"/>
      <c r="GI817" s="19"/>
      <c r="GJ817" s="19"/>
      <c r="GK817" s="19"/>
      <c r="GL817" s="19"/>
      <c r="GM817" s="19"/>
      <c r="GN817" s="19"/>
      <c r="GO817" s="19"/>
      <c r="GP817" s="19"/>
      <c r="GQ817" s="19"/>
      <c r="GR817" s="19"/>
      <c r="GS817" s="19"/>
      <c r="GT817" s="19"/>
      <c r="GU817" s="19"/>
      <c r="GV817" s="19"/>
      <c r="GW817" s="19"/>
      <c r="GX817" s="19"/>
      <c r="GY817" s="19"/>
      <c r="GZ817" s="19"/>
      <c r="HA817" s="19"/>
      <c r="HB817" s="19"/>
      <c r="HC817" s="19"/>
      <c r="HD817" s="19"/>
      <c r="HE817" s="19"/>
      <c r="HF817" s="19"/>
      <c r="HG817" s="19"/>
      <c r="HH817" s="19"/>
      <c r="HI817" s="19"/>
      <c r="HJ817" s="19"/>
      <c r="HK817" s="19"/>
      <c r="HL817" s="19"/>
      <c r="HM817" s="19"/>
      <c r="HN817" s="19"/>
      <c r="HO817" s="19"/>
      <c r="HP817" s="19"/>
      <c r="HQ817" s="19"/>
      <c r="HR817" s="19"/>
      <c r="HS817" s="19"/>
      <c r="HT817" s="19"/>
      <c r="HU817" s="19"/>
      <c r="HV817" s="19"/>
      <c r="HW817" s="19"/>
      <c r="HX817" s="19"/>
      <c r="HY817" s="19"/>
      <c r="HZ817" s="19"/>
      <c r="IA817" s="19"/>
      <c r="IB817" s="19"/>
      <c r="IC817" s="19"/>
      <c r="ID817" s="19"/>
      <c r="IE817" s="19"/>
      <c r="IF817" s="19"/>
      <c r="IG817" s="19"/>
      <c r="IH817" s="19"/>
      <c r="II817" s="19"/>
      <c r="IJ817" s="19"/>
      <c r="IK817" s="19"/>
      <c r="IL817" s="19"/>
      <c r="IM817" s="19"/>
      <c r="IN817" s="19"/>
      <c r="IO817" s="19"/>
      <c r="IP817" s="19"/>
      <c r="IQ817" s="19"/>
      <c r="IR817" s="19"/>
      <c r="IS817" s="19"/>
      <c r="IT817" s="19"/>
      <c r="IU817" s="19"/>
      <c r="IV817" s="19"/>
      <c r="IW817" s="19"/>
      <c r="IX817" s="19"/>
      <c r="IY817" s="19"/>
      <c r="IZ817" s="19"/>
      <c r="JA817" s="19"/>
      <c r="JB817" s="19"/>
      <c r="JC817" s="19"/>
      <c r="JD817" s="19"/>
      <c r="JE817" s="19"/>
      <c r="JF817" s="19"/>
      <c r="JG817" s="19"/>
      <c r="JH817" s="19"/>
      <c r="JI817" s="19"/>
      <c r="JJ817" s="19"/>
      <c r="JK817" s="19"/>
      <c r="JL817" s="19"/>
      <c r="JM817" s="19"/>
      <c r="JN817" s="19"/>
      <c r="JO817" s="19"/>
      <c r="JP817" s="19"/>
      <c r="JQ817" s="19"/>
      <c r="JR817" s="19"/>
      <c r="JS817" s="19"/>
      <c r="JT817" s="19"/>
      <c r="JU817" s="19"/>
      <c r="JV817" s="19"/>
      <c r="JW817" s="19"/>
      <c r="JX817" s="19"/>
      <c r="JY817" s="19"/>
      <c r="JZ817" s="19"/>
      <c r="KA817" s="19"/>
      <c r="KB817" s="19"/>
      <c r="KC817" s="19"/>
      <c r="KD817" s="19"/>
      <c r="KE817" s="19"/>
      <c r="KF817" s="19"/>
      <c r="KG817" s="19"/>
      <c r="KH817" s="19"/>
      <c r="KI817" s="19"/>
      <c r="KJ817" s="19"/>
      <c r="KK817" s="19"/>
      <c r="KL817" s="19"/>
      <c r="KM817" s="19"/>
      <c r="KN817" s="19"/>
      <c r="KO817" s="19"/>
      <c r="KP817" s="19"/>
      <c r="KQ817" s="19"/>
      <c r="KR817" s="19"/>
      <c r="KS817" s="19"/>
      <c r="KT817" s="19"/>
      <c r="KU817" s="19"/>
      <c r="KV817" s="19"/>
      <c r="KW817" s="19"/>
      <c r="KX817" s="19"/>
      <c r="KY817" s="19"/>
      <c r="KZ817" s="19"/>
      <c r="LA817" s="19"/>
      <c r="LB817" s="19"/>
      <c r="LC817" s="19"/>
      <c r="LD817" s="19"/>
      <c r="LE817" s="19"/>
      <c r="LF817" s="19"/>
      <c r="LG817" s="19"/>
      <c r="LH817" s="19"/>
      <c r="LI817" s="19"/>
      <c r="LJ817" s="19"/>
      <c r="LK817" s="19"/>
      <c r="LL817" s="19"/>
      <c r="LM817" s="19"/>
      <c r="LN817" s="19"/>
      <c r="LO817" s="19"/>
      <c r="LP817" s="19"/>
      <c r="LQ817" s="19"/>
      <c r="LR817" s="19"/>
      <c r="LS817" s="19"/>
      <c r="LT817" s="19"/>
      <c r="LU817" s="19"/>
      <c r="LV817" s="19"/>
      <c r="LW817" s="19"/>
      <c r="LX817" s="19"/>
      <c r="LY817" s="19"/>
      <c r="LZ817" s="19"/>
      <c r="MA817" s="19"/>
      <c r="MB817" s="19"/>
      <c r="MC817" s="19"/>
      <c r="MD817" s="19"/>
      <c r="ME817" s="19"/>
      <c r="MF817" s="19"/>
      <c r="MG817" s="19"/>
      <c r="MH817" s="19"/>
      <c r="MI817" s="19"/>
      <c r="MJ817" s="19"/>
      <c r="MK817" s="19"/>
      <c r="ML817" s="19"/>
      <c r="MM817" s="19"/>
      <c r="MN817" s="19"/>
      <c r="MO817" s="19"/>
      <c r="MP817" s="19"/>
      <c r="MQ817" s="19"/>
      <c r="MR817" s="19"/>
      <c r="MS817" s="19"/>
      <c r="MT817" s="19"/>
      <c r="MU817" s="19"/>
      <c r="MV817" s="19"/>
      <c r="MW817" s="19"/>
      <c r="MX817" s="19"/>
      <c r="MY817" s="19"/>
      <c r="MZ817" s="19"/>
      <c r="NA817" s="19"/>
      <c r="NB817" s="19"/>
      <c r="NC817" s="19"/>
      <c r="ND817" s="19"/>
      <c r="NE817" s="19"/>
      <c r="NF817" s="19"/>
      <c r="NG817" s="19"/>
      <c r="NH817" s="19"/>
      <c r="NI817" s="19"/>
      <c r="NJ817" s="19"/>
      <c r="NK817" s="19"/>
      <c r="NL817" s="19"/>
      <c r="NM817" s="19"/>
      <c r="NN817" s="19"/>
      <c r="NO817" s="19"/>
      <c r="NP817" s="19"/>
      <c r="NQ817" s="19"/>
      <c r="NR817" s="19"/>
      <c r="NS817" s="19"/>
      <c r="NT817" s="19"/>
      <c r="NU817" s="19"/>
      <c r="NV817" s="19"/>
      <c r="NW817" s="19"/>
      <c r="NX817" s="19"/>
      <c r="NY817" s="19"/>
      <c r="NZ817" s="19"/>
      <c r="OA817" s="19"/>
      <c r="OB817" s="19"/>
      <c r="OC817" s="19"/>
      <c r="OD817" s="19"/>
      <c r="OE817" s="19"/>
      <c r="OF817" s="19"/>
      <c r="OG817" s="19"/>
      <c r="OH817" s="19"/>
      <c r="OI817" s="19"/>
      <c r="OJ817" s="19"/>
      <c r="OK817" s="19"/>
      <c r="OL817" s="19"/>
      <c r="OM817" s="19"/>
      <c r="ON817" s="19"/>
      <c r="OO817" s="19"/>
      <c r="OP817" s="19"/>
      <c r="OQ817" s="19"/>
      <c r="OR817" s="19"/>
      <c r="OS817" s="19"/>
      <c r="OT817" s="19"/>
      <c r="OU817" s="19"/>
      <c r="OV817" s="19"/>
      <c r="OW817" s="19"/>
      <c r="OX817" s="19"/>
      <c r="OY817" s="19"/>
      <c r="OZ817" s="19"/>
      <c r="PA817" s="19"/>
      <c r="PB817" s="19"/>
      <c r="PC817" s="19"/>
      <c r="PD817" s="19"/>
      <c r="PE817" s="19"/>
      <c r="PF817" s="19"/>
      <c r="PG817" s="19"/>
      <c r="PH817" s="19"/>
      <c r="PI817" s="19"/>
      <c r="PJ817" s="19"/>
      <c r="PK817" s="19"/>
      <c r="PL817" s="19"/>
      <c r="PM817" s="19"/>
      <c r="PN817" s="19"/>
      <c r="PO817" s="19"/>
      <c r="PP817" s="19"/>
      <c r="PQ817" s="19"/>
      <c r="PR817" s="19"/>
      <c r="PS817" s="19"/>
      <c r="PT817" s="19"/>
      <c r="PU817" s="19"/>
      <c r="PV817" s="19"/>
      <c r="PW817" s="19"/>
      <c r="PX817" s="19"/>
      <c r="PY817" s="19"/>
      <c r="PZ817" s="19"/>
      <c r="QA817" s="19"/>
      <c r="QB817" s="19"/>
      <c r="QC817" s="19"/>
      <c r="QD817" s="19"/>
      <c r="QE817" s="19"/>
      <c r="QF817" s="19"/>
      <c r="QG817" s="19"/>
      <c r="QH817" s="19"/>
      <c r="QI817" s="19"/>
      <c r="QJ817" s="19"/>
      <c r="QK817" s="19"/>
      <c r="QL817" s="19"/>
      <c r="QM817" s="19"/>
      <c r="QN817" s="19"/>
      <c r="QO817" s="19"/>
      <c r="QP817" s="19"/>
      <c r="QQ817" s="19"/>
      <c r="QR817" s="19"/>
      <c r="QS817" s="19"/>
      <c r="QT817" s="19"/>
      <c r="QU817" s="19"/>
      <c r="QV817" s="19"/>
      <c r="QW817" s="19"/>
      <c r="QX817" s="19"/>
      <c r="QY817" s="19"/>
      <c r="QZ817" s="19"/>
      <c r="RA817" s="19"/>
      <c r="RB817" s="19"/>
      <c r="RC817" s="19"/>
      <c r="RD817" s="19"/>
      <c r="RE817" s="19"/>
      <c r="RF817" s="19"/>
      <c r="RG817" s="19"/>
      <c r="RH817" s="19"/>
      <c r="RI817" s="19"/>
      <c r="RJ817" s="19"/>
      <c r="RK817" s="19"/>
      <c r="RL817" s="19"/>
      <c r="RM817" s="19"/>
      <c r="RN817" s="19"/>
      <c r="RO817" s="19"/>
      <c r="RP817" s="19"/>
      <c r="RQ817" s="19"/>
      <c r="RR817" s="19"/>
      <c r="RS817" s="19"/>
      <c r="RT817" s="19"/>
      <c r="RU817" s="19"/>
      <c r="RV817" s="19"/>
      <c r="RW817" s="19"/>
      <c r="RX817" s="19"/>
      <c r="RY817" s="19"/>
      <c r="RZ817" s="19"/>
      <c r="SA817" s="19"/>
      <c r="SB817" s="19"/>
      <c r="SC817" s="19"/>
      <c r="SD817" s="19"/>
      <c r="SE817" s="19"/>
      <c r="SF817" s="19"/>
      <c r="SG817" s="19"/>
      <c r="SH817" s="19"/>
      <c r="SI817" s="19"/>
      <c r="SJ817" s="19"/>
      <c r="SK817" s="19"/>
      <c r="SL817" s="19"/>
      <c r="SM817" s="19"/>
      <c r="SN817" s="19"/>
      <c r="SO817" s="19"/>
      <c r="SP817" s="19"/>
      <c r="SQ817" s="19"/>
      <c r="SR817" s="19"/>
      <c r="SS817" s="19"/>
      <c r="ST817" s="19"/>
      <c r="SU817" s="19"/>
      <c r="SV817" s="19"/>
      <c r="SW817" s="19"/>
      <c r="SX817" s="19"/>
      <c r="SY817" s="19"/>
      <c r="SZ817" s="19"/>
      <c r="TA817" s="19"/>
      <c r="TB817" s="19"/>
      <c r="TC817" s="19"/>
      <c r="TD817" s="19"/>
      <c r="TE817" s="19"/>
      <c r="TF817" s="19"/>
      <c r="TG817" s="19"/>
      <c r="TH817" s="19"/>
      <c r="TI817" s="19"/>
      <c r="TJ817" s="19"/>
      <c r="TK817" s="19"/>
      <c r="TL817" s="19"/>
      <c r="TM817" s="19"/>
      <c r="TN817" s="19"/>
      <c r="TO817" s="19"/>
      <c r="TP817" s="19"/>
      <c r="TQ817" s="19"/>
      <c r="TR817" s="19"/>
      <c r="TS817" s="19"/>
      <c r="TT817" s="19"/>
      <c r="TU817" s="19"/>
      <c r="TV817" s="19"/>
      <c r="TW817" s="19"/>
      <c r="TX817" s="19"/>
      <c r="TY817" s="19"/>
      <c r="TZ817" s="19"/>
      <c r="UA817" s="19"/>
      <c r="UB817" s="19"/>
      <c r="UC817" s="19"/>
      <c r="UD817" s="19"/>
      <c r="UE817" s="19"/>
      <c r="UF817" s="19"/>
      <c r="UG817" s="19"/>
      <c r="UH817" s="19"/>
      <c r="UI817" s="19"/>
      <c r="UJ817" s="19"/>
      <c r="UK817" s="19"/>
      <c r="UL817" s="19"/>
      <c r="UM817" s="19"/>
      <c r="UN817" s="19"/>
      <c r="UO817" s="19"/>
      <c r="UP817" s="19"/>
      <c r="UQ817" s="19"/>
      <c r="UR817" s="19"/>
      <c r="US817" s="19"/>
      <c r="UT817" s="19"/>
      <c r="UU817" s="19"/>
      <c r="UV817" s="19"/>
      <c r="UW817" s="19"/>
      <c r="UX817" s="19"/>
      <c r="UY817" s="19"/>
      <c r="UZ817" s="19"/>
      <c r="VA817" s="19"/>
      <c r="VB817" s="19"/>
      <c r="VC817" s="19"/>
      <c r="VD817" s="19"/>
      <c r="VE817" s="19"/>
      <c r="VF817" s="19"/>
      <c r="VG817" s="19"/>
      <c r="VH817" s="19"/>
      <c r="VI817" s="19"/>
      <c r="VJ817" s="19"/>
      <c r="VK817" s="19"/>
      <c r="VL817" s="19"/>
      <c r="VM817" s="19"/>
      <c r="VN817" s="19"/>
      <c r="VO817" s="19"/>
      <c r="VP817" s="19"/>
      <c r="VQ817" s="19"/>
      <c r="VR817" s="19"/>
      <c r="VS817" s="19"/>
      <c r="VT817" s="19"/>
      <c r="VU817" s="19"/>
      <c r="VV817" s="19"/>
      <c r="VW817" s="19"/>
      <c r="VX817" s="19"/>
      <c r="VY817" s="19"/>
      <c r="VZ817" s="19"/>
      <c r="WA817" s="19"/>
      <c r="WB817" s="19"/>
      <c r="WC817" s="19"/>
      <c r="WD817" s="19"/>
      <c r="WE817" s="19"/>
      <c r="WF817" s="19"/>
      <c r="WG817" s="19"/>
      <c r="WH817" s="19"/>
      <c r="WI817" s="19"/>
      <c r="WJ817" s="19"/>
      <c r="WK817" s="19"/>
      <c r="WL817" s="19"/>
      <c r="WM817" s="19"/>
      <c r="WN817" s="19"/>
      <c r="WO817" s="19"/>
      <c r="WP817" s="19"/>
      <c r="WQ817" s="19"/>
      <c r="WR817" s="19"/>
      <c r="WS817" s="19"/>
      <c r="WT817" s="19"/>
      <c r="WU817" s="19"/>
      <c r="WV817" s="19"/>
      <c r="WW817" s="19"/>
      <c r="WX817" s="19"/>
      <c r="WY817" s="19"/>
    </row>
    <row r="818" spans="1:623" s="17" customFormat="1" hidden="1" x14ac:dyDescent="0.2">
      <c r="A818" s="16"/>
      <c r="I818" s="18"/>
      <c r="J818" s="18"/>
      <c r="N818" s="16"/>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c r="CE818" s="19"/>
      <c r="CF818" s="19"/>
      <c r="CG818" s="19"/>
      <c r="CH818" s="19"/>
      <c r="CI818" s="19"/>
      <c r="CJ818" s="19"/>
      <c r="CK818" s="19"/>
      <c r="CL818" s="19"/>
      <c r="CM818" s="19"/>
      <c r="CN818" s="19"/>
      <c r="CO818" s="19"/>
      <c r="CP818" s="19"/>
      <c r="CQ818" s="19"/>
      <c r="CR818" s="19"/>
      <c r="CS818" s="19"/>
      <c r="CT818" s="19"/>
      <c r="CU818" s="19"/>
      <c r="CV818" s="19"/>
      <c r="CW818" s="19"/>
      <c r="CX818" s="19"/>
      <c r="CY818" s="19"/>
      <c r="CZ818" s="19"/>
      <c r="DA818" s="19"/>
      <c r="DB818" s="19"/>
      <c r="DC818" s="19"/>
      <c r="DD818" s="19"/>
      <c r="DE818" s="19"/>
      <c r="DF818" s="19"/>
      <c r="DG818" s="19"/>
      <c r="DH818" s="19"/>
      <c r="DI818" s="19"/>
      <c r="DJ818" s="19"/>
      <c r="DK818" s="19"/>
      <c r="DL818" s="19"/>
      <c r="DM818" s="19"/>
      <c r="DN818" s="19"/>
      <c r="DO818" s="19"/>
      <c r="DP818" s="19"/>
      <c r="DQ818" s="19"/>
      <c r="DR818" s="19"/>
      <c r="DS818" s="19"/>
      <c r="DT818" s="19"/>
      <c r="DU818" s="19"/>
      <c r="DV818" s="19"/>
      <c r="DW818" s="19"/>
      <c r="DX818" s="19"/>
      <c r="DY818" s="19"/>
      <c r="DZ818" s="19"/>
      <c r="EA818" s="19"/>
      <c r="EB818" s="19"/>
      <c r="EC818" s="19"/>
      <c r="ED818" s="19"/>
      <c r="EE818" s="19"/>
      <c r="EF818" s="19"/>
      <c r="EG818" s="19"/>
      <c r="EH818" s="19"/>
      <c r="EI818" s="19"/>
      <c r="EJ818" s="19"/>
      <c r="EK818" s="19"/>
      <c r="EL818" s="19"/>
      <c r="EM818" s="19"/>
      <c r="EN818" s="19"/>
      <c r="EO818" s="19"/>
      <c r="EP818" s="19"/>
      <c r="EQ818" s="19"/>
      <c r="ER818" s="19"/>
      <c r="ES818" s="19"/>
      <c r="ET818" s="19"/>
      <c r="EU818" s="19"/>
      <c r="EV818" s="19"/>
      <c r="EW818" s="19"/>
      <c r="EX818" s="19"/>
      <c r="EY818" s="19"/>
      <c r="EZ818" s="19"/>
      <c r="FA818" s="19"/>
      <c r="FB818" s="19"/>
      <c r="FC818" s="19"/>
      <c r="FD818" s="19"/>
      <c r="FE818" s="19"/>
      <c r="FF818" s="19"/>
      <c r="FG818" s="19"/>
      <c r="FH818" s="19"/>
      <c r="FI818" s="19"/>
      <c r="FJ818" s="19"/>
      <c r="FK818" s="19"/>
      <c r="FL818" s="19"/>
      <c r="FM818" s="19"/>
      <c r="FN818" s="19"/>
      <c r="FO818" s="19"/>
      <c r="FP818" s="19"/>
      <c r="FQ818" s="19"/>
      <c r="FR818" s="19"/>
      <c r="FS818" s="19"/>
      <c r="FT818" s="19"/>
      <c r="FU818" s="19"/>
      <c r="FV818" s="19"/>
      <c r="FW818" s="19"/>
      <c r="FX818" s="19"/>
      <c r="FY818" s="19"/>
      <c r="FZ818" s="19"/>
      <c r="GA818" s="19"/>
      <c r="GB818" s="19"/>
      <c r="GC818" s="19"/>
      <c r="GD818" s="19"/>
      <c r="GE818" s="19"/>
      <c r="GF818" s="19"/>
      <c r="GG818" s="19"/>
      <c r="GH818" s="19"/>
      <c r="GI818" s="19"/>
      <c r="GJ818" s="19"/>
      <c r="GK818" s="19"/>
      <c r="GL818" s="19"/>
      <c r="GM818" s="19"/>
      <c r="GN818" s="19"/>
      <c r="GO818" s="19"/>
      <c r="GP818" s="19"/>
      <c r="GQ818" s="19"/>
      <c r="GR818" s="19"/>
      <c r="GS818" s="19"/>
      <c r="GT818" s="19"/>
      <c r="GU818" s="19"/>
      <c r="GV818" s="19"/>
      <c r="GW818" s="19"/>
      <c r="GX818" s="19"/>
      <c r="GY818" s="19"/>
      <c r="GZ818" s="19"/>
      <c r="HA818" s="19"/>
      <c r="HB818" s="19"/>
      <c r="HC818" s="19"/>
      <c r="HD818" s="19"/>
      <c r="HE818" s="19"/>
      <c r="HF818" s="19"/>
      <c r="HG818" s="19"/>
      <c r="HH818" s="19"/>
      <c r="HI818" s="19"/>
      <c r="HJ818" s="19"/>
      <c r="HK818" s="19"/>
      <c r="HL818" s="19"/>
      <c r="HM818" s="19"/>
      <c r="HN818" s="19"/>
      <c r="HO818" s="19"/>
      <c r="HP818" s="19"/>
      <c r="HQ818" s="19"/>
      <c r="HR818" s="19"/>
      <c r="HS818" s="19"/>
      <c r="HT818" s="19"/>
      <c r="HU818" s="19"/>
      <c r="HV818" s="19"/>
      <c r="HW818" s="19"/>
      <c r="HX818" s="19"/>
      <c r="HY818" s="19"/>
      <c r="HZ818" s="19"/>
      <c r="IA818" s="19"/>
      <c r="IB818" s="19"/>
      <c r="IC818" s="19"/>
      <c r="ID818" s="19"/>
      <c r="IE818" s="19"/>
      <c r="IF818" s="19"/>
      <c r="IG818" s="19"/>
      <c r="IH818" s="19"/>
      <c r="II818" s="19"/>
      <c r="IJ818" s="19"/>
      <c r="IK818" s="19"/>
      <c r="IL818" s="19"/>
      <c r="IM818" s="19"/>
      <c r="IN818" s="19"/>
      <c r="IO818" s="19"/>
      <c r="IP818" s="19"/>
      <c r="IQ818" s="19"/>
      <c r="IR818" s="19"/>
      <c r="IS818" s="19"/>
      <c r="IT818" s="19"/>
      <c r="IU818" s="19"/>
      <c r="IV818" s="19"/>
      <c r="IW818" s="19"/>
      <c r="IX818" s="19"/>
      <c r="IY818" s="19"/>
      <c r="IZ818" s="19"/>
      <c r="JA818" s="19"/>
      <c r="JB818" s="19"/>
      <c r="JC818" s="19"/>
      <c r="JD818" s="19"/>
      <c r="JE818" s="19"/>
      <c r="JF818" s="19"/>
      <c r="JG818" s="19"/>
      <c r="JH818" s="19"/>
      <c r="JI818" s="19"/>
      <c r="JJ818" s="19"/>
      <c r="JK818" s="19"/>
      <c r="JL818" s="19"/>
      <c r="JM818" s="19"/>
      <c r="JN818" s="19"/>
      <c r="JO818" s="19"/>
      <c r="JP818" s="19"/>
      <c r="JQ818" s="19"/>
      <c r="JR818" s="19"/>
      <c r="JS818" s="19"/>
      <c r="JT818" s="19"/>
      <c r="JU818" s="19"/>
      <c r="JV818" s="19"/>
      <c r="JW818" s="19"/>
      <c r="JX818" s="19"/>
      <c r="JY818" s="19"/>
      <c r="JZ818" s="19"/>
      <c r="KA818" s="19"/>
      <c r="KB818" s="19"/>
      <c r="KC818" s="19"/>
      <c r="KD818" s="19"/>
      <c r="KE818" s="19"/>
      <c r="KF818" s="19"/>
      <c r="KG818" s="19"/>
      <c r="KH818" s="19"/>
      <c r="KI818" s="19"/>
      <c r="KJ818" s="19"/>
      <c r="KK818" s="19"/>
      <c r="KL818" s="19"/>
      <c r="KM818" s="19"/>
      <c r="KN818" s="19"/>
      <c r="KO818" s="19"/>
      <c r="KP818" s="19"/>
      <c r="KQ818" s="19"/>
      <c r="KR818" s="19"/>
      <c r="KS818" s="19"/>
      <c r="KT818" s="19"/>
      <c r="KU818" s="19"/>
      <c r="KV818" s="19"/>
      <c r="KW818" s="19"/>
      <c r="KX818" s="19"/>
      <c r="KY818" s="19"/>
      <c r="KZ818" s="19"/>
      <c r="LA818" s="19"/>
      <c r="LB818" s="19"/>
      <c r="LC818" s="19"/>
      <c r="LD818" s="19"/>
      <c r="LE818" s="19"/>
      <c r="LF818" s="19"/>
      <c r="LG818" s="19"/>
      <c r="LH818" s="19"/>
      <c r="LI818" s="19"/>
      <c r="LJ818" s="19"/>
      <c r="LK818" s="19"/>
      <c r="LL818" s="19"/>
      <c r="LM818" s="19"/>
      <c r="LN818" s="19"/>
      <c r="LO818" s="19"/>
      <c r="LP818" s="19"/>
      <c r="LQ818" s="19"/>
      <c r="LR818" s="19"/>
      <c r="LS818" s="19"/>
      <c r="LT818" s="19"/>
      <c r="LU818" s="19"/>
      <c r="LV818" s="19"/>
      <c r="LW818" s="19"/>
      <c r="LX818" s="19"/>
      <c r="LY818" s="19"/>
      <c r="LZ818" s="19"/>
      <c r="MA818" s="19"/>
      <c r="MB818" s="19"/>
      <c r="MC818" s="19"/>
      <c r="MD818" s="19"/>
      <c r="ME818" s="19"/>
      <c r="MF818" s="19"/>
      <c r="MG818" s="19"/>
      <c r="MH818" s="19"/>
      <c r="MI818" s="19"/>
      <c r="MJ818" s="19"/>
      <c r="MK818" s="19"/>
      <c r="ML818" s="19"/>
      <c r="MM818" s="19"/>
      <c r="MN818" s="19"/>
      <c r="MO818" s="19"/>
      <c r="MP818" s="19"/>
      <c r="MQ818" s="19"/>
      <c r="MR818" s="19"/>
      <c r="MS818" s="19"/>
      <c r="MT818" s="19"/>
      <c r="MU818" s="19"/>
      <c r="MV818" s="19"/>
      <c r="MW818" s="19"/>
      <c r="MX818" s="19"/>
      <c r="MY818" s="19"/>
      <c r="MZ818" s="19"/>
      <c r="NA818" s="19"/>
      <c r="NB818" s="19"/>
      <c r="NC818" s="19"/>
      <c r="ND818" s="19"/>
      <c r="NE818" s="19"/>
      <c r="NF818" s="19"/>
      <c r="NG818" s="19"/>
      <c r="NH818" s="19"/>
      <c r="NI818" s="19"/>
      <c r="NJ818" s="19"/>
      <c r="NK818" s="19"/>
      <c r="NL818" s="19"/>
      <c r="NM818" s="19"/>
      <c r="NN818" s="19"/>
      <c r="NO818" s="19"/>
      <c r="NP818" s="19"/>
      <c r="NQ818" s="19"/>
      <c r="NR818" s="19"/>
      <c r="NS818" s="19"/>
      <c r="NT818" s="19"/>
      <c r="NU818" s="19"/>
      <c r="NV818" s="19"/>
      <c r="NW818" s="19"/>
      <c r="NX818" s="19"/>
      <c r="NY818" s="19"/>
      <c r="NZ818" s="19"/>
      <c r="OA818" s="19"/>
      <c r="OB818" s="19"/>
      <c r="OC818" s="19"/>
      <c r="OD818" s="19"/>
      <c r="OE818" s="19"/>
      <c r="OF818" s="19"/>
      <c r="OG818" s="19"/>
      <c r="OH818" s="19"/>
      <c r="OI818" s="19"/>
      <c r="OJ818" s="19"/>
      <c r="OK818" s="19"/>
      <c r="OL818" s="19"/>
      <c r="OM818" s="19"/>
      <c r="ON818" s="19"/>
      <c r="OO818" s="19"/>
      <c r="OP818" s="19"/>
      <c r="OQ818" s="19"/>
      <c r="OR818" s="19"/>
      <c r="OS818" s="19"/>
      <c r="OT818" s="19"/>
      <c r="OU818" s="19"/>
      <c r="OV818" s="19"/>
      <c r="OW818" s="19"/>
      <c r="OX818" s="19"/>
      <c r="OY818" s="19"/>
      <c r="OZ818" s="19"/>
      <c r="PA818" s="19"/>
      <c r="PB818" s="19"/>
      <c r="PC818" s="19"/>
      <c r="PD818" s="19"/>
      <c r="PE818" s="19"/>
      <c r="PF818" s="19"/>
      <c r="PG818" s="19"/>
      <c r="PH818" s="19"/>
      <c r="PI818" s="19"/>
      <c r="PJ818" s="19"/>
      <c r="PK818" s="19"/>
      <c r="PL818" s="19"/>
      <c r="PM818" s="19"/>
      <c r="PN818" s="19"/>
      <c r="PO818" s="19"/>
      <c r="PP818" s="19"/>
      <c r="PQ818" s="19"/>
      <c r="PR818" s="19"/>
      <c r="PS818" s="19"/>
      <c r="PT818" s="19"/>
      <c r="PU818" s="19"/>
      <c r="PV818" s="19"/>
      <c r="PW818" s="19"/>
      <c r="PX818" s="19"/>
      <c r="PY818" s="19"/>
      <c r="PZ818" s="19"/>
      <c r="QA818" s="19"/>
      <c r="QB818" s="19"/>
      <c r="QC818" s="19"/>
      <c r="QD818" s="19"/>
      <c r="QE818" s="19"/>
      <c r="QF818" s="19"/>
      <c r="QG818" s="19"/>
      <c r="QH818" s="19"/>
      <c r="QI818" s="19"/>
      <c r="QJ818" s="19"/>
      <c r="QK818" s="19"/>
      <c r="QL818" s="19"/>
      <c r="QM818" s="19"/>
      <c r="QN818" s="19"/>
      <c r="QO818" s="19"/>
      <c r="QP818" s="19"/>
      <c r="QQ818" s="19"/>
      <c r="QR818" s="19"/>
      <c r="QS818" s="19"/>
      <c r="QT818" s="19"/>
      <c r="QU818" s="19"/>
      <c r="QV818" s="19"/>
      <c r="QW818" s="19"/>
      <c r="QX818" s="19"/>
      <c r="QY818" s="19"/>
      <c r="QZ818" s="19"/>
      <c r="RA818" s="19"/>
      <c r="RB818" s="19"/>
      <c r="RC818" s="19"/>
      <c r="RD818" s="19"/>
      <c r="RE818" s="19"/>
      <c r="RF818" s="19"/>
      <c r="RG818" s="19"/>
      <c r="RH818" s="19"/>
      <c r="RI818" s="19"/>
      <c r="RJ818" s="19"/>
      <c r="RK818" s="19"/>
      <c r="RL818" s="19"/>
      <c r="RM818" s="19"/>
      <c r="RN818" s="19"/>
      <c r="RO818" s="19"/>
      <c r="RP818" s="19"/>
      <c r="RQ818" s="19"/>
      <c r="RR818" s="19"/>
      <c r="RS818" s="19"/>
      <c r="RT818" s="19"/>
      <c r="RU818" s="19"/>
      <c r="RV818" s="19"/>
      <c r="RW818" s="19"/>
      <c r="RX818" s="19"/>
      <c r="RY818" s="19"/>
      <c r="RZ818" s="19"/>
      <c r="SA818" s="19"/>
      <c r="SB818" s="19"/>
      <c r="SC818" s="19"/>
      <c r="SD818" s="19"/>
      <c r="SE818" s="19"/>
      <c r="SF818" s="19"/>
      <c r="SG818" s="19"/>
      <c r="SH818" s="19"/>
      <c r="SI818" s="19"/>
      <c r="SJ818" s="19"/>
      <c r="SK818" s="19"/>
      <c r="SL818" s="19"/>
      <c r="SM818" s="19"/>
      <c r="SN818" s="19"/>
      <c r="SO818" s="19"/>
      <c r="SP818" s="19"/>
      <c r="SQ818" s="19"/>
      <c r="SR818" s="19"/>
      <c r="SS818" s="19"/>
      <c r="ST818" s="19"/>
      <c r="SU818" s="19"/>
      <c r="SV818" s="19"/>
      <c r="SW818" s="19"/>
      <c r="SX818" s="19"/>
      <c r="SY818" s="19"/>
      <c r="SZ818" s="19"/>
      <c r="TA818" s="19"/>
      <c r="TB818" s="19"/>
      <c r="TC818" s="19"/>
      <c r="TD818" s="19"/>
      <c r="TE818" s="19"/>
      <c r="TF818" s="19"/>
      <c r="TG818" s="19"/>
      <c r="TH818" s="19"/>
      <c r="TI818" s="19"/>
      <c r="TJ818" s="19"/>
      <c r="TK818" s="19"/>
      <c r="TL818" s="19"/>
      <c r="TM818" s="19"/>
      <c r="TN818" s="19"/>
      <c r="TO818" s="19"/>
      <c r="TP818" s="19"/>
      <c r="TQ818" s="19"/>
      <c r="TR818" s="19"/>
      <c r="TS818" s="19"/>
      <c r="TT818" s="19"/>
      <c r="TU818" s="19"/>
      <c r="TV818" s="19"/>
      <c r="TW818" s="19"/>
      <c r="TX818" s="19"/>
      <c r="TY818" s="19"/>
      <c r="TZ818" s="19"/>
      <c r="UA818" s="19"/>
      <c r="UB818" s="19"/>
      <c r="UC818" s="19"/>
      <c r="UD818" s="19"/>
      <c r="UE818" s="19"/>
      <c r="UF818" s="19"/>
      <c r="UG818" s="19"/>
      <c r="UH818" s="19"/>
      <c r="UI818" s="19"/>
      <c r="UJ818" s="19"/>
      <c r="UK818" s="19"/>
      <c r="UL818" s="19"/>
      <c r="UM818" s="19"/>
      <c r="UN818" s="19"/>
      <c r="UO818" s="19"/>
      <c r="UP818" s="19"/>
      <c r="UQ818" s="19"/>
      <c r="UR818" s="19"/>
      <c r="US818" s="19"/>
      <c r="UT818" s="19"/>
      <c r="UU818" s="19"/>
      <c r="UV818" s="19"/>
      <c r="UW818" s="19"/>
      <c r="UX818" s="19"/>
      <c r="UY818" s="19"/>
      <c r="UZ818" s="19"/>
      <c r="VA818" s="19"/>
      <c r="VB818" s="19"/>
      <c r="VC818" s="19"/>
      <c r="VD818" s="19"/>
      <c r="VE818" s="19"/>
      <c r="VF818" s="19"/>
      <c r="VG818" s="19"/>
      <c r="VH818" s="19"/>
      <c r="VI818" s="19"/>
      <c r="VJ818" s="19"/>
      <c r="VK818" s="19"/>
      <c r="VL818" s="19"/>
      <c r="VM818" s="19"/>
      <c r="VN818" s="19"/>
      <c r="VO818" s="19"/>
      <c r="VP818" s="19"/>
      <c r="VQ818" s="19"/>
      <c r="VR818" s="19"/>
      <c r="VS818" s="19"/>
      <c r="VT818" s="19"/>
      <c r="VU818" s="19"/>
      <c r="VV818" s="19"/>
      <c r="VW818" s="19"/>
      <c r="VX818" s="19"/>
      <c r="VY818" s="19"/>
      <c r="VZ818" s="19"/>
      <c r="WA818" s="19"/>
      <c r="WB818" s="19"/>
      <c r="WC818" s="19"/>
      <c r="WD818" s="19"/>
      <c r="WE818" s="19"/>
      <c r="WF818" s="19"/>
      <c r="WG818" s="19"/>
      <c r="WH818" s="19"/>
      <c r="WI818" s="19"/>
      <c r="WJ818" s="19"/>
      <c r="WK818" s="19"/>
      <c r="WL818" s="19"/>
      <c r="WM818" s="19"/>
      <c r="WN818" s="19"/>
      <c r="WO818" s="19"/>
      <c r="WP818" s="19"/>
      <c r="WQ818" s="19"/>
      <c r="WR818" s="19"/>
      <c r="WS818" s="19"/>
      <c r="WT818" s="19"/>
      <c r="WU818" s="19"/>
      <c r="WV818" s="19"/>
      <c r="WW818" s="19"/>
      <c r="WX818" s="19"/>
      <c r="WY818" s="19"/>
    </row>
    <row r="819" spans="1:623" s="17" customFormat="1" hidden="1" x14ac:dyDescent="0.2">
      <c r="A819" s="16"/>
      <c r="I819" s="18"/>
      <c r="J819" s="18"/>
      <c r="N819" s="16"/>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c r="CE819" s="19"/>
      <c r="CF819" s="19"/>
      <c r="CG819" s="19"/>
      <c r="CH819" s="19"/>
      <c r="CI819" s="19"/>
      <c r="CJ819" s="19"/>
      <c r="CK819" s="19"/>
      <c r="CL819" s="19"/>
      <c r="CM819" s="19"/>
      <c r="CN819" s="19"/>
      <c r="CO819" s="19"/>
      <c r="CP819" s="19"/>
      <c r="CQ819" s="19"/>
      <c r="CR819" s="19"/>
      <c r="CS819" s="19"/>
      <c r="CT819" s="19"/>
      <c r="CU819" s="19"/>
      <c r="CV819" s="19"/>
      <c r="CW819" s="19"/>
      <c r="CX819" s="19"/>
      <c r="CY819" s="19"/>
      <c r="CZ819" s="19"/>
      <c r="DA819" s="19"/>
      <c r="DB819" s="19"/>
      <c r="DC819" s="19"/>
      <c r="DD819" s="19"/>
      <c r="DE819" s="19"/>
      <c r="DF819" s="19"/>
      <c r="DG819" s="19"/>
      <c r="DH819" s="19"/>
      <c r="DI819" s="19"/>
      <c r="DJ819" s="19"/>
      <c r="DK819" s="19"/>
      <c r="DL819" s="19"/>
      <c r="DM819" s="19"/>
      <c r="DN819" s="19"/>
      <c r="DO819" s="19"/>
      <c r="DP819" s="19"/>
      <c r="DQ819" s="19"/>
      <c r="DR819" s="19"/>
      <c r="DS819" s="19"/>
      <c r="DT819" s="19"/>
      <c r="DU819" s="19"/>
      <c r="DV819" s="19"/>
      <c r="DW819" s="19"/>
      <c r="DX819" s="19"/>
      <c r="DY819" s="19"/>
      <c r="DZ819" s="19"/>
      <c r="EA819" s="19"/>
      <c r="EB819" s="19"/>
      <c r="EC819" s="19"/>
      <c r="ED819" s="19"/>
      <c r="EE819" s="19"/>
      <c r="EF819" s="19"/>
      <c r="EG819" s="19"/>
      <c r="EH819" s="19"/>
      <c r="EI819" s="19"/>
      <c r="EJ819" s="19"/>
      <c r="EK819" s="19"/>
      <c r="EL819" s="19"/>
      <c r="EM819" s="19"/>
      <c r="EN819" s="19"/>
      <c r="EO819" s="19"/>
      <c r="EP819" s="19"/>
      <c r="EQ819" s="19"/>
      <c r="ER819" s="19"/>
      <c r="ES819" s="19"/>
      <c r="ET819" s="19"/>
      <c r="EU819" s="19"/>
      <c r="EV819" s="19"/>
      <c r="EW819" s="19"/>
      <c r="EX819" s="19"/>
      <c r="EY819" s="19"/>
      <c r="EZ819" s="19"/>
      <c r="FA819" s="19"/>
      <c r="FB819" s="19"/>
      <c r="FC819" s="19"/>
      <c r="FD819" s="19"/>
      <c r="FE819" s="19"/>
      <c r="FF819" s="19"/>
      <c r="FG819" s="19"/>
      <c r="FH819" s="19"/>
      <c r="FI819" s="19"/>
      <c r="FJ819" s="19"/>
      <c r="FK819" s="19"/>
      <c r="FL819" s="19"/>
      <c r="FM819" s="19"/>
      <c r="FN819" s="19"/>
      <c r="FO819" s="19"/>
      <c r="FP819" s="19"/>
      <c r="FQ819" s="19"/>
      <c r="FR819" s="19"/>
      <c r="FS819" s="19"/>
      <c r="FT819" s="19"/>
      <c r="FU819" s="19"/>
      <c r="FV819" s="19"/>
      <c r="FW819" s="19"/>
      <c r="FX819" s="19"/>
      <c r="FY819" s="19"/>
      <c r="FZ819" s="19"/>
      <c r="GA819" s="19"/>
      <c r="GB819" s="19"/>
      <c r="GC819" s="19"/>
      <c r="GD819" s="19"/>
      <c r="GE819" s="19"/>
      <c r="GF819" s="19"/>
      <c r="GG819" s="19"/>
      <c r="GH819" s="19"/>
      <c r="GI819" s="19"/>
      <c r="GJ819" s="19"/>
      <c r="GK819" s="19"/>
      <c r="GL819" s="19"/>
      <c r="GM819" s="19"/>
      <c r="GN819" s="19"/>
      <c r="GO819" s="19"/>
      <c r="GP819" s="19"/>
      <c r="GQ819" s="19"/>
      <c r="GR819" s="19"/>
      <c r="GS819" s="19"/>
      <c r="GT819" s="19"/>
      <c r="GU819" s="19"/>
      <c r="GV819" s="19"/>
      <c r="GW819" s="19"/>
      <c r="GX819" s="19"/>
      <c r="GY819" s="19"/>
      <c r="GZ819" s="19"/>
      <c r="HA819" s="19"/>
      <c r="HB819" s="19"/>
      <c r="HC819" s="19"/>
      <c r="HD819" s="19"/>
      <c r="HE819" s="19"/>
      <c r="HF819" s="19"/>
      <c r="HG819" s="19"/>
      <c r="HH819" s="19"/>
      <c r="HI819" s="19"/>
      <c r="HJ819" s="19"/>
      <c r="HK819" s="19"/>
      <c r="HL819" s="19"/>
      <c r="HM819" s="19"/>
      <c r="HN819" s="19"/>
      <c r="HO819" s="19"/>
      <c r="HP819" s="19"/>
      <c r="HQ819" s="19"/>
      <c r="HR819" s="19"/>
      <c r="HS819" s="19"/>
      <c r="HT819" s="19"/>
      <c r="HU819" s="19"/>
      <c r="HV819" s="19"/>
      <c r="HW819" s="19"/>
      <c r="HX819" s="19"/>
      <c r="HY819" s="19"/>
      <c r="HZ819" s="19"/>
      <c r="IA819" s="19"/>
      <c r="IB819" s="19"/>
      <c r="IC819" s="19"/>
      <c r="ID819" s="19"/>
      <c r="IE819" s="19"/>
      <c r="IF819" s="19"/>
      <c r="IG819" s="19"/>
      <c r="IH819" s="19"/>
      <c r="II819" s="19"/>
      <c r="IJ819" s="19"/>
      <c r="IK819" s="19"/>
      <c r="IL819" s="19"/>
      <c r="IM819" s="19"/>
      <c r="IN819" s="19"/>
      <c r="IO819" s="19"/>
      <c r="IP819" s="19"/>
      <c r="IQ819" s="19"/>
      <c r="IR819" s="19"/>
      <c r="IS819" s="19"/>
      <c r="IT819" s="19"/>
      <c r="IU819" s="19"/>
      <c r="IV819" s="19"/>
      <c r="IW819" s="19"/>
      <c r="IX819" s="19"/>
      <c r="IY819" s="19"/>
      <c r="IZ819" s="19"/>
      <c r="JA819" s="19"/>
      <c r="JB819" s="19"/>
      <c r="JC819" s="19"/>
      <c r="JD819" s="19"/>
      <c r="JE819" s="19"/>
      <c r="JF819" s="19"/>
      <c r="JG819" s="19"/>
      <c r="JH819" s="19"/>
      <c r="JI819" s="19"/>
      <c r="JJ819" s="19"/>
      <c r="JK819" s="19"/>
      <c r="JL819" s="19"/>
      <c r="JM819" s="19"/>
      <c r="JN819" s="19"/>
      <c r="JO819" s="19"/>
      <c r="JP819" s="19"/>
      <c r="JQ819" s="19"/>
      <c r="JR819" s="19"/>
      <c r="JS819" s="19"/>
      <c r="JT819" s="19"/>
      <c r="JU819" s="19"/>
      <c r="JV819" s="19"/>
      <c r="JW819" s="19"/>
      <c r="JX819" s="19"/>
      <c r="JY819" s="19"/>
      <c r="JZ819" s="19"/>
      <c r="KA819" s="19"/>
      <c r="KB819" s="19"/>
      <c r="KC819" s="19"/>
      <c r="KD819" s="19"/>
      <c r="KE819" s="19"/>
      <c r="KF819" s="19"/>
      <c r="KG819" s="19"/>
      <c r="KH819" s="19"/>
      <c r="KI819" s="19"/>
      <c r="KJ819" s="19"/>
      <c r="KK819" s="19"/>
      <c r="KL819" s="19"/>
      <c r="KM819" s="19"/>
      <c r="KN819" s="19"/>
      <c r="KO819" s="19"/>
      <c r="KP819" s="19"/>
      <c r="KQ819" s="19"/>
      <c r="KR819" s="19"/>
      <c r="KS819" s="19"/>
      <c r="KT819" s="19"/>
      <c r="KU819" s="19"/>
      <c r="KV819" s="19"/>
      <c r="KW819" s="19"/>
      <c r="KX819" s="19"/>
      <c r="KY819" s="19"/>
      <c r="KZ819" s="19"/>
      <c r="LA819" s="19"/>
      <c r="LB819" s="19"/>
      <c r="LC819" s="19"/>
      <c r="LD819" s="19"/>
      <c r="LE819" s="19"/>
      <c r="LF819" s="19"/>
      <c r="LG819" s="19"/>
      <c r="LH819" s="19"/>
      <c r="LI819" s="19"/>
      <c r="LJ819" s="19"/>
      <c r="LK819" s="19"/>
      <c r="LL819" s="19"/>
      <c r="LM819" s="19"/>
      <c r="LN819" s="19"/>
      <c r="LO819" s="19"/>
      <c r="LP819" s="19"/>
      <c r="LQ819" s="19"/>
      <c r="LR819" s="19"/>
      <c r="LS819" s="19"/>
      <c r="LT819" s="19"/>
      <c r="LU819" s="19"/>
      <c r="LV819" s="19"/>
      <c r="LW819" s="19"/>
      <c r="LX819" s="19"/>
      <c r="LY819" s="19"/>
      <c r="LZ819" s="19"/>
      <c r="MA819" s="19"/>
      <c r="MB819" s="19"/>
      <c r="MC819" s="19"/>
      <c r="MD819" s="19"/>
      <c r="ME819" s="19"/>
      <c r="MF819" s="19"/>
      <c r="MG819" s="19"/>
      <c r="MH819" s="19"/>
      <c r="MI819" s="19"/>
      <c r="MJ819" s="19"/>
      <c r="MK819" s="19"/>
      <c r="ML819" s="19"/>
      <c r="MM819" s="19"/>
      <c r="MN819" s="19"/>
      <c r="MO819" s="19"/>
      <c r="MP819" s="19"/>
      <c r="MQ819" s="19"/>
      <c r="MR819" s="19"/>
      <c r="MS819" s="19"/>
      <c r="MT819" s="19"/>
      <c r="MU819" s="19"/>
      <c r="MV819" s="19"/>
      <c r="MW819" s="19"/>
      <c r="MX819" s="19"/>
      <c r="MY819" s="19"/>
      <c r="MZ819" s="19"/>
      <c r="NA819" s="19"/>
      <c r="NB819" s="19"/>
      <c r="NC819" s="19"/>
      <c r="ND819" s="19"/>
      <c r="NE819" s="19"/>
      <c r="NF819" s="19"/>
      <c r="NG819" s="19"/>
      <c r="NH819" s="19"/>
      <c r="NI819" s="19"/>
      <c r="NJ819" s="19"/>
      <c r="NK819" s="19"/>
      <c r="NL819" s="19"/>
      <c r="NM819" s="19"/>
      <c r="NN819" s="19"/>
      <c r="NO819" s="19"/>
      <c r="NP819" s="19"/>
      <c r="NQ819" s="19"/>
      <c r="NR819" s="19"/>
      <c r="NS819" s="19"/>
      <c r="NT819" s="19"/>
      <c r="NU819" s="19"/>
      <c r="NV819" s="19"/>
      <c r="NW819" s="19"/>
      <c r="NX819" s="19"/>
      <c r="NY819" s="19"/>
      <c r="NZ819" s="19"/>
      <c r="OA819" s="19"/>
      <c r="OB819" s="19"/>
      <c r="OC819" s="19"/>
      <c r="OD819" s="19"/>
      <c r="OE819" s="19"/>
      <c r="OF819" s="19"/>
      <c r="OG819" s="19"/>
      <c r="OH819" s="19"/>
      <c r="OI819" s="19"/>
      <c r="OJ819" s="19"/>
      <c r="OK819" s="19"/>
      <c r="OL819" s="19"/>
      <c r="OM819" s="19"/>
      <c r="ON819" s="19"/>
      <c r="OO819" s="19"/>
      <c r="OP819" s="19"/>
      <c r="OQ819" s="19"/>
      <c r="OR819" s="19"/>
      <c r="OS819" s="19"/>
      <c r="OT819" s="19"/>
      <c r="OU819" s="19"/>
      <c r="OV819" s="19"/>
      <c r="OW819" s="19"/>
      <c r="OX819" s="19"/>
      <c r="OY819" s="19"/>
      <c r="OZ819" s="19"/>
      <c r="PA819" s="19"/>
      <c r="PB819" s="19"/>
      <c r="PC819" s="19"/>
      <c r="PD819" s="19"/>
      <c r="PE819" s="19"/>
      <c r="PF819" s="19"/>
      <c r="PG819" s="19"/>
      <c r="PH819" s="19"/>
      <c r="PI819" s="19"/>
      <c r="PJ819" s="19"/>
      <c r="PK819" s="19"/>
      <c r="PL819" s="19"/>
      <c r="PM819" s="19"/>
      <c r="PN819" s="19"/>
      <c r="PO819" s="19"/>
      <c r="PP819" s="19"/>
      <c r="PQ819" s="19"/>
      <c r="PR819" s="19"/>
      <c r="PS819" s="19"/>
      <c r="PT819" s="19"/>
      <c r="PU819" s="19"/>
      <c r="PV819" s="19"/>
      <c r="PW819" s="19"/>
      <c r="PX819" s="19"/>
      <c r="PY819" s="19"/>
      <c r="PZ819" s="19"/>
      <c r="QA819" s="19"/>
      <c r="QB819" s="19"/>
      <c r="QC819" s="19"/>
      <c r="QD819" s="19"/>
      <c r="QE819" s="19"/>
      <c r="QF819" s="19"/>
      <c r="QG819" s="19"/>
      <c r="QH819" s="19"/>
      <c r="QI819" s="19"/>
      <c r="QJ819" s="19"/>
      <c r="QK819" s="19"/>
      <c r="QL819" s="19"/>
      <c r="QM819" s="19"/>
      <c r="QN819" s="19"/>
      <c r="QO819" s="19"/>
      <c r="QP819" s="19"/>
      <c r="QQ819" s="19"/>
      <c r="QR819" s="19"/>
      <c r="QS819" s="19"/>
      <c r="QT819" s="19"/>
      <c r="QU819" s="19"/>
      <c r="QV819" s="19"/>
      <c r="QW819" s="19"/>
      <c r="QX819" s="19"/>
      <c r="QY819" s="19"/>
      <c r="QZ819" s="19"/>
      <c r="RA819" s="19"/>
      <c r="RB819" s="19"/>
      <c r="RC819" s="19"/>
      <c r="RD819" s="19"/>
      <c r="RE819" s="19"/>
      <c r="RF819" s="19"/>
      <c r="RG819" s="19"/>
      <c r="RH819" s="19"/>
      <c r="RI819" s="19"/>
      <c r="RJ819" s="19"/>
      <c r="RK819" s="19"/>
      <c r="RL819" s="19"/>
      <c r="RM819" s="19"/>
      <c r="RN819" s="19"/>
      <c r="RO819" s="19"/>
      <c r="RP819" s="19"/>
      <c r="RQ819" s="19"/>
      <c r="RR819" s="19"/>
      <c r="RS819" s="19"/>
      <c r="RT819" s="19"/>
      <c r="RU819" s="19"/>
      <c r="RV819" s="19"/>
      <c r="RW819" s="19"/>
      <c r="RX819" s="19"/>
      <c r="RY819" s="19"/>
      <c r="RZ819" s="19"/>
      <c r="SA819" s="19"/>
      <c r="SB819" s="19"/>
      <c r="SC819" s="19"/>
      <c r="SD819" s="19"/>
      <c r="SE819" s="19"/>
      <c r="SF819" s="19"/>
      <c r="SG819" s="19"/>
      <c r="SH819" s="19"/>
      <c r="SI819" s="19"/>
      <c r="SJ819" s="19"/>
      <c r="SK819" s="19"/>
      <c r="SL819" s="19"/>
      <c r="SM819" s="19"/>
      <c r="SN819" s="19"/>
      <c r="SO819" s="19"/>
      <c r="SP819" s="19"/>
      <c r="SQ819" s="19"/>
      <c r="SR819" s="19"/>
      <c r="SS819" s="19"/>
      <c r="ST819" s="19"/>
      <c r="SU819" s="19"/>
      <c r="SV819" s="19"/>
      <c r="SW819" s="19"/>
      <c r="SX819" s="19"/>
      <c r="SY819" s="19"/>
      <c r="SZ819" s="19"/>
      <c r="TA819" s="19"/>
      <c r="TB819" s="19"/>
      <c r="TC819" s="19"/>
      <c r="TD819" s="19"/>
      <c r="TE819" s="19"/>
      <c r="TF819" s="19"/>
      <c r="TG819" s="19"/>
      <c r="TH819" s="19"/>
      <c r="TI819" s="19"/>
      <c r="TJ819" s="19"/>
      <c r="TK819" s="19"/>
      <c r="TL819" s="19"/>
      <c r="TM819" s="19"/>
      <c r="TN819" s="19"/>
      <c r="TO819" s="19"/>
      <c r="TP819" s="19"/>
      <c r="TQ819" s="19"/>
      <c r="TR819" s="19"/>
      <c r="TS819" s="19"/>
      <c r="TT819" s="19"/>
      <c r="TU819" s="19"/>
      <c r="TV819" s="19"/>
      <c r="TW819" s="19"/>
      <c r="TX819" s="19"/>
      <c r="TY819" s="19"/>
      <c r="TZ819" s="19"/>
      <c r="UA819" s="19"/>
      <c r="UB819" s="19"/>
      <c r="UC819" s="19"/>
      <c r="UD819" s="19"/>
      <c r="UE819" s="19"/>
      <c r="UF819" s="19"/>
      <c r="UG819" s="19"/>
      <c r="UH819" s="19"/>
      <c r="UI819" s="19"/>
      <c r="UJ819" s="19"/>
      <c r="UK819" s="19"/>
      <c r="UL819" s="19"/>
      <c r="UM819" s="19"/>
      <c r="UN819" s="19"/>
      <c r="UO819" s="19"/>
      <c r="UP819" s="19"/>
      <c r="UQ819" s="19"/>
      <c r="UR819" s="19"/>
      <c r="US819" s="19"/>
      <c r="UT819" s="19"/>
      <c r="UU819" s="19"/>
      <c r="UV819" s="19"/>
      <c r="UW819" s="19"/>
      <c r="UX819" s="19"/>
      <c r="UY819" s="19"/>
      <c r="UZ819" s="19"/>
      <c r="VA819" s="19"/>
      <c r="VB819" s="19"/>
      <c r="VC819" s="19"/>
      <c r="VD819" s="19"/>
      <c r="VE819" s="19"/>
      <c r="VF819" s="19"/>
      <c r="VG819" s="19"/>
      <c r="VH819" s="19"/>
      <c r="VI819" s="19"/>
      <c r="VJ819" s="19"/>
      <c r="VK819" s="19"/>
      <c r="VL819" s="19"/>
      <c r="VM819" s="19"/>
      <c r="VN819" s="19"/>
      <c r="VO819" s="19"/>
      <c r="VP819" s="19"/>
      <c r="VQ819" s="19"/>
      <c r="VR819" s="19"/>
      <c r="VS819" s="19"/>
      <c r="VT819" s="19"/>
      <c r="VU819" s="19"/>
      <c r="VV819" s="19"/>
      <c r="VW819" s="19"/>
      <c r="VX819" s="19"/>
      <c r="VY819" s="19"/>
      <c r="VZ819" s="19"/>
      <c r="WA819" s="19"/>
      <c r="WB819" s="19"/>
      <c r="WC819" s="19"/>
      <c r="WD819" s="19"/>
      <c r="WE819" s="19"/>
      <c r="WF819" s="19"/>
      <c r="WG819" s="19"/>
      <c r="WH819" s="19"/>
      <c r="WI819" s="19"/>
      <c r="WJ819" s="19"/>
      <c r="WK819" s="19"/>
      <c r="WL819" s="19"/>
      <c r="WM819" s="19"/>
      <c r="WN819" s="19"/>
      <c r="WO819" s="19"/>
      <c r="WP819" s="19"/>
      <c r="WQ819" s="19"/>
      <c r="WR819" s="19"/>
      <c r="WS819" s="19"/>
      <c r="WT819" s="19"/>
      <c r="WU819" s="19"/>
      <c r="WV819" s="19"/>
      <c r="WW819" s="19"/>
      <c r="WX819" s="19"/>
      <c r="WY819" s="19"/>
    </row>
    <row r="820" spans="1:623" s="17" customFormat="1" hidden="1" x14ac:dyDescent="0.2">
      <c r="A820" s="16"/>
      <c r="I820" s="18"/>
      <c r="J820" s="18"/>
      <c r="N820" s="16"/>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c r="CE820" s="19"/>
      <c r="CF820" s="19"/>
      <c r="CG820" s="19"/>
      <c r="CH820" s="19"/>
      <c r="CI820" s="19"/>
      <c r="CJ820" s="19"/>
      <c r="CK820" s="19"/>
      <c r="CL820" s="19"/>
      <c r="CM820" s="19"/>
      <c r="CN820" s="19"/>
      <c r="CO820" s="19"/>
      <c r="CP820" s="19"/>
      <c r="CQ820" s="19"/>
      <c r="CR820" s="19"/>
      <c r="CS820" s="19"/>
      <c r="CT820" s="19"/>
      <c r="CU820" s="19"/>
      <c r="CV820" s="19"/>
      <c r="CW820" s="19"/>
      <c r="CX820" s="19"/>
      <c r="CY820" s="19"/>
      <c r="CZ820" s="19"/>
      <c r="DA820" s="19"/>
      <c r="DB820" s="19"/>
      <c r="DC820" s="19"/>
      <c r="DD820" s="19"/>
      <c r="DE820" s="19"/>
      <c r="DF820" s="19"/>
      <c r="DG820" s="19"/>
      <c r="DH820" s="19"/>
      <c r="DI820" s="19"/>
      <c r="DJ820" s="19"/>
      <c r="DK820" s="19"/>
      <c r="DL820" s="19"/>
      <c r="DM820" s="19"/>
      <c r="DN820" s="19"/>
      <c r="DO820" s="19"/>
      <c r="DP820" s="19"/>
      <c r="DQ820" s="19"/>
      <c r="DR820" s="19"/>
      <c r="DS820" s="19"/>
      <c r="DT820" s="19"/>
      <c r="DU820" s="19"/>
      <c r="DV820" s="19"/>
      <c r="DW820" s="19"/>
      <c r="DX820" s="19"/>
      <c r="DY820" s="19"/>
      <c r="DZ820" s="19"/>
      <c r="EA820" s="19"/>
      <c r="EB820" s="19"/>
      <c r="EC820" s="19"/>
      <c r="ED820" s="19"/>
      <c r="EE820" s="19"/>
      <c r="EF820" s="19"/>
      <c r="EG820" s="19"/>
      <c r="EH820" s="19"/>
      <c r="EI820" s="19"/>
      <c r="EJ820" s="19"/>
      <c r="EK820" s="19"/>
      <c r="EL820" s="19"/>
      <c r="EM820" s="19"/>
      <c r="EN820" s="19"/>
      <c r="EO820" s="19"/>
      <c r="EP820" s="19"/>
      <c r="EQ820" s="19"/>
      <c r="ER820" s="19"/>
      <c r="ES820" s="19"/>
      <c r="ET820" s="19"/>
      <c r="EU820" s="19"/>
      <c r="EV820" s="19"/>
      <c r="EW820" s="19"/>
      <c r="EX820" s="19"/>
      <c r="EY820" s="19"/>
      <c r="EZ820" s="19"/>
      <c r="FA820" s="19"/>
      <c r="FB820" s="19"/>
      <c r="FC820" s="19"/>
      <c r="FD820" s="19"/>
      <c r="FE820" s="19"/>
      <c r="FF820" s="19"/>
      <c r="FG820" s="19"/>
      <c r="FH820" s="19"/>
      <c r="FI820" s="19"/>
      <c r="FJ820" s="19"/>
      <c r="FK820" s="19"/>
      <c r="FL820" s="19"/>
      <c r="FM820" s="19"/>
      <c r="FN820" s="19"/>
      <c r="FO820" s="19"/>
      <c r="FP820" s="19"/>
      <c r="FQ820" s="19"/>
      <c r="FR820" s="19"/>
      <c r="FS820" s="19"/>
      <c r="FT820" s="19"/>
      <c r="FU820" s="19"/>
      <c r="FV820" s="19"/>
      <c r="FW820" s="19"/>
      <c r="FX820" s="19"/>
      <c r="FY820" s="19"/>
      <c r="FZ820" s="19"/>
      <c r="GA820" s="19"/>
      <c r="GB820" s="19"/>
      <c r="GC820" s="19"/>
      <c r="GD820" s="19"/>
      <c r="GE820" s="19"/>
      <c r="GF820" s="19"/>
      <c r="GG820" s="19"/>
      <c r="GH820" s="19"/>
      <c r="GI820" s="19"/>
      <c r="GJ820" s="19"/>
      <c r="GK820" s="19"/>
      <c r="GL820" s="19"/>
      <c r="GM820" s="19"/>
      <c r="GN820" s="19"/>
      <c r="GO820" s="19"/>
      <c r="GP820" s="19"/>
      <c r="GQ820" s="19"/>
      <c r="GR820" s="19"/>
      <c r="GS820" s="19"/>
      <c r="GT820" s="19"/>
      <c r="GU820" s="19"/>
      <c r="GV820" s="19"/>
      <c r="GW820" s="19"/>
      <c r="GX820" s="19"/>
      <c r="GY820" s="19"/>
      <c r="GZ820" s="19"/>
      <c r="HA820" s="19"/>
      <c r="HB820" s="19"/>
      <c r="HC820" s="19"/>
      <c r="HD820" s="19"/>
      <c r="HE820" s="19"/>
      <c r="HF820" s="19"/>
      <c r="HG820" s="19"/>
      <c r="HH820" s="19"/>
      <c r="HI820" s="19"/>
      <c r="HJ820" s="19"/>
      <c r="HK820" s="19"/>
      <c r="HL820" s="19"/>
      <c r="HM820" s="19"/>
      <c r="HN820" s="19"/>
      <c r="HO820" s="19"/>
      <c r="HP820" s="19"/>
      <c r="HQ820" s="19"/>
      <c r="HR820" s="19"/>
      <c r="HS820" s="19"/>
      <c r="HT820" s="19"/>
      <c r="HU820" s="19"/>
      <c r="HV820" s="19"/>
      <c r="HW820" s="19"/>
      <c r="HX820" s="19"/>
      <c r="HY820" s="19"/>
      <c r="HZ820" s="19"/>
      <c r="IA820" s="19"/>
      <c r="IB820" s="19"/>
      <c r="IC820" s="19"/>
      <c r="ID820" s="19"/>
      <c r="IE820" s="19"/>
      <c r="IF820" s="19"/>
      <c r="IG820" s="19"/>
      <c r="IH820" s="19"/>
      <c r="II820" s="19"/>
      <c r="IJ820" s="19"/>
      <c r="IK820" s="19"/>
      <c r="IL820" s="19"/>
      <c r="IM820" s="19"/>
      <c r="IN820" s="19"/>
      <c r="IO820" s="19"/>
      <c r="IP820" s="19"/>
      <c r="IQ820" s="19"/>
      <c r="IR820" s="19"/>
      <c r="IS820" s="19"/>
      <c r="IT820" s="19"/>
      <c r="IU820" s="19"/>
      <c r="IV820" s="19"/>
      <c r="IW820" s="19"/>
      <c r="IX820" s="19"/>
      <c r="IY820" s="19"/>
      <c r="IZ820" s="19"/>
      <c r="JA820" s="19"/>
      <c r="JB820" s="19"/>
      <c r="JC820" s="19"/>
      <c r="JD820" s="19"/>
      <c r="JE820" s="19"/>
      <c r="JF820" s="19"/>
      <c r="JG820" s="19"/>
      <c r="JH820" s="19"/>
      <c r="JI820" s="19"/>
      <c r="JJ820" s="19"/>
      <c r="JK820" s="19"/>
      <c r="JL820" s="19"/>
      <c r="JM820" s="19"/>
      <c r="JN820" s="19"/>
      <c r="JO820" s="19"/>
      <c r="JP820" s="19"/>
      <c r="JQ820" s="19"/>
      <c r="JR820" s="19"/>
      <c r="JS820" s="19"/>
      <c r="JT820" s="19"/>
      <c r="JU820" s="19"/>
      <c r="JV820" s="19"/>
      <c r="JW820" s="19"/>
      <c r="JX820" s="19"/>
      <c r="JY820" s="19"/>
      <c r="JZ820" s="19"/>
      <c r="KA820" s="19"/>
      <c r="KB820" s="19"/>
      <c r="KC820" s="19"/>
      <c r="KD820" s="19"/>
      <c r="KE820" s="19"/>
      <c r="KF820" s="19"/>
      <c r="KG820" s="19"/>
      <c r="KH820" s="19"/>
      <c r="KI820" s="19"/>
      <c r="KJ820" s="19"/>
      <c r="KK820" s="19"/>
      <c r="KL820" s="19"/>
      <c r="KM820" s="19"/>
      <c r="KN820" s="19"/>
      <c r="KO820" s="19"/>
      <c r="KP820" s="19"/>
      <c r="KQ820" s="19"/>
      <c r="KR820" s="19"/>
      <c r="KS820" s="19"/>
      <c r="KT820" s="19"/>
      <c r="KU820" s="19"/>
      <c r="KV820" s="19"/>
      <c r="KW820" s="19"/>
      <c r="KX820" s="19"/>
      <c r="KY820" s="19"/>
      <c r="KZ820" s="19"/>
      <c r="LA820" s="19"/>
      <c r="LB820" s="19"/>
      <c r="LC820" s="19"/>
      <c r="LD820" s="19"/>
      <c r="LE820" s="19"/>
      <c r="LF820" s="19"/>
      <c r="LG820" s="19"/>
      <c r="LH820" s="19"/>
      <c r="LI820" s="19"/>
      <c r="LJ820" s="19"/>
      <c r="LK820" s="19"/>
      <c r="LL820" s="19"/>
      <c r="LM820" s="19"/>
      <c r="LN820" s="19"/>
      <c r="LO820" s="19"/>
      <c r="LP820" s="19"/>
      <c r="LQ820" s="19"/>
      <c r="LR820" s="19"/>
      <c r="LS820" s="19"/>
      <c r="LT820" s="19"/>
      <c r="LU820" s="19"/>
      <c r="LV820" s="19"/>
      <c r="LW820" s="19"/>
      <c r="LX820" s="19"/>
      <c r="LY820" s="19"/>
      <c r="LZ820" s="19"/>
      <c r="MA820" s="19"/>
      <c r="MB820" s="19"/>
      <c r="MC820" s="19"/>
      <c r="MD820" s="19"/>
      <c r="ME820" s="19"/>
      <c r="MF820" s="19"/>
      <c r="MG820" s="19"/>
      <c r="MH820" s="19"/>
      <c r="MI820" s="19"/>
      <c r="MJ820" s="19"/>
      <c r="MK820" s="19"/>
      <c r="ML820" s="19"/>
      <c r="MM820" s="19"/>
      <c r="MN820" s="19"/>
      <c r="MO820" s="19"/>
      <c r="MP820" s="19"/>
      <c r="MQ820" s="19"/>
      <c r="MR820" s="19"/>
      <c r="MS820" s="19"/>
      <c r="MT820" s="19"/>
      <c r="MU820" s="19"/>
      <c r="MV820" s="19"/>
      <c r="MW820" s="19"/>
      <c r="MX820" s="19"/>
      <c r="MY820" s="19"/>
      <c r="MZ820" s="19"/>
      <c r="NA820" s="19"/>
      <c r="NB820" s="19"/>
      <c r="NC820" s="19"/>
      <c r="ND820" s="19"/>
      <c r="NE820" s="19"/>
      <c r="NF820" s="19"/>
      <c r="NG820" s="19"/>
      <c r="NH820" s="19"/>
      <c r="NI820" s="19"/>
      <c r="NJ820" s="19"/>
      <c r="NK820" s="19"/>
      <c r="NL820" s="19"/>
      <c r="NM820" s="19"/>
      <c r="NN820" s="19"/>
      <c r="NO820" s="19"/>
      <c r="NP820" s="19"/>
      <c r="NQ820" s="19"/>
      <c r="NR820" s="19"/>
      <c r="NS820" s="19"/>
      <c r="NT820" s="19"/>
      <c r="NU820" s="19"/>
      <c r="NV820" s="19"/>
      <c r="NW820" s="19"/>
      <c r="NX820" s="19"/>
      <c r="NY820" s="19"/>
      <c r="NZ820" s="19"/>
      <c r="OA820" s="19"/>
      <c r="OB820" s="19"/>
      <c r="OC820" s="19"/>
      <c r="OD820" s="19"/>
      <c r="OE820" s="19"/>
      <c r="OF820" s="19"/>
      <c r="OG820" s="19"/>
      <c r="OH820" s="19"/>
      <c r="OI820" s="19"/>
      <c r="OJ820" s="19"/>
      <c r="OK820" s="19"/>
      <c r="OL820" s="19"/>
      <c r="OM820" s="19"/>
      <c r="ON820" s="19"/>
      <c r="OO820" s="19"/>
      <c r="OP820" s="19"/>
      <c r="OQ820" s="19"/>
      <c r="OR820" s="19"/>
      <c r="OS820" s="19"/>
      <c r="OT820" s="19"/>
      <c r="OU820" s="19"/>
      <c r="OV820" s="19"/>
      <c r="OW820" s="19"/>
      <c r="OX820" s="19"/>
      <c r="OY820" s="19"/>
      <c r="OZ820" s="19"/>
      <c r="PA820" s="19"/>
      <c r="PB820" s="19"/>
      <c r="PC820" s="19"/>
      <c r="PD820" s="19"/>
      <c r="PE820" s="19"/>
      <c r="PF820" s="19"/>
      <c r="PG820" s="19"/>
      <c r="PH820" s="19"/>
      <c r="PI820" s="19"/>
      <c r="PJ820" s="19"/>
      <c r="PK820" s="19"/>
      <c r="PL820" s="19"/>
      <c r="PM820" s="19"/>
      <c r="PN820" s="19"/>
      <c r="PO820" s="19"/>
      <c r="PP820" s="19"/>
      <c r="PQ820" s="19"/>
      <c r="PR820" s="19"/>
      <c r="PS820" s="19"/>
      <c r="PT820" s="19"/>
      <c r="PU820" s="19"/>
      <c r="PV820" s="19"/>
      <c r="PW820" s="19"/>
      <c r="PX820" s="19"/>
      <c r="PY820" s="19"/>
      <c r="PZ820" s="19"/>
      <c r="QA820" s="19"/>
      <c r="QB820" s="19"/>
      <c r="QC820" s="19"/>
      <c r="QD820" s="19"/>
      <c r="QE820" s="19"/>
      <c r="QF820" s="19"/>
      <c r="QG820" s="19"/>
      <c r="QH820" s="19"/>
      <c r="QI820" s="19"/>
      <c r="QJ820" s="19"/>
      <c r="QK820" s="19"/>
      <c r="QL820" s="19"/>
      <c r="QM820" s="19"/>
      <c r="QN820" s="19"/>
      <c r="QO820" s="19"/>
      <c r="QP820" s="19"/>
      <c r="QQ820" s="19"/>
      <c r="QR820" s="19"/>
      <c r="QS820" s="19"/>
      <c r="QT820" s="19"/>
      <c r="QU820" s="19"/>
      <c r="QV820" s="19"/>
      <c r="QW820" s="19"/>
      <c r="QX820" s="19"/>
      <c r="QY820" s="19"/>
      <c r="QZ820" s="19"/>
      <c r="RA820" s="19"/>
      <c r="RB820" s="19"/>
      <c r="RC820" s="19"/>
      <c r="RD820" s="19"/>
      <c r="RE820" s="19"/>
      <c r="RF820" s="19"/>
      <c r="RG820" s="19"/>
      <c r="RH820" s="19"/>
      <c r="RI820" s="19"/>
      <c r="RJ820" s="19"/>
      <c r="RK820" s="19"/>
      <c r="RL820" s="19"/>
      <c r="RM820" s="19"/>
      <c r="RN820" s="19"/>
      <c r="RO820" s="19"/>
      <c r="RP820" s="19"/>
      <c r="RQ820" s="19"/>
      <c r="RR820" s="19"/>
      <c r="RS820" s="19"/>
      <c r="RT820" s="19"/>
      <c r="RU820" s="19"/>
      <c r="RV820" s="19"/>
      <c r="RW820" s="19"/>
      <c r="RX820" s="19"/>
      <c r="RY820" s="19"/>
      <c r="RZ820" s="19"/>
      <c r="SA820" s="19"/>
      <c r="SB820" s="19"/>
      <c r="SC820" s="19"/>
      <c r="SD820" s="19"/>
      <c r="SE820" s="19"/>
      <c r="SF820" s="19"/>
      <c r="SG820" s="19"/>
      <c r="SH820" s="19"/>
      <c r="SI820" s="19"/>
      <c r="SJ820" s="19"/>
      <c r="SK820" s="19"/>
      <c r="SL820" s="19"/>
      <c r="SM820" s="19"/>
      <c r="SN820" s="19"/>
      <c r="SO820" s="19"/>
      <c r="SP820" s="19"/>
      <c r="SQ820" s="19"/>
      <c r="SR820" s="19"/>
      <c r="SS820" s="19"/>
      <c r="ST820" s="19"/>
      <c r="SU820" s="19"/>
      <c r="SV820" s="19"/>
      <c r="SW820" s="19"/>
      <c r="SX820" s="19"/>
      <c r="SY820" s="19"/>
      <c r="SZ820" s="19"/>
      <c r="TA820" s="19"/>
      <c r="TB820" s="19"/>
      <c r="TC820" s="19"/>
      <c r="TD820" s="19"/>
      <c r="TE820" s="19"/>
      <c r="TF820" s="19"/>
      <c r="TG820" s="19"/>
      <c r="TH820" s="19"/>
      <c r="TI820" s="19"/>
      <c r="TJ820" s="19"/>
      <c r="TK820" s="19"/>
      <c r="TL820" s="19"/>
      <c r="TM820" s="19"/>
      <c r="TN820" s="19"/>
      <c r="TO820" s="19"/>
      <c r="TP820" s="19"/>
      <c r="TQ820" s="19"/>
      <c r="TR820" s="19"/>
      <c r="TS820" s="19"/>
      <c r="TT820" s="19"/>
      <c r="TU820" s="19"/>
      <c r="TV820" s="19"/>
      <c r="TW820" s="19"/>
      <c r="TX820" s="19"/>
      <c r="TY820" s="19"/>
      <c r="TZ820" s="19"/>
      <c r="UA820" s="19"/>
      <c r="UB820" s="19"/>
      <c r="UC820" s="19"/>
      <c r="UD820" s="19"/>
      <c r="UE820" s="19"/>
      <c r="UF820" s="19"/>
      <c r="UG820" s="19"/>
      <c r="UH820" s="19"/>
      <c r="UI820" s="19"/>
      <c r="UJ820" s="19"/>
      <c r="UK820" s="19"/>
      <c r="UL820" s="19"/>
      <c r="UM820" s="19"/>
      <c r="UN820" s="19"/>
      <c r="UO820" s="19"/>
      <c r="UP820" s="19"/>
      <c r="UQ820" s="19"/>
      <c r="UR820" s="19"/>
      <c r="US820" s="19"/>
      <c r="UT820" s="19"/>
      <c r="UU820" s="19"/>
      <c r="UV820" s="19"/>
      <c r="UW820" s="19"/>
      <c r="UX820" s="19"/>
      <c r="UY820" s="19"/>
      <c r="UZ820" s="19"/>
      <c r="VA820" s="19"/>
      <c r="VB820" s="19"/>
      <c r="VC820" s="19"/>
      <c r="VD820" s="19"/>
      <c r="VE820" s="19"/>
      <c r="VF820" s="19"/>
      <c r="VG820" s="19"/>
      <c r="VH820" s="19"/>
      <c r="VI820" s="19"/>
      <c r="VJ820" s="19"/>
      <c r="VK820" s="19"/>
      <c r="VL820" s="19"/>
      <c r="VM820" s="19"/>
      <c r="VN820" s="19"/>
      <c r="VO820" s="19"/>
      <c r="VP820" s="19"/>
      <c r="VQ820" s="19"/>
      <c r="VR820" s="19"/>
      <c r="VS820" s="19"/>
      <c r="VT820" s="19"/>
      <c r="VU820" s="19"/>
      <c r="VV820" s="19"/>
      <c r="VW820" s="19"/>
      <c r="VX820" s="19"/>
      <c r="VY820" s="19"/>
      <c r="VZ820" s="19"/>
      <c r="WA820" s="19"/>
      <c r="WB820" s="19"/>
      <c r="WC820" s="19"/>
      <c r="WD820" s="19"/>
      <c r="WE820" s="19"/>
      <c r="WF820" s="19"/>
      <c r="WG820" s="19"/>
      <c r="WH820" s="19"/>
      <c r="WI820" s="19"/>
      <c r="WJ820" s="19"/>
      <c r="WK820" s="19"/>
      <c r="WL820" s="19"/>
      <c r="WM820" s="19"/>
      <c r="WN820" s="19"/>
      <c r="WO820" s="19"/>
      <c r="WP820" s="19"/>
      <c r="WQ820" s="19"/>
      <c r="WR820" s="19"/>
      <c r="WS820" s="19"/>
      <c r="WT820" s="19"/>
      <c r="WU820" s="19"/>
      <c r="WV820" s="19"/>
      <c r="WW820" s="19"/>
      <c r="WX820" s="19"/>
      <c r="WY820" s="19"/>
    </row>
    <row r="821" spans="1:623" s="17" customFormat="1" hidden="1" x14ac:dyDescent="0.2">
      <c r="A821" s="16"/>
      <c r="I821" s="18"/>
      <c r="J821" s="18"/>
      <c r="N821" s="16"/>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c r="CE821" s="19"/>
      <c r="CF821" s="19"/>
      <c r="CG821" s="19"/>
      <c r="CH821" s="19"/>
      <c r="CI821" s="19"/>
      <c r="CJ821" s="19"/>
      <c r="CK821" s="19"/>
      <c r="CL821" s="19"/>
      <c r="CM821" s="19"/>
      <c r="CN821" s="19"/>
      <c r="CO821" s="19"/>
      <c r="CP821" s="19"/>
      <c r="CQ821" s="19"/>
      <c r="CR821" s="19"/>
      <c r="CS821" s="19"/>
      <c r="CT821" s="19"/>
      <c r="CU821" s="19"/>
      <c r="CV821" s="19"/>
      <c r="CW821" s="19"/>
      <c r="CX821" s="19"/>
      <c r="CY821" s="19"/>
      <c r="CZ821" s="19"/>
      <c r="DA821" s="19"/>
      <c r="DB821" s="19"/>
      <c r="DC821" s="19"/>
      <c r="DD821" s="19"/>
      <c r="DE821" s="19"/>
      <c r="DF821" s="19"/>
      <c r="DG821" s="19"/>
      <c r="DH821" s="19"/>
      <c r="DI821" s="19"/>
      <c r="DJ821" s="19"/>
      <c r="DK821" s="19"/>
      <c r="DL821" s="19"/>
      <c r="DM821" s="19"/>
      <c r="DN821" s="19"/>
      <c r="DO821" s="19"/>
      <c r="DP821" s="19"/>
      <c r="DQ821" s="19"/>
      <c r="DR821" s="19"/>
      <c r="DS821" s="19"/>
      <c r="DT821" s="19"/>
      <c r="DU821" s="19"/>
      <c r="DV821" s="19"/>
      <c r="DW821" s="19"/>
      <c r="DX821" s="19"/>
      <c r="DY821" s="19"/>
      <c r="DZ821" s="19"/>
      <c r="EA821" s="19"/>
      <c r="EB821" s="19"/>
      <c r="EC821" s="19"/>
      <c r="ED821" s="19"/>
      <c r="EE821" s="19"/>
      <c r="EF821" s="19"/>
      <c r="EG821" s="19"/>
      <c r="EH821" s="19"/>
      <c r="EI821" s="19"/>
      <c r="EJ821" s="19"/>
      <c r="EK821" s="19"/>
      <c r="EL821" s="19"/>
      <c r="EM821" s="19"/>
      <c r="EN821" s="19"/>
      <c r="EO821" s="19"/>
      <c r="EP821" s="19"/>
      <c r="EQ821" s="19"/>
      <c r="ER821" s="19"/>
      <c r="ES821" s="19"/>
      <c r="ET821" s="19"/>
      <c r="EU821" s="19"/>
      <c r="EV821" s="19"/>
      <c r="EW821" s="19"/>
      <c r="EX821" s="19"/>
      <c r="EY821" s="19"/>
      <c r="EZ821" s="19"/>
      <c r="FA821" s="19"/>
      <c r="FB821" s="19"/>
      <c r="FC821" s="19"/>
      <c r="FD821" s="19"/>
      <c r="FE821" s="19"/>
      <c r="FF821" s="19"/>
      <c r="FG821" s="19"/>
      <c r="FH821" s="19"/>
      <c r="FI821" s="19"/>
      <c r="FJ821" s="19"/>
      <c r="FK821" s="19"/>
      <c r="FL821" s="19"/>
      <c r="FM821" s="19"/>
      <c r="FN821" s="19"/>
      <c r="FO821" s="19"/>
      <c r="FP821" s="19"/>
      <c r="FQ821" s="19"/>
      <c r="FR821" s="19"/>
      <c r="FS821" s="19"/>
      <c r="FT821" s="19"/>
      <c r="FU821" s="19"/>
      <c r="FV821" s="19"/>
      <c r="FW821" s="19"/>
      <c r="FX821" s="19"/>
      <c r="FY821" s="19"/>
      <c r="FZ821" s="19"/>
      <c r="GA821" s="19"/>
      <c r="GB821" s="19"/>
      <c r="GC821" s="19"/>
      <c r="GD821" s="19"/>
      <c r="GE821" s="19"/>
      <c r="GF821" s="19"/>
      <c r="GG821" s="19"/>
      <c r="GH821" s="19"/>
      <c r="GI821" s="19"/>
      <c r="GJ821" s="19"/>
      <c r="GK821" s="19"/>
      <c r="GL821" s="19"/>
      <c r="GM821" s="19"/>
      <c r="GN821" s="19"/>
      <c r="GO821" s="19"/>
      <c r="GP821" s="19"/>
      <c r="GQ821" s="19"/>
      <c r="GR821" s="19"/>
      <c r="GS821" s="19"/>
      <c r="GT821" s="19"/>
      <c r="GU821" s="19"/>
      <c r="GV821" s="19"/>
      <c r="GW821" s="19"/>
      <c r="GX821" s="19"/>
      <c r="GY821" s="19"/>
      <c r="GZ821" s="19"/>
      <c r="HA821" s="19"/>
      <c r="HB821" s="19"/>
      <c r="HC821" s="19"/>
      <c r="HD821" s="19"/>
      <c r="HE821" s="19"/>
      <c r="HF821" s="19"/>
      <c r="HG821" s="19"/>
      <c r="HH821" s="19"/>
      <c r="HI821" s="19"/>
      <c r="HJ821" s="19"/>
      <c r="HK821" s="19"/>
      <c r="HL821" s="19"/>
      <c r="HM821" s="19"/>
      <c r="HN821" s="19"/>
      <c r="HO821" s="19"/>
      <c r="HP821" s="19"/>
      <c r="HQ821" s="19"/>
      <c r="HR821" s="19"/>
      <c r="HS821" s="19"/>
      <c r="HT821" s="19"/>
      <c r="HU821" s="19"/>
      <c r="HV821" s="19"/>
      <c r="HW821" s="19"/>
      <c r="HX821" s="19"/>
      <c r="HY821" s="19"/>
      <c r="HZ821" s="19"/>
      <c r="IA821" s="19"/>
      <c r="IB821" s="19"/>
      <c r="IC821" s="19"/>
      <c r="ID821" s="19"/>
      <c r="IE821" s="19"/>
      <c r="IF821" s="19"/>
      <c r="IG821" s="19"/>
      <c r="IH821" s="19"/>
      <c r="II821" s="19"/>
      <c r="IJ821" s="19"/>
      <c r="IK821" s="19"/>
      <c r="IL821" s="19"/>
      <c r="IM821" s="19"/>
      <c r="IN821" s="19"/>
      <c r="IO821" s="19"/>
      <c r="IP821" s="19"/>
      <c r="IQ821" s="19"/>
      <c r="IR821" s="19"/>
      <c r="IS821" s="19"/>
      <c r="IT821" s="19"/>
      <c r="IU821" s="19"/>
      <c r="IV821" s="19"/>
      <c r="IW821" s="19"/>
      <c r="IX821" s="19"/>
      <c r="IY821" s="19"/>
      <c r="IZ821" s="19"/>
      <c r="JA821" s="19"/>
      <c r="JB821" s="19"/>
      <c r="JC821" s="19"/>
      <c r="JD821" s="19"/>
      <c r="JE821" s="19"/>
      <c r="JF821" s="19"/>
      <c r="JG821" s="19"/>
      <c r="JH821" s="19"/>
      <c r="JI821" s="19"/>
      <c r="JJ821" s="19"/>
      <c r="JK821" s="19"/>
      <c r="JL821" s="19"/>
      <c r="JM821" s="19"/>
      <c r="JN821" s="19"/>
      <c r="JO821" s="19"/>
      <c r="JP821" s="19"/>
      <c r="JQ821" s="19"/>
      <c r="JR821" s="19"/>
      <c r="JS821" s="19"/>
      <c r="JT821" s="19"/>
      <c r="JU821" s="19"/>
      <c r="JV821" s="19"/>
      <c r="JW821" s="19"/>
      <c r="JX821" s="19"/>
      <c r="JY821" s="19"/>
      <c r="JZ821" s="19"/>
      <c r="KA821" s="19"/>
      <c r="KB821" s="19"/>
      <c r="KC821" s="19"/>
      <c r="KD821" s="19"/>
      <c r="KE821" s="19"/>
      <c r="KF821" s="19"/>
      <c r="KG821" s="19"/>
      <c r="KH821" s="19"/>
      <c r="KI821" s="19"/>
      <c r="KJ821" s="19"/>
      <c r="KK821" s="19"/>
      <c r="KL821" s="19"/>
      <c r="KM821" s="19"/>
      <c r="KN821" s="19"/>
      <c r="KO821" s="19"/>
      <c r="KP821" s="19"/>
      <c r="KQ821" s="19"/>
      <c r="KR821" s="19"/>
      <c r="KS821" s="19"/>
      <c r="KT821" s="19"/>
      <c r="KU821" s="19"/>
      <c r="KV821" s="19"/>
      <c r="KW821" s="19"/>
      <c r="KX821" s="19"/>
      <c r="KY821" s="19"/>
      <c r="KZ821" s="19"/>
      <c r="LA821" s="19"/>
      <c r="LB821" s="19"/>
      <c r="LC821" s="19"/>
      <c r="LD821" s="19"/>
      <c r="LE821" s="19"/>
      <c r="LF821" s="19"/>
      <c r="LG821" s="19"/>
      <c r="LH821" s="19"/>
      <c r="LI821" s="19"/>
      <c r="LJ821" s="19"/>
      <c r="LK821" s="19"/>
      <c r="LL821" s="19"/>
      <c r="LM821" s="19"/>
      <c r="LN821" s="19"/>
      <c r="LO821" s="19"/>
      <c r="LP821" s="19"/>
      <c r="LQ821" s="19"/>
      <c r="LR821" s="19"/>
      <c r="LS821" s="19"/>
      <c r="LT821" s="19"/>
      <c r="LU821" s="19"/>
      <c r="LV821" s="19"/>
      <c r="LW821" s="19"/>
      <c r="LX821" s="19"/>
      <c r="LY821" s="19"/>
      <c r="LZ821" s="19"/>
      <c r="MA821" s="19"/>
      <c r="MB821" s="19"/>
      <c r="MC821" s="19"/>
      <c r="MD821" s="19"/>
      <c r="ME821" s="19"/>
      <c r="MF821" s="19"/>
      <c r="MG821" s="19"/>
      <c r="MH821" s="19"/>
      <c r="MI821" s="19"/>
      <c r="MJ821" s="19"/>
      <c r="MK821" s="19"/>
      <c r="ML821" s="19"/>
      <c r="MM821" s="19"/>
      <c r="MN821" s="19"/>
      <c r="MO821" s="19"/>
      <c r="MP821" s="19"/>
      <c r="MQ821" s="19"/>
      <c r="MR821" s="19"/>
      <c r="MS821" s="19"/>
      <c r="MT821" s="19"/>
      <c r="MU821" s="19"/>
      <c r="MV821" s="19"/>
      <c r="MW821" s="19"/>
      <c r="MX821" s="19"/>
      <c r="MY821" s="19"/>
      <c r="MZ821" s="19"/>
      <c r="NA821" s="19"/>
      <c r="NB821" s="19"/>
      <c r="NC821" s="19"/>
      <c r="ND821" s="19"/>
      <c r="NE821" s="19"/>
      <c r="NF821" s="19"/>
      <c r="NG821" s="19"/>
      <c r="NH821" s="19"/>
      <c r="NI821" s="19"/>
      <c r="NJ821" s="19"/>
      <c r="NK821" s="19"/>
      <c r="NL821" s="19"/>
      <c r="NM821" s="19"/>
      <c r="NN821" s="19"/>
      <c r="NO821" s="19"/>
      <c r="NP821" s="19"/>
      <c r="NQ821" s="19"/>
      <c r="NR821" s="19"/>
      <c r="NS821" s="19"/>
      <c r="NT821" s="19"/>
      <c r="NU821" s="19"/>
      <c r="NV821" s="19"/>
      <c r="NW821" s="19"/>
      <c r="NX821" s="19"/>
      <c r="NY821" s="19"/>
      <c r="NZ821" s="19"/>
      <c r="OA821" s="19"/>
      <c r="OB821" s="19"/>
      <c r="OC821" s="19"/>
      <c r="OD821" s="19"/>
      <c r="OE821" s="19"/>
      <c r="OF821" s="19"/>
      <c r="OG821" s="19"/>
      <c r="OH821" s="19"/>
      <c r="OI821" s="19"/>
      <c r="OJ821" s="19"/>
      <c r="OK821" s="19"/>
      <c r="OL821" s="19"/>
      <c r="OM821" s="19"/>
      <c r="ON821" s="19"/>
      <c r="OO821" s="19"/>
      <c r="OP821" s="19"/>
      <c r="OQ821" s="19"/>
      <c r="OR821" s="19"/>
      <c r="OS821" s="19"/>
      <c r="OT821" s="19"/>
      <c r="OU821" s="19"/>
      <c r="OV821" s="19"/>
      <c r="OW821" s="19"/>
      <c r="OX821" s="19"/>
      <c r="OY821" s="19"/>
      <c r="OZ821" s="19"/>
      <c r="PA821" s="19"/>
      <c r="PB821" s="19"/>
      <c r="PC821" s="19"/>
      <c r="PD821" s="19"/>
      <c r="PE821" s="19"/>
      <c r="PF821" s="19"/>
      <c r="PG821" s="19"/>
      <c r="PH821" s="19"/>
      <c r="PI821" s="19"/>
      <c r="PJ821" s="19"/>
      <c r="PK821" s="19"/>
      <c r="PL821" s="19"/>
      <c r="PM821" s="19"/>
      <c r="PN821" s="19"/>
      <c r="PO821" s="19"/>
      <c r="PP821" s="19"/>
      <c r="PQ821" s="19"/>
      <c r="PR821" s="19"/>
      <c r="PS821" s="19"/>
      <c r="PT821" s="19"/>
      <c r="PU821" s="19"/>
      <c r="PV821" s="19"/>
      <c r="PW821" s="19"/>
      <c r="PX821" s="19"/>
      <c r="PY821" s="19"/>
      <c r="PZ821" s="19"/>
      <c r="QA821" s="19"/>
      <c r="QB821" s="19"/>
      <c r="QC821" s="19"/>
      <c r="QD821" s="19"/>
      <c r="QE821" s="19"/>
      <c r="QF821" s="19"/>
      <c r="QG821" s="19"/>
      <c r="QH821" s="19"/>
      <c r="QI821" s="19"/>
      <c r="QJ821" s="19"/>
      <c r="QK821" s="19"/>
      <c r="QL821" s="19"/>
      <c r="QM821" s="19"/>
      <c r="QN821" s="19"/>
      <c r="QO821" s="19"/>
      <c r="QP821" s="19"/>
      <c r="QQ821" s="19"/>
      <c r="QR821" s="19"/>
      <c r="QS821" s="19"/>
      <c r="QT821" s="19"/>
      <c r="QU821" s="19"/>
      <c r="QV821" s="19"/>
      <c r="QW821" s="19"/>
      <c r="QX821" s="19"/>
      <c r="QY821" s="19"/>
      <c r="QZ821" s="19"/>
      <c r="RA821" s="19"/>
      <c r="RB821" s="19"/>
      <c r="RC821" s="19"/>
      <c r="RD821" s="19"/>
      <c r="RE821" s="19"/>
      <c r="RF821" s="19"/>
      <c r="RG821" s="19"/>
      <c r="RH821" s="19"/>
      <c r="RI821" s="19"/>
      <c r="RJ821" s="19"/>
      <c r="RK821" s="19"/>
      <c r="RL821" s="19"/>
      <c r="RM821" s="19"/>
      <c r="RN821" s="19"/>
      <c r="RO821" s="19"/>
      <c r="RP821" s="19"/>
      <c r="RQ821" s="19"/>
      <c r="RR821" s="19"/>
      <c r="RS821" s="19"/>
      <c r="RT821" s="19"/>
      <c r="RU821" s="19"/>
      <c r="RV821" s="19"/>
      <c r="RW821" s="19"/>
      <c r="RX821" s="19"/>
      <c r="RY821" s="19"/>
      <c r="RZ821" s="19"/>
      <c r="SA821" s="19"/>
      <c r="SB821" s="19"/>
      <c r="SC821" s="19"/>
      <c r="SD821" s="19"/>
      <c r="SE821" s="19"/>
      <c r="SF821" s="19"/>
      <c r="SG821" s="19"/>
      <c r="SH821" s="19"/>
      <c r="SI821" s="19"/>
      <c r="SJ821" s="19"/>
      <c r="SK821" s="19"/>
      <c r="SL821" s="19"/>
      <c r="SM821" s="19"/>
      <c r="SN821" s="19"/>
      <c r="SO821" s="19"/>
      <c r="SP821" s="19"/>
      <c r="SQ821" s="19"/>
      <c r="SR821" s="19"/>
      <c r="SS821" s="19"/>
      <c r="ST821" s="19"/>
      <c r="SU821" s="19"/>
      <c r="SV821" s="19"/>
      <c r="SW821" s="19"/>
      <c r="SX821" s="19"/>
      <c r="SY821" s="19"/>
      <c r="SZ821" s="19"/>
      <c r="TA821" s="19"/>
      <c r="TB821" s="19"/>
      <c r="TC821" s="19"/>
      <c r="TD821" s="19"/>
      <c r="TE821" s="19"/>
      <c r="TF821" s="19"/>
      <c r="TG821" s="19"/>
      <c r="TH821" s="19"/>
      <c r="TI821" s="19"/>
      <c r="TJ821" s="19"/>
      <c r="TK821" s="19"/>
      <c r="TL821" s="19"/>
      <c r="TM821" s="19"/>
      <c r="TN821" s="19"/>
      <c r="TO821" s="19"/>
      <c r="TP821" s="19"/>
      <c r="TQ821" s="19"/>
      <c r="TR821" s="19"/>
      <c r="TS821" s="19"/>
      <c r="TT821" s="19"/>
      <c r="TU821" s="19"/>
      <c r="TV821" s="19"/>
      <c r="TW821" s="19"/>
      <c r="TX821" s="19"/>
      <c r="TY821" s="19"/>
      <c r="TZ821" s="19"/>
      <c r="UA821" s="19"/>
      <c r="UB821" s="19"/>
      <c r="UC821" s="19"/>
      <c r="UD821" s="19"/>
      <c r="UE821" s="19"/>
      <c r="UF821" s="19"/>
      <c r="UG821" s="19"/>
      <c r="UH821" s="19"/>
      <c r="UI821" s="19"/>
      <c r="UJ821" s="19"/>
      <c r="UK821" s="19"/>
      <c r="UL821" s="19"/>
      <c r="UM821" s="19"/>
      <c r="UN821" s="19"/>
      <c r="UO821" s="19"/>
      <c r="UP821" s="19"/>
      <c r="UQ821" s="19"/>
      <c r="UR821" s="19"/>
      <c r="US821" s="19"/>
      <c r="UT821" s="19"/>
      <c r="UU821" s="19"/>
      <c r="UV821" s="19"/>
      <c r="UW821" s="19"/>
      <c r="UX821" s="19"/>
      <c r="UY821" s="19"/>
      <c r="UZ821" s="19"/>
      <c r="VA821" s="19"/>
      <c r="VB821" s="19"/>
      <c r="VC821" s="19"/>
      <c r="VD821" s="19"/>
      <c r="VE821" s="19"/>
      <c r="VF821" s="19"/>
      <c r="VG821" s="19"/>
      <c r="VH821" s="19"/>
      <c r="VI821" s="19"/>
      <c r="VJ821" s="19"/>
      <c r="VK821" s="19"/>
      <c r="VL821" s="19"/>
      <c r="VM821" s="19"/>
      <c r="VN821" s="19"/>
      <c r="VO821" s="19"/>
      <c r="VP821" s="19"/>
      <c r="VQ821" s="19"/>
      <c r="VR821" s="19"/>
      <c r="VS821" s="19"/>
      <c r="VT821" s="19"/>
      <c r="VU821" s="19"/>
      <c r="VV821" s="19"/>
      <c r="VW821" s="19"/>
      <c r="VX821" s="19"/>
      <c r="VY821" s="19"/>
      <c r="VZ821" s="19"/>
      <c r="WA821" s="19"/>
      <c r="WB821" s="19"/>
      <c r="WC821" s="19"/>
      <c r="WD821" s="19"/>
      <c r="WE821" s="19"/>
      <c r="WF821" s="19"/>
      <c r="WG821" s="19"/>
      <c r="WH821" s="19"/>
      <c r="WI821" s="19"/>
      <c r="WJ821" s="19"/>
      <c r="WK821" s="19"/>
      <c r="WL821" s="19"/>
      <c r="WM821" s="19"/>
      <c r="WN821" s="19"/>
      <c r="WO821" s="19"/>
      <c r="WP821" s="19"/>
      <c r="WQ821" s="19"/>
      <c r="WR821" s="19"/>
      <c r="WS821" s="19"/>
      <c r="WT821" s="19"/>
      <c r="WU821" s="19"/>
      <c r="WV821" s="19"/>
      <c r="WW821" s="19"/>
      <c r="WX821" s="19"/>
      <c r="WY821" s="19"/>
    </row>
    <row r="822" spans="1:623" s="17" customFormat="1" hidden="1" x14ac:dyDescent="0.2">
      <c r="A822" s="16"/>
      <c r="I822" s="18"/>
      <c r="J822" s="18"/>
      <c r="N822" s="16"/>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c r="CE822" s="19"/>
      <c r="CF822" s="19"/>
      <c r="CG822" s="19"/>
      <c r="CH822" s="19"/>
      <c r="CI822" s="19"/>
      <c r="CJ822" s="19"/>
      <c r="CK822" s="19"/>
      <c r="CL822" s="19"/>
      <c r="CM822" s="19"/>
      <c r="CN822" s="19"/>
      <c r="CO822" s="19"/>
      <c r="CP822" s="19"/>
      <c r="CQ822" s="19"/>
      <c r="CR822" s="19"/>
      <c r="CS822" s="19"/>
      <c r="CT822" s="19"/>
      <c r="CU822" s="19"/>
      <c r="CV822" s="19"/>
      <c r="CW822" s="19"/>
      <c r="CX822" s="19"/>
      <c r="CY822" s="19"/>
      <c r="CZ822" s="19"/>
      <c r="DA822" s="19"/>
      <c r="DB822" s="19"/>
      <c r="DC822" s="19"/>
      <c r="DD822" s="19"/>
      <c r="DE822" s="19"/>
      <c r="DF822" s="19"/>
      <c r="DG822" s="19"/>
      <c r="DH822" s="19"/>
      <c r="DI822" s="19"/>
      <c r="DJ822" s="19"/>
      <c r="DK822" s="19"/>
      <c r="DL822" s="19"/>
      <c r="DM822" s="19"/>
      <c r="DN822" s="19"/>
      <c r="DO822" s="19"/>
      <c r="DP822" s="19"/>
      <c r="DQ822" s="19"/>
      <c r="DR822" s="19"/>
      <c r="DS822" s="19"/>
      <c r="DT822" s="19"/>
      <c r="DU822" s="19"/>
      <c r="DV822" s="19"/>
      <c r="DW822" s="19"/>
      <c r="DX822" s="19"/>
      <c r="DY822" s="19"/>
      <c r="DZ822" s="19"/>
      <c r="EA822" s="19"/>
      <c r="EB822" s="19"/>
      <c r="EC822" s="19"/>
      <c r="ED822" s="19"/>
      <c r="EE822" s="19"/>
      <c r="EF822" s="19"/>
      <c r="EG822" s="19"/>
      <c r="EH822" s="19"/>
      <c r="EI822" s="19"/>
      <c r="EJ822" s="19"/>
      <c r="EK822" s="19"/>
      <c r="EL822" s="19"/>
      <c r="EM822" s="19"/>
      <c r="EN822" s="19"/>
      <c r="EO822" s="19"/>
      <c r="EP822" s="19"/>
      <c r="EQ822" s="19"/>
      <c r="ER822" s="19"/>
      <c r="ES822" s="19"/>
      <c r="ET822" s="19"/>
      <c r="EU822" s="19"/>
      <c r="EV822" s="19"/>
      <c r="EW822" s="19"/>
      <c r="EX822" s="19"/>
      <c r="EY822" s="19"/>
      <c r="EZ822" s="19"/>
      <c r="FA822" s="19"/>
      <c r="FB822" s="19"/>
      <c r="FC822" s="19"/>
      <c r="FD822" s="19"/>
      <c r="FE822" s="19"/>
      <c r="FF822" s="19"/>
      <c r="FG822" s="19"/>
      <c r="FH822" s="19"/>
      <c r="FI822" s="19"/>
      <c r="FJ822" s="19"/>
      <c r="FK822" s="19"/>
      <c r="FL822" s="19"/>
      <c r="FM822" s="19"/>
      <c r="FN822" s="19"/>
      <c r="FO822" s="19"/>
      <c r="FP822" s="19"/>
      <c r="FQ822" s="19"/>
      <c r="FR822" s="19"/>
      <c r="FS822" s="19"/>
      <c r="FT822" s="19"/>
      <c r="FU822" s="19"/>
      <c r="FV822" s="19"/>
      <c r="FW822" s="19"/>
      <c r="FX822" s="19"/>
      <c r="FY822" s="19"/>
      <c r="FZ822" s="19"/>
      <c r="GA822" s="19"/>
      <c r="GB822" s="19"/>
      <c r="GC822" s="19"/>
      <c r="GD822" s="19"/>
      <c r="GE822" s="19"/>
      <c r="GF822" s="19"/>
      <c r="GG822" s="19"/>
      <c r="GH822" s="19"/>
      <c r="GI822" s="19"/>
      <c r="GJ822" s="19"/>
      <c r="GK822" s="19"/>
      <c r="GL822" s="19"/>
      <c r="GM822" s="19"/>
      <c r="GN822" s="19"/>
      <c r="GO822" s="19"/>
      <c r="GP822" s="19"/>
      <c r="GQ822" s="19"/>
      <c r="GR822" s="19"/>
      <c r="GS822" s="19"/>
      <c r="GT822" s="19"/>
      <c r="GU822" s="19"/>
      <c r="GV822" s="19"/>
      <c r="GW822" s="19"/>
      <c r="GX822" s="19"/>
      <c r="GY822" s="19"/>
      <c r="GZ822" s="19"/>
      <c r="HA822" s="19"/>
      <c r="HB822" s="19"/>
      <c r="HC822" s="19"/>
      <c r="HD822" s="19"/>
      <c r="HE822" s="19"/>
      <c r="HF822" s="19"/>
      <c r="HG822" s="19"/>
      <c r="HH822" s="19"/>
      <c r="HI822" s="19"/>
      <c r="HJ822" s="19"/>
      <c r="HK822" s="19"/>
      <c r="HL822" s="19"/>
      <c r="HM822" s="19"/>
      <c r="HN822" s="19"/>
      <c r="HO822" s="19"/>
      <c r="HP822" s="19"/>
      <c r="HQ822" s="19"/>
      <c r="HR822" s="19"/>
      <c r="HS822" s="19"/>
      <c r="HT822" s="19"/>
      <c r="HU822" s="19"/>
      <c r="HV822" s="19"/>
      <c r="HW822" s="19"/>
      <c r="HX822" s="19"/>
      <c r="HY822" s="19"/>
      <c r="HZ822" s="19"/>
      <c r="IA822" s="19"/>
      <c r="IB822" s="19"/>
      <c r="IC822" s="19"/>
      <c r="ID822" s="19"/>
      <c r="IE822" s="19"/>
      <c r="IF822" s="19"/>
      <c r="IG822" s="19"/>
      <c r="IH822" s="19"/>
      <c r="II822" s="19"/>
      <c r="IJ822" s="19"/>
      <c r="IK822" s="19"/>
      <c r="IL822" s="19"/>
      <c r="IM822" s="19"/>
      <c r="IN822" s="19"/>
      <c r="IO822" s="19"/>
      <c r="IP822" s="19"/>
      <c r="IQ822" s="19"/>
      <c r="IR822" s="19"/>
      <c r="IS822" s="19"/>
      <c r="IT822" s="19"/>
      <c r="IU822" s="19"/>
      <c r="IV822" s="19"/>
      <c r="IW822" s="19"/>
      <c r="IX822" s="19"/>
      <c r="IY822" s="19"/>
      <c r="IZ822" s="19"/>
      <c r="JA822" s="19"/>
      <c r="JB822" s="19"/>
      <c r="JC822" s="19"/>
      <c r="JD822" s="19"/>
      <c r="JE822" s="19"/>
      <c r="JF822" s="19"/>
      <c r="JG822" s="19"/>
      <c r="JH822" s="19"/>
      <c r="JI822" s="19"/>
      <c r="JJ822" s="19"/>
      <c r="JK822" s="19"/>
      <c r="JL822" s="19"/>
      <c r="JM822" s="19"/>
      <c r="JN822" s="19"/>
      <c r="JO822" s="19"/>
      <c r="JP822" s="19"/>
      <c r="JQ822" s="19"/>
      <c r="JR822" s="19"/>
      <c r="JS822" s="19"/>
      <c r="JT822" s="19"/>
      <c r="JU822" s="19"/>
      <c r="JV822" s="19"/>
      <c r="JW822" s="19"/>
      <c r="JX822" s="19"/>
      <c r="JY822" s="19"/>
      <c r="JZ822" s="19"/>
      <c r="KA822" s="19"/>
      <c r="KB822" s="19"/>
      <c r="KC822" s="19"/>
      <c r="KD822" s="19"/>
      <c r="KE822" s="19"/>
      <c r="KF822" s="19"/>
      <c r="KG822" s="19"/>
      <c r="KH822" s="19"/>
      <c r="KI822" s="19"/>
      <c r="KJ822" s="19"/>
      <c r="KK822" s="19"/>
      <c r="KL822" s="19"/>
      <c r="KM822" s="19"/>
      <c r="KN822" s="19"/>
      <c r="KO822" s="19"/>
      <c r="KP822" s="19"/>
      <c r="KQ822" s="19"/>
      <c r="KR822" s="19"/>
      <c r="KS822" s="19"/>
      <c r="KT822" s="19"/>
      <c r="KU822" s="19"/>
      <c r="KV822" s="19"/>
      <c r="KW822" s="19"/>
      <c r="KX822" s="19"/>
      <c r="KY822" s="19"/>
      <c r="KZ822" s="19"/>
      <c r="LA822" s="19"/>
      <c r="LB822" s="19"/>
      <c r="LC822" s="19"/>
      <c r="LD822" s="19"/>
      <c r="LE822" s="19"/>
      <c r="LF822" s="19"/>
      <c r="LG822" s="19"/>
      <c r="LH822" s="19"/>
      <c r="LI822" s="19"/>
      <c r="LJ822" s="19"/>
      <c r="LK822" s="19"/>
      <c r="LL822" s="19"/>
      <c r="LM822" s="19"/>
      <c r="LN822" s="19"/>
      <c r="LO822" s="19"/>
      <c r="LP822" s="19"/>
      <c r="LQ822" s="19"/>
      <c r="LR822" s="19"/>
      <c r="LS822" s="19"/>
      <c r="LT822" s="19"/>
      <c r="LU822" s="19"/>
      <c r="LV822" s="19"/>
      <c r="LW822" s="19"/>
      <c r="LX822" s="19"/>
      <c r="LY822" s="19"/>
      <c r="LZ822" s="19"/>
      <c r="MA822" s="19"/>
      <c r="MB822" s="19"/>
      <c r="MC822" s="19"/>
      <c r="MD822" s="19"/>
      <c r="ME822" s="19"/>
      <c r="MF822" s="19"/>
      <c r="MG822" s="19"/>
      <c r="MH822" s="19"/>
      <c r="MI822" s="19"/>
      <c r="MJ822" s="19"/>
      <c r="MK822" s="19"/>
      <c r="ML822" s="19"/>
      <c r="MM822" s="19"/>
      <c r="MN822" s="19"/>
      <c r="MO822" s="19"/>
      <c r="MP822" s="19"/>
      <c r="MQ822" s="19"/>
      <c r="MR822" s="19"/>
      <c r="MS822" s="19"/>
      <c r="MT822" s="19"/>
      <c r="MU822" s="19"/>
      <c r="MV822" s="19"/>
      <c r="MW822" s="19"/>
      <c r="MX822" s="19"/>
      <c r="MY822" s="19"/>
      <c r="MZ822" s="19"/>
      <c r="NA822" s="19"/>
      <c r="NB822" s="19"/>
      <c r="NC822" s="19"/>
      <c r="ND822" s="19"/>
      <c r="NE822" s="19"/>
      <c r="NF822" s="19"/>
      <c r="NG822" s="19"/>
      <c r="NH822" s="19"/>
      <c r="NI822" s="19"/>
      <c r="NJ822" s="19"/>
      <c r="NK822" s="19"/>
      <c r="NL822" s="19"/>
      <c r="NM822" s="19"/>
      <c r="NN822" s="19"/>
      <c r="NO822" s="19"/>
      <c r="NP822" s="19"/>
      <c r="NQ822" s="19"/>
      <c r="NR822" s="19"/>
      <c r="NS822" s="19"/>
      <c r="NT822" s="19"/>
      <c r="NU822" s="19"/>
      <c r="NV822" s="19"/>
      <c r="NW822" s="19"/>
      <c r="NX822" s="19"/>
      <c r="NY822" s="19"/>
      <c r="NZ822" s="19"/>
      <c r="OA822" s="19"/>
      <c r="OB822" s="19"/>
      <c r="OC822" s="19"/>
      <c r="OD822" s="19"/>
      <c r="OE822" s="19"/>
      <c r="OF822" s="19"/>
      <c r="OG822" s="19"/>
      <c r="OH822" s="19"/>
      <c r="OI822" s="19"/>
      <c r="OJ822" s="19"/>
      <c r="OK822" s="19"/>
      <c r="OL822" s="19"/>
      <c r="OM822" s="19"/>
      <c r="ON822" s="19"/>
      <c r="OO822" s="19"/>
      <c r="OP822" s="19"/>
      <c r="OQ822" s="19"/>
      <c r="OR822" s="19"/>
      <c r="OS822" s="19"/>
      <c r="OT822" s="19"/>
      <c r="OU822" s="19"/>
      <c r="OV822" s="19"/>
      <c r="OW822" s="19"/>
      <c r="OX822" s="19"/>
      <c r="OY822" s="19"/>
      <c r="OZ822" s="19"/>
      <c r="PA822" s="19"/>
      <c r="PB822" s="19"/>
      <c r="PC822" s="19"/>
      <c r="PD822" s="19"/>
      <c r="PE822" s="19"/>
      <c r="PF822" s="19"/>
      <c r="PG822" s="19"/>
      <c r="PH822" s="19"/>
      <c r="PI822" s="19"/>
      <c r="PJ822" s="19"/>
      <c r="PK822" s="19"/>
      <c r="PL822" s="19"/>
      <c r="PM822" s="19"/>
      <c r="PN822" s="19"/>
      <c r="PO822" s="19"/>
      <c r="PP822" s="19"/>
      <c r="PQ822" s="19"/>
      <c r="PR822" s="19"/>
      <c r="PS822" s="19"/>
      <c r="PT822" s="19"/>
      <c r="PU822" s="19"/>
      <c r="PV822" s="19"/>
      <c r="PW822" s="19"/>
      <c r="PX822" s="19"/>
      <c r="PY822" s="19"/>
      <c r="PZ822" s="19"/>
      <c r="QA822" s="19"/>
      <c r="QB822" s="19"/>
      <c r="QC822" s="19"/>
      <c r="QD822" s="19"/>
      <c r="QE822" s="19"/>
      <c r="QF822" s="19"/>
      <c r="QG822" s="19"/>
      <c r="QH822" s="19"/>
      <c r="QI822" s="19"/>
      <c r="QJ822" s="19"/>
      <c r="QK822" s="19"/>
      <c r="QL822" s="19"/>
      <c r="QM822" s="19"/>
      <c r="QN822" s="19"/>
      <c r="QO822" s="19"/>
      <c r="QP822" s="19"/>
      <c r="QQ822" s="19"/>
      <c r="QR822" s="19"/>
      <c r="QS822" s="19"/>
      <c r="QT822" s="19"/>
      <c r="QU822" s="19"/>
      <c r="QV822" s="19"/>
      <c r="QW822" s="19"/>
      <c r="QX822" s="19"/>
      <c r="QY822" s="19"/>
      <c r="QZ822" s="19"/>
      <c r="RA822" s="19"/>
      <c r="RB822" s="19"/>
      <c r="RC822" s="19"/>
      <c r="RD822" s="19"/>
      <c r="RE822" s="19"/>
      <c r="RF822" s="19"/>
      <c r="RG822" s="19"/>
      <c r="RH822" s="19"/>
      <c r="RI822" s="19"/>
      <c r="RJ822" s="19"/>
      <c r="RK822" s="19"/>
      <c r="RL822" s="19"/>
      <c r="RM822" s="19"/>
      <c r="RN822" s="19"/>
      <c r="RO822" s="19"/>
      <c r="RP822" s="19"/>
      <c r="RQ822" s="19"/>
      <c r="RR822" s="19"/>
      <c r="RS822" s="19"/>
      <c r="RT822" s="19"/>
      <c r="RU822" s="19"/>
      <c r="RV822" s="19"/>
      <c r="RW822" s="19"/>
      <c r="RX822" s="19"/>
      <c r="RY822" s="19"/>
      <c r="RZ822" s="19"/>
      <c r="SA822" s="19"/>
      <c r="SB822" s="19"/>
      <c r="SC822" s="19"/>
      <c r="SD822" s="19"/>
      <c r="SE822" s="19"/>
      <c r="SF822" s="19"/>
      <c r="SG822" s="19"/>
      <c r="SH822" s="19"/>
      <c r="SI822" s="19"/>
      <c r="SJ822" s="19"/>
      <c r="SK822" s="19"/>
      <c r="SL822" s="19"/>
      <c r="SM822" s="19"/>
      <c r="SN822" s="19"/>
      <c r="SO822" s="19"/>
      <c r="SP822" s="19"/>
      <c r="SQ822" s="19"/>
      <c r="SR822" s="19"/>
      <c r="SS822" s="19"/>
      <c r="ST822" s="19"/>
      <c r="SU822" s="19"/>
      <c r="SV822" s="19"/>
      <c r="SW822" s="19"/>
      <c r="SX822" s="19"/>
      <c r="SY822" s="19"/>
      <c r="SZ822" s="19"/>
      <c r="TA822" s="19"/>
      <c r="TB822" s="19"/>
      <c r="TC822" s="19"/>
      <c r="TD822" s="19"/>
      <c r="TE822" s="19"/>
      <c r="TF822" s="19"/>
      <c r="TG822" s="19"/>
      <c r="TH822" s="19"/>
      <c r="TI822" s="19"/>
      <c r="TJ822" s="19"/>
      <c r="TK822" s="19"/>
      <c r="TL822" s="19"/>
      <c r="TM822" s="19"/>
      <c r="TN822" s="19"/>
      <c r="TO822" s="19"/>
      <c r="TP822" s="19"/>
      <c r="TQ822" s="19"/>
      <c r="TR822" s="19"/>
      <c r="TS822" s="19"/>
      <c r="TT822" s="19"/>
      <c r="TU822" s="19"/>
      <c r="TV822" s="19"/>
      <c r="TW822" s="19"/>
      <c r="TX822" s="19"/>
      <c r="TY822" s="19"/>
      <c r="TZ822" s="19"/>
      <c r="UA822" s="19"/>
      <c r="UB822" s="19"/>
      <c r="UC822" s="19"/>
      <c r="UD822" s="19"/>
      <c r="UE822" s="19"/>
      <c r="UF822" s="19"/>
      <c r="UG822" s="19"/>
      <c r="UH822" s="19"/>
      <c r="UI822" s="19"/>
      <c r="UJ822" s="19"/>
      <c r="UK822" s="19"/>
      <c r="UL822" s="19"/>
      <c r="UM822" s="19"/>
      <c r="UN822" s="19"/>
      <c r="UO822" s="19"/>
      <c r="UP822" s="19"/>
      <c r="UQ822" s="19"/>
      <c r="UR822" s="19"/>
      <c r="US822" s="19"/>
      <c r="UT822" s="19"/>
      <c r="UU822" s="19"/>
      <c r="UV822" s="19"/>
      <c r="UW822" s="19"/>
      <c r="UX822" s="19"/>
      <c r="UY822" s="19"/>
      <c r="UZ822" s="19"/>
      <c r="VA822" s="19"/>
      <c r="VB822" s="19"/>
      <c r="VC822" s="19"/>
      <c r="VD822" s="19"/>
      <c r="VE822" s="19"/>
      <c r="VF822" s="19"/>
      <c r="VG822" s="19"/>
      <c r="VH822" s="19"/>
      <c r="VI822" s="19"/>
      <c r="VJ822" s="19"/>
      <c r="VK822" s="19"/>
      <c r="VL822" s="19"/>
      <c r="VM822" s="19"/>
      <c r="VN822" s="19"/>
      <c r="VO822" s="19"/>
      <c r="VP822" s="19"/>
      <c r="VQ822" s="19"/>
      <c r="VR822" s="19"/>
      <c r="VS822" s="19"/>
      <c r="VT822" s="19"/>
      <c r="VU822" s="19"/>
      <c r="VV822" s="19"/>
      <c r="VW822" s="19"/>
      <c r="VX822" s="19"/>
      <c r="VY822" s="19"/>
      <c r="VZ822" s="19"/>
      <c r="WA822" s="19"/>
      <c r="WB822" s="19"/>
      <c r="WC822" s="19"/>
      <c r="WD822" s="19"/>
      <c r="WE822" s="19"/>
      <c r="WF822" s="19"/>
      <c r="WG822" s="19"/>
      <c r="WH822" s="19"/>
      <c r="WI822" s="19"/>
      <c r="WJ822" s="19"/>
      <c r="WK822" s="19"/>
      <c r="WL822" s="19"/>
      <c r="WM822" s="19"/>
      <c r="WN822" s="19"/>
      <c r="WO822" s="19"/>
      <c r="WP822" s="19"/>
      <c r="WQ822" s="19"/>
      <c r="WR822" s="19"/>
      <c r="WS822" s="19"/>
      <c r="WT822" s="19"/>
      <c r="WU822" s="19"/>
      <c r="WV822" s="19"/>
      <c r="WW822" s="19"/>
      <c r="WX822" s="19"/>
      <c r="WY822" s="19"/>
    </row>
    <row r="823" spans="1:623" s="17" customFormat="1" hidden="1" x14ac:dyDescent="0.2">
      <c r="A823" s="16"/>
      <c r="I823" s="18"/>
      <c r="J823" s="18"/>
      <c r="N823" s="16"/>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c r="CE823" s="19"/>
      <c r="CF823" s="19"/>
      <c r="CG823" s="19"/>
      <c r="CH823" s="19"/>
      <c r="CI823" s="19"/>
      <c r="CJ823" s="19"/>
      <c r="CK823" s="19"/>
      <c r="CL823" s="19"/>
      <c r="CM823" s="19"/>
      <c r="CN823" s="19"/>
      <c r="CO823" s="19"/>
      <c r="CP823" s="19"/>
      <c r="CQ823" s="19"/>
      <c r="CR823" s="19"/>
      <c r="CS823" s="19"/>
      <c r="CT823" s="19"/>
      <c r="CU823" s="19"/>
      <c r="CV823" s="19"/>
      <c r="CW823" s="19"/>
      <c r="CX823" s="19"/>
      <c r="CY823" s="19"/>
      <c r="CZ823" s="19"/>
      <c r="DA823" s="19"/>
      <c r="DB823" s="19"/>
      <c r="DC823" s="19"/>
      <c r="DD823" s="19"/>
      <c r="DE823" s="19"/>
      <c r="DF823" s="19"/>
      <c r="DG823" s="19"/>
      <c r="DH823" s="19"/>
      <c r="DI823" s="19"/>
      <c r="DJ823" s="19"/>
      <c r="DK823" s="19"/>
      <c r="DL823" s="19"/>
      <c r="DM823" s="19"/>
      <c r="DN823" s="19"/>
      <c r="DO823" s="19"/>
      <c r="DP823" s="19"/>
      <c r="DQ823" s="19"/>
      <c r="DR823" s="19"/>
      <c r="DS823" s="19"/>
      <c r="DT823" s="19"/>
      <c r="DU823" s="19"/>
      <c r="DV823" s="19"/>
      <c r="DW823" s="19"/>
      <c r="DX823" s="19"/>
      <c r="DY823" s="19"/>
      <c r="DZ823" s="19"/>
      <c r="EA823" s="19"/>
      <c r="EB823" s="19"/>
      <c r="EC823" s="19"/>
      <c r="ED823" s="19"/>
      <c r="EE823" s="19"/>
      <c r="EF823" s="19"/>
      <c r="EG823" s="19"/>
      <c r="EH823" s="19"/>
      <c r="EI823" s="19"/>
      <c r="EJ823" s="19"/>
      <c r="EK823" s="19"/>
      <c r="EL823" s="19"/>
      <c r="EM823" s="19"/>
      <c r="EN823" s="19"/>
      <c r="EO823" s="19"/>
      <c r="EP823" s="19"/>
      <c r="EQ823" s="19"/>
      <c r="ER823" s="19"/>
      <c r="ES823" s="19"/>
      <c r="ET823" s="19"/>
      <c r="EU823" s="19"/>
      <c r="EV823" s="19"/>
      <c r="EW823" s="19"/>
      <c r="EX823" s="19"/>
      <c r="EY823" s="19"/>
      <c r="EZ823" s="19"/>
      <c r="FA823" s="19"/>
      <c r="FB823" s="19"/>
      <c r="FC823" s="19"/>
      <c r="FD823" s="19"/>
      <c r="FE823" s="19"/>
      <c r="FF823" s="19"/>
      <c r="FG823" s="19"/>
      <c r="FH823" s="19"/>
      <c r="FI823" s="19"/>
      <c r="FJ823" s="19"/>
      <c r="FK823" s="19"/>
      <c r="FL823" s="19"/>
      <c r="FM823" s="19"/>
      <c r="FN823" s="19"/>
      <c r="FO823" s="19"/>
      <c r="FP823" s="19"/>
      <c r="FQ823" s="19"/>
      <c r="FR823" s="19"/>
      <c r="FS823" s="19"/>
      <c r="FT823" s="19"/>
      <c r="FU823" s="19"/>
      <c r="FV823" s="19"/>
      <c r="FW823" s="19"/>
      <c r="FX823" s="19"/>
      <c r="FY823" s="19"/>
      <c r="FZ823" s="19"/>
      <c r="GA823" s="19"/>
      <c r="GB823" s="19"/>
      <c r="GC823" s="19"/>
      <c r="GD823" s="19"/>
      <c r="GE823" s="19"/>
      <c r="GF823" s="19"/>
      <c r="GG823" s="19"/>
      <c r="GH823" s="19"/>
      <c r="GI823" s="19"/>
      <c r="GJ823" s="19"/>
      <c r="GK823" s="19"/>
      <c r="GL823" s="19"/>
      <c r="GM823" s="19"/>
      <c r="GN823" s="19"/>
      <c r="GO823" s="19"/>
      <c r="GP823" s="19"/>
      <c r="GQ823" s="19"/>
      <c r="GR823" s="19"/>
      <c r="GS823" s="19"/>
      <c r="GT823" s="19"/>
      <c r="GU823" s="19"/>
      <c r="GV823" s="19"/>
      <c r="GW823" s="19"/>
      <c r="GX823" s="19"/>
      <c r="GY823" s="19"/>
      <c r="GZ823" s="19"/>
      <c r="HA823" s="19"/>
      <c r="HB823" s="19"/>
      <c r="HC823" s="19"/>
      <c r="HD823" s="19"/>
      <c r="HE823" s="19"/>
      <c r="HF823" s="19"/>
      <c r="HG823" s="19"/>
      <c r="HH823" s="19"/>
      <c r="HI823" s="19"/>
      <c r="HJ823" s="19"/>
      <c r="HK823" s="19"/>
      <c r="HL823" s="19"/>
      <c r="HM823" s="19"/>
      <c r="HN823" s="19"/>
      <c r="HO823" s="19"/>
      <c r="HP823" s="19"/>
      <c r="HQ823" s="19"/>
      <c r="HR823" s="19"/>
      <c r="HS823" s="19"/>
      <c r="HT823" s="19"/>
      <c r="HU823" s="19"/>
      <c r="HV823" s="19"/>
      <c r="HW823" s="19"/>
      <c r="HX823" s="19"/>
      <c r="HY823" s="19"/>
      <c r="HZ823" s="19"/>
      <c r="IA823" s="19"/>
      <c r="IB823" s="19"/>
      <c r="IC823" s="19"/>
      <c r="ID823" s="19"/>
      <c r="IE823" s="19"/>
      <c r="IF823" s="19"/>
      <c r="IG823" s="19"/>
      <c r="IH823" s="19"/>
      <c r="II823" s="19"/>
      <c r="IJ823" s="19"/>
      <c r="IK823" s="19"/>
      <c r="IL823" s="19"/>
      <c r="IM823" s="19"/>
      <c r="IN823" s="19"/>
      <c r="IO823" s="19"/>
      <c r="IP823" s="19"/>
      <c r="IQ823" s="19"/>
      <c r="IR823" s="19"/>
      <c r="IS823" s="19"/>
      <c r="IT823" s="19"/>
      <c r="IU823" s="19"/>
      <c r="IV823" s="19"/>
      <c r="IW823" s="19"/>
      <c r="IX823" s="19"/>
      <c r="IY823" s="19"/>
      <c r="IZ823" s="19"/>
      <c r="JA823" s="19"/>
      <c r="JB823" s="19"/>
      <c r="JC823" s="19"/>
      <c r="JD823" s="19"/>
      <c r="JE823" s="19"/>
      <c r="JF823" s="19"/>
      <c r="JG823" s="19"/>
      <c r="JH823" s="19"/>
      <c r="JI823" s="19"/>
      <c r="JJ823" s="19"/>
      <c r="JK823" s="19"/>
      <c r="JL823" s="19"/>
      <c r="JM823" s="19"/>
      <c r="JN823" s="19"/>
      <c r="JO823" s="19"/>
      <c r="JP823" s="19"/>
      <c r="JQ823" s="19"/>
      <c r="JR823" s="19"/>
      <c r="JS823" s="19"/>
      <c r="JT823" s="19"/>
      <c r="JU823" s="19"/>
      <c r="JV823" s="19"/>
      <c r="JW823" s="19"/>
      <c r="JX823" s="19"/>
      <c r="JY823" s="19"/>
      <c r="JZ823" s="19"/>
      <c r="KA823" s="19"/>
      <c r="KB823" s="19"/>
      <c r="KC823" s="19"/>
      <c r="KD823" s="19"/>
      <c r="KE823" s="19"/>
      <c r="KF823" s="19"/>
      <c r="KG823" s="19"/>
      <c r="KH823" s="19"/>
      <c r="KI823" s="19"/>
      <c r="KJ823" s="19"/>
      <c r="KK823" s="19"/>
      <c r="KL823" s="19"/>
      <c r="KM823" s="19"/>
      <c r="KN823" s="19"/>
      <c r="KO823" s="19"/>
      <c r="KP823" s="19"/>
      <c r="KQ823" s="19"/>
      <c r="KR823" s="19"/>
      <c r="KS823" s="19"/>
      <c r="KT823" s="19"/>
      <c r="KU823" s="19"/>
      <c r="KV823" s="19"/>
      <c r="KW823" s="19"/>
      <c r="KX823" s="19"/>
      <c r="KY823" s="19"/>
      <c r="KZ823" s="19"/>
      <c r="LA823" s="19"/>
      <c r="LB823" s="19"/>
      <c r="LC823" s="19"/>
      <c r="LD823" s="19"/>
      <c r="LE823" s="19"/>
      <c r="LF823" s="19"/>
      <c r="LG823" s="19"/>
      <c r="LH823" s="19"/>
      <c r="LI823" s="19"/>
      <c r="LJ823" s="19"/>
      <c r="LK823" s="19"/>
      <c r="LL823" s="19"/>
      <c r="LM823" s="19"/>
      <c r="LN823" s="19"/>
      <c r="LO823" s="19"/>
      <c r="LP823" s="19"/>
      <c r="LQ823" s="19"/>
      <c r="LR823" s="19"/>
      <c r="LS823" s="19"/>
      <c r="LT823" s="19"/>
      <c r="LU823" s="19"/>
      <c r="LV823" s="19"/>
      <c r="LW823" s="19"/>
      <c r="LX823" s="19"/>
      <c r="LY823" s="19"/>
      <c r="LZ823" s="19"/>
      <c r="MA823" s="19"/>
      <c r="MB823" s="19"/>
      <c r="MC823" s="19"/>
      <c r="MD823" s="19"/>
      <c r="ME823" s="19"/>
      <c r="MF823" s="19"/>
      <c r="MG823" s="19"/>
      <c r="MH823" s="19"/>
      <c r="MI823" s="19"/>
      <c r="MJ823" s="19"/>
      <c r="MK823" s="19"/>
      <c r="ML823" s="19"/>
      <c r="MM823" s="19"/>
      <c r="MN823" s="19"/>
      <c r="MO823" s="19"/>
      <c r="MP823" s="19"/>
      <c r="MQ823" s="19"/>
      <c r="MR823" s="19"/>
      <c r="MS823" s="19"/>
      <c r="MT823" s="19"/>
      <c r="MU823" s="19"/>
      <c r="MV823" s="19"/>
      <c r="MW823" s="19"/>
      <c r="MX823" s="19"/>
      <c r="MY823" s="19"/>
      <c r="MZ823" s="19"/>
      <c r="NA823" s="19"/>
      <c r="NB823" s="19"/>
      <c r="NC823" s="19"/>
      <c r="ND823" s="19"/>
      <c r="NE823" s="19"/>
      <c r="NF823" s="19"/>
      <c r="NG823" s="19"/>
      <c r="NH823" s="19"/>
      <c r="NI823" s="19"/>
      <c r="NJ823" s="19"/>
      <c r="NK823" s="19"/>
      <c r="NL823" s="19"/>
      <c r="NM823" s="19"/>
      <c r="NN823" s="19"/>
      <c r="NO823" s="19"/>
      <c r="NP823" s="19"/>
      <c r="NQ823" s="19"/>
      <c r="NR823" s="19"/>
      <c r="NS823" s="19"/>
      <c r="NT823" s="19"/>
      <c r="NU823" s="19"/>
      <c r="NV823" s="19"/>
      <c r="NW823" s="19"/>
      <c r="NX823" s="19"/>
      <c r="NY823" s="19"/>
      <c r="NZ823" s="19"/>
      <c r="OA823" s="19"/>
      <c r="OB823" s="19"/>
      <c r="OC823" s="19"/>
      <c r="OD823" s="19"/>
      <c r="OE823" s="19"/>
      <c r="OF823" s="19"/>
      <c r="OG823" s="19"/>
      <c r="OH823" s="19"/>
      <c r="OI823" s="19"/>
      <c r="OJ823" s="19"/>
      <c r="OK823" s="19"/>
      <c r="OL823" s="19"/>
      <c r="OM823" s="19"/>
      <c r="ON823" s="19"/>
      <c r="OO823" s="19"/>
      <c r="OP823" s="19"/>
      <c r="OQ823" s="19"/>
      <c r="OR823" s="19"/>
      <c r="OS823" s="19"/>
      <c r="OT823" s="19"/>
      <c r="OU823" s="19"/>
      <c r="OV823" s="19"/>
      <c r="OW823" s="19"/>
      <c r="OX823" s="19"/>
      <c r="OY823" s="19"/>
      <c r="OZ823" s="19"/>
      <c r="PA823" s="19"/>
      <c r="PB823" s="19"/>
      <c r="PC823" s="19"/>
      <c r="PD823" s="19"/>
      <c r="PE823" s="19"/>
      <c r="PF823" s="19"/>
      <c r="PG823" s="19"/>
      <c r="PH823" s="19"/>
      <c r="PI823" s="19"/>
      <c r="PJ823" s="19"/>
      <c r="PK823" s="19"/>
      <c r="PL823" s="19"/>
      <c r="PM823" s="19"/>
      <c r="PN823" s="19"/>
      <c r="PO823" s="19"/>
      <c r="PP823" s="19"/>
      <c r="PQ823" s="19"/>
      <c r="PR823" s="19"/>
      <c r="PS823" s="19"/>
      <c r="PT823" s="19"/>
      <c r="PU823" s="19"/>
      <c r="PV823" s="19"/>
      <c r="PW823" s="19"/>
      <c r="PX823" s="19"/>
      <c r="PY823" s="19"/>
      <c r="PZ823" s="19"/>
      <c r="QA823" s="19"/>
      <c r="QB823" s="19"/>
      <c r="QC823" s="19"/>
      <c r="QD823" s="19"/>
      <c r="QE823" s="19"/>
      <c r="QF823" s="19"/>
      <c r="QG823" s="19"/>
      <c r="QH823" s="19"/>
      <c r="QI823" s="19"/>
      <c r="QJ823" s="19"/>
      <c r="QK823" s="19"/>
      <c r="QL823" s="19"/>
      <c r="QM823" s="19"/>
      <c r="QN823" s="19"/>
      <c r="QO823" s="19"/>
      <c r="QP823" s="19"/>
      <c r="QQ823" s="19"/>
      <c r="QR823" s="19"/>
      <c r="QS823" s="19"/>
      <c r="QT823" s="19"/>
      <c r="QU823" s="19"/>
      <c r="QV823" s="19"/>
      <c r="QW823" s="19"/>
      <c r="QX823" s="19"/>
      <c r="QY823" s="19"/>
      <c r="QZ823" s="19"/>
      <c r="RA823" s="19"/>
      <c r="RB823" s="19"/>
      <c r="RC823" s="19"/>
      <c r="RD823" s="19"/>
      <c r="RE823" s="19"/>
      <c r="RF823" s="19"/>
      <c r="RG823" s="19"/>
      <c r="RH823" s="19"/>
      <c r="RI823" s="19"/>
      <c r="RJ823" s="19"/>
      <c r="RK823" s="19"/>
      <c r="RL823" s="19"/>
      <c r="RM823" s="19"/>
      <c r="RN823" s="19"/>
      <c r="RO823" s="19"/>
      <c r="RP823" s="19"/>
      <c r="RQ823" s="19"/>
      <c r="RR823" s="19"/>
      <c r="RS823" s="19"/>
      <c r="RT823" s="19"/>
      <c r="RU823" s="19"/>
      <c r="RV823" s="19"/>
      <c r="RW823" s="19"/>
      <c r="RX823" s="19"/>
      <c r="RY823" s="19"/>
      <c r="RZ823" s="19"/>
      <c r="SA823" s="19"/>
      <c r="SB823" s="19"/>
      <c r="SC823" s="19"/>
      <c r="SD823" s="19"/>
      <c r="SE823" s="19"/>
      <c r="SF823" s="19"/>
      <c r="SG823" s="19"/>
      <c r="SH823" s="19"/>
      <c r="SI823" s="19"/>
      <c r="SJ823" s="19"/>
      <c r="SK823" s="19"/>
      <c r="SL823" s="19"/>
      <c r="SM823" s="19"/>
      <c r="SN823" s="19"/>
      <c r="SO823" s="19"/>
      <c r="SP823" s="19"/>
      <c r="SQ823" s="19"/>
      <c r="SR823" s="19"/>
      <c r="SS823" s="19"/>
      <c r="ST823" s="19"/>
      <c r="SU823" s="19"/>
      <c r="SV823" s="19"/>
      <c r="SW823" s="19"/>
      <c r="SX823" s="19"/>
      <c r="SY823" s="19"/>
      <c r="SZ823" s="19"/>
      <c r="TA823" s="19"/>
      <c r="TB823" s="19"/>
      <c r="TC823" s="19"/>
      <c r="TD823" s="19"/>
      <c r="TE823" s="19"/>
      <c r="TF823" s="19"/>
      <c r="TG823" s="19"/>
      <c r="TH823" s="19"/>
      <c r="TI823" s="19"/>
      <c r="TJ823" s="19"/>
      <c r="TK823" s="19"/>
      <c r="TL823" s="19"/>
      <c r="TM823" s="19"/>
      <c r="TN823" s="19"/>
      <c r="TO823" s="19"/>
      <c r="TP823" s="19"/>
      <c r="TQ823" s="19"/>
      <c r="TR823" s="19"/>
      <c r="TS823" s="19"/>
      <c r="TT823" s="19"/>
      <c r="TU823" s="19"/>
      <c r="TV823" s="19"/>
      <c r="TW823" s="19"/>
      <c r="TX823" s="19"/>
      <c r="TY823" s="19"/>
      <c r="TZ823" s="19"/>
      <c r="UA823" s="19"/>
      <c r="UB823" s="19"/>
      <c r="UC823" s="19"/>
      <c r="UD823" s="19"/>
      <c r="UE823" s="19"/>
      <c r="UF823" s="19"/>
      <c r="UG823" s="19"/>
      <c r="UH823" s="19"/>
      <c r="UI823" s="19"/>
      <c r="UJ823" s="19"/>
      <c r="UK823" s="19"/>
      <c r="UL823" s="19"/>
      <c r="UM823" s="19"/>
      <c r="UN823" s="19"/>
      <c r="UO823" s="19"/>
      <c r="UP823" s="19"/>
      <c r="UQ823" s="19"/>
      <c r="UR823" s="19"/>
      <c r="US823" s="19"/>
      <c r="UT823" s="19"/>
      <c r="UU823" s="19"/>
      <c r="UV823" s="19"/>
      <c r="UW823" s="19"/>
      <c r="UX823" s="19"/>
      <c r="UY823" s="19"/>
      <c r="UZ823" s="19"/>
      <c r="VA823" s="19"/>
      <c r="VB823" s="19"/>
      <c r="VC823" s="19"/>
      <c r="VD823" s="19"/>
      <c r="VE823" s="19"/>
      <c r="VF823" s="19"/>
      <c r="VG823" s="19"/>
      <c r="VH823" s="19"/>
      <c r="VI823" s="19"/>
      <c r="VJ823" s="19"/>
      <c r="VK823" s="19"/>
      <c r="VL823" s="19"/>
      <c r="VM823" s="19"/>
      <c r="VN823" s="19"/>
      <c r="VO823" s="19"/>
      <c r="VP823" s="19"/>
      <c r="VQ823" s="19"/>
      <c r="VR823" s="19"/>
      <c r="VS823" s="19"/>
      <c r="VT823" s="19"/>
      <c r="VU823" s="19"/>
      <c r="VV823" s="19"/>
      <c r="VW823" s="19"/>
      <c r="VX823" s="19"/>
      <c r="VY823" s="19"/>
      <c r="VZ823" s="19"/>
      <c r="WA823" s="19"/>
      <c r="WB823" s="19"/>
      <c r="WC823" s="19"/>
      <c r="WD823" s="19"/>
      <c r="WE823" s="19"/>
      <c r="WF823" s="19"/>
      <c r="WG823" s="19"/>
      <c r="WH823" s="19"/>
      <c r="WI823" s="19"/>
      <c r="WJ823" s="19"/>
      <c r="WK823" s="19"/>
      <c r="WL823" s="19"/>
      <c r="WM823" s="19"/>
      <c r="WN823" s="19"/>
      <c r="WO823" s="19"/>
      <c r="WP823" s="19"/>
      <c r="WQ823" s="19"/>
      <c r="WR823" s="19"/>
      <c r="WS823" s="19"/>
      <c r="WT823" s="19"/>
      <c r="WU823" s="19"/>
      <c r="WV823" s="19"/>
      <c r="WW823" s="19"/>
      <c r="WX823" s="19"/>
      <c r="WY823" s="19"/>
    </row>
    <row r="824" spans="1:623" s="17" customFormat="1" hidden="1" x14ac:dyDescent="0.2">
      <c r="A824" s="16"/>
      <c r="I824" s="18"/>
      <c r="J824" s="18"/>
      <c r="N824" s="16"/>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c r="CE824" s="19"/>
      <c r="CF824" s="19"/>
      <c r="CG824" s="19"/>
      <c r="CH824" s="19"/>
      <c r="CI824" s="19"/>
      <c r="CJ824" s="19"/>
      <c r="CK824" s="19"/>
      <c r="CL824" s="19"/>
      <c r="CM824" s="19"/>
      <c r="CN824" s="19"/>
      <c r="CO824" s="19"/>
      <c r="CP824" s="19"/>
      <c r="CQ824" s="19"/>
      <c r="CR824" s="19"/>
      <c r="CS824" s="19"/>
      <c r="CT824" s="19"/>
      <c r="CU824" s="19"/>
      <c r="CV824" s="19"/>
      <c r="CW824" s="19"/>
      <c r="CX824" s="19"/>
      <c r="CY824" s="19"/>
      <c r="CZ824" s="19"/>
      <c r="DA824" s="19"/>
      <c r="DB824" s="19"/>
      <c r="DC824" s="19"/>
      <c r="DD824" s="19"/>
      <c r="DE824" s="19"/>
      <c r="DF824" s="19"/>
      <c r="DG824" s="19"/>
      <c r="DH824" s="19"/>
      <c r="DI824" s="19"/>
      <c r="DJ824" s="19"/>
      <c r="DK824" s="19"/>
      <c r="DL824" s="19"/>
      <c r="DM824" s="19"/>
      <c r="DN824" s="19"/>
      <c r="DO824" s="19"/>
      <c r="DP824" s="19"/>
      <c r="DQ824" s="19"/>
      <c r="DR824" s="19"/>
      <c r="DS824" s="19"/>
      <c r="DT824" s="19"/>
      <c r="DU824" s="19"/>
      <c r="DV824" s="19"/>
      <c r="DW824" s="19"/>
      <c r="DX824" s="19"/>
      <c r="DY824" s="19"/>
      <c r="DZ824" s="19"/>
      <c r="EA824" s="19"/>
      <c r="EB824" s="19"/>
      <c r="EC824" s="19"/>
      <c r="ED824" s="19"/>
      <c r="EE824" s="19"/>
      <c r="EF824" s="19"/>
      <c r="EG824" s="19"/>
      <c r="EH824" s="19"/>
      <c r="EI824" s="19"/>
      <c r="EJ824" s="19"/>
      <c r="EK824" s="19"/>
      <c r="EL824" s="19"/>
      <c r="EM824" s="19"/>
      <c r="EN824" s="19"/>
      <c r="EO824" s="19"/>
      <c r="EP824" s="19"/>
      <c r="EQ824" s="19"/>
      <c r="ER824" s="19"/>
      <c r="ES824" s="19"/>
      <c r="ET824" s="19"/>
      <c r="EU824" s="19"/>
      <c r="EV824" s="19"/>
      <c r="EW824" s="19"/>
      <c r="EX824" s="19"/>
      <c r="EY824" s="19"/>
      <c r="EZ824" s="19"/>
      <c r="FA824" s="19"/>
      <c r="FB824" s="19"/>
      <c r="FC824" s="19"/>
      <c r="FD824" s="19"/>
      <c r="FE824" s="19"/>
      <c r="FF824" s="19"/>
      <c r="FG824" s="19"/>
      <c r="FH824" s="19"/>
      <c r="FI824" s="19"/>
      <c r="FJ824" s="19"/>
      <c r="FK824" s="19"/>
      <c r="FL824" s="19"/>
      <c r="FM824" s="19"/>
      <c r="FN824" s="19"/>
      <c r="FO824" s="19"/>
      <c r="FP824" s="19"/>
      <c r="FQ824" s="19"/>
      <c r="FR824" s="19"/>
      <c r="FS824" s="19"/>
      <c r="FT824" s="19"/>
      <c r="FU824" s="19"/>
      <c r="FV824" s="19"/>
      <c r="FW824" s="19"/>
      <c r="FX824" s="19"/>
      <c r="FY824" s="19"/>
      <c r="FZ824" s="19"/>
      <c r="GA824" s="19"/>
      <c r="GB824" s="19"/>
      <c r="GC824" s="19"/>
      <c r="GD824" s="19"/>
      <c r="GE824" s="19"/>
      <c r="GF824" s="19"/>
      <c r="GG824" s="19"/>
      <c r="GH824" s="19"/>
      <c r="GI824" s="19"/>
      <c r="GJ824" s="19"/>
      <c r="GK824" s="19"/>
      <c r="GL824" s="19"/>
      <c r="GM824" s="19"/>
      <c r="GN824" s="19"/>
      <c r="GO824" s="19"/>
      <c r="GP824" s="19"/>
      <c r="GQ824" s="19"/>
      <c r="GR824" s="19"/>
      <c r="GS824" s="19"/>
      <c r="GT824" s="19"/>
      <c r="GU824" s="19"/>
      <c r="GV824" s="19"/>
      <c r="GW824" s="19"/>
      <c r="GX824" s="19"/>
      <c r="GY824" s="19"/>
      <c r="GZ824" s="19"/>
      <c r="HA824" s="19"/>
      <c r="HB824" s="19"/>
      <c r="HC824" s="19"/>
      <c r="HD824" s="19"/>
      <c r="HE824" s="19"/>
      <c r="HF824" s="19"/>
      <c r="HG824" s="19"/>
      <c r="HH824" s="19"/>
      <c r="HI824" s="19"/>
      <c r="HJ824" s="19"/>
      <c r="HK824" s="19"/>
      <c r="HL824" s="19"/>
      <c r="HM824" s="19"/>
      <c r="HN824" s="19"/>
      <c r="HO824" s="19"/>
      <c r="HP824" s="19"/>
      <c r="HQ824" s="19"/>
      <c r="HR824" s="19"/>
      <c r="HS824" s="19"/>
      <c r="HT824" s="19"/>
      <c r="HU824" s="19"/>
      <c r="HV824" s="19"/>
      <c r="HW824" s="19"/>
      <c r="HX824" s="19"/>
      <c r="HY824" s="19"/>
      <c r="HZ824" s="19"/>
      <c r="IA824" s="19"/>
      <c r="IB824" s="19"/>
      <c r="IC824" s="19"/>
      <c r="ID824" s="19"/>
      <c r="IE824" s="19"/>
      <c r="IF824" s="19"/>
      <c r="IG824" s="19"/>
      <c r="IH824" s="19"/>
      <c r="II824" s="19"/>
      <c r="IJ824" s="19"/>
      <c r="IK824" s="19"/>
      <c r="IL824" s="19"/>
      <c r="IM824" s="19"/>
      <c r="IN824" s="19"/>
      <c r="IO824" s="19"/>
      <c r="IP824" s="19"/>
      <c r="IQ824" s="19"/>
      <c r="IR824" s="19"/>
      <c r="IS824" s="19"/>
      <c r="IT824" s="19"/>
      <c r="IU824" s="19"/>
      <c r="IV824" s="19"/>
      <c r="IW824" s="19"/>
      <c r="IX824" s="19"/>
      <c r="IY824" s="19"/>
      <c r="IZ824" s="19"/>
      <c r="JA824" s="19"/>
      <c r="JB824" s="19"/>
      <c r="JC824" s="19"/>
      <c r="JD824" s="19"/>
      <c r="JE824" s="19"/>
      <c r="JF824" s="19"/>
      <c r="JG824" s="19"/>
      <c r="JH824" s="19"/>
      <c r="JI824" s="19"/>
      <c r="JJ824" s="19"/>
      <c r="JK824" s="19"/>
      <c r="JL824" s="19"/>
      <c r="JM824" s="19"/>
      <c r="JN824" s="19"/>
      <c r="JO824" s="19"/>
      <c r="JP824" s="19"/>
      <c r="JQ824" s="19"/>
      <c r="JR824" s="19"/>
      <c r="JS824" s="19"/>
      <c r="JT824" s="19"/>
      <c r="JU824" s="19"/>
      <c r="JV824" s="19"/>
      <c r="JW824" s="19"/>
      <c r="JX824" s="19"/>
      <c r="JY824" s="19"/>
      <c r="JZ824" s="19"/>
      <c r="KA824" s="19"/>
      <c r="KB824" s="19"/>
      <c r="KC824" s="19"/>
      <c r="KD824" s="19"/>
      <c r="KE824" s="19"/>
      <c r="KF824" s="19"/>
      <c r="KG824" s="19"/>
      <c r="KH824" s="19"/>
      <c r="KI824" s="19"/>
      <c r="KJ824" s="19"/>
      <c r="KK824" s="19"/>
      <c r="KL824" s="19"/>
      <c r="KM824" s="19"/>
      <c r="KN824" s="19"/>
      <c r="KO824" s="19"/>
      <c r="KP824" s="19"/>
      <c r="KQ824" s="19"/>
      <c r="KR824" s="19"/>
      <c r="KS824" s="19"/>
      <c r="KT824" s="19"/>
      <c r="KU824" s="19"/>
      <c r="KV824" s="19"/>
      <c r="KW824" s="19"/>
      <c r="KX824" s="19"/>
      <c r="KY824" s="19"/>
      <c r="KZ824" s="19"/>
      <c r="LA824" s="19"/>
      <c r="LB824" s="19"/>
      <c r="LC824" s="19"/>
      <c r="LD824" s="19"/>
      <c r="LE824" s="19"/>
      <c r="LF824" s="19"/>
      <c r="LG824" s="19"/>
      <c r="LH824" s="19"/>
      <c r="LI824" s="19"/>
      <c r="LJ824" s="19"/>
      <c r="LK824" s="19"/>
      <c r="LL824" s="19"/>
      <c r="LM824" s="19"/>
      <c r="LN824" s="19"/>
      <c r="LO824" s="19"/>
      <c r="LP824" s="19"/>
      <c r="LQ824" s="19"/>
      <c r="LR824" s="19"/>
      <c r="LS824" s="19"/>
      <c r="LT824" s="19"/>
      <c r="LU824" s="19"/>
      <c r="LV824" s="19"/>
      <c r="LW824" s="19"/>
      <c r="LX824" s="19"/>
      <c r="LY824" s="19"/>
      <c r="LZ824" s="19"/>
      <c r="MA824" s="19"/>
      <c r="MB824" s="19"/>
      <c r="MC824" s="19"/>
      <c r="MD824" s="19"/>
      <c r="ME824" s="19"/>
      <c r="MF824" s="19"/>
      <c r="MG824" s="19"/>
      <c r="MH824" s="19"/>
      <c r="MI824" s="19"/>
      <c r="MJ824" s="19"/>
      <c r="MK824" s="19"/>
      <c r="ML824" s="19"/>
      <c r="MM824" s="19"/>
      <c r="MN824" s="19"/>
      <c r="MO824" s="19"/>
      <c r="MP824" s="19"/>
      <c r="MQ824" s="19"/>
      <c r="MR824" s="19"/>
      <c r="MS824" s="19"/>
      <c r="MT824" s="19"/>
      <c r="MU824" s="19"/>
      <c r="MV824" s="19"/>
      <c r="MW824" s="19"/>
      <c r="MX824" s="19"/>
      <c r="MY824" s="19"/>
      <c r="MZ824" s="19"/>
      <c r="NA824" s="19"/>
      <c r="NB824" s="19"/>
      <c r="NC824" s="19"/>
      <c r="ND824" s="19"/>
      <c r="NE824" s="19"/>
      <c r="NF824" s="19"/>
      <c r="NG824" s="19"/>
      <c r="NH824" s="19"/>
      <c r="NI824" s="19"/>
      <c r="NJ824" s="19"/>
      <c r="NK824" s="19"/>
      <c r="NL824" s="19"/>
      <c r="NM824" s="19"/>
      <c r="NN824" s="19"/>
      <c r="NO824" s="19"/>
      <c r="NP824" s="19"/>
      <c r="NQ824" s="19"/>
      <c r="NR824" s="19"/>
      <c r="NS824" s="19"/>
      <c r="NT824" s="19"/>
      <c r="NU824" s="19"/>
      <c r="NV824" s="19"/>
      <c r="NW824" s="19"/>
      <c r="NX824" s="19"/>
      <c r="NY824" s="19"/>
      <c r="NZ824" s="19"/>
      <c r="OA824" s="19"/>
      <c r="OB824" s="19"/>
      <c r="OC824" s="19"/>
      <c r="OD824" s="19"/>
      <c r="OE824" s="19"/>
      <c r="OF824" s="19"/>
      <c r="OG824" s="19"/>
      <c r="OH824" s="19"/>
      <c r="OI824" s="19"/>
      <c r="OJ824" s="19"/>
      <c r="OK824" s="19"/>
      <c r="OL824" s="19"/>
      <c r="OM824" s="19"/>
      <c r="ON824" s="19"/>
      <c r="OO824" s="19"/>
      <c r="OP824" s="19"/>
      <c r="OQ824" s="19"/>
      <c r="OR824" s="19"/>
      <c r="OS824" s="19"/>
      <c r="OT824" s="19"/>
      <c r="OU824" s="19"/>
      <c r="OV824" s="19"/>
      <c r="OW824" s="19"/>
      <c r="OX824" s="19"/>
      <c r="OY824" s="19"/>
      <c r="OZ824" s="19"/>
      <c r="PA824" s="19"/>
      <c r="PB824" s="19"/>
      <c r="PC824" s="19"/>
      <c r="PD824" s="19"/>
      <c r="PE824" s="19"/>
      <c r="PF824" s="19"/>
      <c r="PG824" s="19"/>
      <c r="PH824" s="19"/>
      <c r="PI824" s="19"/>
      <c r="PJ824" s="19"/>
      <c r="PK824" s="19"/>
      <c r="PL824" s="19"/>
      <c r="PM824" s="19"/>
      <c r="PN824" s="19"/>
      <c r="PO824" s="19"/>
      <c r="PP824" s="19"/>
      <c r="PQ824" s="19"/>
      <c r="PR824" s="19"/>
      <c r="PS824" s="19"/>
      <c r="PT824" s="19"/>
      <c r="PU824" s="19"/>
      <c r="PV824" s="19"/>
      <c r="PW824" s="19"/>
      <c r="PX824" s="19"/>
      <c r="PY824" s="19"/>
      <c r="PZ824" s="19"/>
      <c r="QA824" s="19"/>
      <c r="QB824" s="19"/>
      <c r="QC824" s="19"/>
      <c r="QD824" s="19"/>
      <c r="QE824" s="19"/>
      <c r="QF824" s="19"/>
      <c r="QG824" s="19"/>
      <c r="QH824" s="19"/>
      <c r="QI824" s="19"/>
      <c r="QJ824" s="19"/>
      <c r="QK824" s="19"/>
      <c r="QL824" s="19"/>
      <c r="QM824" s="19"/>
      <c r="QN824" s="19"/>
      <c r="QO824" s="19"/>
      <c r="QP824" s="19"/>
      <c r="QQ824" s="19"/>
      <c r="QR824" s="19"/>
      <c r="QS824" s="19"/>
      <c r="QT824" s="19"/>
      <c r="QU824" s="19"/>
      <c r="QV824" s="19"/>
      <c r="QW824" s="19"/>
      <c r="QX824" s="19"/>
      <c r="QY824" s="19"/>
      <c r="QZ824" s="19"/>
      <c r="RA824" s="19"/>
      <c r="RB824" s="19"/>
      <c r="RC824" s="19"/>
      <c r="RD824" s="19"/>
      <c r="RE824" s="19"/>
      <c r="RF824" s="19"/>
      <c r="RG824" s="19"/>
      <c r="RH824" s="19"/>
      <c r="RI824" s="19"/>
      <c r="RJ824" s="19"/>
      <c r="RK824" s="19"/>
      <c r="RL824" s="19"/>
      <c r="RM824" s="19"/>
      <c r="RN824" s="19"/>
      <c r="RO824" s="19"/>
      <c r="RP824" s="19"/>
      <c r="RQ824" s="19"/>
      <c r="RR824" s="19"/>
      <c r="RS824" s="19"/>
      <c r="RT824" s="19"/>
      <c r="RU824" s="19"/>
      <c r="RV824" s="19"/>
      <c r="RW824" s="19"/>
      <c r="RX824" s="19"/>
      <c r="RY824" s="19"/>
      <c r="RZ824" s="19"/>
      <c r="SA824" s="19"/>
      <c r="SB824" s="19"/>
      <c r="SC824" s="19"/>
      <c r="SD824" s="19"/>
      <c r="SE824" s="19"/>
      <c r="SF824" s="19"/>
      <c r="SG824" s="19"/>
      <c r="SH824" s="19"/>
      <c r="SI824" s="19"/>
      <c r="SJ824" s="19"/>
      <c r="SK824" s="19"/>
      <c r="SL824" s="19"/>
      <c r="SM824" s="19"/>
      <c r="SN824" s="19"/>
      <c r="SO824" s="19"/>
      <c r="SP824" s="19"/>
      <c r="SQ824" s="19"/>
      <c r="SR824" s="19"/>
      <c r="SS824" s="19"/>
      <c r="ST824" s="19"/>
      <c r="SU824" s="19"/>
      <c r="SV824" s="19"/>
      <c r="SW824" s="19"/>
      <c r="SX824" s="19"/>
      <c r="SY824" s="19"/>
      <c r="SZ824" s="19"/>
      <c r="TA824" s="19"/>
      <c r="TB824" s="19"/>
      <c r="TC824" s="19"/>
      <c r="TD824" s="19"/>
      <c r="TE824" s="19"/>
      <c r="TF824" s="19"/>
      <c r="TG824" s="19"/>
      <c r="TH824" s="19"/>
      <c r="TI824" s="19"/>
      <c r="TJ824" s="19"/>
      <c r="TK824" s="19"/>
      <c r="TL824" s="19"/>
      <c r="TM824" s="19"/>
      <c r="TN824" s="19"/>
      <c r="TO824" s="19"/>
      <c r="TP824" s="19"/>
      <c r="TQ824" s="19"/>
      <c r="TR824" s="19"/>
      <c r="TS824" s="19"/>
      <c r="TT824" s="19"/>
      <c r="TU824" s="19"/>
      <c r="TV824" s="19"/>
      <c r="TW824" s="19"/>
      <c r="TX824" s="19"/>
      <c r="TY824" s="19"/>
      <c r="TZ824" s="19"/>
      <c r="UA824" s="19"/>
      <c r="UB824" s="19"/>
      <c r="UC824" s="19"/>
      <c r="UD824" s="19"/>
      <c r="UE824" s="19"/>
      <c r="UF824" s="19"/>
      <c r="UG824" s="19"/>
      <c r="UH824" s="19"/>
      <c r="UI824" s="19"/>
      <c r="UJ824" s="19"/>
      <c r="UK824" s="19"/>
      <c r="UL824" s="19"/>
      <c r="UM824" s="19"/>
      <c r="UN824" s="19"/>
      <c r="UO824" s="19"/>
      <c r="UP824" s="19"/>
      <c r="UQ824" s="19"/>
      <c r="UR824" s="19"/>
      <c r="US824" s="19"/>
      <c r="UT824" s="19"/>
      <c r="UU824" s="19"/>
      <c r="UV824" s="19"/>
      <c r="UW824" s="19"/>
      <c r="UX824" s="19"/>
      <c r="UY824" s="19"/>
      <c r="UZ824" s="19"/>
      <c r="VA824" s="19"/>
      <c r="VB824" s="19"/>
      <c r="VC824" s="19"/>
      <c r="VD824" s="19"/>
      <c r="VE824" s="19"/>
      <c r="VF824" s="19"/>
      <c r="VG824" s="19"/>
      <c r="VH824" s="19"/>
      <c r="VI824" s="19"/>
      <c r="VJ824" s="19"/>
      <c r="VK824" s="19"/>
      <c r="VL824" s="19"/>
      <c r="VM824" s="19"/>
      <c r="VN824" s="19"/>
      <c r="VO824" s="19"/>
      <c r="VP824" s="19"/>
      <c r="VQ824" s="19"/>
      <c r="VR824" s="19"/>
      <c r="VS824" s="19"/>
      <c r="VT824" s="19"/>
      <c r="VU824" s="19"/>
      <c r="VV824" s="19"/>
      <c r="VW824" s="19"/>
      <c r="VX824" s="19"/>
      <c r="VY824" s="19"/>
      <c r="VZ824" s="19"/>
      <c r="WA824" s="19"/>
      <c r="WB824" s="19"/>
      <c r="WC824" s="19"/>
      <c r="WD824" s="19"/>
      <c r="WE824" s="19"/>
      <c r="WF824" s="19"/>
      <c r="WG824" s="19"/>
      <c r="WH824" s="19"/>
      <c r="WI824" s="19"/>
      <c r="WJ824" s="19"/>
      <c r="WK824" s="19"/>
      <c r="WL824" s="19"/>
      <c r="WM824" s="19"/>
      <c r="WN824" s="19"/>
      <c r="WO824" s="19"/>
      <c r="WP824" s="19"/>
      <c r="WQ824" s="19"/>
      <c r="WR824" s="19"/>
      <c r="WS824" s="19"/>
      <c r="WT824" s="19"/>
      <c r="WU824" s="19"/>
      <c r="WV824" s="19"/>
      <c r="WW824" s="19"/>
      <c r="WX824" s="19"/>
      <c r="WY824" s="19"/>
    </row>
    <row r="825" spans="1:623" s="17" customFormat="1" hidden="1" x14ac:dyDescent="0.2">
      <c r="A825" s="16"/>
      <c r="I825" s="18"/>
      <c r="J825" s="18"/>
      <c r="N825" s="16"/>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c r="CE825" s="19"/>
      <c r="CF825" s="19"/>
      <c r="CG825" s="19"/>
      <c r="CH825" s="19"/>
      <c r="CI825" s="19"/>
      <c r="CJ825" s="19"/>
      <c r="CK825" s="19"/>
      <c r="CL825" s="19"/>
      <c r="CM825" s="19"/>
      <c r="CN825" s="19"/>
      <c r="CO825" s="19"/>
      <c r="CP825" s="19"/>
      <c r="CQ825" s="19"/>
      <c r="CR825" s="19"/>
      <c r="CS825" s="19"/>
      <c r="CT825" s="19"/>
      <c r="CU825" s="19"/>
      <c r="CV825" s="19"/>
      <c r="CW825" s="19"/>
      <c r="CX825" s="19"/>
      <c r="CY825" s="19"/>
      <c r="CZ825" s="19"/>
      <c r="DA825" s="19"/>
      <c r="DB825" s="19"/>
      <c r="DC825" s="19"/>
      <c r="DD825" s="19"/>
      <c r="DE825" s="19"/>
      <c r="DF825" s="19"/>
      <c r="DG825" s="19"/>
      <c r="DH825" s="19"/>
      <c r="DI825" s="19"/>
      <c r="DJ825" s="19"/>
      <c r="DK825" s="19"/>
      <c r="DL825" s="19"/>
      <c r="DM825" s="19"/>
      <c r="DN825" s="19"/>
      <c r="DO825" s="19"/>
      <c r="DP825" s="19"/>
      <c r="DQ825" s="19"/>
      <c r="DR825" s="19"/>
      <c r="DS825" s="19"/>
      <c r="DT825" s="19"/>
      <c r="DU825" s="19"/>
      <c r="DV825" s="19"/>
      <c r="DW825" s="19"/>
      <c r="DX825" s="19"/>
      <c r="DY825" s="19"/>
      <c r="DZ825" s="19"/>
      <c r="EA825" s="19"/>
      <c r="EB825" s="19"/>
      <c r="EC825" s="19"/>
      <c r="ED825" s="19"/>
      <c r="EE825" s="19"/>
      <c r="EF825" s="19"/>
      <c r="EG825" s="19"/>
      <c r="EH825" s="19"/>
      <c r="EI825" s="19"/>
      <c r="EJ825" s="19"/>
      <c r="EK825" s="19"/>
      <c r="EL825" s="19"/>
      <c r="EM825" s="19"/>
      <c r="EN825" s="19"/>
      <c r="EO825" s="19"/>
      <c r="EP825" s="19"/>
      <c r="EQ825" s="19"/>
      <c r="ER825" s="19"/>
      <c r="ES825" s="19"/>
      <c r="ET825" s="19"/>
      <c r="EU825" s="19"/>
      <c r="EV825" s="19"/>
      <c r="EW825" s="19"/>
      <c r="EX825" s="19"/>
      <c r="EY825" s="19"/>
      <c r="EZ825" s="19"/>
      <c r="FA825" s="19"/>
      <c r="FB825" s="19"/>
      <c r="FC825" s="19"/>
      <c r="FD825" s="19"/>
      <c r="FE825" s="19"/>
      <c r="FF825" s="19"/>
      <c r="FG825" s="19"/>
      <c r="FH825" s="19"/>
      <c r="FI825" s="19"/>
      <c r="FJ825" s="19"/>
      <c r="FK825" s="19"/>
      <c r="FL825" s="19"/>
      <c r="FM825" s="19"/>
      <c r="FN825" s="19"/>
      <c r="FO825" s="19"/>
      <c r="FP825" s="19"/>
      <c r="FQ825" s="19"/>
      <c r="FR825" s="19"/>
      <c r="FS825" s="19"/>
      <c r="FT825" s="19"/>
      <c r="FU825" s="19"/>
      <c r="FV825" s="19"/>
      <c r="FW825" s="19"/>
      <c r="FX825" s="19"/>
      <c r="FY825" s="19"/>
      <c r="FZ825" s="19"/>
      <c r="GA825" s="19"/>
      <c r="GB825" s="19"/>
      <c r="GC825" s="19"/>
      <c r="GD825" s="19"/>
      <c r="GE825" s="19"/>
      <c r="GF825" s="19"/>
      <c r="GG825" s="19"/>
      <c r="GH825" s="19"/>
      <c r="GI825" s="19"/>
      <c r="GJ825" s="19"/>
      <c r="GK825" s="19"/>
      <c r="GL825" s="19"/>
      <c r="GM825" s="19"/>
      <c r="GN825" s="19"/>
      <c r="GO825" s="19"/>
      <c r="GP825" s="19"/>
      <c r="GQ825" s="19"/>
      <c r="GR825" s="19"/>
      <c r="GS825" s="19"/>
      <c r="GT825" s="19"/>
      <c r="GU825" s="19"/>
      <c r="GV825" s="19"/>
      <c r="GW825" s="19"/>
      <c r="GX825" s="19"/>
      <c r="GY825" s="19"/>
      <c r="GZ825" s="19"/>
      <c r="HA825" s="19"/>
      <c r="HB825" s="19"/>
      <c r="HC825" s="19"/>
      <c r="HD825" s="19"/>
      <c r="HE825" s="19"/>
      <c r="HF825" s="19"/>
      <c r="HG825" s="19"/>
      <c r="HH825" s="19"/>
      <c r="HI825" s="19"/>
      <c r="HJ825" s="19"/>
      <c r="HK825" s="19"/>
      <c r="HL825" s="19"/>
      <c r="HM825" s="19"/>
      <c r="HN825" s="19"/>
      <c r="HO825" s="19"/>
      <c r="HP825" s="19"/>
      <c r="HQ825" s="19"/>
      <c r="HR825" s="19"/>
      <c r="HS825" s="19"/>
      <c r="HT825" s="19"/>
      <c r="HU825" s="19"/>
      <c r="HV825" s="19"/>
      <c r="HW825" s="19"/>
      <c r="HX825" s="19"/>
      <c r="HY825" s="19"/>
      <c r="HZ825" s="19"/>
      <c r="IA825" s="19"/>
      <c r="IB825" s="19"/>
      <c r="IC825" s="19"/>
      <c r="ID825" s="19"/>
      <c r="IE825" s="19"/>
      <c r="IF825" s="19"/>
      <c r="IG825" s="19"/>
      <c r="IH825" s="19"/>
      <c r="II825" s="19"/>
      <c r="IJ825" s="19"/>
      <c r="IK825" s="19"/>
      <c r="IL825" s="19"/>
      <c r="IM825" s="19"/>
      <c r="IN825" s="19"/>
      <c r="IO825" s="19"/>
      <c r="IP825" s="19"/>
      <c r="IQ825" s="19"/>
      <c r="IR825" s="19"/>
      <c r="IS825" s="19"/>
      <c r="IT825" s="19"/>
      <c r="IU825" s="19"/>
      <c r="IV825" s="19"/>
      <c r="IW825" s="19"/>
      <c r="IX825" s="19"/>
      <c r="IY825" s="19"/>
      <c r="IZ825" s="19"/>
      <c r="JA825" s="19"/>
      <c r="JB825" s="19"/>
      <c r="JC825" s="19"/>
      <c r="JD825" s="19"/>
      <c r="JE825" s="19"/>
      <c r="JF825" s="19"/>
      <c r="JG825" s="19"/>
      <c r="JH825" s="19"/>
      <c r="JI825" s="19"/>
      <c r="JJ825" s="19"/>
      <c r="JK825" s="19"/>
      <c r="JL825" s="19"/>
      <c r="JM825" s="19"/>
      <c r="JN825" s="19"/>
      <c r="JO825" s="19"/>
      <c r="JP825" s="19"/>
      <c r="JQ825" s="19"/>
      <c r="JR825" s="19"/>
      <c r="JS825" s="19"/>
      <c r="JT825" s="19"/>
      <c r="JU825" s="19"/>
      <c r="JV825" s="19"/>
      <c r="JW825" s="19"/>
      <c r="JX825" s="19"/>
      <c r="JY825" s="19"/>
      <c r="JZ825" s="19"/>
      <c r="KA825" s="19"/>
      <c r="KB825" s="19"/>
      <c r="KC825" s="19"/>
      <c r="KD825" s="19"/>
      <c r="KE825" s="19"/>
      <c r="KF825" s="19"/>
      <c r="KG825" s="19"/>
      <c r="KH825" s="19"/>
      <c r="KI825" s="19"/>
      <c r="KJ825" s="19"/>
      <c r="KK825" s="19"/>
      <c r="KL825" s="19"/>
      <c r="KM825" s="19"/>
      <c r="KN825" s="19"/>
      <c r="KO825" s="19"/>
      <c r="KP825" s="19"/>
      <c r="KQ825" s="19"/>
      <c r="KR825" s="19"/>
      <c r="KS825" s="19"/>
      <c r="KT825" s="19"/>
      <c r="KU825" s="19"/>
      <c r="KV825" s="19"/>
      <c r="KW825" s="19"/>
      <c r="KX825" s="19"/>
      <c r="KY825" s="19"/>
      <c r="KZ825" s="19"/>
      <c r="LA825" s="19"/>
      <c r="LB825" s="19"/>
      <c r="LC825" s="19"/>
      <c r="LD825" s="19"/>
      <c r="LE825" s="19"/>
      <c r="LF825" s="19"/>
      <c r="LG825" s="19"/>
      <c r="LH825" s="19"/>
      <c r="LI825" s="19"/>
      <c r="LJ825" s="19"/>
      <c r="LK825" s="19"/>
      <c r="LL825" s="19"/>
      <c r="LM825" s="19"/>
      <c r="LN825" s="19"/>
      <c r="LO825" s="19"/>
      <c r="LP825" s="19"/>
      <c r="LQ825" s="19"/>
      <c r="LR825" s="19"/>
      <c r="LS825" s="19"/>
      <c r="LT825" s="19"/>
      <c r="LU825" s="19"/>
      <c r="LV825" s="19"/>
      <c r="LW825" s="19"/>
      <c r="LX825" s="19"/>
      <c r="LY825" s="19"/>
      <c r="LZ825" s="19"/>
      <c r="MA825" s="19"/>
      <c r="MB825" s="19"/>
      <c r="MC825" s="19"/>
      <c r="MD825" s="19"/>
      <c r="ME825" s="19"/>
      <c r="MF825" s="19"/>
      <c r="MG825" s="19"/>
      <c r="MH825" s="19"/>
      <c r="MI825" s="19"/>
      <c r="MJ825" s="19"/>
      <c r="MK825" s="19"/>
      <c r="ML825" s="19"/>
      <c r="MM825" s="19"/>
      <c r="MN825" s="19"/>
      <c r="MO825" s="19"/>
      <c r="MP825" s="19"/>
      <c r="MQ825" s="19"/>
      <c r="MR825" s="19"/>
      <c r="MS825" s="19"/>
      <c r="MT825" s="19"/>
      <c r="MU825" s="19"/>
      <c r="MV825" s="19"/>
      <c r="MW825" s="19"/>
      <c r="MX825" s="19"/>
      <c r="MY825" s="19"/>
      <c r="MZ825" s="19"/>
      <c r="NA825" s="19"/>
      <c r="NB825" s="19"/>
      <c r="NC825" s="19"/>
      <c r="ND825" s="19"/>
      <c r="NE825" s="19"/>
      <c r="NF825" s="19"/>
      <c r="NG825" s="19"/>
      <c r="NH825" s="19"/>
      <c r="NI825" s="19"/>
      <c r="NJ825" s="19"/>
      <c r="NK825" s="19"/>
      <c r="NL825" s="19"/>
      <c r="NM825" s="19"/>
      <c r="NN825" s="19"/>
      <c r="NO825" s="19"/>
      <c r="NP825" s="19"/>
      <c r="NQ825" s="19"/>
      <c r="NR825" s="19"/>
      <c r="NS825" s="19"/>
      <c r="NT825" s="19"/>
      <c r="NU825" s="19"/>
      <c r="NV825" s="19"/>
      <c r="NW825" s="19"/>
      <c r="NX825" s="19"/>
      <c r="NY825" s="19"/>
      <c r="NZ825" s="19"/>
      <c r="OA825" s="19"/>
      <c r="OB825" s="19"/>
      <c r="OC825" s="19"/>
      <c r="OD825" s="19"/>
      <c r="OE825" s="19"/>
      <c r="OF825" s="19"/>
      <c r="OG825" s="19"/>
      <c r="OH825" s="19"/>
      <c r="OI825" s="19"/>
      <c r="OJ825" s="19"/>
      <c r="OK825" s="19"/>
      <c r="OL825" s="19"/>
      <c r="OM825" s="19"/>
      <c r="ON825" s="19"/>
      <c r="OO825" s="19"/>
      <c r="OP825" s="19"/>
      <c r="OQ825" s="19"/>
      <c r="OR825" s="19"/>
      <c r="OS825" s="19"/>
      <c r="OT825" s="19"/>
      <c r="OU825" s="19"/>
      <c r="OV825" s="19"/>
      <c r="OW825" s="19"/>
      <c r="OX825" s="19"/>
      <c r="OY825" s="19"/>
      <c r="OZ825" s="19"/>
      <c r="PA825" s="19"/>
      <c r="PB825" s="19"/>
      <c r="PC825" s="19"/>
      <c r="PD825" s="19"/>
      <c r="PE825" s="19"/>
      <c r="PF825" s="19"/>
      <c r="PG825" s="19"/>
      <c r="PH825" s="19"/>
      <c r="PI825" s="19"/>
      <c r="PJ825" s="19"/>
      <c r="PK825" s="19"/>
      <c r="PL825" s="19"/>
      <c r="PM825" s="19"/>
      <c r="PN825" s="19"/>
      <c r="PO825" s="19"/>
      <c r="PP825" s="19"/>
      <c r="PQ825" s="19"/>
      <c r="PR825" s="19"/>
      <c r="PS825" s="19"/>
      <c r="PT825" s="19"/>
      <c r="PU825" s="19"/>
      <c r="PV825" s="19"/>
      <c r="PW825" s="19"/>
      <c r="PX825" s="19"/>
      <c r="PY825" s="19"/>
      <c r="PZ825" s="19"/>
      <c r="QA825" s="19"/>
      <c r="QB825" s="19"/>
      <c r="QC825" s="19"/>
      <c r="QD825" s="19"/>
      <c r="QE825" s="19"/>
      <c r="QF825" s="19"/>
      <c r="QG825" s="19"/>
      <c r="QH825" s="19"/>
      <c r="QI825" s="19"/>
      <c r="QJ825" s="19"/>
      <c r="QK825" s="19"/>
      <c r="QL825" s="19"/>
      <c r="QM825" s="19"/>
      <c r="QN825" s="19"/>
      <c r="QO825" s="19"/>
      <c r="QP825" s="19"/>
      <c r="QQ825" s="19"/>
      <c r="QR825" s="19"/>
      <c r="QS825" s="19"/>
      <c r="QT825" s="19"/>
      <c r="QU825" s="19"/>
      <c r="QV825" s="19"/>
      <c r="QW825" s="19"/>
      <c r="QX825" s="19"/>
      <c r="QY825" s="19"/>
      <c r="QZ825" s="19"/>
      <c r="RA825" s="19"/>
      <c r="RB825" s="19"/>
      <c r="RC825" s="19"/>
      <c r="RD825" s="19"/>
      <c r="RE825" s="19"/>
      <c r="RF825" s="19"/>
      <c r="RG825" s="19"/>
      <c r="RH825" s="19"/>
      <c r="RI825" s="19"/>
      <c r="RJ825" s="19"/>
      <c r="RK825" s="19"/>
      <c r="RL825" s="19"/>
      <c r="RM825" s="19"/>
      <c r="RN825" s="19"/>
      <c r="RO825" s="19"/>
      <c r="RP825" s="19"/>
      <c r="RQ825" s="19"/>
      <c r="RR825" s="19"/>
      <c r="RS825" s="19"/>
      <c r="RT825" s="19"/>
      <c r="RU825" s="19"/>
      <c r="RV825" s="19"/>
      <c r="RW825" s="19"/>
      <c r="RX825" s="19"/>
      <c r="RY825" s="19"/>
      <c r="RZ825" s="19"/>
      <c r="SA825" s="19"/>
      <c r="SB825" s="19"/>
      <c r="SC825" s="19"/>
      <c r="SD825" s="19"/>
      <c r="SE825" s="19"/>
      <c r="SF825" s="19"/>
      <c r="SG825" s="19"/>
      <c r="SH825" s="19"/>
      <c r="SI825" s="19"/>
      <c r="SJ825" s="19"/>
      <c r="SK825" s="19"/>
      <c r="SL825" s="19"/>
      <c r="SM825" s="19"/>
      <c r="SN825" s="19"/>
      <c r="SO825" s="19"/>
      <c r="SP825" s="19"/>
      <c r="SQ825" s="19"/>
      <c r="SR825" s="19"/>
      <c r="SS825" s="19"/>
      <c r="ST825" s="19"/>
      <c r="SU825" s="19"/>
      <c r="SV825" s="19"/>
      <c r="SW825" s="19"/>
      <c r="SX825" s="19"/>
      <c r="SY825" s="19"/>
      <c r="SZ825" s="19"/>
      <c r="TA825" s="19"/>
      <c r="TB825" s="19"/>
      <c r="TC825" s="19"/>
      <c r="TD825" s="19"/>
      <c r="TE825" s="19"/>
      <c r="TF825" s="19"/>
      <c r="TG825" s="19"/>
      <c r="TH825" s="19"/>
      <c r="TI825" s="19"/>
      <c r="TJ825" s="19"/>
      <c r="TK825" s="19"/>
      <c r="TL825" s="19"/>
      <c r="TM825" s="19"/>
      <c r="TN825" s="19"/>
      <c r="TO825" s="19"/>
      <c r="TP825" s="19"/>
      <c r="TQ825" s="19"/>
      <c r="TR825" s="19"/>
      <c r="TS825" s="19"/>
      <c r="TT825" s="19"/>
      <c r="TU825" s="19"/>
      <c r="TV825" s="19"/>
      <c r="TW825" s="19"/>
      <c r="TX825" s="19"/>
      <c r="TY825" s="19"/>
      <c r="TZ825" s="19"/>
      <c r="UA825" s="19"/>
      <c r="UB825" s="19"/>
      <c r="UC825" s="19"/>
      <c r="UD825" s="19"/>
      <c r="UE825" s="19"/>
      <c r="UF825" s="19"/>
      <c r="UG825" s="19"/>
      <c r="UH825" s="19"/>
      <c r="UI825" s="19"/>
      <c r="UJ825" s="19"/>
      <c r="UK825" s="19"/>
      <c r="UL825" s="19"/>
      <c r="UM825" s="19"/>
      <c r="UN825" s="19"/>
      <c r="UO825" s="19"/>
      <c r="UP825" s="19"/>
      <c r="UQ825" s="19"/>
      <c r="UR825" s="19"/>
      <c r="US825" s="19"/>
      <c r="UT825" s="19"/>
      <c r="UU825" s="19"/>
      <c r="UV825" s="19"/>
      <c r="UW825" s="19"/>
      <c r="UX825" s="19"/>
      <c r="UY825" s="19"/>
      <c r="UZ825" s="19"/>
      <c r="VA825" s="19"/>
      <c r="VB825" s="19"/>
      <c r="VC825" s="19"/>
      <c r="VD825" s="19"/>
      <c r="VE825" s="19"/>
      <c r="VF825" s="19"/>
      <c r="VG825" s="19"/>
      <c r="VH825" s="19"/>
      <c r="VI825" s="19"/>
      <c r="VJ825" s="19"/>
      <c r="VK825" s="19"/>
      <c r="VL825" s="19"/>
      <c r="VM825" s="19"/>
      <c r="VN825" s="19"/>
      <c r="VO825" s="19"/>
      <c r="VP825" s="19"/>
      <c r="VQ825" s="19"/>
      <c r="VR825" s="19"/>
      <c r="VS825" s="19"/>
      <c r="VT825" s="19"/>
      <c r="VU825" s="19"/>
      <c r="VV825" s="19"/>
      <c r="VW825" s="19"/>
      <c r="VX825" s="19"/>
      <c r="VY825" s="19"/>
      <c r="VZ825" s="19"/>
      <c r="WA825" s="19"/>
      <c r="WB825" s="19"/>
      <c r="WC825" s="19"/>
      <c r="WD825" s="19"/>
      <c r="WE825" s="19"/>
      <c r="WF825" s="19"/>
      <c r="WG825" s="19"/>
      <c r="WH825" s="19"/>
      <c r="WI825" s="19"/>
      <c r="WJ825" s="19"/>
      <c r="WK825" s="19"/>
      <c r="WL825" s="19"/>
      <c r="WM825" s="19"/>
      <c r="WN825" s="19"/>
      <c r="WO825" s="19"/>
      <c r="WP825" s="19"/>
      <c r="WQ825" s="19"/>
      <c r="WR825" s="19"/>
      <c r="WS825" s="19"/>
      <c r="WT825" s="19"/>
      <c r="WU825" s="19"/>
      <c r="WV825" s="19"/>
      <c r="WW825" s="19"/>
      <c r="WX825" s="19"/>
      <c r="WY825" s="19"/>
    </row>
    <row r="826" spans="1:623" s="17" customFormat="1" hidden="1" x14ac:dyDescent="0.2">
      <c r="A826" s="16"/>
      <c r="I826" s="18"/>
      <c r="J826" s="18"/>
      <c r="N826" s="16"/>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9"/>
      <c r="CE826" s="19"/>
      <c r="CF826" s="19"/>
      <c r="CG826" s="19"/>
      <c r="CH826" s="19"/>
      <c r="CI826" s="19"/>
      <c r="CJ826" s="19"/>
      <c r="CK826" s="19"/>
      <c r="CL826" s="19"/>
      <c r="CM826" s="19"/>
      <c r="CN826" s="19"/>
      <c r="CO826" s="19"/>
      <c r="CP826" s="19"/>
      <c r="CQ826" s="19"/>
      <c r="CR826" s="19"/>
      <c r="CS826" s="19"/>
      <c r="CT826" s="19"/>
      <c r="CU826" s="19"/>
      <c r="CV826" s="19"/>
      <c r="CW826" s="19"/>
      <c r="CX826" s="19"/>
      <c r="CY826" s="19"/>
      <c r="CZ826" s="19"/>
      <c r="DA826" s="19"/>
      <c r="DB826" s="19"/>
      <c r="DC826" s="19"/>
      <c r="DD826" s="19"/>
      <c r="DE826" s="19"/>
      <c r="DF826" s="19"/>
      <c r="DG826" s="19"/>
      <c r="DH826" s="19"/>
      <c r="DI826" s="19"/>
      <c r="DJ826" s="19"/>
      <c r="DK826" s="19"/>
      <c r="DL826" s="19"/>
      <c r="DM826" s="19"/>
      <c r="DN826" s="19"/>
      <c r="DO826" s="19"/>
      <c r="DP826" s="19"/>
      <c r="DQ826" s="19"/>
      <c r="DR826" s="19"/>
      <c r="DS826" s="19"/>
      <c r="DT826" s="19"/>
      <c r="DU826" s="19"/>
      <c r="DV826" s="19"/>
      <c r="DW826" s="19"/>
      <c r="DX826" s="19"/>
      <c r="DY826" s="19"/>
      <c r="DZ826" s="19"/>
      <c r="EA826" s="19"/>
      <c r="EB826" s="19"/>
      <c r="EC826" s="19"/>
      <c r="ED826" s="19"/>
      <c r="EE826" s="19"/>
      <c r="EF826" s="19"/>
      <c r="EG826" s="19"/>
      <c r="EH826" s="19"/>
      <c r="EI826" s="19"/>
      <c r="EJ826" s="19"/>
      <c r="EK826" s="19"/>
      <c r="EL826" s="19"/>
      <c r="EM826" s="19"/>
      <c r="EN826" s="19"/>
      <c r="EO826" s="19"/>
      <c r="EP826" s="19"/>
      <c r="EQ826" s="19"/>
      <c r="ER826" s="19"/>
      <c r="ES826" s="19"/>
      <c r="ET826" s="19"/>
      <c r="EU826" s="19"/>
      <c r="EV826" s="19"/>
      <c r="EW826" s="19"/>
      <c r="EX826" s="19"/>
      <c r="EY826" s="19"/>
      <c r="EZ826" s="19"/>
      <c r="FA826" s="19"/>
      <c r="FB826" s="19"/>
      <c r="FC826" s="19"/>
      <c r="FD826" s="19"/>
      <c r="FE826" s="19"/>
      <c r="FF826" s="19"/>
      <c r="FG826" s="19"/>
      <c r="FH826" s="19"/>
      <c r="FI826" s="19"/>
      <c r="FJ826" s="19"/>
      <c r="FK826" s="19"/>
      <c r="FL826" s="19"/>
      <c r="FM826" s="19"/>
      <c r="FN826" s="19"/>
      <c r="FO826" s="19"/>
      <c r="FP826" s="19"/>
      <c r="FQ826" s="19"/>
      <c r="FR826" s="19"/>
      <c r="FS826" s="19"/>
      <c r="FT826" s="19"/>
      <c r="FU826" s="19"/>
      <c r="FV826" s="19"/>
      <c r="FW826" s="19"/>
      <c r="FX826" s="19"/>
      <c r="FY826" s="19"/>
      <c r="FZ826" s="19"/>
      <c r="GA826" s="19"/>
      <c r="GB826" s="19"/>
      <c r="GC826" s="19"/>
      <c r="GD826" s="19"/>
      <c r="GE826" s="19"/>
      <c r="GF826" s="19"/>
      <c r="GG826" s="19"/>
      <c r="GH826" s="19"/>
      <c r="GI826" s="19"/>
      <c r="GJ826" s="19"/>
      <c r="GK826" s="19"/>
      <c r="GL826" s="19"/>
      <c r="GM826" s="19"/>
      <c r="GN826" s="19"/>
      <c r="GO826" s="19"/>
      <c r="GP826" s="19"/>
      <c r="GQ826" s="19"/>
      <c r="GR826" s="19"/>
      <c r="GS826" s="19"/>
      <c r="GT826" s="19"/>
      <c r="GU826" s="19"/>
      <c r="GV826" s="19"/>
      <c r="GW826" s="19"/>
      <c r="GX826" s="19"/>
      <c r="GY826" s="19"/>
      <c r="GZ826" s="19"/>
      <c r="HA826" s="19"/>
      <c r="HB826" s="19"/>
      <c r="HC826" s="19"/>
      <c r="HD826" s="19"/>
      <c r="HE826" s="19"/>
      <c r="HF826" s="19"/>
      <c r="HG826" s="19"/>
      <c r="HH826" s="19"/>
      <c r="HI826" s="19"/>
      <c r="HJ826" s="19"/>
      <c r="HK826" s="19"/>
      <c r="HL826" s="19"/>
      <c r="HM826" s="19"/>
      <c r="HN826" s="19"/>
      <c r="HO826" s="19"/>
      <c r="HP826" s="19"/>
      <c r="HQ826" s="19"/>
      <c r="HR826" s="19"/>
      <c r="HS826" s="19"/>
      <c r="HT826" s="19"/>
      <c r="HU826" s="19"/>
      <c r="HV826" s="19"/>
      <c r="HW826" s="19"/>
      <c r="HX826" s="19"/>
      <c r="HY826" s="19"/>
      <c r="HZ826" s="19"/>
      <c r="IA826" s="19"/>
      <c r="IB826" s="19"/>
      <c r="IC826" s="19"/>
      <c r="ID826" s="19"/>
      <c r="IE826" s="19"/>
      <c r="IF826" s="19"/>
      <c r="IG826" s="19"/>
      <c r="IH826" s="19"/>
      <c r="II826" s="19"/>
      <c r="IJ826" s="19"/>
      <c r="IK826" s="19"/>
      <c r="IL826" s="19"/>
      <c r="IM826" s="19"/>
      <c r="IN826" s="19"/>
      <c r="IO826" s="19"/>
      <c r="IP826" s="19"/>
      <c r="IQ826" s="19"/>
      <c r="IR826" s="19"/>
      <c r="IS826" s="19"/>
      <c r="IT826" s="19"/>
      <c r="IU826" s="19"/>
      <c r="IV826" s="19"/>
      <c r="IW826" s="19"/>
      <c r="IX826" s="19"/>
      <c r="IY826" s="19"/>
      <c r="IZ826" s="19"/>
      <c r="JA826" s="19"/>
      <c r="JB826" s="19"/>
      <c r="JC826" s="19"/>
      <c r="JD826" s="19"/>
      <c r="JE826" s="19"/>
      <c r="JF826" s="19"/>
      <c r="JG826" s="19"/>
      <c r="JH826" s="19"/>
      <c r="JI826" s="19"/>
      <c r="JJ826" s="19"/>
      <c r="JK826" s="19"/>
      <c r="JL826" s="19"/>
      <c r="JM826" s="19"/>
      <c r="JN826" s="19"/>
      <c r="JO826" s="19"/>
      <c r="JP826" s="19"/>
      <c r="JQ826" s="19"/>
      <c r="JR826" s="19"/>
      <c r="JS826" s="19"/>
      <c r="JT826" s="19"/>
      <c r="JU826" s="19"/>
      <c r="JV826" s="19"/>
      <c r="JW826" s="19"/>
      <c r="JX826" s="19"/>
      <c r="JY826" s="19"/>
      <c r="JZ826" s="19"/>
      <c r="KA826" s="19"/>
      <c r="KB826" s="19"/>
      <c r="KC826" s="19"/>
      <c r="KD826" s="19"/>
      <c r="KE826" s="19"/>
      <c r="KF826" s="19"/>
      <c r="KG826" s="19"/>
      <c r="KH826" s="19"/>
      <c r="KI826" s="19"/>
      <c r="KJ826" s="19"/>
      <c r="KK826" s="19"/>
      <c r="KL826" s="19"/>
      <c r="KM826" s="19"/>
      <c r="KN826" s="19"/>
      <c r="KO826" s="19"/>
      <c r="KP826" s="19"/>
      <c r="KQ826" s="19"/>
      <c r="KR826" s="19"/>
      <c r="KS826" s="19"/>
      <c r="KT826" s="19"/>
      <c r="KU826" s="19"/>
      <c r="KV826" s="19"/>
      <c r="KW826" s="19"/>
      <c r="KX826" s="19"/>
      <c r="KY826" s="19"/>
      <c r="KZ826" s="19"/>
      <c r="LA826" s="19"/>
      <c r="LB826" s="19"/>
      <c r="LC826" s="19"/>
      <c r="LD826" s="19"/>
      <c r="LE826" s="19"/>
      <c r="LF826" s="19"/>
      <c r="LG826" s="19"/>
      <c r="LH826" s="19"/>
      <c r="LI826" s="19"/>
      <c r="LJ826" s="19"/>
      <c r="LK826" s="19"/>
      <c r="LL826" s="19"/>
      <c r="LM826" s="19"/>
      <c r="LN826" s="19"/>
      <c r="LO826" s="19"/>
      <c r="LP826" s="19"/>
      <c r="LQ826" s="19"/>
      <c r="LR826" s="19"/>
      <c r="LS826" s="19"/>
      <c r="LT826" s="19"/>
      <c r="LU826" s="19"/>
      <c r="LV826" s="19"/>
      <c r="LW826" s="19"/>
      <c r="LX826" s="19"/>
      <c r="LY826" s="19"/>
      <c r="LZ826" s="19"/>
      <c r="MA826" s="19"/>
      <c r="MB826" s="19"/>
      <c r="MC826" s="19"/>
      <c r="MD826" s="19"/>
      <c r="ME826" s="19"/>
      <c r="MF826" s="19"/>
      <c r="MG826" s="19"/>
      <c r="MH826" s="19"/>
      <c r="MI826" s="19"/>
      <c r="MJ826" s="19"/>
      <c r="MK826" s="19"/>
      <c r="ML826" s="19"/>
      <c r="MM826" s="19"/>
      <c r="MN826" s="19"/>
      <c r="MO826" s="19"/>
      <c r="MP826" s="19"/>
      <c r="MQ826" s="19"/>
      <c r="MR826" s="19"/>
      <c r="MS826" s="19"/>
      <c r="MT826" s="19"/>
      <c r="MU826" s="19"/>
      <c r="MV826" s="19"/>
      <c r="MW826" s="19"/>
      <c r="MX826" s="19"/>
      <c r="MY826" s="19"/>
      <c r="MZ826" s="19"/>
      <c r="NA826" s="19"/>
      <c r="NB826" s="19"/>
      <c r="NC826" s="19"/>
      <c r="ND826" s="19"/>
      <c r="NE826" s="19"/>
      <c r="NF826" s="19"/>
      <c r="NG826" s="19"/>
      <c r="NH826" s="19"/>
      <c r="NI826" s="19"/>
      <c r="NJ826" s="19"/>
      <c r="NK826" s="19"/>
      <c r="NL826" s="19"/>
      <c r="NM826" s="19"/>
      <c r="NN826" s="19"/>
      <c r="NO826" s="19"/>
      <c r="NP826" s="19"/>
      <c r="NQ826" s="19"/>
      <c r="NR826" s="19"/>
      <c r="NS826" s="19"/>
      <c r="NT826" s="19"/>
      <c r="NU826" s="19"/>
      <c r="NV826" s="19"/>
      <c r="NW826" s="19"/>
      <c r="NX826" s="19"/>
      <c r="NY826" s="19"/>
      <c r="NZ826" s="19"/>
      <c r="OA826" s="19"/>
      <c r="OB826" s="19"/>
      <c r="OC826" s="19"/>
      <c r="OD826" s="19"/>
      <c r="OE826" s="19"/>
      <c r="OF826" s="19"/>
      <c r="OG826" s="19"/>
      <c r="OH826" s="19"/>
      <c r="OI826" s="19"/>
      <c r="OJ826" s="19"/>
      <c r="OK826" s="19"/>
      <c r="OL826" s="19"/>
      <c r="OM826" s="19"/>
      <c r="ON826" s="19"/>
      <c r="OO826" s="19"/>
      <c r="OP826" s="19"/>
      <c r="OQ826" s="19"/>
      <c r="OR826" s="19"/>
      <c r="OS826" s="19"/>
      <c r="OT826" s="19"/>
      <c r="OU826" s="19"/>
      <c r="OV826" s="19"/>
      <c r="OW826" s="19"/>
      <c r="OX826" s="19"/>
      <c r="OY826" s="19"/>
      <c r="OZ826" s="19"/>
      <c r="PA826" s="19"/>
      <c r="PB826" s="19"/>
      <c r="PC826" s="19"/>
      <c r="PD826" s="19"/>
      <c r="PE826" s="19"/>
      <c r="PF826" s="19"/>
      <c r="PG826" s="19"/>
      <c r="PH826" s="19"/>
      <c r="PI826" s="19"/>
      <c r="PJ826" s="19"/>
      <c r="PK826" s="19"/>
      <c r="PL826" s="19"/>
      <c r="PM826" s="19"/>
      <c r="PN826" s="19"/>
      <c r="PO826" s="19"/>
      <c r="PP826" s="19"/>
      <c r="PQ826" s="19"/>
      <c r="PR826" s="19"/>
      <c r="PS826" s="19"/>
      <c r="PT826" s="19"/>
      <c r="PU826" s="19"/>
      <c r="PV826" s="19"/>
      <c r="PW826" s="19"/>
      <c r="PX826" s="19"/>
      <c r="PY826" s="19"/>
      <c r="PZ826" s="19"/>
      <c r="QA826" s="19"/>
      <c r="QB826" s="19"/>
      <c r="QC826" s="19"/>
      <c r="QD826" s="19"/>
      <c r="QE826" s="19"/>
      <c r="QF826" s="19"/>
      <c r="QG826" s="19"/>
      <c r="QH826" s="19"/>
      <c r="QI826" s="19"/>
      <c r="QJ826" s="19"/>
      <c r="QK826" s="19"/>
      <c r="QL826" s="19"/>
      <c r="QM826" s="19"/>
      <c r="QN826" s="19"/>
      <c r="QO826" s="19"/>
      <c r="QP826" s="19"/>
      <c r="QQ826" s="19"/>
      <c r="QR826" s="19"/>
      <c r="QS826" s="19"/>
      <c r="QT826" s="19"/>
      <c r="QU826" s="19"/>
      <c r="QV826" s="19"/>
      <c r="QW826" s="19"/>
      <c r="QX826" s="19"/>
      <c r="QY826" s="19"/>
      <c r="QZ826" s="19"/>
      <c r="RA826" s="19"/>
      <c r="RB826" s="19"/>
      <c r="RC826" s="19"/>
      <c r="RD826" s="19"/>
      <c r="RE826" s="19"/>
      <c r="RF826" s="19"/>
      <c r="RG826" s="19"/>
      <c r="RH826" s="19"/>
      <c r="RI826" s="19"/>
      <c r="RJ826" s="19"/>
      <c r="RK826" s="19"/>
      <c r="RL826" s="19"/>
      <c r="RM826" s="19"/>
      <c r="RN826" s="19"/>
      <c r="RO826" s="19"/>
      <c r="RP826" s="19"/>
      <c r="RQ826" s="19"/>
      <c r="RR826" s="19"/>
      <c r="RS826" s="19"/>
      <c r="RT826" s="19"/>
      <c r="RU826" s="19"/>
      <c r="RV826" s="19"/>
      <c r="RW826" s="19"/>
      <c r="RX826" s="19"/>
      <c r="RY826" s="19"/>
      <c r="RZ826" s="19"/>
      <c r="SA826" s="19"/>
      <c r="SB826" s="19"/>
      <c r="SC826" s="19"/>
      <c r="SD826" s="19"/>
      <c r="SE826" s="19"/>
      <c r="SF826" s="19"/>
      <c r="SG826" s="19"/>
      <c r="SH826" s="19"/>
      <c r="SI826" s="19"/>
      <c r="SJ826" s="19"/>
      <c r="SK826" s="19"/>
      <c r="SL826" s="19"/>
      <c r="SM826" s="19"/>
      <c r="SN826" s="19"/>
      <c r="SO826" s="19"/>
      <c r="SP826" s="19"/>
      <c r="SQ826" s="19"/>
      <c r="SR826" s="19"/>
      <c r="SS826" s="19"/>
      <c r="ST826" s="19"/>
      <c r="SU826" s="19"/>
      <c r="SV826" s="19"/>
      <c r="SW826" s="19"/>
      <c r="SX826" s="19"/>
      <c r="SY826" s="19"/>
      <c r="SZ826" s="19"/>
      <c r="TA826" s="19"/>
      <c r="TB826" s="19"/>
      <c r="TC826" s="19"/>
      <c r="TD826" s="19"/>
      <c r="TE826" s="19"/>
      <c r="TF826" s="19"/>
      <c r="TG826" s="19"/>
      <c r="TH826" s="19"/>
      <c r="TI826" s="19"/>
      <c r="TJ826" s="19"/>
      <c r="TK826" s="19"/>
      <c r="TL826" s="19"/>
      <c r="TM826" s="19"/>
      <c r="TN826" s="19"/>
      <c r="TO826" s="19"/>
      <c r="TP826" s="19"/>
      <c r="TQ826" s="19"/>
      <c r="TR826" s="19"/>
      <c r="TS826" s="19"/>
      <c r="TT826" s="19"/>
      <c r="TU826" s="19"/>
      <c r="TV826" s="19"/>
      <c r="TW826" s="19"/>
      <c r="TX826" s="19"/>
      <c r="TY826" s="19"/>
      <c r="TZ826" s="19"/>
      <c r="UA826" s="19"/>
      <c r="UB826" s="19"/>
      <c r="UC826" s="19"/>
      <c r="UD826" s="19"/>
      <c r="UE826" s="19"/>
      <c r="UF826" s="19"/>
      <c r="UG826" s="19"/>
      <c r="UH826" s="19"/>
      <c r="UI826" s="19"/>
      <c r="UJ826" s="19"/>
      <c r="UK826" s="19"/>
      <c r="UL826" s="19"/>
      <c r="UM826" s="19"/>
      <c r="UN826" s="19"/>
      <c r="UO826" s="19"/>
      <c r="UP826" s="19"/>
      <c r="UQ826" s="19"/>
      <c r="UR826" s="19"/>
      <c r="US826" s="19"/>
      <c r="UT826" s="19"/>
      <c r="UU826" s="19"/>
      <c r="UV826" s="19"/>
      <c r="UW826" s="19"/>
      <c r="UX826" s="19"/>
      <c r="UY826" s="19"/>
      <c r="UZ826" s="19"/>
      <c r="VA826" s="19"/>
      <c r="VB826" s="19"/>
      <c r="VC826" s="19"/>
      <c r="VD826" s="19"/>
      <c r="VE826" s="19"/>
      <c r="VF826" s="19"/>
      <c r="VG826" s="19"/>
      <c r="VH826" s="19"/>
      <c r="VI826" s="19"/>
      <c r="VJ826" s="19"/>
      <c r="VK826" s="19"/>
      <c r="VL826" s="19"/>
      <c r="VM826" s="19"/>
      <c r="VN826" s="19"/>
      <c r="VO826" s="19"/>
      <c r="VP826" s="19"/>
      <c r="VQ826" s="19"/>
      <c r="VR826" s="19"/>
      <c r="VS826" s="19"/>
      <c r="VT826" s="19"/>
      <c r="VU826" s="19"/>
      <c r="VV826" s="19"/>
      <c r="VW826" s="19"/>
      <c r="VX826" s="19"/>
      <c r="VY826" s="19"/>
      <c r="VZ826" s="19"/>
      <c r="WA826" s="19"/>
      <c r="WB826" s="19"/>
      <c r="WC826" s="19"/>
      <c r="WD826" s="19"/>
      <c r="WE826" s="19"/>
      <c r="WF826" s="19"/>
      <c r="WG826" s="19"/>
      <c r="WH826" s="19"/>
      <c r="WI826" s="19"/>
      <c r="WJ826" s="19"/>
      <c r="WK826" s="19"/>
      <c r="WL826" s="19"/>
      <c r="WM826" s="19"/>
      <c r="WN826" s="19"/>
      <c r="WO826" s="19"/>
      <c r="WP826" s="19"/>
      <c r="WQ826" s="19"/>
      <c r="WR826" s="19"/>
      <c r="WS826" s="19"/>
      <c r="WT826" s="19"/>
      <c r="WU826" s="19"/>
      <c r="WV826" s="19"/>
      <c r="WW826" s="19"/>
      <c r="WX826" s="19"/>
      <c r="WY826" s="19"/>
    </row>
    <row r="827" spans="1:623" s="17" customFormat="1" hidden="1" x14ac:dyDescent="0.2">
      <c r="A827" s="16"/>
      <c r="I827" s="18"/>
      <c r="J827" s="18"/>
      <c r="N827" s="16"/>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c r="CE827" s="19"/>
      <c r="CF827" s="19"/>
      <c r="CG827" s="19"/>
      <c r="CH827" s="19"/>
      <c r="CI827" s="19"/>
      <c r="CJ827" s="19"/>
      <c r="CK827" s="19"/>
      <c r="CL827" s="19"/>
      <c r="CM827" s="19"/>
      <c r="CN827" s="19"/>
      <c r="CO827" s="19"/>
      <c r="CP827" s="19"/>
      <c r="CQ827" s="19"/>
      <c r="CR827" s="19"/>
      <c r="CS827" s="19"/>
      <c r="CT827" s="19"/>
      <c r="CU827" s="19"/>
      <c r="CV827" s="19"/>
      <c r="CW827" s="19"/>
      <c r="CX827" s="19"/>
      <c r="CY827" s="19"/>
      <c r="CZ827" s="19"/>
      <c r="DA827" s="19"/>
      <c r="DB827" s="19"/>
      <c r="DC827" s="19"/>
      <c r="DD827" s="19"/>
      <c r="DE827" s="19"/>
      <c r="DF827" s="19"/>
      <c r="DG827" s="19"/>
      <c r="DH827" s="19"/>
      <c r="DI827" s="19"/>
      <c r="DJ827" s="19"/>
      <c r="DK827" s="19"/>
      <c r="DL827" s="19"/>
      <c r="DM827" s="19"/>
      <c r="DN827" s="19"/>
      <c r="DO827" s="19"/>
      <c r="DP827" s="19"/>
      <c r="DQ827" s="19"/>
      <c r="DR827" s="19"/>
      <c r="DS827" s="19"/>
      <c r="DT827" s="19"/>
      <c r="DU827" s="19"/>
      <c r="DV827" s="19"/>
      <c r="DW827" s="19"/>
      <c r="DX827" s="19"/>
      <c r="DY827" s="19"/>
      <c r="DZ827" s="19"/>
      <c r="EA827" s="19"/>
      <c r="EB827" s="19"/>
      <c r="EC827" s="19"/>
      <c r="ED827" s="19"/>
      <c r="EE827" s="19"/>
      <c r="EF827" s="19"/>
      <c r="EG827" s="19"/>
      <c r="EH827" s="19"/>
      <c r="EI827" s="19"/>
      <c r="EJ827" s="19"/>
      <c r="EK827" s="19"/>
      <c r="EL827" s="19"/>
      <c r="EM827" s="19"/>
      <c r="EN827" s="19"/>
      <c r="EO827" s="19"/>
      <c r="EP827" s="19"/>
      <c r="EQ827" s="19"/>
      <c r="ER827" s="19"/>
      <c r="ES827" s="19"/>
      <c r="ET827" s="19"/>
      <c r="EU827" s="19"/>
      <c r="EV827" s="19"/>
      <c r="EW827" s="19"/>
      <c r="EX827" s="19"/>
      <c r="EY827" s="19"/>
      <c r="EZ827" s="19"/>
      <c r="FA827" s="19"/>
      <c r="FB827" s="19"/>
      <c r="FC827" s="19"/>
      <c r="FD827" s="19"/>
      <c r="FE827" s="19"/>
      <c r="FF827" s="19"/>
      <c r="FG827" s="19"/>
      <c r="FH827" s="19"/>
      <c r="FI827" s="19"/>
      <c r="FJ827" s="19"/>
      <c r="FK827" s="19"/>
      <c r="FL827" s="19"/>
      <c r="FM827" s="19"/>
      <c r="FN827" s="19"/>
      <c r="FO827" s="19"/>
      <c r="FP827" s="19"/>
      <c r="FQ827" s="19"/>
      <c r="FR827" s="19"/>
      <c r="FS827" s="19"/>
      <c r="FT827" s="19"/>
      <c r="FU827" s="19"/>
      <c r="FV827" s="19"/>
      <c r="FW827" s="19"/>
      <c r="FX827" s="19"/>
      <c r="FY827" s="19"/>
      <c r="FZ827" s="19"/>
      <c r="GA827" s="19"/>
      <c r="GB827" s="19"/>
      <c r="GC827" s="19"/>
      <c r="GD827" s="19"/>
      <c r="GE827" s="19"/>
      <c r="GF827" s="19"/>
      <c r="GG827" s="19"/>
      <c r="GH827" s="19"/>
      <c r="GI827" s="19"/>
      <c r="GJ827" s="19"/>
      <c r="GK827" s="19"/>
      <c r="GL827" s="19"/>
      <c r="GM827" s="19"/>
      <c r="GN827" s="19"/>
      <c r="GO827" s="19"/>
      <c r="GP827" s="19"/>
      <c r="GQ827" s="19"/>
      <c r="GR827" s="19"/>
      <c r="GS827" s="19"/>
      <c r="GT827" s="19"/>
      <c r="GU827" s="19"/>
      <c r="GV827" s="19"/>
      <c r="GW827" s="19"/>
      <c r="GX827" s="19"/>
      <c r="GY827" s="19"/>
      <c r="GZ827" s="19"/>
      <c r="HA827" s="19"/>
      <c r="HB827" s="19"/>
      <c r="HC827" s="19"/>
      <c r="HD827" s="19"/>
      <c r="HE827" s="19"/>
      <c r="HF827" s="19"/>
      <c r="HG827" s="19"/>
      <c r="HH827" s="19"/>
      <c r="HI827" s="19"/>
      <c r="HJ827" s="19"/>
      <c r="HK827" s="19"/>
      <c r="HL827" s="19"/>
      <c r="HM827" s="19"/>
      <c r="HN827" s="19"/>
      <c r="HO827" s="19"/>
      <c r="HP827" s="19"/>
      <c r="HQ827" s="19"/>
      <c r="HR827" s="19"/>
      <c r="HS827" s="19"/>
      <c r="HT827" s="19"/>
      <c r="HU827" s="19"/>
      <c r="HV827" s="19"/>
      <c r="HW827" s="19"/>
      <c r="HX827" s="19"/>
      <c r="HY827" s="19"/>
      <c r="HZ827" s="19"/>
      <c r="IA827" s="19"/>
      <c r="IB827" s="19"/>
      <c r="IC827" s="19"/>
      <c r="ID827" s="19"/>
      <c r="IE827" s="19"/>
      <c r="IF827" s="19"/>
      <c r="IG827" s="19"/>
      <c r="IH827" s="19"/>
      <c r="II827" s="19"/>
      <c r="IJ827" s="19"/>
      <c r="IK827" s="19"/>
      <c r="IL827" s="19"/>
      <c r="IM827" s="19"/>
      <c r="IN827" s="19"/>
      <c r="IO827" s="19"/>
      <c r="IP827" s="19"/>
      <c r="IQ827" s="19"/>
      <c r="IR827" s="19"/>
      <c r="IS827" s="19"/>
      <c r="IT827" s="19"/>
      <c r="IU827" s="19"/>
      <c r="IV827" s="19"/>
      <c r="IW827" s="19"/>
      <c r="IX827" s="19"/>
      <c r="IY827" s="19"/>
      <c r="IZ827" s="19"/>
      <c r="JA827" s="19"/>
      <c r="JB827" s="19"/>
      <c r="JC827" s="19"/>
      <c r="JD827" s="19"/>
      <c r="JE827" s="19"/>
      <c r="JF827" s="19"/>
      <c r="JG827" s="19"/>
      <c r="JH827" s="19"/>
      <c r="JI827" s="19"/>
      <c r="JJ827" s="19"/>
      <c r="JK827" s="19"/>
      <c r="JL827" s="19"/>
      <c r="JM827" s="19"/>
      <c r="JN827" s="19"/>
      <c r="JO827" s="19"/>
      <c r="JP827" s="19"/>
      <c r="JQ827" s="19"/>
      <c r="JR827" s="19"/>
      <c r="JS827" s="19"/>
      <c r="JT827" s="19"/>
      <c r="JU827" s="19"/>
      <c r="JV827" s="19"/>
      <c r="JW827" s="19"/>
      <c r="JX827" s="19"/>
      <c r="JY827" s="19"/>
      <c r="JZ827" s="19"/>
      <c r="KA827" s="19"/>
      <c r="KB827" s="19"/>
      <c r="KC827" s="19"/>
      <c r="KD827" s="19"/>
      <c r="KE827" s="19"/>
      <c r="KF827" s="19"/>
      <c r="KG827" s="19"/>
      <c r="KH827" s="19"/>
      <c r="KI827" s="19"/>
      <c r="KJ827" s="19"/>
      <c r="KK827" s="19"/>
      <c r="KL827" s="19"/>
      <c r="KM827" s="19"/>
      <c r="KN827" s="19"/>
      <c r="KO827" s="19"/>
      <c r="KP827" s="19"/>
      <c r="KQ827" s="19"/>
      <c r="KR827" s="19"/>
      <c r="KS827" s="19"/>
      <c r="KT827" s="19"/>
      <c r="KU827" s="19"/>
      <c r="KV827" s="19"/>
      <c r="KW827" s="19"/>
      <c r="KX827" s="19"/>
      <c r="KY827" s="19"/>
      <c r="KZ827" s="19"/>
      <c r="LA827" s="19"/>
      <c r="LB827" s="19"/>
      <c r="LC827" s="19"/>
      <c r="LD827" s="19"/>
      <c r="LE827" s="19"/>
      <c r="LF827" s="19"/>
      <c r="LG827" s="19"/>
      <c r="LH827" s="19"/>
      <c r="LI827" s="19"/>
      <c r="LJ827" s="19"/>
      <c r="LK827" s="19"/>
      <c r="LL827" s="19"/>
      <c r="LM827" s="19"/>
      <c r="LN827" s="19"/>
      <c r="LO827" s="19"/>
      <c r="LP827" s="19"/>
      <c r="LQ827" s="19"/>
      <c r="LR827" s="19"/>
      <c r="LS827" s="19"/>
      <c r="LT827" s="19"/>
      <c r="LU827" s="19"/>
      <c r="LV827" s="19"/>
      <c r="LW827" s="19"/>
      <c r="LX827" s="19"/>
      <c r="LY827" s="19"/>
      <c r="LZ827" s="19"/>
      <c r="MA827" s="19"/>
      <c r="MB827" s="19"/>
      <c r="MC827" s="19"/>
      <c r="MD827" s="19"/>
      <c r="ME827" s="19"/>
      <c r="MF827" s="19"/>
      <c r="MG827" s="19"/>
      <c r="MH827" s="19"/>
      <c r="MI827" s="19"/>
      <c r="MJ827" s="19"/>
      <c r="MK827" s="19"/>
      <c r="ML827" s="19"/>
      <c r="MM827" s="19"/>
      <c r="MN827" s="19"/>
      <c r="MO827" s="19"/>
      <c r="MP827" s="19"/>
      <c r="MQ827" s="19"/>
      <c r="MR827" s="19"/>
      <c r="MS827" s="19"/>
      <c r="MT827" s="19"/>
      <c r="MU827" s="19"/>
      <c r="MV827" s="19"/>
      <c r="MW827" s="19"/>
      <c r="MX827" s="19"/>
      <c r="MY827" s="19"/>
      <c r="MZ827" s="19"/>
      <c r="NA827" s="19"/>
      <c r="NB827" s="19"/>
      <c r="NC827" s="19"/>
      <c r="ND827" s="19"/>
      <c r="NE827" s="19"/>
      <c r="NF827" s="19"/>
      <c r="NG827" s="19"/>
      <c r="NH827" s="19"/>
      <c r="NI827" s="19"/>
      <c r="NJ827" s="19"/>
      <c r="NK827" s="19"/>
      <c r="NL827" s="19"/>
      <c r="NM827" s="19"/>
      <c r="NN827" s="19"/>
      <c r="NO827" s="19"/>
      <c r="NP827" s="19"/>
      <c r="NQ827" s="19"/>
      <c r="NR827" s="19"/>
      <c r="NS827" s="19"/>
      <c r="NT827" s="19"/>
      <c r="NU827" s="19"/>
      <c r="NV827" s="19"/>
      <c r="NW827" s="19"/>
      <c r="NX827" s="19"/>
      <c r="NY827" s="19"/>
      <c r="NZ827" s="19"/>
      <c r="OA827" s="19"/>
      <c r="OB827" s="19"/>
      <c r="OC827" s="19"/>
      <c r="OD827" s="19"/>
      <c r="OE827" s="19"/>
      <c r="OF827" s="19"/>
      <c r="OG827" s="19"/>
      <c r="OH827" s="19"/>
      <c r="OI827" s="19"/>
      <c r="OJ827" s="19"/>
      <c r="OK827" s="19"/>
      <c r="OL827" s="19"/>
      <c r="OM827" s="19"/>
      <c r="ON827" s="19"/>
      <c r="OO827" s="19"/>
      <c r="OP827" s="19"/>
      <c r="OQ827" s="19"/>
      <c r="OR827" s="19"/>
      <c r="OS827" s="19"/>
      <c r="OT827" s="19"/>
      <c r="OU827" s="19"/>
      <c r="OV827" s="19"/>
      <c r="OW827" s="19"/>
      <c r="OX827" s="19"/>
      <c r="OY827" s="19"/>
      <c r="OZ827" s="19"/>
      <c r="PA827" s="19"/>
      <c r="PB827" s="19"/>
      <c r="PC827" s="19"/>
      <c r="PD827" s="19"/>
      <c r="PE827" s="19"/>
      <c r="PF827" s="19"/>
      <c r="PG827" s="19"/>
      <c r="PH827" s="19"/>
      <c r="PI827" s="19"/>
      <c r="PJ827" s="19"/>
      <c r="PK827" s="19"/>
      <c r="PL827" s="19"/>
      <c r="PM827" s="19"/>
      <c r="PN827" s="19"/>
      <c r="PO827" s="19"/>
      <c r="PP827" s="19"/>
      <c r="PQ827" s="19"/>
      <c r="PR827" s="19"/>
      <c r="PS827" s="19"/>
      <c r="PT827" s="19"/>
      <c r="PU827" s="19"/>
      <c r="PV827" s="19"/>
      <c r="PW827" s="19"/>
      <c r="PX827" s="19"/>
      <c r="PY827" s="19"/>
      <c r="PZ827" s="19"/>
      <c r="QA827" s="19"/>
      <c r="QB827" s="19"/>
      <c r="QC827" s="19"/>
      <c r="QD827" s="19"/>
      <c r="QE827" s="19"/>
      <c r="QF827" s="19"/>
      <c r="QG827" s="19"/>
      <c r="QH827" s="19"/>
      <c r="QI827" s="19"/>
      <c r="QJ827" s="19"/>
      <c r="QK827" s="19"/>
      <c r="QL827" s="19"/>
      <c r="QM827" s="19"/>
      <c r="QN827" s="19"/>
      <c r="QO827" s="19"/>
      <c r="QP827" s="19"/>
      <c r="QQ827" s="19"/>
      <c r="QR827" s="19"/>
      <c r="QS827" s="19"/>
      <c r="QT827" s="19"/>
      <c r="QU827" s="19"/>
      <c r="QV827" s="19"/>
      <c r="QW827" s="19"/>
      <c r="QX827" s="19"/>
      <c r="QY827" s="19"/>
      <c r="QZ827" s="19"/>
      <c r="RA827" s="19"/>
      <c r="RB827" s="19"/>
      <c r="RC827" s="19"/>
      <c r="RD827" s="19"/>
      <c r="RE827" s="19"/>
      <c r="RF827" s="19"/>
      <c r="RG827" s="19"/>
      <c r="RH827" s="19"/>
      <c r="RI827" s="19"/>
      <c r="RJ827" s="19"/>
      <c r="RK827" s="19"/>
      <c r="RL827" s="19"/>
      <c r="RM827" s="19"/>
      <c r="RN827" s="19"/>
      <c r="RO827" s="19"/>
      <c r="RP827" s="19"/>
      <c r="RQ827" s="19"/>
      <c r="RR827" s="19"/>
      <c r="RS827" s="19"/>
      <c r="RT827" s="19"/>
      <c r="RU827" s="19"/>
      <c r="RV827" s="19"/>
      <c r="RW827" s="19"/>
      <c r="RX827" s="19"/>
      <c r="RY827" s="19"/>
      <c r="RZ827" s="19"/>
      <c r="SA827" s="19"/>
      <c r="SB827" s="19"/>
      <c r="SC827" s="19"/>
      <c r="SD827" s="19"/>
      <c r="SE827" s="19"/>
      <c r="SF827" s="19"/>
      <c r="SG827" s="19"/>
      <c r="SH827" s="19"/>
      <c r="SI827" s="19"/>
      <c r="SJ827" s="19"/>
      <c r="SK827" s="19"/>
      <c r="SL827" s="19"/>
      <c r="SM827" s="19"/>
      <c r="SN827" s="19"/>
      <c r="SO827" s="19"/>
      <c r="SP827" s="19"/>
      <c r="SQ827" s="19"/>
      <c r="SR827" s="19"/>
      <c r="SS827" s="19"/>
      <c r="ST827" s="19"/>
      <c r="SU827" s="19"/>
      <c r="SV827" s="19"/>
      <c r="SW827" s="19"/>
      <c r="SX827" s="19"/>
      <c r="SY827" s="19"/>
      <c r="SZ827" s="19"/>
      <c r="TA827" s="19"/>
      <c r="TB827" s="19"/>
      <c r="TC827" s="19"/>
      <c r="TD827" s="19"/>
      <c r="TE827" s="19"/>
      <c r="TF827" s="19"/>
      <c r="TG827" s="19"/>
      <c r="TH827" s="19"/>
      <c r="TI827" s="19"/>
      <c r="TJ827" s="19"/>
      <c r="TK827" s="19"/>
      <c r="TL827" s="19"/>
      <c r="TM827" s="19"/>
      <c r="TN827" s="19"/>
      <c r="TO827" s="19"/>
      <c r="TP827" s="19"/>
      <c r="TQ827" s="19"/>
      <c r="TR827" s="19"/>
      <c r="TS827" s="19"/>
      <c r="TT827" s="19"/>
      <c r="TU827" s="19"/>
      <c r="TV827" s="19"/>
      <c r="TW827" s="19"/>
      <c r="TX827" s="19"/>
      <c r="TY827" s="19"/>
      <c r="TZ827" s="19"/>
      <c r="UA827" s="19"/>
      <c r="UB827" s="19"/>
      <c r="UC827" s="19"/>
      <c r="UD827" s="19"/>
      <c r="UE827" s="19"/>
      <c r="UF827" s="19"/>
      <c r="UG827" s="19"/>
      <c r="UH827" s="19"/>
      <c r="UI827" s="19"/>
      <c r="UJ827" s="19"/>
      <c r="UK827" s="19"/>
      <c r="UL827" s="19"/>
      <c r="UM827" s="19"/>
      <c r="UN827" s="19"/>
      <c r="UO827" s="19"/>
      <c r="UP827" s="19"/>
      <c r="UQ827" s="19"/>
      <c r="UR827" s="19"/>
      <c r="US827" s="19"/>
      <c r="UT827" s="19"/>
      <c r="UU827" s="19"/>
      <c r="UV827" s="19"/>
      <c r="UW827" s="19"/>
      <c r="UX827" s="19"/>
      <c r="UY827" s="19"/>
      <c r="UZ827" s="19"/>
      <c r="VA827" s="19"/>
      <c r="VB827" s="19"/>
      <c r="VC827" s="19"/>
      <c r="VD827" s="19"/>
      <c r="VE827" s="19"/>
      <c r="VF827" s="19"/>
      <c r="VG827" s="19"/>
      <c r="VH827" s="19"/>
      <c r="VI827" s="19"/>
      <c r="VJ827" s="19"/>
      <c r="VK827" s="19"/>
      <c r="VL827" s="19"/>
      <c r="VM827" s="19"/>
      <c r="VN827" s="19"/>
      <c r="VO827" s="19"/>
      <c r="VP827" s="19"/>
      <c r="VQ827" s="19"/>
      <c r="VR827" s="19"/>
      <c r="VS827" s="19"/>
      <c r="VT827" s="19"/>
      <c r="VU827" s="19"/>
      <c r="VV827" s="19"/>
      <c r="VW827" s="19"/>
      <c r="VX827" s="19"/>
      <c r="VY827" s="19"/>
      <c r="VZ827" s="19"/>
      <c r="WA827" s="19"/>
      <c r="WB827" s="19"/>
      <c r="WC827" s="19"/>
      <c r="WD827" s="19"/>
      <c r="WE827" s="19"/>
      <c r="WF827" s="19"/>
      <c r="WG827" s="19"/>
      <c r="WH827" s="19"/>
      <c r="WI827" s="19"/>
      <c r="WJ827" s="19"/>
      <c r="WK827" s="19"/>
      <c r="WL827" s="19"/>
      <c r="WM827" s="19"/>
      <c r="WN827" s="19"/>
      <c r="WO827" s="19"/>
      <c r="WP827" s="19"/>
      <c r="WQ827" s="19"/>
      <c r="WR827" s="19"/>
      <c r="WS827" s="19"/>
      <c r="WT827" s="19"/>
      <c r="WU827" s="19"/>
      <c r="WV827" s="19"/>
      <c r="WW827" s="19"/>
      <c r="WX827" s="19"/>
      <c r="WY827" s="19"/>
    </row>
    <row r="828" spans="1:623" s="17" customFormat="1" hidden="1" x14ac:dyDescent="0.2">
      <c r="A828" s="16"/>
      <c r="I828" s="18"/>
      <c r="J828" s="18"/>
      <c r="N828" s="16"/>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9"/>
      <c r="CE828" s="19"/>
      <c r="CF828" s="19"/>
      <c r="CG828" s="19"/>
      <c r="CH828" s="19"/>
      <c r="CI828" s="19"/>
      <c r="CJ828" s="19"/>
      <c r="CK828" s="19"/>
      <c r="CL828" s="19"/>
      <c r="CM828" s="19"/>
      <c r="CN828" s="19"/>
      <c r="CO828" s="19"/>
      <c r="CP828" s="19"/>
      <c r="CQ828" s="19"/>
      <c r="CR828" s="19"/>
      <c r="CS828" s="19"/>
      <c r="CT828" s="19"/>
      <c r="CU828" s="19"/>
      <c r="CV828" s="19"/>
      <c r="CW828" s="19"/>
      <c r="CX828" s="19"/>
      <c r="CY828" s="19"/>
      <c r="CZ828" s="19"/>
      <c r="DA828" s="19"/>
      <c r="DB828" s="19"/>
      <c r="DC828" s="19"/>
      <c r="DD828" s="19"/>
      <c r="DE828" s="19"/>
      <c r="DF828" s="19"/>
      <c r="DG828" s="19"/>
      <c r="DH828" s="19"/>
      <c r="DI828" s="19"/>
      <c r="DJ828" s="19"/>
      <c r="DK828" s="19"/>
      <c r="DL828" s="19"/>
      <c r="DM828" s="19"/>
      <c r="DN828" s="19"/>
      <c r="DO828" s="19"/>
      <c r="DP828" s="19"/>
      <c r="DQ828" s="19"/>
      <c r="DR828" s="19"/>
      <c r="DS828" s="19"/>
      <c r="DT828" s="19"/>
      <c r="DU828" s="19"/>
      <c r="DV828" s="19"/>
      <c r="DW828" s="19"/>
      <c r="DX828" s="19"/>
      <c r="DY828" s="19"/>
      <c r="DZ828" s="19"/>
      <c r="EA828" s="19"/>
      <c r="EB828" s="19"/>
      <c r="EC828" s="19"/>
      <c r="ED828" s="19"/>
      <c r="EE828" s="19"/>
      <c r="EF828" s="19"/>
      <c r="EG828" s="19"/>
      <c r="EH828" s="19"/>
      <c r="EI828" s="19"/>
      <c r="EJ828" s="19"/>
      <c r="EK828" s="19"/>
      <c r="EL828" s="19"/>
      <c r="EM828" s="19"/>
      <c r="EN828" s="19"/>
      <c r="EO828" s="19"/>
      <c r="EP828" s="19"/>
      <c r="EQ828" s="19"/>
      <c r="ER828" s="19"/>
      <c r="ES828" s="19"/>
      <c r="ET828" s="19"/>
      <c r="EU828" s="19"/>
      <c r="EV828" s="19"/>
      <c r="EW828" s="19"/>
      <c r="EX828" s="19"/>
      <c r="EY828" s="19"/>
      <c r="EZ828" s="19"/>
      <c r="FA828" s="19"/>
      <c r="FB828" s="19"/>
      <c r="FC828" s="19"/>
      <c r="FD828" s="19"/>
      <c r="FE828" s="19"/>
      <c r="FF828" s="19"/>
      <c r="FG828" s="19"/>
      <c r="FH828" s="19"/>
      <c r="FI828" s="19"/>
      <c r="FJ828" s="19"/>
      <c r="FK828" s="19"/>
      <c r="FL828" s="19"/>
      <c r="FM828" s="19"/>
      <c r="FN828" s="19"/>
      <c r="FO828" s="19"/>
      <c r="FP828" s="19"/>
      <c r="FQ828" s="19"/>
      <c r="FR828" s="19"/>
      <c r="FS828" s="19"/>
      <c r="FT828" s="19"/>
      <c r="FU828" s="19"/>
      <c r="FV828" s="19"/>
      <c r="FW828" s="19"/>
      <c r="FX828" s="19"/>
      <c r="FY828" s="19"/>
      <c r="FZ828" s="19"/>
      <c r="GA828" s="19"/>
      <c r="GB828" s="19"/>
      <c r="GC828" s="19"/>
      <c r="GD828" s="19"/>
      <c r="GE828" s="19"/>
      <c r="GF828" s="19"/>
      <c r="GG828" s="19"/>
      <c r="GH828" s="19"/>
      <c r="GI828" s="19"/>
      <c r="GJ828" s="19"/>
      <c r="GK828" s="19"/>
      <c r="GL828" s="19"/>
      <c r="GM828" s="19"/>
      <c r="GN828" s="19"/>
      <c r="GO828" s="19"/>
      <c r="GP828" s="19"/>
      <c r="GQ828" s="19"/>
      <c r="GR828" s="19"/>
      <c r="GS828" s="19"/>
      <c r="GT828" s="19"/>
      <c r="GU828" s="19"/>
      <c r="GV828" s="19"/>
      <c r="GW828" s="19"/>
      <c r="GX828" s="19"/>
      <c r="GY828" s="19"/>
      <c r="GZ828" s="19"/>
      <c r="HA828" s="19"/>
      <c r="HB828" s="19"/>
      <c r="HC828" s="19"/>
      <c r="HD828" s="19"/>
      <c r="HE828" s="19"/>
      <c r="HF828" s="19"/>
      <c r="HG828" s="19"/>
      <c r="HH828" s="19"/>
      <c r="HI828" s="19"/>
      <c r="HJ828" s="19"/>
      <c r="HK828" s="19"/>
      <c r="HL828" s="19"/>
      <c r="HM828" s="19"/>
      <c r="HN828" s="19"/>
      <c r="HO828" s="19"/>
      <c r="HP828" s="19"/>
      <c r="HQ828" s="19"/>
      <c r="HR828" s="19"/>
      <c r="HS828" s="19"/>
      <c r="HT828" s="19"/>
      <c r="HU828" s="19"/>
      <c r="HV828" s="19"/>
      <c r="HW828" s="19"/>
      <c r="HX828" s="19"/>
      <c r="HY828" s="19"/>
      <c r="HZ828" s="19"/>
      <c r="IA828" s="19"/>
      <c r="IB828" s="19"/>
      <c r="IC828" s="19"/>
      <c r="ID828" s="19"/>
      <c r="IE828" s="19"/>
      <c r="IF828" s="19"/>
      <c r="IG828" s="19"/>
      <c r="IH828" s="19"/>
      <c r="II828" s="19"/>
      <c r="IJ828" s="19"/>
      <c r="IK828" s="19"/>
      <c r="IL828" s="19"/>
      <c r="IM828" s="19"/>
      <c r="IN828" s="19"/>
      <c r="IO828" s="19"/>
      <c r="IP828" s="19"/>
      <c r="IQ828" s="19"/>
      <c r="IR828" s="19"/>
      <c r="IS828" s="19"/>
      <c r="IT828" s="19"/>
      <c r="IU828" s="19"/>
      <c r="IV828" s="19"/>
      <c r="IW828" s="19"/>
      <c r="IX828" s="19"/>
      <c r="IY828" s="19"/>
      <c r="IZ828" s="19"/>
      <c r="JA828" s="19"/>
      <c r="JB828" s="19"/>
      <c r="JC828" s="19"/>
      <c r="JD828" s="19"/>
      <c r="JE828" s="19"/>
      <c r="JF828" s="19"/>
      <c r="JG828" s="19"/>
      <c r="JH828" s="19"/>
      <c r="JI828" s="19"/>
      <c r="JJ828" s="19"/>
      <c r="JK828" s="19"/>
      <c r="JL828" s="19"/>
      <c r="JM828" s="19"/>
      <c r="JN828" s="19"/>
      <c r="JO828" s="19"/>
      <c r="JP828" s="19"/>
      <c r="JQ828" s="19"/>
      <c r="JR828" s="19"/>
      <c r="JS828" s="19"/>
      <c r="JT828" s="19"/>
      <c r="JU828" s="19"/>
      <c r="JV828" s="19"/>
      <c r="JW828" s="19"/>
      <c r="JX828" s="19"/>
      <c r="JY828" s="19"/>
      <c r="JZ828" s="19"/>
      <c r="KA828" s="19"/>
      <c r="KB828" s="19"/>
      <c r="KC828" s="19"/>
      <c r="KD828" s="19"/>
      <c r="KE828" s="19"/>
      <c r="KF828" s="19"/>
      <c r="KG828" s="19"/>
      <c r="KH828" s="19"/>
      <c r="KI828" s="19"/>
      <c r="KJ828" s="19"/>
      <c r="KK828" s="19"/>
      <c r="KL828" s="19"/>
      <c r="KM828" s="19"/>
      <c r="KN828" s="19"/>
      <c r="KO828" s="19"/>
      <c r="KP828" s="19"/>
      <c r="KQ828" s="19"/>
      <c r="KR828" s="19"/>
      <c r="KS828" s="19"/>
      <c r="KT828" s="19"/>
      <c r="KU828" s="19"/>
      <c r="KV828" s="19"/>
      <c r="KW828" s="19"/>
      <c r="KX828" s="19"/>
      <c r="KY828" s="19"/>
      <c r="KZ828" s="19"/>
      <c r="LA828" s="19"/>
      <c r="LB828" s="19"/>
      <c r="LC828" s="19"/>
      <c r="LD828" s="19"/>
      <c r="LE828" s="19"/>
      <c r="LF828" s="19"/>
      <c r="LG828" s="19"/>
      <c r="LH828" s="19"/>
      <c r="LI828" s="19"/>
      <c r="LJ828" s="19"/>
      <c r="LK828" s="19"/>
      <c r="LL828" s="19"/>
      <c r="LM828" s="19"/>
      <c r="LN828" s="19"/>
      <c r="LO828" s="19"/>
      <c r="LP828" s="19"/>
      <c r="LQ828" s="19"/>
      <c r="LR828" s="19"/>
      <c r="LS828" s="19"/>
      <c r="LT828" s="19"/>
      <c r="LU828" s="19"/>
      <c r="LV828" s="19"/>
      <c r="LW828" s="19"/>
      <c r="LX828" s="19"/>
      <c r="LY828" s="19"/>
      <c r="LZ828" s="19"/>
      <c r="MA828" s="19"/>
      <c r="MB828" s="19"/>
      <c r="MC828" s="19"/>
      <c r="MD828" s="19"/>
      <c r="ME828" s="19"/>
      <c r="MF828" s="19"/>
      <c r="MG828" s="19"/>
      <c r="MH828" s="19"/>
      <c r="MI828" s="19"/>
      <c r="MJ828" s="19"/>
      <c r="MK828" s="19"/>
      <c r="ML828" s="19"/>
      <c r="MM828" s="19"/>
      <c r="MN828" s="19"/>
      <c r="MO828" s="19"/>
      <c r="MP828" s="19"/>
      <c r="MQ828" s="19"/>
      <c r="MR828" s="19"/>
      <c r="MS828" s="19"/>
      <c r="MT828" s="19"/>
      <c r="MU828" s="19"/>
      <c r="MV828" s="19"/>
      <c r="MW828" s="19"/>
      <c r="MX828" s="19"/>
      <c r="MY828" s="19"/>
      <c r="MZ828" s="19"/>
      <c r="NA828" s="19"/>
      <c r="NB828" s="19"/>
      <c r="NC828" s="19"/>
      <c r="ND828" s="19"/>
      <c r="NE828" s="19"/>
      <c r="NF828" s="19"/>
      <c r="NG828" s="19"/>
      <c r="NH828" s="19"/>
      <c r="NI828" s="19"/>
      <c r="NJ828" s="19"/>
      <c r="NK828" s="19"/>
      <c r="NL828" s="19"/>
      <c r="NM828" s="19"/>
      <c r="NN828" s="19"/>
      <c r="NO828" s="19"/>
      <c r="NP828" s="19"/>
      <c r="NQ828" s="19"/>
      <c r="NR828" s="19"/>
      <c r="NS828" s="19"/>
      <c r="NT828" s="19"/>
      <c r="NU828" s="19"/>
      <c r="NV828" s="19"/>
      <c r="NW828" s="19"/>
      <c r="NX828" s="19"/>
      <c r="NY828" s="19"/>
      <c r="NZ828" s="19"/>
      <c r="OA828" s="19"/>
      <c r="OB828" s="19"/>
      <c r="OC828" s="19"/>
      <c r="OD828" s="19"/>
      <c r="OE828" s="19"/>
      <c r="OF828" s="19"/>
      <c r="OG828" s="19"/>
      <c r="OH828" s="19"/>
      <c r="OI828" s="19"/>
      <c r="OJ828" s="19"/>
      <c r="OK828" s="19"/>
      <c r="OL828" s="19"/>
      <c r="OM828" s="19"/>
      <c r="ON828" s="19"/>
      <c r="OO828" s="19"/>
      <c r="OP828" s="19"/>
      <c r="OQ828" s="19"/>
      <c r="OR828" s="19"/>
      <c r="OS828" s="19"/>
      <c r="OT828" s="19"/>
      <c r="OU828" s="19"/>
      <c r="OV828" s="19"/>
      <c r="OW828" s="19"/>
      <c r="OX828" s="19"/>
      <c r="OY828" s="19"/>
      <c r="OZ828" s="19"/>
      <c r="PA828" s="19"/>
      <c r="PB828" s="19"/>
      <c r="PC828" s="19"/>
      <c r="PD828" s="19"/>
      <c r="PE828" s="19"/>
      <c r="PF828" s="19"/>
      <c r="PG828" s="19"/>
      <c r="PH828" s="19"/>
      <c r="PI828" s="19"/>
      <c r="PJ828" s="19"/>
      <c r="PK828" s="19"/>
      <c r="PL828" s="19"/>
      <c r="PM828" s="19"/>
      <c r="PN828" s="19"/>
      <c r="PO828" s="19"/>
      <c r="PP828" s="19"/>
      <c r="PQ828" s="19"/>
      <c r="PR828" s="19"/>
      <c r="PS828" s="19"/>
      <c r="PT828" s="19"/>
      <c r="PU828" s="19"/>
      <c r="PV828" s="19"/>
      <c r="PW828" s="19"/>
      <c r="PX828" s="19"/>
      <c r="PY828" s="19"/>
      <c r="PZ828" s="19"/>
      <c r="QA828" s="19"/>
      <c r="QB828" s="19"/>
      <c r="QC828" s="19"/>
      <c r="QD828" s="19"/>
      <c r="QE828" s="19"/>
      <c r="QF828" s="19"/>
      <c r="QG828" s="19"/>
      <c r="QH828" s="19"/>
      <c r="QI828" s="19"/>
      <c r="QJ828" s="19"/>
      <c r="QK828" s="19"/>
      <c r="QL828" s="19"/>
      <c r="QM828" s="19"/>
      <c r="QN828" s="19"/>
      <c r="QO828" s="19"/>
      <c r="QP828" s="19"/>
      <c r="QQ828" s="19"/>
      <c r="QR828" s="19"/>
      <c r="QS828" s="19"/>
      <c r="QT828" s="19"/>
      <c r="QU828" s="19"/>
      <c r="QV828" s="19"/>
      <c r="QW828" s="19"/>
      <c r="QX828" s="19"/>
      <c r="QY828" s="19"/>
      <c r="QZ828" s="19"/>
      <c r="RA828" s="19"/>
      <c r="RB828" s="19"/>
      <c r="RC828" s="19"/>
      <c r="RD828" s="19"/>
      <c r="RE828" s="19"/>
      <c r="RF828" s="19"/>
      <c r="RG828" s="19"/>
      <c r="RH828" s="19"/>
      <c r="RI828" s="19"/>
      <c r="RJ828" s="19"/>
      <c r="RK828" s="19"/>
      <c r="RL828" s="19"/>
      <c r="RM828" s="19"/>
      <c r="RN828" s="19"/>
      <c r="RO828" s="19"/>
      <c r="RP828" s="19"/>
      <c r="RQ828" s="19"/>
      <c r="RR828" s="19"/>
      <c r="RS828" s="19"/>
      <c r="RT828" s="19"/>
      <c r="RU828" s="19"/>
      <c r="RV828" s="19"/>
      <c r="RW828" s="19"/>
      <c r="RX828" s="19"/>
      <c r="RY828" s="19"/>
      <c r="RZ828" s="19"/>
      <c r="SA828" s="19"/>
      <c r="SB828" s="19"/>
      <c r="SC828" s="19"/>
      <c r="SD828" s="19"/>
      <c r="SE828" s="19"/>
      <c r="SF828" s="19"/>
      <c r="SG828" s="19"/>
      <c r="SH828" s="19"/>
      <c r="SI828" s="19"/>
      <c r="SJ828" s="19"/>
      <c r="SK828" s="19"/>
      <c r="SL828" s="19"/>
      <c r="SM828" s="19"/>
      <c r="SN828" s="19"/>
      <c r="SO828" s="19"/>
      <c r="SP828" s="19"/>
      <c r="SQ828" s="19"/>
      <c r="SR828" s="19"/>
      <c r="SS828" s="19"/>
      <c r="ST828" s="19"/>
      <c r="SU828" s="19"/>
      <c r="SV828" s="19"/>
      <c r="SW828" s="19"/>
      <c r="SX828" s="19"/>
      <c r="SY828" s="19"/>
      <c r="SZ828" s="19"/>
      <c r="TA828" s="19"/>
      <c r="TB828" s="19"/>
      <c r="TC828" s="19"/>
      <c r="TD828" s="19"/>
      <c r="TE828" s="19"/>
      <c r="TF828" s="19"/>
      <c r="TG828" s="19"/>
      <c r="TH828" s="19"/>
      <c r="TI828" s="19"/>
      <c r="TJ828" s="19"/>
      <c r="TK828" s="19"/>
      <c r="TL828" s="19"/>
      <c r="TM828" s="19"/>
      <c r="TN828" s="19"/>
      <c r="TO828" s="19"/>
      <c r="TP828" s="19"/>
      <c r="TQ828" s="19"/>
      <c r="TR828" s="19"/>
      <c r="TS828" s="19"/>
      <c r="TT828" s="19"/>
      <c r="TU828" s="19"/>
      <c r="TV828" s="19"/>
      <c r="TW828" s="19"/>
      <c r="TX828" s="19"/>
      <c r="TY828" s="19"/>
      <c r="TZ828" s="19"/>
      <c r="UA828" s="19"/>
      <c r="UB828" s="19"/>
      <c r="UC828" s="19"/>
      <c r="UD828" s="19"/>
      <c r="UE828" s="19"/>
      <c r="UF828" s="19"/>
      <c r="UG828" s="19"/>
      <c r="UH828" s="19"/>
      <c r="UI828" s="19"/>
      <c r="UJ828" s="19"/>
      <c r="UK828" s="19"/>
      <c r="UL828" s="19"/>
      <c r="UM828" s="19"/>
      <c r="UN828" s="19"/>
      <c r="UO828" s="19"/>
      <c r="UP828" s="19"/>
      <c r="UQ828" s="19"/>
      <c r="UR828" s="19"/>
      <c r="US828" s="19"/>
      <c r="UT828" s="19"/>
      <c r="UU828" s="19"/>
      <c r="UV828" s="19"/>
      <c r="UW828" s="19"/>
      <c r="UX828" s="19"/>
      <c r="UY828" s="19"/>
      <c r="UZ828" s="19"/>
      <c r="VA828" s="19"/>
      <c r="VB828" s="19"/>
      <c r="VC828" s="19"/>
      <c r="VD828" s="19"/>
      <c r="VE828" s="19"/>
      <c r="VF828" s="19"/>
      <c r="VG828" s="19"/>
      <c r="VH828" s="19"/>
      <c r="VI828" s="19"/>
      <c r="VJ828" s="19"/>
      <c r="VK828" s="19"/>
      <c r="VL828" s="19"/>
      <c r="VM828" s="19"/>
      <c r="VN828" s="19"/>
      <c r="VO828" s="19"/>
      <c r="VP828" s="19"/>
      <c r="VQ828" s="19"/>
      <c r="VR828" s="19"/>
      <c r="VS828" s="19"/>
      <c r="VT828" s="19"/>
      <c r="VU828" s="19"/>
      <c r="VV828" s="19"/>
      <c r="VW828" s="19"/>
      <c r="VX828" s="19"/>
      <c r="VY828" s="19"/>
      <c r="VZ828" s="19"/>
      <c r="WA828" s="19"/>
      <c r="WB828" s="19"/>
      <c r="WC828" s="19"/>
      <c r="WD828" s="19"/>
      <c r="WE828" s="19"/>
      <c r="WF828" s="19"/>
      <c r="WG828" s="19"/>
      <c r="WH828" s="19"/>
      <c r="WI828" s="19"/>
      <c r="WJ828" s="19"/>
      <c r="WK828" s="19"/>
      <c r="WL828" s="19"/>
      <c r="WM828" s="19"/>
      <c r="WN828" s="19"/>
      <c r="WO828" s="19"/>
      <c r="WP828" s="19"/>
      <c r="WQ828" s="19"/>
      <c r="WR828" s="19"/>
      <c r="WS828" s="19"/>
      <c r="WT828" s="19"/>
      <c r="WU828" s="19"/>
      <c r="WV828" s="19"/>
      <c r="WW828" s="19"/>
      <c r="WX828" s="19"/>
      <c r="WY828" s="19"/>
    </row>
    <row r="829" spans="1:623" s="17" customFormat="1" hidden="1" x14ac:dyDescent="0.2">
      <c r="A829" s="16"/>
      <c r="I829" s="18"/>
      <c r="J829" s="18"/>
      <c r="N829" s="16"/>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9"/>
      <c r="CO829" s="19"/>
      <c r="CP829" s="19"/>
      <c r="CQ829" s="19"/>
      <c r="CR829" s="19"/>
      <c r="CS829" s="19"/>
      <c r="CT829" s="19"/>
      <c r="CU829" s="19"/>
      <c r="CV829" s="19"/>
      <c r="CW829" s="19"/>
      <c r="CX829" s="19"/>
      <c r="CY829" s="19"/>
      <c r="CZ829" s="19"/>
      <c r="DA829" s="19"/>
      <c r="DB829" s="19"/>
      <c r="DC829" s="19"/>
      <c r="DD829" s="19"/>
      <c r="DE829" s="19"/>
      <c r="DF829" s="19"/>
      <c r="DG829" s="19"/>
      <c r="DH829" s="19"/>
      <c r="DI829" s="19"/>
      <c r="DJ829" s="19"/>
      <c r="DK829" s="19"/>
      <c r="DL829" s="19"/>
      <c r="DM829" s="19"/>
      <c r="DN829" s="19"/>
      <c r="DO829" s="19"/>
      <c r="DP829" s="19"/>
      <c r="DQ829" s="19"/>
      <c r="DR829" s="19"/>
      <c r="DS829" s="19"/>
      <c r="DT829" s="19"/>
      <c r="DU829" s="19"/>
      <c r="DV829" s="19"/>
      <c r="DW829" s="19"/>
      <c r="DX829" s="19"/>
      <c r="DY829" s="19"/>
      <c r="DZ829" s="19"/>
      <c r="EA829" s="19"/>
      <c r="EB829" s="19"/>
      <c r="EC829" s="19"/>
      <c r="ED829" s="19"/>
      <c r="EE829" s="19"/>
      <c r="EF829" s="19"/>
      <c r="EG829" s="19"/>
      <c r="EH829" s="19"/>
      <c r="EI829" s="19"/>
      <c r="EJ829" s="19"/>
      <c r="EK829" s="19"/>
      <c r="EL829" s="19"/>
      <c r="EM829" s="19"/>
      <c r="EN829" s="19"/>
      <c r="EO829" s="19"/>
      <c r="EP829" s="19"/>
      <c r="EQ829" s="19"/>
      <c r="ER829" s="19"/>
      <c r="ES829" s="19"/>
      <c r="ET829" s="19"/>
      <c r="EU829" s="19"/>
      <c r="EV829" s="19"/>
      <c r="EW829" s="19"/>
      <c r="EX829" s="19"/>
      <c r="EY829" s="19"/>
      <c r="EZ829" s="19"/>
      <c r="FA829" s="19"/>
      <c r="FB829" s="19"/>
      <c r="FC829" s="19"/>
      <c r="FD829" s="19"/>
      <c r="FE829" s="19"/>
      <c r="FF829" s="19"/>
      <c r="FG829" s="19"/>
      <c r="FH829" s="19"/>
      <c r="FI829" s="19"/>
      <c r="FJ829" s="19"/>
      <c r="FK829" s="19"/>
      <c r="FL829" s="19"/>
      <c r="FM829" s="19"/>
      <c r="FN829" s="19"/>
      <c r="FO829" s="19"/>
      <c r="FP829" s="19"/>
      <c r="FQ829" s="19"/>
      <c r="FR829" s="19"/>
      <c r="FS829" s="19"/>
      <c r="FT829" s="19"/>
      <c r="FU829" s="19"/>
      <c r="FV829" s="19"/>
      <c r="FW829" s="19"/>
      <c r="FX829" s="19"/>
      <c r="FY829" s="19"/>
      <c r="FZ829" s="19"/>
      <c r="GA829" s="19"/>
      <c r="GB829" s="19"/>
      <c r="GC829" s="19"/>
      <c r="GD829" s="19"/>
      <c r="GE829" s="19"/>
      <c r="GF829" s="19"/>
      <c r="GG829" s="19"/>
      <c r="GH829" s="19"/>
      <c r="GI829" s="19"/>
      <c r="GJ829" s="19"/>
      <c r="GK829" s="19"/>
      <c r="GL829" s="19"/>
      <c r="GM829" s="19"/>
      <c r="GN829" s="19"/>
      <c r="GO829" s="19"/>
      <c r="GP829" s="19"/>
      <c r="GQ829" s="19"/>
      <c r="GR829" s="19"/>
      <c r="GS829" s="19"/>
      <c r="GT829" s="19"/>
      <c r="GU829" s="19"/>
      <c r="GV829" s="19"/>
      <c r="GW829" s="19"/>
      <c r="GX829" s="19"/>
      <c r="GY829" s="19"/>
      <c r="GZ829" s="19"/>
      <c r="HA829" s="19"/>
      <c r="HB829" s="19"/>
      <c r="HC829" s="19"/>
      <c r="HD829" s="19"/>
      <c r="HE829" s="19"/>
      <c r="HF829" s="19"/>
      <c r="HG829" s="19"/>
      <c r="HH829" s="19"/>
      <c r="HI829" s="19"/>
      <c r="HJ829" s="19"/>
      <c r="HK829" s="19"/>
      <c r="HL829" s="19"/>
      <c r="HM829" s="19"/>
      <c r="HN829" s="19"/>
      <c r="HO829" s="19"/>
      <c r="HP829" s="19"/>
      <c r="HQ829" s="19"/>
      <c r="HR829" s="19"/>
      <c r="HS829" s="19"/>
      <c r="HT829" s="19"/>
      <c r="HU829" s="19"/>
      <c r="HV829" s="19"/>
      <c r="HW829" s="19"/>
      <c r="HX829" s="19"/>
      <c r="HY829" s="19"/>
      <c r="HZ829" s="19"/>
      <c r="IA829" s="19"/>
      <c r="IB829" s="19"/>
      <c r="IC829" s="19"/>
      <c r="ID829" s="19"/>
      <c r="IE829" s="19"/>
      <c r="IF829" s="19"/>
      <c r="IG829" s="19"/>
      <c r="IH829" s="19"/>
      <c r="II829" s="19"/>
      <c r="IJ829" s="19"/>
      <c r="IK829" s="19"/>
      <c r="IL829" s="19"/>
      <c r="IM829" s="19"/>
      <c r="IN829" s="19"/>
      <c r="IO829" s="19"/>
      <c r="IP829" s="19"/>
      <c r="IQ829" s="19"/>
      <c r="IR829" s="19"/>
      <c r="IS829" s="19"/>
      <c r="IT829" s="19"/>
      <c r="IU829" s="19"/>
      <c r="IV829" s="19"/>
      <c r="IW829" s="19"/>
      <c r="IX829" s="19"/>
      <c r="IY829" s="19"/>
      <c r="IZ829" s="19"/>
      <c r="JA829" s="19"/>
      <c r="JB829" s="19"/>
      <c r="JC829" s="19"/>
      <c r="JD829" s="19"/>
      <c r="JE829" s="19"/>
      <c r="JF829" s="19"/>
      <c r="JG829" s="19"/>
      <c r="JH829" s="19"/>
      <c r="JI829" s="19"/>
      <c r="JJ829" s="19"/>
      <c r="JK829" s="19"/>
      <c r="JL829" s="19"/>
      <c r="JM829" s="19"/>
      <c r="JN829" s="19"/>
      <c r="JO829" s="19"/>
      <c r="JP829" s="19"/>
      <c r="JQ829" s="19"/>
      <c r="JR829" s="19"/>
      <c r="JS829" s="19"/>
      <c r="JT829" s="19"/>
      <c r="JU829" s="19"/>
      <c r="JV829" s="19"/>
      <c r="JW829" s="19"/>
      <c r="JX829" s="19"/>
      <c r="JY829" s="19"/>
      <c r="JZ829" s="19"/>
      <c r="KA829" s="19"/>
      <c r="KB829" s="19"/>
      <c r="KC829" s="19"/>
      <c r="KD829" s="19"/>
      <c r="KE829" s="19"/>
      <c r="KF829" s="19"/>
      <c r="KG829" s="19"/>
      <c r="KH829" s="19"/>
      <c r="KI829" s="19"/>
      <c r="KJ829" s="19"/>
      <c r="KK829" s="19"/>
      <c r="KL829" s="19"/>
      <c r="KM829" s="19"/>
      <c r="KN829" s="19"/>
      <c r="KO829" s="19"/>
      <c r="KP829" s="19"/>
      <c r="KQ829" s="19"/>
      <c r="KR829" s="19"/>
      <c r="KS829" s="19"/>
      <c r="KT829" s="19"/>
      <c r="KU829" s="19"/>
      <c r="KV829" s="19"/>
      <c r="KW829" s="19"/>
      <c r="KX829" s="19"/>
      <c r="KY829" s="19"/>
      <c r="KZ829" s="19"/>
      <c r="LA829" s="19"/>
      <c r="LB829" s="19"/>
      <c r="LC829" s="19"/>
      <c r="LD829" s="19"/>
      <c r="LE829" s="19"/>
      <c r="LF829" s="19"/>
      <c r="LG829" s="19"/>
      <c r="LH829" s="19"/>
      <c r="LI829" s="19"/>
      <c r="LJ829" s="19"/>
      <c r="LK829" s="19"/>
      <c r="LL829" s="19"/>
      <c r="LM829" s="19"/>
      <c r="LN829" s="19"/>
      <c r="LO829" s="19"/>
      <c r="LP829" s="19"/>
      <c r="LQ829" s="19"/>
      <c r="LR829" s="19"/>
      <c r="LS829" s="19"/>
      <c r="LT829" s="19"/>
      <c r="LU829" s="19"/>
      <c r="LV829" s="19"/>
      <c r="LW829" s="19"/>
      <c r="LX829" s="19"/>
      <c r="LY829" s="19"/>
      <c r="LZ829" s="19"/>
      <c r="MA829" s="19"/>
      <c r="MB829" s="19"/>
      <c r="MC829" s="19"/>
      <c r="MD829" s="19"/>
      <c r="ME829" s="19"/>
      <c r="MF829" s="19"/>
      <c r="MG829" s="19"/>
      <c r="MH829" s="19"/>
      <c r="MI829" s="19"/>
      <c r="MJ829" s="19"/>
      <c r="MK829" s="19"/>
      <c r="ML829" s="19"/>
      <c r="MM829" s="19"/>
      <c r="MN829" s="19"/>
      <c r="MO829" s="19"/>
      <c r="MP829" s="19"/>
      <c r="MQ829" s="19"/>
      <c r="MR829" s="19"/>
      <c r="MS829" s="19"/>
      <c r="MT829" s="19"/>
      <c r="MU829" s="19"/>
      <c r="MV829" s="19"/>
      <c r="MW829" s="19"/>
      <c r="MX829" s="19"/>
      <c r="MY829" s="19"/>
      <c r="MZ829" s="19"/>
      <c r="NA829" s="19"/>
      <c r="NB829" s="19"/>
      <c r="NC829" s="19"/>
      <c r="ND829" s="19"/>
      <c r="NE829" s="19"/>
      <c r="NF829" s="19"/>
      <c r="NG829" s="19"/>
      <c r="NH829" s="19"/>
      <c r="NI829" s="19"/>
      <c r="NJ829" s="19"/>
      <c r="NK829" s="19"/>
      <c r="NL829" s="19"/>
      <c r="NM829" s="19"/>
      <c r="NN829" s="19"/>
      <c r="NO829" s="19"/>
      <c r="NP829" s="19"/>
      <c r="NQ829" s="19"/>
      <c r="NR829" s="19"/>
      <c r="NS829" s="19"/>
      <c r="NT829" s="19"/>
      <c r="NU829" s="19"/>
      <c r="NV829" s="19"/>
      <c r="NW829" s="19"/>
      <c r="NX829" s="19"/>
      <c r="NY829" s="19"/>
      <c r="NZ829" s="19"/>
      <c r="OA829" s="19"/>
      <c r="OB829" s="19"/>
      <c r="OC829" s="19"/>
      <c r="OD829" s="19"/>
      <c r="OE829" s="19"/>
      <c r="OF829" s="19"/>
      <c r="OG829" s="19"/>
      <c r="OH829" s="19"/>
      <c r="OI829" s="19"/>
      <c r="OJ829" s="19"/>
      <c r="OK829" s="19"/>
      <c r="OL829" s="19"/>
      <c r="OM829" s="19"/>
      <c r="ON829" s="19"/>
      <c r="OO829" s="19"/>
      <c r="OP829" s="19"/>
      <c r="OQ829" s="19"/>
      <c r="OR829" s="19"/>
      <c r="OS829" s="19"/>
      <c r="OT829" s="19"/>
      <c r="OU829" s="19"/>
      <c r="OV829" s="19"/>
      <c r="OW829" s="19"/>
      <c r="OX829" s="19"/>
      <c r="OY829" s="19"/>
      <c r="OZ829" s="19"/>
      <c r="PA829" s="19"/>
      <c r="PB829" s="19"/>
      <c r="PC829" s="19"/>
      <c r="PD829" s="19"/>
      <c r="PE829" s="19"/>
      <c r="PF829" s="19"/>
      <c r="PG829" s="19"/>
      <c r="PH829" s="19"/>
      <c r="PI829" s="19"/>
      <c r="PJ829" s="19"/>
      <c r="PK829" s="19"/>
      <c r="PL829" s="19"/>
      <c r="PM829" s="19"/>
      <c r="PN829" s="19"/>
      <c r="PO829" s="19"/>
      <c r="PP829" s="19"/>
      <c r="PQ829" s="19"/>
      <c r="PR829" s="19"/>
      <c r="PS829" s="19"/>
      <c r="PT829" s="19"/>
      <c r="PU829" s="19"/>
      <c r="PV829" s="19"/>
      <c r="PW829" s="19"/>
      <c r="PX829" s="19"/>
      <c r="PY829" s="19"/>
      <c r="PZ829" s="19"/>
      <c r="QA829" s="19"/>
      <c r="QB829" s="19"/>
      <c r="QC829" s="19"/>
      <c r="QD829" s="19"/>
      <c r="QE829" s="19"/>
      <c r="QF829" s="19"/>
      <c r="QG829" s="19"/>
      <c r="QH829" s="19"/>
      <c r="QI829" s="19"/>
      <c r="QJ829" s="19"/>
      <c r="QK829" s="19"/>
      <c r="QL829" s="19"/>
      <c r="QM829" s="19"/>
      <c r="QN829" s="19"/>
      <c r="QO829" s="19"/>
      <c r="QP829" s="19"/>
      <c r="QQ829" s="19"/>
      <c r="QR829" s="19"/>
      <c r="QS829" s="19"/>
      <c r="QT829" s="19"/>
      <c r="QU829" s="19"/>
      <c r="QV829" s="19"/>
      <c r="QW829" s="19"/>
      <c r="QX829" s="19"/>
      <c r="QY829" s="19"/>
      <c r="QZ829" s="19"/>
      <c r="RA829" s="19"/>
      <c r="RB829" s="19"/>
      <c r="RC829" s="19"/>
      <c r="RD829" s="19"/>
      <c r="RE829" s="19"/>
      <c r="RF829" s="19"/>
      <c r="RG829" s="19"/>
      <c r="RH829" s="19"/>
      <c r="RI829" s="19"/>
      <c r="RJ829" s="19"/>
      <c r="RK829" s="19"/>
      <c r="RL829" s="19"/>
      <c r="RM829" s="19"/>
      <c r="RN829" s="19"/>
      <c r="RO829" s="19"/>
      <c r="RP829" s="19"/>
      <c r="RQ829" s="19"/>
      <c r="RR829" s="19"/>
      <c r="RS829" s="19"/>
      <c r="RT829" s="19"/>
      <c r="RU829" s="19"/>
      <c r="RV829" s="19"/>
      <c r="RW829" s="19"/>
      <c r="RX829" s="19"/>
      <c r="RY829" s="19"/>
      <c r="RZ829" s="19"/>
      <c r="SA829" s="19"/>
      <c r="SB829" s="19"/>
      <c r="SC829" s="19"/>
      <c r="SD829" s="19"/>
      <c r="SE829" s="19"/>
      <c r="SF829" s="19"/>
      <c r="SG829" s="19"/>
      <c r="SH829" s="19"/>
      <c r="SI829" s="19"/>
      <c r="SJ829" s="19"/>
      <c r="SK829" s="19"/>
      <c r="SL829" s="19"/>
      <c r="SM829" s="19"/>
      <c r="SN829" s="19"/>
      <c r="SO829" s="19"/>
      <c r="SP829" s="19"/>
      <c r="SQ829" s="19"/>
      <c r="SR829" s="19"/>
      <c r="SS829" s="19"/>
      <c r="ST829" s="19"/>
      <c r="SU829" s="19"/>
      <c r="SV829" s="19"/>
      <c r="SW829" s="19"/>
      <c r="SX829" s="19"/>
      <c r="SY829" s="19"/>
      <c r="SZ829" s="19"/>
      <c r="TA829" s="19"/>
      <c r="TB829" s="19"/>
      <c r="TC829" s="19"/>
      <c r="TD829" s="19"/>
      <c r="TE829" s="19"/>
      <c r="TF829" s="19"/>
      <c r="TG829" s="19"/>
      <c r="TH829" s="19"/>
      <c r="TI829" s="19"/>
      <c r="TJ829" s="19"/>
      <c r="TK829" s="19"/>
      <c r="TL829" s="19"/>
      <c r="TM829" s="19"/>
      <c r="TN829" s="19"/>
      <c r="TO829" s="19"/>
      <c r="TP829" s="19"/>
      <c r="TQ829" s="19"/>
      <c r="TR829" s="19"/>
      <c r="TS829" s="19"/>
      <c r="TT829" s="19"/>
      <c r="TU829" s="19"/>
      <c r="TV829" s="19"/>
      <c r="TW829" s="19"/>
      <c r="TX829" s="19"/>
      <c r="TY829" s="19"/>
      <c r="TZ829" s="19"/>
      <c r="UA829" s="19"/>
      <c r="UB829" s="19"/>
      <c r="UC829" s="19"/>
      <c r="UD829" s="19"/>
      <c r="UE829" s="19"/>
      <c r="UF829" s="19"/>
      <c r="UG829" s="19"/>
      <c r="UH829" s="19"/>
      <c r="UI829" s="19"/>
      <c r="UJ829" s="19"/>
      <c r="UK829" s="19"/>
      <c r="UL829" s="19"/>
      <c r="UM829" s="19"/>
      <c r="UN829" s="19"/>
      <c r="UO829" s="19"/>
      <c r="UP829" s="19"/>
      <c r="UQ829" s="19"/>
      <c r="UR829" s="19"/>
      <c r="US829" s="19"/>
      <c r="UT829" s="19"/>
      <c r="UU829" s="19"/>
      <c r="UV829" s="19"/>
      <c r="UW829" s="19"/>
      <c r="UX829" s="19"/>
      <c r="UY829" s="19"/>
      <c r="UZ829" s="19"/>
      <c r="VA829" s="19"/>
      <c r="VB829" s="19"/>
      <c r="VC829" s="19"/>
      <c r="VD829" s="19"/>
      <c r="VE829" s="19"/>
      <c r="VF829" s="19"/>
      <c r="VG829" s="19"/>
      <c r="VH829" s="19"/>
      <c r="VI829" s="19"/>
      <c r="VJ829" s="19"/>
      <c r="VK829" s="19"/>
      <c r="VL829" s="19"/>
      <c r="VM829" s="19"/>
      <c r="VN829" s="19"/>
      <c r="VO829" s="19"/>
      <c r="VP829" s="19"/>
      <c r="VQ829" s="19"/>
      <c r="VR829" s="19"/>
      <c r="VS829" s="19"/>
      <c r="VT829" s="19"/>
      <c r="VU829" s="19"/>
      <c r="VV829" s="19"/>
      <c r="VW829" s="19"/>
      <c r="VX829" s="19"/>
      <c r="VY829" s="19"/>
      <c r="VZ829" s="19"/>
      <c r="WA829" s="19"/>
      <c r="WB829" s="19"/>
      <c r="WC829" s="19"/>
      <c r="WD829" s="19"/>
      <c r="WE829" s="19"/>
      <c r="WF829" s="19"/>
      <c r="WG829" s="19"/>
      <c r="WH829" s="19"/>
      <c r="WI829" s="19"/>
      <c r="WJ829" s="19"/>
      <c r="WK829" s="19"/>
      <c r="WL829" s="19"/>
      <c r="WM829" s="19"/>
      <c r="WN829" s="19"/>
      <c r="WO829" s="19"/>
      <c r="WP829" s="19"/>
      <c r="WQ829" s="19"/>
      <c r="WR829" s="19"/>
      <c r="WS829" s="19"/>
      <c r="WT829" s="19"/>
      <c r="WU829" s="19"/>
      <c r="WV829" s="19"/>
      <c r="WW829" s="19"/>
      <c r="WX829" s="19"/>
      <c r="WY829" s="19"/>
    </row>
    <row r="830" spans="1:623" s="17" customFormat="1" hidden="1" x14ac:dyDescent="0.2">
      <c r="A830" s="16"/>
      <c r="I830" s="18"/>
      <c r="J830" s="18"/>
      <c r="N830" s="16"/>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9"/>
      <c r="CO830" s="19"/>
      <c r="CP830" s="19"/>
      <c r="CQ830" s="19"/>
      <c r="CR830" s="19"/>
      <c r="CS830" s="19"/>
      <c r="CT830" s="19"/>
      <c r="CU830" s="19"/>
      <c r="CV830" s="19"/>
      <c r="CW830" s="19"/>
      <c r="CX830" s="19"/>
      <c r="CY830" s="19"/>
      <c r="CZ830" s="19"/>
      <c r="DA830" s="19"/>
      <c r="DB830" s="19"/>
      <c r="DC830" s="19"/>
      <c r="DD830" s="19"/>
      <c r="DE830" s="19"/>
      <c r="DF830" s="19"/>
      <c r="DG830" s="19"/>
      <c r="DH830" s="19"/>
      <c r="DI830" s="19"/>
      <c r="DJ830" s="19"/>
      <c r="DK830" s="19"/>
      <c r="DL830" s="19"/>
      <c r="DM830" s="19"/>
      <c r="DN830" s="19"/>
      <c r="DO830" s="19"/>
      <c r="DP830" s="19"/>
      <c r="DQ830" s="19"/>
      <c r="DR830" s="19"/>
      <c r="DS830" s="19"/>
      <c r="DT830" s="19"/>
      <c r="DU830" s="19"/>
      <c r="DV830" s="19"/>
      <c r="DW830" s="19"/>
      <c r="DX830" s="19"/>
      <c r="DY830" s="19"/>
      <c r="DZ830" s="19"/>
      <c r="EA830" s="19"/>
      <c r="EB830" s="19"/>
      <c r="EC830" s="19"/>
      <c r="ED830" s="19"/>
      <c r="EE830" s="19"/>
      <c r="EF830" s="19"/>
      <c r="EG830" s="19"/>
      <c r="EH830" s="19"/>
      <c r="EI830" s="19"/>
      <c r="EJ830" s="19"/>
      <c r="EK830" s="19"/>
      <c r="EL830" s="19"/>
      <c r="EM830" s="19"/>
      <c r="EN830" s="19"/>
      <c r="EO830" s="19"/>
      <c r="EP830" s="19"/>
      <c r="EQ830" s="19"/>
      <c r="ER830" s="19"/>
      <c r="ES830" s="19"/>
      <c r="ET830" s="19"/>
      <c r="EU830" s="19"/>
      <c r="EV830" s="19"/>
      <c r="EW830" s="19"/>
      <c r="EX830" s="19"/>
      <c r="EY830" s="19"/>
      <c r="EZ830" s="19"/>
      <c r="FA830" s="19"/>
      <c r="FB830" s="19"/>
      <c r="FC830" s="19"/>
      <c r="FD830" s="19"/>
      <c r="FE830" s="19"/>
      <c r="FF830" s="19"/>
      <c r="FG830" s="19"/>
      <c r="FH830" s="19"/>
      <c r="FI830" s="19"/>
      <c r="FJ830" s="19"/>
      <c r="FK830" s="19"/>
      <c r="FL830" s="19"/>
      <c r="FM830" s="19"/>
      <c r="FN830" s="19"/>
      <c r="FO830" s="19"/>
      <c r="FP830" s="19"/>
      <c r="FQ830" s="19"/>
      <c r="FR830" s="19"/>
      <c r="FS830" s="19"/>
      <c r="FT830" s="19"/>
      <c r="FU830" s="19"/>
      <c r="FV830" s="19"/>
      <c r="FW830" s="19"/>
      <c r="FX830" s="19"/>
      <c r="FY830" s="19"/>
      <c r="FZ830" s="19"/>
      <c r="GA830" s="19"/>
      <c r="GB830" s="19"/>
      <c r="GC830" s="19"/>
      <c r="GD830" s="19"/>
      <c r="GE830" s="19"/>
      <c r="GF830" s="19"/>
      <c r="GG830" s="19"/>
      <c r="GH830" s="19"/>
      <c r="GI830" s="19"/>
      <c r="GJ830" s="19"/>
      <c r="GK830" s="19"/>
      <c r="GL830" s="19"/>
      <c r="GM830" s="19"/>
      <c r="GN830" s="19"/>
      <c r="GO830" s="19"/>
      <c r="GP830" s="19"/>
      <c r="GQ830" s="19"/>
      <c r="GR830" s="19"/>
      <c r="GS830" s="19"/>
      <c r="GT830" s="19"/>
      <c r="GU830" s="19"/>
      <c r="GV830" s="19"/>
      <c r="GW830" s="19"/>
      <c r="GX830" s="19"/>
      <c r="GY830" s="19"/>
      <c r="GZ830" s="19"/>
      <c r="HA830" s="19"/>
      <c r="HB830" s="19"/>
      <c r="HC830" s="19"/>
      <c r="HD830" s="19"/>
      <c r="HE830" s="19"/>
      <c r="HF830" s="19"/>
      <c r="HG830" s="19"/>
      <c r="HH830" s="19"/>
      <c r="HI830" s="19"/>
      <c r="HJ830" s="19"/>
      <c r="HK830" s="19"/>
      <c r="HL830" s="19"/>
      <c r="HM830" s="19"/>
      <c r="HN830" s="19"/>
      <c r="HO830" s="19"/>
      <c r="HP830" s="19"/>
      <c r="HQ830" s="19"/>
      <c r="HR830" s="19"/>
      <c r="HS830" s="19"/>
      <c r="HT830" s="19"/>
      <c r="HU830" s="19"/>
      <c r="HV830" s="19"/>
      <c r="HW830" s="19"/>
      <c r="HX830" s="19"/>
      <c r="HY830" s="19"/>
      <c r="HZ830" s="19"/>
      <c r="IA830" s="19"/>
      <c r="IB830" s="19"/>
      <c r="IC830" s="19"/>
      <c r="ID830" s="19"/>
      <c r="IE830" s="19"/>
      <c r="IF830" s="19"/>
      <c r="IG830" s="19"/>
      <c r="IH830" s="19"/>
      <c r="II830" s="19"/>
      <c r="IJ830" s="19"/>
      <c r="IK830" s="19"/>
      <c r="IL830" s="19"/>
      <c r="IM830" s="19"/>
      <c r="IN830" s="19"/>
      <c r="IO830" s="19"/>
      <c r="IP830" s="19"/>
      <c r="IQ830" s="19"/>
      <c r="IR830" s="19"/>
      <c r="IS830" s="19"/>
      <c r="IT830" s="19"/>
      <c r="IU830" s="19"/>
      <c r="IV830" s="19"/>
      <c r="IW830" s="19"/>
      <c r="IX830" s="19"/>
      <c r="IY830" s="19"/>
      <c r="IZ830" s="19"/>
      <c r="JA830" s="19"/>
      <c r="JB830" s="19"/>
      <c r="JC830" s="19"/>
      <c r="JD830" s="19"/>
      <c r="JE830" s="19"/>
      <c r="JF830" s="19"/>
      <c r="JG830" s="19"/>
      <c r="JH830" s="19"/>
      <c r="JI830" s="19"/>
      <c r="JJ830" s="19"/>
      <c r="JK830" s="19"/>
      <c r="JL830" s="19"/>
      <c r="JM830" s="19"/>
      <c r="JN830" s="19"/>
      <c r="JO830" s="19"/>
      <c r="JP830" s="19"/>
      <c r="JQ830" s="19"/>
      <c r="JR830" s="19"/>
      <c r="JS830" s="19"/>
      <c r="JT830" s="19"/>
      <c r="JU830" s="19"/>
      <c r="JV830" s="19"/>
      <c r="JW830" s="19"/>
      <c r="JX830" s="19"/>
      <c r="JY830" s="19"/>
      <c r="JZ830" s="19"/>
      <c r="KA830" s="19"/>
      <c r="KB830" s="19"/>
      <c r="KC830" s="19"/>
      <c r="KD830" s="19"/>
      <c r="KE830" s="19"/>
      <c r="KF830" s="19"/>
      <c r="KG830" s="19"/>
      <c r="KH830" s="19"/>
      <c r="KI830" s="19"/>
      <c r="KJ830" s="19"/>
      <c r="KK830" s="19"/>
      <c r="KL830" s="19"/>
      <c r="KM830" s="19"/>
      <c r="KN830" s="19"/>
      <c r="KO830" s="19"/>
      <c r="KP830" s="19"/>
      <c r="KQ830" s="19"/>
      <c r="KR830" s="19"/>
      <c r="KS830" s="19"/>
      <c r="KT830" s="19"/>
      <c r="KU830" s="19"/>
      <c r="KV830" s="19"/>
      <c r="KW830" s="19"/>
      <c r="KX830" s="19"/>
      <c r="KY830" s="19"/>
      <c r="KZ830" s="19"/>
      <c r="LA830" s="19"/>
      <c r="LB830" s="19"/>
      <c r="LC830" s="19"/>
      <c r="LD830" s="19"/>
      <c r="LE830" s="19"/>
      <c r="LF830" s="19"/>
      <c r="LG830" s="19"/>
      <c r="LH830" s="19"/>
      <c r="LI830" s="19"/>
      <c r="LJ830" s="19"/>
      <c r="LK830" s="19"/>
      <c r="LL830" s="19"/>
      <c r="LM830" s="19"/>
      <c r="LN830" s="19"/>
      <c r="LO830" s="19"/>
      <c r="LP830" s="19"/>
      <c r="LQ830" s="19"/>
      <c r="LR830" s="19"/>
      <c r="LS830" s="19"/>
      <c r="LT830" s="19"/>
      <c r="LU830" s="19"/>
      <c r="LV830" s="19"/>
      <c r="LW830" s="19"/>
      <c r="LX830" s="19"/>
      <c r="LY830" s="19"/>
      <c r="LZ830" s="19"/>
      <c r="MA830" s="19"/>
      <c r="MB830" s="19"/>
      <c r="MC830" s="19"/>
      <c r="MD830" s="19"/>
      <c r="ME830" s="19"/>
      <c r="MF830" s="19"/>
      <c r="MG830" s="19"/>
      <c r="MH830" s="19"/>
      <c r="MI830" s="19"/>
      <c r="MJ830" s="19"/>
      <c r="MK830" s="19"/>
      <c r="ML830" s="19"/>
      <c r="MM830" s="19"/>
      <c r="MN830" s="19"/>
      <c r="MO830" s="19"/>
      <c r="MP830" s="19"/>
      <c r="MQ830" s="19"/>
      <c r="MR830" s="19"/>
      <c r="MS830" s="19"/>
      <c r="MT830" s="19"/>
      <c r="MU830" s="19"/>
      <c r="MV830" s="19"/>
      <c r="MW830" s="19"/>
      <c r="MX830" s="19"/>
      <c r="MY830" s="19"/>
      <c r="MZ830" s="19"/>
      <c r="NA830" s="19"/>
      <c r="NB830" s="19"/>
      <c r="NC830" s="19"/>
      <c r="ND830" s="19"/>
      <c r="NE830" s="19"/>
      <c r="NF830" s="19"/>
      <c r="NG830" s="19"/>
      <c r="NH830" s="19"/>
      <c r="NI830" s="19"/>
      <c r="NJ830" s="19"/>
      <c r="NK830" s="19"/>
      <c r="NL830" s="19"/>
      <c r="NM830" s="19"/>
      <c r="NN830" s="19"/>
      <c r="NO830" s="19"/>
      <c r="NP830" s="19"/>
      <c r="NQ830" s="19"/>
      <c r="NR830" s="19"/>
      <c r="NS830" s="19"/>
      <c r="NT830" s="19"/>
      <c r="NU830" s="19"/>
      <c r="NV830" s="19"/>
      <c r="NW830" s="19"/>
      <c r="NX830" s="19"/>
      <c r="NY830" s="19"/>
      <c r="NZ830" s="19"/>
      <c r="OA830" s="19"/>
      <c r="OB830" s="19"/>
      <c r="OC830" s="19"/>
      <c r="OD830" s="19"/>
      <c r="OE830" s="19"/>
      <c r="OF830" s="19"/>
      <c r="OG830" s="19"/>
      <c r="OH830" s="19"/>
      <c r="OI830" s="19"/>
      <c r="OJ830" s="19"/>
      <c r="OK830" s="19"/>
      <c r="OL830" s="19"/>
      <c r="OM830" s="19"/>
      <c r="ON830" s="19"/>
      <c r="OO830" s="19"/>
      <c r="OP830" s="19"/>
      <c r="OQ830" s="19"/>
      <c r="OR830" s="19"/>
      <c r="OS830" s="19"/>
      <c r="OT830" s="19"/>
      <c r="OU830" s="19"/>
      <c r="OV830" s="19"/>
      <c r="OW830" s="19"/>
      <c r="OX830" s="19"/>
      <c r="OY830" s="19"/>
      <c r="OZ830" s="19"/>
      <c r="PA830" s="19"/>
      <c r="PB830" s="19"/>
      <c r="PC830" s="19"/>
      <c r="PD830" s="19"/>
      <c r="PE830" s="19"/>
      <c r="PF830" s="19"/>
      <c r="PG830" s="19"/>
      <c r="PH830" s="19"/>
      <c r="PI830" s="19"/>
      <c r="PJ830" s="19"/>
      <c r="PK830" s="19"/>
      <c r="PL830" s="19"/>
      <c r="PM830" s="19"/>
      <c r="PN830" s="19"/>
      <c r="PO830" s="19"/>
      <c r="PP830" s="19"/>
      <c r="PQ830" s="19"/>
      <c r="PR830" s="19"/>
      <c r="PS830" s="19"/>
      <c r="PT830" s="19"/>
      <c r="PU830" s="19"/>
      <c r="PV830" s="19"/>
      <c r="PW830" s="19"/>
      <c r="PX830" s="19"/>
      <c r="PY830" s="19"/>
      <c r="PZ830" s="19"/>
      <c r="QA830" s="19"/>
      <c r="QB830" s="19"/>
      <c r="QC830" s="19"/>
      <c r="QD830" s="19"/>
      <c r="QE830" s="19"/>
      <c r="QF830" s="19"/>
      <c r="QG830" s="19"/>
      <c r="QH830" s="19"/>
      <c r="QI830" s="19"/>
      <c r="QJ830" s="19"/>
      <c r="QK830" s="19"/>
      <c r="QL830" s="19"/>
      <c r="QM830" s="19"/>
      <c r="QN830" s="19"/>
      <c r="QO830" s="19"/>
      <c r="QP830" s="19"/>
      <c r="QQ830" s="19"/>
      <c r="QR830" s="19"/>
      <c r="QS830" s="19"/>
      <c r="QT830" s="19"/>
      <c r="QU830" s="19"/>
      <c r="QV830" s="19"/>
      <c r="QW830" s="19"/>
      <c r="QX830" s="19"/>
      <c r="QY830" s="19"/>
      <c r="QZ830" s="19"/>
      <c r="RA830" s="19"/>
      <c r="RB830" s="19"/>
      <c r="RC830" s="19"/>
      <c r="RD830" s="19"/>
      <c r="RE830" s="19"/>
      <c r="RF830" s="19"/>
      <c r="RG830" s="19"/>
      <c r="RH830" s="19"/>
      <c r="RI830" s="19"/>
      <c r="RJ830" s="19"/>
      <c r="RK830" s="19"/>
      <c r="RL830" s="19"/>
      <c r="RM830" s="19"/>
      <c r="RN830" s="19"/>
      <c r="RO830" s="19"/>
      <c r="RP830" s="19"/>
      <c r="RQ830" s="19"/>
      <c r="RR830" s="19"/>
      <c r="RS830" s="19"/>
      <c r="RT830" s="19"/>
      <c r="RU830" s="19"/>
      <c r="RV830" s="19"/>
      <c r="RW830" s="19"/>
      <c r="RX830" s="19"/>
      <c r="RY830" s="19"/>
      <c r="RZ830" s="19"/>
      <c r="SA830" s="19"/>
      <c r="SB830" s="19"/>
      <c r="SC830" s="19"/>
      <c r="SD830" s="19"/>
      <c r="SE830" s="19"/>
      <c r="SF830" s="19"/>
      <c r="SG830" s="19"/>
      <c r="SH830" s="19"/>
      <c r="SI830" s="19"/>
      <c r="SJ830" s="19"/>
      <c r="SK830" s="19"/>
      <c r="SL830" s="19"/>
      <c r="SM830" s="19"/>
      <c r="SN830" s="19"/>
      <c r="SO830" s="19"/>
      <c r="SP830" s="19"/>
      <c r="SQ830" s="19"/>
      <c r="SR830" s="19"/>
      <c r="SS830" s="19"/>
      <c r="ST830" s="19"/>
      <c r="SU830" s="19"/>
      <c r="SV830" s="19"/>
      <c r="SW830" s="19"/>
      <c r="SX830" s="19"/>
      <c r="SY830" s="19"/>
      <c r="SZ830" s="19"/>
      <c r="TA830" s="19"/>
      <c r="TB830" s="19"/>
      <c r="TC830" s="19"/>
      <c r="TD830" s="19"/>
      <c r="TE830" s="19"/>
      <c r="TF830" s="19"/>
      <c r="TG830" s="19"/>
      <c r="TH830" s="19"/>
      <c r="TI830" s="19"/>
      <c r="TJ830" s="19"/>
      <c r="TK830" s="19"/>
      <c r="TL830" s="19"/>
      <c r="TM830" s="19"/>
      <c r="TN830" s="19"/>
      <c r="TO830" s="19"/>
      <c r="TP830" s="19"/>
      <c r="TQ830" s="19"/>
      <c r="TR830" s="19"/>
      <c r="TS830" s="19"/>
      <c r="TT830" s="19"/>
      <c r="TU830" s="19"/>
      <c r="TV830" s="19"/>
      <c r="TW830" s="19"/>
      <c r="TX830" s="19"/>
      <c r="TY830" s="19"/>
      <c r="TZ830" s="19"/>
      <c r="UA830" s="19"/>
      <c r="UB830" s="19"/>
      <c r="UC830" s="19"/>
      <c r="UD830" s="19"/>
      <c r="UE830" s="19"/>
      <c r="UF830" s="19"/>
      <c r="UG830" s="19"/>
      <c r="UH830" s="19"/>
      <c r="UI830" s="19"/>
      <c r="UJ830" s="19"/>
      <c r="UK830" s="19"/>
      <c r="UL830" s="19"/>
      <c r="UM830" s="19"/>
      <c r="UN830" s="19"/>
      <c r="UO830" s="19"/>
      <c r="UP830" s="19"/>
      <c r="UQ830" s="19"/>
      <c r="UR830" s="19"/>
      <c r="US830" s="19"/>
      <c r="UT830" s="19"/>
      <c r="UU830" s="19"/>
      <c r="UV830" s="19"/>
      <c r="UW830" s="19"/>
      <c r="UX830" s="19"/>
      <c r="UY830" s="19"/>
      <c r="UZ830" s="19"/>
      <c r="VA830" s="19"/>
      <c r="VB830" s="19"/>
      <c r="VC830" s="19"/>
      <c r="VD830" s="19"/>
      <c r="VE830" s="19"/>
      <c r="VF830" s="19"/>
      <c r="VG830" s="19"/>
      <c r="VH830" s="19"/>
      <c r="VI830" s="19"/>
      <c r="VJ830" s="19"/>
      <c r="VK830" s="19"/>
      <c r="VL830" s="19"/>
      <c r="VM830" s="19"/>
      <c r="VN830" s="19"/>
      <c r="VO830" s="19"/>
      <c r="VP830" s="19"/>
      <c r="VQ830" s="19"/>
      <c r="VR830" s="19"/>
      <c r="VS830" s="19"/>
      <c r="VT830" s="19"/>
      <c r="VU830" s="19"/>
      <c r="VV830" s="19"/>
      <c r="VW830" s="19"/>
      <c r="VX830" s="19"/>
      <c r="VY830" s="19"/>
      <c r="VZ830" s="19"/>
      <c r="WA830" s="19"/>
      <c r="WB830" s="19"/>
      <c r="WC830" s="19"/>
      <c r="WD830" s="19"/>
      <c r="WE830" s="19"/>
      <c r="WF830" s="19"/>
      <c r="WG830" s="19"/>
      <c r="WH830" s="19"/>
      <c r="WI830" s="19"/>
      <c r="WJ830" s="19"/>
      <c r="WK830" s="19"/>
      <c r="WL830" s="19"/>
      <c r="WM830" s="19"/>
      <c r="WN830" s="19"/>
      <c r="WO830" s="19"/>
      <c r="WP830" s="19"/>
      <c r="WQ830" s="19"/>
      <c r="WR830" s="19"/>
      <c r="WS830" s="19"/>
      <c r="WT830" s="19"/>
      <c r="WU830" s="19"/>
      <c r="WV830" s="19"/>
      <c r="WW830" s="19"/>
      <c r="WX830" s="19"/>
      <c r="WY830" s="19"/>
    </row>
    <row r="831" spans="1:623" s="17" customFormat="1" hidden="1" x14ac:dyDescent="0.2">
      <c r="A831" s="16"/>
      <c r="I831" s="18"/>
      <c r="J831" s="18"/>
      <c r="N831" s="16"/>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c r="BW831" s="19"/>
      <c r="BX831" s="19"/>
      <c r="BY831" s="19"/>
      <c r="BZ831" s="19"/>
      <c r="CA831" s="19"/>
      <c r="CB831" s="19"/>
      <c r="CC831" s="19"/>
      <c r="CD831" s="19"/>
      <c r="CE831" s="19"/>
      <c r="CF831" s="19"/>
      <c r="CG831" s="19"/>
      <c r="CH831" s="19"/>
      <c r="CI831" s="19"/>
      <c r="CJ831" s="19"/>
      <c r="CK831" s="19"/>
      <c r="CL831" s="19"/>
      <c r="CM831" s="19"/>
      <c r="CN831" s="19"/>
      <c r="CO831" s="19"/>
      <c r="CP831" s="19"/>
      <c r="CQ831" s="19"/>
      <c r="CR831" s="19"/>
      <c r="CS831" s="19"/>
      <c r="CT831" s="19"/>
      <c r="CU831" s="19"/>
      <c r="CV831" s="19"/>
      <c r="CW831" s="19"/>
      <c r="CX831" s="19"/>
      <c r="CY831" s="19"/>
      <c r="CZ831" s="19"/>
      <c r="DA831" s="19"/>
      <c r="DB831" s="19"/>
      <c r="DC831" s="19"/>
      <c r="DD831" s="19"/>
      <c r="DE831" s="19"/>
      <c r="DF831" s="19"/>
      <c r="DG831" s="19"/>
      <c r="DH831" s="19"/>
      <c r="DI831" s="19"/>
      <c r="DJ831" s="19"/>
      <c r="DK831" s="19"/>
      <c r="DL831" s="19"/>
      <c r="DM831" s="19"/>
      <c r="DN831" s="19"/>
      <c r="DO831" s="19"/>
      <c r="DP831" s="19"/>
      <c r="DQ831" s="19"/>
      <c r="DR831" s="19"/>
      <c r="DS831" s="19"/>
      <c r="DT831" s="19"/>
      <c r="DU831" s="19"/>
      <c r="DV831" s="19"/>
      <c r="DW831" s="19"/>
      <c r="DX831" s="19"/>
      <c r="DY831" s="19"/>
      <c r="DZ831" s="19"/>
      <c r="EA831" s="19"/>
      <c r="EB831" s="19"/>
      <c r="EC831" s="19"/>
      <c r="ED831" s="19"/>
      <c r="EE831" s="19"/>
      <c r="EF831" s="19"/>
      <c r="EG831" s="19"/>
      <c r="EH831" s="19"/>
      <c r="EI831" s="19"/>
      <c r="EJ831" s="19"/>
      <c r="EK831" s="19"/>
      <c r="EL831" s="19"/>
      <c r="EM831" s="19"/>
      <c r="EN831" s="19"/>
      <c r="EO831" s="19"/>
      <c r="EP831" s="19"/>
      <c r="EQ831" s="19"/>
      <c r="ER831" s="19"/>
      <c r="ES831" s="19"/>
      <c r="ET831" s="19"/>
      <c r="EU831" s="19"/>
      <c r="EV831" s="19"/>
      <c r="EW831" s="19"/>
      <c r="EX831" s="19"/>
      <c r="EY831" s="19"/>
      <c r="EZ831" s="19"/>
      <c r="FA831" s="19"/>
      <c r="FB831" s="19"/>
      <c r="FC831" s="19"/>
      <c r="FD831" s="19"/>
      <c r="FE831" s="19"/>
      <c r="FF831" s="19"/>
      <c r="FG831" s="19"/>
      <c r="FH831" s="19"/>
      <c r="FI831" s="19"/>
      <c r="FJ831" s="19"/>
      <c r="FK831" s="19"/>
      <c r="FL831" s="19"/>
      <c r="FM831" s="19"/>
      <c r="FN831" s="19"/>
      <c r="FO831" s="19"/>
      <c r="FP831" s="19"/>
      <c r="FQ831" s="19"/>
      <c r="FR831" s="19"/>
      <c r="FS831" s="19"/>
      <c r="FT831" s="19"/>
      <c r="FU831" s="19"/>
      <c r="FV831" s="19"/>
      <c r="FW831" s="19"/>
      <c r="FX831" s="19"/>
      <c r="FY831" s="19"/>
      <c r="FZ831" s="19"/>
      <c r="GA831" s="19"/>
      <c r="GB831" s="19"/>
      <c r="GC831" s="19"/>
      <c r="GD831" s="19"/>
      <c r="GE831" s="19"/>
      <c r="GF831" s="19"/>
      <c r="GG831" s="19"/>
      <c r="GH831" s="19"/>
      <c r="GI831" s="19"/>
      <c r="GJ831" s="19"/>
      <c r="GK831" s="19"/>
      <c r="GL831" s="19"/>
      <c r="GM831" s="19"/>
      <c r="GN831" s="19"/>
      <c r="GO831" s="19"/>
      <c r="GP831" s="19"/>
      <c r="GQ831" s="19"/>
      <c r="GR831" s="19"/>
      <c r="GS831" s="19"/>
      <c r="GT831" s="19"/>
      <c r="GU831" s="19"/>
      <c r="GV831" s="19"/>
      <c r="GW831" s="19"/>
      <c r="GX831" s="19"/>
      <c r="GY831" s="19"/>
      <c r="GZ831" s="19"/>
      <c r="HA831" s="19"/>
      <c r="HB831" s="19"/>
      <c r="HC831" s="19"/>
      <c r="HD831" s="19"/>
      <c r="HE831" s="19"/>
      <c r="HF831" s="19"/>
      <c r="HG831" s="19"/>
      <c r="HH831" s="19"/>
      <c r="HI831" s="19"/>
      <c r="HJ831" s="19"/>
      <c r="HK831" s="19"/>
      <c r="HL831" s="19"/>
      <c r="HM831" s="19"/>
      <c r="HN831" s="19"/>
      <c r="HO831" s="19"/>
      <c r="HP831" s="19"/>
      <c r="HQ831" s="19"/>
      <c r="HR831" s="19"/>
      <c r="HS831" s="19"/>
      <c r="HT831" s="19"/>
      <c r="HU831" s="19"/>
      <c r="HV831" s="19"/>
      <c r="HW831" s="19"/>
      <c r="HX831" s="19"/>
      <c r="HY831" s="19"/>
      <c r="HZ831" s="19"/>
      <c r="IA831" s="19"/>
      <c r="IB831" s="19"/>
      <c r="IC831" s="19"/>
      <c r="ID831" s="19"/>
      <c r="IE831" s="19"/>
      <c r="IF831" s="19"/>
      <c r="IG831" s="19"/>
      <c r="IH831" s="19"/>
      <c r="II831" s="19"/>
      <c r="IJ831" s="19"/>
      <c r="IK831" s="19"/>
      <c r="IL831" s="19"/>
      <c r="IM831" s="19"/>
      <c r="IN831" s="19"/>
      <c r="IO831" s="19"/>
      <c r="IP831" s="19"/>
      <c r="IQ831" s="19"/>
      <c r="IR831" s="19"/>
      <c r="IS831" s="19"/>
      <c r="IT831" s="19"/>
      <c r="IU831" s="19"/>
      <c r="IV831" s="19"/>
      <c r="IW831" s="19"/>
      <c r="IX831" s="19"/>
      <c r="IY831" s="19"/>
      <c r="IZ831" s="19"/>
      <c r="JA831" s="19"/>
      <c r="JB831" s="19"/>
      <c r="JC831" s="19"/>
      <c r="JD831" s="19"/>
      <c r="JE831" s="19"/>
      <c r="JF831" s="19"/>
      <c r="JG831" s="19"/>
      <c r="JH831" s="19"/>
      <c r="JI831" s="19"/>
      <c r="JJ831" s="19"/>
      <c r="JK831" s="19"/>
      <c r="JL831" s="19"/>
      <c r="JM831" s="19"/>
      <c r="JN831" s="19"/>
      <c r="JO831" s="19"/>
      <c r="JP831" s="19"/>
      <c r="JQ831" s="19"/>
      <c r="JR831" s="19"/>
      <c r="JS831" s="19"/>
      <c r="JT831" s="19"/>
      <c r="JU831" s="19"/>
      <c r="JV831" s="19"/>
      <c r="JW831" s="19"/>
      <c r="JX831" s="19"/>
      <c r="JY831" s="19"/>
      <c r="JZ831" s="19"/>
      <c r="KA831" s="19"/>
      <c r="KB831" s="19"/>
      <c r="KC831" s="19"/>
      <c r="KD831" s="19"/>
      <c r="KE831" s="19"/>
      <c r="KF831" s="19"/>
      <c r="KG831" s="19"/>
      <c r="KH831" s="19"/>
      <c r="KI831" s="19"/>
      <c r="KJ831" s="19"/>
      <c r="KK831" s="19"/>
      <c r="KL831" s="19"/>
      <c r="KM831" s="19"/>
      <c r="KN831" s="19"/>
      <c r="KO831" s="19"/>
      <c r="KP831" s="19"/>
      <c r="KQ831" s="19"/>
      <c r="KR831" s="19"/>
      <c r="KS831" s="19"/>
      <c r="KT831" s="19"/>
      <c r="KU831" s="19"/>
      <c r="KV831" s="19"/>
      <c r="KW831" s="19"/>
      <c r="KX831" s="19"/>
      <c r="KY831" s="19"/>
      <c r="KZ831" s="19"/>
      <c r="LA831" s="19"/>
      <c r="LB831" s="19"/>
      <c r="LC831" s="19"/>
      <c r="LD831" s="19"/>
      <c r="LE831" s="19"/>
      <c r="LF831" s="19"/>
      <c r="LG831" s="19"/>
      <c r="LH831" s="19"/>
      <c r="LI831" s="19"/>
      <c r="LJ831" s="19"/>
      <c r="LK831" s="19"/>
      <c r="LL831" s="19"/>
      <c r="LM831" s="19"/>
      <c r="LN831" s="19"/>
      <c r="LO831" s="19"/>
      <c r="LP831" s="19"/>
      <c r="LQ831" s="19"/>
      <c r="LR831" s="19"/>
      <c r="LS831" s="19"/>
      <c r="LT831" s="19"/>
      <c r="LU831" s="19"/>
      <c r="LV831" s="19"/>
      <c r="LW831" s="19"/>
      <c r="LX831" s="19"/>
      <c r="LY831" s="19"/>
      <c r="LZ831" s="19"/>
      <c r="MA831" s="19"/>
      <c r="MB831" s="19"/>
      <c r="MC831" s="19"/>
      <c r="MD831" s="19"/>
      <c r="ME831" s="19"/>
      <c r="MF831" s="19"/>
      <c r="MG831" s="19"/>
      <c r="MH831" s="19"/>
      <c r="MI831" s="19"/>
      <c r="MJ831" s="19"/>
      <c r="MK831" s="19"/>
      <c r="ML831" s="19"/>
      <c r="MM831" s="19"/>
      <c r="MN831" s="19"/>
      <c r="MO831" s="19"/>
      <c r="MP831" s="19"/>
      <c r="MQ831" s="19"/>
      <c r="MR831" s="19"/>
      <c r="MS831" s="19"/>
      <c r="MT831" s="19"/>
      <c r="MU831" s="19"/>
      <c r="MV831" s="19"/>
      <c r="MW831" s="19"/>
      <c r="MX831" s="19"/>
      <c r="MY831" s="19"/>
      <c r="MZ831" s="19"/>
      <c r="NA831" s="19"/>
      <c r="NB831" s="19"/>
      <c r="NC831" s="19"/>
      <c r="ND831" s="19"/>
      <c r="NE831" s="19"/>
      <c r="NF831" s="19"/>
      <c r="NG831" s="19"/>
      <c r="NH831" s="19"/>
      <c r="NI831" s="19"/>
      <c r="NJ831" s="19"/>
      <c r="NK831" s="19"/>
      <c r="NL831" s="19"/>
      <c r="NM831" s="19"/>
      <c r="NN831" s="19"/>
      <c r="NO831" s="19"/>
      <c r="NP831" s="19"/>
      <c r="NQ831" s="19"/>
      <c r="NR831" s="19"/>
      <c r="NS831" s="19"/>
      <c r="NT831" s="19"/>
      <c r="NU831" s="19"/>
      <c r="NV831" s="19"/>
      <c r="NW831" s="19"/>
      <c r="NX831" s="19"/>
      <c r="NY831" s="19"/>
      <c r="NZ831" s="19"/>
      <c r="OA831" s="19"/>
      <c r="OB831" s="19"/>
      <c r="OC831" s="19"/>
      <c r="OD831" s="19"/>
      <c r="OE831" s="19"/>
      <c r="OF831" s="19"/>
      <c r="OG831" s="19"/>
      <c r="OH831" s="19"/>
      <c r="OI831" s="19"/>
      <c r="OJ831" s="19"/>
      <c r="OK831" s="19"/>
      <c r="OL831" s="19"/>
      <c r="OM831" s="19"/>
      <c r="ON831" s="19"/>
      <c r="OO831" s="19"/>
      <c r="OP831" s="19"/>
      <c r="OQ831" s="19"/>
      <c r="OR831" s="19"/>
      <c r="OS831" s="19"/>
      <c r="OT831" s="19"/>
      <c r="OU831" s="19"/>
      <c r="OV831" s="19"/>
      <c r="OW831" s="19"/>
      <c r="OX831" s="19"/>
      <c r="OY831" s="19"/>
      <c r="OZ831" s="19"/>
      <c r="PA831" s="19"/>
      <c r="PB831" s="19"/>
      <c r="PC831" s="19"/>
      <c r="PD831" s="19"/>
      <c r="PE831" s="19"/>
      <c r="PF831" s="19"/>
      <c r="PG831" s="19"/>
      <c r="PH831" s="19"/>
      <c r="PI831" s="19"/>
      <c r="PJ831" s="19"/>
      <c r="PK831" s="19"/>
      <c r="PL831" s="19"/>
      <c r="PM831" s="19"/>
      <c r="PN831" s="19"/>
      <c r="PO831" s="19"/>
      <c r="PP831" s="19"/>
      <c r="PQ831" s="19"/>
      <c r="PR831" s="19"/>
      <c r="PS831" s="19"/>
      <c r="PT831" s="19"/>
      <c r="PU831" s="19"/>
      <c r="PV831" s="19"/>
      <c r="PW831" s="19"/>
      <c r="PX831" s="19"/>
      <c r="PY831" s="19"/>
      <c r="PZ831" s="19"/>
      <c r="QA831" s="19"/>
      <c r="QB831" s="19"/>
      <c r="QC831" s="19"/>
      <c r="QD831" s="19"/>
      <c r="QE831" s="19"/>
      <c r="QF831" s="19"/>
      <c r="QG831" s="19"/>
      <c r="QH831" s="19"/>
      <c r="QI831" s="19"/>
      <c r="QJ831" s="19"/>
      <c r="QK831" s="19"/>
      <c r="QL831" s="19"/>
      <c r="QM831" s="19"/>
      <c r="QN831" s="19"/>
      <c r="QO831" s="19"/>
      <c r="QP831" s="19"/>
      <c r="QQ831" s="19"/>
      <c r="QR831" s="19"/>
      <c r="QS831" s="19"/>
      <c r="QT831" s="19"/>
      <c r="QU831" s="19"/>
      <c r="QV831" s="19"/>
      <c r="QW831" s="19"/>
      <c r="QX831" s="19"/>
      <c r="QY831" s="19"/>
      <c r="QZ831" s="19"/>
      <c r="RA831" s="19"/>
      <c r="RB831" s="19"/>
      <c r="RC831" s="19"/>
      <c r="RD831" s="19"/>
      <c r="RE831" s="19"/>
      <c r="RF831" s="19"/>
      <c r="RG831" s="19"/>
      <c r="RH831" s="19"/>
      <c r="RI831" s="19"/>
      <c r="RJ831" s="19"/>
      <c r="RK831" s="19"/>
      <c r="RL831" s="19"/>
      <c r="RM831" s="19"/>
      <c r="RN831" s="19"/>
      <c r="RO831" s="19"/>
      <c r="RP831" s="19"/>
      <c r="RQ831" s="19"/>
      <c r="RR831" s="19"/>
      <c r="RS831" s="19"/>
      <c r="RT831" s="19"/>
      <c r="RU831" s="19"/>
      <c r="RV831" s="19"/>
      <c r="RW831" s="19"/>
      <c r="RX831" s="19"/>
      <c r="RY831" s="19"/>
      <c r="RZ831" s="19"/>
      <c r="SA831" s="19"/>
      <c r="SB831" s="19"/>
      <c r="SC831" s="19"/>
      <c r="SD831" s="19"/>
      <c r="SE831" s="19"/>
      <c r="SF831" s="19"/>
      <c r="SG831" s="19"/>
      <c r="SH831" s="19"/>
      <c r="SI831" s="19"/>
      <c r="SJ831" s="19"/>
      <c r="SK831" s="19"/>
      <c r="SL831" s="19"/>
      <c r="SM831" s="19"/>
      <c r="SN831" s="19"/>
      <c r="SO831" s="19"/>
      <c r="SP831" s="19"/>
      <c r="SQ831" s="19"/>
      <c r="SR831" s="19"/>
      <c r="SS831" s="19"/>
      <c r="ST831" s="19"/>
      <c r="SU831" s="19"/>
      <c r="SV831" s="19"/>
      <c r="SW831" s="19"/>
      <c r="SX831" s="19"/>
      <c r="SY831" s="19"/>
      <c r="SZ831" s="19"/>
      <c r="TA831" s="19"/>
      <c r="TB831" s="19"/>
      <c r="TC831" s="19"/>
      <c r="TD831" s="19"/>
      <c r="TE831" s="19"/>
      <c r="TF831" s="19"/>
      <c r="TG831" s="19"/>
      <c r="TH831" s="19"/>
      <c r="TI831" s="19"/>
      <c r="TJ831" s="19"/>
      <c r="TK831" s="19"/>
      <c r="TL831" s="19"/>
      <c r="TM831" s="19"/>
      <c r="TN831" s="19"/>
      <c r="TO831" s="19"/>
      <c r="TP831" s="19"/>
      <c r="TQ831" s="19"/>
      <c r="TR831" s="19"/>
      <c r="TS831" s="19"/>
      <c r="TT831" s="19"/>
      <c r="TU831" s="19"/>
      <c r="TV831" s="19"/>
      <c r="TW831" s="19"/>
      <c r="TX831" s="19"/>
      <c r="TY831" s="19"/>
      <c r="TZ831" s="19"/>
      <c r="UA831" s="19"/>
      <c r="UB831" s="19"/>
      <c r="UC831" s="19"/>
      <c r="UD831" s="19"/>
      <c r="UE831" s="19"/>
      <c r="UF831" s="19"/>
      <c r="UG831" s="19"/>
      <c r="UH831" s="19"/>
      <c r="UI831" s="19"/>
      <c r="UJ831" s="19"/>
      <c r="UK831" s="19"/>
      <c r="UL831" s="19"/>
      <c r="UM831" s="19"/>
      <c r="UN831" s="19"/>
      <c r="UO831" s="19"/>
      <c r="UP831" s="19"/>
      <c r="UQ831" s="19"/>
      <c r="UR831" s="19"/>
      <c r="US831" s="19"/>
      <c r="UT831" s="19"/>
      <c r="UU831" s="19"/>
      <c r="UV831" s="19"/>
      <c r="UW831" s="19"/>
      <c r="UX831" s="19"/>
      <c r="UY831" s="19"/>
      <c r="UZ831" s="19"/>
      <c r="VA831" s="19"/>
      <c r="VB831" s="19"/>
      <c r="VC831" s="19"/>
      <c r="VD831" s="19"/>
      <c r="VE831" s="19"/>
      <c r="VF831" s="19"/>
      <c r="VG831" s="19"/>
      <c r="VH831" s="19"/>
      <c r="VI831" s="19"/>
      <c r="VJ831" s="19"/>
      <c r="VK831" s="19"/>
      <c r="VL831" s="19"/>
      <c r="VM831" s="19"/>
      <c r="VN831" s="19"/>
      <c r="VO831" s="19"/>
      <c r="VP831" s="19"/>
      <c r="VQ831" s="19"/>
      <c r="VR831" s="19"/>
      <c r="VS831" s="19"/>
      <c r="VT831" s="19"/>
      <c r="VU831" s="19"/>
      <c r="VV831" s="19"/>
      <c r="VW831" s="19"/>
      <c r="VX831" s="19"/>
      <c r="VY831" s="19"/>
      <c r="VZ831" s="19"/>
      <c r="WA831" s="19"/>
      <c r="WB831" s="19"/>
      <c r="WC831" s="19"/>
      <c r="WD831" s="19"/>
      <c r="WE831" s="19"/>
      <c r="WF831" s="19"/>
      <c r="WG831" s="19"/>
      <c r="WH831" s="19"/>
      <c r="WI831" s="19"/>
      <c r="WJ831" s="19"/>
      <c r="WK831" s="19"/>
      <c r="WL831" s="19"/>
      <c r="WM831" s="19"/>
      <c r="WN831" s="19"/>
      <c r="WO831" s="19"/>
      <c r="WP831" s="19"/>
      <c r="WQ831" s="19"/>
      <c r="WR831" s="19"/>
      <c r="WS831" s="19"/>
      <c r="WT831" s="19"/>
      <c r="WU831" s="19"/>
      <c r="WV831" s="19"/>
      <c r="WW831" s="19"/>
      <c r="WX831" s="19"/>
      <c r="WY831" s="19"/>
    </row>
    <row r="832" spans="1:623" s="17" customFormat="1" hidden="1" x14ac:dyDescent="0.2">
      <c r="A832" s="16"/>
      <c r="I832" s="18"/>
      <c r="J832" s="18"/>
      <c r="N832" s="16"/>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c r="BW832" s="19"/>
      <c r="BX832" s="19"/>
      <c r="BY832" s="19"/>
      <c r="BZ832" s="19"/>
      <c r="CA832" s="19"/>
      <c r="CB832" s="19"/>
      <c r="CC832" s="19"/>
      <c r="CD832" s="19"/>
      <c r="CE832" s="19"/>
      <c r="CF832" s="19"/>
      <c r="CG832" s="19"/>
      <c r="CH832" s="19"/>
      <c r="CI832" s="19"/>
      <c r="CJ832" s="19"/>
      <c r="CK832" s="19"/>
      <c r="CL832" s="19"/>
      <c r="CM832" s="19"/>
      <c r="CN832" s="19"/>
      <c r="CO832" s="19"/>
      <c r="CP832" s="19"/>
      <c r="CQ832" s="19"/>
      <c r="CR832" s="19"/>
      <c r="CS832" s="19"/>
      <c r="CT832" s="19"/>
      <c r="CU832" s="19"/>
      <c r="CV832" s="19"/>
      <c r="CW832" s="19"/>
      <c r="CX832" s="19"/>
      <c r="CY832" s="19"/>
      <c r="CZ832" s="19"/>
      <c r="DA832" s="19"/>
      <c r="DB832" s="19"/>
      <c r="DC832" s="19"/>
      <c r="DD832" s="19"/>
      <c r="DE832" s="19"/>
      <c r="DF832" s="19"/>
      <c r="DG832" s="19"/>
      <c r="DH832" s="19"/>
      <c r="DI832" s="19"/>
      <c r="DJ832" s="19"/>
      <c r="DK832" s="19"/>
      <c r="DL832" s="19"/>
      <c r="DM832" s="19"/>
      <c r="DN832" s="19"/>
      <c r="DO832" s="19"/>
      <c r="DP832" s="19"/>
      <c r="DQ832" s="19"/>
      <c r="DR832" s="19"/>
      <c r="DS832" s="19"/>
      <c r="DT832" s="19"/>
      <c r="DU832" s="19"/>
      <c r="DV832" s="19"/>
      <c r="DW832" s="19"/>
      <c r="DX832" s="19"/>
      <c r="DY832" s="19"/>
      <c r="DZ832" s="19"/>
      <c r="EA832" s="19"/>
      <c r="EB832" s="19"/>
      <c r="EC832" s="19"/>
      <c r="ED832" s="19"/>
      <c r="EE832" s="19"/>
      <c r="EF832" s="19"/>
      <c r="EG832" s="19"/>
      <c r="EH832" s="19"/>
      <c r="EI832" s="19"/>
      <c r="EJ832" s="19"/>
      <c r="EK832" s="19"/>
      <c r="EL832" s="19"/>
      <c r="EM832" s="19"/>
      <c r="EN832" s="19"/>
      <c r="EO832" s="19"/>
      <c r="EP832" s="19"/>
      <c r="EQ832" s="19"/>
      <c r="ER832" s="19"/>
      <c r="ES832" s="19"/>
      <c r="ET832" s="19"/>
      <c r="EU832" s="19"/>
      <c r="EV832" s="19"/>
      <c r="EW832" s="19"/>
      <c r="EX832" s="19"/>
      <c r="EY832" s="19"/>
      <c r="EZ832" s="19"/>
      <c r="FA832" s="19"/>
      <c r="FB832" s="19"/>
      <c r="FC832" s="19"/>
      <c r="FD832" s="19"/>
      <c r="FE832" s="19"/>
      <c r="FF832" s="19"/>
      <c r="FG832" s="19"/>
      <c r="FH832" s="19"/>
      <c r="FI832" s="19"/>
      <c r="FJ832" s="19"/>
      <c r="FK832" s="19"/>
      <c r="FL832" s="19"/>
      <c r="FM832" s="19"/>
      <c r="FN832" s="19"/>
      <c r="FO832" s="19"/>
      <c r="FP832" s="19"/>
      <c r="FQ832" s="19"/>
      <c r="FR832" s="19"/>
      <c r="FS832" s="19"/>
      <c r="FT832" s="19"/>
      <c r="FU832" s="19"/>
      <c r="FV832" s="19"/>
      <c r="FW832" s="19"/>
      <c r="FX832" s="19"/>
      <c r="FY832" s="19"/>
      <c r="FZ832" s="19"/>
      <c r="GA832" s="19"/>
      <c r="GB832" s="19"/>
      <c r="GC832" s="19"/>
      <c r="GD832" s="19"/>
      <c r="GE832" s="19"/>
      <c r="GF832" s="19"/>
      <c r="GG832" s="19"/>
      <c r="GH832" s="19"/>
      <c r="GI832" s="19"/>
      <c r="GJ832" s="19"/>
      <c r="GK832" s="19"/>
      <c r="GL832" s="19"/>
      <c r="GM832" s="19"/>
      <c r="GN832" s="19"/>
      <c r="GO832" s="19"/>
      <c r="GP832" s="19"/>
      <c r="GQ832" s="19"/>
      <c r="GR832" s="19"/>
      <c r="GS832" s="19"/>
      <c r="GT832" s="19"/>
      <c r="GU832" s="19"/>
      <c r="GV832" s="19"/>
      <c r="GW832" s="19"/>
      <c r="GX832" s="19"/>
      <c r="GY832" s="19"/>
      <c r="GZ832" s="19"/>
      <c r="HA832" s="19"/>
      <c r="HB832" s="19"/>
      <c r="HC832" s="19"/>
      <c r="HD832" s="19"/>
      <c r="HE832" s="19"/>
      <c r="HF832" s="19"/>
      <c r="HG832" s="19"/>
      <c r="HH832" s="19"/>
      <c r="HI832" s="19"/>
      <c r="HJ832" s="19"/>
      <c r="HK832" s="19"/>
      <c r="HL832" s="19"/>
      <c r="HM832" s="19"/>
      <c r="HN832" s="19"/>
      <c r="HO832" s="19"/>
      <c r="HP832" s="19"/>
      <c r="HQ832" s="19"/>
      <c r="HR832" s="19"/>
      <c r="HS832" s="19"/>
      <c r="HT832" s="19"/>
      <c r="HU832" s="19"/>
      <c r="HV832" s="19"/>
      <c r="HW832" s="19"/>
      <c r="HX832" s="19"/>
      <c r="HY832" s="19"/>
      <c r="HZ832" s="19"/>
      <c r="IA832" s="19"/>
      <c r="IB832" s="19"/>
      <c r="IC832" s="19"/>
      <c r="ID832" s="19"/>
      <c r="IE832" s="19"/>
      <c r="IF832" s="19"/>
      <c r="IG832" s="19"/>
      <c r="IH832" s="19"/>
      <c r="II832" s="19"/>
      <c r="IJ832" s="19"/>
      <c r="IK832" s="19"/>
      <c r="IL832" s="19"/>
      <c r="IM832" s="19"/>
      <c r="IN832" s="19"/>
      <c r="IO832" s="19"/>
      <c r="IP832" s="19"/>
      <c r="IQ832" s="19"/>
      <c r="IR832" s="19"/>
      <c r="IS832" s="19"/>
      <c r="IT832" s="19"/>
      <c r="IU832" s="19"/>
      <c r="IV832" s="19"/>
      <c r="IW832" s="19"/>
      <c r="IX832" s="19"/>
      <c r="IY832" s="19"/>
      <c r="IZ832" s="19"/>
      <c r="JA832" s="19"/>
      <c r="JB832" s="19"/>
      <c r="JC832" s="19"/>
      <c r="JD832" s="19"/>
      <c r="JE832" s="19"/>
      <c r="JF832" s="19"/>
      <c r="JG832" s="19"/>
      <c r="JH832" s="19"/>
      <c r="JI832" s="19"/>
      <c r="JJ832" s="19"/>
      <c r="JK832" s="19"/>
      <c r="JL832" s="19"/>
      <c r="JM832" s="19"/>
      <c r="JN832" s="19"/>
      <c r="JO832" s="19"/>
      <c r="JP832" s="19"/>
      <c r="JQ832" s="19"/>
      <c r="JR832" s="19"/>
      <c r="JS832" s="19"/>
      <c r="JT832" s="19"/>
      <c r="JU832" s="19"/>
      <c r="JV832" s="19"/>
      <c r="JW832" s="19"/>
      <c r="JX832" s="19"/>
      <c r="JY832" s="19"/>
      <c r="JZ832" s="19"/>
      <c r="KA832" s="19"/>
      <c r="KB832" s="19"/>
      <c r="KC832" s="19"/>
      <c r="KD832" s="19"/>
      <c r="KE832" s="19"/>
      <c r="KF832" s="19"/>
      <c r="KG832" s="19"/>
      <c r="KH832" s="19"/>
      <c r="KI832" s="19"/>
      <c r="KJ832" s="19"/>
      <c r="KK832" s="19"/>
      <c r="KL832" s="19"/>
      <c r="KM832" s="19"/>
      <c r="KN832" s="19"/>
      <c r="KO832" s="19"/>
      <c r="KP832" s="19"/>
      <c r="KQ832" s="19"/>
      <c r="KR832" s="19"/>
      <c r="KS832" s="19"/>
      <c r="KT832" s="19"/>
      <c r="KU832" s="19"/>
      <c r="KV832" s="19"/>
      <c r="KW832" s="19"/>
      <c r="KX832" s="19"/>
      <c r="KY832" s="19"/>
      <c r="KZ832" s="19"/>
      <c r="LA832" s="19"/>
      <c r="LB832" s="19"/>
      <c r="LC832" s="19"/>
      <c r="LD832" s="19"/>
      <c r="LE832" s="19"/>
      <c r="LF832" s="19"/>
      <c r="LG832" s="19"/>
      <c r="LH832" s="19"/>
      <c r="LI832" s="19"/>
      <c r="LJ832" s="19"/>
      <c r="LK832" s="19"/>
      <c r="LL832" s="19"/>
      <c r="LM832" s="19"/>
      <c r="LN832" s="19"/>
      <c r="LO832" s="19"/>
      <c r="LP832" s="19"/>
      <c r="LQ832" s="19"/>
      <c r="LR832" s="19"/>
      <c r="LS832" s="19"/>
      <c r="LT832" s="19"/>
      <c r="LU832" s="19"/>
      <c r="LV832" s="19"/>
      <c r="LW832" s="19"/>
      <c r="LX832" s="19"/>
      <c r="LY832" s="19"/>
      <c r="LZ832" s="19"/>
      <c r="MA832" s="19"/>
      <c r="MB832" s="19"/>
      <c r="MC832" s="19"/>
      <c r="MD832" s="19"/>
      <c r="ME832" s="19"/>
      <c r="MF832" s="19"/>
      <c r="MG832" s="19"/>
      <c r="MH832" s="19"/>
      <c r="MI832" s="19"/>
      <c r="MJ832" s="19"/>
      <c r="MK832" s="19"/>
      <c r="ML832" s="19"/>
      <c r="MM832" s="19"/>
      <c r="MN832" s="19"/>
      <c r="MO832" s="19"/>
      <c r="MP832" s="19"/>
      <c r="MQ832" s="19"/>
      <c r="MR832" s="19"/>
      <c r="MS832" s="19"/>
      <c r="MT832" s="19"/>
      <c r="MU832" s="19"/>
      <c r="MV832" s="19"/>
      <c r="MW832" s="19"/>
      <c r="MX832" s="19"/>
      <c r="MY832" s="19"/>
      <c r="MZ832" s="19"/>
      <c r="NA832" s="19"/>
      <c r="NB832" s="19"/>
      <c r="NC832" s="19"/>
      <c r="ND832" s="19"/>
      <c r="NE832" s="19"/>
      <c r="NF832" s="19"/>
      <c r="NG832" s="19"/>
      <c r="NH832" s="19"/>
      <c r="NI832" s="19"/>
      <c r="NJ832" s="19"/>
      <c r="NK832" s="19"/>
      <c r="NL832" s="19"/>
      <c r="NM832" s="19"/>
      <c r="NN832" s="19"/>
      <c r="NO832" s="19"/>
      <c r="NP832" s="19"/>
      <c r="NQ832" s="19"/>
      <c r="NR832" s="19"/>
      <c r="NS832" s="19"/>
      <c r="NT832" s="19"/>
      <c r="NU832" s="19"/>
      <c r="NV832" s="19"/>
      <c r="NW832" s="19"/>
      <c r="NX832" s="19"/>
      <c r="NY832" s="19"/>
      <c r="NZ832" s="19"/>
      <c r="OA832" s="19"/>
      <c r="OB832" s="19"/>
      <c r="OC832" s="19"/>
      <c r="OD832" s="19"/>
      <c r="OE832" s="19"/>
      <c r="OF832" s="19"/>
      <c r="OG832" s="19"/>
      <c r="OH832" s="19"/>
      <c r="OI832" s="19"/>
      <c r="OJ832" s="19"/>
      <c r="OK832" s="19"/>
      <c r="OL832" s="19"/>
      <c r="OM832" s="19"/>
      <c r="ON832" s="19"/>
      <c r="OO832" s="19"/>
      <c r="OP832" s="19"/>
      <c r="OQ832" s="19"/>
      <c r="OR832" s="19"/>
      <c r="OS832" s="19"/>
      <c r="OT832" s="19"/>
      <c r="OU832" s="19"/>
      <c r="OV832" s="19"/>
      <c r="OW832" s="19"/>
      <c r="OX832" s="19"/>
      <c r="OY832" s="19"/>
      <c r="OZ832" s="19"/>
      <c r="PA832" s="19"/>
      <c r="PB832" s="19"/>
      <c r="PC832" s="19"/>
      <c r="PD832" s="19"/>
      <c r="PE832" s="19"/>
      <c r="PF832" s="19"/>
      <c r="PG832" s="19"/>
      <c r="PH832" s="19"/>
      <c r="PI832" s="19"/>
      <c r="PJ832" s="19"/>
      <c r="PK832" s="19"/>
      <c r="PL832" s="19"/>
      <c r="PM832" s="19"/>
      <c r="PN832" s="19"/>
      <c r="PO832" s="19"/>
      <c r="PP832" s="19"/>
      <c r="PQ832" s="19"/>
      <c r="PR832" s="19"/>
      <c r="PS832" s="19"/>
      <c r="PT832" s="19"/>
      <c r="PU832" s="19"/>
      <c r="PV832" s="19"/>
      <c r="PW832" s="19"/>
      <c r="PX832" s="19"/>
      <c r="PY832" s="19"/>
      <c r="PZ832" s="19"/>
      <c r="QA832" s="19"/>
      <c r="QB832" s="19"/>
      <c r="QC832" s="19"/>
      <c r="QD832" s="19"/>
      <c r="QE832" s="19"/>
      <c r="QF832" s="19"/>
      <c r="QG832" s="19"/>
      <c r="QH832" s="19"/>
      <c r="QI832" s="19"/>
      <c r="QJ832" s="19"/>
      <c r="QK832" s="19"/>
      <c r="QL832" s="19"/>
      <c r="QM832" s="19"/>
      <c r="QN832" s="19"/>
      <c r="QO832" s="19"/>
      <c r="QP832" s="19"/>
      <c r="QQ832" s="19"/>
      <c r="QR832" s="19"/>
      <c r="QS832" s="19"/>
      <c r="QT832" s="19"/>
      <c r="QU832" s="19"/>
      <c r="QV832" s="19"/>
      <c r="QW832" s="19"/>
      <c r="QX832" s="19"/>
      <c r="QY832" s="19"/>
      <c r="QZ832" s="19"/>
      <c r="RA832" s="19"/>
      <c r="RB832" s="19"/>
      <c r="RC832" s="19"/>
      <c r="RD832" s="19"/>
      <c r="RE832" s="19"/>
      <c r="RF832" s="19"/>
      <c r="RG832" s="19"/>
      <c r="RH832" s="19"/>
      <c r="RI832" s="19"/>
      <c r="RJ832" s="19"/>
      <c r="RK832" s="19"/>
      <c r="RL832" s="19"/>
      <c r="RM832" s="19"/>
      <c r="RN832" s="19"/>
      <c r="RO832" s="19"/>
      <c r="RP832" s="19"/>
      <c r="RQ832" s="19"/>
      <c r="RR832" s="19"/>
      <c r="RS832" s="19"/>
      <c r="RT832" s="19"/>
      <c r="RU832" s="19"/>
      <c r="RV832" s="19"/>
      <c r="RW832" s="19"/>
      <c r="RX832" s="19"/>
      <c r="RY832" s="19"/>
      <c r="RZ832" s="19"/>
      <c r="SA832" s="19"/>
      <c r="SB832" s="19"/>
      <c r="SC832" s="19"/>
      <c r="SD832" s="19"/>
      <c r="SE832" s="19"/>
      <c r="SF832" s="19"/>
      <c r="SG832" s="19"/>
      <c r="SH832" s="19"/>
      <c r="SI832" s="19"/>
      <c r="SJ832" s="19"/>
      <c r="SK832" s="19"/>
      <c r="SL832" s="19"/>
      <c r="SM832" s="19"/>
      <c r="SN832" s="19"/>
      <c r="SO832" s="19"/>
      <c r="SP832" s="19"/>
      <c r="SQ832" s="19"/>
      <c r="SR832" s="19"/>
      <c r="SS832" s="19"/>
      <c r="ST832" s="19"/>
      <c r="SU832" s="19"/>
      <c r="SV832" s="19"/>
      <c r="SW832" s="19"/>
      <c r="SX832" s="19"/>
      <c r="SY832" s="19"/>
      <c r="SZ832" s="19"/>
      <c r="TA832" s="19"/>
      <c r="TB832" s="19"/>
      <c r="TC832" s="19"/>
      <c r="TD832" s="19"/>
      <c r="TE832" s="19"/>
      <c r="TF832" s="19"/>
      <c r="TG832" s="19"/>
      <c r="TH832" s="19"/>
      <c r="TI832" s="19"/>
      <c r="TJ832" s="19"/>
      <c r="TK832" s="19"/>
      <c r="TL832" s="19"/>
      <c r="TM832" s="19"/>
      <c r="TN832" s="19"/>
      <c r="TO832" s="19"/>
      <c r="TP832" s="19"/>
      <c r="TQ832" s="19"/>
      <c r="TR832" s="19"/>
      <c r="TS832" s="19"/>
      <c r="TT832" s="19"/>
      <c r="TU832" s="19"/>
      <c r="TV832" s="19"/>
      <c r="TW832" s="19"/>
      <c r="TX832" s="19"/>
      <c r="TY832" s="19"/>
      <c r="TZ832" s="19"/>
      <c r="UA832" s="19"/>
      <c r="UB832" s="19"/>
      <c r="UC832" s="19"/>
      <c r="UD832" s="19"/>
      <c r="UE832" s="19"/>
      <c r="UF832" s="19"/>
      <c r="UG832" s="19"/>
      <c r="UH832" s="19"/>
      <c r="UI832" s="19"/>
      <c r="UJ832" s="19"/>
      <c r="UK832" s="19"/>
      <c r="UL832" s="19"/>
      <c r="UM832" s="19"/>
      <c r="UN832" s="19"/>
      <c r="UO832" s="19"/>
      <c r="UP832" s="19"/>
      <c r="UQ832" s="19"/>
      <c r="UR832" s="19"/>
      <c r="US832" s="19"/>
      <c r="UT832" s="19"/>
      <c r="UU832" s="19"/>
      <c r="UV832" s="19"/>
      <c r="UW832" s="19"/>
      <c r="UX832" s="19"/>
      <c r="UY832" s="19"/>
      <c r="UZ832" s="19"/>
      <c r="VA832" s="19"/>
      <c r="VB832" s="19"/>
      <c r="VC832" s="19"/>
      <c r="VD832" s="19"/>
      <c r="VE832" s="19"/>
      <c r="VF832" s="19"/>
      <c r="VG832" s="19"/>
      <c r="VH832" s="19"/>
      <c r="VI832" s="19"/>
      <c r="VJ832" s="19"/>
      <c r="VK832" s="19"/>
      <c r="VL832" s="19"/>
      <c r="VM832" s="19"/>
      <c r="VN832" s="19"/>
      <c r="VO832" s="19"/>
      <c r="VP832" s="19"/>
      <c r="VQ832" s="19"/>
      <c r="VR832" s="19"/>
      <c r="VS832" s="19"/>
      <c r="VT832" s="19"/>
      <c r="VU832" s="19"/>
      <c r="VV832" s="19"/>
      <c r="VW832" s="19"/>
      <c r="VX832" s="19"/>
      <c r="VY832" s="19"/>
      <c r="VZ832" s="19"/>
      <c r="WA832" s="19"/>
      <c r="WB832" s="19"/>
      <c r="WC832" s="19"/>
      <c r="WD832" s="19"/>
      <c r="WE832" s="19"/>
      <c r="WF832" s="19"/>
      <c r="WG832" s="19"/>
      <c r="WH832" s="19"/>
      <c r="WI832" s="19"/>
      <c r="WJ832" s="19"/>
      <c r="WK832" s="19"/>
      <c r="WL832" s="19"/>
      <c r="WM832" s="19"/>
      <c r="WN832" s="19"/>
      <c r="WO832" s="19"/>
      <c r="WP832" s="19"/>
      <c r="WQ832" s="19"/>
      <c r="WR832" s="19"/>
      <c r="WS832" s="19"/>
      <c r="WT832" s="19"/>
      <c r="WU832" s="19"/>
      <c r="WV832" s="19"/>
      <c r="WW832" s="19"/>
      <c r="WX832" s="19"/>
      <c r="WY832" s="19"/>
    </row>
    <row r="833" spans="1:623" s="17" customFormat="1" hidden="1" x14ac:dyDescent="0.2">
      <c r="A833" s="16"/>
      <c r="I833" s="18"/>
      <c r="J833" s="18"/>
      <c r="N833" s="16"/>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c r="BW833" s="19"/>
      <c r="BX833" s="19"/>
      <c r="BY833" s="19"/>
      <c r="BZ833" s="19"/>
      <c r="CA833" s="19"/>
      <c r="CB833" s="19"/>
      <c r="CC833" s="19"/>
      <c r="CD833" s="19"/>
      <c r="CE833" s="19"/>
      <c r="CF833" s="19"/>
      <c r="CG833" s="19"/>
      <c r="CH833" s="19"/>
      <c r="CI833" s="19"/>
      <c r="CJ833" s="19"/>
      <c r="CK833" s="19"/>
      <c r="CL833" s="19"/>
      <c r="CM833" s="19"/>
      <c r="CN833" s="19"/>
      <c r="CO833" s="19"/>
      <c r="CP833" s="19"/>
      <c r="CQ833" s="19"/>
      <c r="CR833" s="19"/>
      <c r="CS833" s="19"/>
      <c r="CT833" s="19"/>
      <c r="CU833" s="19"/>
      <c r="CV833" s="19"/>
      <c r="CW833" s="19"/>
      <c r="CX833" s="19"/>
      <c r="CY833" s="19"/>
      <c r="CZ833" s="19"/>
      <c r="DA833" s="19"/>
      <c r="DB833" s="19"/>
      <c r="DC833" s="19"/>
      <c r="DD833" s="19"/>
      <c r="DE833" s="19"/>
      <c r="DF833" s="19"/>
      <c r="DG833" s="19"/>
      <c r="DH833" s="19"/>
      <c r="DI833" s="19"/>
      <c r="DJ833" s="19"/>
      <c r="DK833" s="19"/>
      <c r="DL833" s="19"/>
      <c r="DM833" s="19"/>
      <c r="DN833" s="19"/>
      <c r="DO833" s="19"/>
      <c r="DP833" s="19"/>
      <c r="DQ833" s="19"/>
      <c r="DR833" s="19"/>
      <c r="DS833" s="19"/>
      <c r="DT833" s="19"/>
      <c r="DU833" s="19"/>
      <c r="DV833" s="19"/>
      <c r="DW833" s="19"/>
      <c r="DX833" s="19"/>
      <c r="DY833" s="19"/>
      <c r="DZ833" s="19"/>
      <c r="EA833" s="19"/>
      <c r="EB833" s="19"/>
      <c r="EC833" s="19"/>
      <c r="ED833" s="19"/>
      <c r="EE833" s="19"/>
      <c r="EF833" s="19"/>
      <c r="EG833" s="19"/>
      <c r="EH833" s="19"/>
      <c r="EI833" s="19"/>
      <c r="EJ833" s="19"/>
      <c r="EK833" s="19"/>
      <c r="EL833" s="19"/>
      <c r="EM833" s="19"/>
      <c r="EN833" s="19"/>
      <c r="EO833" s="19"/>
      <c r="EP833" s="19"/>
      <c r="EQ833" s="19"/>
      <c r="ER833" s="19"/>
      <c r="ES833" s="19"/>
      <c r="ET833" s="19"/>
      <c r="EU833" s="19"/>
      <c r="EV833" s="19"/>
      <c r="EW833" s="19"/>
      <c r="EX833" s="19"/>
      <c r="EY833" s="19"/>
      <c r="EZ833" s="19"/>
      <c r="FA833" s="19"/>
      <c r="FB833" s="19"/>
      <c r="FC833" s="19"/>
      <c r="FD833" s="19"/>
      <c r="FE833" s="19"/>
      <c r="FF833" s="19"/>
      <c r="FG833" s="19"/>
      <c r="FH833" s="19"/>
      <c r="FI833" s="19"/>
      <c r="FJ833" s="19"/>
      <c r="FK833" s="19"/>
      <c r="FL833" s="19"/>
      <c r="FM833" s="19"/>
      <c r="FN833" s="19"/>
      <c r="FO833" s="19"/>
      <c r="FP833" s="19"/>
      <c r="FQ833" s="19"/>
      <c r="FR833" s="19"/>
      <c r="FS833" s="19"/>
      <c r="FT833" s="19"/>
      <c r="FU833" s="19"/>
      <c r="FV833" s="19"/>
      <c r="FW833" s="19"/>
      <c r="FX833" s="19"/>
      <c r="FY833" s="19"/>
      <c r="FZ833" s="19"/>
      <c r="GA833" s="19"/>
      <c r="GB833" s="19"/>
      <c r="GC833" s="19"/>
      <c r="GD833" s="19"/>
      <c r="GE833" s="19"/>
      <c r="GF833" s="19"/>
      <c r="GG833" s="19"/>
      <c r="GH833" s="19"/>
      <c r="GI833" s="19"/>
      <c r="GJ833" s="19"/>
      <c r="GK833" s="19"/>
      <c r="GL833" s="19"/>
      <c r="GM833" s="19"/>
      <c r="GN833" s="19"/>
      <c r="GO833" s="19"/>
      <c r="GP833" s="19"/>
      <c r="GQ833" s="19"/>
      <c r="GR833" s="19"/>
      <c r="GS833" s="19"/>
      <c r="GT833" s="19"/>
      <c r="GU833" s="19"/>
      <c r="GV833" s="19"/>
      <c r="GW833" s="19"/>
      <c r="GX833" s="19"/>
      <c r="GY833" s="19"/>
      <c r="GZ833" s="19"/>
      <c r="HA833" s="19"/>
      <c r="HB833" s="19"/>
      <c r="HC833" s="19"/>
      <c r="HD833" s="19"/>
      <c r="HE833" s="19"/>
      <c r="HF833" s="19"/>
      <c r="HG833" s="19"/>
      <c r="HH833" s="19"/>
      <c r="HI833" s="19"/>
      <c r="HJ833" s="19"/>
      <c r="HK833" s="19"/>
      <c r="HL833" s="19"/>
      <c r="HM833" s="19"/>
      <c r="HN833" s="19"/>
      <c r="HO833" s="19"/>
      <c r="HP833" s="19"/>
      <c r="HQ833" s="19"/>
      <c r="HR833" s="19"/>
      <c r="HS833" s="19"/>
      <c r="HT833" s="19"/>
      <c r="HU833" s="19"/>
      <c r="HV833" s="19"/>
      <c r="HW833" s="19"/>
      <c r="HX833" s="19"/>
      <c r="HY833" s="19"/>
      <c r="HZ833" s="19"/>
      <c r="IA833" s="19"/>
      <c r="IB833" s="19"/>
      <c r="IC833" s="19"/>
      <c r="ID833" s="19"/>
      <c r="IE833" s="19"/>
      <c r="IF833" s="19"/>
      <c r="IG833" s="19"/>
      <c r="IH833" s="19"/>
      <c r="II833" s="19"/>
      <c r="IJ833" s="19"/>
      <c r="IK833" s="19"/>
      <c r="IL833" s="19"/>
      <c r="IM833" s="19"/>
      <c r="IN833" s="19"/>
      <c r="IO833" s="19"/>
      <c r="IP833" s="19"/>
      <c r="IQ833" s="19"/>
      <c r="IR833" s="19"/>
      <c r="IS833" s="19"/>
      <c r="IT833" s="19"/>
      <c r="IU833" s="19"/>
      <c r="IV833" s="19"/>
      <c r="IW833" s="19"/>
      <c r="IX833" s="19"/>
      <c r="IY833" s="19"/>
      <c r="IZ833" s="19"/>
      <c r="JA833" s="19"/>
      <c r="JB833" s="19"/>
      <c r="JC833" s="19"/>
      <c r="JD833" s="19"/>
      <c r="JE833" s="19"/>
      <c r="JF833" s="19"/>
      <c r="JG833" s="19"/>
      <c r="JH833" s="19"/>
      <c r="JI833" s="19"/>
      <c r="JJ833" s="19"/>
      <c r="JK833" s="19"/>
      <c r="JL833" s="19"/>
      <c r="JM833" s="19"/>
      <c r="JN833" s="19"/>
      <c r="JO833" s="19"/>
      <c r="JP833" s="19"/>
      <c r="JQ833" s="19"/>
      <c r="JR833" s="19"/>
      <c r="JS833" s="19"/>
      <c r="JT833" s="19"/>
      <c r="JU833" s="19"/>
      <c r="JV833" s="19"/>
      <c r="JW833" s="19"/>
      <c r="JX833" s="19"/>
      <c r="JY833" s="19"/>
      <c r="JZ833" s="19"/>
      <c r="KA833" s="19"/>
      <c r="KB833" s="19"/>
      <c r="KC833" s="19"/>
      <c r="KD833" s="19"/>
      <c r="KE833" s="19"/>
      <c r="KF833" s="19"/>
      <c r="KG833" s="19"/>
      <c r="KH833" s="19"/>
      <c r="KI833" s="19"/>
      <c r="KJ833" s="19"/>
      <c r="KK833" s="19"/>
      <c r="KL833" s="19"/>
      <c r="KM833" s="19"/>
      <c r="KN833" s="19"/>
      <c r="KO833" s="19"/>
      <c r="KP833" s="19"/>
      <c r="KQ833" s="19"/>
      <c r="KR833" s="19"/>
      <c r="KS833" s="19"/>
      <c r="KT833" s="19"/>
      <c r="KU833" s="19"/>
      <c r="KV833" s="19"/>
      <c r="KW833" s="19"/>
      <c r="KX833" s="19"/>
      <c r="KY833" s="19"/>
      <c r="KZ833" s="19"/>
      <c r="LA833" s="19"/>
      <c r="LB833" s="19"/>
      <c r="LC833" s="19"/>
      <c r="LD833" s="19"/>
      <c r="LE833" s="19"/>
      <c r="LF833" s="19"/>
      <c r="LG833" s="19"/>
      <c r="LH833" s="19"/>
      <c r="LI833" s="19"/>
      <c r="LJ833" s="19"/>
      <c r="LK833" s="19"/>
      <c r="LL833" s="19"/>
      <c r="LM833" s="19"/>
      <c r="LN833" s="19"/>
      <c r="LO833" s="19"/>
      <c r="LP833" s="19"/>
      <c r="LQ833" s="19"/>
      <c r="LR833" s="19"/>
      <c r="LS833" s="19"/>
      <c r="LT833" s="19"/>
      <c r="LU833" s="19"/>
      <c r="LV833" s="19"/>
      <c r="LW833" s="19"/>
      <c r="LX833" s="19"/>
      <c r="LY833" s="19"/>
      <c r="LZ833" s="19"/>
      <c r="MA833" s="19"/>
      <c r="MB833" s="19"/>
      <c r="MC833" s="19"/>
      <c r="MD833" s="19"/>
      <c r="ME833" s="19"/>
      <c r="MF833" s="19"/>
      <c r="MG833" s="19"/>
      <c r="MH833" s="19"/>
      <c r="MI833" s="19"/>
      <c r="MJ833" s="19"/>
      <c r="MK833" s="19"/>
      <c r="ML833" s="19"/>
      <c r="MM833" s="19"/>
      <c r="MN833" s="19"/>
      <c r="MO833" s="19"/>
      <c r="MP833" s="19"/>
      <c r="MQ833" s="19"/>
      <c r="MR833" s="19"/>
      <c r="MS833" s="19"/>
      <c r="MT833" s="19"/>
      <c r="MU833" s="19"/>
      <c r="MV833" s="19"/>
      <c r="MW833" s="19"/>
      <c r="MX833" s="19"/>
      <c r="MY833" s="19"/>
      <c r="MZ833" s="19"/>
      <c r="NA833" s="19"/>
      <c r="NB833" s="19"/>
      <c r="NC833" s="19"/>
      <c r="ND833" s="19"/>
      <c r="NE833" s="19"/>
      <c r="NF833" s="19"/>
      <c r="NG833" s="19"/>
      <c r="NH833" s="19"/>
      <c r="NI833" s="19"/>
      <c r="NJ833" s="19"/>
      <c r="NK833" s="19"/>
      <c r="NL833" s="19"/>
      <c r="NM833" s="19"/>
      <c r="NN833" s="19"/>
      <c r="NO833" s="19"/>
      <c r="NP833" s="19"/>
      <c r="NQ833" s="19"/>
      <c r="NR833" s="19"/>
      <c r="NS833" s="19"/>
      <c r="NT833" s="19"/>
      <c r="NU833" s="19"/>
      <c r="NV833" s="19"/>
      <c r="NW833" s="19"/>
      <c r="NX833" s="19"/>
      <c r="NY833" s="19"/>
      <c r="NZ833" s="19"/>
      <c r="OA833" s="19"/>
      <c r="OB833" s="19"/>
      <c r="OC833" s="19"/>
      <c r="OD833" s="19"/>
      <c r="OE833" s="19"/>
      <c r="OF833" s="19"/>
      <c r="OG833" s="19"/>
      <c r="OH833" s="19"/>
      <c r="OI833" s="19"/>
      <c r="OJ833" s="19"/>
      <c r="OK833" s="19"/>
      <c r="OL833" s="19"/>
      <c r="OM833" s="19"/>
      <c r="ON833" s="19"/>
      <c r="OO833" s="19"/>
      <c r="OP833" s="19"/>
      <c r="OQ833" s="19"/>
      <c r="OR833" s="19"/>
      <c r="OS833" s="19"/>
      <c r="OT833" s="19"/>
      <c r="OU833" s="19"/>
      <c r="OV833" s="19"/>
      <c r="OW833" s="19"/>
      <c r="OX833" s="19"/>
      <c r="OY833" s="19"/>
      <c r="OZ833" s="19"/>
      <c r="PA833" s="19"/>
      <c r="PB833" s="19"/>
      <c r="PC833" s="19"/>
      <c r="PD833" s="19"/>
      <c r="PE833" s="19"/>
      <c r="PF833" s="19"/>
      <c r="PG833" s="19"/>
      <c r="PH833" s="19"/>
      <c r="PI833" s="19"/>
      <c r="PJ833" s="19"/>
      <c r="PK833" s="19"/>
      <c r="PL833" s="19"/>
      <c r="PM833" s="19"/>
      <c r="PN833" s="19"/>
      <c r="PO833" s="19"/>
      <c r="PP833" s="19"/>
      <c r="PQ833" s="19"/>
      <c r="PR833" s="19"/>
      <c r="PS833" s="19"/>
      <c r="PT833" s="19"/>
      <c r="PU833" s="19"/>
      <c r="PV833" s="19"/>
      <c r="PW833" s="19"/>
      <c r="PX833" s="19"/>
      <c r="PY833" s="19"/>
      <c r="PZ833" s="19"/>
      <c r="QA833" s="19"/>
      <c r="QB833" s="19"/>
      <c r="QC833" s="19"/>
      <c r="QD833" s="19"/>
      <c r="QE833" s="19"/>
      <c r="QF833" s="19"/>
      <c r="QG833" s="19"/>
      <c r="QH833" s="19"/>
      <c r="QI833" s="19"/>
      <c r="QJ833" s="19"/>
      <c r="QK833" s="19"/>
      <c r="QL833" s="19"/>
      <c r="QM833" s="19"/>
      <c r="QN833" s="19"/>
      <c r="QO833" s="19"/>
      <c r="QP833" s="19"/>
      <c r="QQ833" s="19"/>
      <c r="QR833" s="19"/>
      <c r="QS833" s="19"/>
      <c r="QT833" s="19"/>
      <c r="QU833" s="19"/>
      <c r="QV833" s="19"/>
      <c r="QW833" s="19"/>
      <c r="QX833" s="19"/>
      <c r="QY833" s="19"/>
      <c r="QZ833" s="19"/>
      <c r="RA833" s="19"/>
      <c r="RB833" s="19"/>
      <c r="RC833" s="19"/>
      <c r="RD833" s="19"/>
      <c r="RE833" s="19"/>
      <c r="RF833" s="19"/>
      <c r="RG833" s="19"/>
      <c r="RH833" s="19"/>
      <c r="RI833" s="19"/>
      <c r="RJ833" s="19"/>
      <c r="RK833" s="19"/>
      <c r="RL833" s="19"/>
      <c r="RM833" s="19"/>
      <c r="RN833" s="19"/>
      <c r="RO833" s="19"/>
      <c r="RP833" s="19"/>
      <c r="RQ833" s="19"/>
      <c r="RR833" s="19"/>
      <c r="RS833" s="19"/>
      <c r="RT833" s="19"/>
      <c r="RU833" s="19"/>
      <c r="RV833" s="19"/>
      <c r="RW833" s="19"/>
      <c r="RX833" s="19"/>
      <c r="RY833" s="19"/>
      <c r="RZ833" s="19"/>
      <c r="SA833" s="19"/>
      <c r="SB833" s="19"/>
      <c r="SC833" s="19"/>
      <c r="SD833" s="19"/>
      <c r="SE833" s="19"/>
      <c r="SF833" s="19"/>
      <c r="SG833" s="19"/>
      <c r="SH833" s="19"/>
      <c r="SI833" s="19"/>
      <c r="SJ833" s="19"/>
      <c r="SK833" s="19"/>
      <c r="SL833" s="19"/>
      <c r="SM833" s="19"/>
      <c r="SN833" s="19"/>
      <c r="SO833" s="19"/>
      <c r="SP833" s="19"/>
      <c r="SQ833" s="19"/>
      <c r="SR833" s="19"/>
      <c r="SS833" s="19"/>
      <c r="ST833" s="19"/>
      <c r="SU833" s="19"/>
      <c r="SV833" s="19"/>
      <c r="SW833" s="19"/>
      <c r="SX833" s="19"/>
      <c r="SY833" s="19"/>
      <c r="SZ833" s="19"/>
      <c r="TA833" s="19"/>
      <c r="TB833" s="19"/>
      <c r="TC833" s="19"/>
      <c r="TD833" s="19"/>
      <c r="TE833" s="19"/>
      <c r="TF833" s="19"/>
      <c r="TG833" s="19"/>
      <c r="TH833" s="19"/>
      <c r="TI833" s="19"/>
      <c r="TJ833" s="19"/>
      <c r="TK833" s="19"/>
      <c r="TL833" s="19"/>
      <c r="TM833" s="19"/>
      <c r="TN833" s="19"/>
      <c r="TO833" s="19"/>
      <c r="TP833" s="19"/>
      <c r="TQ833" s="19"/>
      <c r="TR833" s="19"/>
      <c r="TS833" s="19"/>
      <c r="TT833" s="19"/>
      <c r="TU833" s="19"/>
      <c r="TV833" s="19"/>
      <c r="TW833" s="19"/>
      <c r="TX833" s="19"/>
      <c r="TY833" s="19"/>
      <c r="TZ833" s="19"/>
      <c r="UA833" s="19"/>
      <c r="UB833" s="19"/>
      <c r="UC833" s="19"/>
      <c r="UD833" s="19"/>
      <c r="UE833" s="19"/>
      <c r="UF833" s="19"/>
      <c r="UG833" s="19"/>
      <c r="UH833" s="19"/>
      <c r="UI833" s="19"/>
      <c r="UJ833" s="19"/>
      <c r="UK833" s="19"/>
      <c r="UL833" s="19"/>
      <c r="UM833" s="19"/>
      <c r="UN833" s="19"/>
      <c r="UO833" s="19"/>
      <c r="UP833" s="19"/>
      <c r="UQ833" s="19"/>
      <c r="UR833" s="19"/>
      <c r="US833" s="19"/>
      <c r="UT833" s="19"/>
      <c r="UU833" s="19"/>
      <c r="UV833" s="19"/>
      <c r="UW833" s="19"/>
      <c r="UX833" s="19"/>
      <c r="UY833" s="19"/>
      <c r="UZ833" s="19"/>
      <c r="VA833" s="19"/>
      <c r="VB833" s="19"/>
      <c r="VC833" s="19"/>
      <c r="VD833" s="19"/>
      <c r="VE833" s="19"/>
      <c r="VF833" s="19"/>
      <c r="VG833" s="19"/>
      <c r="VH833" s="19"/>
      <c r="VI833" s="19"/>
      <c r="VJ833" s="19"/>
      <c r="VK833" s="19"/>
      <c r="VL833" s="19"/>
      <c r="VM833" s="19"/>
      <c r="VN833" s="19"/>
      <c r="VO833" s="19"/>
      <c r="VP833" s="19"/>
      <c r="VQ833" s="19"/>
      <c r="VR833" s="19"/>
      <c r="VS833" s="19"/>
      <c r="VT833" s="19"/>
      <c r="VU833" s="19"/>
      <c r="VV833" s="19"/>
      <c r="VW833" s="19"/>
      <c r="VX833" s="19"/>
      <c r="VY833" s="19"/>
      <c r="VZ833" s="19"/>
      <c r="WA833" s="19"/>
      <c r="WB833" s="19"/>
      <c r="WC833" s="19"/>
      <c r="WD833" s="19"/>
      <c r="WE833" s="19"/>
      <c r="WF833" s="19"/>
      <c r="WG833" s="19"/>
      <c r="WH833" s="19"/>
      <c r="WI833" s="19"/>
      <c r="WJ833" s="19"/>
      <c r="WK833" s="19"/>
      <c r="WL833" s="19"/>
      <c r="WM833" s="19"/>
      <c r="WN833" s="19"/>
      <c r="WO833" s="19"/>
      <c r="WP833" s="19"/>
      <c r="WQ833" s="19"/>
      <c r="WR833" s="19"/>
      <c r="WS833" s="19"/>
      <c r="WT833" s="19"/>
      <c r="WU833" s="19"/>
      <c r="WV833" s="19"/>
      <c r="WW833" s="19"/>
      <c r="WX833" s="19"/>
      <c r="WY833" s="19"/>
    </row>
    <row r="834" spans="1:623" s="17" customFormat="1" hidden="1" x14ac:dyDescent="0.2">
      <c r="A834" s="16"/>
      <c r="I834" s="18"/>
      <c r="J834" s="18"/>
      <c r="N834" s="16"/>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c r="BW834" s="19"/>
      <c r="BX834" s="19"/>
      <c r="BY834" s="19"/>
      <c r="BZ834" s="19"/>
      <c r="CA834" s="19"/>
      <c r="CB834" s="19"/>
      <c r="CC834" s="19"/>
      <c r="CD834" s="19"/>
      <c r="CE834" s="19"/>
      <c r="CF834" s="19"/>
      <c r="CG834" s="19"/>
      <c r="CH834" s="19"/>
      <c r="CI834" s="19"/>
      <c r="CJ834" s="19"/>
      <c r="CK834" s="19"/>
      <c r="CL834" s="19"/>
      <c r="CM834" s="19"/>
      <c r="CN834" s="19"/>
      <c r="CO834" s="19"/>
      <c r="CP834" s="19"/>
      <c r="CQ834" s="19"/>
      <c r="CR834" s="19"/>
      <c r="CS834" s="19"/>
      <c r="CT834" s="19"/>
      <c r="CU834" s="19"/>
      <c r="CV834" s="19"/>
      <c r="CW834" s="19"/>
      <c r="CX834" s="19"/>
      <c r="CY834" s="19"/>
      <c r="CZ834" s="19"/>
      <c r="DA834" s="19"/>
      <c r="DB834" s="19"/>
      <c r="DC834" s="19"/>
      <c r="DD834" s="19"/>
      <c r="DE834" s="19"/>
      <c r="DF834" s="19"/>
      <c r="DG834" s="19"/>
      <c r="DH834" s="19"/>
      <c r="DI834" s="19"/>
      <c r="DJ834" s="19"/>
      <c r="DK834" s="19"/>
      <c r="DL834" s="19"/>
      <c r="DM834" s="19"/>
      <c r="DN834" s="19"/>
      <c r="DO834" s="19"/>
      <c r="DP834" s="19"/>
      <c r="DQ834" s="19"/>
      <c r="DR834" s="19"/>
      <c r="DS834" s="19"/>
      <c r="DT834" s="19"/>
      <c r="DU834" s="19"/>
      <c r="DV834" s="19"/>
      <c r="DW834" s="19"/>
      <c r="DX834" s="19"/>
      <c r="DY834" s="19"/>
      <c r="DZ834" s="19"/>
      <c r="EA834" s="19"/>
      <c r="EB834" s="19"/>
      <c r="EC834" s="19"/>
      <c r="ED834" s="19"/>
      <c r="EE834" s="19"/>
      <c r="EF834" s="19"/>
      <c r="EG834" s="19"/>
      <c r="EH834" s="19"/>
      <c r="EI834" s="19"/>
      <c r="EJ834" s="19"/>
      <c r="EK834" s="19"/>
      <c r="EL834" s="19"/>
      <c r="EM834" s="19"/>
      <c r="EN834" s="19"/>
      <c r="EO834" s="19"/>
      <c r="EP834" s="19"/>
      <c r="EQ834" s="19"/>
      <c r="ER834" s="19"/>
      <c r="ES834" s="19"/>
      <c r="ET834" s="19"/>
      <c r="EU834" s="19"/>
      <c r="EV834" s="19"/>
      <c r="EW834" s="19"/>
      <c r="EX834" s="19"/>
      <c r="EY834" s="19"/>
      <c r="EZ834" s="19"/>
      <c r="FA834" s="19"/>
      <c r="FB834" s="19"/>
      <c r="FC834" s="19"/>
      <c r="FD834" s="19"/>
      <c r="FE834" s="19"/>
      <c r="FF834" s="19"/>
      <c r="FG834" s="19"/>
      <c r="FH834" s="19"/>
      <c r="FI834" s="19"/>
      <c r="FJ834" s="19"/>
      <c r="FK834" s="19"/>
      <c r="FL834" s="19"/>
      <c r="FM834" s="19"/>
      <c r="FN834" s="19"/>
      <c r="FO834" s="19"/>
      <c r="FP834" s="19"/>
      <c r="FQ834" s="19"/>
      <c r="FR834" s="19"/>
      <c r="FS834" s="19"/>
      <c r="FT834" s="19"/>
      <c r="FU834" s="19"/>
      <c r="FV834" s="19"/>
      <c r="FW834" s="19"/>
      <c r="FX834" s="19"/>
      <c r="FY834" s="19"/>
      <c r="FZ834" s="19"/>
      <c r="GA834" s="19"/>
      <c r="GB834" s="19"/>
      <c r="GC834" s="19"/>
      <c r="GD834" s="19"/>
      <c r="GE834" s="19"/>
      <c r="GF834" s="19"/>
      <c r="GG834" s="19"/>
      <c r="GH834" s="19"/>
      <c r="GI834" s="19"/>
      <c r="GJ834" s="19"/>
      <c r="GK834" s="19"/>
      <c r="GL834" s="19"/>
      <c r="GM834" s="19"/>
      <c r="GN834" s="19"/>
      <c r="GO834" s="19"/>
      <c r="GP834" s="19"/>
      <c r="GQ834" s="19"/>
      <c r="GR834" s="19"/>
      <c r="GS834" s="19"/>
      <c r="GT834" s="19"/>
      <c r="GU834" s="19"/>
      <c r="GV834" s="19"/>
      <c r="GW834" s="19"/>
      <c r="GX834" s="19"/>
      <c r="GY834" s="19"/>
      <c r="GZ834" s="19"/>
      <c r="HA834" s="19"/>
      <c r="HB834" s="19"/>
      <c r="HC834" s="19"/>
      <c r="HD834" s="19"/>
      <c r="HE834" s="19"/>
      <c r="HF834" s="19"/>
      <c r="HG834" s="19"/>
      <c r="HH834" s="19"/>
      <c r="HI834" s="19"/>
      <c r="HJ834" s="19"/>
      <c r="HK834" s="19"/>
      <c r="HL834" s="19"/>
      <c r="HM834" s="19"/>
      <c r="HN834" s="19"/>
      <c r="HO834" s="19"/>
      <c r="HP834" s="19"/>
      <c r="HQ834" s="19"/>
      <c r="HR834" s="19"/>
      <c r="HS834" s="19"/>
      <c r="HT834" s="19"/>
      <c r="HU834" s="19"/>
      <c r="HV834" s="19"/>
      <c r="HW834" s="19"/>
      <c r="HX834" s="19"/>
      <c r="HY834" s="19"/>
      <c r="HZ834" s="19"/>
      <c r="IA834" s="19"/>
      <c r="IB834" s="19"/>
      <c r="IC834" s="19"/>
      <c r="ID834" s="19"/>
      <c r="IE834" s="19"/>
      <c r="IF834" s="19"/>
      <c r="IG834" s="19"/>
      <c r="IH834" s="19"/>
      <c r="II834" s="19"/>
      <c r="IJ834" s="19"/>
      <c r="IK834" s="19"/>
      <c r="IL834" s="19"/>
      <c r="IM834" s="19"/>
      <c r="IN834" s="19"/>
      <c r="IO834" s="19"/>
      <c r="IP834" s="19"/>
      <c r="IQ834" s="19"/>
      <c r="IR834" s="19"/>
      <c r="IS834" s="19"/>
      <c r="IT834" s="19"/>
      <c r="IU834" s="19"/>
      <c r="IV834" s="19"/>
      <c r="IW834" s="19"/>
      <c r="IX834" s="19"/>
      <c r="IY834" s="19"/>
      <c r="IZ834" s="19"/>
      <c r="JA834" s="19"/>
      <c r="JB834" s="19"/>
      <c r="JC834" s="19"/>
      <c r="JD834" s="19"/>
      <c r="JE834" s="19"/>
      <c r="JF834" s="19"/>
      <c r="JG834" s="19"/>
      <c r="JH834" s="19"/>
      <c r="JI834" s="19"/>
      <c r="JJ834" s="19"/>
      <c r="JK834" s="19"/>
      <c r="JL834" s="19"/>
      <c r="JM834" s="19"/>
      <c r="JN834" s="19"/>
      <c r="JO834" s="19"/>
      <c r="JP834" s="19"/>
      <c r="JQ834" s="19"/>
      <c r="JR834" s="19"/>
      <c r="JS834" s="19"/>
      <c r="JT834" s="19"/>
      <c r="JU834" s="19"/>
      <c r="JV834" s="19"/>
      <c r="JW834" s="19"/>
      <c r="JX834" s="19"/>
      <c r="JY834" s="19"/>
      <c r="JZ834" s="19"/>
      <c r="KA834" s="19"/>
      <c r="KB834" s="19"/>
      <c r="KC834" s="19"/>
      <c r="KD834" s="19"/>
      <c r="KE834" s="19"/>
      <c r="KF834" s="19"/>
      <c r="KG834" s="19"/>
      <c r="KH834" s="19"/>
      <c r="KI834" s="19"/>
      <c r="KJ834" s="19"/>
      <c r="KK834" s="19"/>
      <c r="KL834" s="19"/>
      <c r="KM834" s="19"/>
      <c r="KN834" s="19"/>
      <c r="KO834" s="19"/>
      <c r="KP834" s="19"/>
      <c r="KQ834" s="19"/>
      <c r="KR834" s="19"/>
      <c r="KS834" s="19"/>
      <c r="KT834" s="19"/>
      <c r="KU834" s="19"/>
      <c r="KV834" s="19"/>
      <c r="KW834" s="19"/>
      <c r="KX834" s="19"/>
      <c r="KY834" s="19"/>
      <c r="KZ834" s="19"/>
      <c r="LA834" s="19"/>
      <c r="LB834" s="19"/>
      <c r="LC834" s="19"/>
      <c r="LD834" s="19"/>
      <c r="LE834" s="19"/>
      <c r="LF834" s="19"/>
      <c r="LG834" s="19"/>
      <c r="LH834" s="19"/>
      <c r="LI834" s="19"/>
      <c r="LJ834" s="19"/>
      <c r="LK834" s="19"/>
      <c r="LL834" s="19"/>
      <c r="LM834" s="19"/>
      <c r="LN834" s="19"/>
      <c r="LO834" s="19"/>
      <c r="LP834" s="19"/>
      <c r="LQ834" s="19"/>
      <c r="LR834" s="19"/>
      <c r="LS834" s="19"/>
      <c r="LT834" s="19"/>
      <c r="LU834" s="19"/>
      <c r="LV834" s="19"/>
      <c r="LW834" s="19"/>
      <c r="LX834" s="19"/>
      <c r="LY834" s="19"/>
      <c r="LZ834" s="19"/>
      <c r="MA834" s="19"/>
      <c r="MB834" s="19"/>
      <c r="MC834" s="19"/>
      <c r="MD834" s="19"/>
      <c r="ME834" s="19"/>
      <c r="MF834" s="19"/>
      <c r="MG834" s="19"/>
      <c r="MH834" s="19"/>
      <c r="MI834" s="19"/>
      <c r="MJ834" s="19"/>
      <c r="MK834" s="19"/>
      <c r="ML834" s="19"/>
      <c r="MM834" s="19"/>
      <c r="MN834" s="19"/>
      <c r="MO834" s="19"/>
      <c r="MP834" s="19"/>
      <c r="MQ834" s="19"/>
      <c r="MR834" s="19"/>
      <c r="MS834" s="19"/>
      <c r="MT834" s="19"/>
      <c r="MU834" s="19"/>
      <c r="MV834" s="19"/>
      <c r="MW834" s="19"/>
      <c r="MX834" s="19"/>
      <c r="MY834" s="19"/>
      <c r="MZ834" s="19"/>
      <c r="NA834" s="19"/>
      <c r="NB834" s="19"/>
      <c r="NC834" s="19"/>
      <c r="ND834" s="19"/>
      <c r="NE834" s="19"/>
      <c r="NF834" s="19"/>
      <c r="NG834" s="19"/>
      <c r="NH834" s="19"/>
      <c r="NI834" s="19"/>
      <c r="NJ834" s="19"/>
      <c r="NK834" s="19"/>
      <c r="NL834" s="19"/>
      <c r="NM834" s="19"/>
      <c r="NN834" s="19"/>
      <c r="NO834" s="19"/>
      <c r="NP834" s="19"/>
      <c r="NQ834" s="19"/>
      <c r="NR834" s="19"/>
      <c r="NS834" s="19"/>
      <c r="NT834" s="19"/>
      <c r="NU834" s="19"/>
      <c r="NV834" s="19"/>
      <c r="NW834" s="19"/>
      <c r="NX834" s="19"/>
      <c r="NY834" s="19"/>
      <c r="NZ834" s="19"/>
      <c r="OA834" s="19"/>
      <c r="OB834" s="19"/>
      <c r="OC834" s="19"/>
      <c r="OD834" s="19"/>
      <c r="OE834" s="19"/>
      <c r="OF834" s="19"/>
      <c r="OG834" s="19"/>
      <c r="OH834" s="19"/>
      <c r="OI834" s="19"/>
      <c r="OJ834" s="19"/>
      <c r="OK834" s="19"/>
      <c r="OL834" s="19"/>
      <c r="OM834" s="19"/>
      <c r="ON834" s="19"/>
      <c r="OO834" s="19"/>
      <c r="OP834" s="19"/>
      <c r="OQ834" s="19"/>
      <c r="OR834" s="19"/>
      <c r="OS834" s="19"/>
      <c r="OT834" s="19"/>
      <c r="OU834" s="19"/>
      <c r="OV834" s="19"/>
      <c r="OW834" s="19"/>
      <c r="OX834" s="19"/>
      <c r="OY834" s="19"/>
      <c r="OZ834" s="19"/>
      <c r="PA834" s="19"/>
      <c r="PB834" s="19"/>
      <c r="PC834" s="19"/>
      <c r="PD834" s="19"/>
      <c r="PE834" s="19"/>
      <c r="PF834" s="19"/>
      <c r="PG834" s="19"/>
      <c r="PH834" s="19"/>
      <c r="PI834" s="19"/>
      <c r="PJ834" s="19"/>
      <c r="PK834" s="19"/>
      <c r="PL834" s="19"/>
      <c r="PM834" s="19"/>
      <c r="PN834" s="19"/>
      <c r="PO834" s="19"/>
      <c r="PP834" s="19"/>
      <c r="PQ834" s="19"/>
      <c r="PR834" s="19"/>
      <c r="PS834" s="19"/>
      <c r="PT834" s="19"/>
      <c r="PU834" s="19"/>
      <c r="PV834" s="19"/>
      <c r="PW834" s="19"/>
      <c r="PX834" s="19"/>
      <c r="PY834" s="19"/>
      <c r="PZ834" s="19"/>
      <c r="QA834" s="19"/>
      <c r="QB834" s="19"/>
      <c r="QC834" s="19"/>
      <c r="QD834" s="19"/>
      <c r="QE834" s="19"/>
      <c r="QF834" s="19"/>
      <c r="QG834" s="19"/>
      <c r="QH834" s="19"/>
      <c r="QI834" s="19"/>
      <c r="QJ834" s="19"/>
      <c r="QK834" s="19"/>
      <c r="QL834" s="19"/>
      <c r="QM834" s="19"/>
      <c r="QN834" s="19"/>
      <c r="QO834" s="19"/>
      <c r="QP834" s="19"/>
      <c r="QQ834" s="19"/>
      <c r="QR834" s="19"/>
      <c r="QS834" s="19"/>
      <c r="QT834" s="19"/>
      <c r="QU834" s="19"/>
      <c r="QV834" s="19"/>
      <c r="QW834" s="19"/>
      <c r="QX834" s="19"/>
      <c r="QY834" s="19"/>
      <c r="QZ834" s="19"/>
      <c r="RA834" s="19"/>
      <c r="RB834" s="19"/>
      <c r="RC834" s="19"/>
      <c r="RD834" s="19"/>
      <c r="RE834" s="19"/>
      <c r="RF834" s="19"/>
      <c r="RG834" s="19"/>
      <c r="RH834" s="19"/>
      <c r="RI834" s="19"/>
      <c r="RJ834" s="19"/>
      <c r="RK834" s="19"/>
      <c r="RL834" s="19"/>
      <c r="RM834" s="19"/>
      <c r="RN834" s="19"/>
      <c r="RO834" s="19"/>
      <c r="RP834" s="19"/>
      <c r="RQ834" s="19"/>
      <c r="RR834" s="19"/>
      <c r="RS834" s="19"/>
      <c r="RT834" s="19"/>
      <c r="RU834" s="19"/>
      <c r="RV834" s="19"/>
      <c r="RW834" s="19"/>
      <c r="RX834" s="19"/>
      <c r="RY834" s="19"/>
      <c r="RZ834" s="19"/>
      <c r="SA834" s="19"/>
      <c r="SB834" s="19"/>
      <c r="SC834" s="19"/>
      <c r="SD834" s="19"/>
      <c r="SE834" s="19"/>
      <c r="SF834" s="19"/>
      <c r="SG834" s="19"/>
      <c r="SH834" s="19"/>
      <c r="SI834" s="19"/>
      <c r="SJ834" s="19"/>
      <c r="SK834" s="19"/>
      <c r="SL834" s="19"/>
      <c r="SM834" s="19"/>
      <c r="SN834" s="19"/>
      <c r="SO834" s="19"/>
      <c r="SP834" s="19"/>
      <c r="SQ834" s="19"/>
      <c r="SR834" s="19"/>
      <c r="SS834" s="19"/>
      <c r="ST834" s="19"/>
      <c r="SU834" s="19"/>
      <c r="SV834" s="19"/>
      <c r="SW834" s="19"/>
      <c r="SX834" s="19"/>
      <c r="SY834" s="19"/>
      <c r="SZ834" s="19"/>
      <c r="TA834" s="19"/>
      <c r="TB834" s="19"/>
      <c r="TC834" s="19"/>
      <c r="TD834" s="19"/>
      <c r="TE834" s="19"/>
      <c r="TF834" s="19"/>
      <c r="TG834" s="19"/>
      <c r="TH834" s="19"/>
      <c r="TI834" s="19"/>
      <c r="TJ834" s="19"/>
      <c r="TK834" s="19"/>
      <c r="TL834" s="19"/>
      <c r="TM834" s="19"/>
      <c r="TN834" s="19"/>
      <c r="TO834" s="19"/>
      <c r="TP834" s="19"/>
      <c r="TQ834" s="19"/>
      <c r="TR834" s="19"/>
      <c r="TS834" s="19"/>
      <c r="TT834" s="19"/>
      <c r="TU834" s="19"/>
      <c r="TV834" s="19"/>
      <c r="TW834" s="19"/>
      <c r="TX834" s="19"/>
      <c r="TY834" s="19"/>
      <c r="TZ834" s="19"/>
      <c r="UA834" s="19"/>
      <c r="UB834" s="19"/>
      <c r="UC834" s="19"/>
      <c r="UD834" s="19"/>
      <c r="UE834" s="19"/>
      <c r="UF834" s="19"/>
      <c r="UG834" s="19"/>
      <c r="UH834" s="19"/>
      <c r="UI834" s="19"/>
      <c r="UJ834" s="19"/>
      <c r="UK834" s="19"/>
      <c r="UL834" s="19"/>
      <c r="UM834" s="19"/>
      <c r="UN834" s="19"/>
      <c r="UO834" s="19"/>
      <c r="UP834" s="19"/>
      <c r="UQ834" s="19"/>
      <c r="UR834" s="19"/>
      <c r="US834" s="19"/>
      <c r="UT834" s="19"/>
      <c r="UU834" s="19"/>
      <c r="UV834" s="19"/>
      <c r="UW834" s="19"/>
      <c r="UX834" s="19"/>
      <c r="UY834" s="19"/>
      <c r="UZ834" s="19"/>
      <c r="VA834" s="19"/>
      <c r="VB834" s="19"/>
      <c r="VC834" s="19"/>
      <c r="VD834" s="19"/>
      <c r="VE834" s="19"/>
      <c r="VF834" s="19"/>
      <c r="VG834" s="19"/>
      <c r="VH834" s="19"/>
      <c r="VI834" s="19"/>
      <c r="VJ834" s="19"/>
      <c r="VK834" s="19"/>
      <c r="VL834" s="19"/>
      <c r="VM834" s="19"/>
      <c r="VN834" s="19"/>
      <c r="VO834" s="19"/>
      <c r="VP834" s="19"/>
      <c r="VQ834" s="19"/>
      <c r="VR834" s="19"/>
      <c r="VS834" s="19"/>
      <c r="VT834" s="19"/>
      <c r="VU834" s="19"/>
      <c r="VV834" s="19"/>
      <c r="VW834" s="19"/>
      <c r="VX834" s="19"/>
      <c r="VY834" s="19"/>
      <c r="VZ834" s="19"/>
      <c r="WA834" s="19"/>
      <c r="WB834" s="19"/>
      <c r="WC834" s="19"/>
      <c r="WD834" s="19"/>
      <c r="WE834" s="19"/>
      <c r="WF834" s="19"/>
      <c r="WG834" s="19"/>
      <c r="WH834" s="19"/>
      <c r="WI834" s="19"/>
      <c r="WJ834" s="19"/>
      <c r="WK834" s="19"/>
      <c r="WL834" s="19"/>
      <c r="WM834" s="19"/>
      <c r="WN834" s="19"/>
      <c r="WO834" s="19"/>
      <c r="WP834" s="19"/>
      <c r="WQ834" s="19"/>
      <c r="WR834" s="19"/>
      <c r="WS834" s="19"/>
      <c r="WT834" s="19"/>
      <c r="WU834" s="19"/>
      <c r="WV834" s="19"/>
      <c r="WW834" s="19"/>
      <c r="WX834" s="19"/>
      <c r="WY834" s="19"/>
    </row>
    <row r="835" spans="1:623" s="17" customFormat="1" hidden="1" x14ac:dyDescent="0.2">
      <c r="A835" s="16"/>
      <c r="I835" s="18"/>
      <c r="J835" s="18"/>
      <c r="N835" s="16"/>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9"/>
      <c r="CO835" s="19"/>
      <c r="CP835" s="19"/>
      <c r="CQ835" s="19"/>
      <c r="CR835" s="19"/>
      <c r="CS835" s="19"/>
      <c r="CT835" s="19"/>
      <c r="CU835" s="19"/>
      <c r="CV835" s="19"/>
      <c r="CW835" s="19"/>
      <c r="CX835" s="19"/>
      <c r="CY835" s="19"/>
      <c r="CZ835" s="19"/>
      <c r="DA835" s="19"/>
      <c r="DB835" s="19"/>
      <c r="DC835" s="19"/>
      <c r="DD835" s="19"/>
      <c r="DE835" s="19"/>
      <c r="DF835" s="19"/>
      <c r="DG835" s="19"/>
      <c r="DH835" s="19"/>
      <c r="DI835" s="19"/>
      <c r="DJ835" s="19"/>
      <c r="DK835" s="19"/>
      <c r="DL835" s="19"/>
      <c r="DM835" s="19"/>
      <c r="DN835" s="19"/>
      <c r="DO835" s="19"/>
      <c r="DP835" s="19"/>
      <c r="DQ835" s="19"/>
      <c r="DR835" s="19"/>
      <c r="DS835" s="19"/>
      <c r="DT835" s="19"/>
      <c r="DU835" s="19"/>
      <c r="DV835" s="19"/>
      <c r="DW835" s="19"/>
      <c r="DX835" s="19"/>
      <c r="DY835" s="19"/>
      <c r="DZ835" s="19"/>
      <c r="EA835" s="19"/>
      <c r="EB835" s="19"/>
      <c r="EC835" s="19"/>
      <c r="ED835" s="19"/>
      <c r="EE835" s="19"/>
      <c r="EF835" s="19"/>
      <c r="EG835" s="19"/>
      <c r="EH835" s="19"/>
      <c r="EI835" s="19"/>
      <c r="EJ835" s="19"/>
      <c r="EK835" s="19"/>
      <c r="EL835" s="19"/>
      <c r="EM835" s="19"/>
      <c r="EN835" s="19"/>
      <c r="EO835" s="19"/>
      <c r="EP835" s="19"/>
      <c r="EQ835" s="19"/>
      <c r="ER835" s="19"/>
      <c r="ES835" s="19"/>
      <c r="ET835" s="19"/>
      <c r="EU835" s="19"/>
      <c r="EV835" s="19"/>
      <c r="EW835" s="19"/>
      <c r="EX835" s="19"/>
      <c r="EY835" s="19"/>
      <c r="EZ835" s="19"/>
      <c r="FA835" s="19"/>
      <c r="FB835" s="19"/>
      <c r="FC835" s="19"/>
      <c r="FD835" s="19"/>
      <c r="FE835" s="19"/>
      <c r="FF835" s="19"/>
      <c r="FG835" s="19"/>
      <c r="FH835" s="19"/>
      <c r="FI835" s="19"/>
      <c r="FJ835" s="19"/>
      <c r="FK835" s="19"/>
      <c r="FL835" s="19"/>
      <c r="FM835" s="19"/>
      <c r="FN835" s="19"/>
      <c r="FO835" s="19"/>
      <c r="FP835" s="19"/>
      <c r="FQ835" s="19"/>
      <c r="FR835" s="19"/>
      <c r="FS835" s="19"/>
      <c r="FT835" s="19"/>
      <c r="FU835" s="19"/>
      <c r="FV835" s="19"/>
      <c r="FW835" s="19"/>
      <c r="FX835" s="19"/>
      <c r="FY835" s="19"/>
      <c r="FZ835" s="19"/>
      <c r="GA835" s="19"/>
      <c r="GB835" s="19"/>
      <c r="GC835" s="19"/>
      <c r="GD835" s="19"/>
      <c r="GE835" s="19"/>
      <c r="GF835" s="19"/>
      <c r="GG835" s="19"/>
      <c r="GH835" s="19"/>
      <c r="GI835" s="19"/>
      <c r="GJ835" s="19"/>
      <c r="GK835" s="19"/>
      <c r="GL835" s="19"/>
      <c r="GM835" s="19"/>
      <c r="GN835" s="19"/>
      <c r="GO835" s="19"/>
      <c r="GP835" s="19"/>
      <c r="GQ835" s="19"/>
      <c r="GR835" s="19"/>
      <c r="GS835" s="19"/>
      <c r="GT835" s="19"/>
      <c r="GU835" s="19"/>
      <c r="GV835" s="19"/>
      <c r="GW835" s="19"/>
      <c r="GX835" s="19"/>
      <c r="GY835" s="19"/>
      <c r="GZ835" s="19"/>
      <c r="HA835" s="19"/>
      <c r="HB835" s="19"/>
      <c r="HC835" s="19"/>
      <c r="HD835" s="19"/>
      <c r="HE835" s="19"/>
      <c r="HF835" s="19"/>
      <c r="HG835" s="19"/>
      <c r="HH835" s="19"/>
      <c r="HI835" s="19"/>
      <c r="HJ835" s="19"/>
      <c r="HK835" s="19"/>
      <c r="HL835" s="19"/>
      <c r="HM835" s="19"/>
      <c r="HN835" s="19"/>
      <c r="HO835" s="19"/>
      <c r="HP835" s="19"/>
      <c r="HQ835" s="19"/>
      <c r="HR835" s="19"/>
      <c r="HS835" s="19"/>
      <c r="HT835" s="19"/>
      <c r="HU835" s="19"/>
      <c r="HV835" s="19"/>
      <c r="HW835" s="19"/>
      <c r="HX835" s="19"/>
      <c r="HY835" s="19"/>
      <c r="HZ835" s="19"/>
      <c r="IA835" s="19"/>
      <c r="IB835" s="19"/>
      <c r="IC835" s="19"/>
      <c r="ID835" s="19"/>
      <c r="IE835" s="19"/>
      <c r="IF835" s="19"/>
      <c r="IG835" s="19"/>
      <c r="IH835" s="19"/>
      <c r="II835" s="19"/>
      <c r="IJ835" s="19"/>
      <c r="IK835" s="19"/>
      <c r="IL835" s="19"/>
      <c r="IM835" s="19"/>
      <c r="IN835" s="19"/>
      <c r="IO835" s="19"/>
      <c r="IP835" s="19"/>
      <c r="IQ835" s="19"/>
      <c r="IR835" s="19"/>
      <c r="IS835" s="19"/>
      <c r="IT835" s="19"/>
      <c r="IU835" s="19"/>
      <c r="IV835" s="19"/>
      <c r="IW835" s="19"/>
      <c r="IX835" s="19"/>
      <c r="IY835" s="19"/>
      <c r="IZ835" s="19"/>
      <c r="JA835" s="19"/>
      <c r="JB835" s="19"/>
      <c r="JC835" s="19"/>
      <c r="JD835" s="19"/>
      <c r="JE835" s="19"/>
      <c r="JF835" s="19"/>
      <c r="JG835" s="19"/>
      <c r="JH835" s="19"/>
      <c r="JI835" s="19"/>
      <c r="JJ835" s="19"/>
      <c r="JK835" s="19"/>
      <c r="JL835" s="19"/>
      <c r="JM835" s="19"/>
      <c r="JN835" s="19"/>
      <c r="JO835" s="19"/>
      <c r="JP835" s="19"/>
      <c r="JQ835" s="19"/>
      <c r="JR835" s="19"/>
      <c r="JS835" s="19"/>
      <c r="JT835" s="19"/>
      <c r="JU835" s="19"/>
      <c r="JV835" s="19"/>
      <c r="JW835" s="19"/>
      <c r="JX835" s="19"/>
      <c r="JY835" s="19"/>
      <c r="JZ835" s="19"/>
      <c r="KA835" s="19"/>
      <c r="KB835" s="19"/>
      <c r="KC835" s="19"/>
      <c r="KD835" s="19"/>
      <c r="KE835" s="19"/>
      <c r="KF835" s="19"/>
      <c r="KG835" s="19"/>
      <c r="KH835" s="19"/>
      <c r="KI835" s="19"/>
      <c r="KJ835" s="19"/>
      <c r="KK835" s="19"/>
      <c r="KL835" s="19"/>
      <c r="KM835" s="19"/>
      <c r="KN835" s="19"/>
      <c r="KO835" s="19"/>
      <c r="KP835" s="19"/>
      <c r="KQ835" s="19"/>
      <c r="KR835" s="19"/>
      <c r="KS835" s="19"/>
      <c r="KT835" s="19"/>
      <c r="KU835" s="19"/>
      <c r="KV835" s="19"/>
      <c r="KW835" s="19"/>
      <c r="KX835" s="19"/>
      <c r="KY835" s="19"/>
      <c r="KZ835" s="19"/>
      <c r="LA835" s="19"/>
      <c r="LB835" s="19"/>
      <c r="LC835" s="19"/>
      <c r="LD835" s="19"/>
      <c r="LE835" s="19"/>
      <c r="LF835" s="19"/>
      <c r="LG835" s="19"/>
      <c r="LH835" s="19"/>
      <c r="LI835" s="19"/>
      <c r="LJ835" s="19"/>
      <c r="LK835" s="19"/>
      <c r="LL835" s="19"/>
      <c r="LM835" s="19"/>
      <c r="LN835" s="19"/>
      <c r="LO835" s="19"/>
      <c r="LP835" s="19"/>
      <c r="LQ835" s="19"/>
      <c r="LR835" s="19"/>
      <c r="LS835" s="19"/>
      <c r="LT835" s="19"/>
      <c r="LU835" s="19"/>
      <c r="LV835" s="19"/>
      <c r="LW835" s="19"/>
      <c r="LX835" s="19"/>
      <c r="LY835" s="19"/>
      <c r="LZ835" s="19"/>
      <c r="MA835" s="19"/>
      <c r="MB835" s="19"/>
      <c r="MC835" s="19"/>
      <c r="MD835" s="19"/>
      <c r="ME835" s="19"/>
      <c r="MF835" s="19"/>
      <c r="MG835" s="19"/>
      <c r="MH835" s="19"/>
      <c r="MI835" s="19"/>
      <c r="MJ835" s="19"/>
      <c r="MK835" s="19"/>
      <c r="ML835" s="19"/>
      <c r="MM835" s="19"/>
      <c r="MN835" s="19"/>
      <c r="MO835" s="19"/>
      <c r="MP835" s="19"/>
      <c r="MQ835" s="19"/>
      <c r="MR835" s="19"/>
      <c r="MS835" s="19"/>
      <c r="MT835" s="19"/>
      <c r="MU835" s="19"/>
      <c r="MV835" s="19"/>
      <c r="MW835" s="19"/>
      <c r="MX835" s="19"/>
      <c r="MY835" s="19"/>
      <c r="MZ835" s="19"/>
      <c r="NA835" s="19"/>
      <c r="NB835" s="19"/>
      <c r="NC835" s="19"/>
      <c r="ND835" s="19"/>
      <c r="NE835" s="19"/>
      <c r="NF835" s="19"/>
      <c r="NG835" s="19"/>
      <c r="NH835" s="19"/>
      <c r="NI835" s="19"/>
      <c r="NJ835" s="19"/>
      <c r="NK835" s="19"/>
      <c r="NL835" s="19"/>
      <c r="NM835" s="19"/>
      <c r="NN835" s="19"/>
      <c r="NO835" s="19"/>
      <c r="NP835" s="19"/>
      <c r="NQ835" s="19"/>
      <c r="NR835" s="19"/>
      <c r="NS835" s="19"/>
      <c r="NT835" s="19"/>
      <c r="NU835" s="19"/>
      <c r="NV835" s="19"/>
      <c r="NW835" s="19"/>
      <c r="NX835" s="19"/>
      <c r="NY835" s="19"/>
      <c r="NZ835" s="19"/>
      <c r="OA835" s="19"/>
      <c r="OB835" s="19"/>
      <c r="OC835" s="19"/>
      <c r="OD835" s="19"/>
      <c r="OE835" s="19"/>
      <c r="OF835" s="19"/>
      <c r="OG835" s="19"/>
      <c r="OH835" s="19"/>
      <c r="OI835" s="19"/>
      <c r="OJ835" s="19"/>
      <c r="OK835" s="19"/>
      <c r="OL835" s="19"/>
      <c r="OM835" s="19"/>
      <c r="ON835" s="19"/>
      <c r="OO835" s="19"/>
      <c r="OP835" s="19"/>
      <c r="OQ835" s="19"/>
      <c r="OR835" s="19"/>
      <c r="OS835" s="19"/>
      <c r="OT835" s="19"/>
      <c r="OU835" s="19"/>
      <c r="OV835" s="19"/>
      <c r="OW835" s="19"/>
      <c r="OX835" s="19"/>
      <c r="OY835" s="19"/>
      <c r="OZ835" s="19"/>
      <c r="PA835" s="19"/>
      <c r="PB835" s="19"/>
      <c r="PC835" s="19"/>
      <c r="PD835" s="19"/>
      <c r="PE835" s="19"/>
      <c r="PF835" s="19"/>
      <c r="PG835" s="19"/>
      <c r="PH835" s="19"/>
      <c r="PI835" s="19"/>
      <c r="PJ835" s="19"/>
      <c r="PK835" s="19"/>
      <c r="PL835" s="19"/>
      <c r="PM835" s="19"/>
      <c r="PN835" s="19"/>
      <c r="PO835" s="19"/>
      <c r="PP835" s="19"/>
      <c r="PQ835" s="19"/>
      <c r="PR835" s="19"/>
      <c r="PS835" s="19"/>
      <c r="PT835" s="19"/>
      <c r="PU835" s="19"/>
      <c r="PV835" s="19"/>
      <c r="PW835" s="19"/>
      <c r="PX835" s="19"/>
      <c r="PY835" s="19"/>
      <c r="PZ835" s="19"/>
      <c r="QA835" s="19"/>
      <c r="QB835" s="19"/>
      <c r="QC835" s="19"/>
      <c r="QD835" s="19"/>
      <c r="QE835" s="19"/>
      <c r="QF835" s="19"/>
      <c r="QG835" s="19"/>
      <c r="QH835" s="19"/>
      <c r="QI835" s="19"/>
      <c r="QJ835" s="19"/>
      <c r="QK835" s="19"/>
      <c r="QL835" s="19"/>
      <c r="QM835" s="19"/>
      <c r="QN835" s="19"/>
      <c r="QO835" s="19"/>
      <c r="QP835" s="19"/>
      <c r="QQ835" s="19"/>
      <c r="QR835" s="19"/>
      <c r="QS835" s="19"/>
      <c r="QT835" s="19"/>
      <c r="QU835" s="19"/>
      <c r="QV835" s="19"/>
      <c r="QW835" s="19"/>
      <c r="QX835" s="19"/>
      <c r="QY835" s="19"/>
      <c r="QZ835" s="19"/>
      <c r="RA835" s="19"/>
      <c r="RB835" s="19"/>
      <c r="RC835" s="19"/>
      <c r="RD835" s="19"/>
      <c r="RE835" s="19"/>
      <c r="RF835" s="19"/>
      <c r="RG835" s="19"/>
      <c r="RH835" s="19"/>
      <c r="RI835" s="19"/>
      <c r="RJ835" s="19"/>
      <c r="RK835" s="19"/>
      <c r="RL835" s="19"/>
      <c r="RM835" s="19"/>
      <c r="RN835" s="19"/>
      <c r="RO835" s="19"/>
      <c r="RP835" s="19"/>
      <c r="RQ835" s="19"/>
      <c r="RR835" s="19"/>
      <c r="RS835" s="19"/>
      <c r="RT835" s="19"/>
      <c r="RU835" s="19"/>
      <c r="RV835" s="19"/>
      <c r="RW835" s="19"/>
      <c r="RX835" s="19"/>
      <c r="RY835" s="19"/>
      <c r="RZ835" s="19"/>
      <c r="SA835" s="19"/>
      <c r="SB835" s="19"/>
      <c r="SC835" s="19"/>
      <c r="SD835" s="19"/>
      <c r="SE835" s="19"/>
      <c r="SF835" s="19"/>
      <c r="SG835" s="19"/>
      <c r="SH835" s="19"/>
      <c r="SI835" s="19"/>
      <c r="SJ835" s="19"/>
      <c r="SK835" s="19"/>
      <c r="SL835" s="19"/>
      <c r="SM835" s="19"/>
      <c r="SN835" s="19"/>
      <c r="SO835" s="19"/>
      <c r="SP835" s="19"/>
      <c r="SQ835" s="19"/>
      <c r="SR835" s="19"/>
      <c r="SS835" s="19"/>
      <c r="ST835" s="19"/>
      <c r="SU835" s="19"/>
      <c r="SV835" s="19"/>
      <c r="SW835" s="19"/>
      <c r="SX835" s="19"/>
      <c r="SY835" s="19"/>
      <c r="SZ835" s="19"/>
      <c r="TA835" s="19"/>
      <c r="TB835" s="19"/>
      <c r="TC835" s="19"/>
      <c r="TD835" s="19"/>
      <c r="TE835" s="19"/>
      <c r="TF835" s="19"/>
      <c r="TG835" s="19"/>
      <c r="TH835" s="19"/>
      <c r="TI835" s="19"/>
      <c r="TJ835" s="19"/>
      <c r="TK835" s="19"/>
      <c r="TL835" s="19"/>
      <c r="TM835" s="19"/>
      <c r="TN835" s="19"/>
      <c r="TO835" s="19"/>
      <c r="TP835" s="19"/>
      <c r="TQ835" s="19"/>
      <c r="TR835" s="19"/>
      <c r="TS835" s="19"/>
      <c r="TT835" s="19"/>
      <c r="TU835" s="19"/>
      <c r="TV835" s="19"/>
      <c r="TW835" s="19"/>
      <c r="TX835" s="19"/>
      <c r="TY835" s="19"/>
      <c r="TZ835" s="19"/>
      <c r="UA835" s="19"/>
      <c r="UB835" s="19"/>
      <c r="UC835" s="19"/>
      <c r="UD835" s="19"/>
      <c r="UE835" s="19"/>
      <c r="UF835" s="19"/>
      <c r="UG835" s="19"/>
      <c r="UH835" s="19"/>
      <c r="UI835" s="19"/>
      <c r="UJ835" s="19"/>
      <c r="UK835" s="19"/>
      <c r="UL835" s="19"/>
      <c r="UM835" s="19"/>
      <c r="UN835" s="19"/>
      <c r="UO835" s="19"/>
      <c r="UP835" s="19"/>
      <c r="UQ835" s="19"/>
      <c r="UR835" s="19"/>
      <c r="US835" s="19"/>
      <c r="UT835" s="19"/>
      <c r="UU835" s="19"/>
      <c r="UV835" s="19"/>
      <c r="UW835" s="19"/>
      <c r="UX835" s="19"/>
      <c r="UY835" s="19"/>
      <c r="UZ835" s="19"/>
      <c r="VA835" s="19"/>
      <c r="VB835" s="19"/>
      <c r="VC835" s="19"/>
      <c r="VD835" s="19"/>
      <c r="VE835" s="19"/>
      <c r="VF835" s="19"/>
      <c r="VG835" s="19"/>
      <c r="VH835" s="19"/>
      <c r="VI835" s="19"/>
      <c r="VJ835" s="19"/>
      <c r="VK835" s="19"/>
      <c r="VL835" s="19"/>
      <c r="VM835" s="19"/>
      <c r="VN835" s="19"/>
      <c r="VO835" s="19"/>
      <c r="VP835" s="19"/>
      <c r="VQ835" s="19"/>
      <c r="VR835" s="19"/>
      <c r="VS835" s="19"/>
      <c r="VT835" s="19"/>
      <c r="VU835" s="19"/>
      <c r="VV835" s="19"/>
      <c r="VW835" s="19"/>
      <c r="VX835" s="19"/>
      <c r="VY835" s="19"/>
      <c r="VZ835" s="19"/>
      <c r="WA835" s="19"/>
      <c r="WB835" s="19"/>
      <c r="WC835" s="19"/>
      <c r="WD835" s="19"/>
      <c r="WE835" s="19"/>
      <c r="WF835" s="19"/>
      <c r="WG835" s="19"/>
      <c r="WH835" s="19"/>
      <c r="WI835" s="19"/>
      <c r="WJ835" s="19"/>
      <c r="WK835" s="19"/>
      <c r="WL835" s="19"/>
      <c r="WM835" s="19"/>
      <c r="WN835" s="19"/>
      <c r="WO835" s="19"/>
      <c r="WP835" s="19"/>
      <c r="WQ835" s="19"/>
      <c r="WR835" s="19"/>
      <c r="WS835" s="19"/>
      <c r="WT835" s="19"/>
      <c r="WU835" s="19"/>
      <c r="WV835" s="19"/>
      <c r="WW835" s="19"/>
      <c r="WX835" s="19"/>
      <c r="WY835" s="19"/>
    </row>
    <row r="836" spans="1:623" s="17" customFormat="1" hidden="1" x14ac:dyDescent="0.2">
      <c r="A836" s="16"/>
      <c r="I836" s="18"/>
      <c r="J836" s="18"/>
      <c r="N836" s="16"/>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c r="BW836" s="19"/>
      <c r="BX836" s="19"/>
      <c r="BY836" s="19"/>
      <c r="BZ836" s="19"/>
      <c r="CA836" s="19"/>
      <c r="CB836" s="19"/>
      <c r="CC836" s="19"/>
      <c r="CD836" s="19"/>
      <c r="CE836" s="19"/>
      <c r="CF836" s="19"/>
      <c r="CG836" s="19"/>
      <c r="CH836" s="19"/>
      <c r="CI836" s="19"/>
      <c r="CJ836" s="19"/>
      <c r="CK836" s="19"/>
      <c r="CL836" s="19"/>
      <c r="CM836" s="19"/>
      <c r="CN836" s="19"/>
      <c r="CO836" s="19"/>
      <c r="CP836" s="19"/>
      <c r="CQ836" s="19"/>
      <c r="CR836" s="19"/>
      <c r="CS836" s="19"/>
      <c r="CT836" s="19"/>
      <c r="CU836" s="19"/>
      <c r="CV836" s="19"/>
      <c r="CW836" s="19"/>
      <c r="CX836" s="19"/>
      <c r="CY836" s="19"/>
      <c r="CZ836" s="19"/>
      <c r="DA836" s="19"/>
      <c r="DB836" s="19"/>
      <c r="DC836" s="19"/>
      <c r="DD836" s="19"/>
      <c r="DE836" s="19"/>
      <c r="DF836" s="19"/>
      <c r="DG836" s="19"/>
      <c r="DH836" s="19"/>
      <c r="DI836" s="19"/>
      <c r="DJ836" s="19"/>
      <c r="DK836" s="19"/>
      <c r="DL836" s="19"/>
      <c r="DM836" s="19"/>
      <c r="DN836" s="19"/>
      <c r="DO836" s="19"/>
      <c r="DP836" s="19"/>
      <c r="DQ836" s="19"/>
      <c r="DR836" s="19"/>
      <c r="DS836" s="19"/>
      <c r="DT836" s="19"/>
      <c r="DU836" s="19"/>
      <c r="DV836" s="19"/>
      <c r="DW836" s="19"/>
      <c r="DX836" s="19"/>
      <c r="DY836" s="19"/>
      <c r="DZ836" s="19"/>
      <c r="EA836" s="19"/>
      <c r="EB836" s="19"/>
      <c r="EC836" s="19"/>
      <c r="ED836" s="19"/>
      <c r="EE836" s="19"/>
      <c r="EF836" s="19"/>
      <c r="EG836" s="19"/>
      <c r="EH836" s="19"/>
      <c r="EI836" s="19"/>
      <c r="EJ836" s="19"/>
      <c r="EK836" s="19"/>
      <c r="EL836" s="19"/>
      <c r="EM836" s="19"/>
      <c r="EN836" s="19"/>
      <c r="EO836" s="19"/>
      <c r="EP836" s="19"/>
      <c r="EQ836" s="19"/>
      <c r="ER836" s="19"/>
      <c r="ES836" s="19"/>
      <c r="ET836" s="19"/>
      <c r="EU836" s="19"/>
      <c r="EV836" s="19"/>
      <c r="EW836" s="19"/>
      <c r="EX836" s="19"/>
      <c r="EY836" s="19"/>
      <c r="EZ836" s="19"/>
      <c r="FA836" s="19"/>
      <c r="FB836" s="19"/>
      <c r="FC836" s="19"/>
      <c r="FD836" s="19"/>
      <c r="FE836" s="19"/>
      <c r="FF836" s="19"/>
      <c r="FG836" s="19"/>
      <c r="FH836" s="19"/>
      <c r="FI836" s="19"/>
      <c r="FJ836" s="19"/>
      <c r="FK836" s="19"/>
      <c r="FL836" s="19"/>
      <c r="FM836" s="19"/>
      <c r="FN836" s="19"/>
      <c r="FO836" s="19"/>
      <c r="FP836" s="19"/>
      <c r="FQ836" s="19"/>
      <c r="FR836" s="19"/>
      <c r="FS836" s="19"/>
      <c r="FT836" s="19"/>
      <c r="FU836" s="19"/>
      <c r="FV836" s="19"/>
      <c r="FW836" s="19"/>
      <c r="FX836" s="19"/>
      <c r="FY836" s="19"/>
      <c r="FZ836" s="19"/>
      <c r="GA836" s="19"/>
      <c r="GB836" s="19"/>
      <c r="GC836" s="19"/>
      <c r="GD836" s="19"/>
      <c r="GE836" s="19"/>
      <c r="GF836" s="19"/>
      <c r="GG836" s="19"/>
      <c r="GH836" s="19"/>
      <c r="GI836" s="19"/>
      <c r="GJ836" s="19"/>
      <c r="GK836" s="19"/>
      <c r="GL836" s="19"/>
      <c r="GM836" s="19"/>
      <c r="GN836" s="19"/>
      <c r="GO836" s="19"/>
      <c r="GP836" s="19"/>
      <c r="GQ836" s="19"/>
      <c r="GR836" s="19"/>
      <c r="GS836" s="19"/>
      <c r="GT836" s="19"/>
      <c r="GU836" s="19"/>
      <c r="GV836" s="19"/>
      <c r="GW836" s="19"/>
      <c r="GX836" s="19"/>
      <c r="GY836" s="19"/>
      <c r="GZ836" s="19"/>
      <c r="HA836" s="19"/>
      <c r="HB836" s="19"/>
      <c r="HC836" s="19"/>
      <c r="HD836" s="19"/>
      <c r="HE836" s="19"/>
      <c r="HF836" s="19"/>
      <c r="HG836" s="19"/>
      <c r="HH836" s="19"/>
      <c r="HI836" s="19"/>
      <c r="HJ836" s="19"/>
      <c r="HK836" s="19"/>
      <c r="HL836" s="19"/>
      <c r="HM836" s="19"/>
      <c r="HN836" s="19"/>
      <c r="HO836" s="19"/>
      <c r="HP836" s="19"/>
      <c r="HQ836" s="19"/>
      <c r="HR836" s="19"/>
      <c r="HS836" s="19"/>
      <c r="HT836" s="19"/>
      <c r="HU836" s="19"/>
      <c r="HV836" s="19"/>
      <c r="HW836" s="19"/>
      <c r="HX836" s="19"/>
      <c r="HY836" s="19"/>
      <c r="HZ836" s="19"/>
      <c r="IA836" s="19"/>
      <c r="IB836" s="19"/>
      <c r="IC836" s="19"/>
      <c r="ID836" s="19"/>
      <c r="IE836" s="19"/>
      <c r="IF836" s="19"/>
      <c r="IG836" s="19"/>
      <c r="IH836" s="19"/>
      <c r="II836" s="19"/>
      <c r="IJ836" s="19"/>
      <c r="IK836" s="19"/>
      <c r="IL836" s="19"/>
      <c r="IM836" s="19"/>
      <c r="IN836" s="19"/>
      <c r="IO836" s="19"/>
      <c r="IP836" s="19"/>
      <c r="IQ836" s="19"/>
      <c r="IR836" s="19"/>
      <c r="IS836" s="19"/>
      <c r="IT836" s="19"/>
      <c r="IU836" s="19"/>
      <c r="IV836" s="19"/>
      <c r="IW836" s="19"/>
      <c r="IX836" s="19"/>
      <c r="IY836" s="19"/>
      <c r="IZ836" s="19"/>
      <c r="JA836" s="19"/>
      <c r="JB836" s="19"/>
      <c r="JC836" s="19"/>
      <c r="JD836" s="19"/>
      <c r="JE836" s="19"/>
      <c r="JF836" s="19"/>
      <c r="JG836" s="19"/>
      <c r="JH836" s="19"/>
      <c r="JI836" s="19"/>
      <c r="JJ836" s="19"/>
      <c r="JK836" s="19"/>
      <c r="JL836" s="19"/>
      <c r="JM836" s="19"/>
      <c r="JN836" s="19"/>
      <c r="JO836" s="19"/>
      <c r="JP836" s="19"/>
      <c r="JQ836" s="19"/>
      <c r="JR836" s="19"/>
      <c r="JS836" s="19"/>
      <c r="JT836" s="19"/>
      <c r="JU836" s="19"/>
      <c r="JV836" s="19"/>
      <c r="JW836" s="19"/>
      <c r="JX836" s="19"/>
      <c r="JY836" s="19"/>
      <c r="JZ836" s="19"/>
      <c r="KA836" s="19"/>
      <c r="KB836" s="19"/>
      <c r="KC836" s="19"/>
      <c r="KD836" s="19"/>
      <c r="KE836" s="19"/>
      <c r="KF836" s="19"/>
      <c r="KG836" s="19"/>
      <c r="KH836" s="19"/>
      <c r="KI836" s="19"/>
      <c r="KJ836" s="19"/>
      <c r="KK836" s="19"/>
      <c r="KL836" s="19"/>
      <c r="KM836" s="19"/>
      <c r="KN836" s="19"/>
      <c r="KO836" s="19"/>
      <c r="KP836" s="19"/>
      <c r="KQ836" s="19"/>
      <c r="KR836" s="19"/>
      <c r="KS836" s="19"/>
      <c r="KT836" s="19"/>
      <c r="KU836" s="19"/>
      <c r="KV836" s="19"/>
      <c r="KW836" s="19"/>
      <c r="KX836" s="19"/>
      <c r="KY836" s="19"/>
      <c r="KZ836" s="19"/>
      <c r="LA836" s="19"/>
      <c r="LB836" s="19"/>
      <c r="LC836" s="19"/>
      <c r="LD836" s="19"/>
      <c r="LE836" s="19"/>
      <c r="LF836" s="19"/>
      <c r="LG836" s="19"/>
      <c r="LH836" s="19"/>
      <c r="LI836" s="19"/>
      <c r="LJ836" s="19"/>
      <c r="LK836" s="19"/>
      <c r="LL836" s="19"/>
      <c r="LM836" s="19"/>
      <c r="LN836" s="19"/>
      <c r="LO836" s="19"/>
      <c r="LP836" s="19"/>
      <c r="LQ836" s="19"/>
      <c r="LR836" s="19"/>
      <c r="LS836" s="19"/>
      <c r="LT836" s="19"/>
      <c r="LU836" s="19"/>
      <c r="LV836" s="19"/>
      <c r="LW836" s="19"/>
      <c r="LX836" s="19"/>
      <c r="LY836" s="19"/>
      <c r="LZ836" s="19"/>
      <c r="MA836" s="19"/>
      <c r="MB836" s="19"/>
      <c r="MC836" s="19"/>
      <c r="MD836" s="19"/>
      <c r="ME836" s="19"/>
      <c r="MF836" s="19"/>
      <c r="MG836" s="19"/>
      <c r="MH836" s="19"/>
      <c r="MI836" s="19"/>
      <c r="MJ836" s="19"/>
      <c r="MK836" s="19"/>
      <c r="ML836" s="19"/>
      <c r="MM836" s="19"/>
      <c r="MN836" s="19"/>
      <c r="MO836" s="19"/>
      <c r="MP836" s="19"/>
      <c r="MQ836" s="19"/>
      <c r="MR836" s="19"/>
      <c r="MS836" s="19"/>
      <c r="MT836" s="19"/>
      <c r="MU836" s="19"/>
      <c r="MV836" s="19"/>
      <c r="MW836" s="19"/>
      <c r="MX836" s="19"/>
      <c r="MY836" s="19"/>
      <c r="MZ836" s="19"/>
      <c r="NA836" s="19"/>
      <c r="NB836" s="19"/>
      <c r="NC836" s="19"/>
      <c r="ND836" s="19"/>
      <c r="NE836" s="19"/>
      <c r="NF836" s="19"/>
      <c r="NG836" s="19"/>
      <c r="NH836" s="19"/>
      <c r="NI836" s="19"/>
      <c r="NJ836" s="19"/>
      <c r="NK836" s="19"/>
      <c r="NL836" s="19"/>
      <c r="NM836" s="19"/>
      <c r="NN836" s="19"/>
      <c r="NO836" s="19"/>
      <c r="NP836" s="19"/>
      <c r="NQ836" s="19"/>
      <c r="NR836" s="19"/>
      <c r="NS836" s="19"/>
      <c r="NT836" s="19"/>
      <c r="NU836" s="19"/>
      <c r="NV836" s="19"/>
      <c r="NW836" s="19"/>
      <c r="NX836" s="19"/>
      <c r="NY836" s="19"/>
      <c r="NZ836" s="19"/>
      <c r="OA836" s="19"/>
      <c r="OB836" s="19"/>
      <c r="OC836" s="19"/>
      <c r="OD836" s="19"/>
      <c r="OE836" s="19"/>
      <c r="OF836" s="19"/>
      <c r="OG836" s="19"/>
      <c r="OH836" s="19"/>
      <c r="OI836" s="19"/>
      <c r="OJ836" s="19"/>
      <c r="OK836" s="19"/>
      <c r="OL836" s="19"/>
      <c r="OM836" s="19"/>
      <c r="ON836" s="19"/>
      <c r="OO836" s="19"/>
      <c r="OP836" s="19"/>
      <c r="OQ836" s="19"/>
      <c r="OR836" s="19"/>
      <c r="OS836" s="19"/>
      <c r="OT836" s="19"/>
      <c r="OU836" s="19"/>
      <c r="OV836" s="19"/>
      <c r="OW836" s="19"/>
      <c r="OX836" s="19"/>
      <c r="OY836" s="19"/>
      <c r="OZ836" s="19"/>
      <c r="PA836" s="19"/>
      <c r="PB836" s="19"/>
      <c r="PC836" s="19"/>
      <c r="PD836" s="19"/>
      <c r="PE836" s="19"/>
      <c r="PF836" s="19"/>
      <c r="PG836" s="19"/>
      <c r="PH836" s="19"/>
      <c r="PI836" s="19"/>
      <c r="PJ836" s="19"/>
      <c r="PK836" s="19"/>
      <c r="PL836" s="19"/>
      <c r="PM836" s="19"/>
      <c r="PN836" s="19"/>
      <c r="PO836" s="19"/>
      <c r="PP836" s="19"/>
      <c r="PQ836" s="19"/>
      <c r="PR836" s="19"/>
      <c r="PS836" s="19"/>
      <c r="PT836" s="19"/>
      <c r="PU836" s="19"/>
      <c r="PV836" s="19"/>
      <c r="PW836" s="19"/>
      <c r="PX836" s="19"/>
      <c r="PY836" s="19"/>
      <c r="PZ836" s="19"/>
      <c r="QA836" s="19"/>
      <c r="QB836" s="19"/>
      <c r="QC836" s="19"/>
      <c r="QD836" s="19"/>
      <c r="QE836" s="19"/>
      <c r="QF836" s="19"/>
      <c r="QG836" s="19"/>
      <c r="QH836" s="19"/>
      <c r="QI836" s="19"/>
      <c r="QJ836" s="19"/>
      <c r="QK836" s="19"/>
      <c r="QL836" s="19"/>
      <c r="QM836" s="19"/>
      <c r="QN836" s="19"/>
      <c r="QO836" s="19"/>
      <c r="QP836" s="19"/>
      <c r="QQ836" s="19"/>
      <c r="QR836" s="19"/>
      <c r="QS836" s="19"/>
      <c r="QT836" s="19"/>
      <c r="QU836" s="19"/>
      <c r="QV836" s="19"/>
      <c r="QW836" s="19"/>
      <c r="QX836" s="19"/>
      <c r="QY836" s="19"/>
      <c r="QZ836" s="19"/>
      <c r="RA836" s="19"/>
      <c r="RB836" s="19"/>
      <c r="RC836" s="19"/>
      <c r="RD836" s="19"/>
      <c r="RE836" s="19"/>
      <c r="RF836" s="19"/>
      <c r="RG836" s="19"/>
      <c r="RH836" s="19"/>
      <c r="RI836" s="19"/>
      <c r="RJ836" s="19"/>
      <c r="RK836" s="19"/>
      <c r="RL836" s="19"/>
      <c r="RM836" s="19"/>
      <c r="RN836" s="19"/>
      <c r="RO836" s="19"/>
      <c r="RP836" s="19"/>
      <c r="RQ836" s="19"/>
      <c r="RR836" s="19"/>
      <c r="RS836" s="19"/>
      <c r="RT836" s="19"/>
      <c r="RU836" s="19"/>
      <c r="RV836" s="19"/>
      <c r="RW836" s="19"/>
      <c r="RX836" s="19"/>
      <c r="RY836" s="19"/>
      <c r="RZ836" s="19"/>
      <c r="SA836" s="19"/>
      <c r="SB836" s="19"/>
      <c r="SC836" s="19"/>
      <c r="SD836" s="19"/>
      <c r="SE836" s="19"/>
      <c r="SF836" s="19"/>
      <c r="SG836" s="19"/>
      <c r="SH836" s="19"/>
      <c r="SI836" s="19"/>
      <c r="SJ836" s="19"/>
      <c r="SK836" s="19"/>
      <c r="SL836" s="19"/>
      <c r="SM836" s="19"/>
      <c r="SN836" s="19"/>
      <c r="SO836" s="19"/>
      <c r="SP836" s="19"/>
      <c r="SQ836" s="19"/>
      <c r="SR836" s="19"/>
      <c r="SS836" s="19"/>
      <c r="ST836" s="19"/>
      <c r="SU836" s="19"/>
      <c r="SV836" s="19"/>
      <c r="SW836" s="19"/>
      <c r="SX836" s="19"/>
      <c r="SY836" s="19"/>
      <c r="SZ836" s="19"/>
      <c r="TA836" s="19"/>
      <c r="TB836" s="19"/>
      <c r="TC836" s="19"/>
      <c r="TD836" s="19"/>
      <c r="TE836" s="19"/>
      <c r="TF836" s="19"/>
      <c r="TG836" s="19"/>
      <c r="TH836" s="19"/>
      <c r="TI836" s="19"/>
      <c r="TJ836" s="19"/>
      <c r="TK836" s="19"/>
      <c r="TL836" s="19"/>
      <c r="TM836" s="19"/>
      <c r="TN836" s="19"/>
      <c r="TO836" s="19"/>
      <c r="TP836" s="19"/>
      <c r="TQ836" s="19"/>
      <c r="TR836" s="19"/>
      <c r="TS836" s="19"/>
      <c r="TT836" s="19"/>
      <c r="TU836" s="19"/>
      <c r="TV836" s="19"/>
      <c r="TW836" s="19"/>
      <c r="TX836" s="19"/>
      <c r="TY836" s="19"/>
      <c r="TZ836" s="19"/>
      <c r="UA836" s="19"/>
      <c r="UB836" s="19"/>
      <c r="UC836" s="19"/>
      <c r="UD836" s="19"/>
      <c r="UE836" s="19"/>
      <c r="UF836" s="19"/>
      <c r="UG836" s="19"/>
      <c r="UH836" s="19"/>
      <c r="UI836" s="19"/>
      <c r="UJ836" s="19"/>
      <c r="UK836" s="19"/>
      <c r="UL836" s="19"/>
      <c r="UM836" s="19"/>
      <c r="UN836" s="19"/>
      <c r="UO836" s="19"/>
      <c r="UP836" s="19"/>
      <c r="UQ836" s="19"/>
      <c r="UR836" s="19"/>
      <c r="US836" s="19"/>
      <c r="UT836" s="19"/>
      <c r="UU836" s="19"/>
      <c r="UV836" s="19"/>
      <c r="UW836" s="19"/>
      <c r="UX836" s="19"/>
      <c r="UY836" s="19"/>
      <c r="UZ836" s="19"/>
      <c r="VA836" s="19"/>
      <c r="VB836" s="19"/>
      <c r="VC836" s="19"/>
      <c r="VD836" s="19"/>
      <c r="VE836" s="19"/>
      <c r="VF836" s="19"/>
      <c r="VG836" s="19"/>
      <c r="VH836" s="19"/>
      <c r="VI836" s="19"/>
      <c r="VJ836" s="19"/>
      <c r="VK836" s="19"/>
      <c r="VL836" s="19"/>
      <c r="VM836" s="19"/>
      <c r="VN836" s="19"/>
      <c r="VO836" s="19"/>
      <c r="VP836" s="19"/>
      <c r="VQ836" s="19"/>
      <c r="VR836" s="19"/>
      <c r="VS836" s="19"/>
      <c r="VT836" s="19"/>
      <c r="VU836" s="19"/>
      <c r="VV836" s="19"/>
      <c r="VW836" s="19"/>
      <c r="VX836" s="19"/>
      <c r="VY836" s="19"/>
      <c r="VZ836" s="19"/>
      <c r="WA836" s="19"/>
      <c r="WB836" s="19"/>
      <c r="WC836" s="19"/>
      <c r="WD836" s="19"/>
      <c r="WE836" s="19"/>
      <c r="WF836" s="19"/>
      <c r="WG836" s="19"/>
      <c r="WH836" s="19"/>
      <c r="WI836" s="19"/>
      <c r="WJ836" s="19"/>
      <c r="WK836" s="19"/>
      <c r="WL836" s="19"/>
      <c r="WM836" s="19"/>
      <c r="WN836" s="19"/>
      <c r="WO836" s="19"/>
      <c r="WP836" s="19"/>
      <c r="WQ836" s="19"/>
      <c r="WR836" s="19"/>
      <c r="WS836" s="19"/>
      <c r="WT836" s="19"/>
      <c r="WU836" s="19"/>
      <c r="WV836" s="19"/>
      <c r="WW836" s="19"/>
      <c r="WX836" s="19"/>
      <c r="WY836" s="19"/>
    </row>
    <row r="837" spans="1:623" s="17" customFormat="1" hidden="1" x14ac:dyDescent="0.2">
      <c r="A837" s="16"/>
      <c r="I837" s="18"/>
      <c r="J837" s="18"/>
      <c r="N837" s="16"/>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9"/>
      <c r="CO837" s="19"/>
      <c r="CP837" s="19"/>
      <c r="CQ837" s="19"/>
      <c r="CR837" s="19"/>
      <c r="CS837" s="19"/>
      <c r="CT837" s="19"/>
      <c r="CU837" s="19"/>
      <c r="CV837" s="19"/>
      <c r="CW837" s="19"/>
      <c r="CX837" s="19"/>
      <c r="CY837" s="19"/>
      <c r="CZ837" s="19"/>
      <c r="DA837" s="19"/>
      <c r="DB837" s="19"/>
      <c r="DC837" s="19"/>
      <c r="DD837" s="19"/>
      <c r="DE837" s="19"/>
      <c r="DF837" s="19"/>
      <c r="DG837" s="19"/>
      <c r="DH837" s="19"/>
      <c r="DI837" s="19"/>
      <c r="DJ837" s="19"/>
      <c r="DK837" s="19"/>
      <c r="DL837" s="19"/>
      <c r="DM837" s="19"/>
      <c r="DN837" s="19"/>
      <c r="DO837" s="19"/>
      <c r="DP837" s="19"/>
      <c r="DQ837" s="19"/>
      <c r="DR837" s="19"/>
      <c r="DS837" s="19"/>
      <c r="DT837" s="19"/>
      <c r="DU837" s="19"/>
      <c r="DV837" s="19"/>
      <c r="DW837" s="19"/>
      <c r="DX837" s="19"/>
      <c r="DY837" s="19"/>
      <c r="DZ837" s="19"/>
      <c r="EA837" s="19"/>
      <c r="EB837" s="19"/>
      <c r="EC837" s="19"/>
      <c r="ED837" s="19"/>
      <c r="EE837" s="19"/>
      <c r="EF837" s="19"/>
      <c r="EG837" s="19"/>
      <c r="EH837" s="19"/>
      <c r="EI837" s="19"/>
      <c r="EJ837" s="19"/>
      <c r="EK837" s="19"/>
      <c r="EL837" s="19"/>
      <c r="EM837" s="19"/>
      <c r="EN837" s="19"/>
      <c r="EO837" s="19"/>
      <c r="EP837" s="19"/>
      <c r="EQ837" s="19"/>
      <c r="ER837" s="19"/>
      <c r="ES837" s="19"/>
      <c r="ET837" s="19"/>
      <c r="EU837" s="19"/>
      <c r="EV837" s="19"/>
      <c r="EW837" s="19"/>
      <c r="EX837" s="19"/>
      <c r="EY837" s="19"/>
      <c r="EZ837" s="19"/>
      <c r="FA837" s="19"/>
      <c r="FB837" s="19"/>
      <c r="FC837" s="19"/>
      <c r="FD837" s="19"/>
      <c r="FE837" s="19"/>
      <c r="FF837" s="19"/>
      <c r="FG837" s="19"/>
      <c r="FH837" s="19"/>
      <c r="FI837" s="19"/>
      <c r="FJ837" s="19"/>
      <c r="FK837" s="19"/>
      <c r="FL837" s="19"/>
      <c r="FM837" s="19"/>
      <c r="FN837" s="19"/>
      <c r="FO837" s="19"/>
      <c r="FP837" s="19"/>
      <c r="FQ837" s="19"/>
      <c r="FR837" s="19"/>
      <c r="FS837" s="19"/>
      <c r="FT837" s="19"/>
      <c r="FU837" s="19"/>
      <c r="FV837" s="19"/>
      <c r="FW837" s="19"/>
      <c r="FX837" s="19"/>
      <c r="FY837" s="19"/>
      <c r="FZ837" s="19"/>
      <c r="GA837" s="19"/>
      <c r="GB837" s="19"/>
      <c r="GC837" s="19"/>
      <c r="GD837" s="19"/>
      <c r="GE837" s="19"/>
      <c r="GF837" s="19"/>
      <c r="GG837" s="19"/>
      <c r="GH837" s="19"/>
      <c r="GI837" s="19"/>
      <c r="GJ837" s="19"/>
      <c r="GK837" s="19"/>
      <c r="GL837" s="19"/>
      <c r="GM837" s="19"/>
      <c r="GN837" s="19"/>
      <c r="GO837" s="19"/>
      <c r="GP837" s="19"/>
      <c r="GQ837" s="19"/>
      <c r="GR837" s="19"/>
      <c r="GS837" s="19"/>
      <c r="GT837" s="19"/>
      <c r="GU837" s="19"/>
      <c r="GV837" s="19"/>
      <c r="GW837" s="19"/>
      <c r="GX837" s="19"/>
      <c r="GY837" s="19"/>
      <c r="GZ837" s="19"/>
      <c r="HA837" s="19"/>
      <c r="HB837" s="19"/>
      <c r="HC837" s="19"/>
      <c r="HD837" s="19"/>
      <c r="HE837" s="19"/>
      <c r="HF837" s="19"/>
      <c r="HG837" s="19"/>
      <c r="HH837" s="19"/>
      <c r="HI837" s="19"/>
      <c r="HJ837" s="19"/>
      <c r="HK837" s="19"/>
      <c r="HL837" s="19"/>
      <c r="HM837" s="19"/>
      <c r="HN837" s="19"/>
      <c r="HO837" s="19"/>
      <c r="HP837" s="19"/>
      <c r="HQ837" s="19"/>
      <c r="HR837" s="19"/>
      <c r="HS837" s="19"/>
      <c r="HT837" s="19"/>
      <c r="HU837" s="19"/>
      <c r="HV837" s="19"/>
      <c r="HW837" s="19"/>
      <c r="HX837" s="19"/>
      <c r="HY837" s="19"/>
      <c r="HZ837" s="19"/>
      <c r="IA837" s="19"/>
      <c r="IB837" s="19"/>
      <c r="IC837" s="19"/>
      <c r="ID837" s="19"/>
      <c r="IE837" s="19"/>
      <c r="IF837" s="19"/>
      <c r="IG837" s="19"/>
      <c r="IH837" s="19"/>
      <c r="II837" s="19"/>
      <c r="IJ837" s="19"/>
      <c r="IK837" s="19"/>
      <c r="IL837" s="19"/>
      <c r="IM837" s="19"/>
      <c r="IN837" s="19"/>
      <c r="IO837" s="19"/>
      <c r="IP837" s="19"/>
      <c r="IQ837" s="19"/>
      <c r="IR837" s="19"/>
      <c r="IS837" s="19"/>
      <c r="IT837" s="19"/>
      <c r="IU837" s="19"/>
      <c r="IV837" s="19"/>
      <c r="IW837" s="19"/>
      <c r="IX837" s="19"/>
      <c r="IY837" s="19"/>
      <c r="IZ837" s="19"/>
      <c r="JA837" s="19"/>
      <c r="JB837" s="19"/>
      <c r="JC837" s="19"/>
      <c r="JD837" s="19"/>
      <c r="JE837" s="19"/>
      <c r="JF837" s="19"/>
      <c r="JG837" s="19"/>
      <c r="JH837" s="19"/>
      <c r="JI837" s="19"/>
      <c r="JJ837" s="19"/>
      <c r="JK837" s="19"/>
      <c r="JL837" s="19"/>
      <c r="JM837" s="19"/>
      <c r="JN837" s="19"/>
      <c r="JO837" s="19"/>
      <c r="JP837" s="19"/>
      <c r="JQ837" s="19"/>
      <c r="JR837" s="19"/>
      <c r="JS837" s="19"/>
      <c r="JT837" s="19"/>
      <c r="JU837" s="19"/>
      <c r="JV837" s="19"/>
      <c r="JW837" s="19"/>
      <c r="JX837" s="19"/>
      <c r="JY837" s="19"/>
      <c r="JZ837" s="19"/>
      <c r="KA837" s="19"/>
      <c r="KB837" s="19"/>
      <c r="KC837" s="19"/>
      <c r="KD837" s="19"/>
      <c r="KE837" s="19"/>
      <c r="KF837" s="19"/>
      <c r="KG837" s="19"/>
      <c r="KH837" s="19"/>
      <c r="KI837" s="19"/>
      <c r="KJ837" s="19"/>
      <c r="KK837" s="19"/>
      <c r="KL837" s="19"/>
      <c r="KM837" s="19"/>
      <c r="KN837" s="19"/>
      <c r="KO837" s="19"/>
      <c r="KP837" s="19"/>
      <c r="KQ837" s="19"/>
      <c r="KR837" s="19"/>
      <c r="KS837" s="19"/>
      <c r="KT837" s="19"/>
      <c r="KU837" s="19"/>
      <c r="KV837" s="19"/>
      <c r="KW837" s="19"/>
      <c r="KX837" s="19"/>
      <c r="KY837" s="19"/>
      <c r="KZ837" s="19"/>
      <c r="LA837" s="19"/>
      <c r="LB837" s="19"/>
      <c r="LC837" s="19"/>
      <c r="LD837" s="19"/>
      <c r="LE837" s="19"/>
      <c r="LF837" s="19"/>
      <c r="LG837" s="19"/>
      <c r="LH837" s="19"/>
      <c r="LI837" s="19"/>
      <c r="LJ837" s="19"/>
      <c r="LK837" s="19"/>
      <c r="LL837" s="19"/>
      <c r="LM837" s="19"/>
      <c r="LN837" s="19"/>
      <c r="LO837" s="19"/>
      <c r="LP837" s="19"/>
      <c r="LQ837" s="19"/>
      <c r="LR837" s="19"/>
      <c r="LS837" s="19"/>
      <c r="LT837" s="19"/>
      <c r="LU837" s="19"/>
      <c r="LV837" s="19"/>
      <c r="LW837" s="19"/>
      <c r="LX837" s="19"/>
      <c r="LY837" s="19"/>
      <c r="LZ837" s="19"/>
      <c r="MA837" s="19"/>
      <c r="MB837" s="19"/>
      <c r="MC837" s="19"/>
      <c r="MD837" s="19"/>
      <c r="ME837" s="19"/>
      <c r="MF837" s="19"/>
      <c r="MG837" s="19"/>
      <c r="MH837" s="19"/>
      <c r="MI837" s="19"/>
      <c r="MJ837" s="19"/>
      <c r="MK837" s="19"/>
      <c r="ML837" s="19"/>
      <c r="MM837" s="19"/>
      <c r="MN837" s="19"/>
      <c r="MO837" s="19"/>
      <c r="MP837" s="19"/>
      <c r="MQ837" s="19"/>
      <c r="MR837" s="19"/>
      <c r="MS837" s="19"/>
      <c r="MT837" s="19"/>
      <c r="MU837" s="19"/>
      <c r="MV837" s="19"/>
      <c r="MW837" s="19"/>
      <c r="MX837" s="19"/>
      <c r="MY837" s="19"/>
      <c r="MZ837" s="19"/>
      <c r="NA837" s="19"/>
      <c r="NB837" s="19"/>
      <c r="NC837" s="19"/>
      <c r="ND837" s="19"/>
      <c r="NE837" s="19"/>
      <c r="NF837" s="19"/>
      <c r="NG837" s="19"/>
      <c r="NH837" s="19"/>
      <c r="NI837" s="19"/>
      <c r="NJ837" s="19"/>
      <c r="NK837" s="19"/>
      <c r="NL837" s="19"/>
      <c r="NM837" s="19"/>
      <c r="NN837" s="19"/>
      <c r="NO837" s="19"/>
      <c r="NP837" s="19"/>
      <c r="NQ837" s="19"/>
      <c r="NR837" s="19"/>
      <c r="NS837" s="19"/>
      <c r="NT837" s="19"/>
      <c r="NU837" s="19"/>
      <c r="NV837" s="19"/>
      <c r="NW837" s="19"/>
      <c r="NX837" s="19"/>
      <c r="NY837" s="19"/>
      <c r="NZ837" s="19"/>
      <c r="OA837" s="19"/>
      <c r="OB837" s="19"/>
      <c r="OC837" s="19"/>
      <c r="OD837" s="19"/>
      <c r="OE837" s="19"/>
      <c r="OF837" s="19"/>
      <c r="OG837" s="19"/>
      <c r="OH837" s="19"/>
      <c r="OI837" s="19"/>
      <c r="OJ837" s="19"/>
      <c r="OK837" s="19"/>
      <c r="OL837" s="19"/>
      <c r="OM837" s="19"/>
      <c r="ON837" s="19"/>
      <c r="OO837" s="19"/>
      <c r="OP837" s="19"/>
      <c r="OQ837" s="19"/>
      <c r="OR837" s="19"/>
      <c r="OS837" s="19"/>
      <c r="OT837" s="19"/>
      <c r="OU837" s="19"/>
      <c r="OV837" s="19"/>
      <c r="OW837" s="19"/>
      <c r="OX837" s="19"/>
      <c r="OY837" s="19"/>
      <c r="OZ837" s="19"/>
      <c r="PA837" s="19"/>
      <c r="PB837" s="19"/>
      <c r="PC837" s="19"/>
      <c r="PD837" s="19"/>
      <c r="PE837" s="19"/>
      <c r="PF837" s="19"/>
      <c r="PG837" s="19"/>
      <c r="PH837" s="19"/>
      <c r="PI837" s="19"/>
      <c r="PJ837" s="19"/>
      <c r="PK837" s="19"/>
      <c r="PL837" s="19"/>
      <c r="PM837" s="19"/>
      <c r="PN837" s="19"/>
      <c r="PO837" s="19"/>
      <c r="PP837" s="19"/>
      <c r="PQ837" s="19"/>
      <c r="PR837" s="19"/>
      <c r="PS837" s="19"/>
      <c r="PT837" s="19"/>
      <c r="PU837" s="19"/>
      <c r="PV837" s="19"/>
      <c r="PW837" s="19"/>
      <c r="PX837" s="19"/>
      <c r="PY837" s="19"/>
      <c r="PZ837" s="19"/>
      <c r="QA837" s="19"/>
      <c r="QB837" s="19"/>
      <c r="QC837" s="19"/>
      <c r="QD837" s="19"/>
      <c r="QE837" s="19"/>
      <c r="QF837" s="19"/>
      <c r="QG837" s="19"/>
      <c r="QH837" s="19"/>
      <c r="QI837" s="19"/>
      <c r="QJ837" s="19"/>
      <c r="QK837" s="19"/>
      <c r="QL837" s="19"/>
      <c r="QM837" s="19"/>
      <c r="QN837" s="19"/>
      <c r="QO837" s="19"/>
      <c r="QP837" s="19"/>
      <c r="QQ837" s="19"/>
      <c r="QR837" s="19"/>
      <c r="QS837" s="19"/>
      <c r="QT837" s="19"/>
      <c r="QU837" s="19"/>
      <c r="QV837" s="19"/>
      <c r="QW837" s="19"/>
      <c r="QX837" s="19"/>
      <c r="QY837" s="19"/>
      <c r="QZ837" s="19"/>
      <c r="RA837" s="19"/>
      <c r="RB837" s="19"/>
      <c r="RC837" s="19"/>
      <c r="RD837" s="19"/>
      <c r="RE837" s="19"/>
      <c r="RF837" s="19"/>
      <c r="RG837" s="19"/>
      <c r="RH837" s="19"/>
      <c r="RI837" s="19"/>
      <c r="RJ837" s="19"/>
      <c r="RK837" s="19"/>
      <c r="RL837" s="19"/>
      <c r="RM837" s="19"/>
      <c r="RN837" s="19"/>
      <c r="RO837" s="19"/>
      <c r="RP837" s="19"/>
      <c r="RQ837" s="19"/>
      <c r="RR837" s="19"/>
      <c r="RS837" s="19"/>
      <c r="RT837" s="19"/>
      <c r="RU837" s="19"/>
      <c r="RV837" s="19"/>
      <c r="RW837" s="19"/>
      <c r="RX837" s="19"/>
      <c r="RY837" s="19"/>
      <c r="RZ837" s="19"/>
      <c r="SA837" s="19"/>
      <c r="SB837" s="19"/>
      <c r="SC837" s="19"/>
      <c r="SD837" s="19"/>
      <c r="SE837" s="19"/>
      <c r="SF837" s="19"/>
      <c r="SG837" s="19"/>
      <c r="SH837" s="19"/>
      <c r="SI837" s="19"/>
      <c r="SJ837" s="19"/>
      <c r="SK837" s="19"/>
      <c r="SL837" s="19"/>
      <c r="SM837" s="19"/>
      <c r="SN837" s="19"/>
      <c r="SO837" s="19"/>
      <c r="SP837" s="19"/>
      <c r="SQ837" s="19"/>
      <c r="SR837" s="19"/>
      <c r="SS837" s="19"/>
      <c r="ST837" s="19"/>
      <c r="SU837" s="19"/>
      <c r="SV837" s="19"/>
      <c r="SW837" s="19"/>
      <c r="SX837" s="19"/>
      <c r="SY837" s="19"/>
      <c r="SZ837" s="19"/>
      <c r="TA837" s="19"/>
      <c r="TB837" s="19"/>
      <c r="TC837" s="19"/>
      <c r="TD837" s="19"/>
      <c r="TE837" s="19"/>
      <c r="TF837" s="19"/>
      <c r="TG837" s="19"/>
      <c r="TH837" s="19"/>
      <c r="TI837" s="19"/>
      <c r="TJ837" s="19"/>
      <c r="TK837" s="19"/>
      <c r="TL837" s="19"/>
      <c r="TM837" s="19"/>
      <c r="TN837" s="19"/>
      <c r="TO837" s="19"/>
      <c r="TP837" s="19"/>
      <c r="TQ837" s="19"/>
      <c r="TR837" s="19"/>
      <c r="TS837" s="19"/>
      <c r="TT837" s="19"/>
      <c r="TU837" s="19"/>
      <c r="TV837" s="19"/>
      <c r="TW837" s="19"/>
      <c r="TX837" s="19"/>
      <c r="TY837" s="19"/>
      <c r="TZ837" s="19"/>
      <c r="UA837" s="19"/>
      <c r="UB837" s="19"/>
      <c r="UC837" s="19"/>
      <c r="UD837" s="19"/>
      <c r="UE837" s="19"/>
      <c r="UF837" s="19"/>
      <c r="UG837" s="19"/>
      <c r="UH837" s="19"/>
      <c r="UI837" s="19"/>
      <c r="UJ837" s="19"/>
      <c r="UK837" s="19"/>
      <c r="UL837" s="19"/>
      <c r="UM837" s="19"/>
      <c r="UN837" s="19"/>
      <c r="UO837" s="19"/>
      <c r="UP837" s="19"/>
      <c r="UQ837" s="19"/>
      <c r="UR837" s="19"/>
      <c r="US837" s="19"/>
      <c r="UT837" s="19"/>
      <c r="UU837" s="19"/>
      <c r="UV837" s="19"/>
      <c r="UW837" s="19"/>
      <c r="UX837" s="19"/>
      <c r="UY837" s="19"/>
      <c r="UZ837" s="19"/>
      <c r="VA837" s="19"/>
      <c r="VB837" s="19"/>
      <c r="VC837" s="19"/>
      <c r="VD837" s="19"/>
      <c r="VE837" s="19"/>
      <c r="VF837" s="19"/>
      <c r="VG837" s="19"/>
      <c r="VH837" s="19"/>
      <c r="VI837" s="19"/>
      <c r="VJ837" s="19"/>
      <c r="VK837" s="19"/>
      <c r="VL837" s="19"/>
      <c r="VM837" s="19"/>
      <c r="VN837" s="19"/>
      <c r="VO837" s="19"/>
      <c r="VP837" s="19"/>
      <c r="VQ837" s="19"/>
      <c r="VR837" s="19"/>
      <c r="VS837" s="19"/>
      <c r="VT837" s="19"/>
      <c r="VU837" s="19"/>
      <c r="VV837" s="19"/>
      <c r="VW837" s="19"/>
      <c r="VX837" s="19"/>
      <c r="VY837" s="19"/>
      <c r="VZ837" s="19"/>
      <c r="WA837" s="19"/>
      <c r="WB837" s="19"/>
      <c r="WC837" s="19"/>
      <c r="WD837" s="19"/>
      <c r="WE837" s="19"/>
      <c r="WF837" s="19"/>
      <c r="WG837" s="19"/>
      <c r="WH837" s="19"/>
      <c r="WI837" s="19"/>
      <c r="WJ837" s="19"/>
      <c r="WK837" s="19"/>
      <c r="WL837" s="19"/>
      <c r="WM837" s="19"/>
      <c r="WN837" s="19"/>
      <c r="WO837" s="19"/>
      <c r="WP837" s="19"/>
      <c r="WQ837" s="19"/>
      <c r="WR837" s="19"/>
      <c r="WS837" s="19"/>
      <c r="WT837" s="19"/>
      <c r="WU837" s="19"/>
      <c r="WV837" s="19"/>
      <c r="WW837" s="19"/>
      <c r="WX837" s="19"/>
      <c r="WY837" s="19"/>
    </row>
    <row r="838" spans="1:623" s="17" customFormat="1" hidden="1" x14ac:dyDescent="0.2">
      <c r="A838" s="16"/>
      <c r="I838" s="18"/>
      <c r="J838" s="18"/>
      <c r="N838" s="16"/>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9"/>
      <c r="CO838" s="19"/>
      <c r="CP838" s="19"/>
      <c r="CQ838" s="19"/>
      <c r="CR838" s="19"/>
      <c r="CS838" s="19"/>
      <c r="CT838" s="19"/>
      <c r="CU838" s="19"/>
      <c r="CV838" s="19"/>
      <c r="CW838" s="19"/>
      <c r="CX838" s="19"/>
      <c r="CY838" s="19"/>
      <c r="CZ838" s="19"/>
      <c r="DA838" s="19"/>
      <c r="DB838" s="19"/>
      <c r="DC838" s="19"/>
      <c r="DD838" s="19"/>
      <c r="DE838" s="19"/>
      <c r="DF838" s="19"/>
      <c r="DG838" s="19"/>
      <c r="DH838" s="19"/>
      <c r="DI838" s="19"/>
      <c r="DJ838" s="19"/>
      <c r="DK838" s="19"/>
      <c r="DL838" s="19"/>
      <c r="DM838" s="19"/>
      <c r="DN838" s="19"/>
      <c r="DO838" s="19"/>
      <c r="DP838" s="19"/>
      <c r="DQ838" s="19"/>
      <c r="DR838" s="19"/>
      <c r="DS838" s="19"/>
      <c r="DT838" s="19"/>
      <c r="DU838" s="19"/>
      <c r="DV838" s="19"/>
      <c r="DW838" s="19"/>
      <c r="DX838" s="19"/>
      <c r="DY838" s="19"/>
      <c r="DZ838" s="19"/>
      <c r="EA838" s="19"/>
      <c r="EB838" s="19"/>
      <c r="EC838" s="19"/>
      <c r="ED838" s="19"/>
      <c r="EE838" s="19"/>
      <c r="EF838" s="19"/>
      <c r="EG838" s="19"/>
      <c r="EH838" s="19"/>
      <c r="EI838" s="19"/>
      <c r="EJ838" s="19"/>
      <c r="EK838" s="19"/>
      <c r="EL838" s="19"/>
      <c r="EM838" s="19"/>
      <c r="EN838" s="19"/>
      <c r="EO838" s="19"/>
      <c r="EP838" s="19"/>
      <c r="EQ838" s="19"/>
      <c r="ER838" s="19"/>
      <c r="ES838" s="19"/>
      <c r="ET838" s="19"/>
      <c r="EU838" s="19"/>
      <c r="EV838" s="19"/>
      <c r="EW838" s="19"/>
      <c r="EX838" s="19"/>
      <c r="EY838" s="19"/>
      <c r="EZ838" s="19"/>
      <c r="FA838" s="19"/>
      <c r="FB838" s="19"/>
      <c r="FC838" s="19"/>
      <c r="FD838" s="19"/>
      <c r="FE838" s="19"/>
      <c r="FF838" s="19"/>
      <c r="FG838" s="19"/>
      <c r="FH838" s="19"/>
      <c r="FI838" s="19"/>
      <c r="FJ838" s="19"/>
      <c r="FK838" s="19"/>
      <c r="FL838" s="19"/>
      <c r="FM838" s="19"/>
      <c r="FN838" s="19"/>
      <c r="FO838" s="19"/>
      <c r="FP838" s="19"/>
      <c r="FQ838" s="19"/>
      <c r="FR838" s="19"/>
      <c r="FS838" s="19"/>
      <c r="FT838" s="19"/>
      <c r="FU838" s="19"/>
      <c r="FV838" s="19"/>
      <c r="FW838" s="19"/>
      <c r="FX838" s="19"/>
      <c r="FY838" s="19"/>
      <c r="FZ838" s="19"/>
      <c r="GA838" s="19"/>
      <c r="GB838" s="19"/>
      <c r="GC838" s="19"/>
      <c r="GD838" s="19"/>
      <c r="GE838" s="19"/>
      <c r="GF838" s="19"/>
      <c r="GG838" s="19"/>
      <c r="GH838" s="19"/>
      <c r="GI838" s="19"/>
      <c r="GJ838" s="19"/>
      <c r="GK838" s="19"/>
      <c r="GL838" s="19"/>
      <c r="GM838" s="19"/>
      <c r="GN838" s="19"/>
      <c r="GO838" s="19"/>
      <c r="GP838" s="19"/>
      <c r="GQ838" s="19"/>
      <c r="GR838" s="19"/>
      <c r="GS838" s="19"/>
      <c r="GT838" s="19"/>
      <c r="GU838" s="19"/>
      <c r="GV838" s="19"/>
      <c r="GW838" s="19"/>
      <c r="GX838" s="19"/>
      <c r="GY838" s="19"/>
      <c r="GZ838" s="19"/>
      <c r="HA838" s="19"/>
      <c r="HB838" s="19"/>
      <c r="HC838" s="19"/>
      <c r="HD838" s="19"/>
      <c r="HE838" s="19"/>
      <c r="HF838" s="19"/>
      <c r="HG838" s="19"/>
      <c r="HH838" s="19"/>
      <c r="HI838" s="19"/>
      <c r="HJ838" s="19"/>
      <c r="HK838" s="19"/>
      <c r="HL838" s="19"/>
      <c r="HM838" s="19"/>
      <c r="HN838" s="19"/>
      <c r="HO838" s="19"/>
      <c r="HP838" s="19"/>
      <c r="HQ838" s="19"/>
      <c r="HR838" s="19"/>
      <c r="HS838" s="19"/>
      <c r="HT838" s="19"/>
      <c r="HU838" s="19"/>
      <c r="HV838" s="19"/>
      <c r="HW838" s="19"/>
      <c r="HX838" s="19"/>
      <c r="HY838" s="19"/>
      <c r="HZ838" s="19"/>
      <c r="IA838" s="19"/>
      <c r="IB838" s="19"/>
      <c r="IC838" s="19"/>
      <c r="ID838" s="19"/>
      <c r="IE838" s="19"/>
      <c r="IF838" s="19"/>
      <c r="IG838" s="19"/>
      <c r="IH838" s="19"/>
      <c r="II838" s="19"/>
      <c r="IJ838" s="19"/>
      <c r="IK838" s="19"/>
      <c r="IL838" s="19"/>
      <c r="IM838" s="19"/>
      <c r="IN838" s="19"/>
      <c r="IO838" s="19"/>
      <c r="IP838" s="19"/>
      <c r="IQ838" s="19"/>
      <c r="IR838" s="19"/>
      <c r="IS838" s="19"/>
      <c r="IT838" s="19"/>
      <c r="IU838" s="19"/>
      <c r="IV838" s="19"/>
      <c r="IW838" s="19"/>
      <c r="IX838" s="19"/>
      <c r="IY838" s="19"/>
      <c r="IZ838" s="19"/>
      <c r="JA838" s="19"/>
      <c r="JB838" s="19"/>
      <c r="JC838" s="19"/>
      <c r="JD838" s="19"/>
      <c r="JE838" s="19"/>
      <c r="JF838" s="19"/>
      <c r="JG838" s="19"/>
      <c r="JH838" s="19"/>
      <c r="JI838" s="19"/>
      <c r="JJ838" s="19"/>
      <c r="JK838" s="19"/>
      <c r="JL838" s="19"/>
      <c r="JM838" s="19"/>
      <c r="JN838" s="19"/>
      <c r="JO838" s="19"/>
      <c r="JP838" s="19"/>
      <c r="JQ838" s="19"/>
      <c r="JR838" s="19"/>
      <c r="JS838" s="19"/>
      <c r="JT838" s="19"/>
      <c r="JU838" s="19"/>
      <c r="JV838" s="19"/>
      <c r="JW838" s="19"/>
      <c r="JX838" s="19"/>
      <c r="JY838" s="19"/>
      <c r="JZ838" s="19"/>
      <c r="KA838" s="19"/>
      <c r="KB838" s="19"/>
      <c r="KC838" s="19"/>
      <c r="KD838" s="19"/>
      <c r="KE838" s="19"/>
      <c r="KF838" s="19"/>
      <c r="KG838" s="19"/>
      <c r="KH838" s="19"/>
      <c r="KI838" s="19"/>
      <c r="KJ838" s="19"/>
      <c r="KK838" s="19"/>
      <c r="KL838" s="19"/>
      <c r="KM838" s="19"/>
      <c r="KN838" s="19"/>
      <c r="KO838" s="19"/>
      <c r="KP838" s="19"/>
      <c r="KQ838" s="19"/>
      <c r="KR838" s="19"/>
      <c r="KS838" s="19"/>
      <c r="KT838" s="19"/>
      <c r="KU838" s="19"/>
      <c r="KV838" s="19"/>
      <c r="KW838" s="19"/>
      <c r="KX838" s="19"/>
      <c r="KY838" s="19"/>
      <c r="KZ838" s="19"/>
      <c r="LA838" s="19"/>
      <c r="LB838" s="19"/>
      <c r="LC838" s="19"/>
      <c r="LD838" s="19"/>
      <c r="LE838" s="19"/>
      <c r="LF838" s="19"/>
      <c r="LG838" s="19"/>
      <c r="LH838" s="19"/>
      <c r="LI838" s="19"/>
      <c r="LJ838" s="19"/>
      <c r="LK838" s="19"/>
      <c r="LL838" s="19"/>
      <c r="LM838" s="19"/>
      <c r="LN838" s="19"/>
      <c r="LO838" s="19"/>
      <c r="LP838" s="19"/>
      <c r="LQ838" s="19"/>
      <c r="LR838" s="19"/>
      <c r="LS838" s="19"/>
      <c r="LT838" s="19"/>
      <c r="LU838" s="19"/>
      <c r="LV838" s="19"/>
      <c r="LW838" s="19"/>
      <c r="LX838" s="19"/>
      <c r="LY838" s="19"/>
      <c r="LZ838" s="19"/>
      <c r="MA838" s="19"/>
      <c r="MB838" s="19"/>
      <c r="MC838" s="19"/>
      <c r="MD838" s="19"/>
      <c r="ME838" s="19"/>
      <c r="MF838" s="19"/>
      <c r="MG838" s="19"/>
      <c r="MH838" s="19"/>
      <c r="MI838" s="19"/>
      <c r="MJ838" s="19"/>
      <c r="MK838" s="19"/>
      <c r="ML838" s="19"/>
      <c r="MM838" s="19"/>
      <c r="MN838" s="19"/>
      <c r="MO838" s="19"/>
      <c r="MP838" s="19"/>
      <c r="MQ838" s="19"/>
      <c r="MR838" s="19"/>
      <c r="MS838" s="19"/>
      <c r="MT838" s="19"/>
      <c r="MU838" s="19"/>
      <c r="MV838" s="19"/>
      <c r="MW838" s="19"/>
      <c r="MX838" s="19"/>
      <c r="MY838" s="19"/>
      <c r="MZ838" s="19"/>
      <c r="NA838" s="19"/>
      <c r="NB838" s="19"/>
      <c r="NC838" s="19"/>
      <c r="ND838" s="19"/>
      <c r="NE838" s="19"/>
      <c r="NF838" s="19"/>
      <c r="NG838" s="19"/>
      <c r="NH838" s="19"/>
      <c r="NI838" s="19"/>
      <c r="NJ838" s="19"/>
      <c r="NK838" s="19"/>
      <c r="NL838" s="19"/>
      <c r="NM838" s="19"/>
      <c r="NN838" s="19"/>
      <c r="NO838" s="19"/>
      <c r="NP838" s="19"/>
      <c r="NQ838" s="19"/>
      <c r="NR838" s="19"/>
      <c r="NS838" s="19"/>
      <c r="NT838" s="19"/>
      <c r="NU838" s="19"/>
      <c r="NV838" s="19"/>
      <c r="NW838" s="19"/>
      <c r="NX838" s="19"/>
      <c r="NY838" s="19"/>
      <c r="NZ838" s="19"/>
      <c r="OA838" s="19"/>
      <c r="OB838" s="19"/>
      <c r="OC838" s="19"/>
      <c r="OD838" s="19"/>
      <c r="OE838" s="19"/>
      <c r="OF838" s="19"/>
      <c r="OG838" s="19"/>
      <c r="OH838" s="19"/>
      <c r="OI838" s="19"/>
      <c r="OJ838" s="19"/>
      <c r="OK838" s="19"/>
      <c r="OL838" s="19"/>
      <c r="OM838" s="19"/>
      <c r="ON838" s="19"/>
      <c r="OO838" s="19"/>
      <c r="OP838" s="19"/>
      <c r="OQ838" s="19"/>
      <c r="OR838" s="19"/>
      <c r="OS838" s="19"/>
      <c r="OT838" s="19"/>
      <c r="OU838" s="19"/>
      <c r="OV838" s="19"/>
      <c r="OW838" s="19"/>
      <c r="OX838" s="19"/>
      <c r="OY838" s="19"/>
      <c r="OZ838" s="19"/>
      <c r="PA838" s="19"/>
      <c r="PB838" s="19"/>
      <c r="PC838" s="19"/>
      <c r="PD838" s="19"/>
      <c r="PE838" s="19"/>
      <c r="PF838" s="19"/>
      <c r="PG838" s="19"/>
      <c r="PH838" s="19"/>
      <c r="PI838" s="19"/>
      <c r="PJ838" s="19"/>
      <c r="PK838" s="19"/>
      <c r="PL838" s="19"/>
      <c r="PM838" s="19"/>
      <c r="PN838" s="19"/>
      <c r="PO838" s="19"/>
      <c r="PP838" s="19"/>
      <c r="PQ838" s="19"/>
      <c r="PR838" s="19"/>
      <c r="PS838" s="19"/>
      <c r="PT838" s="19"/>
      <c r="PU838" s="19"/>
      <c r="PV838" s="19"/>
      <c r="PW838" s="19"/>
      <c r="PX838" s="19"/>
      <c r="PY838" s="19"/>
      <c r="PZ838" s="19"/>
      <c r="QA838" s="19"/>
      <c r="QB838" s="19"/>
      <c r="QC838" s="19"/>
      <c r="QD838" s="19"/>
      <c r="QE838" s="19"/>
      <c r="QF838" s="19"/>
      <c r="QG838" s="19"/>
      <c r="QH838" s="19"/>
      <c r="QI838" s="19"/>
      <c r="QJ838" s="19"/>
      <c r="QK838" s="19"/>
      <c r="QL838" s="19"/>
      <c r="QM838" s="19"/>
      <c r="QN838" s="19"/>
      <c r="QO838" s="19"/>
      <c r="QP838" s="19"/>
      <c r="QQ838" s="19"/>
      <c r="QR838" s="19"/>
      <c r="QS838" s="19"/>
      <c r="QT838" s="19"/>
      <c r="QU838" s="19"/>
      <c r="QV838" s="19"/>
      <c r="QW838" s="19"/>
      <c r="QX838" s="19"/>
      <c r="QY838" s="19"/>
      <c r="QZ838" s="19"/>
      <c r="RA838" s="19"/>
      <c r="RB838" s="19"/>
      <c r="RC838" s="19"/>
      <c r="RD838" s="19"/>
      <c r="RE838" s="19"/>
      <c r="RF838" s="19"/>
      <c r="RG838" s="19"/>
      <c r="RH838" s="19"/>
      <c r="RI838" s="19"/>
      <c r="RJ838" s="19"/>
      <c r="RK838" s="19"/>
      <c r="RL838" s="19"/>
      <c r="RM838" s="19"/>
      <c r="RN838" s="19"/>
      <c r="RO838" s="19"/>
      <c r="RP838" s="19"/>
      <c r="RQ838" s="19"/>
      <c r="RR838" s="19"/>
      <c r="RS838" s="19"/>
      <c r="RT838" s="19"/>
      <c r="RU838" s="19"/>
      <c r="RV838" s="19"/>
      <c r="RW838" s="19"/>
      <c r="RX838" s="19"/>
      <c r="RY838" s="19"/>
      <c r="RZ838" s="19"/>
      <c r="SA838" s="19"/>
      <c r="SB838" s="19"/>
      <c r="SC838" s="19"/>
      <c r="SD838" s="19"/>
      <c r="SE838" s="19"/>
      <c r="SF838" s="19"/>
      <c r="SG838" s="19"/>
      <c r="SH838" s="19"/>
      <c r="SI838" s="19"/>
      <c r="SJ838" s="19"/>
      <c r="SK838" s="19"/>
      <c r="SL838" s="19"/>
      <c r="SM838" s="19"/>
      <c r="SN838" s="19"/>
      <c r="SO838" s="19"/>
      <c r="SP838" s="19"/>
      <c r="SQ838" s="19"/>
      <c r="SR838" s="19"/>
      <c r="SS838" s="19"/>
      <c r="ST838" s="19"/>
      <c r="SU838" s="19"/>
      <c r="SV838" s="19"/>
      <c r="SW838" s="19"/>
      <c r="SX838" s="19"/>
      <c r="SY838" s="19"/>
      <c r="SZ838" s="19"/>
      <c r="TA838" s="19"/>
      <c r="TB838" s="19"/>
      <c r="TC838" s="19"/>
      <c r="TD838" s="19"/>
      <c r="TE838" s="19"/>
      <c r="TF838" s="19"/>
      <c r="TG838" s="19"/>
      <c r="TH838" s="19"/>
      <c r="TI838" s="19"/>
      <c r="TJ838" s="19"/>
      <c r="TK838" s="19"/>
      <c r="TL838" s="19"/>
      <c r="TM838" s="19"/>
      <c r="TN838" s="19"/>
      <c r="TO838" s="19"/>
      <c r="TP838" s="19"/>
      <c r="TQ838" s="19"/>
      <c r="TR838" s="19"/>
      <c r="TS838" s="19"/>
      <c r="TT838" s="19"/>
      <c r="TU838" s="19"/>
      <c r="TV838" s="19"/>
      <c r="TW838" s="19"/>
      <c r="TX838" s="19"/>
      <c r="TY838" s="19"/>
      <c r="TZ838" s="19"/>
      <c r="UA838" s="19"/>
      <c r="UB838" s="19"/>
      <c r="UC838" s="19"/>
      <c r="UD838" s="19"/>
      <c r="UE838" s="19"/>
      <c r="UF838" s="19"/>
      <c r="UG838" s="19"/>
      <c r="UH838" s="19"/>
      <c r="UI838" s="19"/>
      <c r="UJ838" s="19"/>
      <c r="UK838" s="19"/>
      <c r="UL838" s="19"/>
      <c r="UM838" s="19"/>
      <c r="UN838" s="19"/>
      <c r="UO838" s="19"/>
      <c r="UP838" s="19"/>
      <c r="UQ838" s="19"/>
      <c r="UR838" s="19"/>
      <c r="US838" s="19"/>
      <c r="UT838" s="19"/>
      <c r="UU838" s="19"/>
      <c r="UV838" s="19"/>
      <c r="UW838" s="19"/>
      <c r="UX838" s="19"/>
      <c r="UY838" s="19"/>
      <c r="UZ838" s="19"/>
      <c r="VA838" s="19"/>
      <c r="VB838" s="19"/>
      <c r="VC838" s="19"/>
      <c r="VD838" s="19"/>
      <c r="VE838" s="19"/>
      <c r="VF838" s="19"/>
      <c r="VG838" s="19"/>
      <c r="VH838" s="19"/>
      <c r="VI838" s="19"/>
      <c r="VJ838" s="19"/>
      <c r="VK838" s="19"/>
      <c r="VL838" s="19"/>
      <c r="VM838" s="19"/>
      <c r="VN838" s="19"/>
      <c r="VO838" s="19"/>
      <c r="VP838" s="19"/>
      <c r="VQ838" s="19"/>
      <c r="VR838" s="19"/>
      <c r="VS838" s="19"/>
      <c r="VT838" s="19"/>
      <c r="VU838" s="19"/>
      <c r="VV838" s="19"/>
      <c r="VW838" s="19"/>
      <c r="VX838" s="19"/>
      <c r="VY838" s="19"/>
      <c r="VZ838" s="19"/>
      <c r="WA838" s="19"/>
      <c r="WB838" s="19"/>
      <c r="WC838" s="19"/>
      <c r="WD838" s="19"/>
      <c r="WE838" s="19"/>
      <c r="WF838" s="19"/>
      <c r="WG838" s="19"/>
      <c r="WH838" s="19"/>
      <c r="WI838" s="19"/>
      <c r="WJ838" s="19"/>
      <c r="WK838" s="19"/>
      <c r="WL838" s="19"/>
      <c r="WM838" s="19"/>
      <c r="WN838" s="19"/>
      <c r="WO838" s="19"/>
      <c r="WP838" s="19"/>
      <c r="WQ838" s="19"/>
      <c r="WR838" s="19"/>
      <c r="WS838" s="19"/>
      <c r="WT838" s="19"/>
      <c r="WU838" s="19"/>
      <c r="WV838" s="19"/>
      <c r="WW838" s="19"/>
      <c r="WX838" s="19"/>
      <c r="WY838" s="19"/>
    </row>
    <row r="839" spans="1:623" s="17" customFormat="1" hidden="1" x14ac:dyDescent="0.2">
      <c r="A839" s="16"/>
      <c r="I839" s="18"/>
      <c r="J839" s="18"/>
      <c r="N839" s="16"/>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9"/>
      <c r="CO839" s="19"/>
      <c r="CP839" s="19"/>
      <c r="CQ839" s="19"/>
      <c r="CR839" s="19"/>
      <c r="CS839" s="19"/>
      <c r="CT839" s="19"/>
      <c r="CU839" s="19"/>
      <c r="CV839" s="19"/>
      <c r="CW839" s="19"/>
      <c r="CX839" s="19"/>
      <c r="CY839" s="19"/>
      <c r="CZ839" s="19"/>
      <c r="DA839" s="19"/>
      <c r="DB839" s="19"/>
      <c r="DC839" s="19"/>
      <c r="DD839" s="19"/>
      <c r="DE839" s="19"/>
      <c r="DF839" s="19"/>
      <c r="DG839" s="19"/>
      <c r="DH839" s="19"/>
      <c r="DI839" s="19"/>
      <c r="DJ839" s="19"/>
      <c r="DK839" s="19"/>
      <c r="DL839" s="19"/>
      <c r="DM839" s="19"/>
      <c r="DN839" s="19"/>
      <c r="DO839" s="19"/>
      <c r="DP839" s="19"/>
      <c r="DQ839" s="19"/>
      <c r="DR839" s="19"/>
      <c r="DS839" s="19"/>
      <c r="DT839" s="19"/>
      <c r="DU839" s="19"/>
      <c r="DV839" s="19"/>
      <c r="DW839" s="19"/>
      <c r="DX839" s="19"/>
      <c r="DY839" s="19"/>
      <c r="DZ839" s="19"/>
      <c r="EA839" s="19"/>
      <c r="EB839" s="19"/>
      <c r="EC839" s="19"/>
      <c r="ED839" s="19"/>
      <c r="EE839" s="19"/>
      <c r="EF839" s="19"/>
      <c r="EG839" s="19"/>
      <c r="EH839" s="19"/>
      <c r="EI839" s="19"/>
      <c r="EJ839" s="19"/>
      <c r="EK839" s="19"/>
      <c r="EL839" s="19"/>
      <c r="EM839" s="19"/>
      <c r="EN839" s="19"/>
      <c r="EO839" s="19"/>
      <c r="EP839" s="19"/>
      <c r="EQ839" s="19"/>
      <c r="ER839" s="19"/>
      <c r="ES839" s="19"/>
      <c r="ET839" s="19"/>
      <c r="EU839" s="19"/>
      <c r="EV839" s="19"/>
      <c r="EW839" s="19"/>
      <c r="EX839" s="19"/>
      <c r="EY839" s="19"/>
      <c r="EZ839" s="19"/>
      <c r="FA839" s="19"/>
      <c r="FB839" s="19"/>
      <c r="FC839" s="19"/>
      <c r="FD839" s="19"/>
      <c r="FE839" s="19"/>
      <c r="FF839" s="19"/>
      <c r="FG839" s="19"/>
      <c r="FH839" s="19"/>
      <c r="FI839" s="19"/>
      <c r="FJ839" s="19"/>
      <c r="FK839" s="19"/>
      <c r="FL839" s="19"/>
      <c r="FM839" s="19"/>
      <c r="FN839" s="19"/>
      <c r="FO839" s="19"/>
      <c r="FP839" s="19"/>
      <c r="FQ839" s="19"/>
      <c r="FR839" s="19"/>
      <c r="FS839" s="19"/>
      <c r="FT839" s="19"/>
      <c r="FU839" s="19"/>
      <c r="FV839" s="19"/>
      <c r="FW839" s="19"/>
      <c r="FX839" s="19"/>
      <c r="FY839" s="19"/>
      <c r="FZ839" s="19"/>
      <c r="GA839" s="19"/>
      <c r="GB839" s="19"/>
      <c r="GC839" s="19"/>
      <c r="GD839" s="19"/>
      <c r="GE839" s="19"/>
      <c r="GF839" s="19"/>
      <c r="GG839" s="19"/>
      <c r="GH839" s="19"/>
      <c r="GI839" s="19"/>
      <c r="GJ839" s="19"/>
      <c r="GK839" s="19"/>
      <c r="GL839" s="19"/>
      <c r="GM839" s="19"/>
      <c r="GN839" s="19"/>
      <c r="GO839" s="19"/>
      <c r="GP839" s="19"/>
      <c r="GQ839" s="19"/>
      <c r="GR839" s="19"/>
      <c r="GS839" s="19"/>
      <c r="GT839" s="19"/>
      <c r="GU839" s="19"/>
      <c r="GV839" s="19"/>
      <c r="GW839" s="19"/>
      <c r="GX839" s="19"/>
      <c r="GY839" s="19"/>
      <c r="GZ839" s="19"/>
      <c r="HA839" s="19"/>
      <c r="HB839" s="19"/>
      <c r="HC839" s="19"/>
      <c r="HD839" s="19"/>
      <c r="HE839" s="19"/>
      <c r="HF839" s="19"/>
      <c r="HG839" s="19"/>
      <c r="HH839" s="19"/>
      <c r="HI839" s="19"/>
      <c r="HJ839" s="19"/>
      <c r="HK839" s="19"/>
      <c r="HL839" s="19"/>
      <c r="HM839" s="19"/>
      <c r="HN839" s="19"/>
      <c r="HO839" s="19"/>
      <c r="HP839" s="19"/>
      <c r="HQ839" s="19"/>
      <c r="HR839" s="19"/>
      <c r="HS839" s="19"/>
      <c r="HT839" s="19"/>
      <c r="HU839" s="19"/>
      <c r="HV839" s="19"/>
      <c r="HW839" s="19"/>
      <c r="HX839" s="19"/>
      <c r="HY839" s="19"/>
      <c r="HZ839" s="19"/>
      <c r="IA839" s="19"/>
      <c r="IB839" s="19"/>
      <c r="IC839" s="19"/>
      <c r="ID839" s="19"/>
      <c r="IE839" s="19"/>
      <c r="IF839" s="19"/>
      <c r="IG839" s="19"/>
      <c r="IH839" s="19"/>
      <c r="II839" s="19"/>
      <c r="IJ839" s="19"/>
      <c r="IK839" s="19"/>
      <c r="IL839" s="19"/>
      <c r="IM839" s="19"/>
      <c r="IN839" s="19"/>
      <c r="IO839" s="19"/>
      <c r="IP839" s="19"/>
      <c r="IQ839" s="19"/>
      <c r="IR839" s="19"/>
      <c r="IS839" s="19"/>
      <c r="IT839" s="19"/>
      <c r="IU839" s="19"/>
      <c r="IV839" s="19"/>
      <c r="IW839" s="19"/>
      <c r="IX839" s="19"/>
      <c r="IY839" s="19"/>
      <c r="IZ839" s="19"/>
      <c r="JA839" s="19"/>
      <c r="JB839" s="19"/>
      <c r="JC839" s="19"/>
      <c r="JD839" s="19"/>
      <c r="JE839" s="19"/>
      <c r="JF839" s="19"/>
      <c r="JG839" s="19"/>
      <c r="JH839" s="19"/>
      <c r="JI839" s="19"/>
      <c r="JJ839" s="19"/>
      <c r="JK839" s="19"/>
      <c r="JL839" s="19"/>
      <c r="JM839" s="19"/>
      <c r="JN839" s="19"/>
      <c r="JO839" s="19"/>
      <c r="JP839" s="19"/>
      <c r="JQ839" s="19"/>
      <c r="JR839" s="19"/>
      <c r="JS839" s="19"/>
      <c r="JT839" s="19"/>
      <c r="JU839" s="19"/>
      <c r="JV839" s="19"/>
      <c r="JW839" s="19"/>
      <c r="JX839" s="19"/>
      <c r="JY839" s="19"/>
      <c r="JZ839" s="19"/>
      <c r="KA839" s="19"/>
      <c r="KB839" s="19"/>
      <c r="KC839" s="19"/>
      <c r="KD839" s="19"/>
      <c r="KE839" s="19"/>
      <c r="KF839" s="19"/>
      <c r="KG839" s="19"/>
      <c r="KH839" s="19"/>
      <c r="KI839" s="19"/>
      <c r="KJ839" s="19"/>
      <c r="KK839" s="19"/>
      <c r="KL839" s="19"/>
      <c r="KM839" s="19"/>
      <c r="KN839" s="19"/>
      <c r="KO839" s="19"/>
      <c r="KP839" s="19"/>
      <c r="KQ839" s="19"/>
      <c r="KR839" s="19"/>
      <c r="KS839" s="19"/>
      <c r="KT839" s="19"/>
      <c r="KU839" s="19"/>
      <c r="KV839" s="19"/>
      <c r="KW839" s="19"/>
      <c r="KX839" s="19"/>
      <c r="KY839" s="19"/>
      <c r="KZ839" s="19"/>
      <c r="LA839" s="19"/>
      <c r="LB839" s="19"/>
      <c r="LC839" s="19"/>
      <c r="LD839" s="19"/>
      <c r="LE839" s="19"/>
      <c r="LF839" s="19"/>
      <c r="LG839" s="19"/>
      <c r="LH839" s="19"/>
      <c r="LI839" s="19"/>
      <c r="LJ839" s="19"/>
      <c r="LK839" s="19"/>
      <c r="LL839" s="19"/>
      <c r="LM839" s="19"/>
      <c r="LN839" s="19"/>
      <c r="LO839" s="19"/>
      <c r="LP839" s="19"/>
      <c r="LQ839" s="19"/>
      <c r="LR839" s="19"/>
      <c r="LS839" s="19"/>
      <c r="LT839" s="19"/>
      <c r="LU839" s="19"/>
      <c r="LV839" s="19"/>
      <c r="LW839" s="19"/>
      <c r="LX839" s="19"/>
      <c r="LY839" s="19"/>
      <c r="LZ839" s="19"/>
      <c r="MA839" s="19"/>
      <c r="MB839" s="19"/>
      <c r="MC839" s="19"/>
      <c r="MD839" s="19"/>
      <c r="ME839" s="19"/>
      <c r="MF839" s="19"/>
      <c r="MG839" s="19"/>
      <c r="MH839" s="19"/>
      <c r="MI839" s="19"/>
      <c r="MJ839" s="19"/>
      <c r="MK839" s="19"/>
      <c r="ML839" s="19"/>
      <c r="MM839" s="19"/>
      <c r="MN839" s="19"/>
      <c r="MO839" s="19"/>
      <c r="MP839" s="19"/>
      <c r="MQ839" s="19"/>
      <c r="MR839" s="19"/>
      <c r="MS839" s="19"/>
      <c r="MT839" s="19"/>
      <c r="MU839" s="19"/>
      <c r="MV839" s="19"/>
      <c r="MW839" s="19"/>
      <c r="MX839" s="19"/>
      <c r="MY839" s="19"/>
      <c r="MZ839" s="19"/>
      <c r="NA839" s="19"/>
      <c r="NB839" s="19"/>
      <c r="NC839" s="19"/>
      <c r="ND839" s="19"/>
      <c r="NE839" s="19"/>
      <c r="NF839" s="19"/>
      <c r="NG839" s="19"/>
      <c r="NH839" s="19"/>
      <c r="NI839" s="19"/>
      <c r="NJ839" s="19"/>
      <c r="NK839" s="19"/>
      <c r="NL839" s="19"/>
      <c r="NM839" s="19"/>
      <c r="NN839" s="19"/>
      <c r="NO839" s="19"/>
      <c r="NP839" s="19"/>
      <c r="NQ839" s="19"/>
      <c r="NR839" s="19"/>
      <c r="NS839" s="19"/>
      <c r="NT839" s="19"/>
      <c r="NU839" s="19"/>
      <c r="NV839" s="19"/>
      <c r="NW839" s="19"/>
      <c r="NX839" s="19"/>
      <c r="NY839" s="19"/>
      <c r="NZ839" s="19"/>
      <c r="OA839" s="19"/>
      <c r="OB839" s="19"/>
      <c r="OC839" s="19"/>
      <c r="OD839" s="19"/>
      <c r="OE839" s="19"/>
      <c r="OF839" s="19"/>
      <c r="OG839" s="19"/>
      <c r="OH839" s="19"/>
      <c r="OI839" s="19"/>
      <c r="OJ839" s="19"/>
      <c r="OK839" s="19"/>
      <c r="OL839" s="19"/>
      <c r="OM839" s="19"/>
      <c r="ON839" s="19"/>
      <c r="OO839" s="19"/>
      <c r="OP839" s="19"/>
      <c r="OQ839" s="19"/>
      <c r="OR839" s="19"/>
      <c r="OS839" s="19"/>
      <c r="OT839" s="19"/>
      <c r="OU839" s="19"/>
      <c r="OV839" s="19"/>
      <c r="OW839" s="19"/>
      <c r="OX839" s="19"/>
      <c r="OY839" s="19"/>
      <c r="OZ839" s="19"/>
      <c r="PA839" s="19"/>
      <c r="PB839" s="19"/>
      <c r="PC839" s="19"/>
      <c r="PD839" s="19"/>
      <c r="PE839" s="19"/>
      <c r="PF839" s="19"/>
      <c r="PG839" s="19"/>
      <c r="PH839" s="19"/>
      <c r="PI839" s="19"/>
      <c r="PJ839" s="19"/>
      <c r="PK839" s="19"/>
      <c r="PL839" s="19"/>
      <c r="PM839" s="19"/>
      <c r="PN839" s="19"/>
      <c r="PO839" s="19"/>
      <c r="PP839" s="19"/>
      <c r="PQ839" s="19"/>
      <c r="PR839" s="19"/>
      <c r="PS839" s="19"/>
      <c r="PT839" s="19"/>
      <c r="PU839" s="19"/>
      <c r="PV839" s="19"/>
      <c r="PW839" s="19"/>
      <c r="PX839" s="19"/>
      <c r="PY839" s="19"/>
      <c r="PZ839" s="19"/>
      <c r="QA839" s="19"/>
      <c r="QB839" s="19"/>
      <c r="QC839" s="19"/>
      <c r="QD839" s="19"/>
      <c r="QE839" s="19"/>
      <c r="QF839" s="19"/>
      <c r="QG839" s="19"/>
      <c r="QH839" s="19"/>
      <c r="QI839" s="19"/>
      <c r="QJ839" s="19"/>
      <c r="QK839" s="19"/>
      <c r="QL839" s="19"/>
      <c r="QM839" s="19"/>
      <c r="QN839" s="19"/>
      <c r="QO839" s="19"/>
      <c r="QP839" s="19"/>
      <c r="QQ839" s="19"/>
      <c r="QR839" s="19"/>
      <c r="QS839" s="19"/>
      <c r="QT839" s="19"/>
      <c r="QU839" s="19"/>
      <c r="QV839" s="19"/>
      <c r="QW839" s="19"/>
      <c r="QX839" s="19"/>
      <c r="QY839" s="19"/>
      <c r="QZ839" s="19"/>
      <c r="RA839" s="19"/>
      <c r="RB839" s="19"/>
      <c r="RC839" s="19"/>
      <c r="RD839" s="19"/>
      <c r="RE839" s="19"/>
      <c r="RF839" s="19"/>
      <c r="RG839" s="19"/>
      <c r="RH839" s="19"/>
      <c r="RI839" s="19"/>
      <c r="RJ839" s="19"/>
      <c r="RK839" s="19"/>
      <c r="RL839" s="19"/>
      <c r="RM839" s="19"/>
      <c r="RN839" s="19"/>
      <c r="RO839" s="19"/>
      <c r="RP839" s="19"/>
      <c r="RQ839" s="19"/>
      <c r="RR839" s="19"/>
      <c r="RS839" s="19"/>
      <c r="RT839" s="19"/>
      <c r="RU839" s="19"/>
      <c r="RV839" s="19"/>
      <c r="RW839" s="19"/>
      <c r="RX839" s="19"/>
      <c r="RY839" s="19"/>
      <c r="RZ839" s="19"/>
      <c r="SA839" s="19"/>
      <c r="SB839" s="19"/>
      <c r="SC839" s="19"/>
      <c r="SD839" s="19"/>
      <c r="SE839" s="19"/>
      <c r="SF839" s="19"/>
      <c r="SG839" s="19"/>
      <c r="SH839" s="19"/>
      <c r="SI839" s="19"/>
      <c r="SJ839" s="19"/>
      <c r="SK839" s="19"/>
      <c r="SL839" s="19"/>
      <c r="SM839" s="19"/>
      <c r="SN839" s="19"/>
      <c r="SO839" s="19"/>
      <c r="SP839" s="19"/>
      <c r="SQ839" s="19"/>
      <c r="SR839" s="19"/>
      <c r="SS839" s="19"/>
      <c r="ST839" s="19"/>
      <c r="SU839" s="19"/>
      <c r="SV839" s="19"/>
      <c r="SW839" s="19"/>
      <c r="SX839" s="19"/>
      <c r="SY839" s="19"/>
      <c r="SZ839" s="19"/>
      <c r="TA839" s="19"/>
      <c r="TB839" s="19"/>
      <c r="TC839" s="19"/>
      <c r="TD839" s="19"/>
      <c r="TE839" s="19"/>
      <c r="TF839" s="19"/>
      <c r="TG839" s="19"/>
      <c r="TH839" s="19"/>
      <c r="TI839" s="19"/>
      <c r="TJ839" s="19"/>
      <c r="TK839" s="19"/>
      <c r="TL839" s="19"/>
      <c r="TM839" s="19"/>
      <c r="TN839" s="19"/>
      <c r="TO839" s="19"/>
      <c r="TP839" s="19"/>
      <c r="TQ839" s="19"/>
      <c r="TR839" s="19"/>
      <c r="TS839" s="19"/>
      <c r="TT839" s="19"/>
      <c r="TU839" s="19"/>
      <c r="TV839" s="19"/>
      <c r="TW839" s="19"/>
      <c r="TX839" s="19"/>
      <c r="TY839" s="19"/>
      <c r="TZ839" s="19"/>
      <c r="UA839" s="19"/>
      <c r="UB839" s="19"/>
      <c r="UC839" s="19"/>
      <c r="UD839" s="19"/>
      <c r="UE839" s="19"/>
      <c r="UF839" s="19"/>
      <c r="UG839" s="19"/>
      <c r="UH839" s="19"/>
      <c r="UI839" s="19"/>
      <c r="UJ839" s="19"/>
      <c r="UK839" s="19"/>
      <c r="UL839" s="19"/>
      <c r="UM839" s="19"/>
      <c r="UN839" s="19"/>
      <c r="UO839" s="19"/>
      <c r="UP839" s="19"/>
      <c r="UQ839" s="19"/>
      <c r="UR839" s="19"/>
      <c r="US839" s="19"/>
      <c r="UT839" s="19"/>
      <c r="UU839" s="19"/>
      <c r="UV839" s="19"/>
      <c r="UW839" s="19"/>
      <c r="UX839" s="19"/>
      <c r="UY839" s="19"/>
      <c r="UZ839" s="19"/>
      <c r="VA839" s="19"/>
      <c r="VB839" s="19"/>
      <c r="VC839" s="19"/>
      <c r="VD839" s="19"/>
      <c r="VE839" s="19"/>
      <c r="VF839" s="19"/>
      <c r="VG839" s="19"/>
      <c r="VH839" s="19"/>
      <c r="VI839" s="19"/>
      <c r="VJ839" s="19"/>
      <c r="VK839" s="19"/>
      <c r="VL839" s="19"/>
      <c r="VM839" s="19"/>
      <c r="VN839" s="19"/>
      <c r="VO839" s="19"/>
      <c r="VP839" s="19"/>
      <c r="VQ839" s="19"/>
      <c r="VR839" s="19"/>
      <c r="VS839" s="19"/>
      <c r="VT839" s="19"/>
      <c r="VU839" s="19"/>
      <c r="VV839" s="19"/>
      <c r="VW839" s="19"/>
      <c r="VX839" s="19"/>
      <c r="VY839" s="19"/>
      <c r="VZ839" s="19"/>
      <c r="WA839" s="19"/>
      <c r="WB839" s="19"/>
      <c r="WC839" s="19"/>
      <c r="WD839" s="19"/>
      <c r="WE839" s="19"/>
      <c r="WF839" s="19"/>
      <c r="WG839" s="19"/>
      <c r="WH839" s="19"/>
      <c r="WI839" s="19"/>
      <c r="WJ839" s="19"/>
      <c r="WK839" s="19"/>
      <c r="WL839" s="19"/>
      <c r="WM839" s="19"/>
      <c r="WN839" s="19"/>
      <c r="WO839" s="19"/>
      <c r="WP839" s="19"/>
      <c r="WQ839" s="19"/>
      <c r="WR839" s="19"/>
      <c r="WS839" s="19"/>
      <c r="WT839" s="19"/>
      <c r="WU839" s="19"/>
      <c r="WV839" s="19"/>
      <c r="WW839" s="19"/>
      <c r="WX839" s="19"/>
      <c r="WY839" s="19"/>
    </row>
    <row r="840" spans="1:623" s="17" customFormat="1" hidden="1" x14ac:dyDescent="0.2">
      <c r="A840" s="16"/>
      <c r="I840" s="18"/>
      <c r="J840" s="18"/>
      <c r="N840" s="16"/>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9"/>
      <c r="CO840" s="19"/>
      <c r="CP840" s="19"/>
      <c r="CQ840" s="19"/>
      <c r="CR840" s="19"/>
      <c r="CS840" s="19"/>
      <c r="CT840" s="19"/>
      <c r="CU840" s="19"/>
      <c r="CV840" s="19"/>
      <c r="CW840" s="19"/>
      <c r="CX840" s="19"/>
      <c r="CY840" s="19"/>
      <c r="CZ840" s="19"/>
      <c r="DA840" s="19"/>
      <c r="DB840" s="19"/>
      <c r="DC840" s="19"/>
      <c r="DD840" s="19"/>
      <c r="DE840" s="19"/>
      <c r="DF840" s="19"/>
      <c r="DG840" s="19"/>
      <c r="DH840" s="19"/>
      <c r="DI840" s="19"/>
      <c r="DJ840" s="19"/>
      <c r="DK840" s="19"/>
      <c r="DL840" s="19"/>
      <c r="DM840" s="19"/>
      <c r="DN840" s="19"/>
      <c r="DO840" s="19"/>
      <c r="DP840" s="19"/>
      <c r="DQ840" s="19"/>
      <c r="DR840" s="19"/>
      <c r="DS840" s="19"/>
      <c r="DT840" s="19"/>
      <c r="DU840" s="19"/>
      <c r="DV840" s="19"/>
      <c r="DW840" s="19"/>
      <c r="DX840" s="19"/>
      <c r="DY840" s="19"/>
      <c r="DZ840" s="19"/>
      <c r="EA840" s="19"/>
      <c r="EB840" s="19"/>
      <c r="EC840" s="19"/>
      <c r="ED840" s="19"/>
      <c r="EE840" s="19"/>
      <c r="EF840" s="19"/>
      <c r="EG840" s="19"/>
      <c r="EH840" s="19"/>
      <c r="EI840" s="19"/>
      <c r="EJ840" s="19"/>
      <c r="EK840" s="19"/>
      <c r="EL840" s="19"/>
      <c r="EM840" s="19"/>
      <c r="EN840" s="19"/>
      <c r="EO840" s="19"/>
      <c r="EP840" s="19"/>
      <c r="EQ840" s="19"/>
      <c r="ER840" s="19"/>
      <c r="ES840" s="19"/>
      <c r="ET840" s="19"/>
      <c r="EU840" s="19"/>
      <c r="EV840" s="19"/>
      <c r="EW840" s="19"/>
      <c r="EX840" s="19"/>
      <c r="EY840" s="19"/>
      <c r="EZ840" s="19"/>
      <c r="FA840" s="19"/>
      <c r="FB840" s="19"/>
      <c r="FC840" s="19"/>
      <c r="FD840" s="19"/>
      <c r="FE840" s="19"/>
      <c r="FF840" s="19"/>
      <c r="FG840" s="19"/>
      <c r="FH840" s="19"/>
      <c r="FI840" s="19"/>
      <c r="FJ840" s="19"/>
      <c r="FK840" s="19"/>
      <c r="FL840" s="19"/>
      <c r="FM840" s="19"/>
      <c r="FN840" s="19"/>
      <c r="FO840" s="19"/>
      <c r="FP840" s="19"/>
      <c r="FQ840" s="19"/>
      <c r="FR840" s="19"/>
      <c r="FS840" s="19"/>
      <c r="FT840" s="19"/>
      <c r="FU840" s="19"/>
      <c r="FV840" s="19"/>
      <c r="FW840" s="19"/>
      <c r="FX840" s="19"/>
      <c r="FY840" s="19"/>
      <c r="FZ840" s="19"/>
      <c r="GA840" s="19"/>
      <c r="GB840" s="19"/>
      <c r="GC840" s="19"/>
      <c r="GD840" s="19"/>
      <c r="GE840" s="19"/>
      <c r="GF840" s="19"/>
      <c r="GG840" s="19"/>
      <c r="GH840" s="19"/>
      <c r="GI840" s="19"/>
      <c r="GJ840" s="19"/>
      <c r="GK840" s="19"/>
      <c r="GL840" s="19"/>
      <c r="GM840" s="19"/>
      <c r="GN840" s="19"/>
      <c r="GO840" s="19"/>
      <c r="GP840" s="19"/>
      <c r="GQ840" s="19"/>
      <c r="GR840" s="19"/>
      <c r="GS840" s="19"/>
      <c r="GT840" s="19"/>
      <c r="GU840" s="19"/>
      <c r="GV840" s="19"/>
      <c r="GW840" s="19"/>
      <c r="GX840" s="19"/>
      <c r="GY840" s="19"/>
      <c r="GZ840" s="19"/>
      <c r="HA840" s="19"/>
      <c r="HB840" s="19"/>
      <c r="HC840" s="19"/>
      <c r="HD840" s="19"/>
      <c r="HE840" s="19"/>
      <c r="HF840" s="19"/>
      <c r="HG840" s="19"/>
      <c r="HH840" s="19"/>
      <c r="HI840" s="19"/>
      <c r="HJ840" s="19"/>
      <c r="HK840" s="19"/>
      <c r="HL840" s="19"/>
      <c r="HM840" s="19"/>
      <c r="HN840" s="19"/>
      <c r="HO840" s="19"/>
      <c r="HP840" s="19"/>
      <c r="HQ840" s="19"/>
      <c r="HR840" s="19"/>
      <c r="HS840" s="19"/>
      <c r="HT840" s="19"/>
      <c r="HU840" s="19"/>
      <c r="HV840" s="19"/>
      <c r="HW840" s="19"/>
      <c r="HX840" s="19"/>
      <c r="HY840" s="19"/>
      <c r="HZ840" s="19"/>
      <c r="IA840" s="19"/>
      <c r="IB840" s="19"/>
      <c r="IC840" s="19"/>
      <c r="ID840" s="19"/>
      <c r="IE840" s="19"/>
      <c r="IF840" s="19"/>
      <c r="IG840" s="19"/>
      <c r="IH840" s="19"/>
      <c r="II840" s="19"/>
      <c r="IJ840" s="19"/>
      <c r="IK840" s="19"/>
      <c r="IL840" s="19"/>
      <c r="IM840" s="19"/>
      <c r="IN840" s="19"/>
      <c r="IO840" s="19"/>
      <c r="IP840" s="19"/>
      <c r="IQ840" s="19"/>
      <c r="IR840" s="19"/>
      <c r="IS840" s="19"/>
      <c r="IT840" s="19"/>
      <c r="IU840" s="19"/>
      <c r="IV840" s="19"/>
      <c r="IW840" s="19"/>
      <c r="IX840" s="19"/>
      <c r="IY840" s="19"/>
      <c r="IZ840" s="19"/>
      <c r="JA840" s="19"/>
      <c r="JB840" s="19"/>
      <c r="JC840" s="19"/>
      <c r="JD840" s="19"/>
      <c r="JE840" s="19"/>
      <c r="JF840" s="19"/>
      <c r="JG840" s="19"/>
      <c r="JH840" s="19"/>
      <c r="JI840" s="19"/>
      <c r="JJ840" s="19"/>
      <c r="JK840" s="19"/>
      <c r="JL840" s="19"/>
      <c r="JM840" s="19"/>
      <c r="JN840" s="19"/>
      <c r="JO840" s="19"/>
      <c r="JP840" s="19"/>
      <c r="JQ840" s="19"/>
      <c r="JR840" s="19"/>
      <c r="JS840" s="19"/>
      <c r="JT840" s="19"/>
      <c r="JU840" s="19"/>
      <c r="JV840" s="19"/>
      <c r="JW840" s="19"/>
      <c r="JX840" s="19"/>
      <c r="JY840" s="19"/>
      <c r="JZ840" s="19"/>
      <c r="KA840" s="19"/>
      <c r="KB840" s="19"/>
      <c r="KC840" s="19"/>
      <c r="KD840" s="19"/>
      <c r="KE840" s="19"/>
      <c r="KF840" s="19"/>
      <c r="KG840" s="19"/>
      <c r="KH840" s="19"/>
      <c r="KI840" s="19"/>
      <c r="KJ840" s="19"/>
      <c r="KK840" s="19"/>
      <c r="KL840" s="19"/>
      <c r="KM840" s="19"/>
      <c r="KN840" s="19"/>
      <c r="KO840" s="19"/>
      <c r="KP840" s="19"/>
      <c r="KQ840" s="19"/>
      <c r="KR840" s="19"/>
      <c r="KS840" s="19"/>
      <c r="KT840" s="19"/>
      <c r="KU840" s="19"/>
      <c r="KV840" s="19"/>
      <c r="KW840" s="19"/>
      <c r="KX840" s="19"/>
      <c r="KY840" s="19"/>
      <c r="KZ840" s="19"/>
      <c r="LA840" s="19"/>
      <c r="LB840" s="19"/>
      <c r="LC840" s="19"/>
      <c r="LD840" s="19"/>
      <c r="LE840" s="19"/>
      <c r="LF840" s="19"/>
      <c r="LG840" s="19"/>
      <c r="LH840" s="19"/>
      <c r="LI840" s="19"/>
      <c r="LJ840" s="19"/>
      <c r="LK840" s="19"/>
      <c r="LL840" s="19"/>
      <c r="LM840" s="19"/>
      <c r="LN840" s="19"/>
      <c r="LO840" s="19"/>
      <c r="LP840" s="19"/>
      <c r="LQ840" s="19"/>
      <c r="LR840" s="19"/>
      <c r="LS840" s="19"/>
      <c r="LT840" s="19"/>
      <c r="LU840" s="19"/>
      <c r="LV840" s="19"/>
      <c r="LW840" s="19"/>
      <c r="LX840" s="19"/>
      <c r="LY840" s="19"/>
      <c r="LZ840" s="19"/>
      <c r="MA840" s="19"/>
      <c r="MB840" s="19"/>
      <c r="MC840" s="19"/>
      <c r="MD840" s="19"/>
      <c r="ME840" s="19"/>
      <c r="MF840" s="19"/>
      <c r="MG840" s="19"/>
      <c r="MH840" s="19"/>
      <c r="MI840" s="19"/>
      <c r="MJ840" s="19"/>
      <c r="MK840" s="19"/>
      <c r="ML840" s="19"/>
      <c r="MM840" s="19"/>
      <c r="MN840" s="19"/>
      <c r="MO840" s="19"/>
      <c r="MP840" s="19"/>
      <c r="MQ840" s="19"/>
      <c r="MR840" s="19"/>
      <c r="MS840" s="19"/>
      <c r="MT840" s="19"/>
      <c r="MU840" s="19"/>
      <c r="MV840" s="19"/>
      <c r="MW840" s="19"/>
      <c r="MX840" s="19"/>
      <c r="MY840" s="19"/>
      <c r="MZ840" s="19"/>
      <c r="NA840" s="19"/>
      <c r="NB840" s="19"/>
      <c r="NC840" s="19"/>
      <c r="ND840" s="19"/>
      <c r="NE840" s="19"/>
      <c r="NF840" s="19"/>
      <c r="NG840" s="19"/>
      <c r="NH840" s="19"/>
      <c r="NI840" s="19"/>
      <c r="NJ840" s="19"/>
      <c r="NK840" s="19"/>
      <c r="NL840" s="19"/>
      <c r="NM840" s="19"/>
      <c r="NN840" s="19"/>
      <c r="NO840" s="19"/>
      <c r="NP840" s="19"/>
      <c r="NQ840" s="19"/>
      <c r="NR840" s="19"/>
      <c r="NS840" s="19"/>
      <c r="NT840" s="19"/>
      <c r="NU840" s="19"/>
      <c r="NV840" s="19"/>
      <c r="NW840" s="19"/>
      <c r="NX840" s="19"/>
      <c r="NY840" s="19"/>
      <c r="NZ840" s="19"/>
      <c r="OA840" s="19"/>
      <c r="OB840" s="19"/>
      <c r="OC840" s="19"/>
      <c r="OD840" s="19"/>
      <c r="OE840" s="19"/>
      <c r="OF840" s="19"/>
      <c r="OG840" s="19"/>
      <c r="OH840" s="19"/>
      <c r="OI840" s="19"/>
      <c r="OJ840" s="19"/>
      <c r="OK840" s="19"/>
      <c r="OL840" s="19"/>
      <c r="OM840" s="19"/>
      <c r="ON840" s="19"/>
      <c r="OO840" s="19"/>
      <c r="OP840" s="19"/>
      <c r="OQ840" s="19"/>
      <c r="OR840" s="19"/>
      <c r="OS840" s="19"/>
      <c r="OT840" s="19"/>
      <c r="OU840" s="19"/>
      <c r="OV840" s="19"/>
      <c r="OW840" s="19"/>
      <c r="OX840" s="19"/>
      <c r="OY840" s="19"/>
      <c r="OZ840" s="19"/>
      <c r="PA840" s="19"/>
      <c r="PB840" s="19"/>
      <c r="PC840" s="19"/>
      <c r="PD840" s="19"/>
      <c r="PE840" s="19"/>
      <c r="PF840" s="19"/>
      <c r="PG840" s="19"/>
      <c r="PH840" s="19"/>
      <c r="PI840" s="19"/>
      <c r="PJ840" s="19"/>
      <c r="PK840" s="19"/>
      <c r="PL840" s="19"/>
      <c r="PM840" s="19"/>
      <c r="PN840" s="19"/>
      <c r="PO840" s="19"/>
      <c r="PP840" s="19"/>
      <c r="PQ840" s="19"/>
      <c r="PR840" s="19"/>
      <c r="PS840" s="19"/>
      <c r="PT840" s="19"/>
      <c r="PU840" s="19"/>
      <c r="PV840" s="19"/>
      <c r="PW840" s="19"/>
      <c r="PX840" s="19"/>
      <c r="PY840" s="19"/>
      <c r="PZ840" s="19"/>
      <c r="QA840" s="19"/>
      <c r="QB840" s="19"/>
      <c r="QC840" s="19"/>
      <c r="QD840" s="19"/>
      <c r="QE840" s="19"/>
      <c r="QF840" s="19"/>
      <c r="QG840" s="19"/>
      <c r="QH840" s="19"/>
      <c r="QI840" s="19"/>
      <c r="QJ840" s="19"/>
      <c r="QK840" s="19"/>
      <c r="QL840" s="19"/>
      <c r="QM840" s="19"/>
      <c r="QN840" s="19"/>
      <c r="QO840" s="19"/>
      <c r="QP840" s="19"/>
      <c r="QQ840" s="19"/>
      <c r="QR840" s="19"/>
      <c r="QS840" s="19"/>
      <c r="QT840" s="19"/>
      <c r="QU840" s="19"/>
      <c r="QV840" s="19"/>
      <c r="QW840" s="19"/>
      <c r="QX840" s="19"/>
      <c r="QY840" s="19"/>
      <c r="QZ840" s="19"/>
      <c r="RA840" s="19"/>
      <c r="RB840" s="19"/>
      <c r="RC840" s="19"/>
      <c r="RD840" s="19"/>
      <c r="RE840" s="19"/>
      <c r="RF840" s="19"/>
      <c r="RG840" s="19"/>
      <c r="RH840" s="19"/>
      <c r="RI840" s="19"/>
      <c r="RJ840" s="19"/>
      <c r="RK840" s="19"/>
      <c r="RL840" s="19"/>
      <c r="RM840" s="19"/>
      <c r="RN840" s="19"/>
      <c r="RO840" s="19"/>
      <c r="RP840" s="19"/>
      <c r="RQ840" s="19"/>
      <c r="RR840" s="19"/>
      <c r="RS840" s="19"/>
      <c r="RT840" s="19"/>
      <c r="RU840" s="19"/>
      <c r="RV840" s="19"/>
      <c r="RW840" s="19"/>
      <c r="RX840" s="19"/>
      <c r="RY840" s="19"/>
      <c r="RZ840" s="19"/>
      <c r="SA840" s="19"/>
      <c r="SB840" s="19"/>
      <c r="SC840" s="19"/>
      <c r="SD840" s="19"/>
      <c r="SE840" s="19"/>
      <c r="SF840" s="19"/>
      <c r="SG840" s="19"/>
      <c r="SH840" s="19"/>
      <c r="SI840" s="19"/>
      <c r="SJ840" s="19"/>
      <c r="SK840" s="19"/>
      <c r="SL840" s="19"/>
      <c r="SM840" s="19"/>
      <c r="SN840" s="19"/>
      <c r="SO840" s="19"/>
      <c r="SP840" s="19"/>
      <c r="SQ840" s="19"/>
      <c r="SR840" s="19"/>
      <c r="SS840" s="19"/>
      <c r="ST840" s="19"/>
      <c r="SU840" s="19"/>
      <c r="SV840" s="19"/>
      <c r="SW840" s="19"/>
      <c r="SX840" s="19"/>
      <c r="SY840" s="19"/>
      <c r="SZ840" s="19"/>
      <c r="TA840" s="19"/>
      <c r="TB840" s="19"/>
      <c r="TC840" s="19"/>
      <c r="TD840" s="19"/>
      <c r="TE840" s="19"/>
      <c r="TF840" s="19"/>
      <c r="TG840" s="19"/>
      <c r="TH840" s="19"/>
      <c r="TI840" s="19"/>
      <c r="TJ840" s="19"/>
      <c r="TK840" s="19"/>
      <c r="TL840" s="19"/>
      <c r="TM840" s="19"/>
      <c r="TN840" s="19"/>
      <c r="TO840" s="19"/>
      <c r="TP840" s="19"/>
      <c r="TQ840" s="19"/>
      <c r="TR840" s="19"/>
      <c r="TS840" s="19"/>
      <c r="TT840" s="19"/>
      <c r="TU840" s="19"/>
      <c r="TV840" s="19"/>
      <c r="TW840" s="19"/>
      <c r="TX840" s="19"/>
      <c r="TY840" s="19"/>
      <c r="TZ840" s="19"/>
      <c r="UA840" s="19"/>
      <c r="UB840" s="19"/>
      <c r="UC840" s="19"/>
      <c r="UD840" s="19"/>
      <c r="UE840" s="19"/>
      <c r="UF840" s="19"/>
      <c r="UG840" s="19"/>
      <c r="UH840" s="19"/>
      <c r="UI840" s="19"/>
      <c r="UJ840" s="19"/>
      <c r="UK840" s="19"/>
      <c r="UL840" s="19"/>
      <c r="UM840" s="19"/>
      <c r="UN840" s="19"/>
      <c r="UO840" s="19"/>
      <c r="UP840" s="19"/>
      <c r="UQ840" s="19"/>
      <c r="UR840" s="19"/>
      <c r="US840" s="19"/>
      <c r="UT840" s="19"/>
      <c r="UU840" s="19"/>
      <c r="UV840" s="19"/>
      <c r="UW840" s="19"/>
      <c r="UX840" s="19"/>
      <c r="UY840" s="19"/>
      <c r="UZ840" s="19"/>
      <c r="VA840" s="19"/>
      <c r="VB840" s="19"/>
      <c r="VC840" s="19"/>
      <c r="VD840" s="19"/>
      <c r="VE840" s="19"/>
      <c r="VF840" s="19"/>
      <c r="VG840" s="19"/>
      <c r="VH840" s="19"/>
      <c r="VI840" s="19"/>
      <c r="VJ840" s="19"/>
      <c r="VK840" s="19"/>
      <c r="VL840" s="19"/>
      <c r="VM840" s="19"/>
      <c r="VN840" s="19"/>
      <c r="VO840" s="19"/>
      <c r="VP840" s="19"/>
      <c r="VQ840" s="19"/>
      <c r="VR840" s="19"/>
      <c r="VS840" s="19"/>
      <c r="VT840" s="19"/>
      <c r="VU840" s="19"/>
      <c r="VV840" s="19"/>
      <c r="VW840" s="19"/>
      <c r="VX840" s="19"/>
      <c r="VY840" s="19"/>
      <c r="VZ840" s="19"/>
      <c r="WA840" s="19"/>
      <c r="WB840" s="19"/>
      <c r="WC840" s="19"/>
      <c r="WD840" s="19"/>
      <c r="WE840" s="19"/>
      <c r="WF840" s="19"/>
      <c r="WG840" s="19"/>
      <c r="WH840" s="19"/>
      <c r="WI840" s="19"/>
      <c r="WJ840" s="19"/>
      <c r="WK840" s="19"/>
      <c r="WL840" s="19"/>
      <c r="WM840" s="19"/>
      <c r="WN840" s="19"/>
      <c r="WO840" s="19"/>
      <c r="WP840" s="19"/>
      <c r="WQ840" s="19"/>
      <c r="WR840" s="19"/>
      <c r="WS840" s="19"/>
      <c r="WT840" s="19"/>
      <c r="WU840" s="19"/>
      <c r="WV840" s="19"/>
      <c r="WW840" s="19"/>
      <c r="WX840" s="19"/>
      <c r="WY840" s="19"/>
    </row>
    <row r="841" spans="1:623" s="17" customFormat="1" hidden="1" x14ac:dyDescent="0.2">
      <c r="A841" s="16"/>
      <c r="I841" s="18"/>
      <c r="J841" s="18"/>
      <c r="N841" s="16"/>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c r="BW841" s="19"/>
      <c r="BX841" s="19"/>
      <c r="BY841" s="19"/>
      <c r="BZ841" s="19"/>
      <c r="CA841" s="19"/>
      <c r="CB841" s="19"/>
      <c r="CC841" s="19"/>
      <c r="CD841" s="19"/>
      <c r="CE841" s="19"/>
      <c r="CF841" s="19"/>
      <c r="CG841" s="19"/>
      <c r="CH841" s="19"/>
      <c r="CI841" s="19"/>
      <c r="CJ841" s="19"/>
      <c r="CK841" s="19"/>
      <c r="CL841" s="19"/>
      <c r="CM841" s="19"/>
      <c r="CN841" s="19"/>
      <c r="CO841" s="19"/>
      <c r="CP841" s="19"/>
      <c r="CQ841" s="19"/>
      <c r="CR841" s="19"/>
      <c r="CS841" s="19"/>
      <c r="CT841" s="19"/>
      <c r="CU841" s="19"/>
      <c r="CV841" s="19"/>
      <c r="CW841" s="19"/>
      <c r="CX841" s="19"/>
      <c r="CY841" s="19"/>
      <c r="CZ841" s="19"/>
      <c r="DA841" s="19"/>
      <c r="DB841" s="19"/>
      <c r="DC841" s="19"/>
      <c r="DD841" s="19"/>
      <c r="DE841" s="19"/>
      <c r="DF841" s="19"/>
      <c r="DG841" s="19"/>
      <c r="DH841" s="19"/>
      <c r="DI841" s="19"/>
      <c r="DJ841" s="19"/>
      <c r="DK841" s="19"/>
      <c r="DL841" s="19"/>
      <c r="DM841" s="19"/>
      <c r="DN841" s="19"/>
      <c r="DO841" s="19"/>
      <c r="DP841" s="19"/>
      <c r="DQ841" s="19"/>
      <c r="DR841" s="19"/>
      <c r="DS841" s="19"/>
      <c r="DT841" s="19"/>
      <c r="DU841" s="19"/>
      <c r="DV841" s="19"/>
      <c r="DW841" s="19"/>
      <c r="DX841" s="19"/>
      <c r="DY841" s="19"/>
      <c r="DZ841" s="19"/>
      <c r="EA841" s="19"/>
      <c r="EB841" s="19"/>
      <c r="EC841" s="19"/>
      <c r="ED841" s="19"/>
      <c r="EE841" s="19"/>
      <c r="EF841" s="19"/>
      <c r="EG841" s="19"/>
      <c r="EH841" s="19"/>
      <c r="EI841" s="19"/>
      <c r="EJ841" s="19"/>
      <c r="EK841" s="19"/>
      <c r="EL841" s="19"/>
      <c r="EM841" s="19"/>
      <c r="EN841" s="19"/>
      <c r="EO841" s="19"/>
      <c r="EP841" s="19"/>
      <c r="EQ841" s="19"/>
      <c r="ER841" s="19"/>
      <c r="ES841" s="19"/>
      <c r="ET841" s="19"/>
      <c r="EU841" s="19"/>
      <c r="EV841" s="19"/>
      <c r="EW841" s="19"/>
      <c r="EX841" s="19"/>
      <c r="EY841" s="19"/>
      <c r="EZ841" s="19"/>
      <c r="FA841" s="19"/>
      <c r="FB841" s="19"/>
      <c r="FC841" s="19"/>
      <c r="FD841" s="19"/>
      <c r="FE841" s="19"/>
      <c r="FF841" s="19"/>
      <c r="FG841" s="19"/>
      <c r="FH841" s="19"/>
      <c r="FI841" s="19"/>
      <c r="FJ841" s="19"/>
      <c r="FK841" s="19"/>
      <c r="FL841" s="19"/>
      <c r="FM841" s="19"/>
      <c r="FN841" s="19"/>
      <c r="FO841" s="19"/>
      <c r="FP841" s="19"/>
      <c r="FQ841" s="19"/>
      <c r="FR841" s="19"/>
      <c r="FS841" s="19"/>
      <c r="FT841" s="19"/>
      <c r="FU841" s="19"/>
      <c r="FV841" s="19"/>
      <c r="FW841" s="19"/>
      <c r="FX841" s="19"/>
      <c r="FY841" s="19"/>
      <c r="FZ841" s="19"/>
      <c r="GA841" s="19"/>
      <c r="GB841" s="19"/>
      <c r="GC841" s="19"/>
      <c r="GD841" s="19"/>
      <c r="GE841" s="19"/>
      <c r="GF841" s="19"/>
      <c r="GG841" s="19"/>
      <c r="GH841" s="19"/>
      <c r="GI841" s="19"/>
      <c r="GJ841" s="19"/>
      <c r="GK841" s="19"/>
      <c r="GL841" s="19"/>
      <c r="GM841" s="19"/>
      <c r="GN841" s="19"/>
      <c r="GO841" s="19"/>
      <c r="GP841" s="19"/>
      <c r="GQ841" s="19"/>
      <c r="GR841" s="19"/>
      <c r="GS841" s="19"/>
      <c r="GT841" s="19"/>
      <c r="GU841" s="19"/>
      <c r="GV841" s="19"/>
      <c r="GW841" s="19"/>
      <c r="GX841" s="19"/>
      <c r="GY841" s="19"/>
      <c r="GZ841" s="19"/>
      <c r="HA841" s="19"/>
      <c r="HB841" s="19"/>
      <c r="HC841" s="19"/>
      <c r="HD841" s="19"/>
      <c r="HE841" s="19"/>
      <c r="HF841" s="19"/>
      <c r="HG841" s="19"/>
      <c r="HH841" s="19"/>
      <c r="HI841" s="19"/>
      <c r="HJ841" s="19"/>
      <c r="HK841" s="19"/>
      <c r="HL841" s="19"/>
      <c r="HM841" s="19"/>
      <c r="HN841" s="19"/>
      <c r="HO841" s="19"/>
      <c r="HP841" s="19"/>
      <c r="HQ841" s="19"/>
      <c r="HR841" s="19"/>
      <c r="HS841" s="19"/>
      <c r="HT841" s="19"/>
      <c r="HU841" s="19"/>
      <c r="HV841" s="19"/>
      <c r="HW841" s="19"/>
      <c r="HX841" s="19"/>
      <c r="HY841" s="19"/>
      <c r="HZ841" s="19"/>
      <c r="IA841" s="19"/>
      <c r="IB841" s="19"/>
      <c r="IC841" s="19"/>
      <c r="ID841" s="19"/>
      <c r="IE841" s="19"/>
      <c r="IF841" s="19"/>
      <c r="IG841" s="19"/>
      <c r="IH841" s="19"/>
      <c r="II841" s="19"/>
      <c r="IJ841" s="19"/>
      <c r="IK841" s="19"/>
      <c r="IL841" s="19"/>
      <c r="IM841" s="19"/>
      <c r="IN841" s="19"/>
      <c r="IO841" s="19"/>
      <c r="IP841" s="19"/>
      <c r="IQ841" s="19"/>
      <c r="IR841" s="19"/>
      <c r="IS841" s="19"/>
      <c r="IT841" s="19"/>
      <c r="IU841" s="19"/>
      <c r="IV841" s="19"/>
      <c r="IW841" s="19"/>
      <c r="IX841" s="19"/>
      <c r="IY841" s="19"/>
      <c r="IZ841" s="19"/>
      <c r="JA841" s="19"/>
      <c r="JB841" s="19"/>
      <c r="JC841" s="19"/>
      <c r="JD841" s="19"/>
      <c r="JE841" s="19"/>
      <c r="JF841" s="19"/>
      <c r="JG841" s="19"/>
      <c r="JH841" s="19"/>
      <c r="JI841" s="19"/>
      <c r="JJ841" s="19"/>
      <c r="JK841" s="19"/>
      <c r="JL841" s="19"/>
      <c r="JM841" s="19"/>
      <c r="JN841" s="19"/>
      <c r="JO841" s="19"/>
      <c r="JP841" s="19"/>
      <c r="JQ841" s="19"/>
      <c r="JR841" s="19"/>
      <c r="JS841" s="19"/>
      <c r="JT841" s="19"/>
      <c r="JU841" s="19"/>
      <c r="JV841" s="19"/>
      <c r="JW841" s="19"/>
      <c r="JX841" s="19"/>
      <c r="JY841" s="19"/>
      <c r="JZ841" s="19"/>
      <c r="KA841" s="19"/>
      <c r="KB841" s="19"/>
      <c r="KC841" s="19"/>
      <c r="KD841" s="19"/>
      <c r="KE841" s="19"/>
      <c r="KF841" s="19"/>
      <c r="KG841" s="19"/>
      <c r="KH841" s="19"/>
      <c r="KI841" s="19"/>
      <c r="KJ841" s="19"/>
      <c r="KK841" s="19"/>
      <c r="KL841" s="19"/>
      <c r="KM841" s="19"/>
      <c r="KN841" s="19"/>
      <c r="KO841" s="19"/>
      <c r="KP841" s="19"/>
      <c r="KQ841" s="19"/>
      <c r="KR841" s="19"/>
      <c r="KS841" s="19"/>
      <c r="KT841" s="19"/>
      <c r="KU841" s="19"/>
      <c r="KV841" s="19"/>
      <c r="KW841" s="19"/>
      <c r="KX841" s="19"/>
      <c r="KY841" s="19"/>
      <c r="KZ841" s="19"/>
      <c r="LA841" s="19"/>
      <c r="LB841" s="19"/>
      <c r="LC841" s="19"/>
      <c r="LD841" s="19"/>
      <c r="LE841" s="19"/>
      <c r="LF841" s="19"/>
      <c r="LG841" s="19"/>
      <c r="LH841" s="19"/>
      <c r="LI841" s="19"/>
      <c r="LJ841" s="19"/>
      <c r="LK841" s="19"/>
      <c r="LL841" s="19"/>
      <c r="LM841" s="19"/>
      <c r="LN841" s="19"/>
      <c r="LO841" s="19"/>
      <c r="LP841" s="19"/>
      <c r="LQ841" s="19"/>
      <c r="LR841" s="19"/>
      <c r="LS841" s="19"/>
      <c r="LT841" s="19"/>
      <c r="LU841" s="19"/>
      <c r="LV841" s="19"/>
      <c r="LW841" s="19"/>
      <c r="LX841" s="19"/>
      <c r="LY841" s="19"/>
      <c r="LZ841" s="19"/>
      <c r="MA841" s="19"/>
      <c r="MB841" s="19"/>
      <c r="MC841" s="19"/>
      <c r="MD841" s="19"/>
      <c r="ME841" s="19"/>
      <c r="MF841" s="19"/>
      <c r="MG841" s="19"/>
      <c r="MH841" s="19"/>
      <c r="MI841" s="19"/>
      <c r="MJ841" s="19"/>
      <c r="MK841" s="19"/>
      <c r="ML841" s="19"/>
      <c r="MM841" s="19"/>
      <c r="MN841" s="19"/>
      <c r="MO841" s="19"/>
      <c r="MP841" s="19"/>
      <c r="MQ841" s="19"/>
      <c r="MR841" s="19"/>
      <c r="MS841" s="19"/>
      <c r="MT841" s="19"/>
      <c r="MU841" s="19"/>
      <c r="MV841" s="19"/>
      <c r="MW841" s="19"/>
      <c r="MX841" s="19"/>
      <c r="MY841" s="19"/>
      <c r="MZ841" s="19"/>
      <c r="NA841" s="19"/>
      <c r="NB841" s="19"/>
      <c r="NC841" s="19"/>
      <c r="ND841" s="19"/>
      <c r="NE841" s="19"/>
      <c r="NF841" s="19"/>
      <c r="NG841" s="19"/>
      <c r="NH841" s="19"/>
      <c r="NI841" s="19"/>
      <c r="NJ841" s="19"/>
      <c r="NK841" s="19"/>
      <c r="NL841" s="19"/>
      <c r="NM841" s="19"/>
      <c r="NN841" s="19"/>
      <c r="NO841" s="19"/>
      <c r="NP841" s="19"/>
      <c r="NQ841" s="19"/>
      <c r="NR841" s="19"/>
      <c r="NS841" s="19"/>
      <c r="NT841" s="19"/>
      <c r="NU841" s="19"/>
      <c r="NV841" s="19"/>
      <c r="NW841" s="19"/>
      <c r="NX841" s="19"/>
      <c r="NY841" s="19"/>
      <c r="NZ841" s="19"/>
      <c r="OA841" s="19"/>
      <c r="OB841" s="19"/>
      <c r="OC841" s="19"/>
      <c r="OD841" s="19"/>
      <c r="OE841" s="19"/>
      <c r="OF841" s="19"/>
      <c r="OG841" s="19"/>
      <c r="OH841" s="19"/>
      <c r="OI841" s="19"/>
      <c r="OJ841" s="19"/>
      <c r="OK841" s="19"/>
      <c r="OL841" s="19"/>
      <c r="OM841" s="19"/>
      <c r="ON841" s="19"/>
      <c r="OO841" s="19"/>
      <c r="OP841" s="19"/>
      <c r="OQ841" s="19"/>
      <c r="OR841" s="19"/>
      <c r="OS841" s="19"/>
      <c r="OT841" s="19"/>
      <c r="OU841" s="19"/>
      <c r="OV841" s="19"/>
      <c r="OW841" s="19"/>
      <c r="OX841" s="19"/>
      <c r="OY841" s="19"/>
      <c r="OZ841" s="19"/>
      <c r="PA841" s="19"/>
      <c r="PB841" s="19"/>
      <c r="PC841" s="19"/>
      <c r="PD841" s="19"/>
      <c r="PE841" s="19"/>
      <c r="PF841" s="19"/>
      <c r="PG841" s="19"/>
      <c r="PH841" s="19"/>
      <c r="PI841" s="19"/>
      <c r="PJ841" s="19"/>
      <c r="PK841" s="19"/>
      <c r="PL841" s="19"/>
      <c r="PM841" s="19"/>
      <c r="PN841" s="19"/>
      <c r="PO841" s="19"/>
      <c r="PP841" s="19"/>
      <c r="PQ841" s="19"/>
      <c r="PR841" s="19"/>
      <c r="PS841" s="19"/>
      <c r="PT841" s="19"/>
      <c r="PU841" s="19"/>
      <c r="PV841" s="19"/>
      <c r="PW841" s="19"/>
      <c r="PX841" s="19"/>
      <c r="PY841" s="19"/>
      <c r="PZ841" s="19"/>
      <c r="QA841" s="19"/>
      <c r="QB841" s="19"/>
      <c r="QC841" s="19"/>
      <c r="QD841" s="19"/>
      <c r="QE841" s="19"/>
      <c r="QF841" s="19"/>
      <c r="QG841" s="19"/>
      <c r="QH841" s="19"/>
      <c r="QI841" s="19"/>
      <c r="QJ841" s="19"/>
      <c r="QK841" s="19"/>
      <c r="QL841" s="19"/>
      <c r="QM841" s="19"/>
      <c r="QN841" s="19"/>
      <c r="QO841" s="19"/>
      <c r="QP841" s="19"/>
      <c r="QQ841" s="19"/>
      <c r="QR841" s="19"/>
      <c r="QS841" s="19"/>
      <c r="QT841" s="19"/>
      <c r="QU841" s="19"/>
      <c r="QV841" s="19"/>
      <c r="QW841" s="19"/>
      <c r="QX841" s="19"/>
      <c r="QY841" s="19"/>
      <c r="QZ841" s="19"/>
      <c r="RA841" s="19"/>
      <c r="RB841" s="19"/>
      <c r="RC841" s="19"/>
      <c r="RD841" s="19"/>
      <c r="RE841" s="19"/>
      <c r="RF841" s="19"/>
      <c r="RG841" s="19"/>
      <c r="RH841" s="19"/>
      <c r="RI841" s="19"/>
      <c r="RJ841" s="19"/>
      <c r="RK841" s="19"/>
      <c r="RL841" s="19"/>
      <c r="RM841" s="19"/>
      <c r="RN841" s="19"/>
      <c r="RO841" s="19"/>
      <c r="RP841" s="19"/>
      <c r="RQ841" s="19"/>
      <c r="RR841" s="19"/>
      <c r="RS841" s="19"/>
      <c r="RT841" s="19"/>
      <c r="RU841" s="19"/>
      <c r="RV841" s="19"/>
      <c r="RW841" s="19"/>
      <c r="RX841" s="19"/>
      <c r="RY841" s="19"/>
      <c r="RZ841" s="19"/>
      <c r="SA841" s="19"/>
      <c r="SB841" s="19"/>
      <c r="SC841" s="19"/>
      <c r="SD841" s="19"/>
      <c r="SE841" s="19"/>
      <c r="SF841" s="19"/>
      <c r="SG841" s="19"/>
      <c r="SH841" s="19"/>
      <c r="SI841" s="19"/>
      <c r="SJ841" s="19"/>
      <c r="SK841" s="19"/>
      <c r="SL841" s="19"/>
      <c r="SM841" s="19"/>
      <c r="SN841" s="19"/>
      <c r="SO841" s="19"/>
      <c r="SP841" s="19"/>
      <c r="SQ841" s="19"/>
      <c r="SR841" s="19"/>
      <c r="SS841" s="19"/>
      <c r="ST841" s="19"/>
      <c r="SU841" s="19"/>
      <c r="SV841" s="19"/>
      <c r="SW841" s="19"/>
      <c r="SX841" s="19"/>
      <c r="SY841" s="19"/>
      <c r="SZ841" s="19"/>
      <c r="TA841" s="19"/>
      <c r="TB841" s="19"/>
      <c r="TC841" s="19"/>
      <c r="TD841" s="19"/>
      <c r="TE841" s="19"/>
      <c r="TF841" s="19"/>
      <c r="TG841" s="19"/>
      <c r="TH841" s="19"/>
      <c r="TI841" s="19"/>
      <c r="TJ841" s="19"/>
      <c r="TK841" s="19"/>
      <c r="TL841" s="19"/>
      <c r="TM841" s="19"/>
      <c r="TN841" s="19"/>
      <c r="TO841" s="19"/>
      <c r="TP841" s="19"/>
      <c r="TQ841" s="19"/>
      <c r="TR841" s="19"/>
      <c r="TS841" s="19"/>
      <c r="TT841" s="19"/>
      <c r="TU841" s="19"/>
      <c r="TV841" s="19"/>
      <c r="TW841" s="19"/>
      <c r="TX841" s="19"/>
      <c r="TY841" s="19"/>
      <c r="TZ841" s="19"/>
      <c r="UA841" s="19"/>
      <c r="UB841" s="19"/>
      <c r="UC841" s="19"/>
      <c r="UD841" s="19"/>
      <c r="UE841" s="19"/>
      <c r="UF841" s="19"/>
      <c r="UG841" s="19"/>
      <c r="UH841" s="19"/>
      <c r="UI841" s="19"/>
      <c r="UJ841" s="19"/>
      <c r="UK841" s="19"/>
      <c r="UL841" s="19"/>
      <c r="UM841" s="19"/>
      <c r="UN841" s="19"/>
      <c r="UO841" s="19"/>
      <c r="UP841" s="19"/>
      <c r="UQ841" s="19"/>
      <c r="UR841" s="19"/>
      <c r="US841" s="19"/>
      <c r="UT841" s="19"/>
      <c r="UU841" s="19"/>
      <c r="UV841" s="19"/>
      <c r="UW841" s="19"/>
      <c r="UX841" s="19"/>
      <c r="UY841" s="19"/>
      <c r="UZ841" s="19"/>
      <c r="VA841" s="19"/>
      <c r="VB841" s="19"/>
      <c r="VC841" s="19"/>
      <c r="VD841" s="19"/>
      <c r="VE841" s="19"/>
      <c r="VF841" s="19"/>
      <c r="VG841" s="19"/>
      <c r="VH841" s="19"/>
      <c r="VI841" s="19"/>
      <c r="VJ841" s="19"/>
      <c r="VK841" s="19"/>
      <c r="VL841" s="19"/>
      <c r="VM841" s="19"/>
      <c r="VN841" s="19"/>
      <c r="VO841" s="19"/>
      <c r="VP841" s="19"/>
      <c r="VQ841" s="19"/>
      <c r="VR841" s="19"/>
      <c r="VS841" s="19"/>
      <c r="VT841" s="19"/>
      <c r="VU841" s="19"/>
      <c r="VV841" s="19"/>
      <c r="VW841" s="19"/>
      <c r="VX841" s="19"/>
      <c r="VY841" s="19"/>
      <c r="VZ841" s="19"/>
      <c r="WA841" s="19"/>
      <c r="WB841" s="19"/>
      <c r="WC841" s="19"/>
      <c r="WD841" s="19"/>
      <c r="WE841" s="19"/>
      <c r="WF841" s="19"/>
      <c r="WG841" s="19"/>
      <c r="WH841" s="19"/>
      <c r="WI841" s="19"/>
      <c r="WJ841" s="19"/>
      <c r="WK841" s="19"/>
      <c r="WL841" s="19"/>
      <c r="WM841" s="19"/>
      <c r="WN841" s="19"/>
      <c r="WO841" s="19"/>
      <c r="WP841" s="19"/>
      <c r="WQ841" s="19"/>
      <c r="WR841" s="19"/>
      <c r="WS841" s="19"/>
      <c r="WT841" s="19"/>
      <c r="WU841" s="19"/>
      <c r="WV841" s="19"/>
      <c r="WW841" s="19"/>
      <c r="WX841" s="19"/>
      <c r="WY841" s="19"/>
    </row>
    <row r="842" spans="1:623" s="17" customFormat="1" hidden="1" x14ac:dyDescent="0.2">
      <c r="A842" s="16"/>
      <c r="I842" s="18"/>
      <c r="J842" s="18"/>
      <c r="N842" s="16"/>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c r="BW842" s="19"/>
      <c r="BX842" s="19"/>
      <c r="BY842" s="19"/>
      <c r="BZ842" s="19"/>
      <c r="CA842" s="19"/>
      <c r="CB842" s="19"/>
      <c r="CC842" s="19"/>
      <c r="CD842" s="19"/>
      <c r="CE842" s="19"/>
      <c r="CF842" s="19"/>
      <c r="CG842" s="19"/>
      <c r="CH842" s="19"/>
      <c r="CI842" s="19"/>
      <c r="CJ842" s="19"/>
      <c r="CK842" s="19"/>
      <c r="CL842" s="19"/>
      <c r="CM842" s="19"/>
      <c r="CN842" s="19"/>
      <c r="CO842" s="19"/>
      <c r="CP842" s="19"/>
      <c r="CQ842" s="19"/>
      <c r="CR842" s="19"/>
      <c r="CS842" s="19"/>
      <c r="CT842" s="19"/>
      <c r="CU842" s="19"/>
      <c r="CV842" s="19"/>
      <c r="CW842" s="19"/>
      <c r="CX842" s="19"/>
      <c r="CY842" s="19"/>
      <c r="CZ842" s="19"/>
      <c r="DA842" s="19"/>
      <c r="DB842" s="19"/>
      <c r="DC842" s="19"/>
      <c r="DD842" s="19"/>
      <c r="DE842" s="19"/>
      <c r="DF842" s="19"/>
      <c r="DG842" s="19"/>
      <c r="DH842" s="19"/>
      <c r="DI842" s="19"/>
      <c r="DJ842" s="19"/>
      <c r="DK842" s="19"/>
      <c r="DL842" s="19"/>
      <c r="DM842" s="19"/>
      <c r="DN842" s="19"/>
      <c r="DO842" s="19"/>
      <c r="DP842" s="19"/>
      <c r="DQ842" s="19"/>
      <c r="DR842" s="19"/>
      <c r="DS842" s="19"/>
      <c r="DT842" s="19"/>
      <c r="DU842" s="19"/>
      <c r="DV842" s="19"/>
      <c r="DW842" s="19"/>
      <c r="DX842" s="19"/>
      <c r="DY842" s="19"/>
      <c r="DZ842" s="19"/>
      <c r="EA842" s="19"/>
      <c r="EB842" s="19"/>
      <c r="EC842" s="19"/>
      <c r="ED842" s="19"/>
      <c r="EE842" s="19"/>
      <c r="EF842" s="19"/>
      <c r="EG842" s="19"/>
      <c r="EH842" s="19"/>
      <c r="EI842" s="19"/>
      <c r="EJ842" s="19"/>
      <c r="EK842" s="19"/>
      <c r="EL842" s="19"/>
      <c r="EM842" s="19"/>
      <c r="EN842" s="19"/>
      <c r="EO842" s="19"/>
      <c r="EP842" s="19"/>
      <c r="EQ842" s="19"/>
      <c r="ER842" s="19"/>
      <c r="ES842" s="19"/>
      <c r="ET842" s="19"/>
      <c r="EU842" s="19"/>
      <c r="EV842" s="19"/>
      <c r="EW842" s="19"/>
      <c r="EX842" s="19"/>
      <c r="EY842" s="19"/>
      <c r="EZ842" s="19"/>
      <c r="FA842" s="19"/>
      <c r="FB842" s="19"/>
      <c r="FC842" s="19"/>
      <c r="FD842" s="19"/>
      <c r="FE842" s="19"/>
      <c r="FF842" s="19"/>
      <c r="FG842" s="19"/>
      <c r="FH842" s="19"/>
      <c r="FI842" s="19"/>
      <c r="FJ842" s="19"/>
      <c r="FK842" s="19"/>
      <c r="FL842" s="19"/>
      <c r="FM842" s="19"/>
      <c r="FN842" s="19"/>
      <c r="FO842" s="19"/>
      <c r="FP842" s="19"/>
      <c r="FQ842" s="19"/>
      <c r="FR842" s="19"/>
      <c r="FS842" s="19"/>
      <c r="FT842" s="19"/>
      <c r="FU842" s="19"/>
      <c r="FV842" s="19"/>
      <c r="FW842" s="19"/>
      <c r="FX842" s="19"/>
      <c r="FY842" s="19"/>
      <c r="FZ842" s="19"/>
      <c r="GA842" s="19"/>
      <c r="GB842" s="19"/>
      <c r="GC842" s="19"/>
      <c r="GD842" s="19"/>
      <c r="GE842" s="19"/>
      <c r="GF842" s="19"/>
      <c r="GG842" s="19"/>
      <c r="GH842" s="19"/>
      <c r="GI842" s="19"/>
      <c r="GJ842" s="19"/>
      <c r="GK842" s="19"/>
      <c r="GL842" s="19"/>
      <c r="GM842" s="19"/>
      <c r="GN842" s="19"/>
      <c r="GO842" s="19"/>
      <c r="GP842" s="19"/>
      <c r="GQ842" s="19"/>
      <c r="GR842" s="19"/>
      <c r="GS842" s="19"/>
      <c r="GT842" s="19"/>
      <c r="GU842" s="19"/>
      <c r="GV842" s="19"/>
      <c r="GW842" s="19"/>
      <c r="GX842" s="19"/>
      <c r="GY842" s="19"/>
      <c r="GZ842" s="19"/>
      <c r="HA842" s="19"/>
      <c r="HB842" s="19"/>
      <c r="HC842" s="19"/>
      <c r="HD842" s="19"/>
      <c r="HE842" s="19"/>
      <c r="HF842" s="19"/>
      <c r="HG842" s="19"/>
      <c r="HH842" s="19"/>
      <c r="HI842" s="19"/>
      <c r="HJ842" s="19"/>
      <c r="HK842" s="19"/>
      <c r="HL842" s="19"/>
      <c r="HM842" s="19"/>
      <c r="HN842" s="19"/>
      <c r="HO842" s="19"/>
      <c r="HP842" s="19"/>
      <c r="HQ842" s="19"/>
      <c r="HR842" s="19"/>
      <c r="HS842" s="19"/>
      <c r="HT842" s="19"/>
      <c r="HU842" s="19"/>
      <c r="HV842" s="19"/>
      <c r="HW842" s="19"/>
      <c r="HX842" s="19"/>
      <c r="HY842" s="19"/>
      <c r="HZ842" s="19"/>
      <c r="IA842" s="19"/>
      <c r="IB842" s="19"/>
      <c r="IC842" s="19"/>
      <c r="ID842" s="19"/>
      <c r="IE842" s="19"/>
      <c r="IF842" s="19"/>
      <c r="IG842" s="19"/>
      <c r="IH842" s="19"/>
      <c r="II842" s="19"/>
      <c r="IJ842" s="19"/>
      <c r="IK842" s="19"/>
      <c r="IL842" s="19"/>
      <c r="IM842" s="19"/>
      <c r="IN842" s="19"/>
      <c r="IO842" s="19"/>
      <c r="IP842" s="19"/>
      <c r="IQ842" s="19"/>
      <c r="IR842" s="19"/>
      <c r="IS842" s="19"/>
      <c r="IT842" s="19"/>
      <c r="IU842" s="19"/>
      <c r="IV842" s="19"/>
      <c r="IW842" s="19"/>
      <c r="IX842" s="19"/>
      <c r="IY842" s="19"/>
      <c r="IZ842" s="19"/>
      <c r="JA842" s="19"/>
      <c r="JB842" s="19"/>
      <c r="JC842" s="19"/>
      <c r="JD842" s="19"/>
      <c r="JE842" s="19"/>
      <c r="JF842" s="19"/>
      <c r="JG842" s="19"/>
      <c r="JH842" s="19"/>
      <c r="JI842" s="19"/>
      <c r="JJ842" s="19"/>
      <c r="JK842" s="19"/>
      <c r="JL842" s="19"/>
      <c r="JM842" s="19"/>
      <c r="JN842" s="19"/>
      <c r="JO842" s="19"/>
      <c r="JP842" s="19"/>
      <c r="JQ842" s="19"/>
      <c r="JR842" s="19"/>
      <c r="JS842" s="19"/>
      <c r="JT842" s="19"/>
      <c r="JU842" s="19"/>
      <c r="JV842" s="19"/>
      <c r="JW842" s="19"/>
      <c r="JX842" s="19"/>
      <c r="JY842" s="19"/>
      <c r="JZ842" s="19"/>
      <c r="KA842" s="19"/>
      <c r="KB842" s="19"/>
      <c r="KC842" s="19"/>
      <c r="KD842" s="19"/>
      <c r="KE842" s="19"/>
      <c r="KF842" s="19"/>
      <c r="KG842" s="19"/>
      <c r="KH842" s="19"/>
      <c r="KI842" s="19"/>
      <c r="KJ842" s="19"/>
      <c r="KK842" s="19"/>
      <c r="KL842" s="19"/>
      <c r="KM842" s="19"/>
      <c r="KN842" s="19"/>
      <c r="KO842" s="19"/>
      <c r="KP842" s="19"/>
      <c r="KQ842" s="19"/>
      <c r="KR842" s="19"/>
      <c r="KS842" s="19"/>
      <c r="KT842" s="19"/>
      <c r="KU842" s="19"/>
      <c r="KV842" s="19"/>
      <c r="KW842" s="19"/>
      <c r="KX842" s="19"/>
      <c r="KY842" s="19"/>
      <c r="KZ842" s="19"/>
      <c r="LA842" s="19"/>
      <c r="LB842" s="19"/>
      <c r="LC842" s="19"/>
      <c r="LD842" s="19"/>
      <c r="LE842" s="19"/>
      <c r="LF842" s="19"/>
      <c r="LG842" s="19"/>
      <c r="LH842" s="19"/>
      <c r="LI842" s="19"/>
      <c r="LJ842" s="19"/>
      <c r="LK842" s="19"/>
      <c r="LL842" s="19"/>
      <c r="LM842" s="19"/>
      <c r="LN842" s="19"/>
      <c r="LO842" s="19"/>
      <c r="LP842" s="19"/>
      <c r="LQ842" s="19"/>
      <c r="LR842" s="19"/>
      <c r="LS842" s="19"/>
      <c r="LT842" s="19"/>
      <c r="LU842" s="19"/>
      <c r="LV842" s="19"/>
      <c r="LW842" s="19"/>
      <c r="LX842" s="19"/>
      <c r="LY842" s="19"/>
      <c r="LZ842" s="19"/>
      <c r="MA842" s="19"/>
      <c r="MB842" s="19"/>
      <c r="MC842" s="19"/>
      <c r="MD842" s="19"/>
      <c r="ME842" s="19"/>
      <c r="MF842" s="19"/>
      <c r="MG842" s="19"/>
      <c r="MH842" s="19"/>
      <c r="MI842" s="19"/>
      <c r="MJ842" s="19"/>
      <c r="MK842" s="19"/>
      <c r="ML842" s="19"/>
      <c r="MM842" s="19"/>
      <c r="MN842" s="19"/>
      <c r="MO842" s="19"/>
      <c r="MP842" s="19"/>
      <c r="MQ842" s="19"/>
      <c r="MR842" s="19"/>
      <c r="MS842" s="19"/>
      <c r="MT842" s="19"/>
      <c r="MU842" s="19"/>
      <c r="MV842" s="19"/>
      <c r="MW842" s="19"/>
      <c r="MX842" s="19"/>
      <c r="MY842" s="19"/>
      <c r="MZ842" s="19"/>
      <c r="NA842" s="19"/>
      <c r="NB842" s="19"/>
      <c r="NC842" s="19"/>
      <c r="ND842" s="19"/>
      <c r="NE842" s="19"/>
      <c r="NF842" s="19"/>
      <c r="NG842" s="19"/>
      <c r="NH842" s="19"/>
      <c r="NI842" s="19"/>
      <c r="NJ842" s="19"/>
      <c r="NK842" s="19"/>
      <c r="NL842" s="19"/>
      <c r="NM842" s="19"/>
      <c r="NN842" s="19"/>
      <c r="NO842" s="19"/>
      <c r="NP842" s="19"/>
      <c r="NQ842" s="19"/>
      <c r="NR842" s="19"/>
      <c r="NS842" s="19"/>
      <c r="NT842" s="19"/>
      <c r="NU842" s="19"/>
      <c r="NV842" s="19"/>
      <c r="NW842" s="19"/>
      <c r="NX842" s="19"/>
      <c r="NY842" s="19"/>
      <c r="NZ842" s="19"/>
      <c r="OA842" s="19"/>
      <c r="OB842" s="19"/>
      <c r="OC842" s="19"/>
      <c r="OD842" s="19"/>
      <c r="OE842" s="19"/>
      <c r="OF842" s="19"/>
      <c r="OG842" s="19"/>
      <c r="OH842" s="19"/>
      <c r="OI842" s="19"/>
      <c r="OJ842" s="19"/>
      <c r="OK842" s="19"/>
      <c r="OL842" s="19"/>
      <c r="OM842" s="19"/>
      <c r="ON842" s="19"/>
      <c r="OO842" s="19"/>
      <c r="OP842" s="19"/>
      <c r="OQ842" s="19"/>
      <c r="OR842" s="19"/>
      <c r="OS842" s="19"/>
      <c r="OT842" s="19"/>
      <c r="OU842" s="19"/>
      <c r="OV842" s="19"/>
      <c r="OW842" s="19"/>
      <c r="OX842" s="19"/>
      <c r="OY842" s="19"/>
      <c r="OZ842" s="19"/>
      <c r="PA842" s="19"/>
      <c r="PB842" s="19"/>
      <c r="PC842" s="19"/>
      <c r="PD842" s="19"/>
      <c r="PE842" s="19"/>
      <c r="PF842" s="19"/>
      <c r="PG842" s="19"/>
      <c r="PH842" s="19"/>
      <c r="PI842" s="19"/>
      <c r="PJ842" s="19"/>
      <c r="PK842" s="19"/>
      <c r="PL842" s="19"/>
      <c r="PM842" s="19"/>
      <c r="PN842" s="19"/>
      <c r="PO842" s="19"/>
      <c r="PP842" s="19"/>
      <c r="PQ842" s="19"/>
      <c r="PR842" s="19"/>
      <c r="PS842" s="19"/>
      <c r="PT842" s="19"/>
      <c r="PU842" s="19"/>
      <c r="PV842" s="19"/>
      <c r="PW842" s="19"/>
      <c r="PX842" s="19"/>
      <c r="PY842" s="19"/>
      <c r="PZ842" s="19"/>
      <c r="QA842" s="19"/>
      <c r="QB842" s="19"/>
      <c r="QC842" s="19"/>
      <c r="QD842" s="19"/>
      <c r="QE842" s="19"/>
      <c r="QF842" s="19"/>
      <c r="QG842" s="19"/>
      <c r="QH842" s="19"/>
      <c r="QI842" s="19"/>
      <c r="QJ842" s="19"/>
      <c r="QK842" s="19"/>
      <c r="QL842" s="19"/>
      <c r="QM842" s="19"/>
      <c r="QN842" s="19"/>
      <c r="QO842" s="19"/>
      <c r="QP842" s="19"/>
      <c r="QQ842" s="19"/>
      <c r="QR842" s="19"/>
      <c r="QS842" s="19"/>
      <c r="QT842" s="19"/>
      <c r="QU842" s="19"/>
      <c r="QV842" s="19"/>
      <c r="QW842" s="19"/>
      <c r="QX842" s="19"/>
      <c r="QY842" s="19"/>
      <c r="QZ842" s="19"/>
      <c r="RA842" s="19"/>
      <c r="RB842" s="19"/>
      <c r="RC842" s="19"/>
      <c r="RD842" s="19"/>
      <c r="RE842" s="19"/>
      <c r="RF842" s="19"/>
      <c r="RG842" s="19"/>
      <c r="RH842" s="19"/>
      <c r="RI842" s="19"/>
      <c r="RJ842" s="19"/>
      <c r="RK842" s="19"/>
      <c r="RL842" s="19"/>
      <c r="RM842" s="19"/>
      <c r="RN842" s="19"/>
      <c r="RO842" s="19"/>
      <c r="RP842" s="19"/>
      <c r="RQ842" s="19"/>
      <c r="RR842" s="19"/>
      <c r="RS842" s="19"/>
      <c r="RT842" s="19"/>
      <c r="RU842" s="19"/>
      <c r="RV842" s="19"/>
      <c r="RW842" s="19"/>
      <c r="RX842" s="19"/>
      <c r="RY842" s="19"/>
      <c r="RZ842" s="19"/>
      <c r="SA842" s="19"/>
      <c r="SB842" s="19"/>
      <c r="SC842" s="19"/>
      <c r="SD842" s="19"/>
      <c r="SE842" s="19"/>
      <c r="SF842" s="19"/>
      <c r="SG842" s="19"/>
      <c r="SH842" s="19"/>
      <c r="SI842" s="19"/>
      <c r="SJ842" s="19"/>
      <c r="SK842" s="19"/>
      <c r="SL842" s="19"/>
      <c r="SM842" s="19"/>
      <c r="SN842" s="19"/>
      <c r="SO842" s="19"/>
      <c r="SP842" s="19"/>
      <c r="SQ842" s="19"/>
      <c r="SR842" s="19"/>
      <c r="SS842" s="19"/>
      <c r="ST842" s="19"/>
      <c r="SU842" s="19"/>
      <c r="SV842" s="19"/>
      <c r="SW842" s="19"/>
      <c r="SX842" s="19"/>
      <c r="SY842" s="19"/>
      <c r="SZ842" s="19"/>
      <c r="TA842" s="19"/>
      <c r="TB842" s="19"/>
      <c r="TC842" s="19"/>
      <c r="TD842" s="19"/>
      <c r="TE842" s="19"/>
      <c r="TF842" s="19"/>
      <c r="TG842" s="19"/>
      <c r="TH842" s="19"/>
      <c r="TI842" s="19"/>
      <c r="TJ842" s="19"/>
      <c r="TK842" s="19"/>
      <c r="TL842" s="19"/>
      <c r="TM842" s="19"/>
      <c r="TN842" s="19"/>
      <c r="TO842" s="19"/>
      <c r="TP842" s="19"/>
      <c r="TQ842" s="19"/>
      <c r="TR842" s="19"/>
      <c r="TS842" s="19"/>
      <c r="TT842" s="19"/>
      <c r="TU842" s="19"/>
      <c r="TV842" s="19"/>
      <c r="TW842" s="19"/>
      <c r="TX842" s="19"/>
      <c r="TY842" s="19"/>
      <c r="TZ842" s="19"/>
      <c r="UA842" s="19"/>
      <c r="UB842" s="19"/>
      <c r="UC842" s="19"/>
      <c r="UD842" s="19"/>
      <c r="UE842" s="19"/>
      <c r="UF842" s="19"/>
      <c r="UG842" s="19"/>
      <c r="UH842" s="19"/>
      <c r="UI842" s="19"/>
      <c r="UJ842" s="19"/>
      <c r="UK842" s="19"/>
      <c r="UL842" s="19"/>
      <c r="UM842" s="19"/>
      <c r="UN842" s="19"/>
      <c r="UO842" s="19"/>
      <c r="UP842" s="19"/>
      <c r="UQ842" s="19"/>
      <c r="UR842" s="19"/>
      <c r="US842" s="19"/>
      <c r="UT842" s="19"/>
      <c r="UU842" s="19"/>
      <c r="UV842" s="19"/>
      <c r="UW842" s="19"/>
      <c r="UX842" s="19"/>
      <c r="UY842" s="19"/>
      <c r="UZ842" s="19"/>
      <c r="VA842" s="19"/>
      <c r="VB842" s="19"/>
      <c r="VC842" s="19"/>
      <c r="VD842" s="19"/>
      <c r="VE842" s="19"/>
      <c r="VF842" s="19"/>
      <c r="VG842" s="19"/>
      <c r="VH842" s="19"/>
      <c r="VI842" s="19"/>
      <c r="VJ842" s="19"/>
      <c r="VK842" s="19"/>
      <c r="VL842" s="19"/>
      <c r="VM842" s="19"/>
      <c r="VN842" s="19"/>
      <c r="VO842" s="19"/>
      <c r="VP842" s="19"/>
      <c r="VQ842" s="19"/>
      <c r="VR842" s="19"/>
      <c r="VS842" s="19"/>
      <c r="VT842" s="19"/>
      <c r="VU842" s="19"/>
      <c r="VV842" s="19"/>
      <c r="VW842" s="19"/>
      <c r="VX842" s="19"/>
      <c r="VY842" s="19"/>
      <c r="VZ842" s="19"/>
      <c r="WA842" s="19"/>
      <c r="WB842" s="19"/>
      <c r="WC842" s="19"/>
      <c r="WD842" s="19"/>
      <c r="WE842" s="19"/>
      <c r="WF842" s="19"/>
      <c r="WG842" s="19"/>
      <c r="WH842" s="19"/>
      <c r="WI842" s="19"/>
      <c r="WJ842" s="19"/>
      <c r="WK842" s="19"/>
      <c r="WL842" s="19"/>
      <c r="WM842" s="19"/>
      <c r="WN842" s="19"/>
      <c r="WO842" s="19"/>
      <c r="WP842" s="19"/>
      <c r="WQ842" s="19"/>
      <c r="WR842" s="19"/>
      <c r="WS842" s="19"/>
      <c r="WT842" s="19"/>
      <c r="WU842" s="19"/>
      <c r="WV842" s="19"/>
      <c r="WW842" s="19"/>
      <c r="WX842" s="19"/>
      <c r="WY842" s="19"/>
    </row>
    <row r="843" spans="1:623" s="17" customFormat="1" hidden="1" x14ac:dyDescent="0.2">
      <c r="A843" s="16"/>
      <c r="I843" s="18"/>
      <c r="J843" s="18"/>
      <c r="N843" s="16"/>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c r="BW843" s="19"/>
      <c r="BX843" s="19"/>
      <c r="BY843" s="19"/>
      <c r="BZ843" s="19"/>
      <c r="CA843" s="19"/>
      <c r="CB843" s="19"/>
      <c r="CC843" s="19"/>
      <c r="CD843" s="19"/>
      <c r="CE843" s="19"/>
      <c r="CF843" s="19"/>
      <c r="CG843" s="19"/>
      <c r="CH843" s="19"/>
      <c r="CI843" s="19"/>
      <c r="CJ843" s="19"/>
      <c r="CK843" s="19"/>
      <c r="CL843" s="19"/>
      <c r="CM843" s="19"/>
      <c r="CN843" s="19"/>
      <c r="CO843" s="19"/>
      <c r="CP843" s="19"/>
      <c r="CQ843" s="19"/>
      <c r="CR843" s="19"/>
      <c r="CS843" s="19"/>
      <c r="CT843" s="19"/>
      <c r="CU843" s="19"/>
      <c r="CV843" s="19"/>
      <c r="CW843" s="19"/>
      <c r="CX843" s="19"/>
      <c r="CY843" s="19"/>
      <c r="CZ843" s="19"/>
      <c r="DA843" s="19"/>
      <c r="DB843" s="19"/>
      <c r="DC843" s="19"/>
      <c r="DD843" s="19"/>
      <c r="DE843" s="19"/>
      <c r="DF843" s="19"/>
      <c r="DG843" s="19"/>
      <c r="DH843" s="19"/>
      <c r="DI843" s="19"/>
      <c r="DJ843" s="19"/>
      <c r="DK843" s="19"/>
      <c r="DL843" s="19"/>
      <c r="DM843" s="19"/>
      <c r="DN843" s="19"/>
      <c r="DO843" s="19"/>
      <c r="DP843" s="19"/>
      <c r="DQ843" s="19"/>
      <c r="DR843" s="19"/>
      <c r="DS843" s="19"/>
      <c r="DT843" s="19"/>
      <c r="DU843" s="19"/>
      <c r="DV843" s="19"/>
      <c r="DW843" s="19"/>
      <c r="DX843" s="19"/>
      <c r="DY843" s="19"/>
      <c r="DZ843" s="19"/>
      <c r="EA843" s="19"/>
      <c r="EB843" s="19"/>
      <c r="EC843" s="19"/>
      <c r="ED843" s="19"/>
      <c r="EE843" s="19"/>
      <c r="EF843" s="19"/>
      <c r="EG843" s="19"/>
      <c r="EH843" s="19"/>
      <c r="EI843" s="19"/>
      <c r="EJ843" s="19"/>
      <c r="EK843" s="19"/>
      <c r="EL843" s="19"/>
      <c r="EM843" s="19"/>
      <c r="EN843" s="19"/>
      <c r="EO843" s="19"/>
      <c r="EP843" s="19"/>
      <c r="EQ843" s="19"/>
      <c r="ER843" s="19"/>
      <c r="ES843" s="19"/>
      <c r="ET843" s="19"/>
      <c r="EU843" s="19"/>
      <c r="EV843" s="19"/>
      <c r="EW843" s="19"/>
      <c r="EX843" s="19"/>
      <c r="EY843" s="19"/>
      <c r="EZ843" s="19"/>
      <c r="FA843" s="19"/>
      <c r="FB843" s="19"/>
      <c r="FC843" s="19"/>
      <c r="FD843" s="19"/>
      <c r="FE843" s="19"/>
      <c r="FF843" s="19"/>
      <c r="FG843" s="19"/>
      <c r="FH843" s="19"/>
      <c r="FI843" s="19"/>
      <c r="FJ843" s="19"/>
      <c r="FK843" s="19"/>
      <c r="FL843" s="19"/>
      <c r="FM843" s="19"/>
      <c r="FN843" s="19"/>
      <c r="FO843" s="19"/>
      <c r="FP843" s="19"/>
      <c r="FQ843" s="19"/>
      <c r="FR843" s="19"/>
      <c r="FS843" s="19"/>
      <c r="FT843" s="19"/>
      <c r="FU843" s="19"/>
      <c r="FV843" s="19"/>
      <c r="FW843" s="19"/>
      <c r="FX843" s="19"/>
      <c r="FY843" s="19"/>
      <c r="FZ843" s="19"/>
      <c r="GA843" s="19"/>
      <c r="GB843" s="19"/>
      <c r="GC843" s="19"/>
      <c r="GD843" s="19"/>
      <c r="GE843" s="19"/>
      <c r="GF843" s="19"/>
      <c r="GG843" s="19"/>
      <c r="GH843" s="19"/>
      <c r="GI843" s="19"/>
      <c r="GJ843" s="19"/>
      <c r="GK843" s="19"/>
      <c r="GL843" s="19"/>
      <c r="GM843" s="19"/>
      <c r="GN843" s="19"/>
      <c r="GO843" s="19"/>
      <c r="GP843" s="19"/>
      <c r="GQ843" s="19"/>
      <c r="GR843" s="19"/>
      <c r="GS843" s="19"/>
      <c r="GT843" s="19"/>
      <c r="GU843" s="19"/>
      <c r="GV843" s="19"/>
      <c r="GW843" s="19"/>
      <c r="GX843" s="19"/>
      <c r="GY843" s="19"/>
      <c r="GZ843" s="19"/>
      <c r="HA843" s="19"/>
      <c r="HB843" s="19"/>
      <c r="HC843" s="19"/>
      <c r="HD843" s="19"/>
      <c r="HE843" s="19"/>
      <c r="HF843" s="19"/>
      <c r="HG843" s="19"/>
      <c r="HH843" s="19"/>
      <c r="HI843" s="19"/>
      <c r="HJ843" s="19"/>
      <c r="HK843" s="19"/>
      <c r="HL843" s="19"/>
      <c r="HM843" s="19"/>
      <c r="HN843" s="19"/>
      <c r="HO843" s="19"/>
      <c r="HP843" s="19"/>
      <c r="HQ843" s="19"/>
      <c r="HR843" s="19"/>
      <c r="HS843" s="19"/>
      <c r="HT843" s="19"/>
      <c r="HU843" s="19"/>
      <c r="HV843" s="19"/>
      <c r="HW843" s="19"/>
      <c r="HX843" s="19"/>
      <c r="HY843" s="19"/>
      <c r="HZ843" s="19"/>
      <c r="IA843" s="19"/>
      <c r="IB843" s="19"/>
      <c r="IC843" s="19"/>
      <c r="ID843" s="19"/>
      <c r="IE843" s="19"/>
      <c r="IF843" s="19"/>
      <c r="IG843" s="19"/>
      <c r="IH843" s="19"/>
      <c r="II843" s="19"/>
      <c r="IJ843" s="19"/>
      <c r="IK843" s="19"/>
      <c r="IL843" s="19"/>
      <c r="IM843" s="19"/>
      <c r="IN843" s="19"/>
      <c r="IO843" s="19"/>
      <c r="IP843" s="19"/>
      <c r="IQ843" s="19"/>
      <c r="IR843" s="19"/>
      <c r="IS843" s="19"/>
      <c r="IT843" s="19"/>
      <c r="IU843" s="19"/>
      <c r="IV843" s="19"/>
      <c r="IW843" s="19"/>
      <c r="IX843" s="19"/>
      <c r="IY843" s="19"/>
      <c r="IZ843" s="19"/>
      <c r="JA843" s="19"/>
      <c r="JB843" s="19"/>
      <c r="JC843" s="19"/>
      <c r="JD843" s="19"/>
      <c r="JE843" s="19"/>
      <c r="JF843" s="19"/>
      <c r="JG843" s="19"/>
      <c r="JH843" s="19"/>
      <c r="JI843" s="19"/>
      <c r="JJ843" s="19"/>
      <c r="JK843" s="19"/>
      <c r="JL843" s="19"/>
      <c r="JM843" s="19"/>
      <c r="JN843" s="19"/>
      <c r="JO843" s="19"/>
      <c r="JP843" s="19"/>
      <c r="JQ843" s="19"/>
      <c r="JR843" s="19"/>
      <c r="JS843" s="19"/>
      <c r="JT843" s="19"/>
      <c r="JU843" s="19"/>
      <c r="JV843" s="19"/>
      <c r="JW843" s="19"/>
      <c r="JX843" s="19"/>
      <c r="JY843" s="19"/>
      <c r="JZ843" s="19"/>
      <c r="KA843" s="19"/>
      <c r="KB843" s="19"/>
      <c r="KC843" s="19"/>
      <c r="KD843" s="19"/>
      <c r="KE843" s="19"/>
      <c r="KF843" s="19"/>
      <c r="KG843" s="19"/>
      <c r="KH843" s="19"/>
      <c r="KI843" s="19"/>
      <c r="KJ843" s="19"/>
      <c r="KK843" s="19"/>
      <c r="KL843" s="19"/>
      <c r="KM843" s="19"/>
      <c r="KN843" s="19"/>
      <c r="KO843" s="19"/>
      <c r="KP843" s="19"/>
      <c r="KQ843" s="19"/>
      <c r="KR843" s="19"/>
      <c r="KS843" s="19"/>
      <c r="KT843" s="19"/>
      <c r="KU843" s="19"/>
      <c r="KV843" s="19"/>
      <c r="KW843" s="19"/>
      <c r="KX843" s="19"/>
      <c r="KY843" s="19"/>
      <c r="KZ843" s="19"/>
      <c r="LA843" s="19"/>
      <c r="LB843" s="19"/>
      <c r="LC843" s="19"/>
      <c r="LD843" s="19"/>
      <c r="LE843" s="19"/>
      <c r="LF843" s="19"/>
      <c r="LG843" s="19"/>
      <c r="LH843" s="19"/>
      <c r="LI843" s="19"/>
      <c r="LJ843" s="19"/>
      <c r="LK843" s="19"/>
      <c r="LL843" s="19"/>
      <c r="LM843" s="19"/>
      <c r="LN843" s="19"/>
      <c r="LO843" s="19"/>
      <c r="LP843" s="19"/>
      <c r="LQ843" s="19"/>
      <c r="LR843" s="19"/>
      <c r="LS843" s="19"/>
      <c r="LT843" s="19"/>
      <c r="LU843" s="19"/>
      <c r="LV843" s="19"/>
      <c r="LW843" s="19"/>
      <c r="LX843" s="19"/>
      <c r="LY843" s="19"/>
      <c r="LZ843" s="19"/>
      <c r="MA843" s="19"/>
      <c r="MB843" s="19"/>
      <c r="MC843" s="19"/>
      <c r="MD843" s="19"/>
      <c r="ME843" s="19"/>
      <c r="MF843" s="19"/>
      <c r="MG843" s="19"/>
      <c r="MH843" s="19"/>
      <c r="MI843" s="19"/>
      <c r="MJ843" s="19"/>
      <c r="MK843" s="19"/>
      <c r="ML843" s="19"/>
      <c r="MM843" s="19"/>
      <c r="MN843" s="19"/>
      <c r="MO843" s="19"/>
      <c r="MP843" s="19"/>
      <c r="MQ843" s="19"/>
      <c r="MR843" s="19"/>
      <c r="MS843" s="19"/>
      <c r="MT843" s="19"/>
      <c r="MU843" s="19"/>
      <c r="MV843" s="19"/>
      <c r="MW843" s="19"/>
      <c r="MX843" s="19"/>
      <c r="MY843" s="19"/>
      <c r="MZ843" s="19"/>
      <c r="NA843" s="19"/>
      <c r="NB843" s="19"/>
      <c r="NC843" s="19"/>
      <c r="ND843" s="19"/>
      <c r="NE843" s="19"/>
      <c r="NF843" s="19"/>
      <c r="NG843" s="19"/>
      <c r="NH843" s="19"/>
      <c r="NI843" s="19"/>
      <c r="NJ843" s="19"/>
      <c r="NK843" s="19"/>
      <c r="NL843" s="19"/>
      <c r="NM843" s="19"/>
      <c r="NN843" s="19"/>
      <c r="NO843" s="19"/>
      <c r="NP843" s="19"/>
      <c r="NQ843" s="19"/>
      <c r="NR843" s="19"/>
      <c r="NS843" s="19"/>
      <c r="NT843" s="19"/>
      <c r="NU843" s="19"/>
      <c r="NV843" s="19"/>
      <c r="NW843" s="19"/>
      <c r="NX843" s="19"/>
      <c r="NY843" s="19"/>
      <c r="NZ843" s="19"/>
      <c r="OA843" s="19"/>
      <c r="OB843" s="19"/>
      <c r="OC843" s="19"/>
      <c r="OD843" s="19"/>
      <c r="OE843" s="19"/>
      <c r="OF843" s="19"/>
      <c r="OG843" s="19"/>
      <c r="OH843" s="19"/>
      <c r="OI843" s="19"/>
      <c r="OJ843" s="19"/>
      <c r="OK843" s="19"/>
      <c r="OL843" s="19"/>
      <c r="OM843" s="19"/>
      <c r="ON843" s="19"/>
      <c r="OO843" s="19"/>
      <c r="OP843" s="19"/>
      <c r="OQ843" s="19"/>
      <c r="OR843" s="19"/>
      <c r="OS843" s="19"/>
      <c r="OT843" s="19"/>
      <c r="OU843" s="19"/>
      <c r="OV843" s="19"/>
      <c r="OW843" s="19"/>
      <c r="OX843" s="19"/>
      <c r="OY843" s="19"/>
      <c r="OZ843" s="19"/>
      <c r="PA843" s="19"/>
      <c r="PB843" s="19"/>
      <c r="PC843" s="19"/>
      <c r="PD843" s="19"/>
      <c r="PE843" s="19"/>
      <c r="PF843" s="19"/>
      <c r="PG843" s="19"/>
      <c r="PH843" s="19"/>
      <c r="PI843" s="19"/>
      <c r="PJ843" s="19"/>
      <c r="PK843" s="19"/>
      <c r="PL843" s="19"/>
      <c r="PM843" s="19"/>
      <c r="PN843" s="19"/>
      <c r="PO843" s="19"/>
      <c r="PP843" s="19"/>
      <c r="PQ843" s="19"/>
      <c r="PR843" s="19"/>
      <c r="PS843" s="19"/>
      <c r="PT843" s="19"/>
      <c r="PU843" s="19"/>
      <c r="PV843" s="19"/>
      <c r="PW843" s="19"/>
      <c r="PX843" s="19"/>
      <c r="PY843" s="19"/>
      <c r="PZ843" s="19"/>
      <c r="QA843" s="19"/>
      <c r="QB843" s="19"/>
      <c r="QC843" s="19"/>
      <c r="QD843" s="19"/>
      <c r="QE843" s="19"/>
      <c r="QF843" s="19"/>
      <c r="QG843" s="19"/>
      <c r="QH843" s="19"/>
      <c r="QI843" s="19"/>
      <c r="QJ843" s="19"/>
      <c r="QK843" s="19"/>
      <c r="QL843" s="19"/>
      <c r="QM843" s="19"/>
      <c r="QN843" s="19"/>
      <c r="QO843" s="19"/>
      <c r="QP843" s="19"/>
      <c r="QQ843" s="19"/>
      <c r="QR843" s="19"/>
      <c r="QS843" s="19"/>
      <c r="QT843" s="19"/>
      <c r="QU843" s="19"/>
      <c r="QV843" s="19"/>
      <c r="QW843" s="19"/>
      <c r="QX843" s="19"/>
      <c r="QY843" s="19"/>
      <c r="QZ843" s="19"/>
      <c r="RA843" s="19"/>
      <c r="RB843" s="19"/>
      <c r="RC843" s="19"/>
      <c r="RD843" s="19"/>
      <c r="RE843" s="19"/>
      <c r="RF843" s="19"/>
      <c r="RG843" s="19"/>
      <c r="RH843" s="19"/>
      <c r="RI843" s="19"/>
      <c r="RJ843" s="19"/>
      <c r="RK843" s="19"/>
      <c r="RL843" s="19"/>
      <c r="RM843" s="19"/>
      <c r="RN843" s="19"/>
      <c r="RO843" s="19"/>
      <c r="RP843" s="19"/>
      <c r="RQ843" s="19"/>
      <c r="RR843" s="19"/>
      <c r="RS843" s="19"/>
      <c r="RT843" s="19"/>
      <c r="RU843" s="19"/>
      <c r="RV843" s="19"/>
      <c r="RW843" s="19"/>
      <c r="RX843" s="19"/>
      <c r="RY843" s="19"/>
      <c r="RZ843" s="19"/>
      <c r="SA843" s="19"/>
      <c r="SB843" s="19"/>
      <c r="SC843" s="19"/>
      <c r="SD843" s="19"/>
      <c r="SE843" s="19"/>
      <c r="SF843" s="19"/>
      <c r="SG843" s="19"/>
      <c r="SH843" s="19"/>
      <c r="SI843" s="19"/>
      <c r="SJ843" s="19"/>
      <c r="SK843" s="19"/>
      <c r="SL843" s="19"/>
      <c r="SM843" s="19"/>
      <c r="SN843" s="19"/>
      <c r="SO843" s="19"/>
      <c r="SP843" s="19"/>
      <c r="SQ843" s="19"/>
      <c r="SR843" s="19"/>
      <c r="SS843" s="19"/>
      <c r="ST843" s="19"/>
      <c r="SU843" s="19"/>
      <c r="SV843" s="19"/>
      <c r="SW843" s="19"/>
      <c r="SX843" s="19"/>
      <c r="SY843" s="19"/>
      <c r="SZ843" s="19"/>
      <c r="TA843" s="19"/>
      <c r="TB843" s="19"/>
      <c r="TC843" s="19"/>
      <c r="TD843" s="19"/>
      <c r="TE843" s="19"/>
      <c r="TF843" s="19"/>
      <c r="TG843" s="19"/>
      <c r="TH843" s="19"/>
      <c r="TI843" s="19"/>
      <c r="TJ843" s="19"/>
      <c r="TK843" s="19"/>
      <c r="TL843" s="19"/>
      <c r="TM843" s="19"/>
      <c r="TN843" s="19"/>
      <c r="TO843" s="19"/>
      <c r="TP843" s="19"/>
      <c r="TQ843" s="19"/>
      <c r="TR843" s="19"/>
      <c r="TS843" s="19"/>
      <c r="TT843" s="19"/>
      <c r="TU843" s="19"/>
      <c r="TV843" s="19"/>
      <c r="TW843" s="19"/>
      <c r="TX843" s="19"/>
      <c r="TY843" s="19"/>
      <c r="TZ843" s="19"/>
      <c r="UA843" s="19"/>
      <c r="UB843" s="19"/>
      <c r="UC843" s="19"/>
      <c r="UD843" s="19"/>
      <c r="UE843" s="19"/>
      <c r="UF843" s="19"/>
      <c r="UG843" s="19"/>
      <c r="UH843" s="19"/>
      <c r="UI843" s="19"/>
      <c r="UJ843" s="19"/>
      <c r="UK843" s="19"/>
      <c r="UL843" s="19"/>
      <c r="UM843" s="19"/>
      <c r="UN843" s="19"/>
      <c r="UO843" s="19"/>
      <c r="UP843" s="19"/>
      <c r="UQ843" s="19"/>
      <c r="UR843" s="19"/>
      <c r="US843" s="19"/>
      <c r="UT843" s="19"/>
      <c r="UU843" s="19"/>
      <c r="UV843" s="19"/>
      <c r="UW843" s="19"/>
      <c r="UX843" s="19"/>
      <c r="UY843" s="19"/>
      <c r="UZ843" s="19"/>
      <c r="VA843" s="19"/>
      <c r="VB843" s="19"/>
      <c r="VC843" s="19"/>
      <c r="VD843" s="19"/>
      <c r="VE843" s="19"/>
      <c r="VF843" s="19"/>
      <c r="VG843" s="19"/>
      <c r="VH843" s="19"/>
      <c r="VI843" s="19"/>
      <c r="VJ843" s="19"/>
      <c r="VK843" s="19"/>
      <c r="VL843" s="19"/>
      <c r="VM843" s="19"/>
      <c r="VN843" s="19"/>
      <c r="VO843" s="19"/>
      <c r="VP843" s="19"/>
      <c r="VQ843" s="19"/>
      <c r="VR843" s="19"/>
      <c r="VS843" s="19"/>
      <c r="VT843" s="19"/>
      <c r="VU843" s="19"/>
      <c r="VV843" s="19"/>
      <c r="VW843" s="19"/>
      <c r="VX843" s="19"/>
      <c r="VY843" s="19"/>
      <c r="VZ843" s="19"/>
      <c r="WA843" s="19"/>
      <c r="WB843" s="19"/>
      <c r="WC843" s="19"/>
      <c r="WD843" s="19"/>
      <c r="WE843" s="19"/>
      <c r="WF843" s="19"/>
      <c r="WG843" s="19"/>
      <c r="WH843" s="19"/>
      <c r="WI843" s="19"/>
      <c r="WJ843" s="19"/>
      <c r="WK843" s="19"/>
      <c r="WL843" s="19"/>
      <c r="WM843" s="19"/>
      <c r="WN843" s="19"/>
      <c r="WO843" s="19"/>
      <c r="WP843" s="19"/>
      <c r="WQ843" s="19"/>
      <c r="WR843" s="19"/>
      <c r="WS843" s="19"/>
      <c r="WT843" s="19"/>
      <c r="WU843" s="19"/>
      <c r="WV843" s="19"/>
      <c r="WW843" s="19"/>
      <c r="WX843" s="19"/>
      <c r="WY843" s="19"/>
    </row>
    <row r="844" spans="1:623" s="17" customFormat="1" hidden="1" x14ac:dyDescent="0.2">
      <c r="A844" s="16"/>
      <c r="I844" s="18"/>
      <c r="J844" s="18"/>
      <c r="N844" s="16"/>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c r="BW844" s="19"/>
      <c r="BX844" s="19"/>
      <c r="BY844" s="19"/>
      <c r="BZ844" s="19"/>
      <c r="CA844" s="19"/>
      <c r="CB844" s="19"/>
      <c r="CC844" s="19"/>
      <c r="CD844" s="19"/>
      <c r="CE844" s="19"/>
      <c r="CF844" s="19"/>
      <c r="CG844" s="19"/>
      <c r="CH844" s="19"/>
      <c r="CI844" s="19"/>
      <c r="CJ844" s="19"/>
      <c r="CK844" s="19"/>
      <c r="CL844" s="19"/>
      <c r="CM844" s="19"/>
      <c r="CN844" s="19"/>
      <c r="CO844" s="19"/>
      <c r="CP844" s="19"/>
      <c r="CQ844" s="19"/>
      <c r="CR844" s="19"/>
      <c r="CS844" s="19"/>
      <c r="CT844" s="19"/>
      <c r="CU844" s="19"/>
      <c r="CV844" s="19"/>
      <c r="CW844" s="19"/>
      <c r="CX844" s="19"/>
      <c r="CY844" s="19"/>
      <c r="CZ844" s="19"/>
      <c r="DA844" s="19"/>
      <c r="DB844" s="19"/>
      <c r="DC844" s="19"/>
      <c r="DD844" s="19"/>
      <c r="DE844" s="19"/>
      <c r="DF844" s="19"/>
      <c r="DG844" s="19"/>
      <c r="DH844" s="19"/>
      <c r="DI844" s="19"/>
      <c r="DJ844" s="19"/>
      <c r="DK844" s="19"/>
      <c r="DL844" s="19"/>
      <c r="DM844" s="19"/>
      <c r="DN844" s="19"/>
      <c r="DO844" s="19"/>
      <c r="DP844" s="19"/>
      <c r="DQ844" s="19"/>
      <c r="DR844" s="19"/>
      <c r="DS844" s="19"/>
      <c r="DT844" s="19"/>
      <c r="DU844" s="19"/>
      <c r="DV844" s="19"/>
      <c r="DW844" s="19"/>
      <c r="DX844" s="19"/>
      <c r="DY844" s="19"/>
      <c r="DZ844" s="19"/>
      <c r="EA844" s="19"/>
      <c r="EB844" s="19"/>
      <c r="EC844" s="19"/>
      <c r="ED844" s="19"/>
      <c r="EE844" s="19"/>
      <c r="EF844" s="19"/>
      <c r="EG844" s="19"/>
      <c r="EH844" s="19"/>
      <c r="EI844" s="19"/>
      <c r="EJ844" s="19"/>
      <c r="EK844" s="19"/>
      <c r="EL844" s="19"/>
      <c r="EM844" s="19"/>
      <c r="EN844" s="19"/>
      <c r="EO844" s="19"/>
      <c r="EP844" s="19"/>
      <c r="EQ844" s="19"/>
      <c r="ER844" s="19"/>
      <c r="ES844" s="19"/>
      <c r="ET844" s="19"/>
      <c r="EU844" s="19"/>
      <c r="EV844" s="19"/>
      <c r="EW844" s="19"/>
      <c r="EX844" s="19"/>
      <c r="EY844" s="19"/>
      <c r="EZ844" s="19"/>
      <c r="FA844" s="19"/>
      <c r="FB844" s="19"/>
      <c r="FC844" s="19"/>
      <c r="FD844" s="19"/>
      <c r="FE844" s="19"/>
      <c r="FF844" s="19"/>
      <c r="FG844" s="19"/>
      <c r="FH844" s="19"/>
      <c r="FI844" s="19"/>
      <c r="FJ844" s="19"/>
      <c r="FK844" s="19"/>
      <c r="FL844" s="19"/>
      <c r="FM844" s="19"/>
      <c r="FN844" s="19"/>
      <c r="FO844" s="19"/>
      <c r="FP844" s="19"/>
      <c r="FQ844" s="19"/>
      <c r="FR844" s="19"/>
      <c r="FS844" s="19"/>
      <c r="FT844" s="19"/>
      <c r="FU844" s="19"/>
      <c r="FV844" s="19"/>
      <c r="FW844" s="19"/>
      <c r="FX844" s="19"/>
      <c r="FY844" s="19"/>
      <c r="FZ844" s="19"/>
      <c r="GA844" s="19"/>
      <c r="GB844" s="19"/>
      <c r="GC844" s="19"/>
      <c r="GD844" s="19"/>
      <c r="GE844" s="19"/>
      <c r="GF844" s="19"/>
      <c r="GG844" s="19"/>
      <c r="GH844" s="19"/>
      <c r="GI844" s="19"/>
      <c r="GJ844" s="19"/>
      <c r="GK844" s="19"/>
      <c r="GL844" s="19"/>
      <c r="GM844" s="19"/>
      <c r="GN844" s="19"/>
      <c r="GO844" s="19"/>
      <c r="GP844" s="19"/>
      <c r="GQ844" s="19"/>
      <c r="GR844" s="19"/>
      <c r="GS844" s="19"/>
      <c r="GT844" s="19"/>
      <c r="GU844" s="19"/>
      <c r="GV844" s="19"/>
      <c r="GW844" s="19"/>
      <c r="GX844" s="19"/>
      <c r="GY844" s="19"/>
      <c r="GZ844" s="19"/>
      <c r="HA844" s="19"/>
      <c r="HB844" s="19"/>
      <c r="HC844" s="19"/>
      <c r="HD844" s="19"/>
      <c r="HE844" s="19"/>
      <c r="HF844" s="19"/>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19"/>
      <c r="IF844" s="19"/>
      <c r="IG844" s="19"/>
      <c r="IH844" s="19"/>
      <c r="II844" s="19"/>
      <c r="IJ844" s="19"/>
      <c r="IK844" s="19"/>
      <c r="IL844" s="19"/>
      <c r="IM844" s="19"/>
      <c r="IN844" s="19"/>
      <c r="IO844" s="19"/>
      <c r="IP844" s="19"/>
      <c r="IQ844" s="19"/>
      <c r="IR844" s="19"/>
      <c r="IS844" s="19"/>
      <c r="IT844" s="19"/>
      <c r="IU844" s="19"/>
      <c r="IV844" s="19"/>
      <c r="IW844" s="19"/>
      <c r="IX844" s="19"/>
      <c r="IY844" s="19"/>
      <c r="IZ844" s="19"/>
      <c r="JA844" s="19"/>
      <c r="JB844" s="19"/>
      <c r="JC844" s="19"/>
      <c r="JD844" s="19"/>
      <c r="JE844" s="19"/>
      <c r="JF844" s="19"/>
      <c r="JG844" s="19"/>
      <c r="JH844" s="19"/>
      <c r="JI844" s="19"/>
      <c r="JJ844" s="19"/>
      <c r="JK844" s="19"/>
      <c r="JL844" s="19"/>
      <c r="JM844" s="19"/>
      <c r="JN844" s="19"/>
      <c r="JO844" s="19"/>
      <c r="JP844" s="19"/>
      <c r="JQ844" s="19"/>
      <c r="JR844" s="19"/>
      <c r="JS844" s="19"/>
      <c r="JT844" s="19"/>
      <c r="JU844" s="19"/>
      <c r="JV844" s="19"/>
      <c r="JW844" s="19"/>
      <c r="JX844" s="19"/>
      <c r="JY844" s="19"/>
      <c r="JZ844" s="19"/>
      <c r="KA844" s="19"/>
      <c r="KB844" s="19"/>
      <c r="KC844" s="19"/>
      <c r="KD844" s="19"/>
      <c r="KE844" s="19"/>
      <c r="KF844" s="19"/>
      <c r="KG844" s="19"/>
      <c r="KH844" s="19"/>
      <c r="KI844" s="19"/>
      <c r="KJ844" s="19"/>
      <c r="KK844" s="19"/>
      <c r="KL844" s="19"/>
      <c r="KM844" s="19"/>
      <c r="KN844" s="19"/>
      <c r="KO844" s="19"/>
      <c r="KP844" s="19"/>
      <c r="KQ844" s="19"/>
      <c r="KR844" s="19"/>
      <c r="KS844" s="19"/>
      <c r="KT844" s="19"/>
      <c r="KU844" s="19"/>
      <c r="KV844" s="19"/>
      <c r="KW844" s="19"/>
      <c r="KX844" s="19"/>
      <c r="KY844" s="19"/>
      <c r="KZ844" s="19"/>
      <c r="LA844" s="19"/>
      <c r="LB844" s="19"/>
      <c r="LC844" s="19"/>
      <c r="LD844" s="19"/>
      <c r="LE844" s="19"/>
      <c r="LF844" s="19"/>
      <c r="LG844" s="19"/>
      <c r="LH844" s="19"/>
      <c r="LI844" s="19"/>
      <c r="LJ844" s="19"/>
      <c r="LK844" s="19"/>
      <c r="LL844" s="19"/>
      <c r="LM844" s="19"/>
      <c r="LN844" s="19"/>
      <c r="LO844" s="19"/>
      <c r="LP844" s="19"/>
      <c r="LQ844" s="19"/>
      <c r="LR844" s="19"/>
      <c r="LS844" s="19"/>
      <c r="LT844" s="19"/>
      <c r="LU844" s="19"/>
      <c r="LV844" s="19"/>
      <c r="LW844" s="19"/>
      <c r="LX844" s="19"/>
      <c r="LY844" s="19"/>
      <c r="LZ844" s="19"/>
      <c r="MA844" s="19"/>
      <c r="MB844" s="19"/>
      <c r="MC844" s="19"/>
      <c r="MD844" s="19"/>
      <c r="ME844" s="19"/>
      <c r="MF844" s="19"/>
      <c r="MG844" s="19"/>
      <c r="MH844" s="19"/>
      <c r="MI844" s="19"/>
      <c r="MJ844" s="19"/>
      <c r="MK844" s="19"/>
      <c r="ML844" s="19"/>
      <c r="MM844" s="19"/>
      <c r="MN844" s="19"/>
      <c r="MO844" s="19"/>
      <c r="MP844" s="19"/>
      <c r="MQ844" s="19"/>
      <c r="MR844" s="19"/>
      <c r="MS844" s="19"/>
      <c r="MT844" s="19"/>
      <c r="MU844" s="19"/>
      <c r="MV844" s="19"/>
      <c r="MW844" s="19"/>
      <c r="MX844" s="19"/>
      <c r="MY844" s="19"/>
      <c r="MZ844" s="19"/>
      <c r="NA844" s="19"/>
      <c r="NB844" s="19"/>
      <c r="NC844" s="19"/>
      <c r="ND844" s="19"/>
      <c r="NE844" s="19"/>
      <c r="NF844" s="19"/>
      <c r="NG844" s="19"/>
      <c r="NH844" s="19"/>
      <c r="NI844" s="19"/>
      <c r="NJ844" s="19"/>
      <c r="NK844" s="19"/>
      <c r="NL844" s="19"/>
      <c r="NM844" s="19"/>
      <c r="NN844" s="19"/>
      <c r="NO844" s="19"/>
      <c r="NP844" s="19"/>
      <c r="NQ844" s="19"/>
      <c r="NR844" s="19"/>
      <c r="NS844" s="19"/>
      <c r="NT844" s="19"/>
      <c r="NU844" s="19"/>
      <c r="NV844" s="19"/>
      <c r="NW844" s="19"/>
      <c r="NX844" s="19"/>
      <c r="NY844" s="19"/>
      <c r="NZ844" s="19"/>
      <c r="OA844" s="19"/>
      <c r="OB844" s="19"/>
      <c r="OC844" s="19"/>
      <c r="OD844" s="19"/>
      <c r="OE844" s="19"/>
      <c r="OF844" s="19"/>
      <c r="OG844" s="19"/>
      <c r="OH844" s="19"/>
      <c r="OI844" s="19"/>
      <c r="OJ844" s="19"/>
      <c r="OK844" s="19"/>
      <c r="OL844" s="19"/>
      <c r="OM844" s="19"/>
      <c r="ON844" s="19"/>
      <c r="OO844" s="19"/>
      <c r="OP844" s="19"/>
      <c r="OQ844" s="19"/>
      <c r="OR844" s="19"/>
      <c r="OS844" s="19"/>
      <c r="OT844" s="19"/>
      <c r="OU844" s="19"/>
      <c r="OV844" s="19"/>
      <c r="OW844" s="19"/>
      <c r="OX844" s="19"/>
      <c r="OY844" s="19"/>
      <c r="OZ844" s="19"/>
      <c r="PA844" s="19"/>
      <c r="PB844" s="19"/>
      <c r="PC844" s="19"/>
      <c r="PD844" s="19"/>
      <c r="PE844" s="19"/>
      <c r="PF844" s="19"/>
      <c r="PG844" s="19"/>
      <c r="PH844" s="19"/>
      <c r="PI844" s="19"/>
      <c r="PJ844" s="19"/>
      <c r="PK844" s="19"/>
      <c r="PL844" s="19"/>
      <c r="PM844" s="19"/>
      <c r="PN844" s="19"/>
      <c r="PO844" s="19"/>
      <c r="PP844" s="19"/>
      <c r="PQ844" s="19"/>
      <c r="PR844" s="19"/>
      <c r="PS844" s="19"/>
      <c r="PT844" s="19"/>
      <c r="PU844" s="19"/>
      <c r="PV844" s="19"/>
      <c r="PW844" s="19"/>
      <c r="PX844" s="19"/>
      <c r="PY844" s="19"/>
      <c r="PZ844" s="19"/>
      <c r="QA844" s="19"/>
      <c r="QB844" s="19"/>
      <c r="QC844" s="19"/>
      <c r="QD844" s="19"/>
      <c r="QE844" s="19"/>
      <c r="QF844" s="19"/>
      <c r="QG844" s="19"/>
      <c r="QH844" s="19"/>
      <c r="QI844" s="19"/>
      <c r="QJ844" s="19"/>
      <c r="QK844" s="19"/>
      <c r="QL844" s="19"/>
      <c r="QM844" s="19"/>
      <c r="QN844" s="19"/>
      <c r="QO844" s="19"/>
      <c r="QP844" s="19"/>
      <c r="QQ844" s="19"/>
      <c r="QR844" s="19"/>
      <c r="QS844" s="19"/>
      <c r="QT844" s="19"/>
      <c r="QU844" s="19"/>
      <c r="QV844" s="19"/>
      <c r="QW844" s="19"/>
      <c r="QX844" s="19"/>
      <c r="QY844" s="19"/>
      <c r="QZ844" s="19"/>
      <c r="RA844" s="19"/>
      <c r="RB844" s="19"/>
      <c r="RC844" s="19"/>
      <c r="RD844" s="19"/>
      <c r="RE844" s="19"/>
      <c r="RF844" s="19"/>
      <c r="RG844" s="19"/>
      <c r="RH844" s="19"/>
      <c r="RI844" s="19"/>
      <c r="RJ844" s="19"/>
      <c r="RK844" s="19"/>
      <c r="RL844" s="19"/>
      <c r="RM844" s="19"/>
      <c r="RN844" s="19"/>
      <c r="RO844" s="19"/>
      <c r="RP844" s="19"/>
      <c r="RQ844" s="19"/>
      <c r="RR844" s="19"/>
      <c r="RS844" s="19"/>
      <c r="RT844" s="19"/>
      <c r="RU844" s="19"/>
      <c r="RV844" s="19"/>
      <c r="RW844" s="19"/>
      <c r="RX844" s="19"/>
      <c r="RY844" s="19"/>
      <c r="RZ844" s="19"/>
      <c r="SA844" s="19"/>
      <c r="SB844" s="19"/>
      <c r="SC844" s="19"/>
      <c r="SD844" s="19"/>
      <c r="SE844" s="19"/>
      <c r="SF844" s="19"/>
      <c r="SG844" s="19"/>
      <c r="SH844" s="19"/>
      <c r="SI844" s="19"/>
      <c r="SJ844" s="19"/>
      <c r="SK844" s="19"/>
      <c r="SL844" s="19"/>
      <c r="SM844" s="19"/>
      <c r="SN844" s="19"/>
      <c r="SO844" s="19"/>
      <c r="SP844" s="19"/>
      <c r="SQ844" s="19"/>
      <c r="SR844" s="19"/>
      <c r="SS844" s="19"/>
      <c r="ST844" s="19"/>
      <c r="SU844" s="19"/>
      <c r="SV844" s="19"/>
      <c r="SW844" s="19"/>
      <c r="SX844" s="19"/>
      <c r="SY844" s="19"/>
      <c r="SZ844" s="19"/>
      <c r="TA844" s="19"/>
      <c r="TB844" s="19"/>
      <c r="TC844" s="19"/>
      <c r="TD844" s="19"/>
      <c r="TE844" s="19"/>
      <c r="TF844" s="19"/>
      <c r="TG844" s="19"/>
      <c r="TH844" s="19"/>
      <c r="TI844" s="19"/>
      <c r="TJ844" s="19"/>
      <c r="TK844" s="19"/>
      <c r="TL844" s="19"/>
      <c r="TM844" s="19"/>
      <c r="TN844" s="19"/>
      <c r="TO844" s="19"/>
      <c r="TP844" s="19"/>
      <c r="TQ844" s="19"/>
      <c r="TR844" s="19"/>
      <c r="TS844" s="19"/>
      <c r="TT844" s="19"/>
      <c r="TU844" s="19"/>
      <c r="TV844" s="19"/>
      <c r="TW844" s="19"/>
      <c r="TX844" s="19"/>
      <c r="TY844" s="19"/>
      <c r="TZ844" s="19"/>
      <c r="UA844" s="19"/>
      <c r="UB844" s="19"/>
      <c r="UC844" s="19"/>
      <c r="UD844" s="19"/>
      <c r="UE844" s="19"/>
      <c r="UF844" s="19"/>
      <c r="UG844" s="19"/>
      <c r="UH844" s="19"/>
      <c r="UI844" s="19"/>
      <c r="UJ844" s="19"/>
      <c r="UK844" s="19"/>
      <c r="UL844" s="19"/>
      <c r="UM844" s="19"/>
      <c r="UN844" s="19"/>
      <c r="UO844" s="19"/>
      <c r="UP844" s="19"/>
      <c r="UQ844" s="19"/>
      <c r="UR844" s="19"/>
      <c r="US844" s="19"/>
      <c r="UT844" s="19"/>
      <c r="UU844" s="19"/>
      <c r="UV844" s="19"/>
      <c r="UW844" s="19"/>
      <c r="UX844" s="19"/>
      <c r="UY844" s="19"/>
      <c r="UZ844" s="19"/>
      <c r="VA844" s="19"/>
      <c r="VB844" s="19"/>
      <c r="VC844" s="19"/>
      <c r="VD844" s="19"/>
      <c r="VE844" s="19"/>
      <c r="VF844" s="19"/>
      <c r="VG844" s="19"/>
      <c r="VH844" s="19"/>
      <c r="VI844" s="19"/>
      <c r="VJ844" s="19"/>
      <c r="VK844" s="19"/>
      <c r="VL844" s="19"/>
      <c r="VM844" s="19"/>
      <c r="VN844" s="19"/>
      <c r="VO844" s="19"/>
      <c r="VP844" s="19"/>
      <c r="VQ844" s="19"/>
      <c r="VR844" s="19"/>
      <c r="VS844" s="19"/>
      <c r="VT844" s="19"/>
      <c r="VU844" s="19"/>
      <c r="VV844" s="19"/>
      <c r="VW844" s="19"/>
      <c r="VX844" s="19"/>
      <c r="VY844" s="19"/>
      <c r="VZ844" s="19"/>
      <c r="WA844" s="19"/>
      <c r="WB844" s="19"/>
      <c r="WC844" s="19"/>
      <c r="WD844" s="19"/>
      <c r="WE844" s="19"/>
      <c r="WF844" s="19"/>
      <c r="WG844" s="19"/>
      <c r="WH844" s="19"/>
      <c r="WI844" s="19"/>
      <c r="WJ844" s="19"/>
      <c r="WK844" s="19"/>
      <c r="WL844" s="19"/>
      <c r="WM844" s="19"/>
      <c r="WN844" s="19"/>
      <c r="WO844" s="19"/>
      <c r="WP844" s="19"/>
      <c r="WQ844" s="19"/>
      <c r="WR844" s="19"/>
      <c r="WS844" s="19"/>
      <c r="WT844" s="19"/>
      <c r="WU844" s="19"/>
      <c r="WV844" s="19"/>
      <c r="WW844" s="19"/>
      <c r="WX844" s="19"/>
      <c r="WY844" s="19"/>
    </row>
    <row r="845" spans="1:623" s="17" customFormat="1" hidden="1" x14ac:dyDescent="0.2">
      <c r="A845" s="16"/>
      <c r="I845" s="18"/>
      <c r="J845" s="18"/>
      <c r="N845" s="16"/>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c r="BW845" s="19"/>
      <c r="BX845" s="19"/>
      <c r="BY845" s="19"/>
      <c r="BZ845" s="19"/>
      <c r="CA845" s="19"/>
      <c r="CB845" s="19"/>
      <c r="CC845" s="19"/>
      <c r="CD845" s="19"/>
      <c r="CE845" s="19"/>
      <c r="CF845" s="19"/>
      <c r="CG845" s="19"/>
      <c r="CH845" s="19"/>
      <c r="CI845" s="19"/>
      <c r="CJ845" s="19"/>
      <c r="CK845" s="19"/>
      <c r="CL845" s="19"/>
      <c r="CM845" s="19"/>
      <c r="CN845" s="19"/>
      <c r="CO845" s="19"/>
      <c r="CP845" s="19"/>
      <c r="CQ845" s="19"/>
      <c r="CR845" s="19"/>
      <c r="CS845" s="19"/>
      <c r="CT845" s="19"/>
      <c r="CU845" s="19"/>
      <c r="CV845" s="19"/>
      <c r="CW845" s="19"/>
      <c r="CX845" s="19"/>
      <c r="CY845" s="19"/>
      <c r="CZ845" s="19"/>
      <c r="DA845" s="19"/>
      <c r="DB845" s="19"/>
      <c r="DC845" s="19"/>
      <c r="DD845" s="19"/>
      <c r="DE845" s="19"/>
      <c r="DF845" s="19"/>
      <c r="DG845" s="19"/>
      <c r="DH845" s="19"/>
      <c r="DI845" s="19"/>
      <c r="DJ845" s="19"/>
      <c r="DK845" s="19"/>
      <c r="DL845" s="19"/>
      <c r="DM845" s="19"/>
      <c r="DN845" s="19"/>
      <c r="DO845" s="19"/>
      <c r="DP845" s="19"/>
      <c r="DQ845" s="19"/>
      <c r="DR845" s="19"/>
      <c r="DS845" s="19"/>
      <c r="DT845" s="19"/>
      <c r="DU845" s="19"/>
      <c r="DV845" s="19"/>
      <c r="DW845" s="19"/>
      <c r="DX845" s="19"/>
      <c r="DY845" s="19"/>
      <c r="DZ845" s="19"/>
      <c r="EA845" s="19"/>
      <c r="EB845" s="19"/>
      <c r="EC845" s="19"/>
      <c r="ED845" s="19"/>
      <c r="EE845" s="19"/>
      <c r="EF845" s="19"/>
      <c r="EG845" s="19"/>
      <c r="EH845" s="19"/>
      <c r="EI845" s="19"/>
      <c r="EJ845" s="19"/>
      <c r="EK845" s="19"/>
      <c r="EL845" s="19"/>
      <c r="EM845" s="19"/>
      <c r="EN845" s="19"/>
      <c r="EO845" s="19"/>
      <c r="EP845" s="19"/>
      <c r="EQ845" s="19"/>
      <c r="ER845" s="19"/>
      <c r="ES845" s="19"/>
      <c r="ET845" s="19"/>
      <c r="EU845" s="19"/>
      <c r="EV845" s="19"/>
      <c r="EW845" s="19"/>
      <c r="EX845" s="19"/>
      <c r="EY845" s="19"/>
      <c r="EZ845" s="19"/>
      <c r="FA845" s="19"/>
      <c r="FB845" s="19"/>
      <c r="FC845" s="19"/>
      <c r="FD845" s="19"/>
      <c r="FE845" s="19"/>
      <c r="FF845" s="19"/>
      <c r="FG845" s="19"/>
      <c r="FH845" s="19"/>
      <c r="FI845" s="19"/>
      <c r="FJ845" s="19"/>
      <c r="FK845" s="19"/>
      <c r="FL845" s="19"/>
      <c r="FM845" s="19"/>
      <c r="FN845" s="19"/>
      <c r="FO845" s="19"/>
      <c r="FP845" s="19"/>
      <c r="FQ845" s="19"/>
      <c r="FR845" s="19"/>
      <c r="FS845" s="19"/>
      <c r="FT845" s="19"/>
      <c r="FU845" s="19"/>
      <c r="FV845" s="19"/>
      <c r="FW845" s="19"/>
      <c r="FX845" s="19"/>
      <c r="FY845" s="19"/>
      <c r="FZ845" s="19"/>
      <c r="GA845" s="19"/>
      <c r="GB845" s="19"/>
      <c r="GC845" s="19"/>
      <c r="GD845" s="19"/>
      <c r="GE845" s="19"/>
      <c r="GF845" s="19"/>
      <c r="GG845" s="19"/>
      <c r="GH845" s="19"/>
      <c r="GI845" s="19"/>
      <c r="GJ845" s="19"/>
      <c r="GK845" s="19"/>
      <c r="GL845" s="19"/>
      <c r="GM845" s="19"/>
      <c r="GN845" s="19"/>
      <c r="GO845" s="19"/>
      <c r="GP845" s="19"/>
      <c r="GQ845" s="19"/>
      <c r="GR845" s="19"/>
      <c r="GS845" s="19"/>
      <c r="GT845" s="19"/>
      <c r="GU845" s="19"/>
      <c r="GV845" s="19"/>
      <c r="GW845" s="19"/>
      <c r="GX845" s="19"/>
      <c r="GY845" s="19"/>
      <c r="GZ845" s="19"/>
      <c r="HA845" s="19"/>
      <c r="HB845" s="19"/>
      <c r="HC845" s="19"/>
      <c r="HD845" s="19"/>
      <c r="HE845" s="19"/>
      <c r="HF845" s="19"/>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19"/>
      <c r="IF845" s="19"/>
      <c r="IG845" s="19"/>
      <c r="IH845" s="19"/>
      <c r="II845" s="19"/>
      <c r="IJ845" s="19"/>
      <c r="IK845" s="19"/>
      <c r="IL845" s="19"/>
      <c r="IM845" s="19"/>
      <c r="IN845" s="19"/>
      <c r="IO845" s="19"/>
      <c r="IP845" s="19"/>
      <c r="IQ845" s="19"/>
      <c r="IR845" s="19"/>
      <c r="IS845" s="19"/>
      <c r="IT845" s="19"/>
      <c r="IU845" s="19"/>
      <c r="IV845" s="19"/>
      <c r="IW845" s="19"/>
      <c r="IX845" s="19"/>
      <c r="IY845" s="19"/>
      <c r="IZ845" s="19"/>
      <c r="JA845" s="19"/>
      <c r="JB845" s="19"/>
      <c r="JC845" s="19"/>
      <c r="JD845" s="19"/>
      <c r="JE845" s="19"/>
      <c r="JF845" s="19"/>
      <c r="JG845" s="19"/>
      <c r="JH845" s="19"/>
      <c r="JI845" s="19"/>
      <c r="JJ845" s="19"/>
      <c r="JK845" s="19"/>
      <c r="JL845" s="19"/>
      <c r="JM845" s="19"/>
      <c r="JN845" s="19"/>
      <c r="JO845" s="19"/>
      <c r="JP845" s="19"/>
      <c r="JQ845" s="19"/>
      <c r="JR845" s="19"/>
      <c r="JS845" s="19"/>
      <c r="JT845" s="19"/>
      <c r="JU845" s="19"/>
      <c r="JV845" s="19"/>
      <c r="JW845" s="19"/>
      <c r="JX845" s="19"/>
      <c r="JY845" s="19"/>
      <c r="JZ845" s="19"/>
      <c r="KA845" s="19"/>
      <c r="KB845" s="19"/>
      <c r="KC845" s="19"/>
      <c r="KD845" s="19"/>
      <c r="KE845" s="19"/>
      <c r="KF845" s="19"/>
      <c r="KG845" s="19"/>
      <c r="KH845" s="19"/>
      <c r="KI845" s="19"/>
      <c r="KJ845" s="19"/>
      <c r="KK845" s="19"/>
      <c r="KL845" s="19"/>
      <c r="KM845" s="19"/>
      <c r="KN845" s="19"/>
      <c r="KO845" s="19"/>
      <c r="KP845" s="19"/>
      <c r="KQ845" s="19"/>
      <c r="KR845" s="19"/>
      <c r="KS845" s="19"/>
      <c r="KT845" s="19"/>
      <c r="KU845" s="19"/>
      <c r="KV845" s="19"/>
      <c r="KW845" s="19"/>
      <c r="KX845" s="19"/>
      <c r="KY845" s="19"/>
      <c r="KZ845" s="19"/>
      <c r="LA845" s="19"/>
      <c r="LB845" s="19"/>
      <c r="LC845" s="19"/>
      <c r="LD845" s="19"/>
      <c r="LE845" s="19"/>
      <c r="LF845" s="19"/>
      <c r="LG845" s="19"/>
      <c r="LH845" s="19"/>
      <c r="LI845" s="19"/>
      <c r="LJ845" s="19"/>
      <c r="LK845" s="19"/>
      <c r="LL845" s="19"/>
      <c r="LM845" s="19"/>
      <c r="LN845" s="19"/>
      <c r="LO845" s="19"/>
      <c r="LP845" s="19"/>
      <c r="LQ845" s="19"/>
      <c r="LR845" s="19"/>
      <c r="LS845" s="19"/>
      <c r="LT845" s="19"/>
      <c r="LU845" s="19"/>
      <c r="LV845" s="19"/>
      <c r="LW845" s="19"/>
      <c r="LX845" s="19"/>
      <c r="LY845" s="19"/>
      <c r="LZ845" s="19"/>
      <c r="MA845" s="19"/>
      <c r="MB845" s="19"/>
      <c r="MC845" s="19"/>
      <c r="MD845" s="19"/>
      <c r="ME845" s="19"/>
      <c r="MF845" s="19"/>
      <c r="MG845" s="19"/>
      <c r="MH845" s="19"/>
      <c r="MI845" s="19"/>
      <c r="MJ845" s="19"/>
      <c r="MK845" s="19"/>
      <c r="ML845" s="19"/>
      <c r="MM845" s="19"/>
      <c r="MN845" s="19"/>
      <c r="MO845" s="19"/>
      <c r="MP845" s="19"/>
      <c r="MQ845" s="19"/>
      <c r="MR845" s="19"/>
      <c r="MS845" s="19"/>
      <c r="MT845" s="19"/>
      <c r="MU845" s="19"/>
      <c r="MV845" s="19"/>
      <c r="MW845" s="19"/>
      <c r="MX845" s="19"/>
      <c r="MY845" s="19"/>
      <c r="MZ845" s="19"/>
      <c r="NA845" s="19"/>
      <c r="NB845" s="19"/>
      <c r="NC845" s="19"/>
      <c r="ND845" s="19"/>
      <c r="NE845" s="19"/>
      <c r="NF845" s="19"/>
      <c r="NG845" s="19"/>
      <c r="NH845" s="19"/>
      <c r="NI845" s="19"/>
      <c r="NJ845" s="19"/>
      <c r="NK845" s="19"/>
      <c r="NL845" s="19"/>
      <c r="NM845" s="19"/>
      <c r="NN845" s="19"/>
      <c r="NO845" s="19"/>
      <c r="NP845" s="19"/>
      <c r="NQ845" s="19"/>
      <c r="NR845" s="19"/>
      <c r="NS845" s="19"/>
      <c r="NT845" s="19"/>
      <c r="NU845" s="19"/>
      <c r="NV845" s="19"/>
      <c r="NW845" s="19"/>
      <c r="NX845" s="19"/>
      <c r="NY845" s="19"/>
      <c r="NZ845" s="19"/>
      <c r="OA845" s="19"/>
      <c r="OB845" s="19"/>
      <c r="OC845" s="19"/>
      <c r="OD845" s="19"/>
      <c r="OE845" s="19"/>
      <c r="OF845" s="19"/>
      <c r="OG845" s="19"/>
      <c r="OH845" s="19"/>
      <c r="OI845" s="19"/>
      <c r="OJ845" s="19"/>
      <c r="OK845" s="19"/>
      <c r="OL845" s="19"/>
      <c r="OM845" s="19"/>
      <c r="ON845" s="19"/>
      <c r="OO845" s="19"/>
      <c r="OP845" s="19"/>
      <c r="OQ845" s="19"/>
      <c r="OR845" s="19"/>
      <c r="OS845" s="19"/>
      <c r="OT845" s="19"/>
      <c r="OU845" s="19"/>
      <c r="OV845" s="19"/>
      <c r="OW845" s="19"/>
      <c r="OX845" s="19"/>
      <c r="OY845" s="19"/>
      <c r="OZ845" s="19"/>
      <c r="PA845" s="19"/>
      <c r="PB845" s="19"/>
      <c r="PC845" s="19"/>
      <c r="PD845" s="19"/>
      <c r="PE845" s="19"/>
      <c r="PF845" s="19"/>
      <c r="PG845" s="19"/>
      <c r="PH845" s="19"/>
      <c r="PI845" s="19"/>
      <c r="PJ845" s="19"/>
      <c r="PK845" s="19"/>
      <c r="PL845" s="19"/>
      <c r="PM845" s="19"/>
      <c r="PN845" s="19"/>
      <c r="PO845" s="19"/>
      <c r="PP845" s="19"/>
      <c r="PQ845" s="19"/>
      <c r="PR845" s="19"/>
      <c r="PS845" s="19"/>
      <c r="PT845" s="19"/>
      <c r="PU845" s="19"/>
      <c r="PV845" s="19"/>
      <c r="PW845" s="19"/>
      <c r="PX845" s="19"/>
      <c r="PY845" s="19"/>
      <c r="PZ845" s="19"/>
      <c r="QA845" s="19"/>
      <c r="QB845" s="19"/>
      <c r="QC845" s="19"/>
      <c r="QD845" s="19"/>
      <c r="QE845" s="19"/>
      <c r="QF845" s="19"/>
      <c r="QG845" s="19"/>
      <c r="QH845" s="19"/>
      <c r="QI845" s="19"/>
      <c r="QJ845" s="19"/>
      <c r="QK845" s="19"/>
      <c r="QL845" s="19"/>
      <c r="QM845" s="19"/>
      <c r="QN845" s="19"/>
      <c r="QO845" s="19"/>
      <c r="QP845" s="19"/>
      <c r="QQ845" s="19"/>
      <c r="QR845" s="19"/>
      <c r="QS845" s="19"/>
      <c r="QT845" s="19"/>
      <c r="QU845" s="19"/>
      <c r="QV845" s="19"/>
      <c r="QW845" s="19"/>
      <c r="QX845" s="19"/>
      <c r="QY845" s="19"/>
      <c r="QZ845" s="19"/>
      <c r="RA845" s="19"/>
      <c r="RB845" s="19"/>
      <c r="RC845" s="19"/>
      <c r="RD845" s="19"/>
      <c r="RE845" s="19"/>
      <c r="RF845" s="19"/>
      <c r="RG845" s="19"/>
      <c r="RH845" s="19"/>
      <c r="RI845" s="19"/>
      <c r="RJ845" s="19"/>
      <c r="RK845" s="19"/>
      <c r="RL845" s="19"/>
      <c r="RM845" s="19"/>
      <c r="RN845" s="19"/>
      <c r="RO845" s="19"/>
      <c r="RP845" s="19"/>
      <c r="RQ845" s="19"/>
      <c r="RR845" s="19"/>
      <c r="RS845" s="19"/>
      <c r="RT845" s="19"/>
      <c r="RU845" s="19"/>
      <c r="RV845" s="19"/>
      <c r="RW845" s="19"/>
      <c r="RX845" s="19"/>
      <c r="RY845" s="19"/>
      <c r="RZ845" s="19"/>
      <c r="SA845" s="19"/>
      <c r="SB845" s="19"/>
      <c r="SC845" s="19"/>
      <c r="SD845" s="19"/>
      <c r="SE845" s="19"/>
      <c r="SF845" s="19"/>
      <c r="SG845" s="19"/>
      <c r="SH845" s="19"/>
      <c r="SI845" s="19"/>
      <c r="SJ845" s="19"/>
      <c r="SK845" s="19"/>
      <c r="SL845" s="19"/>
      <c r="SM845" s="19"/>
      <c r="SN845" s="19"/>
      <c r="SO845" s="19"/>
      <c r="SP845" s="19"/>
      <c r="SQ845" s="19"/>
      <c r="SR845" s="19"/>
      <c r="SS845" s="19"/>
      <c r="ST845" s="19"/>
      <c r="SU845" s="19"/>
      <c r="SV845" s="19"/>
      <c r="SW845" s="19"/>
      <c r="SX845" s="19"/>
      <c r="SY845" s="19"/>
      <c r="SZ845" s="19"/>
      <c r="TA845" s="19"/>
      <c r="TB845" s="19"/>
      <c r="TC845" s="19"/>
      <c r="TD845" s="19"/>
      <c r="TE845" s="19"/>
      <c r="TF845" s="19"/>
      <c r="TG845" s="19"/>
      <c r="TH845" s="19"/>
      <c r="TI845" s="19"/>
      <c r="TJ845" s="19"/>
      <c r="TK845" s="19"/>
      <c r="TL845" s="19"/>
      <c r="TM845" s="19"/>
      <c r="TN845" s="19"/>
      <c r="TO845" s="19"/>
      <c r="TP845" s="19"/>
      <c r="TQ845" s="19"/>
      <c r="TR845" s="19"/>
      <c r="TS845" s="19"/>
      <c r="TT845" s="19"/>
      <c r="TU845" s="19"/>
      <c r="TV845" s="19"/>
      <c r="TW845" s="19"/>
      <c r="TX845" s="19"/>
      <c r="TY845" s="19"/>
      <c r="TZ845" s="19"/>
      <c r="UA845" s="19"/>
      <c r="UB845" s="19"/>
      <c r="UC845" s="19"/>
      <c r="UD845" s="19"/>
      <c r="UE845" s="19"/>
      <c r="UF845" s="19"/>
      <c r="UG845" s="19"/>
      <c r="UH845" s="19"/>
      <c r="UI845" s="19"/>
      <c r="UJ845" s="19"/>
      <c r="UK845" s="19"/>
      <c r="UL845" s="19"/>
      <c r="UM845" s="19"/>
      <c r="UN845" s="19"/>
      <c r="UO845" s="19"/>
      <c r="UP845" s="19"/>
      <c r="UQ845" s="19"/>
      <c r="UR845" s="19"/>
      <c r="US845" s="19"/>
      <c r="UT845" s="19"/>
      <c r="UU845" s="19"/>
      <c r="UV845" s="19"/>
      <c r="UW845" s="19"/>
      <c r="UX845" s="19"/>
      <c r="UY845" s="19"/>
      <c r="UZ845" s="19"/>
      <c r="VA845" s="19"/>
      <c r="VB845" s="19"/>
      <c r="VC845" s="19"/>
      <c r="VD845" s="19"/>
      <c r="VE845" s="19"/>
      <c r="VF845" s="19"/>
      <c r="VG845" s="19"/>
      <c r="VH845" s="19"/>
      <c r="VI845" s="19"/>
      <c r="VJ845" s="19"/>
      <c r="VK845" s="19"/>
      <c r="VL845" s="19"/>
      <c r="VM845" s="19"/>
      <c r="VN845" s="19"/>
      <c r="VO845" s="19"/>
      <c r="VP845" s="19"/>
      <c r="VQ845" s="19"/>
      <c r="VR845" s="19"/>
      <c r="VS845" s="19"/>
      <c r="VT845" s="19"/>
      <c r="VU845" s="19"/>
      <c r="VV845" s="19"/>
      <c r="VW845" s="19"/>
      <c r="VX845" s="19"/>
      <c r="VY845" s="19"/>
      <c r="VZ845" s="19"/>
      <c r="WA845" s="19"/>
      <c r="WB845" s="19"/>
      <c r="WC845" s="19"/>
      <c r="WD845" s="19"/>
      <c r="WE845" s="19"/>
      <c r="WF845" s="19"/>
      <c r="WG845" s="19"/>
      <c r="WH845" s="19"/>
      <c r="WI845" s="19"/>
      <c r="WJ845" s="19"/>
      <c r="WK845" s="19"/>
      <c r="WL845" s="19"/>
      <c r="WM845" s="19"/>
      <c r="WN845" s="19"/>
      <c r="WO845" s="19"/>
      <c r="WP845" s="19"/>
      <c r="WQ845" s="19"/>
      <c r="WR845" s="19"/>
      <c r="WS845" s="19"/>
      <c r="WT845" s="19"/>
      <c r="WU845" s="19"/>
      <c r="WV845" s="19"/>
      <c r="WW845" s="19"/>
      <c r="WX845" s="19"/>
      <c r="WY845" s="19"/>
    </row>
    <row r="846" spans="1:623" s="17" customFormat="1" hidden="1" x14ac:dyDescent="0.2">
      <c r="A846" s="16"/>
      <c r="I846" s="18"/>
      <c r="J846" s="18"/>
      <c r="N846" s="16"/>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c r="BW846" s="19"/>
      <c r="BX846" s="19"/>
      <c r="BY846" s="19"/>
      <c r="BZ846" s="19"/>
      <c r="CA846" s="19"/>
      <c r="CB846" s="19"/>
      <c r="CC846" s="19"/>
      <c r="CD846" s="19"/>
      <c r="CE846" s="19"/>
      <c r="CF846" s="19"/>
      <c r="CG846" s="19"/>
      <c r="CH846" s="19"/>
      <c r="CI846" s="19"/>
      <c r="CJ846" s="19"/>
      <c r="CK846" s="19"/>
      <c r="CL846" s="19"/>
      <c r="CM846" s="19"/>
      <c r="CN846" s="19"/>
      <c r="CO846" s="19"/>
      <c r="CP846" s="19"/>
      <c r="CQ846" s="19"/>
      <c r="CR846" s="19"/>
      <c r="CS846" s="19"/>
      <c r="CT846" s="19"/>
      <c r="CU846" s="19"/>
      <c r="CV846" s="19"/>
      <c r="CW846" s="19"/>
      <c r="CX846" s="19"/>
      <c r="CY846" s="19"/>
      <c r="CZ846" s="19"/>
      <c r="DA846" s="19"/>
      <c r="DB846" s="19"/>
      <c r="DC846" s="19"/>
      <c r="DD846" s="19"/>
      <c r="DE846" s="19"/>
      <c r="DF846" s="19"/>
      <c r="DG846" s="19"/>
      <c r="DH846" s="19"/>
      <c r="DI846" s="19"/>
      <c r="DJ846" s="19"/>
      <c r="DK846" s="19"/>
      <c r="DL846" s="19"/>
      <c r="DM846" s="19"/>
      <c r="DN846" s="19"/>
      <c r="DO846" s="19"/>
      <c r="DP846" s="19"/>
      <c r="DQ846" s="19"/>
      <c r="DR846" s="19"/>
      <c r="DS846" s="19"/>
      <c r="DT846" s="19"/>
      <c r="DU846" s="19"/>
      <c r="DV846" s="19"/>
      <c r="DW846" s="19"/>
      <c r="DX846" s="19"/>
      <c r="DY846" s="19"/>
      <c r="DZ846" s="19"/>
      <c r="EA846" s="19"/>
      <c r="EB846" s="19"/>
      <c r="EC846" s="19"/>
      <c r="ED846" s="19"/>
      <c r="EE846" s="19"/>
      <c r="EF846" s="19"/>
      <c r="EG846" s="19"/>
      <c r="EH846" s="19"/>
      <c r="EI846" s="19"/>
      <c r="EJ846" s="19"/>
      <c r="EK846" s="19"/>
      <c r="EL846" s="19"/>
      <c r="EM846" s="19"/>
      <c r="EN846" s="19"/>
      <c r="EO846" s="19"/>
      <c r="EP846" s="19"/>
      <c r="EQ846" s="19"/>
      <c r="ER846" s="19"/>
      <c r="ES846" s="19"/>
      <c r="ET846" s="19"/>
      <c r="EU846" s="19"/>
      <c r="EV846" s="19"/>
      <c r="EW846" s="19"/>
      <c r="EX846" s="19"/>
      <c r="EY846" s="19"/>
      <c r="EZ846" s="19"/>
      <c r="FA846" s="19"/>
      <c r="FB846" s="19"/>
      <c r="FC846" s="19"/>
      <c r="FD846" s="19"/>
      <c r="FE846" s="19"/>
      <c r="FF846" s="19"/>
      <c r="FG846" s="19"/>
      <c r="FH846" s="19"/>
      <c r="FI846" s="19"/>
      <c r="FJ846" s="19"/>
      <c r="FK846" s="19"/>
      <c r="FL846" s="19"/>
      <c r="FM846" s="19"/>
      <c r="FN846" s="19"/>
      <c r="FO846" s="19"/>
      <c r="FP846" s="19"/>
      <c r="FQ846" s="19"/>
      <c r="FR846" s="19"/>
      <c r="FS846" s="19"/>
      <c r="FT846" s="19"/>
      <c r="FU846" s="19"/>
      <c r="FV846" s="19"/>
      <c r="FW846" s="19"/>
      <c r="FX846" s="19"/>
      <c r="FY846" s="19"/>
      <c r="FZ846" s="19"/>
      <c r="GA846" s="19"/>
      <c r="GB846" s="19"/>
      <c r="GC846" s="19"/>
      <c r="GD846" s="19"/>
      <c r="GE846" s="19"/>
      <c r="GF846" s="19"/>
      <c r="GG846" s="19"/>
      <c r="GH846" s="19"/>
      <c r="GI846" s="19"/>
      <c r="GJ846" s="19"/>
      <c r="GK846" s="19"/>
      <c r="GL846" s="19"/>
      <c r="GM846" s="19"/>
      <c r="GN846" s="19"/>
      <c r="GO846" s="19"/>
      <c r="GP846" s="19"/>
      <c r="GQ846" s="19"/>
      <c r="GR846" s="19"/>
      <c r="GS846" s="19"/>
      <c r="GT846" s="19"/>
      <c r="GU846" s="19"/>
      <c r="GV846" s="19"/>
      <c r="GW846" s="19"/>
      <c r="GX846" s="19"/>
      <c r="GY846" s="19"/>
      <c r="GZ846" s="19"/>
      <c r="HA846" s="19"/>
      <c r="HB846" s="19"/>
      <c r="HC846" s="19"/>
      <c r="HD846" s="19"/>
      <c r="HE846" s="19"/>
      <c r="HF846" s="19"/>
      <c r="HG846" s="19"/>
      <c r="HH846" s="19"/>
      <c r="HI846" s="19"/>
      <c r="HJ846" s="19"/>
      <c r="HK846" s="19"/>
      <c r="HL846" s="19"/>
      <c r="HM846" s="19"/>
      <c r="HN846" s="19"/>
      <c r="HO846" s="19"/>
      <c r="HP846" s="19"/>
      <c r="HQ846" s="19"/>
      <c r="HR846" s="19"/>
      <c r="HS846" s="19"/>
      <c r="HT846" s="19"/>
      <c r="HU846" s="19"/>
      <c r="HV846" s="19"/>
      <c r="HW846" s="19"/>
      <c r="HX846" s="19"/>
      <c r="HY846" s="19"/>
      <c r="HZ846" s="19"/>
      <c r="IA846" s="19"/>
      <c r="IB846" s="19"/>
      <c r="IC846" s="19"/>
      <c r="ID846" s="19"/>
      <c r="IE846" s="19"/>
      <c r="IF846" s="19"/>
      <c r="IG846" s="19"/>
      <c r="IH846" s="19"/>
      <c r="II846" s="19"/>
      <c r="IJ846" s="19"/>
      <c r="IK846" s="19"/>
      <c r="IL846" s="19"/>
      <c r="IM846" s="19"/>
      <c r="IN846" s="19"/>
      <c r="IO846" s="19"/>
      <c r="IP846" s="19"/>
      <c r="IQ846" s="19"/>
      <c r="IR846" s="19"/>
      <c r="IS846" s="19"/>
      <c r="IT846" s="19"/>
      <c r="IU846" s="19"/>
      <c r="IV846" s="19"/>
      <c r="IW846" s="19"/>
      <c r="IX846" s="19"/>
      <c r="IY846" s="19"/>
      <c r="IZ846" s="19"/>
      <c r="JA846" s="19"/>
      <c r="JB846" s="19"/>
      <c r="JC846" s="19"/>
      <c r="JD846" s="19"/>
      <c r="JE846" s="19"/>
      <c r="JF846" s="19"/>
      <c r="JG846" s="19"/>
      <c r="JH846" s="19"/>
      <c r="JI846" s="19"/>
      <c r="JJ846" s="19"/>
      <c r="JK846" s="19"/>
      <c r="JL846" s="19"/>
      <c r="JM846" s="19"/>
      <c r="JN846" s="19"/>
      <c r="JO846" s="19"/>
      <c r="JP846" s="19"/>
      <c r="JQ846" s="19"/>
      <c r="JR846" s="19"/>
      <c r="JS846" s="19"/>
      <c r="JT846" s="19"/>
      <c r="JU846" s="19"/>
      <c r="JV846" s="19"/>
      <c r="JW846" s="19"/>
      <c r="JX846" s="19"/>
      <c r="JY846" s="19"/>
      <c r="JZ846" s="19"/>
      <c r="KA846" s="19"/>
      <c r="KB846" s="19"/>
      <c r="KC846" s="19"/>
      <c r="KD846" s="19"/>
      <c r="KE846" s="19"/>
      <c r="KF846" s="19"/>
      <c r="KG846" s="19"/>
      <c r="KH846" s="19"/>
      <c r="KI846" s="19"/>
      <c r="KJ846" s="19"/>
      <c r="KK846" s="19"/>
      <c r="KL846" s="19"/>
      <c r="KM846" s="19"/>
      <c r="KN846" s="19"/>
      <c r="KO846" s="19"/>
      <c r="KP846" s="19"/>
      <c r="KQ846" s="19"/>
      <c r="KR846" s="19"/>
      <c r="KS846" s="19"/>
      <c r="KT846" s="19"/>
      <c r="KU846" s="19"/>
      <c r="KV846" s="19"/>
      <c r="KW846" s="19"/>
      <c r="KX846" s="19"/>
      <c r="KY846" s="19"/>
      <c r="KZ846" s="19"/>
      <c r="LA846" s="19"/>
      <c r="LB846" s="19"/>
      <c r="LC846" s="19"/>
      <c r="LD846" s="19"/>
      <c r="LE846" s="19"/>
      <c r="LF846" s="19"/>
      <c r="LG846" s="19"/>
      <c r="LH846" s="19"/>
      <c r="LI846" s="19"/>
      <c r="LJ846" s="19"/>
      <c r="LK846" s="19"/>
      <c r="LL846" s="19"/>
      <c r="LM846" s="19"/>
      <c r="LN846" s="19"/>
      <c r="LO846" s="19"/>
      <c r="LP846" s="19"/>
      <c r="LQ846" s="19"/>
      <c r="LR846" s="19"/>
      <c r="LS846" s="19"/>
      <c r="LT846" s="19"/>
      <c r="LU846" s="19"/>
      <c r="LV846" s="19"/>
      <c r="LW846" s="19"/>
      <c r="LX846" s="19"/>
      <c r="LY846" s="19"/>
      <c r="LZ846" s="19"/>
      <c r="MA846" s="19"/>
      <c r="MB846" s="19"/>
      <c r="MC846" s="19"/>
      <c r="MD846" s="19"/>
      <c r="ME846" s="19"/>
      <c r="MF846" s="19"/>
      <c r="MG846" s="19"/>
      <c r="MH846" s="19"/>
      <c r="MI846" s="19"/>
      <c r="MJ846" s="19"/>
      <c r="MK846" s="19"/>
      <c r="ML846" s="19"/>
      <c r="MM846" s="19"/>
      <c r="MN846" s="19"/>
      <c r="MO846" s="19"/>
      <c r="MP846" s="19"/>
      <c r="MQ846" s="19"/>
      <c r="MR846" s="19"/>
      <c r="MS846" s="19"/>
      <c r="MT846" s="19"/>
      <c r="MU846" s="19"/>
      <c r="MV846" s="19"/>
      <c r="MW846" s="19"/>
      <c r="MX846" s="19"/>
      <c r="MY846" s="19"/>
      <c r="MZ846" s="19"/>
      <c r="NA846" s="19"/>
      <c r="NB846" s="19"/>
      <c r="NC846" s="19"/>
      <c r="ND846" s="19"/>
      <c r="NE846" s="19"/>
      <c r="NF846" s="19"/>
      <c r="NG846" s="19"/>
      <c r="NH846" s="19"/>
      <c r="NI846" s="19"/>
      <c r="NJ846" s="19"/>
      <c r="NK846" s="19"/>
      <c r="NL846" s="19"/>
      <c r="NM846" s="19"/>
      <c r="NN846" s="19"/>
      <c r="NO846" s="19"/>
      <c r="NP846" s="19"/>
      <c r="NQ846" s="19"/>
      <c r="NR846" s="19"/>
      <c r="NS846" s="19"/>
      <c r="NT846" s="19"/>
      <c r="NU846" s="19"/>
      <c r="NV846" s="19"/>
      <c r="NW846" s="19"/>
      <c r="NX846" s="19"/>
      <c r="NY846" s="19"/>
      <c r="NZ846" s="19"/>
      <c r="OA846" s="19"/>
      <c r="OB846" s="19"/>
      <c r="OC846" s="19"/>
      <c r="OD846" s="19"/>
      <c r="OE846" s="19"/>
      <c r="OF846" s="19"/>
      <c r="OG846" s="19"/>
      <c r="OH846" s="19"/>
      <c r="OI846" s="19"/>
      <c r="OJ846" s="19"/>
      <c r="OK846" s="19"/>
      <c r="OL846" s="19"/>
      <c r="OM846" s="19"/>
      <c r="ON846" s="19"/>
      <c r="OO846" s="19"/>
      <c r="OP846" s="19"/>
      <c r="OQ846" s="19"/>
      <c r="OR846" s="19"/>
      <c r="OS846" s="19"/>
      <c r="OT846" s="19"/>
      <c r="OU846" s="19"/>
      <c r="OV846" s="19"/>
      <c r="OW846" s="19"/>
      <c r="OX846" s="19"/>
      <c r="OY846" s="19"/>
      <c r="OZ846" s="19"/>
      <c r="PA846" s="19"/>
      <c r="PB846" s="19"/>
      <c r="PC846" s="19"/>
      <c r="PD846" s="19"/>
      <c r="PE846" s="19"/>
      <c r="PF846" s="19"/>
      <c r="PG846" s="19"/>
      <c r="PH846" s="19"/>
      <c r="PI846" s="19"/>
      <c r="PJ846" s="19"/>
      <c r="PK846" s="19"/>
      <c r="PL846" s="19"/>
      <c r="PM846" s="19"/>
      <c r="PN846" s="19"/>
      <c r="PO846" s="19"/>
      <c r="PP846" s="19"/>
      <c r="PQ846" s="19"/>
      <c r="PR846" s="19"/>
      <c r="PS846" s="19"/>
      <c r="PT846" s="19"/>
      <c r="PU846" s="19"/>
      <c r="PV846" s="19"/>
      <c r="PW846" s="19"/>
      <c r="PX846" s="19"/>
      <c r="PY846" s="19"/>
      <c r="PZ846" s="19"/>
      <c r="QA846" s="19"/>
      <c r="QB846" s="19"/>
      <c r="QC846" s="19"/>
      <c r="QD846" s="19"/>
      <c r="QE846" s="19"/>
      <c r="QF846" s="19"/>
      <c r="QG846" s="19"/>
      <c r="QH846" s="19"/>
      <c r="QI846" s="19"/>
      <c r="QJ846" s="19"/>
      <c r="QK846" s="19"/>
      <c r="QL846" s="19"/>
      <c r="QM846" s="19"/>
      <c r="QN846" s="19"/>
      <c r="QO846" s="19"/>
      <c r="QP846" s="19"/>
      <c r="QQ846" s="19"/>
      <c r="QR846" s="19"/>
      <c r="QS846" s="19"/>
      <c r="QT846" s="19"/>
      <c r="QU846" s="19"/>
      <c r="QV846" s="19"/>
      <c r="QW846" s="19"/>
      <c r="QX846" s="19"/>
      <c r="QY846" s="19"/>
      <c r="QZ846" s="19"/>
      <c r="RA846" s="19"/>
      <c r="RB846" s="19"/>
      <c r="RC846" s="19"/>
      <c r="RD846" s="19"/>
      <c r="RE846" s="19"/>
      <c r="RF846" s="19"/>
      <c r="RG846" s="19"/>
      <c r="RH846" s="19"/>
      <c r="RI846" s="19"/>
      <c r="RJ846" s="19"/>
      <c r="RK846" s="19"/>
      <c r="RL846" s="19"/>
      <c r="RM846" s="19"/>
      <c r="RN846" s="19"/>
      <c r="RO846" s="19"/>
      <c r="RP846" s="19"/>
      <c r="RQ846" s="19"/>
      <c r="RR846" s="19"/>
      <c r="RS846" s="19"/>
      <c r="RT846" s="19"/>
      <c r="RU846" s="19"/>
      <c r="RV846" s="19"/>
      <c r="RW846" s="19"/>
      <c r="RX846" s="19"/>
      <c r="RY846" s="19"/>
      <c r="RZ846" s="19"/>
      <c r="SA846" s="19"/>
      <c r="SB846" s="19"/>
      <c r="SC846" s="19"/>
      <c r="SD846" s="19"/>
      <c r="SE846" s="19"/>
      <c r="SF846" s="19"/>
      <c r="SG846" s="19"/>
      <c r="SH846" s="19"/>
      <c r="SI846" s="19"/>
      <c r="SJ846" s="19"/>
      <c r="SK846" s="19"/>
      <c r="SL846" s="19"/>
      <c r="SM846" s="19"/>
      <c r="SN846" s="19"/>
      <c r="SO846" s="19"/>
      <c r="SP846" s="19"/>
      <c r="SQ846" s="19"/>
      <c r="SR846" s="19"/>
      <c r="SS846" s="19"/>
      <c r="ST846" s="19"/>
      <c r="SU846" s="19"/>
      <c r="SV846" s="19"/>
      <c r="SW846" s="19"/>
      <c r="SX846" s="19"/>
      <c r="SY846" s="19"/>
      <c r="SZ846" s="19"/>
      <c r="TA846" s="19"/>
      <c r="TB846" s="19"/>
      <c r="TC846" s="19"/>
      <c r="TD846" s="19"/>
      <c r="TE846" s="19"/>
      <c r="TF846" s="19"/>
      <c r="TG846" s="19"/>
      <c r="TH846" s="19"/>
      <c r="TI846" s="19"/>
      <c r="TJ846" s="19"/>
      <c r="TK846" s="19"/>
      <c r="TL846" s="19"/>
      <c r="TM846" s="19"/>
      <c r="TN846" s="19"/>
      <c r="TO846" s="19"/>
      <c r="TP846" s="19"/>
      <c r="TQ846" s="19"/>
      <c r="TR846" s="19"/>
      <c r="TS846" s="19"/>
      <c r="TT846" s="19"/>
      <c r="TU846" s="19"/>
      <c r="TV846" s="19"/>
      <c r="TW846" s="19"/>
      <c r="TX846" s="19"/>
      <c r="TY846" s="19"/>
      <c r="TZ846" s="19"/>
      <c r="UA846" s="19"/>
      <c r="UB846" s="19"/>
      <c r="UC846" s="19"/>
      <c r="UD846" s="19"/>
      <c r="UE846" s="19"/>
      <c r="UF846" s="19"/>
      <c r="UG846" s="19"/>
      <c r="UH846" s="19"/>
      <c r="UI846" s="19"/>
      <c r="UJ846" s="19"/>
      <c r="UK846" s="19"/>
      <c r="UL846" s="19"/>
      <c r="UM846" s="19"/>
      <c r="UN846" s="19"/>
      <c r="UO846" s="19"/>
      <c r="UP846" s="19"/>
      <c r="UQ846" s="19"/>
      <c r="UR846" s="19"/>
      <c r="US846" s="19"/>
      <c r="UT846" s="19"/>
      <c r="UU846" s="19"/>
      <c r="UV846" s="19"/>
      <c r="UW846" s="19"/>
      <c r="UX846" s="19"/>
      <c r="UY846" s="19"/>
      <c r="UZ846" s="19"/>
      <c r="VA846" s="19"/>
      <c r="VB846" s="19"/>
      <c r="VC846" s="19"/>
      <c r="VD846" s="19"/>
      <c r="VE846" s="19"/>
      <c r="VF846" s="19"/>
      <c r="VG846" s="19"/>
      <c r="VH846" s="19"/>
      <c r="VI846" s="19"/>
      <c r="VJ846" s="19"/>
      <c r="VK846" s="19"/>
      <c r="VL846" s="19"/>
      <c r="VM846" s="19"/>
      <c r="VN846" s="19"/>
      <c r="VO846" s="19"/>
      <c r="VP846" s="19"/>
      <c r="VQ846" s="19"/>
      <c r="VR846" s="19"/>
      <c r="VS846" s="19"/>
      <c r="VT846" s="19"/>
      <c r="VU846" s="19"/>
      <c r="VV846" s="19"/>
      <c r="VW846" s="19"/>
      <c r="VX846" s="19"/>
      <c r="VY846" s="19"/>
      <c r="VZ846" s="19"/>
      <c r="WA846" s="19"/>
      <c r="WB846" s="19"/>
      <c r="WC846" s="19"/>
      <c r="WD846" s="19"/>
      <c r="WE846" s="19"/>
      <c r="WF846" s="19"/>
      <c r="WG846" s="19"/>
      <c r="WH846" s="19"/>
      <c r="WI846" s="19"/>
      <c r="WJ846" s="19"/>
      <c r="WK846" s="19"/>
      <c r="WL846" s="19"/>
      <c r="WM846" s="19"/>
      <c r="WN846" s="19"/>
      <c r="WO846" s="19"/>
      <c r="WP846" s="19"/>
      <c r="WQ846" s="19"/>
      <c r="WR846" s="19"/>
      <c r="WS846" s="19"/>
      <c r="WT846" s="19"/>
      <c r="WU846" s="19"/>
      <c r="WV846" s="19"/>
      <c r="WW846" s="19"/>
      <c r="WX846" s="19"/>
      <c r="WY846" s="19"/>
    </row>
    <row r="847" spans="1:623" s="17" customFormat="1" hidden="1" x14ac:dyDescent="0.2">
      <c r="A847" s="16"/>
      <c r="I847" s="18"/>
      <c r="J847" s="18"/>
      <c r="N847" s="16"/>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c r="BW847" s="19"/>
      <c r="BX847" s="19"/>
      <c r="BY847" s="19"/>
      <c r="BZ847" s="19"/>
      <c r="CA847" s="19"/>
      <c r="CB847" s="19"/>
      <c r="CC847" s="19"/>
      <c r="CD847" s="19"/>
      <c r="CE847" s="19"/>
      <c r="CF847" s="19"/>
      <c r="CG847" s="19"/>
      <c r="CH847" s="19"/>
      <c r="CI847" s="19"/>
      <c r="CJ847" s="19"/>
      <c r="CK847" s="19"/>
      <c r="CL847" s="19"/>
      <c r="CM847" s="19"/>
      <c r="CN847" s="19"/>
      <c r="CO847" s="19"/>
      <c r="CP847" s="19"/>
      <c r="CQ847" s="19"/>
      <c r="CR847" s="19"/>
      <c r="CS847" s="19"/>
      <c r="CT847" s="19"/>
      <c r="CU847" s="19"/>
      <c r="CV847" s="19"/>
      <c r="CW847" s="19"/>
      <c r="CX847" s="19"/>
      <c r="CY847" s="19"/>
      <c r="CZ847" s="19"/>
      <c r="DA847" s="19"/>
      <c r="DB847" s="19"/>
      <c r="DC847" s="19"/>
      <c r="DD847" s="19"/>
      <c r="DE847" s="19"/>
      <c r="DF847" s="19"/>
      <c r="DG847" s="19"/>
      <c r="DH847" s="19"/>
      <c r="DI847" s="19"/>
      <c r="DJ847" s="19"/>
      <c r="DK847" s="19"/>
      <c r="DL847" s="19"/>
      <c r="DM847" s="19"/>
      <c r="DN847" s="19"/>
      <c r="DO847" s="19"/>
      <c r="DP847" s="19"/>
      <c r="DQ847" s="19"/>
      <c r="DR847" s="19"/>
      <c r="DS847" s="19"/>
      <c r="DT847" s="19"/>
      <c r="DU847" s="19"/>
      <c r="DV847" s="19"/>
      <c r="DW847" s="19"/>
      <c r="DX847" s="19"/>
      <c r="DY847" s="19"/>
      <c r="DZ847" s="19"/>
      <c r="EA847" s="19"/>
      <c r="EB847" s="19"/>
      <c r="EC847" s="19"/>
      <c r="ED847" s="19"/>
      <c r="EE847" s="19"/>
      <c r="EF847" s="19"/>
      <c r="EG847" s="19"/>
      <c r="EH847" s="19"/>
      <c r="EI847" s="19"/>
      <c r="EJ847" s="19"/>
      <c r="EK847" s="19"/>
      <c r="EL847" s="19"/>
      <c r="EM847" s="19"/>
      <c r="EN847" s="19"/>
      <c r="EO847" s="19"/>
      <c r="EP847" s="19"/>
      <c r="EQ847" s="19"/>
      <c r="ER847" s="19"/>
      <c r="ES847" s="19"/>
      <c r="ET847" s="19"/>
      <c r="EU847" s="19"/>
      <c r="EV847" s="19"/>
      <c r="EW847" s="19"/>
      <c r="EX847" s="19"/>
      <c r="EY847" s="19"/>
      <c r="EZ847" s="19"/>
      <c r="FA847" s="19"/>
      <c r="FB847" s="19"/>
      <c r="FC847" s="19"/>
      <c r="FD847" s="19"/>
      <c r="FE847" s="19"/>
      <c r="FF847" s="19"/>
      <c r="FG847" s="19"/>
      <c r="FH847" s="19"/>
      <c r="FI847" s="19"/>
      <c r="FJ847" s="19"/>
      <c r="FK847" s="19"/>
      <c r="FL847" s="19"/>
      <c r="FM847" s="19"/>
      <c r="FN847" s="19"/>
      <c r="FO847" s="19"/>
      <c r="FP847" s="19"/>
      <c r="FQ847" s="19"/>
      <c r="FR847" s="19"/>
      <c r="FS847" s="19"/>
      <c r="FT847" s="19"/>
      <c r="FU847" s="19"/>
      <c r="FV847" s="19"/>
      <c r="FW847" s="19"/>
      <c r="FX847" s="19"/>
      <c r="FY847" s="19"/>
      <c r="FZ847" s="19"/>
      <c r="GA847" s="19"/>
      <c r="GB847" s="19"/>
      <c r="GC847" s="19"/>
      <c r="GD847" s="19"/>
      <c r="GE847" s="19"/>
      <c r="GF847" s="19"/>
      <c r="GG847" s="19"/>
      <c r="GH847" s="19"/>
      <c r="GI847" s="19"/>
      <c r="GJ847" s="19"/>
      <c r="GK847" s="19"/>
      <c r="GL847" s="19"/>
      <c r="GM847" s="19"/>
      <c r="GN847" s="19"/>
      <c r="GO847" s="19"/>
      <c r="GP847" s="19"/>
      <c r="GQ847" s="19"/>
      <c r="GR847" s="19"/>
      <c r="GS847" s="19"/>
      <c r="GT847" s="19"/>
      <c r="GU847" s="19"/>
      <c r="GV847" s="19"/>
      <c r="GW847" s="19"/>
      <c r="GX847" s="19"/>
      <c r="GY847" s="19"/>
      <c r="GZ847" s="19"/>
      <c r="HA847" s="19"/>
      <c r="HB847" s="19"/>
      <c r="HC847" s="19"/>
      <c r="HD847" s="19"/>
      <c r="HE847" s="19"/>
      <c r="HF847" s="19"/>
      <c r="HG847" s="19"/>
      <c r="HH847" s="19"/>
      <c r="HI847" s="19"/>
      <c r="HJ847" s="19"/>
      <c r="HK847" s="19"/>
      <c r="HL847" s="19"/>
      <c r="HM847" s="19"/>
      <c r="HN847" s="19"/>
      <c r="HO847" s="19"/>
      <c r="HP847" s="19"/>
      <c r="HQ847" s="19"/>
      <c r="HR847" s="19"/>
      <c r="HS847" s="19"/>
      <c r="HT847" s="19"/>
      <c r="HU847" s="19"/>
      <c r="HV847" s="19"/>
      <c r="HW847" s="19"/>
      <c r="HX847" s="19"/>
      <c r="HY847" s="19"/>
      <c r="HZ847" s="19"/>
      <c r="IA847" s="19"/>
      <c r="IB847" s="19"/>
      <c r="IC847" s="19"/>
      <c r="ID847" s="19"/>
      <c r="IE847" s="19"/>
      <c r="IF847" s="19"/>
      <c r="IG847" s="19"/>
      <c r="IH847" s="19"/>
      <c r="II847" s="19"/>
      <c r="IJ847" s="19"/>
      <c r="IK847" s="19"/>
      <c r="IL847" s="19"/>
      <c r="IM847" s="19"/>
      <c r="IN847" s="19"/>
      <c r="IO847" s="19"/>
      <c r="IP847" s="19"/>
      <c r="IQ847" s="19"/>
      <c r="IR847" s="19"/>
      <c r="IS847" s="19"/>
      <c r="IT847" s="19"/>
      <c r="IU847" s="19"/>
      <c r="IV847" s="19"/>
      <c r="IW847" s="19"/>
      <c r="IX847" s="19"/>
      <c r="IY847" s="19"/>
      <c r="IZ847" s="19"/>
      <c r="JA847" s="19"/>
      <c r="JB847" s="19"/>
      <c r="JC847" s="19"/>
      <c r="JD847" s="19"/>
      <c r="JE847" s="19"/>
      <c r="JF847" s="19"/>
      <c r="JG847" s="19"/>
      <c r="JH847" s="19"/>
      <c r="JI847" s="19"/>
      <c r="JJ847" s="19"/>
      <c r="JK847" s="19"/>
      <c r="JL847" s="19"/>
      <c r="JM847" s="19"/>
      <c r="JN847" s="19"/>
      <c r="JO847" s="19"/>
      <c r="JP847" s="19"/>
      <c r="JQ847" s="19"/>
      <c r="JR847" s="19"/>
      <c r="JS847" s="19"/>
      <c r="JT847" s="19"/>
      <c r="JU847" s="19"/>
      <c r="JV847" s="19"/>
      <c r="JW847" s="19"/>
      <c r="JX847" s="19"/>
      <c r="JY847" s="19"/>
      <c r="JZ847" s="19"/>
      <c r="KA847" s="19"/>
      <c r="KB847" s="19"/>
      <c r="KC847" s="19"/>
      <c r="KD847" s="19"/>
      <c r="KE847" s="19"/>
      <c r="KF847" s="19"/>
      <c r="KG847" s="19"/>
      <c r="KH847" s="19"/>
      <c r="KI847" s="19"/>
      <c r="KJ847" s="19"/>
      <c r="KK847" s="19"/>
      <c r="KL847" s="19"/>
      <c r="KM847" s="19"/>
      <c r="KN847" s="19"/>
      <c r="KO847" s="19"/>
      <c r="KP847" s="19"/>
      <c r="KQ847" s="19"/>
      <c r="KR847" s="19"/>
      <c r="KS847" s="19"/>
      <c r="KT847" s="19"/>
      <c r="KU847" s="19"/>
      <c r="KV847" s="19"/>
      <c r="KW847" s="19"/>
      <c r="KX847" s="19"/>
      <c r="KY847" s="19"/>
      <c r="KZ847" s="19"/>
      <c r="LA847" s="19"/>
      <c r="LB847" s="19"/>
      <c r="LC847" s="19"/>
      <c r="LD847" s="19"/>
      <c r="LE847" s="19"/>
      <c r="LF847" s="19"/>
      <c r="LG847" s="19"/>
      <c r="LH847" s="19"/>
      <c r="LI847" s="19"/>
      <c r="LJ847" s="19"/>
      <c r="LK847" s="19"/>
      <c r="LL847" s="19"/>
      <c r="LM847" s="19"/>
      <c r="LN847" s="19"/>
      <c r="LO847" s="19"/>
      <c r="LP847" s="19"/>
      <c r="LQ847" s="19"/>
      <c r="LR847" s="19"/>
      <c r="LS847" s="19"/>
      <c r="LT847" s="19"/>
      <c r="LU847" s="19"/>
      <c r="LV847" s="19"/>
      <c r="LW847" s="19"/>
      <c r="LX847" s="19"/>
      <c r="LY847" s="19"/>
      <c r="LZ847" s="19"/>
      <c r="MA847" s="19"/>
      <c r="MB847" s="19"/>
      <c r="MC847" s="19"/>
      <c r="MD847" s="19"/>
      <c r="ME847" s="19"/>
      <c r="MF847" s="19"/>
      <c r="MG847" s="19"/>
      <c r="MH847" s="19"/>
      <c r="MI847" s="19"/>
      <c r="MJ847" s="19"/>
      <c r="MK847" s="19"/>
      <c r="ML847" s="19"/>
      <c r="MM847" s="19"/>
      <c r="MN847" s="19"/>
      <c r="MO847" s="19"/>
      <c r="MP847" s="19"/>
      <c r="MQ847" s="19"/>
      <c r="MR847" s="19"/>
      <c r="MS847" s="19"/>
      <c r="MT847" s="19"/>
      <c r="MU847" s="19"/>
      <c r="MV847" s="19"/>
      <c r="MW847" s="19"/>
      <c r="MX847" s="19"/>
      <c r="MY847" s="19"/>
      <c r="MZ847" s="19"/>
      <c r="NA847" s="19"/>
      <c r="NB847" s="19"/>
      <c r="NC847" s="19"/>
      <c r="ND847" s="19"/>
      <c r="NE847" s="19"/>
      <c r="NF847" s="19"/>
      <c r="NG847" s="19"/>
      <c r="NH847" s="19"/>
      <c r="NI847" s="19"/>
      <c r="NJ847" s="19"/>
      <c r="NK847" s="19"/>
      <c r="NL847" s="19"/>
      <c r="NM847" s="19"/>
      <c r="NN847" s="19"/>
      <c r="NO847" s="19"/>
      <c r="NP847" s="19"/>
      <c r="NQ847" s="19"/>
      <c r="NR847" s="19"/>
      <c r="NS847" s="19"/>
      <c r="NT847" s="19"/>
      <c r="NU847" s="19"/>
      <c r="NV847" s="19"/>
      <c r="NW847" s="19"/>
      <c r="NX847" s="19"/>
      <c r="NY847" s="19"/>
      <c r="NZ847" s="19"/>
      <c r="OA847" s="19"/>
      <c r="OB847" s="19"/>
      <c r="OC847" s="19"/>
      <c r="OD847" s="19"/>
      <c r="OE847" s="19"/>
      <c r="OF847" s="19"/>
      <c r="OG847" s="19"/>
      <c r="OH847" s="19"/>
      <c r="OI847" s="19"/>
      <c r="OJ847" s="19"/>
      <c r="OK847" s="19"/>
      <c r="OL847" s="19"/>
      <c r="OM847" s="19"/>
      <c r="ON847" s="19"/>
      <c r="OO847" s="19"/>
      <c r="OP847" s="19"/>
      <c r="OQ847" s="19"/>
      <c r="OR847" s="19"/>
      <c r="OS847" s="19"/>
      <c r="OT847" s="19"/>
      <c r="OU847" s="19"/>
      <c r="OV847" s="19"/>
      <c r="OW847" s="19"/>
      <c r="OX847" s="19"/>
      <c r="OY847" s="19"/>
      <c r="OZ847" s="19"/>
      <c r="PA847" s="19"/>
      <c r="PB847" s="19"/>
      <c r="PC847" s="19"/>
      <c r="PD847" s="19"/>
      <c r="PE847" s="19"/>
      <c r="PF847" s="19"/>
      <c r="PG847" s="19"/>
      <c r="PH847" s="19"/>
      <c r="PI847" s="19"/>
      <c r="PJ847" s="19"/>
      <c r="PK847" s="19"/>
      <c r="PL847" s="19"/>
      <c r="PM847" s="19"/>
      <c r="PN847" s="19"/>
      <c r="PO847" s="19"/>
      <c r="PP847" s="19"/>
      <c r="PQ847" s="19"/>
      <c r="PR847" s="19"/>
      <c r="PS847" s="19"/>
      <c r="PT847" s="19"/>
      <c r="PU847" s="19"/>
      <c r="PV847" s="19"/>
      <c r="PW847" s="19"/>
      <c r="PX847" s="19"/>
      <c r="PY847" s="19"/>
      <c r="PZ847" s="19"/>
      <c r="QA847" s="19"/>
      <c r="QB847" s="19"/>
      <c r="QC847" s="19"/>
      <c r="QD847" s="19"/>
      <c r="QE847" s="19"/>
      <c r="QF847" s="19"/>
      <c r="QG847" s="19"/>
      <c r="QH847" s="19"/>
      <c r="QI847" s="19"/>
      <c r="QJ847" s="19"/>
      <c r="QK847" s="19"/>
      <c r="QL847" s="19"/>
      <c r="QM847" s="19"/>
      <c r="QN847" s="19"/>
      <c r="QO847" s="19"/>
      <c r="QP847" s="19"/>
      <c r="QQ847" s="19"/>
      <c r="QR847" s="19"/>
      <c r="QS847" s="19"/>
      <c r="QT847" s="19"/>
      <c r="QU847" s="19"/>
      <c r="QV847" s="19"/>
      <c r="QW847" s="19"/>
      <c r="QX847" s="19"/>
      <c r="QY847" s="19"/>
      <c r="QZ847" s="19"/>
      <c r="RA847" s="19"/>
      <c r="RB847" s="19"/>
      <c r="RC847" s="19"/>
      <c r="RD847" s="19"/>
      <c r="RE847" s="19"/>
      <c r="RF847" s="19"/>
      <c r="RG847" s="19"/>
      <c r="RH847" s="19"/>
      <c r="RI847" s="19"/>
      <c r="RJ847" s="19"/>
      <c r="RK847" s="19"/>
      <c r="RL847" s="19"/>
      <c r="RM847" s="19"/>
      <c r="RN847" s="19"/>
      <c r="RO847" s="19"/>
      <c r="RP847" s="19"/>
      <c r="RQ847" s="19"/>
      <c r="RR847" s="19"/>
      <c r="RS847" s="19"/>
      <c r="RT847" s="19"/>
      <c r="RU847" s="19"/>
      <c r="RV847" s="19"/>
      <c r="RW847" s="19"/>
      <c r="RX847" s="19"/>
      <c r="RY847" s="19"/>
      <c r="RZ847" s="19"/>
      <c r="SA847" s="19"/>
      <c r="SB847" s="19"/>
      <c r="SC847" s="19"/>
      <c r="SD847" s="19"/>
      <c r="SE847" s="19"/>
      <c r="SF847" s="19"/>
      <c r="SG847" s="19"/>
      <c r="SH847" s="19"/>
      <c r="SI847" s="19"/>
      <c r="SJ847" s="19"/>
      <c r="SK847" s="19"/>
      <c r="SL847" s="19"/>
      <c r="SM847" s="19"/>
      <c r="SN847" s="19"/>
      <c r="SO847" s="19"/>
      <c r="SP847" s="19"/>
      <c r="SQ847" s="19"/>
      <c r="SR847" s="19"/>
      <c r="SS847" s="19"/>
      <c r="ST847" s="19"/>
      <c r="SU847" s="19"/>
      <c r="SV847" s="19"/>
      <c r="SW847" s="19"/>
      <c r="SX847" s="19"/>
      <c r="SY847" s="19"/>
      <c r="SZ847" s="19"/>
      <c r="TA847" s="19"/>
      <c r="TB847" s="19"/>
      <c r="TC847" s="19"/>
      <c r="TD847" s="19"/>
      <c r="TE847" s="19"/>
      <c r="TF847" s="19"/>
      <c r="TG847" s="19"/>
      <c r="TH847" s="19"/>
      <c r="TI847" s="19"/>
      <c r="TJ847" s="19"/>
      <c r="TK847" s="19"/>
      <c r="TL847" s="19"/>
      <c r="TM847" s="19"/>
      <c r="TN847" s="19"/>
      <c r="TO847" s="19"/>
      <c r="TP847" s="19"/>
      <c r="TQ847" s="19"/>
      <c r="TR847" s="19"/>
      <c r="TS847" s="19"/>
      <c r="TT847" s="19"/>
      <c r="TU847" s="19"/>
      <c r="TV847" s="19"/>
      <c r="TW847" s="19"/>
      <c r="TX847" s="19"/>
      <c r="TY847" s="19"/>
      <c r="TZ847" s="19"/>
      <c r="UA847" s="19"/>
      <c r="UB847" s="19"/>
      <c r="UC847" s="19"/>
      <c r="UD847" s="19"/>
      <c r="UE847" s="19"/>
      <c r="UF847" s="19"/>
      <c r="UG847" s="19"/>
      <c r="UH847" s="19"/>
      <c r="UI847" s="19"/>
      <c r="UJ847" s="19"/>
      <c r="UK847" s="19"/>
      <c r="UL847" s="19"/>
      <c r="UM847" s="19"/>
      <c r="UN847" s="19"/>
      <c r="UO847" s="19"/>
      <c r="UP847" s="19"/>
      <c r="UQ847" s="19"/>
      <c r="UR847" s="19"/>
      <c r="US847" s="19"/>
      <c r="UT847" s="19"/>
      <c r="UU847" s="19"/>
      <c r="UV847" s="19"/>
      <c r="UW847" s="19"/>
      <c r="UX847" s="19"/>
      <c r="UY847" s="19"/>
      <c r="UZ847" s="19"/>
      <c r="VA847" s="19"/>
      <c r="VB847" s="19"/>
      <c r="VC847" s="19"/>
      <c r="VD847" s="19"/>
      <c r="VE847" s="19"/>
      <c r="VF847" s="19"/>
      <c r="VG847" s="19"/>
      <c r="VH847" s="19"/>
      <c r="VI847" s="19"/>
      <c r="VJ847" s="19"/>
      <c r="VK847" s="19"/>
      <c r="VL847" s="19"/>
      <c r="VM847" s="19"/>
      <c r="VN847" s="19"/>
      <c r="VO847" s="19"/>
      <c r="VP847" s="19"/>
      <c r="VQ847" s="19"/>
      <c r="VR847" s="19"/>
      <c r="VS847" s="19"/>
      <c r="VT847" s="19"/>
      <c r="VU847" s="19"/>
      <c r="VV847" s="19"/>
      <c r="VW847" s="19"/>
      <c r="VX847" s="19"/>
      <c r="VY847" s="19"/>
      <c r="VZ847" s="19"/>
      <c r="WA847" s="19"/>
      <c r="WB847" s="19"/>
      <c r="WC847" s="19"/>
      <c r="WD847" s="19"/>
      <c r="WE847" s="19"/>
      <c r="WF847" s="19"/>
      <c r="WG847" s="19"/>
      <c r="WH847" s="19"/>
      <c r="WI847" s="19"/>
      <c r="WJ847" s="19"/>
      <c r="WK847" s="19"/>
      <c r="WL847" s="19"/>
      <c r="WM847" s="19"/>
      <c r="WN847" s="19"/>
      <c r="WO847" s="19"/>
      <c r="WP847" s="19"/>
      <c r="WQ847" s="19"/>
      <c r="WR847" s="19"/>
      <c r="WS847" s="19"/>
      <c r="WT847" s="19"/>
      <c r="WU847" s="19"/>
      <c r="WV847" s="19"/>
      <c r="WW847" s="19"/>
      <c r="WX847" s="19"/>
      <c r="WY847" s="19"/>
    </row>
    <row r="848" spans="1:623" s="17" customFormat="1" hidden="1" x14ac:dyDescent="0.2">
      <c r="A848" s="16"/>
      <c r="I848" s="18"/>
      <c r="J848" s="18"/>
      <c r="N848" s="16"/>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c r="BW848" s="19"/>
      <c r="BX848" s="19"/>
      <c r="BY848" s="19"/>
      <c r="BZ848" s="19"/>
      <c r="CA848" s="19"/>
      <c r="CB848" s="19"/>
      <c r="CC848" s="19"/>
      <c r="CD848" s="19"/>
      <c r="CE848" s="19"/>
      <c r="CF848" s="19"/>
      <c r="CG848" s="19"/>
      <c r="CH848" s="19"/>
      <c r="CI848" s="19"/>
      <c r="CJ848" s="19"/>
      <c r="CK848" s="19"/>
      <c r="CL848" s="19"/>
      <c r="CM848" s="19"/>
      <c r="CN848" s="19"/>
      <c r="CO848" s="19"/>
      <c r="CP848" s="19"/>
      <c r="CQ848" s="19"/>
      <c r="CR848" s="19"/>
      <c r="CS848" s="19"/>
      <c r="CT848" s="19"/>
      <c r="CU848" s="19"/>
      <c r="CV848" s="19"/>
      <c r="CW848" s="19"/>
      <c r="CX848" s="19"/>
      <c r="CY848" s="19"/>
      <c r="CZ848" s="19"/>
      <c r="DA848" s="19"/>
      <c r="DB848" s="19"/>
      <c r="DC848" s="19"/>
      <c r="DD848" s="19"/>
      <c r="DE848" s="19"/>
      <c r="DF848" s="19"/>
      <c r="DG848" s="19"/>
      <c r="DH848" s="19"/>
      <c r="DI848" s="19"/>
      <c r="DJ848" s="19"/>
      <c r="DK848" s="19"/>
      <c r="DL848" s="19"/>
      <c r="DM848" s="19"/>
      <c r="DN848" s="19"/>
      <c r="DO848" s="19"/>
      <c r="DP848" s="19"/>
      <c r="DQ848" s="19"/>
      <c r="DR848" s="19"/>
      <c r="DS848" s="19"/>
      <c r="DT848" s="19"/>
      <c r="DU848" s="19"/>
      <c r="DV848" s="19"/>
      <c r="DW848" s="19"/>
      <c r="DX848" s="19"/>
      <c r="DY848" s="19"/>
      <c r="DZ848" s="19"/>
      <c r="EA848" s="19"/>
      <c r="EB848" s="19"/>
      <c r="EC848" s="19"/>
      <c r="ED848" s="19"/>
      <c r="EE848" s="19"/>
      <c r="EF848" s="19"/>
      <c r="EG848" s="19"/>
      <c r="EH848" s="19"/>
      <c r="EI848" s="19"/>
      <c r="EJ848" s="19"/>
      <c r="EK848" s="19"/>
      <c r="EL848" s="19"/>
      <c r="EM848" s="19"/>
      <c r="EN848" s="19"/>
      <c r="EO848" s="19"/>
      <c r="EP848" s="19"/>
      <c r="EQ848" s="19"/>
      <c r="ER848" s="19"/>
      <c r="ES848" s="19"/>
      <c r="ET848" s="19"/>
      <c r="EU848" s="19"/>
      <c r="EV848" s="19"/>
      <c r="EW848" s="19"/>
      <c r="EX848" s="19"/>
      <c r="EY848" s="19"/>
      <c r="EZ848" s="19"/>
      <c r="FA848" s="19"/>
      <c r="FB848" s="19"/>
      <c r="FC848" s="19"/>
      <c r="FD848" s="19"/>
      <c r="FE848" s="19"/>
      <c r="FF848" s="19"/>
      <c r="FG848" s="19"/>
      <c r="FH848" s="19"/>
      <c r="FI848" s="19"/>
      <c r="FJ848" s="19"/>
      <c r="FK848" s="19"/>
      <c r="FL848" s="19"/>
      <c r="FM848" s="19"/>
      <c r="FN848" s="19"/>
      <c r="FO848" s="19"/>
      <c r="FP848" s="19"/>
      <c r="FQ848" s="19"/>
      <c r="FR848" s="19"/>
      <c r="FS848" s="19"/>
      <c r="FT848" s="19"/>
      <c r="FU848" s="19"/>
      <c r="FV848" s="19"/>
      <c r="FW848" s="19"/>
      <c r="FX848" s="19"/>
      <c r="FY848" s="19"/>
      <c r="FZ848" s="19"/>
      <c r="GA848" s="19"/>
      <c r="GB848" s="19"/>
      <c r="GC848" s="19"/>
      <c r="GD848" s="19"/>
      <c r="GE848" s="19"/>
      <c r="GF848" s="19"/>
      <c r="GG848" s="19"/>
      <c r="GH848" s="19"/>
      <c r="GI848" s="19"/>
      <c r="GJ848" s="19"/>
      <c r="GK848" s="19"/>
      <c r="GL848" s="19"/>
      <c r="GM848" s="19"/>
      <c r="GN848" s="19"/>
      <c r="GO848" s="19"/>
      <c r="GP848" s="19"/>
      <c r="GQ848" s="19"/>
      <c r="GR848" s="19"/>
      <c r="GS848" s="19"/>
      <c r="GT848" s="19"/>
      <c r="GU848" s="19"/>
      <c r="GV848" s="19"/>
      <c r="GW848" s="19"/>
      <c r="GX848" s="19"/>
      <c r="GY848" s="19"/>
      <c r="GZ848" s="19"/>
      <c r="HA848" s="19"/>
      <c r="HB848" s="19"/>
      <c r="HC848" s="19"/>
      <c r="HD848" s="19"/>
      <c r="HE848" s="19"/>
      <c r="HF848" s="19"/>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19"/>
      <c r="IF848" s="19"/>
      <c r="IG848" s="19"/>
      <c r="IH848" s="19"/>
      <c r="II848" s="19"/>
      <c r="IJ848" s="19"/>
      <c r="IK848" s="19"/>
      <c r="IL848" s="19"/>
      <c r="IM848" s="19"/>
      <c r="IN848" s="19"/>
      <c r="IO848" s="19"/>
      <c r="IP848" s="19"/>
      <c r="IQ848" s="19"/>
      <c r="IR848" s="19"/>
      <c r="IS848" s="19"/>
      <c r="IT848" s="19"/>
      <c r="IU848" s="19"/>
      <c r="IV848" s="19"/>
      <c r="IW848" s="19"/>
      <c r="IX848" s="19"/>
      <c r="IY848" s="19"/>
      <c r="IZ848" s="19"/>
      <c r="JA848" s="19"/>
      <c r="JB848" s="19"/>
      <c r="JC848" s="19"/>
      <c r="JD848" s="19"/>
      <c r="JE848" s="19"/>
      <c r="JF848" s="19"/>
      <c r="JG848" s="19"/>
      <c r="JH848" s="19"/>
      <c r="JI848" s="19"/>
      <c r="JJ848" s="19"/>
      <c r="JK848" s="19"/>
      <c r="JL848" s="19"/>
      <c r="JM848" s="19"/>
      <c r="JN848" s="19"/>
      <c r="JO848" s="19"/>
      <c r="JP848" s="19"/>
      <c r="JQ848" s="19"/>
      <c r="JR848" s="19"/>
      <c r="JS848" s="19"/>
      <c r="JT848" s="19"/>
      <c r="JU848" s="19"/>
      <c r="JV848" s="19"/>
      <c r="JW848" s="19"/>
      <c r="JX848" s="19"/>
      <c r="JY848" s="19"/>
      <c r="JZ848" s="19"/>
      <c r="KA848" s="19"/>
      <c r="KB848" s="19"/>
      <c r="KC848" s="19"/>
      <c r="KD848" s="19"/>
      <c r="KE848" s="19"/>
      <c r="KF848" s="19"/>
      <c r="KG848" s="19"/>
      <c r="KH848" s="19"/>
      <c r="KI848" s="19"/>
      <c r="KJ848" s="19"/>
      <c r="KK848" s="19"/>
      <c r="KL848" s="19"/>
      <c r="KM848" s="19"/>
      <c r="KN848" s="19"/>
      <c r="KO848" s="19"/>
      <c r="KP848" s="19"/>
      <c r="KQ848" s="19"/>
      <c r="KR848" s="19"/>
      <c r="KS848" s="19"/>
      <c r="KT848" s="19"/>
      <c r="KU848" s="19"/>
      <c r="KV848" s="19"/>
      <c r="KW848" s="19"/>
      <c r="KX848" s="19"/>
      <c r="KY848" s="19"/>
      <c r="KZ848" s="19"/>
      <c r="LA848" s="19"/>
      <c r="LB848" s="19"/>
      <c r="LC848" s="19"/>
      <c r="LD848" s="19"/>
      <c r="LE848" s="19"/>
      <c r="LF848" s="19"/>
      <c r="LG848" s="19"/>
      <c r="LH848" s="19"/>
      <c r="LI848" s="19"/>
      <c r="LJ848" s="19"/>
      <c r="LK848" s="19"/>
      <c r="LL848" s="19"/>
      <c r="LM848" s="19"/>
      <c r="LN848" s="19"/>
      <c r="LO848" s="19"/>
      <c r="LP848" s="19"/>
      <c r="LQ848" s="19"/>
      <c r="LR848" s="19"/>
      <c r="LS848" s="19"/>
      <c r="LT848" s="19"/>
      <c r="LU848" s="19"/>
      <c r="LV848" s="19"/>
      <c r="LW848" s="19"/>
      <c r="LX848" s="19"/>
      <c r="LY848" s="19"/>
      <c r="LZ848" s="19"/>
      <c r="MA848" s="19"/>
      <c r="MB848" s="19"/>
      <c r="MC848" s="19"/>
      <c r="MD848" s="19"/>
      <c r="ME848" s="19"/>
      <c r="MF848" s="19"/>
      <c r="MG848" s="19"/>
      <c r="MH848" s="19"/>
      <c r="MI848" s="19"/>
      <c r="MJ848" s="19"/>
      <c r="MK848" s="19"/>
      <c r="ML848" s="19"/>
      <c r="MM848" s="19"/>
      <c r="MN848" s="19"/>
      <c r="MO848" s="19"/>
      <c r="MP848" s="19"/>
      <c r="MQ848" s="19"/>
      <c r="MR848" s="19"/>
      <c r="MS848" s="19"/>
      <c r="MT848" s="19"/>
      <c r="MU848" s="19"/>
      <c r="MV848" s="19"/>
      <c r="MW848" s="19"/>
      <c r="MX848" s="19"/>
      <c r="MY848" s="19"/>
      <c r="MZ848" s="19"/>
      <c r="NA848" s="19"/>
      <c r="NB848" s="19"/>
      <c r="NC848" s="19"/>
      <c r="ND848" s="19"/>
      <c r="NE848" s="19"/>
      <c r="NF848" s="19"/>
      <c r="NG848" s="19"/>
      <c r="NH848" s="19"/>
      <c r="NI848" s="19"/>
      <c r="NJ848" s="19"/>
      <c r="NK848" s="19"/>
      <c r="NL848" s="19"/>
      <c r="NM848" s="19"/>
      <c r="NN848" s="19"/>
      <c r="NO848" s="19"/>
      <c r="NP848" s="19"/>
      <c r="NQ848" s="19"/>
      <c r="NR848" s="19"/>
      <c r="NS848" s="19"/>
      <c r="NT848" s="19"/>
      <c r="NU848" s="19"/>
      <c r="NV848" s="19"/>
      <c r="NW848" s="19"/>
      <c r="NX848" s="19"/>
      <c r="NY848" s="19"/>
      <c r="NZ848" s="19"/>
      <c r="OA848" s="19"/>
      <c r="OB848" s="19"/>
      <c r="OC848" s="19"/>
      <c r="OD848" s="19"/>
      <c r="OE848" s="19"/>
      <c r="OF848" s="19"/>
      <c r="OG848" s="19"/>
      <c r="OH848" s="19"/>
      <c r="OI848" s="19"/>
      <c r="OJ848" s="19"/>
      <c r="OK848" s="19"/>
      <c r="OL848" s="19"/>
      <c r="OM848" s="19"/>
      <c r="ON848" s="19"/>
      <c r="OO848" s="19"/>
      <c r="OP848" s="19"/>
      <c r="OQ848" s="19"/>
      <c r="OR848" s="19"/>
      <c r="OS848" s="19"/>
      <c r="OT848" s="19"/>
      <c r="OU848" s="19"/>
      <c r="OV848" s="19"/>
      <c r="OW848" s="19"/>
      <c r="OX848" s="19"/>
      <c r="OY848" s="19"/>
      <c r="OZ848" s="19"/>
      <c r="PA848" s="19"/>
      <c r="PB848" s="19"/>
      <c r="PC848" s="19"/>
      <c r="PD848" s="19"/>
      <c r="PE848" s="19"/>
      <c r="PF848" s="19"/>
      <c r="PG848" s="19"/>
      <c r="PH848" s="19"/>
      <c r="PI848" s="19"/>
      <c r="PJ848" s="19"/>
      <c r="PK848" s="19"/>
      <c r="PL848" s="19"/>
      <c r="PM848" s="19"/>
      <c r="PN848" s="19"/>
      <c r="PO848" s="19"/>
      <c r="PP848" s="19"/>
      <c r="PQ848" s="19"/>
      <c r="PR848" s="19"/>
      <c r="PS848" s="19"/>
      <c r="PT848" s="19"/>
      <c r="PU848" s="19"/>
      <c r="PV848" s="19"/>
      <c r="PW848" s="19"/>
      <c r="PX848" s="19"/>
      <c r="PY848" s="19"/>
      <c r="PZ848" s="19"/>
      <c r="QA848" s="19"/>
      <c r="QB848" s="19"/>
      <c r="QC848" s="19"/>
      <c r="QD848" s="19"/>
      <c r="QE848" s="19"/>
      <c r="QF848" s="19"/>
      <c r="QG848" s="19"/>
      <c r="QH848" s="19"/>
      <c r="QI848" s="19"/>
      <c r="QJ848" s="19"/>
      <c r="QK848" s="19"/>
      <c r="QL848" s="19"/>
      <c r="QM848" s="19"/>
      <c r="QN848" s="19"/>
      <c r="QO848" s="19"/>
      <c r="QP848" s="19"/>
      <c r="QQ848" s="19"/>
      <c r="QR848" s="19"/>
      <c r="QS848" s="19"/>
      <c r="QT848" s="19"/>
      <c r="QU848" s="19"/>
      <c r="QV848" s="19"/>
      <c r="QW848" s="19"/>
      <c r="QX848" s="19"/>
      <c r="QY848" s="19"/>
      <c r="QZ848" s="19"/>
      <c r="RA848" s="19"/>
      <c r="RB848" s="19"/>
      <c r="RC848" s="19"/>
      <c r="RD848" s="19"/>
      <c r="RE848" s="19"/>
      <c r="RF848" s="19"/>
      <c r="RG848" s="19"/>
      <c r="RH848" s="19"/>
      <c r="RI848" s="19"/>
      <c r="RJ848" s="19"/>
      <c r="RK848" s="19"/>
      <c r="RL848" s="19"/>
      <c r="RM848" s="19"/>
      <c r="RN848" s="19"/>
      <c r="RO848" s="19"/>
      <c r="RP848" s="19"/>
      <c r="RQ848" s="19"/>
      <c r="RR848" s="19"/>
      <c r="RS848" s="19"/>
      <c r="RT848" s="19"/>
      <c r="RU848" s="19"/>
      <c r="RV848" s="19"/>
      <c r="RW848" s="19"/>
      <c r="RX848" s="19"/>
      <c r="RY848" s="19"/>
      <c r="RZ848" s="19"/>
      <c r="SA848" s="19"/>
      <c r="SB848" s="19"/>
      <c r="SC848" s="19"/>
      <c r="SD848" s="19"/>
      <c r="SE848" s="19"/>
      <c r="SF848" s="19"/>
      <c r="SG848" s="19"/>
      <c r="SH848" s="19"/>
      <c r="SI848" s="19"/>
      <c r="SJ848" s="19"/>
      <c r="SK848" s="19"/>
      <c r="SL848" s="19"/>
      <c r="SM848" s="19"/>
      <c r="SN848" s="19"/>
      <c r="SO848" s="19"/>
      <c r="SP848" s="19"/>
      <c r="SQ848" s="19"/>
      <c r="SR848" s="19"/>
      <c r="SS848" s="19"/>
      <c r="ST848" s="19"/>
      <c r="SU848" s="19"/>
      <c r="SV848" s="19"/>
      <c r="SW848" s="19"/>
      <c r="SX848" s="19"/>
      <c r="SY848" s="19"/>
      <c r="SZ848" s="19"/>
      <c r="TA848" s="19"/>
      <c r="TB848" s="19"/>
      <c r="TC848" s="19"/>
      <c r="TD848" s="19"/>
      <c r="TE848" s="19"/>
      <c r="TF848" s="19"/>
      <c r="TG848" s="19"/>
      <c r="TH848" s="19"/>
      <c r="TI848" s="19"/>
      <c r="TJ848" s="19"/>
      <c r="TK848" s="19"/>
      <c r="TL848" s="19"/>
      <c r="TM848" s="19"/>
      <c r="TN848" s="19"/>
      <c r="TO848" s="19"/>
      <c r="TP848" s="19"/>
      <c r="TQ848" s="19"/>
      <c r="TR848" s="19"/>
      <c r="TS848" s="19"/>
      <c r="TT848" s="19"/>
      <c r="TU848" s="19"/>
      <c r="TV848" s="19"/>
      <c r="TW848" s="19"/>
      <c r="TX848" s="19"/>
      <c r="TY848" s="19"/>
      <c r="TZ848" s="19"/>
      <c r="UA848" s="19"/>
      <c r="UB848" s="19"/>
      <c r="UC848" s="19"/>
      <c r="UD848" s="19"/>
      <c r="UE848" s="19"/>
      <c r="UF848" s="19"/>
      <c r="UG848" s="19"/>
      <c r="UH848" s="19"/>
      <c r="UI848" s="19"/>
      <c r="UJ848" s="19"/>
      <c r="UK848" s="19"/>
      <c r="UL848" s="19"/>
      <c r="UM848" s="19"/>
      <c r="UN848" s="19"/>
      <c r="UO848" s="19"/>
      <c r="UP848" s="19"/>
      <c r="UQ848" s="19"/>
      <c r="UR848" s="19"/>
      <c r="US848" s="19"/>
      <c r="UT848" s="19"/>
      <c r="UU848" s="19"/>
      <c r="UV848" s="19"/>
      <c r="UW848" s="19"/>
      <c r="UX848" s="19"/>
      <c r="UY848" s="19"/>
      <c r="UZ848" s="19"/>
      <c r="VA848" s="19"/>
      <c r="VB848" s="19"/>
      <c r="VC848" s="19"/>
      <c r="VD848" s="19"/>
      <c r="VE848" s="19"/>
      <c r="VF848" s="19"/>
      <c r="VG848" s="19"/>
      <c r="VH848" s="19"/>
      <c r="VI848" s="19"/>
      <c r="VJ848" s="19"/>
      <c r="VK848" s="19"/>
      <c r="VL848" s="19"/>
      <c r="VM848" s="19"/>
      <c r="VN848" s="19"/>
      <c r="VO848" s="19"/>
      <c r="VP848" s="19"/>
      <c r="VQ848" s="19"/>
      <c r="VR848" s="19"/>
      <c r="VS848" s="19"/>
      <c r="VT848" s="19"/>
      <c r="VU848" s="19"/>
      <c r="VV848" s="19"/>
      <c r="VW848" s="19"/>
      <c r="VX848" s="19"/>
      <c r="VY848" s="19"/>
      <c r="VZ848" s="19"/>
      <c r="WA848" s="19"/>
      <c r="WB848" s="19"/>
      <c r="WC848" s="19"/>
      <c r="WD848" s="19"/>
      <c r="WE848" s="19"/>
      <c r="WF848" s="19"/>
      <c r="WG848" s="19"/>
      <c r="WH848" s="19"/>
      <c r="WI848" s="19"/>
      <c r="WJ848" s="19"/>
      <c r="WK848" s="19"/>
      <c r="WL848" s="19"/>
      <c r="WM848" s="19"/>
      <c r="WN848" s="19"/>
      <c r="WO848" s="19"/>
      <c r="WP848" s="19"/>
      <c r="WQ848" s="19"/>
      <c r="WR848" s="19"/>
      <c r="WS848" s="19"/>
      <c r="WT848" s="19"/>
      <c r="WU848" s="19"/>
      <c r="WV848" s="19"/>
      <c r="WW848" s="19"/>
      <c r="WX848" s="19"/>
      <c r="WY848" s="19"/>
    </row>
    <row r="849" spans="1:623" s="17" customFormat="1" hidden="1" x14ac:dyDescent="0.2">
      <c r="A849" s="16"/>
      <c r="I849" s="18"/>
      <c r="J849" s="18"/>
      <c r="N849" s="16"/>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c r="CE849" s="19"/>
      <c r="CF849" s="19"/>
      <c r="CG849" s="19"/>
      <c r="CH849" s="19"/>
      <c r="CI849" s="19"/>
      <c r="CJ849" s="19"/>
      <c r="CK849" s="19"/>
      <c r="CL849" s="19"/>
      <c r="CM849" s="19"/>
      <c r="CN849" s="19"/>
      <c r="CO849" s="19"/>
      <c r="CP849" s="19"/>
      <c r="CQ849" s="19"/>
      <c r="CR849" s="19"/>
      <c r="CS849" s="19"/>
      <c r="CT849" s="19"/>
      <c r="CU849" s="19"/>
      <c r="CV849" s="19"/>
      <c r="CW849" s="19"/>
      <c r="CX849" s="19"/>
      <c r="CY849" s="19"/>
      <c r="CZ849" s="19"/>
      <c r="DA849" s="19"/>
      <c r="DB849" s="19"/>
      <c r="DC849" s="19"/>
      <c r="DD849" s="19"/>
      <c r="DE849" s="19"/>
      <c r="DF849" s="19"/>
      <c r="DG849" s="19"/>
      <c r="DH849" s="19"/>
      <c r="DI849" s="19"/>
      <c r="DJ849" s="19"/>
      <c r="DK849" s="19"/>
      <c r="DL849" s="19"/>
      <c r="DM849" s="19"/>
      <c r="DN849" s="19"/>
      <c r="DO849" s="19"/>
      <c r="DP849" s="19"/>
      <c r="DQ849" s="19"/>
      <c r="DR849" s="19"/>
      <c r="DS849" s="19"/>
      <c r="DT849" s="19"/>
      <c r="DU849" s="19"/>
      <c r="DV849" s="19"/>
      <c r="DW849" s="19"/>
      <c r="DX849" s="19"/>
      <c r="DY849" s="19"/>
      <c r="DZ849" s="19"/>
      <c r="EA849" s="19"/>
      <c r="EB849" s="19"/>
      <c r="EC849" s="19"/>
      <c r="ED849" s="19"/>
      <c r="EE849" s="19"/>
      <c r="EF849" s="19"/>
      <c r="EG849" s="19"/>
      <c r="EH849" s="19"/>
      <c r="EI849" s="19"/>
      <c r="EJ849" s="19"/>
      <c r="EK849" s="19"/>
      <c r="EL849" s="19"/>
      <c r="EM849" s="19"/>
      <c r="EN849" s="19"/>
      <c r="EO849" s="19"/>
      <c r="EP849" s="19"/>
      <c r="EQ849" s="19"/>
      <c r="ER849" s="19"/>
      <c r="ES849" s="19"/>
      <c r="ET849" s="19"/>
      <c r="EU849" s="19"/>
      <c r="EV849" s="19"/>
      <c r="EW849" s="19"/>
      <c r="EX849" s="19"/>
      <c r="EY849" s="19"/>
      <c r="EZ849" s="19"/>
      <c r="FA849" s="19"/>
      <c r="FB849" s="19"/>
      <c r="FC849" s="19"/>
      <c r="FD849" s="19"/>
      <c r="FE849" s="19"/>
      <c r="FF849" s="19"/>
      <c r="FG849" s="19"/>
      <c r="FH849" s="19"/>
      <c r="FI849" s="19"/>
      <c r="FJ849" s="19"/>
      <c r="FK849" s="19"/>
      <c r="FL849" s="19"/>
      <c r="FM849" s="19"/>
      <c r="FN849" s="19"/>
      <c r="FO849" s="19"/>
      <c r="FP849" s="19"/>
      <c r="FQ849" s="19"/>
      <c r="FR849" s="19"/>
      <c r="FS849" s="19"/>
      <c r="FT849" s="19"/>
      <c r="FU849" s="19"/>
      <c r="FV849" s="19"/>
      <c r="FW849" s="19"/>
      <c r="FX849" s="19"/>
      <c r="FY849" s="19"/>
      <c r="FZ849" s="19"/>
      <c r="GA849" s="19"/>
      <c r="GB849" s="19"/>
      <c r="GC849" s="19"/>
      <c r="GD849" s="19"/>
      <c r="GE849" s="19"/>
      <c r="GF849" s="19"/>
      <c r="GG849" s="19"/>
      <c r="GH849" s="19"/>
      <c r="GI849" s="19"/>
      <c r="GJ849" s="19"/>
      <c r="GK849" s="19"/>
      <c r="GL849" s="19"/>
      <c r="GM849" s="19"/>
      <c r="GN849" s="19"/>
      <c r="GO849" s="19"/>
      <c r="GP849" s="19"/>
      <c r="GQ849" s="19"/>
      <c r="GR849" s="19"/>
      <c r="GS849" s="19"/>
      <c r="GT849" s="19"/>
      <c r="GU849" s="19"/>
      <c r="GV849" s="19"/>
      <c r="GW849" s="19"/>
      <c r="GX849" s="19"/>
      <c r="GY849" s="19"/>
      <c r="GZ849" s="19"/>
      <c r="HA849" s="19"/>
      <c r="HB849" s="19"/>
      <c r="HC849" s="19"/>
      <c r="HD849" s="19"/>
      <c r="HE849" s="19"/>
      <c r="HF849" s="19"/>
      <c r="HG849" s="19"/>
      <c r="HH849" s="19"/>
      <c r="HI849" s="19"/>
      <c r="HJ849" s="19"/>
      <c r="HK849" s="19"/>
      <c r="HL849" s="19"/>
      <c r="HM849" s="19"/>
      <c r="HN849" s="19"/>
      <c r="HO849" s="19"/>
      <c r="HP849" s="19"/>
      <c r="HQ849" s="19"/>
      <c r="HR849" s="19"/>
      <c r="HS849" s="19"/>
      <c r="HT849" s="19"/>
      <c r="HU849" s="19"/>
      <c r="HV849" s="19"/>
      <c r="HW849" s="19"/>
      <c r="HX849" s="19"/>
      <c r="HY849" s="19"/>
      <c r="HZ849" s="19"/>
      <c r="IA849" s="19"/>
      <c r="IB849" s="19"/>
      <c r="IC849" s="19"/>
      <c r="ID849" s="19"/>
      <c r="IE849" s="19"/>
      <c r="IF849" s="19"/>
      <c r="IG849" s="19"/>
      <c r="IH849" s="19"/>
      <c r="II849" s="19"/>
      <c r="IJ849" s="19"/>
      <c r="IK849" s="19"/>
      <c r="IL849" s="19"/>
      <c r="IM849" s="19"/>
      <c r="IN849" s="19"/>
      <c r="IO849" s="19"/>
      <c r="IP849" s="19"/>
      <c r="IQ849" s="19"/>
      <c r="IR849" s="19"/>
      <c r="IS849" s="19"/>
      <c r="IT849" s="19"/>
      <c r="IU849" s="19"/>
      <c r="IV849" s="19"/>
      <c r="IW849" s="19"/>
      <c r="IX849" s="19"/>
      <c r="IY849" s="19"/>
      <c r="IZ849" s="19"/>
      <c r="JA849" s="19"/>
      <c r="JB849" s="19"/>
      <c r="JC849" s="19"/>
      <c r="JD849" s="19"/>
      <c r="JE849" s="19"/>
      <c r="JF849" s="19"/>
      <c r="JG849" s="19"/>
      <c r="JH849" s="19"/>
      <c r="JI849" s="19"/>
      <c r="JJ849" s="19"/>
      <c r="JK849" s="19"/>
      <c r="JL849" s="19"/>
      <c r="JM849" s="19"/>
      <c r="JN849" s="19"/>
      <c r="JO849" s="19"/>
      <c r="JP849" s="19"/>
      <c r="JQ849" s="19"/>
      <c r="JR849" s="19"/>
      <c r="JS849" s="19"/>
      <c r="JT849" s="19"/>
      <c r="JU849" s="19"/>
      <c r="JV849" s="19"/>
      <c r="JW849" s="19"/>
      <c r="JX849" s="19"/>
      <c r="JY849" s="19"/>
      <c r="JZ849" s="19"/>
      <c r="KA849" s="19"/>
      <c r="KB849" s="19"/>
      <c r="KC849" s="19"/>
      <c r="KD849" s="19"/>
      <c r="KE849" s="19"/>
      <c r="KF849" s="19"/>
      <c r="KG849" s="19"/>
      <c r="KH849" s="19"/>
      <c r="KI849" s="19"/>
      <c r="KJ849" s="19"/>
      <c r="KK849" s="19"/>
      <c r="KL849" s="19"/>
      <c r="KM849" s="19"/>
      <c r="KN849" s="19"/>
      <c r="KO849" s="19"/>
      <c r="KP849" s="19"/>
      <c r="KQ849" s="19"/>
      <c r="KR849" s="19"/>
      <c r="KS849" s="19"/>
      <c r="KT849" s="19"/>
      <c r="KU849" s="19"/>
      <c r="KV849" s="19"/>
      <c r="KW849" s="19"/>
      <c r="KX849" s="19"/>
      <c r="KY849" s="19"/>
      <c r="KZ849" s="19"/>
      <c r="LA849" s="19"/>
      <c r="LB849" s="19"/>
      <c r="LC849" s="19"/>
      <c r="LD849" s="19"/>
      <c r="LE849" s="19"/>
      <c r="LF849" s="19"/>
      <c r="LG849" s="19"/>
      <c r="LH849" s="19"/>
      <c r="LI849" s="19"/>
      <c r="LJ849" s="19"/>
      <c r="LK849" s="19"/>
      <c r="LL849" s="19"/>
      <c r="LM849" s="19"/>
      <c r="LN849" s="19"/>
      <c r="LO849" s="19"/>
      <c r="LP849" s="19"/>
      <c r="LQ849" s="19"/>
      <c r="LR849" s="19"/>
      <c r="LS849" s="19"/>
      <c r="LT849" s="19"/>
      <c r="LU849" s="19"/>
      <c r="LV849" s="19"/>
      <c r="LW849" s="19"/>
      <c r="LX849" s="19"/>
      <c r="LY849" s="19"/>
      <c r="LZ849" s="19"/>
      <c r="MA849" s="19"/>
      <c r="MB849" s="19"/>
      <c r="MC849" s="19"/>
      <c r="MD849" s="19"/>
      <c r="ME849" s="19"/>
      <c r="MF849" s="19"/>
      <c r="MG849" s="19"/>
      <c r="MH849" s="19"/>
      <c r="MI849" s="19"/>
      <c r="MJ849" s="19"/>
      <c r="MK849" s="19"/>
      <c r="ML849" s="19"/>
      <c r="MM849" s="19"/>
      <c r="MN849" s="19"/>
      <c r="MO849" s="19"/>
      <c r="MP849" s="19"/>
      <c r="MQ849" s="19"/>
      <c r="MR849" s="19"/>
      <c r="MS849" s="19"/>
      <c r="MT849" s="19"/>
      <c r="MU849" s="19"/>
      <c r="MV849" s="19"/>
      <c r="MW849" s="19"/>
      <c r="MX849" s="19"/>
      <c r="MY849" s="19"/>
      <c r="MZ849" s="19"/>
      <c r="NA849" s="19"/>
      <c r="NB849" s="19"/>
      <c r="NC849" s="19"/>
      <c r="ND849" s="19"/>
      <c r="NE849" s="19"/>
      <c r="NF849" s="19"/>
      <c r="NG849" s="19"/>
      <c r="NH849" s="19"/>
      <c r="NI849" s="19"/>
      <c r="NJ849" s="19"/>
      <c r="NK849" s="19"/>
      <c r="NL849" s="19"/>
      <c r="NM849" s="19"/>
      <c r="NN849" s="19"/>
      <c r="NO849" s="19"/>
      <c r="NP849" s="19"/>
      <c r="NQ849" s="19"/>
      <c r="NR849" s="19"/>
      <c r="NS849" s="19"/>
      <c r="NT849" s="19"/>
      <c r="NU849" s="19"/>
      <c r="NV849" s="19"/>
      <c r="NW849" s="19"/>
      <c r="NX849" s="19"/>
      <c r="NY849" s="19"/>
      <c r="NZ849" s="19"/>
      <c r="OA849" s="19"/>
      <c r="OB849" s="19"/>
      <c r="OC849" s="19"/>
      <c r="OD849" s="19"/>
      <c r="OE849" s="19"/>
      <c r="OF849" s="19"/>
      <c r="OG849" s="19"/>
      <c r="OH849" s="19"/>
      <c r="OI849" s="19"/>
      <c r="OJ849" s="19"/>
      <c r="OK849" s="19"/>
      <c r="OL849" s="19"/>
      <c r="OM849" s="19"/>
      <c r="ON849" s="19"/>
      <c r="OO849" s="19"/>
      <c r="OP849" s="19"/>
      <c r="OQ849" s="19"/>
      <c r="OR849" s="19"/>
      <c r="OS849" s="19"/>
      <c r="OT849" s="19"/>
      <c r="OU849" s="19"/>
      <c r="OV849" s="19"/>
      <c r="OW849" s="19"/>
      <c r="OX849" s="19"/>
      <c r="OY849" s="19"/>
      <c r="OZ849" s="19"/>
      <c r="PA849" s="19"/>
      <c r="PB849" s="19"/>
      <c r="PC849" s="19"/>
      <c r="PD849" s="19"/>
      <c r="PE849" s="19"/>
      <c r="PF849" s="19"/>
      <c r="PG849" s="19"/>
      <c r="PH849" s="19"/>
      <c r="PI849" s="19"/>
      <c r="PJ849" s="19"/>
      <c r="PK849" s="19"/>
      <c r="PL849" s="19"/>
      <c r="PM849" s="19"/>
      <c r="PN849" s="19"/>
      <c r="PO849" s="19"/>
      <c r="PP849" s="19"/>
      <c r="PQ849" s="19"/>
      <c r="PR849" s="19"/>
      <c r="PS849" s="19"/>
      <c r="PT849" s="19"/>
      <c r="PU849" s="19"/>
      <c r="PV849" s="19"/>
      <c r="PW849" s="19"/>
      <c r="PX849" s="19"/>
      <c r="PY849" s="19"/>
      <c r="PZ849" s="19"/>
      <c r="QA849" s="19"/>
      <c r="QB849" s="19"/>
      <c r="QC849" s="19"/>
      <c r="QD849" s="19"/>
      <c r="QE849" s="19"/>
      <c r="QF849" s="19"/>
      <c r="QG849" s="19"/>
      <c r="QH849" s="19"/>
      <c r="QI849" s="19"/>
      <c r="QJ849" s="19"/>
      <c r="QK849" s="19"/>
      <c r="QL849" s="19"/>
      <c r="QM849" s="19"/>
      <c r="QN849" s="19"/>
      <c r="QO849" s="19"/>
      <c r="QP849" s="19"/>
      <c r="QQ849" s="19"/>
      <c r="QR849" s="19"/>
      <c r="QS849" s="19"/>
      <c r="QT849" s="19"/>
      <c r="QU849" s="19"/>
      <c r="QV849" s="19"/>
      <c r="QW849" s="19"/>
      <c r="QX849" s="19"/>
      <c r="QY849" s="19"/>
      <c r="QZ849" s="19"/>
      <c r="RA849" s="19"/>
      <c r="RB849" s="19"/>
      <c r="RC849" s="19"/>
      <c r="RD849" s="19"/>
      <c r="RE849" s="19"/>
      <c r="RF849" s="19"/>
      <c r="RG849" s="19"/>
      <c r="RH849" s="19"/>
      <c r="RI849" s="19"/>
      <c r="RJ849" s="19"/>
      <c r="RK849" s="19"/>
      <c r="RL849" s="19"/>
      <c r="RM849" s="19"/>
      <c r="RN849" s="19"/>
      <c r="RO849" s="19"/>
      <c r="RP849" s="19"/>
      <c r="RQ849" s="19"/>
      <c r="RR849" s="19"/>
      <c r="RS849" s="19"/>
      <c r="RT849" s="19"/>
      <c r="RU849" s="19"/>
      <c r="RV849" s="19"/>
      <c r="RW849" s="19"/>
      <c r="RX849" s="19"/>
      <c r="RY849" s="19"/>
      <c r="RZ849" s="19"/>
      <c r="SA849" s="19"/>
      <c r="SB849" s="19"/>
      <c r="SC849" s="19"/>
      <c r="SD849" s="19"/>
      <c r="SE849" s="19"/>
      <c r="SF849" s="19"/>
      <c r="SG849" s="19"/>
      <c r="SH849" s="19"/>
      <c r="SI849" s="19"/>
      <c r="SJ849" s="19"/>
      <c r="SK849" s="19"/>
      <c r="SL849" s="19"/>
      <c r="SM849" s="19"/>
      <c r="SN849" s="19"/>
      <c r="SO849" s="19"/>
      <c r="SP849" s="19"/>
      <c r="SQ849" s="19"/>
      <c r="SR849" s="19"/>
      <c r="SS849" s="19"/>
      <c r="ST849" s="19"/>
      <c r="SU849" s="19"/>
      <c r="SV849" s="19"/>
      <c r="SW849" s="19"/>
      <c r="SX849" s="19"/>
      <c r="SY849" s="19"/>
      <c r="SZ849" s="19"/>
      <c r="TA849" s="19"/>
      <c r="TB849" s="19"/>
      <c r="TC849" s="19"/>
      <c r="TD849" s="19"/>
      <c r="TE849" s="19"/>
      <c r="TF849" s="19"/>
      <c r="TG849" s="19"/>
      <c r="TH849" s="19"/>
      <c r="TI849" s="19"/>
      <c r="TJ849" s="19"/>
      <c r="TK849" s="19"/>
      <c r="TL849" s="19"/>
      <c r="TM849" s="19"/>
      <c r="TN849" s="19"/>
      <c r="TO849" s="19"/>
      <c r="TP849" s="19"/>
      <c r="TQ849" s="19"/>
      <c r="TR849" s="19"/>
      <c r="TS849" s="19"/>
      <c r="TT849" s="19"/>
      <c r="TU849" s="19"/>
      <c r="TV849" s="19"/>
      <c r="TW849" s="19"/>
      <c r="TX849" s="19"/>
      <c r="TY849" s="19"/>
      <c r="TZ849" s="19"/>
      <c r="UA849" s="19"/>
      <c r="UB849" s="19"/>
      <c r="UC849" s="19"/>
      <c r="UD849" s="19"/>
      <c r="UE849" s="19"/>
      <c r="UF849" s="19"/>
      <c r="UG849" s="19"/>
      <c r="UH849" s="19"/>
      <c r="UI849" s="19"/>
      <c r="UJ849" s="19"/>
      <c r="UK849" s="19"/>
      <c r="UL849" s="19"/>
      <c r="UM849" s="19"/>
      <c r="UN849" s="19"/>
      <c r="UO849" s="19"/>
      <c r="UP849" s="19"/>
      <c r="UQ849" s="19"/>
      <c r="UR849" s="19"/>
      <c r="US849" s="19"/>
      <c r="UT849" s="19"/>
      <c r="UU849" s="19"/>
      <c r="UV849" s="19"/>
      <c r="UW849" s="19"/>
      <c r="UX849" s="19"/>
      <c r="UY849" s="19"/>
      <c r="UZ849" s="19"/>
      <c r="VA849" s="19"/>
      <c r="VB849" s="19"/>
      <c r="VC849" s="19"/>
      <c r="VD849" s="19"/>
      <c r="VE849" s="19"/>
      <c r="VF849" s="19"/>
      <c r="VG849" s="19"/>
      <c r="VH849" s="19"/>
      <c r="VI849" s="19"/>
      <c r="VJ849" s="19"/>
      <c r="VK849" s="19"/>
      <c r="VL849" s="19"/>
      <c r="VM849" s="19"/>
      <c r="VN849" s="19"/>
      <c r="VO849" s="19"/>
      <c r="VP849" s="19"/>
      <c r="VQ849" s="19"/>
      <c r="VR849" s="19"/>
      <c r="VS849" s="19"/>
      <c r="VT849" s="19"/>
      <c r="VU849" s="19"/>
      <c r="VV849" s="19"/>
      <c r="VW849" s="19"/>
      <c r="VX849" s="19"/>
      <c r="VY849" s="19"/>
      <c r="VZ849" s="19"/>
      <c r="WA849" s="19"/>
      <c r="WB849" s="19"/>
      <c r="WC849" s="19"/>
      <c r="WD849" s="19"/>
      <c r="WE849" s="19"/>
      <c r="WF849" s="19"/>
      <c r="WG849" s="19"/>
      <c r="WH849" s="19"/>
      <c r="WI849" s="19"/>
      <c r="WJ849" s="19"/>
      <c r="WK849" s="19"/>
      <c r="WL849" s="19"/>
      <c r="WM849" s="19"/>
      <c r="WN849" s="19"/>
      <c r="WO849" s="19"/>
      <c r="WP849" s="19"/>
      <c r="WQ849" s="19"/>
      <c r="WR849" s="19"/>
      <c r="WS849" s="19"/>
      <c r="WT849" s="19"/>
      <c r="WU849" s="19"/>
      <c r="WV849" s="19"/>
      <c r="WW849" s="19"/>
      <c r="WX849" s="19"/>
      <c r="WY849" s="19"/>
    </row>
    <row r="850" spans="1:623" s="17" customFormat="1" hidden="1" x14ac:dyDescent="0.2">
      <c r="A850" s="16"/>
      <c r="I850" s="18"/>
      <c r="J850" s="18"/>
      <c r="N850" s="16"/>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c r="BA850" s="19"/>
      <c r="BB850" s="19"/>
      <c r="BC850" s="19"/>
      <c r="BD850" s="19"/>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c r="CE850" s="19"/>
      <c r="CF850" s="19"/>
      <c r="CG850" s="19"/>
      <c r="CH850" s="19"/>
      <c r="CI850" s="19"/>
      <c r="CJ850" s="19"/>
      <c r="CK850" s="19"/>
      <c r="CL850" s="19"/>
      <c r="CM850" s="19"/>
      <c r="CN850" s="19"/>
      <c r="CO850" s="19"/>
      <c r="CP850" s="19"/>
      <c r="CQ850" s="19"/>
      <c r="CR850" s="19"/>
      <c r="CS850" s="19"/>
      <c r="CT850" s="19"/>
      <c r="CU850" s="19"/>
      <c r="CV850" s="19"/>
      <c r="CW850" s="19"/>
      <c r="CX850" s="19"/>
      <c r="CY850" s="19"/>
      <c r="CZ850" s="19"/>
      <c r="DA850" s="19"/>
      <c r="DB850" s="19"/>
      <c r="DC850" s="19"/>
      <c r="DD850" s="19"/>
      <c r="DE850" s="19"/>
      <c r="DF850" s="19"/>
      <c r="DG850" s="19"/>
      <c r="DH850" s="19"/>
      <c r="DI850" s="19"/>
      <c r="DJ850" s="19"/>
      <c r="DK850" s="19"/>
      <c r="DL850" s="19"/>
      <c r="DM850" s="19"/>
      <c r="DN850" s="19"/>
      <c r="DO850" s="19"/>
      <c r="DP850" s="19"/>
      <c r="DQ850" s="19"/>
      <c r="DR850" s="19"/>
      <c r="DS850" s="19"/>
      <c r="DT850" s="19"/>
      <c r="DU850" s="19"/>
      <c r="DV850" s="19"/>
      <c r="DW850" s="19"/>
      <c r="DX850" s="19"/>
      <c r="DY850" s="19"/>
      <c r="DZ850" s="19"/>
      <c r="EA850" s="19"/>
      <c r="EB850" s="19"/>
      <c r="EC850" s="19"/>
      <c r="ED850" s="19"/>
      <c r="EE850" s="19"/>
      <c r="EF850" s="19"/>
      <c r="EG850" s="19"/>
      <c r="EH850" s="19"/>
      <c r="EI850" s="19"/>
      <c r="EJ850" s="19"/>
      <c r="EK850" s="19"/>
      <c r="EL850" s="19"/>
      <c r="EM850" s="19"/>
      <c r="EN850" s="19"/>
      <c r="EO850" s="19"/>
      <c r="EP850" s="19"/>
      <c r="EQ850" s="19"/>
      <c r="ER850" s="19"/>
      <c r="ES850" s="19"/>
      <c r="ET850" s="19"/>
      <c r="EU850" s="19"/>
      <c r="EV850" s="19"/>
      <c r="EW850" s="19"/>
      <c r="EX850" s="19"/>
      <c r="EY850" s="19"/>
      <c r="EZ850" s="19"/>
      <c r="FA850" s="19"/>
      <c r="FB850" s="19"/>
      <c r="FC850" s="19"/>
      <c r="FD850" s="19"/>
      <c r="FE850" s="19"/>
      <c r="FF850" s="19"/>
      <c r="FG850" s="19"/>
      <c r="FH850" s="19"/>
      <c r="FI850" s="19"/>
      <c r="FJ850" s="19"/>
      <c r="FK850" s="19"/>
      <c r="FL850" s="19"/>
      <c r="FM850" s="19"/>
      <c r="FN850" s="19"/>
      <c r="FO850" s="19"/>
      <c r="FP850" s="19"/>
      <c r="FQ850" s="19"/>
      <c r="FR850" s="19"/>
      <c r="FS850" s="19"/>
      <c r="FT850" s="19"/>
      <c r="FU850" s="19"/>
      <c r="FV850" s="19"/>
      <c r="FW850" s="19"/>
      <c r="FX850" s="19"/>
      <c r="FY850" s="19"/>
      <c r="FZ850" s="19"/>
      <c r="GA850" s="19"/>
      <c r="GB850" s="19"/>
      <c r="GC850" s="19"/>
      <c r="GD850" s="19"/>
      <c r="GE850" s="19"/>
      <c r="GF850" s="19"/>
      <c r="GG850" s="19"/>
      <c r="GH850" s="19"/>
      <c r="GI850" s="19"/>
      <c r="GJ850" s="19"/>
      <c r="GK850" s="19"/>
      <c r="GL850" s="19"/>
      <c r="GM850" s="19"/>
      <c r="GN850" s="19"/>
      <c r="GO850" s="19"/>
      <c r="GP850" s="19"/>
      <c r="GQ850" s="19"/>
      <c r="GR850" s="19"/>
      <c r="GS850" s="19"/>
      <c r="GT850" s="19"/>
      <c r="GU850" s="19"/>
      <c r="GV850" s="19"/>
      <c r="GW850" s="19"/>
      <c r="GX850" s="19"/>
      <c r="GY850" s="19"/>
      <c r="GZ850" s="19"/>
      <c r="HA850" s="19"/>
      <c r="HB850" s="19"/>
      <c r="HC850" s="19"/>
      <c r="HD850" s="19"/>
      <c r="HE850" s="19"/>
      <c r="HF850" s="19"/>
      <c r="HG850" s="19"/>
      <c r="HH850" s="19"/>
      <c r="HI850" s="19"/>
      <c r="HJ850" s="19"/>
      <c r="HK850" s="19"/>
      <c r="HL850" s="19"/>
      <c r="HM850" s="19"/>
      <c r="HN850" s="19"/>
      <c r="HO850" s="19"/>
      <c r="HP850" s="19"/>
      <c r="HQ850" s="19"/>
      <c r="HR850" s="19"/>
      <c r="HS850" s="19"/>
      <c r="HT850" s="19"/>
      <c r="HU850" s="19"/>
      <c r="HV850" s="19"/>
      <c r="HW850" s="19"/>
      <c r="HX850" s="19"/>
      <c r="HY850" s="19"/>
      <c r="HZ850" s="19"/>
      <c r="IA850" s="19"/>
      <c r="IB850" s="19"/>
      <c r="IC850" s="19"/>
      <c r="ID850" s="19"/>
      <c r="IE850" s="19"/>
      <c r="IF850" s="19"/>
      <c r="IG850" s="19"/>
      <c r="IH850" s="19"/>
      <c r="II850" s="19"/>
      <c r="IJ850" s="19"/>
      <c r="IK850" s="19"/>
      <c r="IL850" s="19"/>
      <c r="IM850" s="19"/>
      <c r="IN850" s="19"/>
      <c r="IO850" s="19"/>
      <c r="IP850" s="19"/>
      <c r="IQ850" s="19"/>
      <c r="IR850" s="19"/>
      <c r="IS850" s="19"/>
      <c r="IT850" s="19"/>
      <c r="IU850" s="19"/>
      <c r="IV850" s="19"/>
      <c r="IW850" s="19"/>
      <c r="IX850" s="19"/>
      <c r="IY850" s="19"/>
      <c r="IZ850" s="19"/>
      <c r="JA850" s="19"/>
      <c r="JB850" s="19"/>
      <c r="JC850" s="19"/>
      <c r="JD850" s="19"/>
      <c r="JE850" s="19"/>
      <c r="JF850" s="19"/>
      <c r="JG850" s="19"/>
      <c r="JH850" s="19"/>
      <c r="JI850" s="19"/>
      <c r="JJ850" s="19"/>
      <c r="JK850" s="19"/>
      <c r="JL850" s="19"/>
      <c r="JM850" s="19"/>
      <c r="JN850" s="19"/>
      <c r="JO850" s="19"/>
      <c r="JP850" s="19"/>
      <c r="JQ850" s="19"/>
      <c r="JR850" s="19"/>
      <c r="JS850" s="19"/>
      <c r="JT850" s="19"/>
      <c r="JU850" s="19"/>
      <c r="JV850" s="19"/>
      <c r="JW850" s="19"/>
      <c r="JX850" s="19"/>
      <c r="JY850" s="19"/>
      <c r="JZ850" s="19"/>
      <c r="KA850" s="19"/>
      <c r="KB850" s="19"/>
      <c r="KC850" s="19"/>
      <c r="KD850" s="19"/>
      <c r="KE850" s="19"/>
      <c r="KF850" s="19"/>
      <c r="KG850" s="19"/>
      <c r="KH850" s="19"/>
      <c r="KI850" s="19"/>
      <c r="KJ850" s="19"/>
      <c r="KK850" s="19"/>
      <c r="KL850" s="19"/>
      <c r="KM850" s="19"/>
      <c r="KN850" s="19"/>
      <c r="KO850" s="19"/>
      <c r="KP850" s="19"/>
      <c r="KQ850" s="19"/>
      <c r="KR850" s="19"/>
      <c r="KS850" s="19"/>
      <c r="KT850" s="19"/>
      <c r="KU850" s="19"/>
      <c r="KV850" s="19"/>
      <c r="KW850" s="19"/>
      <c r="KX850" s="19"/>
      <c r="KY850" s="19"/>
      <c r="KZ850" s="19"/>
      <c r="LA850" s="19"/>
      <c r="LB850" s="19"/>
      <c r="LC850" s="19"/>
      <c r="LD850" s="19"/>
      <c r="LE850" s="19"/>
      <c r="LF850" s="19"/>
      <c r="LG850" s="19"/>
      <c r="LH850" s="19"/>
      <c r="LI850" s="19"/>
      <c r="LJ850" s="19"/>
      <c r="LK850" s="19"/>
      <c r="LL850" s="19"/>
      <c r="LM850" s="19"/>
      <c r="LN850" s="19"/>
      <c r="LO850" s="19"/>
      <c r="LP850" s="19"/>
      <c r="LQ850" s="19"/>
      <c r="LR850" s="19"/>
      <c r="LS850" s="19"/>
      <c r="LT850" s="19"/>
      <c r="LU850" s="19"/>
      <c r="LV850" s="19"/>
      <c r="LW850" s="19"/>
      <c r="LX850" s="19"/>
      <c r="LY850" s="19"/>
      <c r="LZ850" s="19"/>
      <c r="MA850" s="19"/>
      <c r="MB850" s="19"/>
      <c r="MC850" s="19"/>
      <c r="MD850" s="19"/>
      <c r="ME850" s="19"/>
      <c r="MF850" s="19"/>
      <c r="MG850" s="19"/>
      <c r="MH850" s="19"/>
      <c r="MI850" s="19"/>
      <c r="MJ850" s="19"/>
      <c r="MK850" s="19"/>
      <c r="ML850" s="19"/>
      <c r="MM850" s="19"/>
      <c r="MN850" s="19"/>
      <c r="MO850" s="19"/>
      <c r="MP850" s="19"/>
      <c r="MQ850" s="19"/>
      <c r="MR850" s="19"/>
      <c r="MS850" s="19"/>
      <c r="MT850" s="19"/>
      <c r="MU850" s="19"/>
      <c r="MV850" s="19"/>
      <c r="MW850" s="19"/>
      <c r="MX850" s="19"/>
      <c r="MY850" s="19"/>
      <c r="MZ850" s="19"/>
      <c r="NA850" s="19"/>
      <c r="NB850" s="19"/>
      <c r="NC850" s="19"/>
      <c r="ND850" s="19"/>
      <c r="NE850" s="19"/>
      <c r="NF850" s="19"/>
      <c r="NG850" s="19"/>
      <c r="NH850" s="19"/>
      <c r="NI850" s="19"/>
      <c r="NJ850" s="19"/>
      <c r="NK850" s="19"/>
      <c r="NL850" s="19"/>
      <c r="NM850" s="19"/>
      <c r="NN850" s="19"/>
      <c r="NO850" s="19"/>
      <c r="NP850" s="19"/>
      <c r="NQ850" s="19"/>
      <c r="NR850" s="19"/>
      <c r="NS850" s="19"/>
      <c r="NT850" s="19"/>
      <c r="NU850" s="19"/>
      <c r="NV850" s="19"/>
      <c r="NW850" s="19"/>
      <c r="NX850" s="19"/>
      <c r="NY850" s="19"/>
      <c r="NZ850" s="19"/>
      <c r="OA850" s="19"/>
      <c r="OB850" s="19"/>
      <c r="OC850" s="19"/>
      <c r="OD850" s="19"/>
      <c r="OE850" s="19"/>
      <c r="OF850" s="19"/>
      <c r="OG850" s="19"/>
      <c r="OH850" s="19"/>
      <c r="OI850" s="19"/>
      <c r="OJ850" s="19"/>
      <c r="OK850" s="19"/>
      <c r="OL850" s="19"/>
      <c r="OM850" s="19"/>
      <c r="ON850" s="19"/>
      <c r="OO850" s="19"/>
      <c r="OP850" s="19"/>
      <c r="OQ850" s="19"/>
      <c r="OR850" s="19"/>
      <c r="OS850" s="19"/>
      <c r="OT850" s="19"/>
      <c r="OU850" s="19"/>
      <c r="OV850" s="19"/>
      <c r="OW850" s="19"/>
      <c r="OX850" s="19"/>
      <c r="OY850" s="19"/>
      <c r="OZ850" s="19"/>
      <c r="PA850" s="19"/>
      <c r="PB850" s="19"/>
      <c r="PC850" s="19"/>
      <c r="PD850" s="19"/>
      <c r="PE850" s="19"/>
      <c r="PF850" s="19"/>
      <c r="PG850" s="19"/>
      <c r="PH850" s="19"/>
      <c r="PI850" s="19"/>
      <c r="PJ850" s="19"/>
      <c r="PK850" s="19"/>
      <c r="PL850" s="19"/>
      <c r="PM850" s="19"/>
      <c r="PN850" s="19"/>
      <c r="PO850" s="19"/>
      <c r="PP850" s="19"/>
      <c r="PQ850" s="19"/>
      <c r="PR850" s="19"/>
      <c r="PS850" s="19"/>
      <c r="PT850" s="19"/>
      <c r="PU850" s="19"/>
      <c r="PV850" s="19"/>
      <c r="PW850" s="19"/>
      <c r="PX850" s="19"/>
      <c r="PY850" s="19"/>
      <c r="PZ850" s="19"/>
      <c r="QA850" s="19"/>
      <c r="QB850" s="19"/>
      <c r="QC850" s="19"/>
      <c r="QD850" s="19"/>
      <c r="QE850" s="19"/>
      <c r="QF850" s="19"/>
      <c r="QG850" s="19"/>
      <c r="QH850" s="19"/>
      <c r="QI850" s="19"/>
      <c r="QJ850" s="19"/>
      <c r="QK850" s="19"/>
      <c r="QL850" s="19"/>
      <c r="QM850" s="19"/>
      <c r="QN850" s="19"/>
      <c r="QO850" s="19"/>
      <c r="QP850" s="19"/>
      <c r="QQ850" s="19"/>
      <c r="QR850" s="19"/>
      <c r="QS850" s="19"/>
      <c r="QT850" s="19"/>
      <c r="QU850" s="19"/>
      <c r="QV850" s="19"/>
      <c r="QW850" s="19"/>
      <c r="QX850" s="19"/>
      <c r="QY850" s="19"/>
      <c r="QZ850" s="19"/>
      <c r="RA850" s="19"/>
      <c r="RB850" s="19"/>
      <c r="RC850" s="19"/>
      <c r="RD850" s="19"/>
      <c r="RE850" s="19"/>
      <c r="RF850" s="19"/>
      <c r="RG850" s="19"/>
      <c r="RH850" s="19"/>
      <c r="RI850" s="19"/>
      <c r="RJ850" s="19"/>
      <c r="RK850" s="19"/>
      <c r="RL850" s="19"/>
      <c r="RM850" s="19"/>
      <c r="RN850" s="19"/>
      <c r="RO850" s="19"/>
      <c r="RP850" s="19"/>
      <c r="RQ850" s="19"/>
      <c r="RR850" s="19"/>
      <c r="RS850" s="19"/>
      <c r="RT850" s="19"/>
      <c r="RU850" s="19"/>
      <c r="RV850" s="19"/>
      <c r="RW850" s="19"/>
      <c r="RX850" s="19"/>
      <c r="RY850" s="19"/>
      <c r="RZ850" s="19"/>
      <c r="SA850" s="19"/>
      <c r="SB850" s="19"/>
      <c r="SC850" s="19"/>
      <c r="SD850" s="19"/>
      <c r="SE850" s="19"/>
      <c r="SF850" s="19"/>
      <c r="SG850" s="19"/>
      <c r="SH850" s="19"/>
      <c r="SI850" s="19"/>
      <c r="SJ850" s="19"/>
      <c r="SK850" s="19"/>
      <c r="SL850" s="19"/>
      <c r="SM850" s="19"/>
      <c r="SN850" s="19"/>
      <c r="SO850" s="19"/>
      <c r="SP850" s="19"/>
      <c r="SQ850" s="19"/>
      <c r="SR850" s="19"/>
      <c r="SS850" s="19"/>
      <c r="ST850" s="19"/>
      <c r="SU850" s="19"/>
      <c r="SV850" s="19"/>
      <c r="SW850" s="19"/>
      <c r="SX850" s="19"/>
      <c r="SY850" s="19"/>
      <c r="SZ850" s="19"/>
      <c r="TA850" s="19"/>
      <c r="TB850" s="19"/>
      <c r="TC850" s="19"/>
      <c r="TD850" s="19"/>
      <c r="TE850" s="19"/>
      <c r="TF850" s="19"/>
      <c r="TG850" s="19"/>
      <c r="TH850" s="19"/>
      <c r="TI850" s="19"/>
      <c r="TJ850" s="19"/>
      <c r="TK850" s="19"/>
      <c r="TL850" s="19"/>
      <c r="TM850" s="19"/>
      <c r="TN850" s="19"/>
      <c r="TO850" s="19"/>
      <c r="TP850" s="19"/>
      <c r="TQ850" s="19"/>
      <c r="TR850" s="19"/>
      <c r="TS850" s="19"/>
      <c r="TT850" s="19"/>
      <c r="TU850" s="19"/>
      <c r="TV850" s="19"/>
      <c r="TW850" s="19"/>
      <c r="TX850" s="19"/>
      <c r="TY850" s="19"/>
      <c r="TZ850" s="19"/>
      <c r="UA850" s="19"/>
      <c r="UB850" s="19"/>
      <c r="UC850" s="19"/>
      <c r="UD850" s="19"/>
      <c r="UE850" s="19"/>
      <c r="UF850" s="19"/>
      <c r="UG850" s="19"/>
      <c r="UH850" s="19"/>
      <c r="UI850" s="19"/>
      <c r="UJ850" s="19"/>
      <c r="UK850" s="19"/>
      <c r="UL850" s="19"/>
      <c r="UM850" s="19"/>
      <c r="UN850" s="19"/>
      <c r="UO850" s="19"/>
      <c r="UP850" s="19"/>
      <c r="UQ850" s="19"/>
      <c r="UR850" s="19"/>
      <c r="US850" s="19"/>
      <c r="UT850" s="19"/>
      <c r="UU850" s="19"/>
      <c r="UV850" s="19"/>
      <c r="UW850" s="19"/>
      <c r="UX850" s="19"/>
      <c r="UY850" s="19"/>
      <c r="UZ850" s="19"/>
      <c r="VA850" s="19"/>
      <c r="VB850" s="19"/>
      <c r="VC850" s="19"/>
      <c r="VD850" s="19"/>
      <c r="VE850" s="19"/>
      <c r="VF850" s="19"/>
      <c r="VG850" s="19"/>
      <c r="VH850" s="19"/>
      <c r="VI850" s="19"/>
      <c r="VJ850" s="19"/>
      <c r="VK850" s="19"/>
      <c r="VL850" s="19"/>
      <c r="VM850" s="19"/>
      <c r="VN850" s="19"/>
      <c r="VO850" s="19"/>
      <c r="VP850" s="19"/>
      <c r="VQ850" s="19"/>
      <c r="VR850" s="19"/>
      <c r="VS850" s="19"/>
      <c r="VT850" s="19"/>
      <c r="VU850" s="19"/>
      <c r="VV850" s="19"/>
      <c r="VW850" s="19"/>
      <c r="VX850" s="19"/>
      <c r="VY850" s="19"/>
      <c r="VZ850" s="19"/>
      <c r="WA850" s="19"/>
      <c r="WB850" s="19"/>
      <c r="WC850" s="19"/>
      <c r="WD850" s="19"/>
      <c r="WE850" s="19"/>
      <c r="WF850" s="19"/>
      <c r="WG850" s="19"/>
      <c r="WH850" s="19"/>
      <c r="WI850" s="19"/>
      <c r="WJ850" s="19"/>
      <c r="WK850" s="19"/>
      <c r="WL850" s="19"/>
      <c r="WM850" s="19"/>
      <c r="WN850" s="19"/>
      <c r="WO850" s="19"/>
      <c r="WP850" s="19"/>
      <c r="WQ850" s="19"/>
      <c r="WR850" s="19"/>
      <c r="WS850" s="19"/>
      <c r="WT850" s="19"/>
      <c r="WU850" s="19"/>
      <c r="WV850" s="19"/>
      <c r="WW850" s="19"/>
      <c r="WX850" s="19"/>
      <c r="WY850" s="19"/>
    </row>
    <row r="851" spans="1:623" s="17" customFormat="1" hidden="1" x14ac:dyDescent="0.2">
      <c r="A851" s="16"/>
      <c r="I851" s="18"/>
      <c r="J851" s="18"/>
      <c r="N851" s="16"/>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c r="CE851" s="19"/>
      <c r="CF851" s="19"/>
      <c r="CG851" s="19"/>
      <c r="CH851" s="19"/>
      <c r="CI851" s="19"/>
      <c r="CJ851" s="19"/>
      <c r="CK851" s="19"/>
      <c r="CL851" s="19"/>
      <c r="CM851" s="19"/>
      <c r="CN851" s="19"/>
      <c r="CO851" s="19"/>
      <c r="CP851" s="19"/>
      <c r="CQ851" s="19"/>
      <c r="CR851" s="19"/>
      <c r="CS851" s="19"/>
      <c r="CT851" s="19"/>
      <c r="CU851" s="19"/>
      <c r="CV851" s="19"/>
      <c r="CW851" s="19"/>
      <c r="CX851" s="19"/>
      <c r="CY851" s="19"/>
      <c r="CZ851" s="19"/>
      <c r="DA851" s="19"/>
      <c r="DB851" s="19"/>
      <c r="DC851" s="19"/>
      <c r="DD851" s="19"/>
      <c r="DE851" s="19"/>
      <c r="DF851" s="19"/>
      <c r="DG851" s="19"/>
      <c r="DH851" s="19"/>
      <c r="DI851" s="19"/>
      <c r="DJ851" s="19"/>
      <c r="DK851" s="19"/>
      <c r="DL851" s="19"/>
      <c r="DM851" s="19"/>
      <c r="DN851" s="19"/>
      <c r="DO851" s="19"/>
      <c r="DP851" s="19"/>
      <c r="DQ851" s="19"/>
      <c r="DR851" s="19"/>
      <c r="DS851" s="19"/>
      <c r="DT851" s="19"/>
      <c r="DU851" s="19"/>
      <c r="DV851" s="19"/>
      <c r="DW851" s="19"/>
      <c r="DX851" s="19"/>
      <c r="DY851" s="19"/>
      <c r="DZ851" s="19"/>
      <c r="EA851" s="19"/>
      <c r="EB851" s="19"/>
      <c r="EC851" s="19"/>
      <c r="ED851" s="19"/>
      <c r="EE851" s="19"/>
      <c r="EF851" s="19"/>
      <c r="EG851" s="19"/>
      <c r="EH851" s="19"/>
      <c r="EI851" s="19"/>
      <c r="EJ851" s="19"/>
      <c r="EK851" s="19"/>
      <c r="EL851" s="19"/>
      <c r="EM851" s="19"/>
      <c r="EN851" s="19"/>
      <c r="EO851" s="19"/>
      <c r="EP851" s="19"/>
      <c r="EQ851" s="19"/>
      <c r="ER851" s="19"/>
      <c r="ES851" s="19"/>
      <c r="ET851" s="19"/>
      <c r="EU851" s="19"/>
      <c r="EV851" s="19"/>
      <c r="EW851" s="19"/>
      <c r="EX851" s="19"/>
      <c r="EY851" s="19"/>
      <c r="EZ851" s="19"/>
      <c r="FA851" s="19"/>
      <c r="FB851" s="19"/>
      <c r="FC851" s="19"/>
      <c r="FD851" s="19"/>
      <c r="FE851" s="19"/>
      <c r="FF851" s="19"/>
      <c r="FG851" s="19"/>
      <c r="FH851" s="19"/>
      <c r="FI851" s="19"/>
      <c r="FJ851" s="19"/>
      <c r="FK851" s="19"/>
      <c r="FL851" s="19"/>
      <c r="FM851" s="19"/>
      <c r="FN851" s="19"/>
      <c r="FO851" s="19"/>
      <c r="FP851" s="19"/>
      <c r="FQ851" s="19"/>
      <c r="FR851" s="19"/>
      <c r="FS851" s="19"/>
      <c r="FT851" s="19"/>
      <c r="FU851" s="19"/>
      <c r="FV851" s="19"/>
      <c r="FW851" s="19"/>
      <c r="FX851" s="19"/>
      <c r="FY851" s="19"/>
      <c r="FZ851" s="19"/>
      <c r="GA851" s="19"/>
      <c r="GB851" s="19"/>
      <c r="GC851" s="19"/>
      <c r="GD851" s="19"/>
      <c r="GE851" s="19"/>
      <c r="GF851" s="19"/>
      <c r="GG851" s="19"/>
      <c r="GH851" s="19"/>
      <c r="GI851" s="19"/>
      <c r="GJ851" s="19"/>
      <c r="GK851" s="19"/>
      <c r="GL851" s="19"/>
      <c r="GM851" s="19"/>
      <c r="GN851" s="19"/>
      <c r="GO851" s="19"/>
      <c r="GP851" s="19"/>
      <c r="GQ851" s="19"/>
      <c r="GR851" s="19"/>
      <c r="GS851" s="19"/>
      <c r="GT851" s="19"/>
      <c r="GU851" s="19"/>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19"/>
      <c r="IF851" s="19"/>
      <c r="IG851" s="19"/>
      <c r="IH851" s="19"/>
      <c r="II851" s="19"/>
      <c r="IJ851" s="19"/>
      <c r="IK851" s="19"/>
      <c r="IL851" s="19"/>
      <c r="IM851" s="19"/>
      <c r="IN851" s="19"/>
      <c r="IO851" s="19"/>
      <c r="IP851" s="19"/>
      <c r="IQ851" s="19"/>
      <c r="IR851" s="19"/>
      <c r="IS851" s="19"/>
      <c r="IT851" s="19"/>
      <c r="IU851" s="19"/>
      <c r="IV851" s="19"/>
      <c r="IW851" s="19"/>
      <c r="IX851" s="19"/>
      <c r="IY851" s="19"/>
      <c r="IZ851" s="19"/>
      <c r="JA851" s="19"/>
      <c r="JB851" s="19"/>
      <c r="JC851" s="19"/>
      <c r="JD851" s="19"/>
      <c r="JE851" s="19"/>
      <c r="JF851" s="19"/>
      <c r="JG851" s="19"/>
      <c r="JH851" s="19"/>
      <c r="JI851" s="19"/>
      <c r="JJ851" s="19"/>
      <c r="JK851" s="19"/>
      <c r="JL851" s="19"/>
      <c r="JM851" s="19"/>
      <c r="JN851" s="19"/>
      <c r="JO851" s="19"/>
      <c r="JP851" s="19"/>
      <c r="JQ851" s="19"/>
      <c r="JR851" s="19"/>
      <c r="JS851" s="19"/>
      <c r="JT851" s="19"/>
      <c r="JU851" s="19"/>
      <c r="JV851" s="19"/>
      <c r="JW851" s="19"/>
      <c r="JX851" s="19"/>
      <c r="JY851" s="19"/>
      <c r="JZ851" s="19"/>
      <c r="KA851" s="19"/>
      <c r="KB851" s="19"/>
      <c r="KC851" s="19"/>
      <c r="KD851" s="19"/>
      <c r="KE851" s="19"/>
      <c r="KF851" s="19"/>
      <c r="KG851" s="19"/>
      <c r="KH851" s="19"/>
      <c r="KI851" s="19"/>
      <c r="KJ851" s="19"/>
      <c r="KK851" s="19"/>
      <c r="KL851" s="19"/>
      <c r="KM851" s="19"/>
      <c r="KN851" s="19"/>
      <c r="KO851" s="19"/>
      <c r="KP851" s="19"/>
      <c r="KQ851" s="19"/>
      <c r="KR851" s="19"/>
      <c r="KS851" s="19"/>
      <c r="KT851" s="19"/>
      <c r="KU851" s="19"/>
      <c r="KV851" s="19"/>
      <c r="KW851" s="19"/>
      <c r="KX851" s="19"/>
      <c r="KY851" s="19"/>
      <c r="KZ851" s="19"/>
      <c r="LA851" s="19"/>
      <c r="LB851" s="19"/>
      <c r="LC851" s="19"/>
      <c r="LD851" s="19"/>
      <c r="LE851" s="19"/>
      <c r="LF851" s="19"/>
      <c r="LG851" s="19"/>
      <c r="LH851" s="19"/>
      <c r="LI851" s="19"/>
      <c r="LJ851" s="19"/>
      <c r="LK851" s="19"/>
      <c r="LL851" s="19"/>
      <c r="LM851" s="19"/>
      <c r="LN851" s="19"/>
      <c r="LO851" s="19"/>
      <c r="LP851" s="19"/>
      <c r="LQ851" s="19"/>
      <c r="LR851" s="19"/>
      <c r="LS851" s="19"/>
      <c r="LT851" s="19"/>
      <c r="LU851" s="19"/>
      <c r="LV851" s="19"/>
      <c r="LW851" s="19"/>
      <c r="LX851" s="19"/>
      <c r="LY851" s="19"/>
      <c r="LZ851" s="19"/>
      <c r="MA851" s="19"/>
      <c r="MB851" s="19"/>
      <c r="MC851" s="19"/>
      <c r="MD851" s="19"/>
      <c r="ME851" s="19"/>
      <c r="MF851" s="19"/>
      <c r="MG851" s="19"/>
      <c r="MH851" s="19"/>
      <c r="MI851" s="19"/>
      <c r="MJ851" s="19"/>
      <c r="MK851" s="19"/>
      <c r="ML851" s="19"/>
      <c r="MM851" s="19"/>
      <c r="MN851" s="19"/>
      <c r="MO851" s="19"/>
      <c r="MP851" s="19"/>
      <c r="MQ851" s="19"/>
      <c r="MR851" s="19"/>
      <c r="MS851" s="19"/>
      <c r="MT851" s="19"/>
      <c r="MU851" s="19"/>
      <c r="MV851" s="19"/>
      <c r="MW851" s="19"/>
      <c r="MX851" s="19"/>
      <c r="MY851" s="19"/>
      <c r="MZ851" s="19"/>
      <c r="NA851" s="19"/>
      <c r="NB851" s="19"/>
      <c r="NC851" s="19"/>
      <c r="ND851" s="19"/>
      <c r="NE851" s="19"/>
      <c r="NF851" s="19"/>
      <c r="NG851" s="19"/>
      <c r="NH851" s="19"/>
      <c r="NI851" s="19"/>
      <c r="NJ851" s="19"/>
      <c r="NK851" s="19"/>
      <c r="NL851" s="19"/>
      <c r="NM851" s="19"/>
      <c r="NN851" s="19"/>
      <c r="NO851" s="19"/>
      <c r="NP851" s="19"/>
      <c r="NQ851" s="19"/>
      <c r="NR851" s="19"/>
      <c r="NS851" s="19"/>
      <c r="NT851" s="19"/>
      <c r="NU851" s="19"/>
      <c r="NV851" s="19"/>
      <c r="NW851" s="19"/>
      <c r="NX851" s="19"/>
      <c r="NY851" s="19"/>
      <c r="NZ851" s="19"/>
      <c r="OA851" s="19"/>
      <c r="OB851" s="19"/>
      <c r="OC851" s="19"/>
      <c r="OD851" s="19"/>
      <c r="OE851" s="19"/>
      <c r="OF851" s="19"/>
      <c r="OG851" s="19"/>
      <c r="OH851" s="19"/>
      <c r="OI851" s="19"/>
      <c r="OJ851" s="19"/>
      <c r="OK851" s="19"/>
      <c r="OL851" s="19"/>
      <c r="OM851" s="19"/>
      <c r="ON851" s="19"/>
      <c r="OO851" s="19"/>
      <c r="OP851" s="19"/>
      <c r="OQ851" s="19"/>
      <c r="OR851" s="19"/>
      <c r="OS851" s="19"/>
      <c r="OT851" s="19"/>
      <c r="OU851" s="19"/>
      <c r="OV851" s="19"/>
      <c r="OW851" s="19"/>
      <c r="OX851" s="19"/>
      <c r="OY851" s="19"/>
      <c r="OZ851" s="19"/>
      <c r="PA851" s="19"/>
      <c r="PB851" s="19"/>
      <c r="PC851" s="19"/>
      <c r="PD851" s="19"/>
      <c r="PE851" s="19"/>
      <c r="PF851" s="19"/>
      <c r="PG851" s="19"/>
      <c r="PH851" s="19"/>
      <c r="PI851" s="19"/>
      <c r="PJ851" s="19"/>
      <c r="PK851" s="19"/>
      <c r="PL851" s="19"/>
      <c r="PM851" s="19"/>
      <c r="PN851" s="19"/>
      <c r="PO851" s="19"/>
      <c r="PP851" s="19"/>
      <c r="PQ851" s="19"/>
      <c r="PR851" s="19"/>
      <c r="PS851" s="19"/>
      <c r="PT851" s="19"/>
      <c r="PU851" s="19"/>
      <c r="PV851" s="19"/>
      <c r="PW851" s="19"/>
      <c r="PX851" s="19"/>
      <c r="PY851" s="19"/>
      <c r="PZ851" s="19"/>
      <c r="QA851" s="19"/>
      <c r="QB851" s="19"/>
      <c r="QC851" s="19"/>
      <c r="QD851" s="19"/>
      <c r="QE851" s="19"/>
      <c r="QF851" s="19"/>
      <c r="QG851" s="19"/>
      <c r="QH851" s="19"/>
      <c r="QI851" s="19"/>
      <c r="QJ851" s="19"/>
      <c r="QK851" s="19"/>
      <c r="QL851" s="19"/>
      <c r="QM851" s="19"/>
      <c r="QN851" s="19"/>
      <c r="QO851" s="19"/>
      <c r="QP851" s="19"/>
      <c r="QQ851" s="19"/>
      <c r="QR851" s="19"/>
      <c r="QS851" s="19"/>
      <c r="QT851" s="19"/>
      <c r="QU851" s="19"/>
      <c r="QV851" s="19"/>
      <c r="QW851" s="19"/>
      <c r="QX851" s="19"/>
      <c r="QY851" s="19"/>
      <c r="QZ851" s="19"/>
      <c r="RA851" s="19"/>
      <c r="RB851" s="19"/>
      <c r="RC851" s="19"/>
      <c r="RD851" s="19"/>
      <c r="RE851" s="19"/>
      <c r="RF851" s="19"/>
      <c r="RG851" s="19"/>
      <c r="RH851" s="19"/>
      <c r="RI851" s="19"/>
      <c r="RJ851" s="19"/>
      <c r="RK851" s="19"/>
      <c r="RL851" s="19"/>
      <c r="RM851" s="19"/>
      <c r="RN851" s="19"/>
      <c r="RO851" s="19"/>
      <c r="RP851" s="19"/>
      <c r="RQ851" s="19"/>
      <c r="RR851" s="19"/>
      <c r="RS851" s="19"/>
      <c r="RT851" s="19"/>
      <c r="RU851" s="19"/>
      <c r="RV851" s="19"/>
      <c r="RW851" s="19"/>
      <c r="RX851" s="19"/>
      <c r="RY851" s="19"/>
      <c r="RZ851" s="19"/>
      <c r="SA851" s="19"/>
      <c r="SB851" s="19"/>
      <c r="SC851" s="19"/>
      <c r="SD851" s="19"/>
      <c r="SE851" s="19"/>
      <c r="SF851" s="19"/>
      <c r="SG851" s="19"/>
      <c r="SH851" s="19"/>
      <c r="SI851" s="19"/>
      <c r="SJ851" s="19"/>
      <c r="SK851" s="19"/>
      <c r="SL851" s="19"/>
      <c r="SM851" s="19"/>
      <c r="SN851" s="19"/>
      <c r="SO851" s="19"/>
      <c r="SP851" s="19"/>
      <c r="SQ851" s="19"/>
      <c r="SR851" s="19"/>
      <c r="SS851" s="19"/>
      <c r="ST851" s="19"/>
      <c r="SU851" s="19"/>
      <c r="SV851" s="19"/>
      <c r="SW851" s="19"/>
      <c r="SX851" s="19"/>
      <c r="SY851" s="19"/>
      <c r="SZ851" s="19"/>
      <c r="TA851" s="19"/>
      <c r="TB851" s="19"/>
      <c r="TC851" s="19"/>
      <c r="TD851" s="19"/>
      <c r="TE851" s="19"/>
      <c r="TF851" s="19"/>
      <c r="TG851" s="19"/>
      <c r="TH851" s="19"/>
      <c r="TI851" s="19"/>
      <c r="TJ851" s="19"/>
      <c r="TK851" s="19"/>
      <c r="TL851" s="19"/>
      <c r="TM851" s="19"/>
      <c r="TN851" s="19"/>
      <c r="TO851" s="19"/>
      <c r="TP851" s="19"/>
      <c r="TQ851" s="19"/>
      <c r="TR851" s="19"/>
      <c r="TS851" s="19"/>
      <c r="TT851" s="19"/>
      <c r="TU851" s="19"/>
      <c r="TV851" s="19"/>
      <c r="TW851" s="19"/>
      <c r="TX851" s="19"/>
      <c r="TY851" s="19"/>
      <c r="TZ851" s="19"/>
      <c r="UA851" s="19"/>
      <c r="UB851" s="19"/>
      <c r="UC851" s="19"/>
      <c r="UD851" s="19"/>
      <c r="UE851" s="19"/>
      <c r="UF851" s="19"/>
      <c r="UG851" s="19"/>
      <c r="UH851" s="19"/>
      <c r="UI851" s="19"/>
      <c r="UJ851" s="19"/>
      <c r="UK851" s="19"/>
      <c r="UL851" s="19"/>
      <c r="UM851" s="19"/>
      <c r="UN851" s="19"/>
      <c r="UO851" s="19"/>
      <c r="UP851" s="19"/>
      <c r="UQ851" s="19"/>
      <c r="UR851" s="19"/>
      <c r="US851" s="19"/>
      <c r="UT851" s="19"/>
      <c r="UU851" s="19"/>
      <c r="UV851" s="19"/>
      <c r="UW851" s="19"/>
      <c r="UX851" s="19"/>
      <c r="UY851" s="19"/>
      <c r="UZ851" s="19"/>
      <c r="VA851" s="19"/>
      <c r="VB851" s="19"/>
      <c r="VC851" s="19"/>
      <c r="VD851" s="19"/>
      <c r="VE851" s="19"/>
      <c r="VF851" s="19"/>
      <c r="VG851" s="19"/>
      <c r="VH851" s="19"/>
      <c r="VI851" s="19"/>
      <c r="VJ851" s="19"/>
      <c r="VK851" s="19"/>
      <c r="VL851" s="19"/>
      <c r="VM851" s="19"/>
      <c r="VN851" s="19"/>
      <c r="VO851" s="19"/>
      <c r="VP851" s="19"/>
      <c r="VQ851" s="19"/>
      <c r="VR851" s="19"/>
      <c r="VS851" s="19"/>
      <c r="VT851" s="19"/>
      <c r="VU851" s="19"/>
      <c r="VV851" s="19"/>
      <c r="VW851" s="19"/>
      <c r="VX851" s="19"/>
      <c r="VY851" s="19"/>
      <c r="VZ851" s="19"/>
      <c r="WA851" s="19"/>
      <c r="WB851" s="19"/>
      <c r="WC851" s="19"/>
      <c r="WD851" s="19"/>
      <c r="WE851" s="19"/>
      <c r="WF851" s="19"/>
      <c r="WG851" s="19"/>
      <c r="WH851" s="19"/>
      <c r="WI851" s="19"/>
      <c r="WJ851" s="19"/>
      <c r="WK851" s="19"/>
      <c r="WL851" s="19"/>
      <c r="WM851" s="19"/>
      <c r="WN851" s="19"/>
      <c r="WO851" s="19"/>
      <c r="WP851" s="19"/>
      <c r="WQ851" s="19"/>
      <c r="WR851" s="19"/>
      <c r="WS851" s="19"/>
      <c r="WT851" s="19"/>
      <c r="WU851" s="19"/>
      <c r="WV851" s="19"/>
      <c r="WW851" s="19"/>
      <c r="WX851" s="19"/>
      <c r="WY851" s="19"/>
    </row>
    <row r="852" spans="1:623" s="17" customFormat="1" hidden="1" x14ac:dyDescent="0.2">
      <c r="A852" s="16"/>
      <c r="I852" s="18"/>
      <c r="J852" s="18"/>
      <c r="N852" s="16"/>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c r="BA852" s="19"/>
      <c r="BB852" s="19"/>
      <c r="BC852" s="19"/>
      <c r="BD852" s="19"/>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c r="CE852" s="19"/>
      <c r="CF852" s="19"/>
      <c r="CG852" s="19"/>
      <c r="CH852" s="19"/>
      <c r="CI852" s="19"/>
      <c r="CJ852" s="19"/>
      <c r="CK852" s="19"/>
      <c r="CL852" s="19"/>
      <c r="CM852" s="19"/>
      <c r="CN852" s="19"/>
      <c r="CO852" s="19"/>
      <c r="CP852" s="19"/>
      <c r="CQ852" s="19"/>
      <c r="CR852" s="19"/>
      <c r="CS852" s="19"/>
      <c r="CT852" s="19"/>
      <c r="CU852" s="19"/>
      <c r="CV852" s="19"/>
      <c r="CW852" s="19"/>
      <c r="CX852" s="19"/>
      <c r="CY852" s="19"/>
      <c r="CZ852" s="19"/>
      <c r="DA852" s="19"/>
      <c r="DB852" s="19"/>
      <c r="DC852" s="19"/>
      <c r="DD852" s="19"/>
      <c r="DE852" s="19"/>
      <c r="DF852" s="19"/>
      <c r="DG852" s="19"/>
      <c r="DH852" s="19"/>
      <c r="DI852" s="19"/>
      <c r="DJ852" s="19"/>
      <c r="DK852" s="19"/>
      <c r="DL852" s="19"/>
      <c r="DM852" s="19"/>
      <c r="DN852" s="19"/>
      <c r="DO852" s="19"/>
      <c r="DP852" s="19"/>
      <c r="DQ852" s="19"/>
      <c r="DR852" s="19"/>
      <c r="DS852" s="19"/>
      <c r="DT852" s="19"/>
      <c r="DU852" s="19"/>
      <c r="DV852" s="19"/>
      <c r="DW852" s="19"/>
      <c r="DX852" s="19"/>
      <c r="DY852" s="19"/>
      <c r="DZ852" s="19"/>
      <c r="EA852" s="19"/>
      <c r="EB852" s="19"/>
      <c r="EC852" s="19"/>
      <c r="ED852" s="19"/>
      <c r="EE852" s="19"/>
      <c r="EF852" s="19"/>
      <c r="EG852" s="19"/>
      <c r="EH852" s="19"/>
      <c r="EI852" s="19"/>
      <c r="EJ852" s="19"/>
      <c r="EK852" s="19"/>
      <c r="EL852" s="19"/>
      <c r="EM852" s="19"/>
      <c r="EN852" s="19"/>
      <c r="EO852" s="19"/>
      <c r="EP852" s="19"/>
      <c r="EQ852" s="19"/>
      <c r="ER852" s="19"/>
      <c r="ES852" s="19"/>
      <c r="ET852" s="19"/>
      <c r="EU852" s="19"/>
      <c r="EV852" s="19"/>
      <c r="EW852" s="19"/>
      <c r="EX852" s="19"/>
      <c r="EY852" s="19"/>
      <c r="EZ852" s="19"/>
      <c r="FA852" s="19"/>
      <c r="FB852" s="19"/>
      <c r="FC852" s="19"/>
      <c r="FD852" s="19"/>
      <c r="FE852" s="19"/>
      <c r="FF852" s="19"/>
      <c r="FG852" s="19"/>
      <c r="FH852" s="19"/>
      <c r="FI852" s="19"/>
      <c r="FJ852" s="19"/>
      <c r="FK852" s="19"/>
      <c r="FL852" s="19"/>
      <c r="FM852" s="19"/>
      <c r="FN852" s="19"/>
      <c r="FO852" s="19"/>
      <c r="FP852" s="19"/>
      <c r="FQ852" s="19"/>
      <c r="FR852" s="19"/>
      <c r="FS852" s="19"/>
      <c r="FT852" s="19"/>
      <c r="FU852" s="19"/>
      <c r="FV852" s="19"/>
      <c r="FW852" s="19"/>
      <c r="FX852" s="19"/>
      <c r="FY852" s="19"/>
      <c r="FZ852" s="19"/>
      <c r="GA852" s="19"/>
      <c r="GB852" s="19"/>
      <c r="GC852" s="19"/>
      <c r="GD852" s="19"/>
      <c r="GE852" s="19"/>
      <c r="GF852" s="19"/>
      <c r="GG852" s="19"/>
      <c r="GH852" s="19"/>
      <c r="GI852" s="19"/>
      <c r="GJ852" s="19"/>
      <c r="GK852" s="19"/>
      <c r="GL852" s="19"/>
      <c r="GM852" s="19"/>
      <c r="GN852" s="19"/>
      <c r="GO852" s="19"/>
      <c r="GP852" s="19"/>
      <c r="GQ852" s="19"/>
      <c r="GR852" s="19"/>
      <c r="GS852" s="19"/>
      <c r="GT852" s="19"/>
      <c r="GU852" s="19"/>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19"/>
      <c r="IF852" s="19"/>
      <c r="IG852" s="19"/>
      <c r="IH852" s="19"/>
      <c r="II852" s="19"/>
      <c r="IJ852" s="19"/>
      <c r="IK852" s="19"/>
      <c r="IL852" s="19"/>
      <c r="IM852" s="19"/>
      <c r="IN852" s="19"/>
      <c r="IO852" s="19"/>
      <c r="IP852" s="19"/>
      <c r="IQ852" s="19"/>
      <c r="IR852" s="19"/>
      <c r="IS852" s="19"/>
      <c r="IT852" s="19"/>
      <c r="IU852" s="19"/>
      <c r="IV852" s="19"/>
      <c r="IW852" s="19"/>
      <c r="IX852" s="19"/>
      <c r="IY852" s="19"/>
      <c r="IZ852" s="19"/>
      <c r="JA852" s="19"/>
      <c r="JB852" s="19"/>
      <c r="JC852" s="19"/>
      <c r="JD852" s="19"/>
      <c r="JE852" s="19"/>
      <c r="JF852" s="19"/>
      <c r="JG852" s="19"/>
      <c r="JH852" s="19"/>
      <c r="JI852" s="19"/>
      <c r="JJ852" s="19"/>
      <c r="JK852" s="19"/>
      <c r="JL852" s="19"/>
      <c r="JM852" s="19"/>
      <c r="JN852" s="19"/>
      <c r="JO852" s="19"/>
      <c r="JP852" s="19"/>
      <c r="JQ852" s="19"/>
      <c r="JR852" s="19"/>
      <c r="JS852" s="19"/>
      <c r="JT852" s="19"/>
      <c r="JU852" s="19"/>
      <c r="JV852" s="19"/>
      <c r="JW852" s="19"/>
      <c r="JX852" s="19"/>
      <c r="JY852" s="19"/>
      <c r="JZ852" s="19"/>
      <c r="KA852" s="19"/>
      <c r="KB852" s="19"/>
      <c r="KC852" s="19"/>
      <c r="KD852" s="19"/>
      <c r="KE852" s="19"/>
      <c r="KF852" s="19"/>
      <c r="KG852" s="19"/>
      <c r="KH852" s="19"/>
      <c r="KI852" s="19"/>
      <c r="KJ852" s="19"/>
      <c r="KK852" s="19"/>
      <c r="KL852" s="19"/>
      <c r="KM852" s="19"/>
      <c r="KN852" s="19"/>
      <c r="KO852" s="19"/>
      <c r="KP852" s="19"/>
      <c r="KQ852" s="19"/>
      <c r="KR852" s="19"/>
      <c r="KS852" s="19"/>
      <c r="KT852" s="19"/>
      <c r="KU852" s="19"/>
      <c r="KV852" s="19"/>
      <c r="KW852" s="19"/>
      <c r="KX852" s="19"/>
      <c r="KY852" s="19"/>
      <c r="KZ852" s="19"/>
      <c r="LA852" s="19"/>
      <c r="LB852" s="19"/>
      <c r="LC852" s="19"/>
      <c r="LD852" s="19"/>
      <c r="LE852" s="19"/>
      <c r="LF852" s="19"/>
      <c r="LG852" s="19"/>
      <c r="LH852" s="19"/>
      <c r="LI852" s="19"/>
      <c r="LJ852" s="19"/>
      <c r="LK852" s="19"/>
      <c r="LL852" s="19"/>
      <c r="LM852" s="19"/>
      <c r="LN852" s="19"/>
      <c r="LO852" s="19"/>
      <c r="LP852" s="19"/>
      <c r="LQ852" s="19"/>
      <c r="LR852" s="19"/>
      <c r="LS852" s="19"/>
      <c r="LT852" s="19"/>
      <c r="LU852" s="19"/>
      <c r="LV852" s="19"/>
      <c r="LW852" s="19"/>
      <c r="LX852" s="19"/>
      <c r="LY852" s="19"/>
      <c r="LZ852" s="19"/>
      <c r="MA852" s="19"/>
      <c r="MB852" s="19"/>
      <c r="MC852" s="19"/>
      <c r="MD852" s="19"/>
      <c r="ME852" s="19"/>
      <c r="MF852" s="19"/>
      <c r="MG852" s="19"/>
      <c r="MH852" s="19"/>
      <c r="MI852" s="19"/>
      <c r="MJ852" s="19"/>
      <c r="MK852" s="19"/>
      <c r="ML852" s="19"/>
      <c r="MM852" s="19"/>
      <c r="MN852" s="19"/>
      <c r="MO852" s="19"/>
      <c r="MP852" s="19"/>
      <c r="MQ852" s="19"/>
      <c r="MR852" s="19"/>
      <c r="MS852" s="19"/>
      <c r="MT852" s="19"/>
      <c r="MU852" s="19"/>
      <c r="MV852" s="19"/>
      <c r="MW852" s="19"/>
      <c r="MX852" s="19"/>
      <c r="MY852" s="19"/>
      <c r="MZ852" s="19"/>
      <c r="NA852" s="19"/>
      <c r="NB852" s="19"/>
      <c r="NC852" s="19"/>
      <c r="ND852" s="19"/>
      <c r="NE852" s="19"/>
      <c r="NF852" s="19"/>
      <c r="NG852" s="19"/>
      <c r="NH852" s="19"/>
      <c r="NI852" s="19"/>
      <c r="NJ852" s="19"/>
      <c r="NK852" s="19"/>
      <c r="NL852" s="19"/>
      <c r="NM852" s="19"/>
      <c r="NN852" s="19"/>
      <c r="NO852" s="19"/>
      <c r="NP852" s="19"/>
      <c r="NQ852" s="19"/>
      <c r="NR852" s="19"/>
      <c r="NS852" s="19"/>
      <c r="NT852" s="19"/>
      <c r="NU852" s="19"/>
      <c r="NV852" s="19"/>
      <c r="NW852" s="19"/>
      <c r="NX852" s="19"/>
      <c r="NY852" s="19"/>
      <c r="NZ852" s="19"/>
      <c r="OA852" s="19"/>
      <c r="OB852" s="19"/>
      <c r="OC852" s="19"/>
      <c r="OD852" s="19"/>
      <c r="OE852" s="19"/>
      <c r="OF852" s="19"/>
      <c r="OG852" s="19"/>
      <c r="OH852" s="19"/>
      <c r="OI852" s="19"/>
      <c r="OJ852" s="19"/>
      <c r="OK852" s="19"/>
      <c r="OL852" s="19"/>
      <c r="OM852" s="19"/>
      <c r="ON852" s="19"/>
      <c r="OO852" s="19"/>
      <c r="OP852" s="19"/>
      <c r="OQ852" s="19"/>
      <c r="OR852" s="19"/>
      <c r="OS852" s="19"/>
      <c r="OT852" s="19"/>
      <c r="OU852" s="19"/>
      <c r="OV852" s="19"/>
      <c r="OW852" s="19"/>
      <c r="OX852" s="19"/>
      <c r="OY852" s="19"/>
      <c r="OZ852" s="19"/>
      <c r="PA852" s="19"/>
      <c r="PB852" s="19"/>
      <c r="PC852" s="19"/>
      <c r="PD852" s="19"/>
      <c r="PE852" s="19"/>
      <c r="PF852" s="19"/>
      <c r="PG852" s="19"/>
      <c r="PH852" s="19"/>
      <c r="PI852" s="19"/>
      <c r="PJ852" s="19"/>
      <c r="PK852" s="19"/>
      <c r="PL852" s="19"/>
      <c r="PM852" s="19"/>
      <c r="PN852" s="19"/>
      <c r="PO852" s="19"/>
      <c r="PP852" s="19"/>
      <c r="PQ852" s="19"/>
      <c r="PR852" s="19"/>
      <c r="PS852" s="19"/>
      <c r="PT852" s="19"/>
      <c r="PU852" s="19"/>
      <c r="PV852" s="19"/>
      <c r="PW852" s="19"/>
      <c r="PX852" s="19"/>
      <c r="PY852" s="19"/>
      <c r="PZ852" s="19"/>
      <c r="QA852" s="19"/>
      <c r="QB852" s="19"/>
      <c r="QC852" s="19"/>
      <c r="QD852" s="19"/>
      <c r="QE852" s="19"/>
      <c r="QF852" s="19"/>
      <c r="QG852" s="19"/>
      <c r="QH852" s="19"/>
      <c r="QI852" s="19"/>
      <c r="QJ852" s="19"/>
      <c r="QK852" s="19"/>
      <c r="QL852" s="19"/>
      <c r="QM852" s="19"/>
      <c r="QN852" s="19"/>
      <c r="QO852" s="19"/>
      <c r="QP852" s="19"/>
      <c r="QQ852" s="19"/>
      <c r="QR852" s="19"/>
      <c r="QS852" s="19"/>
      <c r="QT852" s="19"/>
      <c r="QU852" s="19"/>
      <c r="QV852" s="19"/>
      <c r="QW852" s="19"/>
      <c r="QX852" s="19"/>
      <c r="QY852" s="19"/>
      <c r="QZ852" s="19"/>
      <c r="RA852" s="19"/>
      <c r="RB852" s="19"/>
      <c r="RC852" s="19"/>
      <c r="RD852" s="19"/>
      <c r="RE852" s="19"/>
      <c r="RF852" s="19"/>
      <c r="RG852" s="19"/>
      <c r="RH852" s="19"/>
      <c r="RI852" s="19"/>
      <c r="RJ852" s="19"/>
      <c r="RK852" s="19"/>
      <c r="RL852" s="19"/>
      <c r="RM852" s="19"/>
      <c r="RN852" s="19"/>
      <c r="RO852" s="19"/>
      <c r="RP852" s="19"/>
      <c r="RQ852" s="19"/>
      <c r="RR852" s="19"/>
      <c r="RS852" s="19"/>
      <c r="RT852" s="19"/>
      <c r="RU852" s="19"/>
      <c r="RV852" s="19"/>
      <c r="RW852" s="19"/>
      <c r="RX852" s="19"/>
      <c r="RY852" s="19"/>
      <c r="RZ852" s="19"/>
      <c r="SA852" s="19"/>
      <c r="SB852" s="19"/>
      <c r="SC852" s="19"/>
      <c r="SD852" s="19"/>
      <c r="SE852" s="19"/>
      <c r="SF852" s="19"/>
      <c r="SG852" s="19"/>
      <c r="SH852" s="19"/>
      <c r="SI852" s="19"/>
      <c r="SJ852" s="19"/>
      <c r="SK852" s="19"/>
      <c r="SL852" s="19"/>
      <c r="SM852" s="19"/>
      <c r="SN852" s="19"/>
      <c r="SO852" s="19"/>
      <c r="SP852" s="19"/>
      <c r="SQ852" s="19"/>
      <c r="SR852" s="19"/>
      <c r="SS852" s="19"/>
      <c r="ST852" s="19"/>
      <c r="SU852" s="19"/>
      <c r="SV852" s="19"/>
      <c r="SW852" s="19"/>
      <c r="SX852" s="19"/>
      <c r="SY852" s="19"/>
      <c r="SZ852" s="19"/>
      <c r="TA852" s="19"/>
      <c r="TB852" s="19"/>
      <c r="TC852" s="19"/>
      <c r="TD852" s="19"/>
      <c r="TE852" s="19"/>
      <c r="TF852" s="19"/>
      <c r="TG852" s="19"/>
      <c r="TH852" s="19"/>
      <c r="TI852" s="19"/>
      <c r="TJ852" s="19"/>
      <c r="TK852" s="19"/>
      <c r="TL852" s="19"/>
      <c r="TM852" s="19"/>
      <c r="TN852" s="19"/>
      <c r="TO852" s="19"/>
      <c r="TP852" s="19"/>
      <c r="TQ852" s="19"/>
      <c r="TR852" s="19"/>
      <c r="TS852" s="19"/>
      <c r="TT852" s="19"/>
      <c r="TU852" s="19"/>
      <c r="TV852" s="19"/>
      <c r="TW852" s="19"/>
      <c r="TX852" s="19"/>
      <c r="TY852" s="19"/>
      <c r="TZ852" s="19"/>
      <c r="UA852" s="19"/>
      <c r="UB852" s="19"/>
      <c r="UC852" s="19"/>
      <c r="UD852" s="19"/>
      <c r="UE852" s="19"/>
      <c r="UF852" s="19"/>
      <c r="UG852" s="19"/>
      <c r="UH852" s="19"/>
      <c r="UI852" s="19"/>
      <c r="UJ852" s="19"/>
      <c r="UK852" s="19"/>
      <c r="UL852" s="19"/>
      <c r="UM852" s="19"/>
      <c r="UN852" s="19"/>
      <c r="UO852" s="19"/>
      <c r="UP852" s="19"/>
      <c r="UQ852" s="19"/>
      <c r="UR852" s="19"/>
      <c r="US852" s="19"/>
      <c r="UT852" s="19"/>
      <c r="UU852" s="19"/>
      <c r="UV852" s="19"/>
      <c r="UW852" s="19"/>
      <c r="UX852" s="19"/>
      <c r="UY852" s="19"/>
      <c r="UZ852" s="19"/>
      <c r="VA852" s="19"/>
      <c r="VB852" s="19"/>
      <c r="VC852" s="19"/>
      <c r="VD852" s="19"/>
      <c r="VE852" s="19"/>
      <c r="VF852" s="19"/>
      <c r="VG852" s="19"/>
      <c r="VH852" s="19"/>
      <c r="VI852" s="19"/>
      <c r="VJ852" s="19"/>
      <c r="VK852" s="19"/>
      <c r="VL852" s="19"/>
      <c r="VM852" s="19"/>
      <c r="VN852" s="19"/>
      <c r="VO852" s="19"/>
      <c r="VP852" s="19"/>
      <c r="VQ852" s="19"/>
      <c r="VR852" s="19"/>
      <c r="VS852" s="19"/>
      <c r="VT852" s="19"/>
      <c r="VU852" s="19"/>
      <c r="VV852" s="19"/>
      <c r="VW852" s="19"/>
      <c r="VX852" s="19"/>
      <c r="VY852" s="19"/>
      <c r="VZ852" s="19"/>
      <c r="WA852" s="19"/>
      <c r="WB852" s="19"/>
      <c r="WC852" s="19"/>
      <c r="WD852" s="19"/>
      <c r="WE852" s="19"/>
      <c r="WF852" s="19"/>
      <c r="WG852" s="19"/>
      <c r="WH852" s="19"/>
      <c r="WI852" s="19"/>
      <c r="WJ852" s="19"/>
      <c r="WK852" s="19"/>
      <c r="WL852" s="19"/>
      <c r="WM852" s="19"/>
      <c r="WN852" s="19"/>
      <c r="WO852" s="19"/>
      <c r="WP852" s="19"/>
      <c r="WQ852" s="19"/>
      <c r="WR852" s="19"/>
      <c r="WS852" s="19"/>
      <c r="WT852" s="19"/>
      <c r="WU852" s="19"/>
      <c r="WV852" s="19"/>
      <c r="WW852" s="19"/>
      <c r="WX852" s="19"/>
      <c r="WY852" s="19"/>
    </row>
    <row r="853" spans="1:623" s="17" customFormat="1" hidden="1" x14ac:dyDescent="0.2">
      <c r="A853" s="16"/>
      <c r="I853" s="18"/>
      <c r="J853" s="18"/>
      <c r="N853" s="16"/>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c r="CE853" s="19"/>
      <c r="CF853" s="19"/>
      <c r="CG853" s="19"/>
      <c r="CH853" s="19"/>
      <c r="CI853" s="19"/>
      <c r="CJ853" s="19"/>
      <c r="CK853" s="19"/>
      <c r="CL853" s="19"/>
      <c r="CM853" s="19"/>
      <c r="CN853" s="19"/>
      <c r="CO853" s="19"/>
      <c r="CP853" s="19"/>
      <c r="CQ853" s="19"/>
      <c r="CR853" s="19"/>
      <c r="CS853" s="19"/>
      <c r="CT853" s="19"/>
      <c r="CU853" s="19"/>
      <c r="CV853" s="19"/>
      <c r="CW853" s="19"/>
      <c r="CX853" s="19"/>
      <c r="CY853" s="19"/>
      <c r="CZ853" s="19"/>
      <c r="DA853" s="19"/>
      <c r="DB853" s="19"/>
      <c r="DC853" s="19"/>
      <c r="DD853" s="19"/>
      <c r="DE853" s="19"/>
      <c r="DF853" s="19"/>
      <c r="DG853" s="19"/>
      <c r="DH853" s="19"/>
      <c r="DI853" s="19"/>
      <c r="DJ853" s="19"/>
      <c r="DK853" s="19"/>
      <c r="DL853" s="19"/>
      <c r="DM853" s="19"/>
      <c r="DN853" s="19"/>
      <c r="DO853" s="19"/>
      <c r="DP853" s="19"/>
      <c r="DQ853" s="19"/>
      <c r="DR853" s="19"/>
      <c r="DS853" s="19"/>
      <c r="DT853" s="19"/>
      <c r="DU853" s="19"/>
      <c r="DV853" s="19"/>
      <c r="DW853" s="19"/>
      <c r="DX853" s="19"/>
      <c r="DY853" s="19"/>
      <c r="DZ853" s="19"/>
      <c r="EA853" s="19"/>
      <c r="EB853" s="19"/>
      <c r="EC853" s="19"/>
      <c r="ED853" s="19"/>
      <c r="EE853" s="19"/>
      <c r="EF853" s="19"/>
      <c r="EG853" s="19"/>
      <c r="EH853" s="19"/>
      <c r="EI853" s="19"/>
      <c r="EJ853" s="19"/>
      <c r="EK853" s="19"/>
      <c r="EL853" s="19"/>
      <c r="EM853" s="19"/>
      <c r="EN853" s="19"/>
      <c r="EO853" s="19"/>
      <c r="EP853" s="19"/>
      <c r="EQ853" s="19"/>
      <c r="ER853" s="19"/>
      <c r="ES853" s="19"/>
      <c r="ET853" s="19"/>
      <c r="EU853" s="19"/>
      <c r="EV853" s="19"/>
      <c r="EW853" s="19"/>
      <c r="EX853" s="19"/>
      <c r="EY853" s="19"/>
      <c r="EZ853" s="19"/>
      <c r="FA853" s="19"/>
      <c r="FB853" s="19"/>
      <c r="FC853" s="19"/>
      <c r="FD853" s="19"/>
      <c r="FE853" s="19"/>
      <c r="FF853" s="19"/>
      <c r="FG853" s="19"/>
      <c r="FH853" s="19"/>
      <c r="FI853" s="19"/>
      <c r="FJ853" s="19"/>
      <c r="FK853" s="19"/>
      <c r="FL853" s="19"/>
      <c r="FM853" s="19"/>
      <c r="FN853" s="19"/>
      <c r="FO853" s="19"/>
      <c r="FP853" s="19"/>
      <c r="FQ853" s="19"/>
      <c r="FR853" s="19"/>
      <c r="FS853" s="19"/>
      <c r="FT853" s="19"/>
      <c r="FU853" s="19"/>
      <c r="FV853" s="19"/>
      <c r="FW853" s="19"/>
      <c r="FX853" s="19"/>
      <c r="FY853" s="19"/>
      <c r="FZ853" s="19"/>
      <c r="GA853" s="19"/>
      <c r="GB853" s="19"/>
      <c r="GC853" s="19"/>
      <c r="GD853" s="19"/>
      <c r="GE853" s="19"/>
      <c r="GF853" s="19"/>
      <c r="GG853" s="19"/>
      <c r="GH853" s="19"/>
      <c r="GI853" s="19"/>
      <c r="GJ853" s="19"/>
      <c r="GK853" s="19"/>
      <c r="GL853" s="19"/>
      <c r="GM853" s="19"/>
      <c r="GN853" s="19"/>
      <c r="GO853" s="19"/>
      <c r="GP853" s="19"/>
      <c r="GQ853" s="19"/>
      <c r="GR853" s="19"/>
      <c r="GS853" s="19"/>
      <c r="GT853" s="19"/>
      <c r="GU853" s="19"/>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19"/>
      <c r="IF853" s="19"/>
      <c r="IG853" s="19"/>
      <c r="IH853" s="19"/>
      <c r="II853" s="19"/>
      <c r="IJ853" s="19"/>
      <c r="IK853" s="19"/>
      <c r="IL853" s="19"/>
      <c r="IM853" s="19"/>
      <c r="IN853" s="19"/>
      <c r="IO853" s="19"/>
      <c r="IP853" s="19"/>
      <c r="IQ853" s="19"/>
      <c r="IR853" s="19"/>
      <c r="IS853" s="19"/>
      <c r="IT853" s="19"/>
      <c r="IU853" s="19"/>
      <c r="IV853" s="19"/>
      <c r="IW853" s="19"/>
      <c r="IX853" s="19"/>
      <c r="IY853" s="19"/>
      <c r="IZ853" s="19"/>
      <c r="JA853" s="19"/>
      <c r="JB853" s="19"/>
      <c r="JC853" s="19"/>
      <c r="JD853" s="19"/>
      <c r="JE853" s="19"/>
      <c r="JF853" s="19"/>
      <c r="JG853" s="19"/>
      <c r="JH853" s="19"/>
      <c r="JI853" s="19"/>
      <c r="JJ853" s="19"/>
      <c r="JK853" s="19"/>
      <c r="JL853" s="19"/>
      <c r="JM853" s="19"/>
      <c r="JN853" s="19"/>
      <c r="JO853" s="19"/>
      <c r="JP853" s="19"/>
      <c r="JQ853" s="19"/>
      <c r="JR853" s="19"/>
      <c r="JS853" s="19"/>
      <c r="JT853" s="19"/>
      <c r="JU853" s="19"/>
      <c r="JV853" s="19"/>
      <c r="JW853" s="19"/>
      <c r="JX853" s="19"/>
      <c r="JY853" s="19"/>
      <c r="JZ853" s="19"/>
      <c r="KA853" s="19"/>
      <c r="KB853" s="19"/>
      <c r="KC853" s="19"/>
      <c r="KD853" s="19"/>
      <c r="KE853" s="19"/>
      <c r="KF853" s="19"/>
      <c r="KG853" s="19"/>
      <c r="KH853" s="19"/>
      <c r="KI853" s="19"/>
      <c r="KJ853" s="19"/>
      <c r="KK853" s="19"/>
      <c r="KL853" s="19"/>
      <c r="KM853" s="19"/>
      <c r="KN853" s="19"/>
      <c r="KO853" s="19"/>
      <c r="KP853" s="19"/>
      <c r="KQ853" s="19"/>
      <c r="KR853" s="19"/>
      <c r="KS853" s="19"/>
      <c r="KT853" s="19"/>
      <c r="KU853" s="19"/>
      <c r="KV853" s="19"/>
      <c r="KW853" s="19"/>
      <c r="KX853" s="19"/>
      <c r="KY853" s="19"/>
      <c r="KZ853" s="19"/>
      <c r="LA853" s="19"/>
      <c r="LB853" s="19"/>
      <c r="LC853" s="19"/>
      <c r="LD853" s="19"/>
      <c r="LE853" s="19"/>
      <c r="LF853" s="19"/>
      <c r="LG853" s="19"/>
      <c r="LH853" s="19"/>
      <c r="LI853" s="19"/>
      <c r="LJ853" s="19"/>
      <c r="LK853" s="19"/>
      <c r="LL853" s="19"/>
      <c r="LM853" s="19"/>
      <c r="LN853" s="19"/>
      <c r="LO853" s="19"/>
      <c r="LP853" s="19"/>
      <c r="LQ853" s="19"/>
      <c r="LR853" s="19"/>
      <c r="LS853" s="19"/>
      <c r="LT853" s="19"/>
      <c r="LU853" s="19"/>
      <c r="LV853" s="19"/>
      <c r="LW853" s="19"/>
      <c r="LX853" s="19"/>
      <c r="LY853" s="19"/>
      <c r="LZ853" s="19"/>
      <c r="MA853" s="19"/>
      <c r="MB853" s="19"/>
      <c r="MC853" s="19"/>
      <c r="MD853" s="19"/>
      <c r="ME853" s="19"/>
      <c r="MF853" s="19"/>
      <c r="MG853" s="19"/>
      <c r="MH853" s="19"/>
      <c r="MI853" s="19"/>
      <c r="MJ853" s="19"/>
      <c r="MK853" s="19"/>
      <c r="ML853" s="19"/>
      <c r="MM853" s="19"/>
      <c r="MN853" s="19"/>
      <c r="MO853" s="19"/>
      <c r="MP853" s="19"/>
      <c r="MQ853" s="19"/>
      <c r="MR853" s="19"/>
      <c r="MS853" s="19"/>
      <c r="MT853" s="19"/>
      <c r="MU853" s="19"/>
      <c r="MV853" s="19"/>
      <c r="MW853" s="19"/>
      <c r="MX853" s="19"/>
      <c r="MY853" s="19"/>
      <c r="MZ853" s="19"/>
      <c r="NA853" s="19"/>
      <c r="NB853" s="19"/>
      <c r="NC853" s="19"/>
      <c r="ND853" s="19"/>
      <c r="NE853" s="19"/>
      <c r="NF853" s="19"/>
      <c r="NG853" s="19"/>
      <c r="NH853" s="19"/>
      <c r="NI853" s="19"/>
      <c r="NJ853" s="19"/>
      <c r="NK853" s="19"/>
      <c r="NL853" s="19"/>
      <c r="NM853" s="19"/>
      <c r="NN853" s="19"/>
      <c r="NO853" s="19"/>
      <c r="NP853" s="19"/>
      <c r="NQ853" s="19"/>
      <c r="NR853" s="19"/>
      <c r="NS853" s="19"/>
      <c r="NT853" s="19"/>
      <c r="NU853" s="19"/>
      <c r="NV853" s="19"/>
      <c r="NW853" s="19"/>
      <c r="NX853" s="19"/>
      <c r="NY853" s="19"/>
      <c r="NZ853" s="19"/>
      <c r="OA853" s="19"/>
      <c r="OB853" s="19"/>
      <c r="OC853" s="19"/>
      <c r="OD853" s="19"/>
      <c r="OE853" s="19"/>
      <c r="OF853" s="19"/>
      <c r="OG853" s="19"/>
      <c r="OH853" s="19"/>
      <c r="OI853" s="19"/>
      <c r="OJ853" s="19"/>
      <c r="OK853" s="19"/>
      <c r="OL853" s="19"/>
      <c r="OM853" s="19"/>
      <c r="ON853" s="19"/>
      <c r="OO853" s="19"/>
      <c r="OP853" s="19"/>
      <c r="OQ853" s="19"/>
      <c r="OR853" s="19"/>
      <c r="OS853" s="19"/>
      <c r="OT853" s="19"/>
      <c r="OU853" s="19"/>
      <c r="OV853" s="19"/>
      <c r="OW853" s="19"/>
      <c r="OX853" s="19"/>
      <c r="OY853" s="19"/>
      <c r="OZ853" s="19"/>
      <c r="PA853" s="19"/>
      <c r="PB853" s="19"/>
      <c r="PC853" s="19"/>
      <c r="PD853" s="19"/>
      <c r="PE853" s="19"/>
      <c r="PF853" s="19"/>
      <c r="PG853" s="19"/>
      <c r="PH853" s="19"/>
      <c r="PI853" s="19"/>
      <c r="PJ853" s="19"/>
      <c r="PK853" s="19"/>
      <c r="PL853" s="19"/>
      <c r="PM853" s="19"/>
      <c r="PN853" s="19"/>
      <c r="PO853" s="19"/>
      <c r="PP853" s="19"/>
      <c r="PQ853" s="19"/>
      <c r="PR853" s="19"/>
      <c r="PS853" s="19"/>
      <c r="PT853" s="19"/>
      <c r="PU853" s="19"/>
      <c r="PV853" s="19"/>
      <c r="PW853" s="19"/>
      <c r="PX853" s="19"/>
      <c r="PY853" s="19"/>
      <c r="PZ853" s="19"/>
      <c r="QA853" s="19"/>
      <c r="QB853" s="19"/>
      <c r="QC853" s="19"/>
      <c r="QD853" s="19"/>
      <c r="QE853" s="19"/>
      <c r="QF853" s="19"/>
      <c r="QG853" s="19"/>
      <c r="QH853" s="19"/>
      <c r="QI853" s="19"/>
      <c r="QJ853" s="19"/>
      <c r="QK853" s="19"/>
      <c r="QL853" s="19"/>
      <c r="QM853" s="19"/>
      <c r="QN853" s="19"/>
      <c r="QO853" s="19"/>
      <c r="QP853" s="19"/>
      <c r="QQ853" s="19"/>
      <c r="QR853" s="19"/>
      <c r="QS853" s="19"/>
      <c r="QT853" s="19"/>
      <c r="QU853" s="19"/>
      <c r="QV853" s="19"/>
      <c r="QW853" s="19"/>
      <c r="QX853" s="19"/>
      <c r="QY853" s="19"/>
      <c r="QZ853" s="19"/>
      <c r="RA853" s="19"/>
      <c r="RB853" s="19"/>
      <c r="RC853" s="19"/>
      <c r="RD853" s="19"/>
      <c r="RE853" s="19"/>
      <c r="RF853" s="19"/>
      <c r="RG853" s="19"/>
      <c r="RH853" s="19"/>
      <c r="RI853" s="19"/>
      <c r="RJ853" s="19"/>
      <c r="RK853" s="19"/>
      <c r="RL853" s="19"/>
      <c r="RM853" s="19"/>
      <c r="RN853" s="19"/>
      <c r="RO853" s="19"/>
      <c r="RP853" s="19"/>
      <c r="RQ853" s="19"/>
      <c r="RR853" s="19"/>
      <c r="RS853" s="19"/>
      <c r="RT853" s="19"/>
      <c r="RU853" s="19"/>
      <c r="RV853" s="19"/>
      <c r="RW853" s="19"/>
      <c r="RX853" s="19"/>
      <c r="RY853" s="19"/>
      <c r="RZ853" s="19"/>
      <c r="SA853" s="19"/>
      <c r="SB853" s="19"/>
      <c r="SC853" s="19"/>
      <c r="SD853" s="19"/>
      <c r="SE853" s="19"/>
      <c r="SF853" s="19"/>
      <c r="SG853" s="19"/>
      <c r="SH853" s="19"/>
      <c r="SI853" s="19"/>
      <c r="SJ853" s="19"/>
      <c r="SK853" s="19"/>
      <c r="SL853" s="19"/>
      <c r="SM853" s="19"/>
      <c r="SN853" s="19"/>
      <c r="SO853" s="19"/>
      <c r="SP853" s="19"/>
      <c r="SQ853" s="19"/>
      <c r="SR853" s="19"/>
      <c r="SS853" s="19"/>
      <c r="ST853" s="19"/>
      <c r="SU853" s="19"/>
      <c r="SV853" s="19"/>
      <c r="SW853" s="19"/>
      <c r="SX853" s="19"/>
      <c r="SY853" s="19"/>
      <c r="SZ853" s="19"/>
      <c r="TA853" s="19"/>
      <c r="TB853" s="19"/>
      <c r="TC853" s="19"/>
      <c r="TD853" s="19"/>
      <c r="TE853" s="19"/>
      <c r="TF853" s="19"/>
      <c r="TG853" s="19"/>
      <c r="TH853" s="19"/>
      <c r="TI853" s="19"/>
      <c r="TJ853" s="19"/>
      <c r="TK853" s="19"/>
      <c r="TL853" s="19"/>
      <c r="TM853" s="19"/>
      <c r="TN853" s="19"/>
      <c r="TO853" s="19"/>
      <c r="TP853" s="19"/>
      <c r="TQ853" s="19"/>
      <c r="TR853" s="19"/>
      <c r="TS853" s="19"/>
      <c r="TT853" s="19"/>
      <c r="TU853" s="19"/>
      <c r="TV853" s="19"/>
      <c r="TW853" s="19"/>
      <c r="TX853" s="19"/>
      <c r="TY853" s="19"/>
      <c r="TZ853" s="19"/>
      <c r="UA853" s="19"/>
      <c r="UB853" s="19"/>
      <c r="UC853" s="19"/>
      <c r="UD853" s="19"/>
      <c r="UE853" s="19"/>
      <c r="UF853" s="19"/>
      <c r="UG853" s="19"/>
      <c r="UH853" s="19"/>
      <c r="UI853" s="19"/>
      <c r="UJ853" s="19"/>
      <c r="UK853" s="19"/>
      <c r="UL853" s="19"/>
      <c r="UM853" s="19"/>
      <c r="UN853" s="19"/>
      <c r="UO853" s="19"/>
      <c r="UP853" s="19"/>
      <c r="UQ853" s="19"/>
      <c r="UR853" s="19"/>
      <c r="US853" s="19"/>
      <c r="UT853" s="19"/>
      <c r="UU853" s="19"/>
      <c r="UV853" s="19"/>
      <c r="UW853" s="19"/>
      <c r="UX853" s="19"/>
      <c r="UY853" s="19"/>
      <c r="UZ853" s="19"/>
      <c r="VA853" s="19"/>
      <c r="VB853" s="19"/>
      <c r="VC853" s="19"/>
      <c r="VD853" s="19"/>
      <c r="VE853" s="19"/>
      <c r="VF853" s="19"/>
      <c r="VG853" s="19"/>
      <c r="VH853" s="19"/>
      <c r="VI853" s="19"/>
      <c r="VJ853" s="19"/>
      <c r="VK853" s="19"/>
      <c r="VL853" s="19"/>
      <c r="VM853" s="19"/>
      <c r="VN853" s="19"/>
      <c r="VO853" s="19"/>
      <c r="VP853" s="19"/>
      <c r="VQ853" s="19"/>
      <c r="VR853" s="19"/>
      <c r="VS853" s="19"/>
      <c r="VT853" s="19"/>
      <c r="VU853" s="19"/>
      <c r="VV853" s="19"/>
      <c r="VW853" s="19"/>
      <c r="VX853" s="19"/>
      <c r="VY853" s="19"/>
      <c r="VZ853" s="19"/>
      <c r="WA853" s="19"/>
      <c r="WB853" s="19"/>
      <c r="WC853" s="19"/>
      <c r="WD853" s="19"/>
      <c r="WE853" s="19"/>
      <c r="WF853" s="19"/>
      <c r="WG853" s="19"/>
      <c r="WH853" s="19"/>
      <c r="WI853" s="19"/>
      <c r="WJ853" s="19"/>
      <c r="WK853" s="19"/>
      <c r="WL853" s="19"/>
      <c r="WM853" s="19"/>
      <c r="WN853" s="19"/>
      <c r="WO853" s="19"/>
      <c r="WP853" s="19"/>
      <c r="WQ853" s="19"/>
      <c r="WR853" s="19"/>
      <c r="WS853" s="19"/>
      <c r="WT853" s="19"/>
      <c r="WU853" s="19"/>
      <c r="WV853" s="19"/>
      <c r="WW853" s="19"/>
      <c r="WX853" s="19"/>
      <c r="WY853" s="19"/>
    </row>
    <row r="854" spans="1:623" s="17" customFormat="1" hidden="1" x14ac:dyDescent="0.2">
      <c r="A854" s="16"/>
      <c r="I854" s="18"/>
      <c r="J854" s="18"/>
      <c r="N854" s="16"/>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c r="CE854" s="19"/>
      <c r="CF854" s="19"/>
      <c r="CG854" s="19"/>
      <c r="CH854" s="19"/>
      <c r="CI854" s="19"/>
      <c r="CJ854" s="19"/>
      <c r="CK854" s="19"/>
      <c r="CL854" s="19"/>
      <c r="CM854" s="19"/>
      <c r="CN854" s="19"/>
      <c r="CO854" s="19"/>
      <c r="CP854" s="19"/>
      <c r="CQ854" s="19"/>
      <c r="CR854" s="19"/>
      <c r="CS854" s="19"/>
      <c r="CT854" s="19"/>
      <c r="CU854" s="19"/>
      <c r="CV854" s="19"/>
      <c r="CW854" s="19"/>
      <c r="CX854" s="19"/>
      <c r="CY854" s="19"/>
      <c r="CZ854" s="19"/>
      <c r="DA854" s="19"/>
      <c r="DB854" s="19"/>
      <c r="DC854" s="19"/>
      <c r="DD854" s="19"/>
      <c r="DE854" s="19"/>
      <c r="DF854" s="19"/>
      <c r="DG854" s="19"/>
      <c r="DH854" s="19"/>
      <c r="DI854" s="19"/>
      <c r="DJ854" s="19"/>
      <c r="DK854" s="19"/>
      <c r="DL854" s="19"/>
      <c r="DM854" s="19"/>
      <c r="DN854" s="19"/>
      <c r="DO854" s="19"/>
      <c r="DP854" s="19"/>
      <c r="DQ854" s="19"/>
      <c r="DR854" s="19"/>
      <c r="DS854" s="19"/>
      <c r="DT854" s="19"/>
      <c r="DU854" s="19"/>
      <c r="DV854" s="19"/>
      <c r="DW854" s="19"/>
      <c r="DX854" s="19"/>
      <c r="DY854" s="19"/>
      <c r="DZ854" s="19"/>
      <c r="EA854" s="19"/>
      <c r="EB854" s="19"/>
      <c r="EC854" s="19"/>
      <c r="ED854" s="19"/>
      <c r="EE854" s="19"/>
      <c r="EF854" s="19"/>
      <c r="EG854" s="19"/>
      <c r="EH854" s="19"/>
      <c r="EI854" s="19"/>
      <c r="EJ854" s="19"/>
      <c r="EK854" s="19"/>
      <c r="EL854" s="19"/>
      <c r="EM854" s="19"/>
      <c r="EN854" s="19"/>
      <c r="EO854" s="19"/>
      <c r="EP854" s="19"/>
      <c r="EQ854" s="19"/>
      <c r="ER854" s="19"/>
      <c r="ES854" s="19"/>
      <c r="ET854" s="19"/>
      <c r="EU854" s="19"/>
      <c r="EV854" s="19"/>
      <c r="EW854" s="19"/>
      <c r="EX854" s="19"/>
      <c r="EY854" s="19"/>
      <c r="EZ854" s="19"/>
      <c r="FA854" s="19"/>
      <c r="FB854" s="19"/>
      <c r="FC854" s="19"/>
      <c r="FD854" s="19"/>
      <c r="FE854" s="19"/>
      <c r="FF854" s="19"/>
      <c r="FG854" s="19"/>
      <c r="FH854" s="19"/>
      <c r="FI854" s="19"/>
      <c r="FJ854" s="19"/>
      <c r="FK854" s="19"/>
      <c r="FL854" s="19"/>
      <c r="FM854" s="19"/>
      <c r="FN854" s="19"/>
      <c r="FO854" s="19"/>
      <c r="FP854" s="19"/>
      <c r="FQ854" s="19"/>
      <c r="FR854" s="19"/>
      <c r="FS854" s="19"/>
      <c r="FT854" s="19"/>
      <c r="FU854" s="19"/>
      <c r="FV854" s="19"/>
      <c r="FW854" s="19"/>
      <c r="FX854" s="19"/>
      <c r="FY854" s="19"/>
      <c r="FZ854" s="19"/>
      <c r="GA854" s="19"/>
      <c r="GB854" s="19"/>
      <c r="GC854" s="19"/>
      <c r="GD854" s="19"/>
      <c r="GE854" s="19"/>
      <c r="GF854" s="19"/>
      <c r="GG854" s="19"/>
      <c r="GH854" s="19"/>
      <c r="GI854" s="19"/>
      <c r="GJ854" s="19"/>
      <c r="GK854" s="19"/>
      <c r="GL854" s="19"/>
      <c r="GM854" s="19"/>
      <c r="GN854" s="19"/>
      <c r="GO854" s="19"/>
      <c r="GP854" s="19"/>
      <c r="GQ854" s="19"/>
      <c r="GR854" s="19"/>
      <c r="GS854" s="19"/>
      <c r="GT854" s="19"/>
      <c r="GU854" s="19"/>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19"/>
      <c r="IF854" s="19"/>
      <c r="IG854" s="19"/>
      <c r="IH854" s="19"/>
      <c r="II854" s="19"/>
      <c r="IJ854" s="19"/>
      <c r="IK854" s="19"/>
      <c r="IL854" s="19"/>
      <c r="IM854" s="19"/>
      <c r="IN854" s="19"/>
      <c r="IO854" s="19"/>
      <c r="IP854" s="19"/>
      <c r="IQ854" s="19"/>
      <c r="IR854" s="19"/>
      <c r="IS854" s="19"/>
      <c r="IT854" s="19"/>
      <c r="IU854" s="19"/>
      <c r="IV854" s="19"/>
      <c r="IW854" s="19"/>
      <c r="IX854" s="19"/>
      <c r="IY854" s="19"/>
      <c r="IZ854" s="19"/>
      <c r="JA854" s="19"/>
      <c r="JB854" s="19"/>
      <c r="JC854" s="19"/>
      <c r="JD854" s="19"/>
      <c r="JE854" s="19"/>
      <c r="JF854" s="19"/>
      <c r="JG854" s="19"/>
      <c r="JH854" s="19"/>
      <c r="JI854" s="19"/>
      <c r="JJ854" s="19"/>
      <c r="JK854" s="19"/>
      <c r="JL854" s="19"/>
      <c r="JM854" s="19"/>
      <c r="JN854" s="19"/>
      <c r="JO854" s="19"/>
      <c r="JP854" s="19"/>
      <c r="JQ854" s="19"/>
      <c r="JR854" s="19"/>
      <c r="JS854" s="19"/>
      <c r="JT854" s="19"/>
      <c r="JU854" s="19"/>
      <c r="JV854" s="19"/>
      <c r="JW854" s="19"/>
      <c r="JX854" s="19"/>
      <c r="JY854" s="19"/>
      <c r="JZ854" s="19"/>
      <c r="KA854" s="19"/>
      <c r="KB854" s="19"/>
      <c r="KC854" s="19"/>
      <c r="KD854" s="19"/>
      <c r="KE854" s="19"/>
      <c r="KF854" s="19"/>
      <c r="KG854" s="19"/>
      <c r="KH854" s="19"/>
      <c r="KI854" s="19"/>
      <c r="KJ854" s="19"/>
      <c r="KK854" s="19"/>
      <c r="KL854" s="19"/>
      <c r="KM854" s="19"/>
      <c r="KN854" s="19"/>
      <c r="KO854" s="19"/>
      <c r="KP854" s="19"/>
      <c r="KQ854" s="19"/>
      <c r="KR854" s="19"/>
      <c r="KS854" s="19"/>
      <c r="KT854" s="19"/>
      <c r="KU854" s="19"/>
      <c r="KV854" s="19"/>
      <c r="KW854" s="19"/>
      <c r="KX854" s="19"/>
      <c r="KY854" s="19"/>
      <c r="KZ854" s="19"/>
      <c r="LA854" s="19"/>
      <c r="LB854" s="19"/>
      <c r="LC854" s="19"/>
      <c r="LD854" s="19"/>
      <c r="LE854" s="19"/>
      <c r="LF854" s="19"/>
      <c r="LG854" s="19"/>
      <c r="LH854" s="19"/>
      <c r="LI854" s="19"/>
      <c r="LJ854" s="19"/>
      <c r="LK854" s="19"/>
      <c r="LL854" s="19"/>
      <c r="LM854" s="19"/>
      <c r="LN854" s="19"/>
      <c r="LO854" s="19"/>
      <c r="LP854" s="19"/>
      <c r="LQ854" s="19"/>
      <c r="LR854" s="19"/>
      <c r="LS854" s="19"/>
      <c r="LT854" s="19"/>
      <c r="LU854" s="19"/>
      <c r="LV854" s="19"/>
      <c r="LW854" s="19"/>
      <c r="LX854" s="19"/>
      <c r="LY854" s="19"/>
      <c r="LZ854" s="19"/>
      <c r="MA854" s="19"/>
      <c r="MB854" s="19"/>
      <c r="MC854" s="19"/>
      <c r="MD854" s="19"/>
      <c r="ME854" s="19"/>
      <c r="MF854" s="19"/>
      <c r="MG854" s="19"/>
      <c r="MH854" s="19"/>
      <c r="MI854" s="19"/>
      <c r="MJ854" s="19"/>
      <c r="MK854" s="19"/>
      <c r="ML854" s="19"/>
      <c r="MM854" s="19"/>
      <c r="MN854" s="19"/>
      <c r="MO854" s="19"/>
      <c r="MP854" s="19"/>
      <c r="MQ854" s="19"/>
      <c r="MR854" s="19"/>
      <c r="MS854" s="19"/>
      <c r="MT854" s="19"/>
      <c r="MU854" s="19"/>
      <c r="MV854" s="19"/>
      <c r="MW854" s="19"/>
      <c r="MX854" s="19"/>
      <c r="MY854" s="19"/>
      <c r="MZ854" s="19"/>
      <c r="NA854" s="19"/>
      <c r="NB854" s="19"/>
      <c r="NC854" s="19"/>
      <c r="ND854" s="19"/>
      <c r="NE854" s="19"/>
      <c r="NF854" s="19"/>
      <c r="NG854" s="19"/>
      <c r="NH854" s="19"/>
      <c r="NI854" s="19"/>
      <c r="NJ854" s="19"/>
      <c r="NK854" s="19"/>
      <c r="NL854" s="19"/>
      <c r="NM854" s="19"/>
      <c r="NN854" s="19"/>
      <c r="NO854" s="19"/>
      <c r="NP854" s="19"/>
      <c r="NQ854" s="19"/>
      <c r="NR854" s="19"/>
      <c r="NS854" s="19"/>
      <c r="NT854" s="19"/>
      <c r="NU854" s="19"/>
      <c r="NV854" s="19"/>
      <c r="NW854" s="19"/>
      <c r="NX854" s="19"/>
      <c r="NY854" s="19"/>
      <c r="NZ854" s="19"/>
      <c r="OA854" s="19"/>
      <c r="OB854" s="19"/>
      <c r="OC854" s="19"/>
      <c r="OD854" s="19"/>
      <c r="OE854" s="19"/>
      <c r="OF854" s="19"/>
      <c r="OG854" s="19"/>
      <c r="OH854" s="19"/>
      <c r="OI854" s="19"/>
      <c r="OJ854" s="19"/>
      <c r="OK854" s="19"/>
      <c r="OL854" s="19"/>
      <c r="OM854" s="19"/>
      <c r="ON854" s="19"/>
      <c r="OO854" s="19"/>
      <c r="OP854" s="19"/>
      <c r="OQ854" s="19"/>
      <c r="OR854" s="19"/>
      <c r="OS854" s="19"/>
      <c r="OT854" s="19"/>
      <c r="OU854" s="19"/>
      <c r="OV854" s="19"/>
      <c r="OW854" s="19"/>
      <c r="OX854" s="19"/>
      <c r="OY854" s="19"/>
      <c r="OZ854" s="19"/>
      <c r="PA854" s="19"/>
      <c r="PB854" s="19"/>
      <c r="PC854" s="19"/>
      <c r="PD854" s="19"/>
      <c r="PE854" s="19"/>
      <c r="PF854" s="19"/>
      <c r="PG854" s="19"/>
      <c r="PH854" s="19"/>
      <c r="PI854" s="19"/>
      <c r="PJ854" s="19"/>
      <c r="PK854" s="19"/>
      <c r="PL854" s="19"/>
      <c r="PM854" s="19"/>
      <c r="PN854" s="19"/>
      <c r="PO854" s="19"/>
      <c r="PP854" s="19"/>
      <c r="PQ854" s="19"/>
      <c r="PR854" s="19"/>
      <c r="PS854" s="19"/>
      <c r="PT854" s="19"/>
      <c r="PU854" s="19"/>
      <c r="PV854" s="19"/>
      <c r="PW854" s="19"/>
      <c r="PX854" s="19"/>
      <c r="PY854" s="19"/>
      <c r="PZ854" s="19"/>
      <c r="QA854" s="19"/>
      <c r="QB854" s="19"/>
      <c r="QC854" s="19"/>
      <c r="QD854" s="19"/>
      <c r="QE854" s="19"/>
      <c r="QF854" s="19"/>
      <c r="QG854" s="19"/>
      <c r="QH854" s="19"/>
      <c r="QI854" s="19"/>
      <c r="QJ854" s="19"/>
      <c r="QK854" s="19"/>
      <c r="QL854" s="19"/>
      <c r="QM854" s="19"/>
      <c r="QN854" s="19"/>
      <c r="QO854" s="19"/>
      <c r="QP854" s="19"/>
      <c r="QQ854" s="19"/>
      <c r="QR854" s="19"/>
      <c r="QS854" s="19"/>
      <c r="QT854" s="19"/>
      <c r="QU854" s="19"/>
      <c r="QV854" s="19"/>
      <c r="QW854" s="19"/>
      <c r="QX854" s="19"/>
      <c r="QY854" s="19"/>
      <c r="QZ854" s="19"/>
      <c r="RA854" s="19"/>
      <c r="RB854" s="19"/>
      <c r="RC854" s="19"/>
      <c r="RD854" s="19"/>
      <c r="RE854" s="19"/>
      <c r="RF854" s="19"/>
      <c r="RG854" s="19"/>
      <c r="RH854" s="19"/>
      <c r="RI854" s="19"/>
      <c r="RJ854" s="19"/>
      <c r="RK854" s="19"/>
      <c r="RL854" s="19"/>
      <c r="RM854" s="19"/>
      <c r="RN854" s="19"/>
      <c r="RO854" s="19"/>
      <c r="RP854" s="19"/>
      <c r="RQ854" s="19"/>
      <c r="RR854" s="19"/>
      <c r="RS854" s="19"/>
      <c r="RT854" s="19"/>
      <c r="RU854" s="19"/>
      <c r="RV854" s="19"/>
      <c r="RW854" s="19"/>
      <c r="RX854" s="19"/>
      <c r="RY854" s="19"/>
      <c r="RZ854" s="19"/>
      <c r="SA854" s="19"/>
      <c r="SB854" s="19"/>
      <c r="SC854" s="19"/>
      <c r="SD854" s="19"/>
      <c r="SE854" s="19"/>
      <c r="SF854" s="19"/>
      <c r="SG854" s="19"/>
      <c r="SH854" s="19"/>
      <c r="SI854" s="19"/>
      <c r="SJ854" s="19"/>
      <c r="SK854" s="19"/>
      <c r="SL854" s="19"/>
      <c r="SM854" s="19"/>
      <c r="SN854" s="19"/>
      <c r="SO854" s="19"/>
      <c r="SP854" s="19"/>
      <c r="SQ854" s="19"/>
      <c r="SR854" s="19"/>
      <c r="SS854" s="19"/>
      <c r="ST854" s="19"/>
      <c r="SU854" s="19"/>
      <c r="SV854" s="19"/>
      <c r="SW854" s="19"/>
      <c r="SX854" s="19"/>
      <c r="SY854" s="19"/>
      <c r="SZ854" s="19"/>
      <c r="TA854" s="19"/>
      <c r="TB854" s="19"/>
      <c r="TC854" s="19"/>
      <c r="TD854" s="19"/>
      <c r="TE854" s="19"/>
      <c r="TF854" s="19"/>
      <c r="TG854" s="19"/>
      <c r="TH854" s="19"/>
      <c r="TI854" s="19"/>
      <c r="TJ854" s="19"/>
      <c r="TK854" s="19"/>
      <c r="TL854" s="19"/>
      <c r="TM854" s="19"/>
      <c r="TN854" s="19"/>
      <c r="TO854" s="19"/>
      <c r="TP854" s="19"/>
      <c r="TQ854" s="19"/>
      <c r="TR854" s="19"/>
      <c r="TS854" s="19"/>
      <c r="TT854" s="19"/>
      <c r="TU854" s="19"/>
      <c r="TV854" s="19"/>
      <c r="TW854" s="19"/>
      <c r="TX854" s="19"/>
      <c r="TY854" s="19"/>
      <c r="TZ854" s="19"/>
      <c r="UA854" s="19"/>
      <c r="UB854" s="19"/>
      <c r="UC854" s="19"/>
      <c r="UD854" s="19"/>
      <c r="UE854" s="19"/>
      <c r="UF854" s="19"/>
      <c r="UG854" s="19"/>
      <c r="UH854" s="19"/>
      <c r="UI854" s="19"/>
      <c r="UJ854" s="19"/>
      <c r="UK854" s="19"/>
      <c r="UL854" s="19"/>
      <c r="UM854" s="19"/>
      <c r="UN854" s="19"/>
      <c r="UO854" s="19"/>
      <c r="UP854" s="19"/>
      <c r="UQ854" s="19"/>
      <c r="UR854" s="19"/>
      <c r="US854" s="19"/>
      <c r="UT854" s="19"/>
      <c r="UU854" s="19"/>
      <c r="UV854" s="19"/>
      <c r="UW854" s="19"/>
      <c r="UX854" s="19"/>
      <c r="UY854" s="19"/>
      <c r="UZ854" s="19"/>
      <c r="VA854" s="19"/>
      <c r="VB854" s="19"/>
      <c r="VC854" s="19"/>
      <c r="VD854" s="19"/>
      <c r="VE854" s="19"/>
      <c r="VF854" s="19"/>
      <c r="VG854" s="19"/>
      <c r="VH854" s="19"/>
      <c r="VI854" s="19"/>
      <c r="VJ854" s="19"/>
      <c r="VK854" s="19"/>
      <c r="VL854" s="19"/>
      <c r="VM854" s="19"/>
      <c r="VN854" s="19"/>
      <c r="VO854" s="19"/>
      <c r="VP854" s="19"/>
      <c r="VQ854" s="19"/>
      <c r="VR854" s="19"/>
      <c r="VS854" s="19"/>
      <c r="VT854" s="19"/>
      <c r="VU854" s="19"/>
      <c r="VV854" s="19"/>
      <c r="VW854" s="19"/>
      <c r="VX854" s="19"/>
      <c r="VY854" s="19"/>
      <c r="VZ854" s="19"/>
      <c r="WA854" s="19"/>
      <c r="WB854" s="19"/>
      <c r="WC854" s="19"/>
      <c r="WD854" s="19"/>
      <c r="WE854" s="19"/>
      <c r="WF854" s="19"/>
      <c r="WG854" s="19"/>
      <c r="WH854" s="19"/>
      <c r="WI854" s="19"/>
      <c r="WJ854" s="19"/>
      <c r="WK854" s="19"/>
      <c r="WL854" s="19"/>
      <c r="WM854" s="19"/>
      <c r="WN854" s="19"/>
      <c r="WO854" s="19"/>
      <c r="WP854" s="19"/>
      <c r="WQ854" s="19"/>
      <c r="WR854" s="19"/>
      <c r="WS854" s="19"/>
      <c r="WT854" s="19"/>
      <c r="WU854" s="19"/>
      <c r="WV854" s="19"/>
      <c r="WW854" s="19"/>
      <c r="WX854" s="19"/>
      <c r="WY854" s="19"/>
    </row>
    <row r="855" spans="1:623" s="17" customFormat="1" hidden="1" x14ac:dyDescent="0.2">
      <c r="A855" s="16"/>
      <c r="I855" s="18"/>
      <c r="J855" s="18"/>
      <c r="N855" s="16"/>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c r="CE855" s="19"/>
      <c r="CF855" s="19"/>
      <c r="CG855" s="19"/>
      <c r="CH855" s="19"/>
      <c r="CI855" s="19"/>
      <c r="CJ855" s="19"/>
      <c r="CK855" s="19"/>
      <c r="CL855" s="19"/>
      <c r="CM855" s="19"/>
      <c r="CN855" s="19"/>
      <c r="CO855" s="19"/>
      <c r="CP855" s="19"/>
      <c r="CQ855" s="19"/>
      <c r="CR855" s="19"/>
      <c r="CS855" s="19"/>
      <c r="CT855" s="19"/>
      <c r="CU855" s="19"/>
      <c r="CV855" s="19"/>
      <c r="CW855" s="19"/>
      <c r="CX855" s="19"/>
      <c r="CY855" s="19"/>
      <c r="CZ855" s="19"/>
      <c r="DA855" s="19"/>
      <c r="DB855" s="19"/>
      <c r="DC855" s="19"/>
      <c r="DD855" s="19"/>
      <c r="DE855" s="19"/>
      <c r="DF855" s="19"/>
      <c r="DG855" s="19"/>
      <c r="DH855" s="19"/>
      <c r="DI855" s="19"/>
      <c r="DJ855" s="19"/>
      <c r="DK855" s="19"/>
      <c r="DL855" s="19"/>
      <c r="DM855" s="19"/>
      <c r="DN855" s="19"/>
      <c r="DO855" s="19"/>
      <c r="DP855" s="19"/>
      <c r="DQ855" s="19"/>
      <c r="DR855" s="19"/>
      <c r="DS855" s="19"/>
      <c r="DT855" s="19"/>
      <c r="DU855" s="19"/>
      <c r="DV855" s="19"/>
      <c r="DW855" s="19"/>
      <c r="DX855" s="19"/>
      <c r="DY855" s="19"/>
      <c r="DZ855" s="19"/>
      <c r="EA855" s="19"/>
      <c r="EB855" s="19"/>
      <c r="EC855" s="19"/>
      <c r="ED855" s="19"/>
      <c r="EE855" s="19"/>
      <c r="EF855" s="19"/>
      <c r="EG855" s="19"/>
      <c r="EH855" s="19"/>
      <c r="EI855" s="19"/>
      <c r="EJ855" s="19"/>
      <c r="EK855" s="19"/>
      <c r="EL855" s="19"/>
      <c r="EM855" s="19"/>
      <c r="EN855" s="19"/>
      <c r="EO855" s="19"/>
      <c r="EP855" s="19"/>
      <c r="EQ855" s="19"/>
      <c r="ER855" s="19"/>
      <c r="ES855" s="19"/>
      <c r="ET855" s="19"/>
      <c r="EU855" s="19"/>
      <c r="EV855" s="19"/>
      <c r="EW855" s="19"/>
      <c r="EX855" s="19"/>
      <c r="EY855" s="19"/>
      <c r="EZ855" s="19"/>
      <c r="FA855" s="19"/>
      <c r="FB855" s="19"/>
      <c r="FC855" s="19"/>
      <c r="FD855" s="19"/>
      <c r="FE855" s="19"/>
      <c r="FF855" s="19"/>
      <c r="FG855" s="19"/>
      <c r="FH855" s="19"/>
      <c r="FI855" s="19"/>
      <c r="FJ855" s="19"/>
      <c r="FK855" s="19"/>
      <c r="FL855" s="19"/>
      <c r="FM855" s="19"/>
      <c r="FN855" s="19"/>
      <c r="FO855" s="19"/>
      <c r="FP855" s="19"/>
      <c r="FQ855" s="19"/>
      <c r="FR855" s="19"/>
      <c r="FS855" s="19"/>
      <c r="FT855" s="19"/>
      <c r="FU855" s="19"/>
      <c r="FV855" s="19"/>
      <c r="FW855" s="19"/>
      <c r="FX855" s="19"/>
      <c r="FY855" s="19"/>
      <c r="FZ855" s="19"/>
      <c r="GA855" s="19"/>
      <c r="GB855" s="19"/>
      <c r="GC855" s="19"/>
      <c r="GD855" s="19"/>
      <c r="GE855" s="19"/>
      <c r="GF855" s="19"/>
      <c r="GG855" s="19"/>
      <c r="GH855" s="19"/>
      <c r="GI855" s="19"/>
      <c r="GJ855" s="19"/>
      <c r="GK855" s="19"/>
      <c r="GL855" s="19"/>
      <c r="GM855" s="19"/>
      <c r="GN855" s="19"/>
      <c r="GO855" s="19"/>
      <c r="GP855" s="19"/>
      <c r="GQ855" s="19"/>
      <c r="GR855" s="19"/>
      <c r="GS855" s="19"/>
      <c r="GT855" s="19"/>
      <c r="GU855" s="19"/>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19"/>
      <c r="IF855" s="19"/>
      <c r="IG855" s="19"/>
      <c r="IH855" s="19"/>
      <c r="II855" s="19"/>
      <c r="IJ855" s="19"/>
      <c r="IK855" s="19"/>
      <c r="IL855" s="19"/>
      <c r="IM855" s="19"/>
      <c r="IN855" s="19"/>
      <c r="IO855" s="19"/>
      <c r="IP855" s="19"/>
      <c r="IQ855" s="19"/>
      <c r="IR855" s="19"/>
      <c r="IS855" s="19"/>
      <c r="IT855" s="19"/>
      <c r="IU855" s="19"/>
      <c r="IV855" s="19"/>
      <c r="IW855" s="19"/>
      <c r="IX855" s="19"/>
      <c r="IY855" s="19"/>
      <c r="IZ855" s="19"/>
      <c r="JA855" s="19"/>
      <c r="JB855" s="19"/>
      <c r="JC855" s="19"/>
      <c r="JD855" s="19"/>
      <c r="JE855" s="19"/>
      <c r="JF855" s="19"/>
      <c r="JG855" s="19"/>
      <c r="JH855" s="19"/>
      <c r="JI855" s="19"/>
      <c r="JJ855" s="19"/>
      <c r="JK855" s="19"/>
      <c r="JL855" s="19"/>
      <c r="JM855" s="19"/>
      <c r="JN855" s="19"/>
      <c r="JO855" s="19"/>
      <c r="JP855" s="19"/>
      <c r="JQ855" s="19"/>
      <c r="JR855" s="19"/>
      <c r="JS855" s="19"/>
      <c r="JT855" s="19"/>
      <c r="JU855" s="19"/>
      <c r="JV855" s="19"/>
      <c r="JW855" s="19"/>
      <c r="JX855" s="19"/>
      <c r="JY855" s="19"/>
      <c r="JZ855" s="19"/>
      <c r="KA855" s="19"/>
      <c r="KB855" s="19"/>
      <c r="KC855" s="19"/>
      <c r="KD855" s="19"/>
      <c r="KE855" s="19"/>
      <c r="KF855" s="19"/>
      <c r="KG855" s="19"/>
      <c r="KH855" s="19"/>
      <c r="KI855" s="19"/>
      <c r="KJ855" s="19"/>
      <c r="KK855" s="19"/>
      <c r="KL855" s="19"/>
      <c r="KM855" s="19"/>
      <c r="KN855" s="19"/>
      <c r="KO855" s="19"/>
      <c r="KP855" s="19"/>
      <c r="KQ855" s="19"/>
      <c r="KR855" s="19"/>
      <c r="KS855" s="19"/>
      <c r="KT855" s="19"/>
      <c r="KU855" s="19"/>
      <c r="KV855" s="19"/>
      <c r="KW855" s="19"/>
      <c r="KX855" s="19"/>
      <c r="KY855" s="19"/>
      <c r="KZ855" s="19"/>
      <c r="LA855" s="19"/>
      <c r="LB855" s="19"/>
      <c r="LC855" s="19"/>
      <c r="LD855" s="19"/>
      <c r="LE855" s="19"/>
      <c r="LF855" s="19"/>
      <c r="LG855" s="19"/>
      <c r="LH855" s="19"/>
      <c r="LI855" s="19"/>
      <c r="LJ855" s="19"/>
      <c r="LK855" s="19"/>
      <c r="LL855" s="19"/>
      <c r="LM855" s="19"/>
      <c r="LN855" s="19"/>
      <c r="LO855" s="19"/>
      <c r="LP855" s="19"/>
      <c r="LQ855" s="19"/>
      <c r="LR855" s="19"/>
      <c r="LS855" s="19"/>
      <c r="LT855" s="19"/>
      <c r="LU855" s="19"/>
      <c r="LV855" s="19"/>
      <c r="LW855" s="19"/>
      <c r="LX855" s="19"/>
      <c r="LY855" s="19"/>
      <c r="LZ855" s="19"/>
      <c r="MA855" s="19"/>
      <c r="MB855" s="19"/>
      <c r="MC855" s="19"/>
      <c r="MD855" s="19"/>
      <c r="ME855" s="19"/>
      <c r="MF855" s="19"/>
      <c r="MG855" s="19"/>
      <c r="MH855" s="19"/>
      <c r="MI855" s="19"/>
      <c r="MJ855" s="19"/>
      <c r="MK855" s="19"/>
      <c r="ML855" s="19"/>
      <c r="MM855" s="19"/>
      <c r="MN855" s="19"/>
      <c r="MO855" s="19"/>
      <c r="MP855" s="19"/>
      <c r="MQ855" s="19"/>
      <c r="MR855" s="19"/>
      <c r="MS855" s="19"/>
      <c r="MT855" s="19"/>
      <c r="MU855" s="19"/>
      <c r="MV855" s="19"/>
      <c r="MW855" s="19"/>
      <c r="MX855" s="19"/>
      <c r="MY855" s="19"/>
      <c r="MZ855" s="19"/>
      <c r="NA855" s="19"/>
      <c r="NB855" s="19"/>
      <c r="NC855" s="19"/>
      <c r="ND855" s="19"/>
      <c r="NE855" s="19"/>
      <c r="NF855" s="19"/>
      <c r="NG855" s="19"/>
      <c r="NH855" s="19"/>
      <c r="NI855" s="19"/>
      <c r="NJ855" s="19"/>
      <c r="NK855" s="19"/>
      <c r="NL855" s="19"/>
      <c r="NM855" s="19"/>
      <c r="NN855" s="19"/>
      <c r="NO855" s="19"/>
      <c r="NP855" s="19"/>
      <c r="NQ855" s="19"/>
      <c r="NR855" s="19"/>
      <c r="NS855" s="19"/>
      <c r="NT855" s="19"/>
      <c r="NU855" s="19"/>
      <c r="NV855" s="19"/>
      <c r="NW855" s="19"/>
      <c r="NX855" s="19"/>
      <c r="NY855" s="19"/>
      <c r="NZ855" s="19"/>
      <c r="OA855" s="19"/>
      <c r="OB855" s="19"/>
      <c r="OC855" s="19"/>
      <c r="OD855" s="19"/>
      <c r="OE855" s="19"/>
      <c r="OF855" s="19"/>
      <c r="OG855" s="19"/>
      <c r="OH855" s="19"/>
      <c r="OI855" s="19"/>
      <c r="OJ855" s="19"/>
      <c r="OK855" s="19"/>
      <c r="OL855" s="19"/>
      <c r="OM855" s="19"/>
      <c r="ON855" s="19"/>
      <c r="OO855" s="19"/>
      <c r="OP855" s="19"/>
      <c r="OQ855" s="19"/>
      <c r="OR855" s="19"/>
      <c r="OS855" s="19"/>
      <c r="OT855" s="19"/>
      <c r="OU855" s="19"/>
      <c r="OV855" s="19"/>
      <c r="OW855" s="19"/>
      <c r="OX855" s="19"/>
      <c r="OY855" s="19"/>
      <c r="OZ855" s="19"/>
      <c r="PA855" s="19"/>
      <c r="PB855" s="19"/>
      <c r="PC855" s="19"/>
      <c r="PD855" s="19"/>
      <c r="PE855" s="19"/>
      <c r="PF855" s="19"/>
      <c r="PG855" s="19"/>
      <c r="PH855" s="19"/>
      <c r="PI855" s="19"/>
      <c r="PJ855" s="19"/>
      <c r="PK855" s="19"/>
      <c r="PL855" s="19"/>
      <c r="PM855" s="19"/>
      <c r="PN855" s="19"/>
      <c r="PO855" s="19"/>
      <c r="PP855" s="19"/>
      <c r="PQ855" s="19"/>
      <c r="PR855" s="19"/>
      <c r="PS855" s="19"/>
      <c r="PT855" s="19"/>
      <c r="PU855" s="19"/>
      <c r="PV855" s="19"/>
      <c r="PW855" s="19"/>
      <c r="PX855" s="19"/>
      <c r="PY855" s="19"/>
      <c r="PZ855" s="19"/>
      <c r="QA855" s="19"/>
      <c r="QB855" s="19"/>
      <c r="QC855" s="19"/>
      <c r="QD855" s="19"/>
      <c r="QE855" s="19"/>
      <c r="QF855" s="19"/>
      <c r="QG855" s="19"/>
      <c r="QH855" s="19"/>
      <c r="QI855" s="19"/>
      <c r="QJ855" s="19"/>
      <c r="QK855" s="19"/>
      <c r="QL855" s="19"/>
      <c r="QM855" s="19"/>
      <c r="QN855" s="19"/>
      <c r="QO855" s="19"/>
      <c r="QP855" s="19"/>
      <c r="QQ855" s="19"/>
      <c r="QR855" s="19"/>
      <c r="QS855" s="19"/>
      <c r="QT855" s="19"/>
      <c r="QU855" s="19"/>
      <c r="QV855" s="19"/>
      <c r="QW855" s="19"/>
      <c r="QX855" s="19"/>
      <c r="QY855" s="19"/>
      <c r="QZ855" s="19"/>
      <c r="RA855" s="19"/>
      <c r="RB855" s="19"/>
      <c r="RC855" s="19"/>
      <c r="RD855" s="19"/>
      <c r="RE855" s="19"/>
      <c r="RF855" s="19"/>
      <c r="RG855" s="19"/>
      <c r="RH855" s="19"/>
      <c r="RI855" s="19"/>
      <c r="RJ855" s="19"/>
      <c r="RK855" s="19"/>
      <c r="RL855" s="19"/>
      <c r="RM855" s="19"/>
      <c r="RN855" s="19"/>
      <c r="RO855" s="19"/>
      <c r="RP855" s="19"/>
      <c r="RQ855" s="19"/>
      <c r="RR855" s="19"/>
      <c r="RS855" s="19"/>
      <c r="RT855" s="19"/>
      <c r="RU855" s="19"/>
      <c r="RV855" s="19"/>
      <c r="RW855" s="19"/>
      <c r="RX855" s="19"/>
      <c r="RY855" s="19"/>
      <c r="RZ855" s="19"/>
      <c r="SA855" s="19"/>
      <c r="SB855" s="19"/>
      <c r="SC855" s="19"/>
      <c r="SD855" s="19"/>
      <c r="SE855" s="19"/>
      <c r="SF855" s="19"/>
      <c r="SG855" s="19"/>
      <c r="SH855" s="19"/>
      <c r="SI855" s="19"/>
      <c r="SJ855" s="19"/>
      <c r="SK855" s="19"/>
      <c r="SL855" s="19"/>
      <c r="SM855" s="19"/>
      <c r="SN855" s="19"/>
      <c r="SO855" s="19"/>
      <c r="SP855" s="19"/>
      <c r="SQ855" s="19"/>
      <c r="SR855" s="19"/>
      <c r="SS855" s="19"/>
      <c r="ST855" s="19"/>
      <c r="SU855" s="19"/>
      <c r="SV855" s="19"/>
      <c r="SW855" s="19"/>
      <c r="SX855" s="19"/>
      <c r="SY855" s="19"/>
      <c r="SZ855" s="19"/>
      <c r="TA855" s="19"/>
      <c r="TB855" s="19"/>
      <c r="TC855" s="19"/>
      <c r="TD855" s="19"/>
      <c r="TE855" s="19"/>
      <c r="TF855" s="19"/>
      <c r="TG855" s="19"/>
      <c r="TH855" s="19"/>
      <c r="TI855" s="19"/>
      <c r="TJ855" s="19"/>
      <c r="TK855" s="19"/>
      <c r="TL855" s="19"/>
      <c r="TM855" s="19"/>
      <c r="TN855" s="19"/>
      <c r="TO855" s="19"/>
      <c r="TP855" s="19"/>
      <c r="TQ855" s="19"/>
      <c r="TR855" s="19"/>
      <c r="TS855" s="19"/>
      <c r="TT855" s="19"/>
      <c r="TU855" s="19"/>
      <c r="TV855" s="19"/>
      <c r="TW855" s="19"/>
      <c r="TX855" s="19"/>
      <c r="TY855" s="19"/>
      <c r="TZ855" s="19"/>
      <c r="UA855" s="19"/>
      <c r="UB855" s="19"/>
      <c r="UC855" s="19"/>
      <c r="UD855" s="19"/>
      <c r="UE855" s="19"/>
      <c r="UF855" s="19"/>
      <c r="UG855" s="19"/>
      <c r="UH855" s="19"/>
      <c r="UI855" s="19"/>
      <c r="UJ855" s="19"/>
      <c r="UK855" s="19"/>
      <c r="UL855" s="19"/>
      <c r="UM855" s="19"/>
      <c r="UN855" s="19"/>
      <c r="UO855" s="19"/>
      <c r="UP855" s="19"/>
      <c r="UQ855" s="19"/>
      <c r="UR855" s="19"/>
      <c r="US855" s="19"/>
      <c r="UT855" s="19"/>
      <c r="UU855" s="19"/>
      <c r="UV855" s="19"/>
      <c r="UW855" s="19"/>
      <c r="UX855" s="19"/>
      <c r="UY855" s="19"/>
      <c r="UZ855" s="19"/>
      <c r="VA855" s="19"/>
      <c r="VB855" s="19"/>
      <c r="VC855" s="19"/>
      <c r="VD855" s="19"/>
      <c r="VE855" s="19"/>
      <c r="VF855" s="19"/>
      <c r="VG855" s="19"/>
      <c r="VH855" s="19"/>
      <c r="VI855" s="19"/>
      <c r="VJ855" s="19"/>
      <c r="VK855" s="19"/>
      <c r="VL855" s="19"/>
      <c r="VM855" s="19"/>
      <c r="VN855" s="19"/>
      <c r="VO855" s="19"/>
      <c r="VP855" s="19"/>
      <c r="VQ855" s="19"/>
      <c r="VR855" s="19"/>
      <c r="VS855" s="19"/>
      <c r="VT855" s="19"/>
      <c r="VU855" s="19"/>
      <c r="VV855" s="19"/>
      <c r="VW855" s="19"/>
      <c r="VX855" s="19"/>
      <c r="VY855" s="19"/>
      <c r="VZ855" s="19"/>
      <c r="WA855" s="19"/>
      <c r="WB855" s="19"/>
      <c r="WC855" s="19"/>
      <c r="WD855" s="19"/>
      <c r="WE855" s="19"/>
      <c r="WF855" s="19"/>
      <c r="WG855" s="19"/>
      <c r="WH855" s="19"/>
      <c r="WI855" s="19"/>
      <c r="WJ855" s="19"/>
      <c r="WK855" s="19"/>
      <c r="WL855" s="19"/>
      <c r="WM855" s="19"/>
      <c r="WN855" s="19"/>
      <c r="WO855" s="19"/>
      <c r="WP855" s="19"/>
      <c r="WQ855" s="19"/>
      <c r="WR855" s="19"/>
      <c r="WS855" s="19"/>
      <c r="WT855" s="19"/>
      <c r="WU855" s="19"/>
      <c r="WV855" s="19"/>
      <c r="WW855" s="19"/>
      <c r="WX855" s="19"/>
      <c r="WY855" s="19"/>
    </row>
    <row r="856" spans="1:623" s="17" customFormat="1" hidden="1" x14ac:dyDescent="0.2">
      <c r="A856" s="16"/>
      <c r="I856" s="18"/>
      <c r="J856" s="18"/>
      <c r="N856" s="16"/>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19"/>
      <c r="BW856" s="19"/>
      <c r="BX856" s="19"/>
      <c r="BY856" s="19"/>
      <c r="BZ856" s="19"/>
      <c r="CA856" s="19"/>
      <c r="CB856" s="19"/>
      <c r="CC856" s="19"/>
      <c r="CD856" s="19"/>
      <c r="CE856" s="19"/>
      <c r="CF856" s="19"/>
      <c r="CG856" s="19"/>
      <c r="CH856" s="19"/>
      <c r="CI856" s="19"/>
      <c r="CJ856" s="19"/>
      <c r="CK856" s="19"/>
      <c r="CL856" s="19"/>
      <c r="CM856" s="19"/>
      <c r="CN856" s="19"/>
      <c r="CO856" s="19"/>
      <c r="CP856" s="19"/>
      <c r="CQ856" s="19"/>
      <c r="CR856" s="19"/>
      <c r="CS856" s="19"/>
      <c r="CT856" s="19"/>
      <c r="CU856" s="19"/>
      <c r="CV856" s="19"/>
      <c r="CW856" s="19"/>
      <c r="CX856" s="19"/>
      <c r="CY856" s="19"/>
      <c r="CZ856" s="19"/>
      <c r="DA856" s="19"/>
      <c r="DB856" s="19"/>
      <c r="DC856" s="19"/>
      <c r="DD856" s="19"/>
      <c r="DE856" s="19"/>
      <c r="DF856" s="19"/>
      <c r="DG856" s="19"/>
      <c r="DH856" s="19"/>
      <c r="DI856" s="19"/>
      <c r="DJ856" s="19"/>
      <c r="DK856" s="19"/>
      <c r="DL856" s="19"/>
      <c r="DM856" s="19"/>
      <c r="DN856" s="19"/>
      <c r="DO856" s="19"/>
      <c r="DP856" s="19"/>
      <c r="DQ856" s="19"/>
      <c r="DR856" s="19"/>
      <c r="DS856" s="19"/>
      <c r="DT856" s="19"/>
      <c r="DU856" s="19"/>
      <c r="DV856" s="19"/>
      <c r="DW856" s="19"/>
      <c r="DX856" s="19"/>
      <c r="DY856" s="19"/>
      <c r="DZ856" s="19"/>
      <c r="EA856" s="19"/>
      <c r="EB856" s="19"/>
      <c r="EC856" s="19"/>
      <c r="ED856" s="19"/>
      <c r="EE856" s="19"/>
      <c r="EF856" s="19"/>
      <c r="EG856" s="19"/>
      <c r="EH856" s="19"/>
      <c r="EI856" s="19"/>
      <c r="EJ856" s="19"/>
      <c r="EK856" s="19"/>
      <c r="EL856" s="19"/>
      <c r="EM856" s="19"/>
      <c r="EN856" s="19"/>
      <c r="EO856" s="19"/>
      <c r="EP856" s="19"/>
      <c r="EQ856" s="19"/>
      <c r="ER856" s="19"/>
      <c r="ES856" s="19"/>
      <c r="ET856" s="19"/>
      <c r="EU856" s="19"/>
      <c r="EV856" s="19"/>
      <c r="EW856" s="19"/>
      <c r="EX856" s="19"/>
      <c r="EY856" s="19"/>
      <c r="EZ856" s="19"/>
      <c r="FA856" s="19"/>
      <c r="FB856" s="19"/>
      <c r="FC856" s="19"/>
      <c r="FD856" s="19"/>
      <c r="FE856" s="19"/>
      <c r="FF856" s="19"/>
      <c r="FG856" s="19"/>
      <c r="FH856" s="19"/>
      <c r="FI856" s="19"/>
      <c r="FJ856" s="19"/>
      <c r="FK856" s="19"/>
      <c r="FL856" s="19"/>
      <c r="FM856" s="19"/>
      <c r="FN856" s="19"/>
      <c r="FO856" s="19"/>
      <c r="FP856" s="19"/>
      <c r="FQ856" s="19"/>
      <c r="FR856" s="19"/>
      <c r="FS856" s="19"/>
      <c r="FT856" s="19"/>
      <c r="FU856" s="19"/>
      <c r="FV856" s="19"/>
      <c r="FW856" s="19"/>
      <c r="FX856" s="19"/>
      <c r="FY856" s="19"/>
      <c r="FZ856" s="19"/>
      <c r="GA856" s="19"/>
      <c r="GB856" s="19"/>
      <c r="GC856" s="19"/>
      <c r="GD856" s="19"/>
      <c r="GE856" s="19"/>
      <c r="GF856" s="19"/>
      <c r="GG856" s="19"/>
      <c r="GH856" s="19"/>
      <c r="GI856" s="19"/>
      <c r="GJ856" s="19"/>
      <c r="GK856" s="19"/>
      <c r="GL856" s="19"/>
      <c r="GM856" s="19"/>
      <c r="GN856" s="19"/>
      <c r="GO856" s="19"/>
      <c r="GP856" s="19"/>
      <c r="GQ856" s="19"/>
      <c r="GR856" s="19"/>
      <c r="GS856" s="19"/>
      <c r="GT856" s="19"/>
      <c r="GU856" s="19"/>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19"/>
      <c r="IF856" s="19"/>
      <c r="IG856" s="19"/>
      <c r="IH856" s="19"/>
      <c r="II856" s="19"/>
      <c r="IJ856" s="19"/>
      <c r="IK856" s="19"/>
      <c r="IL856" s="19"/>
      <c r="IM856" s="19"/>
      <c r="IN856" s="19"/>
      <c r="IO856" s="19"/>
      <c r="IP856" s="19"/>
      <c r="IQ856" s="19"/>
      <c r="IR856" s="19"/>
      <c r="IS856" s="19"/>
      <c r="IT856" s="19"/>
      <c r="IU856" s="19"/>
      <c r="IV856" s="19"/>
      <c r="IW856" s="19"/>
      <c r="IX856" s="19"/>
      <c r="IY856" s="19"/>
      <c r="IZ856" s="19"/>
      <c r="JA856" s="19"/>
      <c r="JB856" s="19"/>
      <c r="JC856" s="19"/>
      <c r="JD856" s="19"/>
      <c r="JE856" s="19"/>
      <c r="JF856" s="19"/>
      <c r="JG856" s="19"/>
      <c r="JH856" s="19"/>
      <c r="JI856" s="19"/>
      <c r="JJ856" s="19"/>
      <c r="JK856" s="19"/>
      <c r="JL856" s="19"/>
      <c r="JM856" s="19"/>
      <c r="JN856" s="19"/>
      <c r="JO856" s="19"/>
      <c r="JP856" s="19"/>
      <c r="JQ856" s="19"/>
      <c r="JR856" s="19"/>
      <c r="JS856" s="19"/>
      <c r="JT856" s="19"/>
      <c r="JU856" s="19"/>
      <c r="JV856" s="19"/>
      <c r="JW856" s="19"/>
      <c r="JX856" s="19"/>
      <c r="JY856" s="19"/>
      <c r="JZ856" s="19"/>
      <c r="KA856" s="19"/>
      <c r="KB856" s="19"/>
      <c r="KC856" s="19"/>
      <c r="KD856" s="19"/>
      <c r="KE856" s="19"/>
      <c r="KF856" s="19"/>
      <c r="KG856" s="19"/>
      <c r="KH856" s="19"/>
      <c r="KI856" s="19"/>
      <c r="KJ856" s="19"/>
      <c r="KK856" s="19"/>
      <c r="KL856" s="19"/>
      <c r="KM856" s="19"/>
      <c r="KN856" s="19"/>
      <c r="KO856" s="19"/>
      <c r="KP856" s="19"/>
      <c r="KQ856" s="19"/>
      <c r="KR856" s="19"/>
      <c r="KS856" s="19"/>
      <c r="KT856" s="19"/>
      <c r="KU856" s="19"/>
      <c r="KV856" s="19"/>
      <c r="KW856" s="19"/>
      <c r="KX856" s="19"/>
      <c r="KY856" s="19"/>
      <c r="KZ856" s="19"/>
      <c r="LA856" s="19"/>
      <c r="LB856" s="19"/>
      <c r="LC856" s="19"/>
      <c r="LD856" s="19"/>
      <c r="LE856" s="19"/>
      <c r="LF856" s="19"/>
      <c r="LG856" s="19"/>
      <c r="LH856" s="19"/>
      <c r="LI856" s="19"/>
      <c r="LJ856" s="19"/>
      <c r="LK856" s="19"/>
      <c r="LL856" s="19"/>
      <c r="LM856" s="19"/>
      <c r="LN856" s="19"/>
      <c r="LO856" s="19"/>
      <c r="LP856" s="19"/>
      <c r="LQ856" s="19"/>
      <c r="LR856" s="19"/>
      <c r="LS856" s="19"/>
      <c r="LT856" s="19"/>
      <c r="LU856" s="19"/>
      <c r="LV856" s="19"/>
      <c r="LW856" s="19"/>
      <c r="LX856" s="19"/>
      <c r="LY856" s="19"/>
      <c r="LZ856" s="19"/>
      <c r="MA856" s="19"/>
      <c r="MB856" s="19"/>
      <c r="MC856" s="19"/>
      <c r="MD856" s="19"/>
      <c r="ME856" s="19"/>
      <c r="MF856" s="19"/>
      <c r="MG856" s="19"/>
      <c r="MH856" s="19"/>
      <c r="MI856" s="19"/>
      <c r="MJ856" s="19"/>
      <c r="MK856" s="19"/>
      <c r="ML856" s="19"/>
      <c r="MM856" s="19"/>
      <c r="MN856" s="19"/>
      <c r="MO856" s="19"/>
      <c r="MP856" s="19"/>
      <c r="MQ856" s="19"/>
      <c r="MR856" s="19"/>
      <c r="MS856" s="19"/>
      <c r="MT856" s="19"/>
      <c r="MU856" s="19"/>
      <c r="MV856" s="19"/>
      <c r="MW856" s="19"/>
      <c r="MX856" s="19"/>
      <c r="MY856" s="19"/>
      <c r="MZ856" s="19"/>
      <c r="NA856" s="19"/>
      <c r="NB856" s="19"/>
      <c r="NC856" s="19"/>
      <c r="ND856" s="19"/>
      <c r="NE856" s="19"/>
      <c r="NF856" s="19"/>
      <c r="NG856" s="19"/>
      <c r="NH856" s="19"/>
      <c r="NI856" s="19"/>
      <c r="NJ856" s="19"/>
      <c r="NK856" s="19"/>
      <c r="NL856" s="19"/>
      <c r="NM856" s="19"/>
      <c r="NN856" s="19"/>
      <c r="NO856" s="19"/>
      <c r="NP856" s="19"/>
      <c r="NQ856" s="19"/>
      <c r="NR856" s="19"/>
      <c r="NS856" s="19"/>
      <c r="NT856" s="19"/>
      <c r="NU856" s="19"/>
      <c r="NV856" s="19"/>
      <c r="NW856" s="19"/>
      <c r="NX856" s="19"/>
      <c r="NY856" s="19"/>
      <c r="NZ856" s="19"/>
      <c r="OA856" s="19"/>
      <c r="OB856" s="19"/>
      <c r="OC856" s="19"/>
      <c r="OD856" s="19"/>
      <c r="OE856" s="19"/>
      <c r="OF856" s="19"/>
      <c r="OG856" s="19"/>
      <c r="OH856" s="19"/>
      <c r="OI856" s="19"/>
      <c r="OJ856" s="19"/>
      <c r="OK856" s="19"/>
      <c r="OL856" s="19"/>
      <c r="OM856" s="19"/>
      <c r="ON856" s="19"/>
      <c r="OO856" s="19"/>
      <c r="OP856" s="19"/>
      <c r="OQ856" s="19"/>
      <c r="OR856" s="19"/>
      <c r="OS856" s="19"/>
      <c r="OT856" s="19"/>
      <c r="OU856" s="19"/>
      <c r="OV856" s="19"/>
      <c r="OW856" s="19"/>
      <c r="OX856" s="19"/>
      <c r="OY856" s="19"/>
      <c r="OZ856" s="19"/>
      <c r="PA856" s="19"/>
      <c r="PB856" s="19"/>
      <c r="PC856" s="19"/>
      <c r="PD856" s="19"/>
      <c r="PE856" s="19"/>
      <c r="PF856" s="19"/>
      <c r="PG856" s="19"/>
      <c r="PH856" s="19"/>
      <c r="PI856" s="19"/>
      <c r="PJ856" s="19"/>
      <c r="PK856" s="19"/>
      <c r="PL856" s="19"/>
      <c r="PM856" s="19"/>
      <c r="PN856" s="19"/>
      <c r="PO856" s="19"/>
      <c r="PP856" s="19"/>
      <c r="PQ856" s="19"/>
      <c r="PR856" s="19"/>
      <c r="PS856" s="19"/>
      <c r="PT856" s="19"/>
      <c r="PU856" s="19"/>
      <c r="PV856" s="19"/>
      <c r="PW856" s="19"/>
      <c r="PX856" s="19"/>
      <c r="PY856" s="19"/>
      <c r="PZ856" s="19"/>
      <c r="QA856" s="19"/>
      <c r="QB856" s="19"/>
      <c r="QC856" s="19"/>
      <c r="QD856" s="19"/>
      <c r="QE856" s="19"/>
      <c r="QF856" s="19"/>
      <c r="QG856" s="19"/>
      <c r="QH856" s="19"/>
      <c r="QI856" s="19"/>
      <c r="QJ856" s="19"/>
      <c r="QK856" s="19"/>
      <c r="QL856" s="19"/>
      <c r="QM856" s="19"/>
      <c r="QN856" s="19"/>
      <c r="QO856" s="19"/>
      <c r="QP856" s="19"/>
      <c r="QQ856" s="19"/>
      <c r="QR856" s="19"/>
      <c r="QS856" s="19"/>
      <c r="QT856" s="19"/>
      <c r="QU856" s="19"/>
      <c r="QV856" s="19"/>
      <c r="QW856" s="19"/>
      <c r="QX856" s="19"/>
      <c r="QY856" s="19"/>
      <c r="QZ856" s="19"/>
      <c r="RA856" s="19"/>
      <c r="RB856" s="19"/>
      <c r="RC856" s="19"/>
      <c r="RD856" s="19"/>
      <c r="RE856" s="19"/>
      <c r="RF856" s="19"/>
      <c r="RG856" s="19"/>
      <c r="RH856" s="19"/>
      <c r="RI856" s="19"/>
      <c r="RJ856" s="19"/>
      <c r="RK856" s="19"/>
      <c r="RL856" s="19"/>
      <c r="RM856" s="19"/>
      <c r="RN856" s="19"/>
      <c r="RO856" s="19"/>
      <c r="RP856" s="19"/>
      <c r="RQ856" s="19"/>
      <c r="RR856" s="19"/>
      <c r="RS856" s="19"/>
      <c r="RT856" s="19"/>
      <c r="RU856" s="19"/>
      <c r="RV856" s="19"/>
      <c r="RW856" s="19"/>
      <c r="RX856" s="19"/>
      <c r="RY856" s="19"/>
      <c r="RZ856" s="19"/>
      <c r="SA856" s="19"/>
      <c r="SB856" s="19"/>
      <c r="SC856" s="19"/>
      <c r="SD856" s="19"/>
      <c r="SE856" s="19"/>
      <c r="SF856" s="19"/>
      <c r="SG856" s="19"/>
      <c r="SH856" s="19"/>
      <c r="SI856" s="19"/>
      <c r="SJ856" s="19"/>
      <c r="SK856" s="19"/>
      <c r="SL856" s="19"/>
      <c r="SM856" s="19"/>
      <c r="SN856" s="19"/>
      <c r="SO856" s="19"/>
      <c r="SP856" s="19"/>
      <c r="SQ856" s="19"/>
      <c r="SR856" s="19"/>
      <c r="SS856" s="19"/>
      <c r="ST856" s="19"/>
      <c r="SU856" s="19"/>
      <c r="SV856" s="19"/>
      <c r="SW856" s="19"/>
      <c r="SX856" s="19"/>
      <c r="SY856" s="19"/>
      <c r="SZ856" s="19"/>
      <c r="TA856" s="19"/>
      <c r="TB856" s="19"/>
      <c r="TC856" s="19"/>
      <c r="TD856" s="19"/>
      <c r="TE856" s="19"/>
      <c r="TF856" s="19"/>
      <c r="TG856" s="19"/>
      <c r="TH856" s="19"/>
      <c r="TI856" s="19"/>
      <c r="TJ856" s="19"/>
      <c r="TK856" s="19"/>
      <c r="TL856" s="19"/>
      <c r="TM856" s="19"/>
      <c r="TN856" s="19"/>
      <c r="TO856" s="19"/>
      <c r="TP856" s="19"/>
      <c r="TQ856" s="19"/>
      <c r="TR856" s="19"/>
      <c r="TS856" s="19"/>
      <c r="TT856" s="19"/>
      <c r="TU856" s="19"/>
      <c r="TV856" s="19"/>
      <c r="TW856" s="19"/>
      <c r="TX856" s="19"/>
      <c r="TY856" s="19"/>
      <c r="TZ856" s="19"/>
      <c r="UA856" s="19"/>
      <c r="UB856" s="19"/>
      <c r="UC856" s="19"/>
      <c r="UD856" s="19"/>
      <c r="UE856" s="19"/>
      <c r="UF856" s="19"/>
      <c r="UG856" s="19"/>
      <c r="UH856" s="19"/>
      <c r="UI856" s="19"/>
      <c r="UJ856" s="19"/>
      <c r="UK856" s="19"/>
      <c r="UL856" s="19"/>
      <c r="UM856" s="19"/>
      <c r="UN856" s="19"/>
      <c r="UO856" s="19"/>
      <c r="UP856" s="19"/>
      <c r="UQ856" s="19"/>
      <c r="UR856" s="19"/>
      <c r="US856" s="19"/>
      <c r="UT856" s="19"/>
      <c r="UU856" s="19"/>
      <c r="UV856" s="19"/>
      <c r="UW856" s="19"/>
      <c r="UX856" s="19"/>
      <c r="UY856" s="19"/>
      <c r="UZ856" s="19"/>
      <c r="VA856" s="19"/>
      <c r="VB856" s="19"/>
      <c r="VC856" s="19"/>
      <c r="VD856" s="19"/>
      <c r="VE856" s="19"/>
      <c r="VF856" s="19"/>
      <c r="VG856" s="19"/>
      <c r="VH856" s="19"/>
      <c r="VI856" s="19"/>
      <c r="VJ856" s="19"/>
      <c r="VK856" s="19"/>
      <c r="VL856" s="19"/>
      <c r="VM856" s="19"/>
      <c r="VN856" s="19"/>
      <c r="VO856" s="19"/>
      <c r="VP856" s="19"/>
      <c r="VQ856" s="19"/>
      <c r="VR856" s="19"/>
      <c r="VS856" s="19"/>
      <c r="VT856" s="19"/>
      <c r="VU856" s="19"/>
      <c r="VV856" s="19"/>
      <c r="VW856" s="19"/>
      <c r="VX856" s="19"/>
      <c r="VY856" s="19"/>
      <c r="VZ856" s="19"/>
      <c r="WA856" s="19"/>
      <c r="WB856" s="19"/>
      <c r="WC856" s="19"/>
      <c r="WD856" s="19"/>
      <c r="WE856" s="19"/>
      <c r="WF856" s="19"/>
      <c r="WG856" s="19"/>
      <c r="WH856" s="19"/>
      <c r="WI856" s="19"/>
      <c r="WJ856" s="19"/>
      <c r="WK856" s="19"/>
      <c r="WL856" s="19"/>
      <c r="WM856" s="19"/>
      <c r="WN856" s="19"/>
      <c r="WO856" s="19"/>
      <c r="WP856" s="19"/>
      <c r="WQ856" s="19"/>
      <c r="WR856" s="19"/>
      <c r="WS856" s="19"/>
      <c r="WT856" s="19"/>
      <c r="WU856" s="19"/>
      <c r="WV856" s="19"/>
      <c r="WW856" s="19"/>
      <c r="WX856" s="19"/>
      <c r="WY856" s="19"/>
    </row>
    <row r="857" spans="1:623" s="17" customFormat="1" hidden="1" x14ac:dyDescent="0.2">
      <c r="A857" s="16"/>
      <c r="I857" s="18"/>
      <c r="J857" s="18"/>
      <c r="N857" s="16"/>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19"/>
      <c r="BW857" s="19"/>
      <c r="BX857" s="19"/>
      <c r="BY857" s="19"/>
      <c r="BZ857" s="19"/>
      <c r="CA857" s="19"/>
      <c r="CB857" s="19"/>
      <c r="CC857" s="19"/>
      <c r="CD857" s="19"/>
      <c r="CE857" s="19"/>
      <c r="CF857" s="19"/>
      <c r="CG857" s="19"/>
      <c r="CH857" s="19"/>
      <c r="CI857" s="19"/>
      <c r="CJ857" s="19"/>
      <c r="CK857" s="19"/>
      <c r="CL857" s="19"/>
      <c r="CM857" s="19"/>
      <c r="CN857" s="19"/>
      <c r="CO857" s="19"/>
      <c r="CP857" s="19"/>
      <c r="CQ857" s="19"/>
      <c r="CR857" s="19"/>
      <c r="CS857" s="19"/>
      <c r="CT857" s="19"/>
      <c r="CU857" s="19"/>
      <c r="CV857" s="19"/>
      <c r="CW857" s="19"/>
      <c r="CX857" s="19"/>
      <c r="CY857" s="19"/>
      <c r="CZ857" s="19"/>
      <c r="DA857" s="19"/>
      <c r="DB857" s="19"/>
      <c r="DC857" s="19"/>
      <c r="DD857" s="19"/>
      <c r="DE857" s="19"/>
      <c r="DF857" s="19"/>
      <c r="DG857" s="19"/>
      <c r="DH857" s="19"/>
      <c r="DI857" s="19"/>
      <c r="DJ857" s="19"/>
      <c r="DK857" s="19"/>
      <c r="DL857" s="19"/>
      <c r="DM857" s="19"/>
      <c r="DN857" s="19"/>
      <c r="DO857" s="19"/>
      <c r="DP857" s="19"/>
      <c r="DQ857" s="19"/>
      <c r="DR857" s="19"/>
      <c r="DS857" s="19"/>
      <c r="DT857" s="19"/>
      <c r="DU857" s="19"/>
      <c r="DV857" s="19"/>
      <c r="DW857" s="19"/>
      <c r="DX857" s="19"/>
      <c r="DY857" s="19"/>
      <c r="DZ857" s="19"/>
      <c r="EA857" s="19"/>
      <c r="EB857" s="19"/>
      <c r="EC857" s="19"/>
      <c r="ED857" s="19"/>
      <c r="EE857" s="19"/>
      <c r="EF857" s="19"/>
      <c r="EG857" s="19"/>
      <c r="EH857" s="19"/>
      <c r="EI857" s="19"/>
      <c r="EJ857" s="19"/>
      <c r="EK857" s="19"/>
      <c r="EL857" s="19"/>
      <c r="EM857" s="19"/>
      <c r="EN857" s="19"/>
      <c r="EO857" s="19"/>
      <c r="EP857" s="19"/>
      <c r="EQ857" s="19"/>
      <c r="ER857" s="19"/>
      <c r="ES857" s="19"/>
      <c r="ET857" s="19"/>
      <c r="EU857" s="19"/>
      <c r="EV857" s="19"/>
      <c r="EW857" s="19"/>
      <c r="EX857" s="19"/>
      <c r="EY857" s="19"/>
      <c r="EZ857" s="19"/>
      <c r="FA857" s="19"/>
      <c r="FB857" s="19"/>
      <c r="FC857" s="19"/>
      <c r="FD857" s="19"/>
      <c r="FE857" s="19"/>
      <c r="FF857" s="19"/>
      <c r="FG857" s="19"/>
      <c r="FH857" s="19"/>
      <c r="FI857" s="19"/>
      <c r="FJ857" s="19"/>
      <c r="FK857" s="19"/>
      <c r="FL857" s="19"/>
      <c r="FM857" s="19"/>
      <c r="FN857" s="19"/>
      <c r="FO857" s="19"/>
      <c r="FP857" s="19"/>
      <c r="FQ857" s="19"/>
      <c r="FR857" s="19"/>
      <c r="FS857" s="19"/>
      <c r="FT857" s="19"/>
      <c r="FU857" s="19"/>
      <c r="FV857" s="19"/>
      <c r="FW857" s="19"/>
      <c r="FX857" s="19"/>
      <c r="FY857" s="19"/>
      <c r="FZ857" s="19"/>
      <c r="GA857" s="19"/>
      <c r="GB857" s="19"/>
      <c r="GC857" s="19"/>
      <c r="GD857" s="19"/>
      <c r="GE857" s="19"/>
      <c r="GF857" s="19"/>
      <c r="GG857" s="19"/>
      <c r="GH857" s="19"/>
      <c r="GI857" s="19"/>
      <c r="GJ857" s="19"/>
      <c r="GK857" s="19"/>
      <c r="GL857" s="19"/>
      <c r="GM857" s="19"/>
      <c r="GN857" s="19"/>
      <c r="GO857" s="19"/>
      <c r="GP857" s="19"/>
      <c r="GQ857" s="19"/>
      <c r="GR857" s="19"/>
      <c r="GS857" s="19"/>
      <c r="GT857" s="19"/>
      <c r="GU857" s="19"/>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c r="IN857" s="19"/>
      <c r="IO857" s="19"/>
      <c r="IP857" s="19"/>
      <c r="IQ857" s="19"/>
      <c r="IR857" s="19"/>
      <c r="IS857" s="19"/>
      <c r="IT857" s="19"/>
      <c r="IU857" s="19"/>
      <c r="IV857" s="19"/>
      <c r="IW857" s="19"/>
      <c r="IX857" s="19"/>
      <c r="IY857" s="19"/>
      <c r="IZ857" s="19"/>
      <c r="JA857" s="19"/>
      <c r="JB857" s="19"/>
      <c r="JC857" s="19"/>
      <c r="JD857" s="19"/>
      <c r="JE857" s="19"/>
      <c r="JF857" s="19"/>
      <c r="JG857" s="19"/>
      <c r="JH857" s="19"/>
      <c r="JI857" s="19"/>
      <c r="JJ857" s="19"/>
      <c r="JK857" s="19"/>
      <c r="JL857" s="19"/>
      <c r="JM857" s="19"/>
      <c r="JN857" s="19"/>
      <c r="JO857" s="19"/>
      <c r="JP857" s="19"/>
      <c r="JQ857" s="19"/>
      <c r="JR857" s="19"/>
      <c r="JS857" s="19"/>
      <c r="JT857" s="19"/>
      <c r="JU857" s="19"/>
      <c r="JV857" s="19"/>
      <c r="JW857" s="19"/>
      <c r="JX857" s="19"/>
      <c r="JY857" s="19"/>
      <c r="JZ857" s="19"/>
      <c r="KA857" s="19"/>
      <c r="KB857" s="19"/>
      <c r="KC857" s="19"/>
      <c r="KD857" s="19"/>
      <c r="KE857" s="19"/>
      <c r="KF857" s="19"/>
      <c r="KG857" s="19"/>
      <c r="KH857" s="19"/>
      <c r="KI857" s="19"/>
      <c r="KJ857" s="19"/>
      <c r="KK857" s="19"/>
      <c r="KL857" s="19"/>
      <c r="KM857" s="19"/>
      <c r="KN857" s="19"/>
      <c r="KO857" s="19"/>
      <c r="KP857" s="19"/>
      <c r="KQ857" s="19"/>
      <c r="KR857" s="19"/>
      <c r="KS857" s="19"/>
      <c r="KT857" s="19"/>
      <c r="KU857" s="19"/>
      <c r="KV857" s="19"/>
      <c r="KW857" s="19"/>
      <c r="KX857" s="19"/>
      <c r="KY857" s="19"/>
      <c r="KZ857" s="19"/>
      <c r="LA857" s="19"/>
      <c r="LB857" s="19"/>
      <c r="LC857" s="19"/>
      <c r="LD857" s="19"/>
      <c r="LE857" s="19"/>
      <c r="LF857" s="19"/>
      <c r="LG857" s="19"/>
      <c r="LH857" s="19"/>
      <c r="LI857" s="19"/>
      <c r="LJ857" s="19"/>
      <c r="LK857" s="19"/>
      <c r="LL857" s="19"/>
      <c r="LM857" s="19"/>
      <c r="LN857" s="19"/>
      <c r="LO857" s="19"/>
      <c r="LP857" s="19"/>
      <c r="LQ857" s="19"/>
      <c r="LR857" s="19"/>
      <c r="LS857" s="19"/>
      <c r="LT857" s="19"/>
      <c r="LU857" s="19"/>
      <c r="LV857" s="19"/>
      <c r="LW857" s="19"/>
      <c r="LX857" s="19"/>
      <c r="LY857" s="19"/>
      <c r="LZ857" s="19"/>
      <c r="MA857" s="19"/>
      <c r="MB857" s="19"/>
      <c r="MC857" s="19"/>
      <c r="MD857" s="19"/>
      <c r="ME857" s="19"/>
      <c r="MF857" s="19"/>
      <c r="MG857" s="19"/>
      <c r="MH857" s="19"/>
      <c r="MI857" s="19"/>
      <c r="MJ857" s="19"/>
      <c r="MK857" s="19"/>
      <c r="ML857" s="19"/>
      <c r="MM857" s="19"/>
      <c r="MN857" s="19"/>
      <c r="MO857" s="19"/>
      <c r="MP857" s="19"/>
      <c r="MQ857" s="19"/>
      <c r="MR857" s="19"/>
      <c r="MS857" s="19"/>
      <c r="MT857" s="19"/>
      <c r="MU857" s="19"/>
      <c r="MV857" s="19"/>
      <c r="MW857" s="19"/>
      <c r="MX857" s="19"/>
      <c r="MY857" s="19"/>
      <c r="MZ857" s="19"/>
      <c r="NA857" s="19"/>
      <c r="NB857" s="19"/>
      <c r="NC857" s="19"/>
      <c r="ND857" s="19"/>
      <c r="NE857" s="19"/>
      <c r="NF857" s="19"/>
      <c r="NG857" s="19"/>
      <c r="NH857" s="19"/>
      <c r="NI857" s="19"/>
      <c r="NJ857" s="19"/>
      <c r="NK857" s="19"/>
      <c r="NL857" s="19"/>
      <c r="NM857" s="19"/>
      <c r="NN857" s="19"/>
      <c r="NO857" s="19"/>
      <c r="NP857" s="19"/>
      <c r="NQ857" s="19"/>
      <c r="NR857" s="19"/>
      <c r="NS857" s="19"/>
      <c r="NT857" s="19"/>
      <c r="NU857" s="19"/>
      <c r="NV857" s="19"/>
      <c r="NW857" s="19"/>
      <c r="NX857" s="19"/>
      <c r="NY857" s="19"/>
      <c r="NZ857" s="19"/>
      <c r="OA857" s="19"/>
      <c r="OB857" s="19"/>
      <c r="OC857" s="19"/>
      <c r="OD857" s="19"/>
      <c r="OE857" s="19"/>
      <c r="OF857" s="19"/>
      <c r="OG857" s="19"/>
      <c r="OH857" s="19"/>
      <c r="OI857" s="19"/>
      <c r="OJ857" s="19"/>
      <c r="OK857" s="19"/>
      <c r="OL857" s="19"/>
      <c r="OM857" s="19"/>
      <c r="ON857" s="19"/>
      <c r="OO857" s="19"/>
      <c r="OP857" s="19"/>
      <c r="OQ857" s="19"/>
      <c r="OR857" s="19"/>
      <c r="OS857" s="19"/>
      <c r="OT857" s="19"/>
      <c r="OU857" s="19"/>
      <c r="OV857" s="19"/>
      <c r="OW857" s="19"/>
      <c r="OX857" s="19"/>
      <c r="OY857" s="19"/>
      <c r="OZ857" s="19"/>
      <c r="PA857" s="19"/>
      <c r="PB857" s="19"/>
      <c r="PC857" s="19"/>
      <c r="PD857" s="19"/>
      <c r="PE857" s="19"/>
      <c r="PF857" s="19"/>
      <c r="PG857" s="19"/>
      <c r="PH857" s="19"/>
      <c r="PI857" s="19"/>
      <c r="PJ857" s="19"/>
      <c r="PK857" s="19"/>
      <c r="PL857" s="19"/>
      <c r="PM857" s="19"/>
      <c r="PN857" s="19"/>
      <c r="PO857" s="19"/>
      <c r="PP857" s="19"/>
      <c r="PQ857" s="19"/>
      <c r="PR857" s="19"/>
      <c r="PS857" s="19"/>
      <c r="PT857" s="19"/>
      <c r="PU857" s="19"/>
      <c r="PV857" s="19"/>
      <c r="PW857" s="19"/>
      <c r="PX857" s="19"/>
      <c r="PY857" s="19"/>
      <c r="PZ857" s="19"/>
      <c r="QA857" s="19"/>
      <c r="QB857" s="19"/>
      <c r="QC857" s="19"/>
      <c r="QD857" s="19"/>
      <c r="QE857" s="19"/>
      <c r="QF857" s="19"/>
      <c r="QG857" s="19"/>
      <c r="QH857" s="19"/>
      <c r="QI857" s="19"/>
      <c r="QJ857" s="19"/>
      <c r="QK857" s="19"/>
      <c r="QL857" s="19"/>
      <c r="QM857" s="19"/>
      <c r="QN857" s="19"/>
      <c r="QO857" s="19"/>
      <c r="QP857" s="19"/>
      <c r="QQ857" s="19"/>
      <c r="QR857" s="19"/>
      <c r="QS857" s="19"/>
      <c r="QT857" s="19"/>
      <c r="QU857" s="19"/>
      <c r="QV857" s="19"/>
      <c r="QW857" s="19"/>
      <c r="QX857" s="19"/>
      <c r="QY857" s="19"/>
      <c r="QZ857" s="19"/>
      <c r="RA857" s="19"/>
      <c r="RB857" s="19"/>
      <c r="RC857" s="19"/>
      <c r="RD857" s="19"/>
      <c r="RE857" s="19"/>
      <c r="RF857" s="19"/>
      <c r="RG857" s="19"/>
      <c r="RH857" s="19"/>
      <c r="RI857" s="19"/>
      <c r="RJ857" s="19"/>
      <c r="RK857" s="19"/>
      <c r="RL857" s="19"/>
      <c r="RM857" s="19"/>
      <c r="RN857" s="19"/>
      <c r="RO857" s="19"/>
      <c r="RP857" s="19"/>
      <c r="RQ857" s="19"/>
      <c r="RR857" s="19"/>
      <c r="RS857" s="19"/>
      <c r="RT857" s="19"/>
      <c r="RU857" s="19"/>
      <c r="RV857" s="19"/>
      <c r="RW857" s="19"/>
      <c r="RX857" s="19"/>
      <c r="RY857" s="19"/>
      <c r="RZ857" s="19"/>
      <c r="SA857" s="19"/>
      <c r="SB857" s="19"/>
      <c r="SC857" s="19"/>
      <c r="SD857" s="19"/>
      <c r="SE857" s="19"/>
      <c r="SF857" s="19"/>
      <c r="SG857" s="19"/>
      <c r="SH857" s="19"/>
      <c r="SI857" s="19"/>
      <c r="SJ857" s="19"/>
      <c r="SK857" s="19"/>
      <c r="SL857" s="19"/>
      <c r="SM857" s="19"/>
      <c r="SN857" s="19"/>
      <c r="SO857" s="19"/>
      <c r="SP857" s="19"/>
      <c r="SQ857" s="19"/>
      <c r="SR857" s="19"/>
      <c r="SS857" s="19"/>
      <c r="ST857" s="19"/>
      <c r="SU857" s="19"/>
      <c r="SV857" s="19"/>
      <c r="SW857" s="19"/>
      <c r="SX857" s="19"/>
      <c r="SY857" s="19"/>
      <c r="SZ857" s="19"/>
      <c r="TA857" s="19"/>
      <c r="TB857" s="19"/>
      <c r="TC857" s="19"/>
      <c r="TD857" s="19"/>
      <c r="TE857" s="19"/>
      <c r="TF857" s="19"/>
      <c r="TG857" s="19"/>
      <c r="TH857" s="19"/>
      <c r="TI857" s="19"/>
      <c r="TJ857" s="19"/>
      <c r="TK857" s="19"/>
      <c r="TL857" s="19"/>
      <c r="TM857" s="19"/>
      <c r="TN857" s="19"/>
      <c r="TO857" s="19"/>
      <c r="TP857" s="19"/>
      <c r="TQ857" s="19"/>
      <c r="TR857" s="19"/>
      <c r="TS857" s="19"/>
      <c r="TT857" s="19"/>
      <c r="TU857" s="19"/>
      <c r="TV857" s="19"/>
      <c r="TW857" s="19"/>
      <c r="TX857" s="19"/>
      <c r="TY857" s="19"/>
      <c r="TZ857" s="19"/>
      <c r="UA857" s="19"/>
      <c r="UB857" s="19"/>
      <c r="UC857" s="19"/>
      <c r="UD857" s="19"/>
      <c r="UE857" s="19"/>
      <c r="UF857" s="19"/>
      <c r="UG857" s="19"/>
      <c r="UH857" s="19"/>
      <c r="UI857" s="19"/>
      <c r="UJ857" s="19"/>
      <c r="UK857" s="19"/>
      <c r="UL857" s="19"/>
      <c r="UM857" s="19"/>
      <c r="UN857" s="19"/>
      <c r="UO857" s="19"/>
      <c r="UP857" s="19"/>
      <c r="UQ857" s="19"/>
      <c r="UR857" s="19"/>
      <c r="US857" s="19"/>
      <c r="UT857" s="19"/>
      <c r="UU857" s="19"/>
      <c r="UV857" s="19"/>
      <c r="UW857" s="19"/>
      <c r="UX857" s="19"/>
      <c r="UY857" s="19"/>
      <c r="UZ857" s="19"/>
      <c r="VA857" s="19"/>
      <c r="VB857" s="19"/>
      <c r="VC857" s="19"/>
      <c r="VD857" s="19"/>
      <c r="VE857" s="19"/>
      <c r="VF857" s="19"/>
      <c r="VG857" s="19"/>
      <c r="VH857" s="19"/>
      <c r="VI857" s="19"/>
      <c r="VJ857" s="19"/>
      <c r="VK857" s="19"/>
      <c r="VL857" s="19"/>
      <c r="VM857" s="19"/>
      <c r="VN857" s="19"/>
      <c r="VO857" s="19"/>
      <c r="VP857" s="19"/>
      <c r="VQ857" s="19"/>
      <c r="VR857" s="19"/>
      <c r="VS857" s="19"/>
      <c r="VT857" s="19"/>
      <c r="VU857" s="19"/>
      <c r="VV857" s="19"/>
      <c r="VW857" s="19"/>
      <c r="VX857" s="19"/>
      <c r="VY857" s="19"/>
      <c r="VZ857" s="19"/>
      <c r="WA857" s="19"/>
      <c r="WB857" s="19"/>
      <c r="WC857" s="19"/>
      <c r="WD857" s="19"/>
      <c r="WE857" s="19"/>
      <c r="WF857" s="19"/>
      <c r="WG857" s="19"/>
      <c r="WH857" s="19"/>
      <c r="WI857" s="19"/>
      <c r="WJ857" s="19"/>
      <c r="WK857" s="19"/>
      <c r="WL857" s="19"/>
      <c r="WM857" s="19"/>
      <c r="WN857" s="19"/>
      <c r="WO857" s="19"/>
      <c r="WP857" s="19"/>
      <c r="WQ857" s="19"/>
      <c r="WR857" s="19"/>
      <c r="WS857" s="19"/>
      <c r="WT857" s="19"/>
      <c r="WU857" s="19"/>
      <c r="WV857" s="19"/>
      <c r="WW857" s="19"/>
      <c r="WX857" s="19"/>
      <c r="WY857" s="19"/>
    </row>
    <row r="858" spans="1:623" s="17" customFormat="1" hidden="1" x14ac:dyDescent="0.2">
      <c r="A858" s="16"/>
      <c r="I858" s="18"/>
      <c r="J858" s="18"/>
      <c r="N858" s="16"/>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19"/>
      <c r="BW858" s="19"/>
      <c r="BX858" s="19"/>
      <c r="BY858" s="19"/>
      <c r="BZ858" s="19"/>
      <c r="CA858" s="19"/>
      <c r="CB858" s="19"/>
      <c r="CC858" s="19"/>
      <c r="CD858" s="19"/>
      <c r="CE858" s="19"/>
      <c r="CF858" s="19"/>
      <c r="CG858" s="19"/>
      <c r="CH858" s="19"/>
      <c r="CI858" s="19"/>
      <c r="CJ858" s="19"/>
      <c r="CK858" s="19"/>
      <c r="CL858" s="19"/>
      <c r="CM858" s="19"/>
      <c r="CN858" s="19"/>
      <c r="CO858" s="19"/>
      <c r="CP858" s="19"/>
      <c r="CQ858" s="19"/>
      <c r="CR858" s="19"/>
      <c r="CS858" s="19"/>
      <c r="CT858" s="19"/>
      <c r="CU858" s="19"/>
      <c r="CV858" s="19"/>
      <c r="CW858" s="19"/>
      <c r="CX858" s="19"/>
      <c r="CY858" s="19"/>
      <c r="CZ858" s="19"/>
      <c r="DA858" s="19"/>
      <c r="DB858" s="19"/>
      <c r="DC858" s="19"/>
      <c r="DD858" s="19"/>
      <c r="DE858" s="19"/>
      <c r="DF858" s="19"/>
      <c r="DG858" s="19"/>
      <c r="DH858" s="19"/>
      <c r="DI858" s="19"/>
      <c r="DJ858" s="19"/>
      <c r="DK858" s="19"/>
      <c r="DL858" s="19"/>
      <c r="DM858" s="19"/>
      <c r="DN858" s="19"/>
      <c r="DO858" s="19"/>
      <c r="DP858" s="19"/>
      <c r="DQ858" s="19"/>
      <c r="DR858" s="19"/>
      <c r="DS858" s="19"/>
      <c r="DT858" s="19"/>
      <c r="DU858" s="19"/>
      <c r="DV858" s="19"/>
      <c r="DW858" s="19"/>
      <c r="DX858" s="19"/>
      <c r="DY858" s="19"/>
      <c r="DZ858" s="19"/>
      <c r="EA858" s="19"/>
      <c r="EB858" s="19"/>
      <c r="EC858" s="19"/>
      <c r="ED858" s="19"/>
      <c r="EE858" s="19"/>
      <c r="EF858" s="19"/>
      <c r="EG858" s="19"/>
      <c r="EH858" s="19"/>
      <c r="EI858" s="19"/>
      <c r="EJ858" s="19"/>
      <c r="EK858" s="19"/>
      <c r="EL858" s="19"/>
      <c r="EM858" s="19"/>
      <c r="EN858" s="19"/>
      <c r="EO858" s="19"/>
      <c r="EP858" s="19"/>
      <c r="EQ858" s="19"/>
      <c r="ER858" s="19"/>
      <c r="ES858" s="19"/>
      <c r="ET858" s="19"/>
      <c r="EU858" s="19"/>
      <c r="EV858" s="19"/>
      <c r="EW858" s="19"/>
      <c r="EX858" s="19"/>
      <c r="EY858" s="19"/>
      <c r="EZ858" s="19"/>
      <c r="FA858" s="19"/>
      <c r="FB858" s="19"/>
      <c r="FC858" s="19"/>
      <c r="FD858" s="19"/>
      <c r="FE858" s="19"/>
      <c r="FF858" s="19"/>
      <c r="FG858" s="19"/>
      <c r="FH858" s="19"/>
      <c r="FI858" s="19"/>
      <c r="FJ858" s="19"/>
      <c r="FK858" s="19"/>
      <c r="FL858" s="19"/>
      <c r="FM858" s="19"/>
      <c r="FN858" s="19"/>
      <c r="FO858" s="19"/>
      <c r="FP858" s="19"/>
      <c r="FQ858" s="19"/>
      <c r="FR858" s="19"/>
      <c r="FS858" s="19"/>
      <c r="FT858" s="19"/>
      <c r="FU858" s="19"/>
      <c r="FV858" s="19"/>
      <c r="FW858" s="19"/>
      <c r="FX858" s="19"/>
      <c r="FY858" s="19"/>
      <c r="FZ858" s="19"/>
      <c r="GA858" s="19"/>
      <c r="GB858" s="19"/>
      <c r="GC858" s="19"/>
      <c r="GD858" s="19"/>
      <c r="GE858" s="19"/>
      <c r="GF858" s="19"/>
      <c r="GG858" s="19"/>
      <c r="GH858" s="19"/>
      <c r="GI858" s="19"/>
      <c r="GJ858" s="19"/>
      <c r="GK858" s="19"/>
      <c r="GL858" s="19"/>
      <c r="GM858" s="19"/>
      <c r="GN858" s="19"/>
      <c r="GO858" s="19"/>
      <c r="GP858" s="19"/>
      <c r="GQ858" s="19"/>
      <c r="GR858" s="19"/>
      <c r="GS858" s="19"/>
      <c r="GT858" s="19"/>
      <c r="GU858" s="19"/>
      <c r="GV858" s="19"/>
      <c r="GW858" s="19"/>
      <c r="GX858" s="19"/>
      <c r="GY858" s="19"/>
      <c r="GZ858" s="19"/>
      <c r="HA858" s="19"/>
      <c r="HB858" s="19"/>
      <c r="HC858" s="19"/>
      <c r="HD858" s="19"/>
      <c r="HE858" s="19"/>
      <c r="HF858" s="19"/>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19"/>
      <c r="IF858" s="19"/>
      <c r="IG858" s="19"/>
      <c r="IH858" s="19"/>
      <c r="II858" s="19"/>
      <c r="IJ858" s="19"/>
      <c r="IK858" s="19"/>
      <c r="IL858" s="19"/>
      <c r="IM858" s="19"/>
      <c r="IN858" s="19"/>
      <c r="IO858" s="19"/>
      <c r="IP858" s="19"/>
      <c r="IQ858" s="19"/>
      <c r="IR858" s="19"/>
      <c r="IS858" s="19"/>
      <c r="IT858" s="19"/>
      <c r="IU858" s="19"/>
      <c r="IV858" s="19"/>
      <c r="IW858" s="19"/>
      <c r="IX858" s="19"/>
      <c r="IY858" s="19"/>
      <c r="IZ858" s="19"/>
      <c r="JA858" s="19"/>
      <c r="JB858" s="19"/>
      <c r="JC858" s="19"/>
      <c r="JD858" s="19"/>
      <c r="JE858" s="19"/>
      <c r="JF858" s="19"/>
      <c r="JG858" s="19"/>
      <c r="JH858" s="19"/>
      <c r="JI858" s="19"/>
      <c r="JJ858" s="19"/>
      <c r="JK858" s="19"/>
      <c r="JL858" s="19"/>
      <c r="JM858" s="19"/>
      <c r="JN858" s="19"/>
      <c r="JO858" s="19"/>
      <c r="JP858" s="19"/>
      <c r="JQ858" s="19"/>
      <c r="JR858" s="19"/>
      <c r="JS858" s="19"/>
      <c r="JT858" s="19"/>
      <c r="JU858" s="19"/>
      <c r="JV858" s="19"/>
      <c r="JW858" s="19"/>
      <c r="JX858" s="19"/>
      <c r="JY858" s="19"/>
      <c r="JZ858" s="19"/>
      <c r="KA858" s="19"/>
      <c r="KB858" s="19"/>
      <c r="KC858" s="19"/>
      <c r="KD858" s="19"/>
      <c r="KE858" s="19"/>
      <c r="KF858" s="19"/>
      <c r="KG858" s="19"/>
      <c r="KH858" s="19"/>
      <c r="KI858" s="19"/>
      <c r="KJ858" s="19"/>
      <c r="KK858" s="19"/>
      <c r="KL858" s="19"/>
      <c r="KM858" s="19"/>
      <c r="KN858" s="19"/>
      <c r="KO858" s="19"/>
      <c r="KP858" s="19"/>
      <c r="KQ858" s="19"/>
      <c r="KR858" s="19"/>
      <c r="KS858" s="19"/>
      <c r="KT858" s="19"/>
      <c r="KU858" s="19"/>
      <c r="KV858" s="19"/>
      <c r="KW858" s="19"/>
      <c r="KX858" s="19"/>
      <c r="KY858" s="19"/>
      <c r="KZ858" s="19"/>
      <c r="LA858" s="19"/>
      <c r="LB858" s="19"/>
      <c r="LC858" s="19"/>
      <c r="LD858" s="19"/>
      <c r="LE858" s="19"/>
      <c r="LF858" s="19"/>
      <c r="LG858" s="19"/>
      <c r="LH858" s="19"/>
      <c r="LI858" s="19"/>
      <c r="LJ858" s="19"/>
      <c r="LK858" s="19"/>
      <c r="LL858" s="19"/>
      <c r="LM858" s="19"/>
      <c r="LN858" s="19"/>
      <c r="LO858" s="19"/>
      <c r="LP858" s="19"/>
      <c r="LQ858" s="19"/>
      <c r="LR858" s="19"/>
      <c r="LS858" s="19"/>
      <c r="LT858" s="19"/>
      <c r="LU858" s="19"/>
      <c r="LV858" s="19"/>
      <c r="LW858" s="19"/>
      <c r="LX858" s="19"/>
      <c r="LY858" s="19"/>
      <c r="LZ858" s="19"/>
      <c r="MA858" s="19"/>
      <c r="MB858" s="19"/>
      <c r="MC858" s="19"/>
      <c r="MD858" s="19"/>
      <c r="ME858" s="19"/>
      <c r="MF858" s="19"/>
      <c r="MG858" s="19"/>
      <c r="MH858" s="19"/>
      <c r="MI858" s="19"/>
      <c r="MJ858" s="19"/>
      <c r="MK858" s="19"/>
      <c r="ML858" s="19"/>
      <c r="MM858" s="19"/>
      <c r="MN858" s="19"/>
      <c r="MO858" s="19"/>
      <c r="MP858" s="19"/>
      <c r="MQ858" s="19"/>
      <c r="MR858" s="19"/>
      <c r="MS858" s="19"/>
      <c r="MT858" s="19"/>
      <c r="MU858" s="19"/>
      <c r="MV858" s="19"/>
      <c r="MW858" s="19"/>
      <c r="MX858" s="19"/>
      <c r="MY858" s="19"/>
      <c r="MZ858" s="19"/>
      <c r="NA858" s="19"/>
      <c r="NB858" s="19"/>
      <c r="NC858" s="19"/>
      <c r="ND858" s="19"/>
      <c r="NE858" s="19"/>
      <c r="NF858" s="19"/>
      <c r="NG858" s="19"/>
      <c r="NH858" s="19"/>
      <c r="NI858" s="19"/>
      <c r="NJ858" s="19"/>
      <c r="NK858" s="19"/>
      <c r="NL858" s="19"/>
      <c r="NM858" s="19"/>
      <c r="NN858" s="19"/>
      <c r="NO858" s="19"/>
      <c r="NP858" s="19"/>
      <c r="NQ858" s="19"/>
      <c r="NR858" s="19"/>
      <c r="NS858" s="19"/>
      <c r="NT858" s="19"/>
      <c r="NU858" s="19"/>
      <c r="NV858" s="19"/>
      <c r="NW858" s="19"/>
      <c r="NX858" s="19"/>
      <c r="NY858" s="19"/>
      <c r="NZ858" s="19"/>
      <c r="OA858" s="19"/>
      <c r="OB858" s="19"/>
      <c r="OC858" s="19"/>
      <c r="OD858" s="19"/>
      <c r="OE858" s="19"/>
      <c r="OF858" s="19"/>
      <c r="OG858" s="19"/>
      <c r="OH858" s="19"/>
      <c r="OI858" s="19"/>
      <c r="OJ858" s="19"/>
      <c r="OK858" s="19"/>
      <c r="OL858" s="19"/>
      <c r="OM858" s="19"/>
      <c r="ON858" s="19"/>
      <c r="OO858" s="19"/>
      <c r="OP858" s="19"/>
      <c r="OQ858" s="19"/>
      <c r="OR858" s="19"/>
      <c r="OS858" s="19"/>
      <c r="OT858" s="19"/>
      <c r="OU858" s="19"/>
      <c r="OV858" s="19"/>
      <c r="OW858" s="19"/>
      <c r="OX858" s="19"/>
      <c r="OY858" s="19"/>
      <c r="OZ858" s="19"/>
      <c r="PA858" s="19"/>
      <c r="PB858" s="19"/>
      <c r="PC858" s="19"/>
      <c r="PD858" s="19"/>
      <c r="PE858" s="19"/>
      <c r="PF858" s="19"/>
      <c r="PG858" s="19"/>
      <c r="PH858" s="19"/>
      <c r="PI858" s="19"/>
      <c r="PJ858" s="19"/>
      <c r="PK858" s="19"/>
      <c r="PL858" s="19"/>
      <c r="PM858" s="19"/>
      <c r="PN858" s="19"/>
      <c r="PO858" s="19"/>
      <c r="PP858" s="19"/>
      <c r="PQ858" s="19"/>
      <c r="PR858" s="19"/>
      <c r="PS858" s="19"/>
      <c r="PT858" s="19"/>
      <c r="PU858" s="19"/>
      <c r="PV858" s="19"/>
      <c r="PW858" s="19"/>
      <c r="PX858" s="19"/>
      <c r="PY858" s="19"/>
      <c r="PZ858" s="19"/>
      <c r="QA858" s="19"/>
      <c r="QB858" s="19"/>
      <c r="QC858" s="19"/>
      <c r="QD858" s="19"/>
      <c r="QE858" s="19"/>
      <c r="QF858" s="19"/>
      <c r="QG858" s="19"/>
      <c r="QH858" s="19"/>
      <c r="QI858" s="19"/>
      <c r="QJ858" s="19"/>
      <c r="QK858" s="19"/>
      <c r="QL858" s="19"/>
      <c r="QM858" s="19"/>
      <c r="QN858" s="19"/>
      <c r="QO858" s="19"/>
      <c r="QP858" s="19"/>
      <c r="QQ858" s="19"/>
      <c r="QR858" s="19"/>
      <c r="QS858" s="19"/>
      <c r="QT858" s="19"/>
      <c r="QU858" s="19"/>
      <c r="QV858" s="19"/>
      <c r="QW858" s="19"/>
      <c r="QX858" s="19"/>
      <c r="QY858" s="19"/>
      <c r="QZ858" s="19"/>
      <c r="RA858" s="19"/>
      <c r="RB858" s="19"/>
      <c r="RC858" s="19"/>
      <c r="RD858" s="19"/>
      <c r="RE858" s="19"/>
      <c r="RF858" s="19"/>
      <c r="RG858" s="19"/>
      <c r="RH858" s="19"/>
      <c r="RI858" s="19"/>
      <c r="RJ858" s="19"/>
      <c r="RK858" s="19"/>
      <c r="RL858" s="19"/>
      <c r="RM858" s="19"/>
      <c r="RN858" s="19"/>
      <c r="RO858" s="19"/>
      <c r="RP858" s="19"/>
      <c r="RQ858" s="19"/>
      <c r="RR858" s="19"/>
      <c r="RS858" s="19"/>
      <c r="RT858" s="19"/>
      <c r="RU858" s="19"/>
      <c r="RV858" s="19"/>
      <c r="RW858" s="19"/>
      <c r="RX858" s="19"/>
      <c r="RY858" s="19"/>
      <c r="RZ858" s="19"/>
      <c r="SA858" s="19"/>
      <c r="SB858" s="19"/>
      <c r="SC858" s="19"/>
      <c r="SD858" s="19"/>
      <c r="SE858" s="19"/>
      <c r="SF858" s="19"/>
      <c r="SG858" s="19"/>
      <c r="SH858" s="19"/>
      <c r="SI858" s="19"/>
      <c r="SJ858" s="19"/>
      <c r="SK858" s="19"/>
      <c r="SL858" s="19"/>
      <c r="SM858" s="19"/>
      <c r="SN858" s="19"/>
      <c r="SO858" s="19"/>
      <c r="SP858" s="19"/>
      <c r="SQ858" s="19"/>
      <c r="SR858" s="19"/>
      <c r="SS858" s="19"/>
      <c r="ST858" s="19"/>
      <c r="SU858" s="19"/>
      <c r="SV858" s="19"/>
      <c r="SW858" s="19"/>
      <c r="SX858" s="19"/>
      <c r="SY858" s="19"/>
      <c r="SZ858" s="19"/>
      <c r="TA858" s="19"/>
      <c r="TB858" s="19"/>
      <c r="TC858" s="19"/>
      <c r="TD858" s="19"/>
      <c r="TE858" s="19"/>
      <c r="TF858" s="19"/>
      <c r="TG858" s="19"/>
      <c r="TH858" s="19"/>
      <c r="TI858" s="19"/>
      <c r="TJ858" s="19"/>
      <c r="TK858" s="19"/>
      <c r="TL858" s="19"/>
      <c r="TM858" s="19"/>
      <c r="TN858" s="19"/>
      <c r="TO858" s="19"/>
      <c r="TP858" s="19"/>
      <c r="TQ858" s="19"/>
      <c r="TR858" s="19"/>
      <c r="TS858" s="19"/>
      <c r="TT858" s="19"/>
      <c r="TU858" s="19"/>
      <c r="TV858" s="19"/>
      <c r="TW858" s="19"/>
      <c r="TX858" s="19"/>
      <c r="TY858" s="19"/>
      <c r="TZ858" s="19"/>
      <c r="UA858" s="19"/>
      <c r="UB858" s="19"/>
      <c r="UC858" s="19"/>
      <c r="UD858" s="19"/>
      <c r="UE858" s="19"/>
      <c r="UF858" s="19"/>
      <c r="UG858" s="19"/>
      <c r="UH858" s="19"/>
      <c r="UI858" s="19"/>
      <c r="UJ858" s="19"/>
      <c r="UK858" s="19"/>
      <c r="UL858" s="19"/>
      <c r="UM858" s="19"/>
      <c r="UN858" s="19"/>
      <c r="UO858" s="19"/>
      <c r="UP858" s="19"/>
      <c r="UQ858" s="19"/>
      <c r="UR858" s="19"/>
      <c r="US858" s="19"/>
      <c r="UT858" s="19"/>
      <c r="UU858" s="19"/>
      <c r="UV858" s="19"/>
      <c r="UW858" s="19"/>
      <c r="UX858" s="19"/>
      <c r="UY858" s="19"/>
      <c r="UZ858" s="19"/>
      <c r="VA858" s="19"/>
      <c r="VB858" s="19"/>
      <c r="VC858" s="19"/>
      <c r="VD858" s="19"/>
      <c r="VE858" s="19"/>
      <c r="VF858" s="19"/>
      <c r="VG858" s="19"/>
      <c r="VH858" s="19"/>
      <c r="VI858" s="19"/>
      <c r="VJ858" s="19"/>
      <c r="VK858" s="19"/>
      <c r="VL858" s="19"/>
      <c r="VM858" s="19"/>
      <c r="VN858" s="19"/>
      <c r="VO858" s="19"/>
      <c r="VP858" s="19"/>
      <c r="VQ858" s="19"/>
      <c r="VR858" s="19"/>
      <c r="VS858" s="19"/>
      <c r="VT858" s="19"/>
      <c r="VU858" s="19"/>
      <c r="VV858" s="19"/>
      <c r="VW858" s="19"/>
      <c r="VX858" s="19"/>
      <c r="VY858" s="19"/>
      <c r="VZ858" s="19"/>
      <c r="WA858" s="19"/>
      <c r="WB858" s="19"/>
      <c r="WC858" s="19"/>
      <c r="WD858" s="19"/>
      <c r="WE858" s="19"/>
      <c r="WF858" s="19"/>
      <c r="WG858" s="19"/>
      <c r="WH858" s="19"/>
      <c r="WI858" s="19"/>
      <c r="WJ858" s="19"/>
      <c r="WK858" s="19"/>
      <c r="WL858" s="19"/>
      <c r="WM858" s="19"/>
      <c r="WN858" s="19"/>
      <c r="WO858" s="19"/>
      <c r="WP858" s="19"/>
      <c r="WQ858" s="19"/>
      <c r="WR858" s="19"/>
      <c r="WS858" s="19"/>
      <c r="WT858" s="19"/>
      <c r="WU858" s="19"/>
      <c r="WV858" s="19"/>
      <c r="WW858" s="19"/>
      <c r="WX858" s="19"/>
      <c r="WY858" s="19"/>
    </row>
    <row r="859" spans="1:623" s="17" customFormat="1" hidden="1" x14ac:dyDescent="0.2">
      <c r="A859" s="16"/>
      <c r="I859" s="18"/>
      <c r="J859" s="18"/>
      <c r="N859" s="16"/>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c r="BA859" s="19"/>
      <c r="BB859" s="19"/>
      <c r="BC859" s="19"/>
      <c r="BD859" s="19"/>
      <c r="BE859" s="19"/>
      <c r="BF859" s="19"/>
      <c r="BG859" s="19"/>
      <c r="BH859" s="19"/>
      <c r="BI859" s="19"/>
      <c r="BJ859" s="19"/>
      <c r="BK859" s="19"/>
      <c r="BL859" s="19"/>
      <c r="BM859" s="19"/>
      <c r="BN859" s="19"/>
      <c r="BO859" s="19"/>
      <c r="BP859" s="19"/>
      <c r="BQ859" s="19"/>
      <c r="BR859" s="19"/>
      <c r="BS859" s="19"/>
      <c r="BT859" s="19"/>
      <c r="BU859" s="19"/>
      <c r="BV859" s="19"/>
      <c r="BW859" s="19"/>
      <c r="BX859" s="19"/>
      <c r="BY859" s="19"/>
      <c r="BZ859" s="19"/>
      <c r="CA859" s="19"/>
      <c r="CB859" s="19"/>
      <c r="CC859" s="19"/>
      <c r="CD859" s="19"/>
      <c r="CE859" s="19"/>
      <c r="CF859" s="19"/>
      <c r="CG859" s="19"/>
      <c r="CH859" s="19"/>
      <c r="CI859" s="19"/>
      <c r="CJ859" s="19"/>
      <c r="CK859" s="19"/>
      <c r="CL859" s="19"/>
      <c r="CM859" s="19"/>
      <c r="CN859" s="19"/>
      <c r="CO859" s="19"/>
      <c r="CP859" s="19"/>
      <c r="CQ859" s="19"/>
      <c r="CR859" s="19"/>
      <c r="CS859" s="19"/>
      <c r="CT859" s="19"/>
      <c r="CU859" s="19"/>
      <c r="CV859" s="19"/>
      <c r="CW859" s="19"/>
      <c r="CX859" s="19"/>
      <c r="CY859" s="19"/>
      <c r="CZ859" s="19"/>
      <c r="DA859" s="19"/>
      <c r="DB859" s="19"/>
      <c r="DC859" s="19"/>
      <c r="DD859" s="19"/>
      <c r="DE859" s="19"/>
      <c r="DF859" s="19"/>
      <c r="DG859" s="19"/>
      <c r="DH859" s="19"/>
      <c r="DI859" s="19"/>
      <c r="DJ859" s="19"/>
      <c r="DK859" s="19"/>
      <c r="DL859" s="19"/>
      <c r="DM859" s="19"/>
      <c r="DN859" s="19"/>
      <c r="DO859" s="19"/>
      <c r="DP859" s="19"/>
      <c r="DQ859" s="19"/>
      <c r="DR859" s="19"/>
      <c r="DS859" s="19"/>
      <c r="DT859" s="19"/>
      <c r="DU859" s="19"/>
      <c r="DV859" s="19"/>
      <c r="DW859" s="19"/>
      <c r="DX859" s="19"/>
      <c r="DY859" s="19"/>
      <c r="DZ859" s="19"/>
      <c r="EA859" s="19"/>
      <c r="EB859" s="19"/>
      <c r="EC859" s="19"/>
      <c r="ED859" s="19"/>
      <c r="EE859" s="19"/>
      <c r="EF859" s="19"/>
      <c r="EG859" s="19"/>
      <c r="EH859" s="19"/>
      <c r="EI859" s="19"/>
      <c r="EJ859" s="19"/>
      <c r="EK859" s="19"/>
      <c r="EL859" s="19"/>
      <c r="EM859" s="19"/>
      <c r="EN859" s="19"/>
      <c r="EO859" s="19"/>
      <c r="EP859" s="19"/>
      <c r="EQ859" s="19"/>
      <c r="ER859" s="19"/>
      <c r="ES859" s="19"/>
      <c r="ET859" s="19"/>
      <c r="EU859" s="19"/>
      <c r="EV859" s="19"/>
      <c r="EW859" s="19"/>
      <c r="EX859" s="19"/>
      <c r="EY859" s="19"/>
      <c r="EZ859" s="19"/>
      <c r="FA859" s="19"/>
      <c r="FB859" s="19"/>
      <c r="FC859" s="19"/>
      <c r="FD859" s="19"/>
      <c r="FE859" s="19"/>
      <c r="FF859" s="19"/>
      <c r="FG859" s="19"/>
      <c r="FH859" s="19"/>
      <c r="FI859" s="19"/>
      <c r="FJ859" s="19"/>
      <c r="FK859" s="19"/>
      <c r="FL859" s="19"/>
      <c r="FM859" s="19"/>
      <c r="FN859" s="19"/>
      <c r="FO859" s="19"/>
      <c r="FP859" s="19"/>
      <c r="FQ859" s="19"/>
      <c r="FR859" s="19"/>
      <c r="FS859" s="19"/>
      <c r="FT859" s="19"/>
      <c r="FU859" s="19"/>
      <c r="FV859" s="19"/>
      <c r="FW859" s="19"/>
      <c r="FX859" s="19"/>
      <c r="FY859" s="19"/>
      <c r="FZ859" s="19"/>
      <c r="GA859" s="19"/>
      <c r="GB859" s="19"/>
      <c r="GC859" s="19"/>
      <c r="GD859" s="19"/>
      <c r="GE859" s="19"/>
      <c r="GF859" s="19"/>
      <c r="GG859" s="19"/>
      <c r="GH859" s="19"/>
      <c r="GI859" s="19"/>
      <c r="GJ859" s="19"/>
      <c r="GK859" s="19"/>
      <c r="GL859" s="19"/>
      <c r="GM859" s="19"/>
      <c r="GN859" s="19"/>
      <c r="GO859" s="19"/>
      <c r="GP859" s="19"/>
      <c r="GQ859" s="19"/>
      <c r="GR859" s="19"/>
      <c r="GS859" s="19"/>
      <c r="GT859" s="19"/>
      <c r="GU859" s="19"/>
      <c r="GV859" s="19"/>
      <c r="GW859" s="19"/>
      <c r="GX859" s="19"/>
      <c r="GY859" s="19"/>
      <c r="GZ859" s="19"/>
      <c r="HA859" s="19"/>
      <c r="HB859" s="19"/>
      <c r="HC859" s="19"/>
      <c r="HD859" s="19"/>
      <c r="HE859" s="19"/>
      <c r="HF859" s="19"/>
      <c r="HG859" s="19"/>
      <c r="HH859" s="19"/>
      <c r="HI859" s="19"/>
      <c r="HJ859" s="19"/>
      <c r="HK859" s="19"/>
      <c r="HL859" s="19"/>
      <c r="HM859" s="19"/>
      <c r="HN859" s="19"/>
      <c r="HO859" s="19"/>
      <c r="HP859" s="19"/>
      <c r="HQ859" s="19"/>
      <c r="HR859" s="19"/>
      <c r="HS859" s="19"/>
      <c r="HT859" s="19"/>
      <c r="HU859" s="19"/>
      <c r="HV859" s="19"/>
      <c r="HW859" s="19"/>
      <c r="HX859" s="19"/>
      <c r="HY859" s="19"/>
      <c r="HZ859" s="19"/>
      <c r="IA859" s="19"/>
      <c r="IB859" s="19"/>
      <c r="IC859" s="19"/>
      <c r="ID859" s="19"/>
      <c r="IE859" s="19"/>
      <c r="IF859" s="19"/>
      <c r="IG859" s="19"/>
      <c r="IH859" s="19"/>
      <c r="II859" s="19"/>
      <c r="IJ859" s="19"/>
      <c r="IK859" s="19"/>
      <c r="IL859" s="19"/>
      <c r="IM859" s="19"/>
      <c r="IN859" s="19"/>
      <c r="IO859" s="19"/>
      <c r="IP859" s="19"/>
      <c r="IQ859" s="19"/>
      <c r="IR859" s="19"/>
      <c r="IS859" s="19"/>
      <c r="IT859" s="19"/>
      <c r="IU859" s="19"/>
      <c r="IV859" s="19"/>
      <c r="IW859" s="19"/>
      <c r="IX859" s="19"/>
      <c r="IY859" s="19"/>
      <c r="IZ859" s="19"/>
      <c r="JA859" s="19"/>
      <c r="JB859" s="19"/>
      <c r="JC859" s="19"/>
      <c r="JD859" s="19"/>
      <c r="JE859" s="19"/>
      <c r="JF859" s="19"/>
      <c r="JG859" s="19"/>
      <c r="JH859" s="19"/>
      <c r="JI859" s="19"/>
      <c r="JJ859" s="19"/>
      <c r="JK859" s="19"/>
      <c r="JL859" s="19"/>
      <c r="JM859" s="19"/>
      <c r="JN859" s="19"/>
      <c r="JO859" s="19"/>
      <c r="JP859" s="19"/>
      <c r="JQ859" s="19"/>
      <c r="JR859" s="19"/>
      <c r="JS859" s="19"/>
      <c r="JT859" s="19"/>
      <c r="JU859" s="19"/>
      <c r="JV859" s="19"/>
      <c r="JW859" s="19"/>
      <c r="JX859" s="19"/>
      <c r="JY859" s="19"/>
      <c r="JZ859" s="19"/>
      <c r="KA859" s="19"/>
      <c r="KB859" s="19"/>
      <c r="KC859" s="19"/>
      <c r="KD859" s="19"/>
      <c r="KE859" s="19"/>
      <c r="KF859" s="19"/>
      <c r="KG859" s="19"/>
      <c r="KH859" s="19"/>
      <c r="KI859" s="19"/>
      <c r="KJ859" s="19"/>
      <c r="KK859" s="19"/>
      <c r="KL859" s="19"/>
      <c r="KM859" s="19"/>
      <c r="KN859" s="19"/>
      <c r="KO859" s="19"/>
      <c r="KP859" s="19"/>
      <c r="KQ859" s="19"/>
      <c r="KR859" s="19"/>
      <c r="KS859" s="19"/>
      <c r="KT859" s="19"/>
      <c r="KU859" s="19"/>
      <c r="KV859" s="19"/>
      <c r="KW859" s="19"/>
      <c r="KX859" s="19"/>
      <c r="KY859" s="19"/>
      <c r="KZ859" s="19"/>
      <c r="LA859" s="19"/>
      <c r="LB859" s="19"/>
      <c r="LC859" s="19"/>
      <c r="LD859" s="19"/>
      <c r="LE859" s="19"/>
      <c r="LF859" s="19"/>
      <c r="LG859" s="19"/>
      <c r="LH859" s="19"/>
      <c r="LI859" s="19"/>
      <c r="LJ859" s="19"/>
      <c r="LK859" s="19"/>
      <c r="LL859" s="19"/>
      <c r="LM859" s="19"/>
      <c r="LN859" s="19"/>
      <c r="LO859" s="19"/>
      <c r="LP859" s="19"/>
      <c r="LQ859" s="19"/>
      <c r="LR859" s="19"/>
      <c r="LS859" s="19"/>
      <c r="LT859" s="19"/>
      <c r="LU859" s="19"/>
      <c r="LV859" s="19"/>
      <c r="LW859" s="19"/>
      <c r="LX859" s="19"/>
      <c r="LY859" s="19"/>
      <c r="LZ859" s="19"/>
      <c r="MA859" s="19"/>
      <c r="MB859" s="19"/>
      <c r="MC859" s="19"/>
      <c r="MD859" s="19"/>
      <c r="ME859" s="19"/>
      <c r="MF859" s="19"/>
      <c r="MG859" s="19"/>
      <c r="MH859" s="19"/>
      <c r="MI859" s="19"/>
      <c r="MJ859" s="19"/>
      <c r="MK859" s="19"/>
      <c r="ML859" s="19"/>
      <c r="MM859" s="19"/>
      <c r="MN859" s="19"/>
      <c r="MO859" s="19"/>
      <c r="MP859" s="19"/>
      <c r="MQ859" s="19"/>
      <c r="MR859" s="19"/>
      <c r="MS859" s="19"/>
      <c r="MT859" s="19"/>
      <c r="MU859" s="19"/>
      <c r="MV859" s="19"/>
      <c r="MW859" s="19"/>
      <c r="MX859" s="19"/>
      <c r="MY859" s="19"/>
      <c r="MZ859" s="19"/>
      <c r="NA859" s="19"/>
      <c r="NB859" s="19"/>
      <c r="NC859" s="19"/>
      <c r="ND859" s="19"/>
      <c r="NE859" s="19"/>
      <c r="NF859" s="19"/>
      <c r="NG859" s="19"/>
      <c r="NH859" s="19"/>
      <c r="NI859" s="19"/>
      <c r="NJ859" s="19"/>
      <c r="NK859" s="19"/>
      <c r="NL859" s="19"/>
      <c r="NM859" s="19"/>
      <c r="NN859" s="19"/>
      <c r="NO859" s="19"/>
      <c r="NP859" s="19"/>
      <c r="NQ859" s="19"/>
      <c r="NR859" s="19"/>
      <c r="NS859" s="19"/>
      <c r="NT859" s="19"/>
      <c r="NU859" s="19"/>
      <c r="NV859" s="19"/>
      <c r="NW859" s="19"/>
      <c r="NX859" s="19"/>
      <c r="NY859" s="19"/>
      <c r="NZ859" s="19"/>
      <c r="OA859" s="19"/>
      <c r="OB859" s="19"/>
      <c r="OC859" s="19"/>
      <c r="OD859" s="19"/>
      <c r="OE859" s="19"/>
      <c r="OF859" s="19"/>
      <c r="OG859" s="19"/>
      <c r="OH859" s="19"/>
      <c r="OI859" s="19"/>
      <c r="OJ859" s="19"/>
      <c r="OK859" s="19"/>
      <c r="OL859" s="19"/>
      <c r="OM859" s="19"/>
      <c r="ON859" s="19"/>
      <c r="OO859" s="19"/>
      <c r="OP859" s="19"/>
      <c r="OQ859" s="19"/>
      <c r="OR859" s="19"/>
      <c r="OS859" s="19"/>
      <c r="OT859" s="19"/>
      <c r="OU859" s="19"/>
      <c r="OV859" s="19"/>
      <c r="OW859" s="19"/>
      <c r="OX859" s="19"/>
      <c r="OY859" s="19"/>
      <c r="OZ859" s="19"/>
      <c r="PA859" s="19"/>
      <c r="PB859" s="19"/>
      <c r="PC859" s="19"/>
      <c r="PD859" s="19"/>
      <c r="PE859" s="19"/>
      <c r="PF859" s="19"/>
      <c r="PG859" s="19"/>
      <c r="PH859" s="19"/>
      <c r="PI859" s="19"/>
      <c r="PJ859" s="19"/>
      <c r="PK859" s="19"/>
      <c r="PL859" s="19"/>
      <c r="PM859" s="19"/>
      <c r="PN859" s="19"/>
      <c r="PO859" s="19"/>
      <c r="PP859" s="19"/>
      <c r="PQ859" s="19"/>
      <c r="PR859" s="19"/>
      <c r="PS859" s="19"/>
      <c r="PT859" s="19"/>
      <c r="PU859" s="19"/>
      <c r="PV859" s="19"/>
      <c r="PW859" s="19"/>
      <c r="PX859" s="19"/>
      <c r="PY859" s="19"/>
      <c r="PZ859" s="19"/>
      <c r="QA859" s="19"/>
      <c r="QB859" s="19"/>
      <c r="QC859" s="19"/>
      <c r="QD859" s="19"/>
      <c r="QE859" s="19"/>
      <c r="QF859" s="19"/>
      <c r="QG859" s="19"/>
      <c r="QH859" s="19"/>
      <c r="QI859" s="19"/>
      <c r="QJ859" s="19"/>
      <c r="QK859" s="19"/>
      <c r="QL859" s="19"/>
      <c r="QM859" s="19"/>
      <c r="QN859" s="19"/>
      <c r="QO859" s="19"/>
      <c r="QP859" s="19"/>
      <c r="QQ859" s="19"/>
      <c r="QR859" s="19"/>
      <c r="QS859" s="19"/>
      <c r="QT859" s="19"/>
      <c r="QU859" s="19"/>
      <c r="QV859" s="19"/>
      <c r="QW859" s="19"/>
      <c r="QX859" s="19"/>
      <c r="QY859" s="19"/>
      <c r="QZ859" s="19"/>
      <c r="RA859" s="19"/>
      <c r="RB859" s="19"/>
      <c r="RC859" s="19"/>
      <c r="RD859" s="19"/>
      <c r="RE859" s="19"/>
      <c r="RF859" s="19"/>
      <c r="RG859" s="19"/>
      <c r="RH859" s="19"/>
      <c r="RI859" s="19"/>
      <c r="RJ859" s="19"/>
      <c r="RK859" s="19"/>
      <c r="RL859" s="19"/>
      <c r="RM859" s="19"/>
      <c r="RN859" s="19"/>
      <c r="RO859" s="19"/>
      <c r="RP859" s="19"/>
      <c r="RQ859" s="19"/>
      <c r="RR859" s="19"/>
      <c r="RS859" s="19"/>
      <c r="RT859" s="19"/>
      <c r="RU859" s="19"/>
      <c r="RV859" s="19"/>
      <c r="RW859" s="19"/>
      <c r="RX859" s="19"/>
      <c r="RY859" s="19"/>
      <c r="RZ859" s="19"/>
      <c r="SA859" s="19"/>
      <c r="SB859" s="19"/>
      <c r="SC859" s="19"/>
      <c r="SD859" s="19"/>
      <c r="SE859" s="19"/>
      <c r="SF859" s="19"/>
      <c r="SG859" s="19"/>
      <c r="SH859" s="19"/>
      <c r="SI859" s="19"/>
      <c r="SJ859" s="19"/>
      <c r="SK859" s="19"/>
      <c r="SL859" s="19"/>
      <c r="SM859" s="19"/>
      <c r="SN859" s="19"/>
      <c r="SO859" s="19"/>
      <c r="SP859" s="19"/>
      <c r="SQ859" s="19"/>
      <c r="SR859" s="19"/>
      <c r="SS859" s="19"/>
      <c r="ST859" s="19"/>
      <c r="SU859" s="19"/>
      <c r="SV859" s="19"/>
      <c r="SW859" s="19"/>
      <c r="SX859" s="19"/>
      <c r="SY859" s="19"/>
      <c r="SZ859" s="19"/>
      <c r="TA859" s="19"/>
      <c r="TB859" s="19"/>
      <c r="TC859" s="19"/>
      <c r="TD859" s="19"/>
      <c r="TE859" s="19"/>
      <c r="TF859" s="19"/>
      <c r="TG859" s="19"/>
      <c r="TH859" s="19"/>
      <c r="TI859" s="19"/>
      <c r="TJ859" s="19"/>
      <c r="TK859" s="19"/>
      <c r="TL859" s="19"/>
      <c r="TM859" s="19"/>
      <c r="TN859" s="19"/>
      <c r="TO859" s="19"/>
      <c r="TP859" s="19"/>
      <c r="TQ859" s="19"/>
      <c r="TR859" s="19"/>
      <c r="TS859" s="19"/>
      <c r="TT859" s="19"/>
      <c r="TU859" s="19"/>
      <c r="TV859" s="19"/>
      <c r="TW859" s="19"/>
      <c r="TX859" s="19"/>
      <c r="TY859" s="19"/>
      <c r="TZ859" s="19"/>
      <c r="UA859" s="19"/>
      <c r="UB859" s="19"/>
      <c r="UC859" s="19"/>
      <c r="UD859" s="19"/>
      <c r="UE859" s="19"/>
      <c r="UF859" s="19"/>
      <c r="UG859" s="19"/>
      <c r="UH859" s="19"/>
      <c r="UI859" s="19"/>
      <c r="UJ859" s="19"/>
      <c r="UK859" s="19"/>
      <c r="UL859" s="19"/>
      <c r="UM859" s="19"/>
      <c r="UN859" s="19"/>
      <c r="UO859" s="19"/>
      <c r="UP859" s="19"/>
      <c r="UQ859" s="19"/>
      <c r="UR859" s="19"/>
      <c r="US859" s="19"/>
      <c r="UT859" s="19"/>
      <c r="UU859" s="19"/>
      <c r="UV859" s="19"/>
      <c r="UW859" s="19"/>
      <c r="UX859" s="19"/>
      <c r="UY859" s="19"/>
      <c r="UZ859" s="19"/>
      <c r="VA859" s="19"/>
      <c r="VB859" s="19"/>
      <c r="VC859" s="19"/>
      <c r="VD859" s="19"/>
      <c r="VE859" s="19"/>
      <c r="VF859" s="19"/>
      <c r="VG859" s="19"/>
      <c r="VH859" s="19"/>
      <c r="VI859" s="19"/>
      <c r="VJ859" s="19"/>
      <c r="VK859" s="19"/>
      <c r="VL859" s="19"/>
      <c r="VM859" s="19"/>
      <c r="VN859" s="19"/>
      <c r="VO859" s="19"/>
      <c r="VP859" s="19"/>
      <c r="VQ859" s="19"/>
      <c r="VR859" s="19"/>
      <c r="VS859" s="19"/>
      <c r="VT859" s="19"/>
      <c r="VU859" s="19"/>
      <c r="VV859" s="19"/>
      <c r="VW859" s="19"/>
      <c r="VX859" s="19"/>
      <c r="VY859" s="19"/>
      <c r="VZ859" s="19"/>
      <c r="WA859" s="19"/>
      <c r="WB859" s="19"/>
      <c r="WC859" s="19"/>
      <c r="WD859" s="19"/>
      <c r="WE859" s="19"/>
      <c r="WF859" s="19"/>
      <c r="WG859" s="19"/>
      <c r="WH859" s="19"/>
      <c r="WI859" s="19"/>
      <c r="WJ859" s="19"/>
      <c r="WK859" s="19"/>
      <c r="WL859" s="19"/>
      <c r="WM859" s="19"/>
      <c r="WN859" s="19"/>
      <c r="WO859" s="19"/>
      <c r="WP859" s="19"/>
      <c r="WQ859" s="19"/>
      <c r="WR859" s="19"/>
      <c r="WS859" s="19"/>
      <c r="WT859" s="19"/>
      <c r="WU859" s="19"/>
      <c r="WV859" s="19"/>
      <c r="WW859" s="19"/>
      <c r="WX859" s="19"/>
      <c r="WY859" s="19"/>
    </row>
    <row r="860" spans="1:623" s="17" customFormat="1" hidden="1" x14ac:dyDescent="0.2">
      <c r="A860" s="16"/>
      <c r="I860" s="18"/>
      <c r="J860" s="18"/>
      <c r="N860" s="16"/>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c r="BA860" s="19"/>
      <c r="BB860" s="19"/>
      <c r="BC860" s="19"/>
      <c r="BD860" s="19"/>
      <c r="BE860" s="19"/>
      <c r="BF860" s="19"/>
      <c r="BG860" s="19"/>
      <c r="BH860" s="19"/>
      <c r="BI860" s="19"/>
      <c r="BJ860" s="19"/>
      <c r="BK860" s="19"/>
      <c r="BL860" s="19"/>
      <c r="BM860" s="19"/>
      <c r="BN860" s="19"/>
      <c r="BO860" s="19"/>
      <c r="BP860" s="19"/>
      <c r="BQ860" s="19"/>
      <c r="BR860" s="19"/>
      <c r="BS860" s="19"/>
      <c r="BT860" s="19"/>
      <c r="BU860" s="19"/>
      <c r="BV860" s="19"/>
      <c r="BW860" s="19"/>
      <c r="BX860" s="19"/>
      <c r="BY860" s="19"/>
      <c r="BZ860" s="19"/>
      <c r="CA860" s="19"/>
      <c r="CB860" s="19"/>
      <c r="CC860" s="19"/>
      <c r="CD860" s="19"/>
      <c r="CE860" s="19"/>
      <c r="CF860" s="19"/>
      <c r="CG860" s="19"/>
      <c r="CH860" s="19"/>
      <c r="CI860" s="19"/>
      <c r="CJ860" s="19"/>
      <c r="CK860" s="19"/>
      <c r="CL860" s="19"/>
      <c r="CM860" s="19"/>
      <c r="CN860" s="19"/>
      <c r="CO860" s="19"/>
      <c r="CP860" s="19"/>
      <c r="CQ860" s="19"/>
      <c r="CR860" s="19"/>
      <c r="CS860" s="19"/>
      <c r="CT860" s="19"/>
      <c r="CU860" s="19"/>
      <c r="CV860" s="19"/>
      <c r="CW860" s="19"/>
      <c r="CX860" s="19"/>
      <c r="CY860" s="19"/>
      <c r="CZ860" s="19"/>
      <c r="DA860" s="19"/>
      <c r="DB860" s="19"/>
      <c r="DC860" s="19"/>
      <c r="DD860" s="19"/>
      <c r="DE860" s="19"/>
      <c r="DF860" s="19"/>
      <c r="DG860" s="19"/>
      <c r="DH860" s="19"/>
      <c r="DI860" s="19"/>
      <c r="DJ860" s="19"/>
      <c r="DK860" s="19"/>
      <c r="DL860" s="19"/>
      <c r="DM860" s="19"/>
      <c r="DN860" s="19"/>
      <c r="DO860" s="19"/>
      <c r="DP860" s="19"/>
      <c r="DQ860" s="19"/>
      <c r="DR860" s="19"/>
      <c r="DS860" s="19"/>
      <c r="DT860" s="19"/>
      <c r="DU860" s="19"/>
      <c r="DV860" s="19"/>
      <c r="DW860" s="19"/>
      <c r="DX860" s="19"/>
      <c r="DY860" s="19"/>
      <c r="DZ860" s="19"/>
      <c r="EA860" s="19"/>
      <c r="EB860" s="19"/>
      <c r="EC860" s="19"/>
      <c r="ED860" s="19"/>
      <c r="EE860" s="19"/>
      <c r="EF860" s="19"/>
      <c r="EG860" s="19"/>
      <c r="EH860" s="19"/>
      <c r="EI860" s="19"/>
      <c r="EJ860" s="19"/>
      <c r="EK860" s="19"/>
      <c r="EL860" s="19"/>
      <c r="EM860" s="19"/>
      <c r="EN860" s="19"/>
      <c r="EO860" s="19"/>
      <c r="EP860" s="19"/>
      <c r="EQ860" s="19"/>
      <c r="ER860" s="19"/>
      <c r="ES860" s="19"/>
      <c r="ET860" s="19"/>
      <c r="EU860" s="19"/>
      <c r="EV860" s="19"/>
      <c r="EW860" s="19"/>
      <c r="EX860" s="19"/>
      <c r="EY860" s="19"/>
      <c r="EZ860" s="19"/>
      <c r="FA860" s="19"/>
      <c r="FB860" s="19"/>
      <c r="FC860" s="19"/>
      <c r="FD860" s="19"/>
      <c r="FE860" s="19"/>
      <c r="FF860" s="19"/>
      <c r="FG860" s="19"/>
      <c r="FH860" s="19"/>
      <c r="FI860" s="19"/>
      <c r="FJ860" s="19"/>
      <c r="FK860" s="19"/>
      <c r="FL860" s="19"/>
      <c r="FM860" s="19"/>
      <c r="FN860" s="19"/>
      <c r="FO860" s="19"/>
      <c r="FP860" s="19"/>
      <c r="FQ860" s="19"/>
      <c r="FR860" s="19"/>
      <c r="FS860" s="19"/>
      <c r="FT860" s="19"/>
      <c r="FU860" s="19"/>
      <c r="FV860" s="19"/>
      <c r="FW860" s="19"/>
      <c r="FX860" s="19"/>
      <c r="FY860" s="19"/>
      <c r="FZ860" s="19"/>
      <c r="GA860" s="19"/>
      <c r="GB860" s="19"/>
      <c r="GC860" s="19"/>
      <c r="GD860" s="19"/>
      <c r="GE860" s="19"/>
      <c r="GF860" s="19"/>
      <c r="GG860" s="19"/>
      <c r="GH860" s="19"/>
      <c r="GI860" s="19"/>
      <c r="GJ860" s="19"/>
      <c r="GK860" s="19"/>
      <c r="GL860" s="19"/>
      <c r="GM860" s="19"/>
      <c r="GN860" s="19"/>
      <c r="GO860" s="19"/>
      <c r="GP860" s="19"/>
      <c r="GQ860" s="19"/>
      <c r="GR860" s="19"/>
      <c r="GS860" s="19"/>
      <c r="GT860" s="19"/>
      <c r="GU860" s="19"/>
      <c r="GV860" s="19"/>
      <c r="GW860" s="19"/>
      <c r="GX860" s="19"/>
      <c r="GY860" s="19"/>
      <c r="GZ860" s="19"/>
      <c r="HA860" s="19"/>
      <c r="HB860" s="19"/>
      <c r="HC860" s="19"/>
      <c r="HD860" s="19"/>
      <c r="HE860" s="19"/>
      <c r="HF860" s="19"/>
      <c r="HG860" s="19"/>
      <c r="HH860" s="19"/>
      <c r="HI860" s="19"/>
      <c r="HJ860" s="19"/>
      <c r="HK860" s="19"/>
      <c r="HL860" s="19"/>
      <c r="HM860" s="19"/>
      <c r="HN860" s="19"/>
      <c r="HO860" s="19"/>
      <c r="HP860" s="19"/>
      <c r="HQ860" s="19"/>
      <c r="HR860" s="19"/>
      <c r="HS860" s="19"/>
      <c r="HT860" s="19"/>
      <c r="HU860" s="19"/>
      <c r="HV860" s="19"/>
      <c r="HW860" s="19"/>
      <c r="HX860" s="19"/>
      <c r="HY860" s="19"/>
      <c r="HZ860" s="19"/>
      <c r="IA860" s="19"/>
      <c r="IB860" s="19"/>
      <c r="IC860" s="19"/>
      <c r="ID860" s="19"/>
      <c r="IE860" s="19"/>
      <c r="IF860" s="19"/>
      <c r="IG860" s="19"/>
      <c r="IH860" s="19"/>
      <c r="II860" s="19"/>
      <c r="IJ860" s="19"/>
      <c r="IK860" s="19"/>
      <c r="IL860" s="19"/>
      <c r="IM860" s="19"/>
      <c r="IN860" s="19"/>
      <c r="IO860" s="19"/>
      <c r="IP860" s="19"/>
      <c r="IQ860" s="19"/>
      <c r="IR860" s="19"/>
      <c r="IS860" s="19"/>
      <c r="IT860" s="19"/>
      <c r="IU860" s="19"/>
      <c r="IV860" s="19"/>
      <c r="IW860" s="19"/>
      <c r="IX860" s="19"/>
      <c r="IY860" s="19"/>
      <c r="IZ860" s="19"/>
      <c r="JA860" s="19"/>
      <c r="JB860" s="19"/>
      <c r="JC860" s="19"/>
      <c r="JD860" s="19"/>
      <c r="JE860" s="19"/>
      <c r="JF860" s="19"/>
      <c r="JG860" s="19"/>
      <c r="JH860" s="19"/>
      <c r="JI860" s="19"/>
      <c r="JJ860" s="19"/>
      <c r="JK860" s="19"/>
      <c r="JL860" s="19"/>
      <c r="JM860" s="19"/>
      <c r="JN860" s="19"/>
      <c r="JO860" s="19"/>
      <c r="JP860" s="19"/>
      <c r="JQ860" s="19"/>
      <c r="JR860" s="19"/>
      <c r="JS860" s="19"/>
      <c r="JT860" s="19"/>
      <c r="JU860" s="19"/>
      <c r="JV860" s="19"/>
      <c r="JW860" s="19"/>
      <c r="JX860" s="19"/>
      <c r="JY860" s="19"/>
      <c r="JZ860" s="19"/>
      <c r="KA860" s="19"/>
      <c r="KB860" s="19"/>
      <c r="KC860" s="19"/>
      <c r="KD860" s="19"/>
      <c r="KE860" s="19"/>
      <c r="KF860" s="19"/>
      <c r="KG860" s="19"/>
      <c r="KH860" s="19"/>
      <c r="KI860" s="19"/>
      <c r="KJ860" s="19"/>
      <c r="KK860" s="19"/>
      <c r="KL860" s="19"/>
      <c r="KM860" s="19"/>
      <c r="KN860" s="19"/>
      <c r="KO860" s="19"/>
      <c r="KP860" s="19"/>
      <c r="KQ860" s="19"/>
      <c r="KR860" s="19"/>
      <c r="KS860" s="19"/>
      <c r="KT860" s="19"/>
      <c r="KU860" s="19"/>
      <c r="KV860" s="19"/>
      <c r="KW860" s="19"/>
      <c r="KX860" s="19"/>
      <c r="KY860" s="19"/>
      <c r="KZ860" s="19"/>
      <c r="LA860" s="19"/>
      <c r="LB860" s="19"/>
      <c r="LC860" s="19"/>
      <c r="LD860" s="19"/>
      <c r="LE860" s="19"/>
      <c r="LF860" s="19"/>
      <c r="LG860" s="19"/>
      <c r="LH860" s="19"/>
      <c r="LI860" s="19"/>
      <c r="LJ860" s="19"/>
      <c r="LK860" s="19"/>
      <c r="LL860" s="19"/>
      <c r="LM860" s="19"/>
      <c r="LN860" s="19"/>
      <c r="LO860" s="19"/>
      <c r="LP860" s="19"/>
      <c r="LQ860" s="19"/>
      <c r="LR860" s="19"/>
      <c r="LS860" s="19"/>
      <c r="LT860" s="19"/>
      <c r="LU860" s="19"/>
      <c r="LV860" s="19"/>
      <c r="LW860" s="19"/>
      <c r="LX860" s="19"/>
      <c r="LY860" s="19"/>
      <c r="LZ860" s="19"/>
      <c r="MA860" s="19"/>
      <c r="MB860" s="19"/>
      <c r="MC860" s="19"/>
      <c r="MD860" s="19"/>
      <c r="ME860" s="19"/>
      <c r="MF860" s="19"/>
      <c r="MG860" s="19"/>
      <c r="MH860" s="19"/>
      <c r="MI860" s="19"/>
      <c r="MJ860" s="19"/>
      <c r="MK860" s="19"/>
      <c r="ML860" s="19"/>
      <c r="MM860" s="19"/>
      <c r="MN860" s="19"/>
      <c r="MO860" s="19"/>
      <c r="MP860" s="19"/>
      <c r="MQ860" s="19"/>
      <c r="MR860" s="19"/>
      <c r="MS860" s="19"/>
      <c r="MT860" s="19"/>
      <c r="MU860" s="19"/>
      <c r="MV860" s="19"/>
      <c r="MW860" s="19"/>
      <c r="MX860" s="19"/>
      <c r="MY860" s="19"/>
      <c r="MZ860" s="19"/>
      <c r="NA860" s="19"/>
      <c r="NB860" s="19"/>
      <c r="NC860" s="19"/>
      <c r="ND860" s="19"/>
      <c r="NE860" s="19"/>
      <c r="NF860" s="19"/>
      <c r="NG860" s="19"/>
      <c r="NH860" s="19"/>
      <c r="NI860" s="19"/>
      <c r="NJ860" s="19"/>
      <c r="NK860" s="19"/>
      <c r="NL860" s="19"/>
      <c r="NM860" s="19"/>
      <c r="NN860" s="19"/>
      <c r="NO860" s="19"/>
      <c r="NP860" s="19"/>
      <c r="NQ860" s="19"/>
      <c r="NR860" s="19"/>
      <c r="NS860" s="19"/>
      <c r="NT860" s="19"/>
      <c r="NU860" s="19"/>
      <c r="NV860" s="19"/>
      <c r="NW860" s="19"/>
      <c r="NX860" s="19"/>
      <c r="NY860" s="19"/>
      <c r="NZ860" s="19"/>
      <c r="OA860" s="19"/>
      <c r="OB860" s="19"/>
      <c r="OC860" s="19"/>
      <c r="OD860" s="19"/>
      <c r="OE860" s="19"/>
      <c r="OF860" s="19"/>
      <c r="OG860" s="19"/>
      <c r="OH860" s="19"/>
      <c r="OI860" s="19"/>
      <c r="OJ860" s="19"/>
      <c r="OK860" s="19"/>
      <c r="OL860" s="19"/>
      <c r="OM860" s="19"/>
      <c r="ON860" s="19"/>
      <c r="OO860" s="19"/>
      <c r="OP860" s="19"/>
      <c r="OQ860" s="19"/>
      <c r="OR860" s="19"/>
      <c r="OS860" s="19"/>
      <c r="OT860" s="19"/>
      <c r="OU860" s="19"/>
      <c r="OV860" s="19"/>
      <c r="OW860" s="19"/>
      <c r="OX860" s="19"/>
      <c r="OY860" s="19"/>
      <c r="OZ860" s="19"/>
      <c r="PA860" s="19"/>
      <c r="PB860" s="19"/>
      <c r="PC860" s="19"/>
      <c r="PD860" s="19"/>
      <c r="PE860" s="19"/>
      <c r="PF860" s="19"/>
      <c r="PG860" s="19"/>
      <c r="PH860" s="19"/>
      <c r="PI860" s="19"/>
      <c r="PJ860" s="19"/>
      <c r="PK860" s="19"/>
      <c r="PL860" s="19"/>
      <c r="PM860" s="19"/>
      <c r="PN860" s="19"/>
      <c r="PO860" s="19"/>
      <c r="PP860" s="19"/>
      <c r="PQ860" s="19"/>
      <c r="PR860" s="19"/>
      <c r="PS860" s="19"/>
      <c r="PT860" s="19"/>
      <c r="PU860" s="19"/>
      <c r="PV860" s="19"/>
      <c r="PW860" s="19"/>
      <c r="PX860" s="19"/>
      <c r="PY860" s="19"/>
      <c r="PZ860" s="19"/>
      <c r="QA860" s="19"/>
      <c r="QB860" s="19"/>
      <c r="QC860" s="19"/>
      <c r="QD860" s="19"/>
      <c r="QE860" s="19"/>
      <c r="QF860" s="19"/>
      <c r="QG860" s="19"/>
      <c r="QH860" s="19"/>
      <c r="QI860" s="19"/>
      <c r="QJ860" s="19"/>
      <c r="QK860" s="19"/>
      <c r="QL860" s="19"/>
      <c r="QM860" s="19"/>
      <c r="QN860" s="19"/>
      <c r="QO860" s="19"/>
      <c r="QP860" s="19"/>
      <c r="QQ860" s="19"/>
      <c r="QR860" s="19"/>
      <c r="QS860" s="19"/>
      <c r="QT860" s="19"/>
      <c r="QU860" s="19"/>
      <c r="QV860" s="19"/>
      <c r="QW860" s="19"/>
      <c r="QX860" s="19"/>
      <c r="QY860" s="19"/>
      <c r="QZ860" s="19"/>
      <c r="RA860" s="19"/>
      <c r="RB860" s="19"/>
      <c r="RC860" s="19"/>
      <c r="RD860" s="19"/>
      <c r="RE860" s="19"/>
      <c r="RF860" s="19"/>
      <c r="RG860" s="19"/>
      <c r="RH860" s="19"/>
      <c r="RI860" s="19"/>
      <c r="RJ860" s="19"/>
      <c r="RK860" s="19"/>
      <c r="RL860" s="19"/>
      <c r="RM860" s="19"/>
      <c r="RN860" s="19"/>
      <c r="RO860" s="19"/>
      <c r="RP860" s="19"/>
      <c r="RQ860" s="19"/>
      <c r="RR860" s="19"/>
      <c r="RS860" s="19"/>
      <c r="RT860" s="19"/>
      <c r="RU860" s="19"/>
      <c r="RV860" s="19"/>
      <c r="RW860" s="19"/>
      <c r="RX860" s="19"/>
      <c r="RY860" s="19"/>
      <c r="RZ860" s="19"/>
      <c r="SA860" s="19"/>
      <c r="SB860" s="19"/>
      <c r="SC860" s="19"/>
      <c r="SD860" s="19"/>
      <c r="SE860" s="19"/>
      <c r="SF860" s="19"/>
      <c r="SG860" s="19"/>
      <c r="SH860" s="19"/>
      <c r="SI860" s="19"/>
      <c r="SJ860" s="19"/>
      <c r="SK860" s="19"/>
      <c r="SL860" s="19"/>
      <c r="SM860" s="19"/>
      <c r="SN860" s="19"/>
      <c r="SO860" s="19"/>
      <c r="SP860" s="19"/>
      <c r="SQ860" s="19"/>
      <c r="SR860" s="19"/>
      <c r="SS860" s="19"/>
      <c r="ST860" s="19"/>
      <c r="SU860" s="19"/>
      <c r="SV860" s="19"/>
      <c r="SW860" s="19"/>
      <c r="SX860" s="19"/>
      <c r="SY860" s="19"/>
      <c r="SZ860" s="19"/>
      <c r="TA860" s="19"/>
      <c r="TB860" s="19"/>
      <c r="TC860" s="19"/>
      <c r="TD860" s="19"/>
      <c r="TE860" s="19"/>
      <c r="TF860" s="19"/>
      <c r="TG860" s="19"/>
      <c r="TH860" s="19"/>
      <c r="TI860" s="19"/>
      <c r="TJ860" s="19"/>
      <c r="TK860" s="19"/>
      <c r="TL860" s="19"/>
      <c r="TM860" s="19"/>
      <c r="TN860" s="19"/>
      <c r="TO860" s="19"/>
      <c r="TP860" s="19"/>
      <c r="TQ860" s="19"/>
      <c r="TR860" s="19"/>
      <c r="TS860" s="19"/>
      <c r="TT860" s="19"/>
      <c r="TU860" s="19"/>
      <c r="TV860" s="19"/>
      <c r="TW860" s="19"/>
      <c r="TX860" s="19"/>
      <c r="TY860" s="19"/>
      <c r="TZ860" s="19"/>
      <c r="UA860" s="19"/>
      <c r="UB860" s="19"/>
      <c r="UC860" s="19"/>
      <c r="UD860" s="19"/>
      <c r="UE860" s="19"/>
      <c r="UF860" s="19"/>
      <c r="UG860" s="19"/>
      <c r="UH860" s="19"/>
      <c r="UI860" s="19"/>
      <c r="UJ860" s="19"/>
      <c r="UK860" s="19"/>
      <c r="UL860" s="19"/>
      <c r="UM860" s="19"/>
      <c r="UN860" s="19"/>
      <c r="UO860" s="19"/>
      <c r="UP860" s="19"/>
      <c r="UQ860" s="19"/>
      <c r="UR860" s="19"/>
      <c r="US860" s="19"/>
      <c r="UT860" s="19"/>
      <c r="UU860" s="19"/>
      <c r="UV860" s="19"/>
      <c r="UW860" s="19"/>
      <c r="UX860" s="19"/>
      <c r="UY860" s="19"/>
      <c r="UZ860" s="19"/>
      <c r="VA860" s="19"/>
      <c r="VB860" s="19"/>
      <c r="VC860" s="19"/>
      <c r="VD860" s="19"/>
      <c r="VE860" s="19"/>
      <c r="VF860" s="19"/>
      <c r="VG860" s="19"/>
      <c r="VH860" s="19"/>
      <c r="VI860" s="19"/>
      <c r="VJ860" s="19"/>
      <c r="VK860" s="19"/>
      <c r="VL860" s="19"/>
      <c r="VM860" s="19"/>
      <c r="VN860" s="19"/>
      <c r="VO860" s="19"/>
      <c r="VP860" s="19"/>
      <c r="VQ860" s="19"/>
      <c r="VR860" s="19"/>
      <c r="VS860" s="19"/>
      <c r="VT860" s="19"/>
      <c r="VU860" s="19"/>
      <c r="VV860" s="19"/>
      <c r="VW860" s="19"/>
      <c r="VX860" s="19"/>
      <c r="VY860" s="19"/>
      <c r="VZ860" s="19"/>
      <c r="WA860" s="19"/>
      <c r="WB860" s="19"/>
      <c r="WC860" s="19"/>
      <c r="WD860" s="19"/>
      <c r="WE860" s="19"/>
      <c r="WF860" s="19"/>
      <c r="WG860" s="19"/>
      <c r="WH860" s="19"/>
      <c r="WI860" s="19"/>
      <c r="WJ860" s="19"/>
      <c r="WK860" s="19"/>
      <c r="WL860" s="19"/>
      <c r="WM860" s="19"/>
      <c r="WN860" s="19"/>
      <c r="WO860" s="19"/>
      <c r="WP860" s="19"/>
      <c r="WQ860" s="19"/>
      <c r="WR860" s="19"/>
      <c r="WS860" s="19"/>
      <c r="WT860" s="19"/>
      <c r="WU860" s="19"/>
      <c r="WV860" s="19"/>
      <c r="WW860" s="19"/>
      <c r="WX860" s="19"/>
      <c r="WY860" s="19"/>
    </row>
    <row r="861" spans="1:623" s="17" customFormat="1" hidden="1" x14ac:dyDescent="0.2">
      <c r="A861" s="16"/>
      <c r="I861" s="18"/>
      <c r="J861" s="18"/>
      <c r="N861" s="16"/>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19"/>
      <c r="BW861" s="19"/>
      <c r="BX861" s="19"/>
      <c r="BY861" s="19"/>
      <c r="BZ861" s="19"/>
      <c r="CA861" s="19"/>
      <c r="CB861" s="19"/>
      <c r="CC861" s="19"/>
      <c r="CD861" s="19"/>
      <c r="CE861" s="19"/>
      <c r="CF861" s="19"/>
      <c r="CG861" s="19"/>
      <c r="CH861" s="19"/>
      <c r="CI861" s="19"/>
      <c r="CJ861" s="19"/>
      <c r="CK861" s="19"/>
      <c r="CL861" s="19"/>
      <c r="CM861" s="19"/>
      <c r="CN861" s="19"/>
      <c r="CO861" s="19"/>
      <c r="CP861" s="19"/>
      <c r="CQ861" s="19"/>
      <c r="CR861" s="19"/>
      <c r="CS861" s="19"/>
      <c r="CT861" s="19"/>
      <c r="CU861" s="19"/>
      <c r="CV861" s="19"/>
      <c r="CW861" s="19"/>
      <c r="CX861" s="19"/>
      <c r="CY861" s="19"/>
      <c r="CZ861" s="19"/>
      <c r="DA861" s="19"/>
      <c r="DB861" s="19"/>
      <c r="DC861" s="19"/>
      <c r="DD861" s="19"/>
      <c r="DE861" s="19"/>
      <c r="DF861" s="19"/>
      <c r="DG861" s="19"/>
      <c r="DH861" s="19"/>
      <c r="DI861" s="19"/>
      <c r="DJ861" s="19"/>
      <c r="DK861" s="19"/>
      <c r="DL861" s="19"/>
      <c r="DM861" s="19"/>
      <c r="DN861" s="19"/>
      <c r="DO861" s="19"/>
      <c r="DP861" s="19"/>
      <c r="DQ861" s="19"/>
      <c r="DR861" s="19"/>
      <c r="DS861" s="19"/>
      <c r="DT861" s="19"/>
      <c r="DU861" s="19"/>
      <c r="DV861" s="19"/>
      <c r="DW861" s="19"/>
      <c r="DX861" s="19"/>
      <c r="DY861" s="19"/>
      <c r="DZ861" s="19"/>
      <c r="EA861" s="19"/>
      <c r="EB861" s="19"/>
      <c r="EC861" s="19"/>
      <c r="ED861" s="19"/>
      <c r="EE861" s="19"/>
      <c r="EF861" s="19"/>
      <c r="EG861" s="19"/>
      <c r="EH861" s="19"/>
      <c r="EI861" s="19"/>
      <c r="EJ861" s="19"/>
      <c r="EK861" s="19"/>
      <c r="EL861" s="19"/>
      <c r="EM861" s="19"/>
      <c r="EN861" s="19"/>
      <c r="EO861" s="19"/>
      <c r="EP861" s="19"/>
      <c r="EQ861" s="19"/>
      <c r="ER861" s="19"/>
      <c r="ES861" s="19"/>
      <c r="ET861" s="19"/>
      <c r="EU861" s="19"/>
      <c r="EV861" s="19"/>
      <c r="EW861" s="19"/>
      <c r="EX861" s="19"/>
      <c r="EY861" s="19"/>
      <c r="EZ861" s="19"/>
      <c r="FA861" s="19"/>
      <c r="FB861" s="19"/>
      <c r="FC861" s="19"/>
      <c r="FD861" s="19"/>
      <c r="FE861" s="19"/>
      <c r="FF861" s="19"/>
      <c r="FG861" s="19"/>
      <c r="FH861" s="19"/>
      <c r="FI861" s="19"/>
      <c r="FJ861" s="19"/>
      <c r="FK861" s="19"/>
      <c r="FL861" s="19"/>
      <c r="FM861" s="19"/>
      <c r="FN861" s="19"/>
      <c r="FO861" s="19"/>
      <c r="FP861" s="19"/>
      <c r="FQ861" s="19"/>
      <c r="FR861" s="19"/>
      <c r="FS861" s="19"/>
      <c r="FT861" s="19"/>
      <c r="FU861" s="19"/>
      <c r="FV861" s="19"/>
      <c r="FW861" s="19"/>
      <c r="FX861" s="19"/>
      <c r="FY861" s="19"/>
      <c r="FZ861" s="19"/>
      <c r="GA861" s="19"/>
      <c r="GB861" s="19"/>
      <c r="GC861" s="19"/>
      <c r="GD861" s="19"/>
      <c r="GE861" s="19"/>
      <c r="GF861" s="19"/>
      <c r="GG861" s="19"/>
      <c r="GH861" s="19"/>
      <c r="GI861" s="19"/>
      <c r="GJ861" s="19"/>
      <c r="GK861" s="19"/>
      <c r="GL861" s="19"/>
      <c r="GM861" s="19"/>
      <c r="GN861" s="19"/>
      <c r="GO861" s="19"/>
      <c r="GP861" s="19"/>
      <c r="GQ861" s="19"/>
      <c r="GR861" s="19"/>
      <c r="GS861" s="19"/>
      <c r="GT861" s="19"/>
      <c r="GU861" s="19"/>
      <c r="GV861" s="19"/>
      <c r="GW861" s="19"/>
      <c r="GX861" s="19"/>
      <c r="GY861" s="19"/>
      <c r="GZ861" s="19"/>
      <c r="HA861" s="19"/>
      <c r="HB861" s="19"/>
      <c r="HC861" s="19"/>
      <c r="HD861" s="19"/>
      <c r="HE861" s="19"/>
      <c r="HF861" s="19"/>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19"/>
      <c r="IF861" s="19"/>
      <c r="IG861" s="19"/>
      <c r="IH861" s="19"/>
      <c r="II861" s="19"/>
      <c r="IJ861" s="19"/>
      <c r="IK861" s="19"/>
      <c r="IL861" s="19"/>
      <c r="IM861" s="19"/>
      <c r="IN861" s="19"/>
      <c r="IO861" s="19"/>
      <c r="IP861" s="19"/>
      <c r="IQ861" s="19"/>
      <c r="IR861" s="19"/>
      <c r="IS861" s="19"/>
      <c r="IT861" s="19"/>
      <c r="IU861" s="19"/>
      <c r="IV861" s="19"/>
      <c r="IW861" s="19"/>
      <c r="IX861" s="19"/>
      <c r="IY861" s="19"/>
      <c r="IZ861" s="19"/>
      <c r="JA861" s="19"/>
      <c r="JB861" s="19"/>
      <c r="JC861" s="19"/>
      <c r="JD861" s="19"/>
      <c r="JE861" s="19"/>
      <c r="JF861" s="19"/>
      <c r="JG861" s="19"/>
      <c r="JH861" s="19"/>
      <c r="JI861" s="19"/>
      <c r="JJ861" s="19"/>
      <c r="JK861" s="19"/>
      <c r="JL861" s="19"/>
      <c r="JM861" s="19"/>
      <c r="JN861" s="19"/>
      <c r="JO861" s="19"/>
      <c r="JP861" s="19"/>
      <c r="JQ861" s="19"/>
      <c r="JR861" s="19"/>
      <c r="JS861" s="19"/>
      <c r="JT861" s="19"/>
      <c r="JU861" s="19"/>
      <c r="JV861" s="19"/>
      <c r="JW861" s="19"/>
      <c r="JX861" s="19"/>
      <c r="JY861" s="19"/>
      <c r="JZ861" s="19"/>
      <c r="KA861" s="19"/>
      <c r="KB861" s="19"/>
      <c r="KC861" s="19"/>
      <c r="KD861" s="19"/>
      <c r="KE861" s="19"/>
      <c r="KF861" s="19"/>
      <c r="KG861" s="19"/>
      <c r="KH861" s="19"/>
      <c r="KI861" s="19"/>
      <c r="KJ861" s="19"/>
      <c r="KK861" s="19"/>
      <c r="KL861" s="19"/>
      <c r="KM861" s="19"/>
      <c r="KN861" s="19"/>
      <c r="KO861" s="19"/>
      <c r="KP861" s="19"/>
      <c r="KQ861" s="19"/>
      <c r="KR861" s="19"/>
      <c r="KS861" s="19"/>
      <c r="KT861" s="19"/>
      <c r="KU861" s="19"/>
      <c r="KV861" s="19"/>
      <c r="KW861" s="19"/>
      <c r="KX861" s="19"/>
      <c r="KY861" s="19"/>
      <c r="KZ861" s="19"/>
      <c r="LA861" s="19"/>
      <c r="LB861" s="19"/>
      <c r="LC861" s="19"/>
      <c r="LD861" s="19"/>
      <c r="LE861" s="19"/>
      <c r="LF861" s="19"/>
      <c r="LG861" s="19"/>
      <c r="LH861" s="19"/>
      <c r="LI861" s="19"/>
      <c r="LJ861" s="19"/>
      <c r="LK861" s="19"/>
      <c r="LL861" s="19"/>
      <c r="LM861" s="19"/>
      <c r="LN861" s="19"/>
      <c r="LO861" s="19"/>
      <c r="LP861" s="19"/>
      <c r="LQ861" s="19"/>
      <c r="LR861" s="19"/>
      <c r="LS861" s="19"/>
      <c r="LT861" s="19"/>
      <c r="LU861" s="19"/>
      <c r="LV861" s="19"/>
      <c r="LW861" s="19"/>
      <c r="LX861" s="19"/>
      <c r="LY861" s="19"/>
      <c r="LZ861" s="19"/>
      <c r="MA861" s="19"/>
      <c r="MB861" s="19"/>
      <c r="MC861" s="19"/>
      <c r="MD861" s="19"/>
      <c r="ME861" s="19"/>
      <c r="MF861" s="19"/>
      <c r="MG861" s="19"/>
      <c r="MH861" s="19"/>
      <c r="MI861" s="19"/>
      <c r="MJ861" s="19"/>
      <c r="MK861" s="19"/>
      <c r="ML861" s="19"/>
      <c r="MM861" s="19"/>
      <c r="MN861" s="19"/>
      <c r="MO861" s="19"/>
      <c r="MP861" s="19"/>
      <c r="MQ861" s="19"/>
      <c r="MR861" s="19"/>
      <c r="MS861" s="19"/>
      <c r="MT861" s="19"/>
      <c r="MU861" s="19"/>
      <c r="MV861" s="19"/>
      <c r="MW861" s="19"/>
      <c r="MX861" s="19"/>
      <c r="MY861" s="19"/>
      <c r="MZ861" s="19"/>
      <c r="NA861" s="19"/>
      <c r="NB861" s="19"/>
      <c r="NC861" s="19"/>
      <c r="ND861" s="19"/>
      <c r="NE861" s="19"/>
      <c r="NF861" s="19"/>
      <c r="NG861" s="19"/>
      <c r="NH861" s="19"/>
      <c r="NI861" s="19"/>
      <c r="NJ861" s="19"/>
      <c r="NK861" s="19"/>
      <c r="NL861" s="19"/>
      <c r="NM861" s="19"/>
      <c r="NN861" s="19"/>
      <c r="NO861" s="19"/>
      <c r="NP861" s="19"/>
      <c r="NQ861" s="19"/>
      <c r="NR861" s="19"/>
      <c r="NS861" s="19"/>
      <c r="NT861" s="19"/>
      <c r="NU861" s="19"/>
      <c r="NV861" s="19"/>
      <c r="NW861" s="19"/>
      <c r="NX861" s="19"/>
      <c r="NY861" s="19"/>
      <c r="NZ861" s="19"/>
      <c r="OA861" s="19"/>
      <c r="OB861" s="19"/>
      <c r="OC861" s="19"/>
      <c r="OD861" s="19"/>
      <c r="OE861" s="19"/>
      <c r="OF861" s="19"/>
      <c r="OG861" s="19"/>
      <c r="OH861" s="19"/>
      <c r="OI861" s="19"/>
      <c r="OJ861" s="19"/>
      <c r="OK861" s="19"/>
      <c r="OL861" s="19"/>
      <c r="OM861" s="19"/>
      <c r="ON861" s="19"/>
      <c r="OO861" s="19"/>
      <c r="OP861" s="19"/>
      <c r="OQ861" s="19"/>
      <c r="OR861" s="19"/>
      <c r="OS861" s="19"/>
      <c r="OT861" s="19"/>
      <c r="OU861" s="19"/>
      <c r="OV861" s="19"/>
      <c r="OW861" s="19"/>
      <c r="OX861" s="19"/>
      <c r="OY861" s="19"/>
      <c r="OZ861" s="19"/>
      <c r="PA861" s="19"/>
      <c r="PB861" s="19"/>
      <c r="PC861" s="19"/>
      <c r="PD861" s="19"/>
      <c r="PE861" s="19"/>
      <c r="PF861" s="19"/>
      <c r="PG861" s="19"/>
      <c r="PH861" s="19"/>
      <c r="PI861" s="19"/>
      <c r="PJ861" s="19"/>
      <c r="PK861" s="19"/>
      <c r="PL861" s="19"/>
      <c r="PM861" s="19"/>
      <c r="PN861" s="19"/>
      <c r="PO861" s="19"/>
      <c r="PP861" s="19"/>
      <c r="PQ861" s="19"/>
      <c r="PR861" s="19"/>
      <c r="PS861" s="19"/>
      <c r="PT861" s="19"/>
      <c r="PU861" s="19"/>
      <c r="PV861" s="19"/>
      <c r="PW861" s="19"/>
      <c r="PX861" s="19"/>
      <c r="PY861" s="19"/>
      <c r="PZ861" s="19"/>
      <c r="QA861" s="19"/>
      <c r="QB861" s="19"/>
      <c r="QC861" s="19"/>
      <c r="QD861" s="19"/>
      <c r="QE861" s="19"/>
      <c r="QF861" s="19"/>
      <c r="QG861" s="19"/>
      <c r="QH861" s="19"/>
      <c r="QI861" s="19"/>
      <c r="QJ861" s="19"/>
      <c r="QK861" s="19"/>
      <c r="QL861" s="19"/>
      <c r="QM861" s="19"/>
      <c r="QN861" s="19"/>
      <c r="QO861" s="19"/>
      <c r="QP861" s="19"/>
      <c r="QQ861" s="19"/>
      <c r="QR861" s="19"/>
      <c r="QS861" s="19"/>
      <c r="QT861" s="19"/>
      <c r="QU861" s="19"/>
      <c r="QV861" s="19"/>
      <c r="QW861" s="19"/>
      <c r="QX861" s="19"/>
      <c r="QY861" s="19"/>
      <c r="QZ861" s="19"/>
      <c r="RA861" s="19"/>
      <c r="RB861" s="19"/>
      <c r="RC861" s="19"/>
      <c r="RD861" s="19"/>
      <c r="RE861" s="19"/>
      <c r="RF861" s="19"/>
      <c r="RG861" s="19"/>
      <c r="RH861" s="19"/>
      <c r="RI861" s="19"/>
      <c r="RJ861" s="19"/>
      <c r="RK861" s="19"/>
      <c r="RL861" s="19"/>
      <c r="RM861" s="19"/>
      <c r="RN861" s="19"/>
      <c r="RO861" s="19"/>
      <c r="RP861" s="19"/>
      <c r="RQ861" s="19"/>
      <c r="RR861" s="19"/>
      <c r="RS861" s="19"/>
      <c r="RT861" s="19"/>
      <c r="RU861" s="19"/>
      <c r="RV861" s="19"/>
      <c r="RW861" s="19"/>
      <c r="RX861" s="19"/>
      <c r="RY861" s="19"/>
      <c r="RZ861" s="19"/>
      <c r="SA861" s="19"/>
      <c r="SB861" s="19"/>
      <c r="SC861" s="19"/>
      <c r="SD861" s="19"/>
      <c r="SE861" s="19"/>
      <c r="SF861" s="19"/>
      <c r="SG861" s="19"/>
      <c r="SH861" s="19"/>
      <c r="SI861" s="19"/>
      <c r="SJ861" s="19"/>
      <c r="SK861" s="19"/>
      <c r="SL861" s="19"/>
      <c r="SM861" s="19"/>
      <c r="SN861" s="19"/>
      <c r="SO861" s="19"/>
      <c r="SP861" s="19"/>
      <c r="SQ861" s="19"/>
      <c r="SR861" s="19"/>
      <c r="SS861" s="19"/>
      <c r="ST861" s="19"/>
      <c r="SU861" s="19"/>
      <c r="SV861" s="19"/>
      <c r="SW861" s="19"/>
      <c r="SX861" s="19"/>
      <c r="SY861" s="19"/>
      <c r="SZ861" s="19"/>
      <c r="TA861" s="19"/>
      <c r="TB861" s="19"/>
      <c r="TC861" s="19"/>
      <c r="TD861" s="19"/>
      <c r="TE861" s="19"/>
      <c r="TF861" s="19"/>
      <c r="TG861" s="19"/>
      <c r="TH861" s="19"/>
      <c r="TI861" s="19"/>
      <c r="TJ861" s="19"/>
      <c r="TK861" s="19"/>
      <c r="TL861" s="19"/>
      <c r="TM861" s="19"/>
      <c r="TN861" s="19"/>
      <c r="TO861" s="19"/>
      <c r="TP861" s="19"/>
      <c r="TQ861" s="19"/>
      <c r="TR861" s="19"/>
      <c r="TS861" s="19"/>
      <c r="TT861" s="19"/>
      <c r="TU861" s="19"/>
      <c r="TV861" s="19"/>
      <c r="TW861" s="19"/>
      <c r="TX861" s="19"/>
      <c r="TY861" s="19"/>
      <c r="TZ861" s="19"/>
      <c r="UA861" s="19"/>
      <c r="UB861" s="19"/>
      <c r="UC861" s="19"/>
      <c r="UD861" s="19"/>
      <c r="UE861" s="19"/>
      <c r="UF861" s="19"/>
      <c r="UG861" s="19"/>
      <c r="UH861" s="19"/>
      <c r="UI861" s="19"/>
      <c r="UJ861" s="19"/>
      <c r="UK861" s="19"/>
      <c r="UL861" s="19"/>
      <c r="UM861" s="19"/>
      <c r="UN861" s="19"/>
      <c r="UO861" s="19"/>
      <c r="UP861" s="19"/>
      <c r="UQ861" s="19"/>
      <c r="UR861" s="19"/>
      <c r="US861" s="19"/>
      <c r="UT861" s="19"/>
      <c r="UU861" s="19"/>
      <c r="UV861" s="19"/>
      <c r="UW861" s="19"/>
      <c r="UX861" s="19"/>
      <c r="UY861" s="19"/>
      <c r="UZ861" s="19"/>
      <c r="VA861" s="19"/>
      <c r="VB861" s="19"/>
      <c r="VC861" s="19"/>
      <c r="VD861" s="19"/>
      <c r="VE861" s="19"/>
      <c r="VF861" s="19"/>
      <c r="VG861" s="19"/>
      <c r="VH861" s="19"/>
      <c r="VI861" s="19"/>
      <c r="VJ861" s="19"/>
      <c r="VK861" s="19"/>
      <c r="VL861" s="19"/>
      <c r="VM861" s="19"/>
      <c r="VN861" s="19"/>
      <c r="VO861" s="19"/>
      <c r="VP861" s="19"/>
      <c r="VQ861" s="19"/>
      <c r="VR861" s="19"/>
      <c r="VS861" s="19"/>
      <c r="VT861" s="19"/>
      <c r="VU861" s="19"/>
      <c r="VV861" s="19"/>
      <c r="VW861" s="19"/>
      <c r="VX861" s="19"/>
      <c r="VY861" s="19"/>
      <c r="VZ861" s="19"/>
      <c r="WA861" s="19"/>
      <c r="WB861" s="19"/>
      <c r="WC861" s="19"/>
      <c r="WD861" s="19"/>
      <c r="WE861" s="19"/>
      <c r="WF861" s="19"/>
      <c r="WG861" s="19"/>
      <c r="WH861" s="19"/>
      <c r="WI861" s="19"/>
      <c r="WJ861" s="19"/>
      <c r="WK861" s="19"/>
      <c r="WL861" s="19"/>
      <c r="WM861" s="19"/>
      <c r="WN861" s="19"/>
      <c r="WO861" s="19"/>
      <c r="WP861" s="19"/>
      <c r="WQ861" s="19"/>
      <c r="WR861" s="19"/>
      <c r="WS861" s="19"/>
      <c r="WT861" s="19"/>
      <c r="WU861" s="19"/>
      <c r="WV861" s="19"/>
      <c r="WW861" s="19"/>
      <c r="WX861" s="19"/>
      <c r="WY861" s="19"/>
    </row>
    <row r="862" spans="1:623" s="17" customFormat="1" hidden="1" x14ac:dyDescent="0.2">
      <c r="A862" s="16"/>
      <c r="I862" s="18"/>
      <c r="J862" s="18"/>
      <c r="N862" s="16"/>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19"/>
      <c r="BW862" s="19"/>
      <c r="BX862" s="19"/>
      <c r="BY862" s="19"/>
      <c r="BZ862" s="19"/>
      <c r="CA862" s="19"/>
      <c r="CB862" s="19"/>
      <c r="CC862" s="19"/>
      <c r="CD862" s="19"/>
      <c r="CE862" s="19"/>
      <c r="CF862" s="19"/>
      <c r="CG862" s="19"/>
      <c r="CH862" s="19"/>
      <c r="CI862" s="19"/>
      <c r="CJ862" s="19"/>
      <c r="CK862" s="19"/>
      <c r="CL862" s="19"/>
      <c r="CM862" s="19"/>
      <c r="CN862" s="19"/>
      <c r="CO862" s="19"/>
      <c r="CP862" s="19"/>
      <c r="CQ862" s="19"/>
      <c r="CR862" s="19"/>
      <c r="CS862" s="19"/>
      <c r="CT862" s="19"/>
      <c r="CU862" s="19"/>
      <c r="CV862" s="19"/>
      <c r="CW862" s="19"/>
      <c r="CX862" s="19"/>
      <c r="CY862" s="19"/>
      <c r="CZ862" s="19"/>
      <c r="DA862" s="19"/>
      <c r="DB862" s="19"/>
      <c r="DC862" s="19"/>
      <c r="DD862" s="19"/>
      <c r="DE862" s="19"/>
      <c r="DF862" s="19"/>
      <c r="DG862" s="19"/>
      <c r="DH862" s="19"/>
      <c r="DI862" s="19"/>
      <c r="DJ862" s="19"/>
      <c r="DK862" s="19"/>
      <c r="DL862" s="19"/>
      <c r="DM862" s="19"/>
      <c r="DN862" s="19"/>
      <c r="DO862" s="19"/>
      <c r="DP862" s="19"/>
      <c r="DQ862" s="19"/>
      <c r="DR862" s="19"/>
      <c r="DS862" s="19"/>
      <c r="DT862" s="19"/>
      <c r="DU862" s="19"/>
      <c r="DV862" s="19"/>
      <c r="DW862" s="19"/>
      <c r="DX862" s="19"/>
      <c r="DY862" s="19"/>
      <c r="DZ862" s="19"/>
      <c r="EA862" s="19"/>
      <c r="EB862" s="19"/>
      <c r="EC862" s="19"/>
      <c r="ED862" s="19"/>
      <c r="EE862" s="19"/>
      <c r="EF862" s="19"/>
      <c r="EG862" s="19"/>
      <c r="EH862" s="19"/>
      <c r="EI862" s="19"/>
      <c r="EJ862" s="19"/>
      <c r="EK862" s="19"/>
      <c r="EL862" s="19"/>
      <c r="EM862" s="19"/>
      <c r="EN862" s="19"/>
      <c r="EO862" s="19"/>
      <c r="EP862" s="19"/>
      <c r="EQ862" s="19"/>
      <c r="ER862" s="19"/>
      <c r="ES862" s="19"/>
      <c r="ET862" s="19"/>
      <c r="EU862" s="19"/>
      <c r="EV862" s="19"/>
      <c r="EW862" s="19"/>
      <c r="EX862" s="19"/>
      <c r="EY862" s="19"/>
      <c r="EZ862" s="19"/>
      <c r="FA862" s="19"/>
      <c r="FB862" s="19"/>
      <c r="FC862" s="19"/>
      <c r="FD862" s="19"/>
      <c r="FE862" s="19"/>
      <c r="FF862" s="19"/>
      <c r="FG862" s="19"/>
      <c r="FH862" s="19"/>
      <c r="FI862" s="19"/>
      <c r="FJ862" s="19"/>
      <c r="FK862" s="19"/>
      <c r="FL862" s="19"/>
      <c r="FM862" s="19"/>
      <c r="FN862" s="19"/>
      <c r="FO862" s="19"/>
      <c r="FP862" s="19"/>
      <c r="FQ862" s="19"/>
      <c r="FR862" s="19"/>
      <c r="FS862" s="19"/>
      <c r="FT862" s="19"/>
      <c r="FU862" s="19"/>
      <c r="FV862" s="19"/>
      <c r="FW862" s="19"/>
      <c r="FX862" s="19"/>
      <c r="FY862" s="19"/>
      <c r="FZ862" s="19"/>
      <c r="GA862" s="19"/>
      <c r="GB862" s="19"/>
      <c r="GC862" s="19"/>
      <c r="GD862" s="19"/>
      <c r="GE862" s="19"/>
      <c r="GF862" s="19"/>
      <c r="GG862" s="19"/>
      <c r="GH862" s="19"/>
      <c r="GI862" s="19"/>
      <c r="GJ862" s="19"/>
      <c r="GK862" s="19"/>
      <c r="GL862" s="19"/>
      <c r="GM862" s="19"/>
      <c r="GN862" s="19"/>
      <c r="GO862" s="19"/>
      <c r="GP862" s="19"/>
      <c r="GQ862" s="19"/>
      <c r="GR862" s="19"/>
      <c r="GS862" s="19"/>
      <c r="GT862" s="19"/>
      <c r="GU862" s="19"/>
      <c r="GV862" s="19"/>
      <c r="GW862" s="19"/>
      <c r="GX862" s="19"/>
      <c r="GY862" s="19"/>
      <c r="GZ862" s="19"/>
      <c r="HA862" s="19"/>
      <c r="HB862" s="19"/>
      <c r="HC862" s="19"/>
      <c r="HD862" s="19"/>
      <c r="HE862" s="19"/>
      <c r="HF862" s="19"/>
      <c r="HG862" s="19"/>
      <c r="HH862" s="19"/>
      <c r="HI862" s="19"/>
      <c r="HJ862" s="19"/>
      <c r="HK862" s="19"/>
      <c r="HL862" s="19"/>
      <c r="HM862" s="19"/>
      <c r="HN862" s="19"/>
      <c r="HO862" s="19"/>
      <c r="HP862" s="19"/>
      <c r="HQ862" s="19"/>
      <c r="HR862" s="19"/>
      <c r="HS862" s="19"/>
      <c r="HT862" s="19"/>
      <c r="HU862" s="19"/>
      <c r="HV862" s="19"/>
      <c r="HW862" s="19"/>
      <c r="HX862" s="19"/>
      <c r="HY862" s="19"/>
      <c r="HZ862" s="19"/>
      <c r="IA862" s="19"/>
      <c r="IB862" s="19"/>
      <c r="IC862" s="19"/>
      <c r="ID862" s="19"/>
      <c r="IE862" s="19"/>
      <c r="IF862" s="19"/>
      <c r="IG862" s="19"/>
      <c r="IH862" s="19"/>
      <c r="II862" s="19"/>
      <c r="IJ862" s="19"/>
      <c r="IK862" s="19"/>
      <c r="IL862" s="19"/>
      <c r="IM862" s="19"/>
      <c r="IN862" s="19"/>
      <c r="IO862" s="19"/>
      <c r="IP862" s="19"/>
      <c r="IQ862" s="19"/>
      <c r="IR862" s="19"/>
      <c r="IS862" s="19"/>
      <c r="IT862" s="19"/>
      <c r="IU862" s="19"/>
      <c r="IV862" s="19"/>
      <c r="IW862" s="19"/>
      <c r="IX862" s="19"/>
      <c r="IY862" s="19"/>
      <c r="IZ862" s="19"/>
      <c r="JA862" s="19"/>
      <c r="JB862" s="19"/>
      <c r="JC862" s="19"/>
      <c r="JD862" s="19"/>
      <c r="JE862" s="19"/>
      <c r="JF862" s="19"/>
      <c r="JG862" s="19"/>
      <c r="JH862" s="19"/>
      <c r="JI862" s="19"/>
      <c r="JJ862" s="19"/>
      <c r="JK862" s="19"/>
      <c r="JL862" s="19"/>
      <c r="JM862" s="19"/>
      <c r="JN862" s="19"/>
      <c r="JO862" s="19"/>
      <c r="JP862" s="19"/>
      <c r="JQ862" s="19"/>
      <c r="JR862" s="19"/>
      <c r="JS862" s="19"/>
      <c r="JT862" s="19"/>
      <c r="JU862" s="19"/>
      <c r="JV862" s="19"/>
      <c r="JW862" s="19"/>
      <c r="JX862" s="19"/>
      <c r="JY862" s="19"/>
      <c r="JZ862" s="19"/>
      <c r="KA862" s="19"/>
      <c r="KB862" s="19"/>
      <c r="KC862" s="19"/>
      <c r="KD862" s="19"/>
      <c r="KE862" s="19"/>
      <c r="KF862" s="19"/>
      <c r="KG862" s="19"/>
      <c r="KH862" s="19"/>
      <c r="KI862" s="19"/>
      <c r="KJ862" s="19"/>
      <c r="KK862" s="19"/>
      <c r="KL862" s="19"/>
      <c r="KM862" s="19"/>
      <c r="KN862" s="19"/>
      <c r="KO862" s="19"/>
      <c r="KP862" s="19"/>
      <c r="KQ862" s="19"/>
      <c r="KR862" s="19"/>
      <c r="KS862" s="19"/>
      <c r="KT862" s="19"/>
      <c r="KU862" s="19"/>
      <c r="KV862" s="19"/>
      <c r="KW862" s="19"/>
      <c r="KX862" s="19"/>
      <c r="KY862" s="19"/>
      <c r="KZ862" s="19"/>
      <c r="LA862" s="19"/>
      <c r="LB862" s="19"/>
      <c r="LC862" s="19"/>
      <c r="LD862" s="19"/>
      <c r="LE862" s="19"/>
      <c r="LF862" s="19"/>
      <c r="LG862" s="19"/>
      <c r="LH862" s="19"/>
      <c r="LI862" s="19"/>
      <c r="LJ862" s="19"/>
      <c r="LK862" s="19"/>
      <c r="LL862" s="19"/>
      <c r="LM862" s="19"/>
      <c r="LN862" s="19"/>
      <c r="LO862" s="19"/>
      <c r="LP862" s="19"/>
      <c r="LQ862" s="19"/>
      <c r="LR862" s="19"/>
      <c r="LS862" s="19"/>
      <c r="LT862" s="19"/>
      <c r="LU862" s="19"/>
      <c r="LV862" s="19"/>
      <c r="LW862" s="19"/>
      <c r="LX862" s="19"/>
      <c r="LY862" s="19"/>
      <c r="LZ862" s="19"/>
      <c r="MA862" s="19"/>
      <c r="MB862" s="19"/>
      <c r="MC862" s="19"/>
      <c r="MD862" s="19"/>
      <c r="ME862" s="19"/>
      <c r="MF862" s="19"/>
      <c r="MG862" s="19"/>
      <c r="MH862" s="19"/>
      <c r="MI862" s="19"/>
      <c r="MJ862" s="19"/>
      <c r="MK862" s="19"/>
      <c r="ML862" s="19"/>
      <c r="MM862" s="19"/>
      <c r="MN862" s="19"/>
      <c r="MO862" s="19"/>
      <c r="MP862" s="19"/>
      <c r="MQ862" s="19"/>
      <c r="MR862" s="19"/>
      <c r="MS862" s="19"/>
      <c r="MT862" s="19"/>
      <c r="MU862" s="19"/>
      <c r="MV862" s="19"/>
      <c r="MW862" s="19"/>
      <c r="MX862" s="19"/>
      <c r="MY862" s="19"/>
      <c r="MZ862" s="19"/>
      <c r="NA862" s="19"/>
      <c r="NB862" s="19"/>
      <c r="NC862" s="19"/>
      <c r="ND862" s="19"/>
      <c r="NE862" s="19"/>
      <c r="NF862" s="19"/>
      <c r="NG862" s="19"/>
      <c r="NH862" s="19"/>
      <c r="NI862" s="19"/>
      <c r="NJ862" s="19"/>
      <c r="NK862" s="19"/>
      <c r="NL862" s="19"/>
      <c r="NM862" s="19"/>
      <c r="NN862" s="19"/>
      <c r="NO862" s="19"/>
      <c r="NP862" s="19"/>
      <c r="NQ862" s="19"/>
      <c r="NR862" s="19"/>
      <c r="NS862" s="19"/>
      <c r="NT862" s="19"/>
      <c r="NU862" s="19"/>
      <c r="NV862" s="19"/>
      <c r="NW862" s="19"/>
      <c r="NX862" s="19"/>
      <c r="NY862" s="19"/>
      <c r="NZ862" s="19"/>
      <c r="OA862" s="19"/>
      <c r="OB862" s="19"/>
      <c r="OC862" s="19"/>
      <c r="OD862" s="19"/>
      <c r="OE862" s="19"/>
      <c r="OF862" s="19"/>
      <c r="OG862" s="19"/>
      <c r="OH862" s="19"/>
      <c r="OI862" s="19"/>
      <c r="OJ862" s="19"/>
      <c r="OK862" s="19"/>
      <c r="OL862" s="19"/>
      <c r="OM862" s="19"/>
      <c r="ON862" s="19"/>
      <c r="OO862" s="19"/>
      <c r="OP862" s="19"/>
      <c r="OQ862" s="19"/>
      <c r="OR862" s="19"/>
      <c r="OS862" s="19"/>
      <c r="OT862" s="19"/>
      <c r="OU862" s="19"/>
      <c r="OV862" s="19"/>
      <c r="OW862" s="19"/>
      <c r="OX862" s="19"/>
      <c r="OY862" s="19"/>
      <c r="OZ862" s="19"/>
      <c r="PA862" s="19"/>
      <c r="PB862" s="19"/>
      <c r="PC862" s="19"/>
      <c r="PD862" s="19"/>
      <c r="PE862" s="19"/>
      <c r="PF862" s="19"/>
      <c r="PG862" s="19"/>
      <c r="PH862" s="19"/>
      <c r="PI862" s="19"/>
      <c r="PJ862" s="19"/>
      <c r="PK862" s="19"/>
      <c r="PL862" s="19"/>
      <c r="PM862" s="19"/>
      <c r="PN862" s="19"/>
      <c r="PO862" s="19"/>
      <c r="PP862" s="19"/>
      <c r="PQ862" s="19"/>
      <c r="PR862" s="19"/>
      <c r="PS862" s="19"/>
      <c r="PT862" s="19"/>
      <c r="PU862" s="19"/>
      <c r="PV862" s="19"/>
      <c r="PW862" s="19"/>
      <c r="PX862" s="19"/>
      <c r="PY862" s="19"/>
      <c r="PZ862" s="19"/>
      <c r="QA862" s="19"/>
      <c r="QB862" s="19"/>
      <c r="QC862" s="19"/>
      <c r="QD862" s="19"/>
      <c r="QE862" s="19"/>
      <c r="QF862" s="19"/>
      <c r="QG862" s="19"/>
      <c r="QH862" s="19"/>
      <c r="QI862" s="19"/>
      <c r="QJ862" s="19"/>
      <c r="QK862" s="19"/>
      <c r="QL862" s="19"/>
      <c r="QM862" s="19"/>
      <c r="QN862" s="19"/>
      <c r="QO862" s="19"/>
      <c r="QP862" s="19"/>
      <c r="QQ862" s="19"/>
      <c r="QR862" s="19"/>
      <c r="QS862" s="19"/>
      <c r="QT862" s="19"/>
      <c r="QU862" s="19"/>
      <c r="QV862" s="19"/>
      <c r="QW862" s="19"/>
      <c r="QX862" s="19"/>
      <c r="QY862" s="19"/>
      <c r="QZ862" s="19"/>
      <c r="RA862" s="19"/>
      <c r="RB862" s="19"/>
      <c r="RC862" s="19"/>
      <c r="RD862" s="19"/>
      <c r="RE862" s="19"/>
      <c r="RF862" s="19"/>
      <c r="RG862" s="19"/>
      <c r="RH862" s="19"/>
      <c r="RI862" s="19"/>
      <c r="RJ862" s="19"/>
      <c r="RK862" s="19"/>
      <c r="RL862" s="19"/>
      <c r="RM862" s="19"/>
      <c r="RN862" s="19"/>
      <c r="RO862" s="19"/>
      <c r="RP862" s="19"/>
      <c r="RQ862" s="19"/>
      <c r="RR862" s="19"/>
      <c r="RS862" s="19"/>
      <c r="RT862" s="19"/>
      <c r="RU862" s="19"/>
      <c r="RV862" s="19"/>
      <c r="RW862" s="19"/>
      <c r="RX862" s="19"/>
      <c r="RY862" s="19"/>
      <c r="RZ862" s="19"/>
      <c r="SA862" s="19"/>
      <c r="SB862" s="19"/>
      <c r="SC862" s="19"/>
      <c r="SD862" s="19"/>
      <c r="SE862" s="19"/>
      <c r="SF862" s="19"/>
      <c r="SG862" s="19"/>
      <c r="SH862" s="19"/>
      <c r="SI862" s="19"/>
      <c r="SJ862" s="19"/>
      <c r="SK862" s="19"/>
      <c r="SL862" s="19"/>
      <c r="SM862" s="19"/>
      <c r="SN862" s="19"/>
      <c r="SO862" s="19"/>
      <c r="SP862" s="19"/>
      <c r="SQ862" s="19"/>
      <c r="SR862" s="19"/>
      <c r="SS862" s="19"/>
      <c r="ST862" s="19"/>
      <c r="SU862" s="19"/>
      <c r="SV862" s="19"/>
      <c r="SW862" s="19"/>
      <c r="SX862" s="19"/>
      <c r="SY862" s="19"/>
      <c r="SZ862" s="19"/>
      <c r="TA862" s="19"/>
      <c r="TB862" s="19"/>
      <c r="TC862" s="19"/>
      <c r="TD862" s="19"/>
      <c r="TE862" s="19"/>
      <c r="TF862" s="19"/>
      <c r="TG862" s="19"/>
      <c r="TH862" s="19"/>
      <c r="TI862" s="19"/>
      <c r="TJ862" s="19"/>
      <c r="TK862" s="19"/>
      <c r="TL862" s="19"/>
      <c r="TM862" s="19"/>
      <c r="TN862" s="19"/>
      <c r="TO862" s="19"/>
      <c r="TP862" s="19"/>
      <c r="TQ862" s="19"/>
      <c r="TR862" s="19"/>
      <c r="TS862" s="19"/>
      <c r="TT862" s="19"/>
      <c r="TU862" s="19"/>
      <c r="TV862" s="19"/>
      <c r="TW862" s="19"/>
      <c r="TX862" s="19"/>
      <c r="TY862" s="19"/>
      <c r="TZ862" s="19"/>
      <c r="UA862" s="19"/>
      <c r="UB862" s="19"/>
      <c r="UC862" s="19"/>
      <c r="UD862" s="19"/>
      <c r="UE862" s="19"/>
      <c r="UF862" s="19"/>
      <c r="UG862" s="19"/>
      <c r="UH862" s="19"/>
      <c r="UI862" s="19"/>
      <c r="UJ862" s="19"/>
      <c r="UK862" s="19"/>
      <c r="UL862" s="19"/>
      <c r="UM862" s="19"/>
      <c r="UN862" s="19"/>
      <c r="UO862" s="19"/>
      <c r="UP862" s="19"/>
      <c r="UQ862" s="19"/>
      <c r="UR862" s="19"/>
      <c r="US862" s="19"/>
      <c r="UT862" s="19"/>
      <c r="UU862" s="19"/>
      <c r="UV862" s="19"/>
      <c r="UW862" s="19"/>
      <c r="UX862" s="19"/>
      <c r="UY862" s="19"/>
      <c r="UZ862" s="19"/>
      <c r="VA862" s="19"/>
      <c r="VB862" s="19"/>
      <c r="VC862" s="19"/>
      <c r="VD862" s="19"/>
      <c r="VE862" s="19"/>
      <c r="VF862" s="19"/>
      <c r="VG862" s="19"/>
      <c r="VH862" s="19"/>
      <c r="VI862" s="19"/>
      <c r="VJ862" s="19"/>
      <c r="VK862" s="19"/>
      <c r="VL862" s="19"/>
      <c r="VM862" s="19"/>
      <c r="VN862" s="19"/>
      <c r="VO862" s="19"/>
      <c r="VP862" s="19"/>
      <c r="VQ862" s="19"/>
      <c r="VR862" s="19"/>
      <c r="VS862" s="19"/>
      <c r="VT862" s="19"/>
      <c r="VU862" s="19"/>
      <c r="VV862" s="19"/>
      <c r="VW862" s="19"/>
      <c r="VX862" s="19"/>
      <c r="VY862" s="19"/>
      <c r="VZ862" s="19"/>
      <c r="WA862" s="19"/>
      <c r="WB862" s="19"/>
      <c r="WC862" s="19"/>
      <c r="WD862" s="19"/>
      <c r="WE862" s="19"/>
      <c r="WF862" s="19"/>
      <c r="WG862" s="19"/>
      <c r="WH862" s="19"/>
      <c r="WI862" s="19"/>
      <c r="WJ862" s="19"/>
      <c r="WK862" s="19"/>
      <c r="WL862" s="19"/>
      <c r="WM862" s="19"/>
      <c r="WN862" s="19"/>
      <c r="WO862" s="19"/>
      <c r="WP862" s="19"/>
      <c r="WQ862" s="19"/>
      <c r="WR862" s="19"/>
      <c r="WS862" s="19"/>
      <c r="WT862" s="19"/>
      <c r="WU862" s="19"/>
      <c r="WV862" s="19"/>
      <c r="WW862" s="19"/>
      <c r="WX862" s="19"/>
      <c r="WY862" s="19"/>
    </row>
    <row r="863" spans="1:623" s="17" customFormat="1" hidden="1" x14ac:dyDescent="0.2">
      <c r="A863" s="16"/>
      <c r="I863" s="18"/>
      <c r="J863" s="18"/>
      <c r="N863" s="16"/>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19"/>
      <c r="BW863" s="19"/>
      <c r="BX863" s="19"/>
      <c r="BY863" s="19"/>
      <c r="BZ863" s="19"/>
      <c r="CA863" s="19"/>
      <c r="CB863" s="19"/>
      <c r="CC863" s="19"/>
      <c r="CD863" s="19"/>
      <c r="CE863" s="19"/>
      <c r="CF863" s="19"/>
      <c r="CG863" s="19"/>
      <c r="CH863" s="19"/>
      <c r="CI863" s="19"/>
      <c r="CJ863" s="19"/>
      <c r="CK863" s="19"/>
      <c r="CL863" s="19"/>
      <c r="CM863" s="19"/>
      <c r="CN863" s="19"/>
      <c r="CO863" s="19"/>
      <c r="CP863" s="19"/>
      <c r="CQ863" s="19"/>
      <c r="CR863" s="19"/>
      <c r="CS863" s="19"/>
      <c r="CT863" s="19"/>
      <c r="CU863" s="19"/>
      <c r="CV863" s="19"/>
      <c r="CW863" s="19"/>
      <c r="CX863" s="19"/>
      <c r="CY863" s="19"/>
      <c r="CZ863" s="19"/>
      <c r="DA863" s="19"/>
      <c r="DB863" s="19"/>
      <c r="DC863" s="19"/>
      <c r="DD863" s="19"/>
      <c r="DE863" s="19"/>
      <c r="DF863" s="19"/>
      <c r="DG863" s="19"/>
      <c r="DH863" s="19"/>
      <c r="DI863" s="19"/>
      <c r="DJ863" s="19"/>
      <c r="DK863" s="19"/>
      <c r="DL863" s="19"/>
      <c r="DM863" s="19"/>
      <c r="DN863" s="19"/>
      <c r="DO863" s="19"/>
      <c r="DP863" s="19"/>
      <c r="DQ863" s="19"/>
      <c r="DR863" s="19"/>
      <c r="DS863" s="19"/>
      <c r="DT863" s="19"/>
      <c r="DU863" s="19"/>
      <c r="DV863" s="19"/>
      <c r="DW863" s="19"/>
      <c r="DX863" s="19"/>
      <c r="DY863" s="19"/>
      <c r="DZ863" s="19"/>
      <c r="EA863" s="19"/>
      <c r="EB863" s="19"/>
      <c r="EC863" s="19"/>
      <c r="ED863" s="19"/>
      <c r="EE863" s="19"/>
      <c r="EF863" s="19"/>
      <c r="EG863" s="19"/>
      <c r="EH863" s="19"/>
      <c r="EI863" s="19"/>
      <c r="EJ863" s="19"/>
      <c r="EK863" s="19"/>
      <c r="EL863" s="19"/>
      <c r="EM863" s="19"/>
      <c r="EN863" s="19"/>
      <c r="EO863" s="19"/>
      <c r="EP863" s="19"/>
      <c r="EQ863" s="19"/>
      <c r="ER863" s="19"/>
      <c r="ES863" s="19"/>
      <c r="ET863" s="19"/>
      <c r="EU863" s="19"/>
      <c r="EV863" s="19"/>
      <c r="EW863" s="19"/>
      <c r="EX863" s="19"/>
      <c r="EY863" s="19"/>
      <c r="EZ863" s="19"/>
      <c r="FA863" s="19"/>
      <c r="FB863" s="19"/>
      <c r="FC863" s="19"/>
      <c r="FD863" s="19"/>
      <c r="FE863" s="19"/>
      <c r="FF863" s="19"/>
      <c r="FG863" s="19"/>
      <c r="FH863" s="19"/>
      <c r="FI863" s="19"/>
      <c r="FJ863" s="19"/>
      <c r="FK863" s="19"/>
      <c r="FL863" s="19"/>
      <c r="FM863" s="19"/>
      <c r="FN863" s="19"/>
      <c r="FO863" s="19"/>
      <c r="FP863" s="19"/>
      <c r="FQ863" s="19"/>
      <c r="FR863" s="19"/>
      <c r="FS863" s="19"/>
      <c r="FT863" s="19"/>
      <c r="FU863" s="19"/>
      <c r="FV863" s="19"/>
      <c r="FW863" s="19"/>
      <c r="FX863" s="19"/>
      <c r="FY863" s="19"/>
      <c r="FZ863" s="19"/>
      <c r="GA863" s="19"/>
      <c r="GB863" s="19"/>
      <c r="GC863" s="19"/>
      <c r="GD863" s="19"/>
      <c r="GE863" s="19"/>
      <c r="GF863" s="19"/>
      <c r="GG863" s="19"/>
      <c r="GH863" s="19"/>
      <c r="GI863" s="19"/>
      <c r="GJ863" s="19"/>
      <c r="GK863" s="19"/>
      <c r="GL863" s="19"/>
      <c r="GM863" s="19"/>
      <c r="GN863" s="19"/>
      <c r="GO863" s="19"/>
      <c r="GP863" s="19"/>
      <c r="GQ863" s="19"/>
      <c r="GR863" s="19"/>
      <c r="GS863" s="19"/>
      <c r="GT863" s="19"/>
      <c r="GU863" s="19"/>
      <c r="GV863" s="19"/>
      <c r="GW863" s="19"/>
      <c r="GX863" s="19"/>
      <c r="GY863" s="19"/>
      <c r="GZ863" s="19"/>
      <c r="HA863" s="19"/>
      <c r="HB863" s="19"/>
      <c r="HC863" s="19"/>
      <c r="HD863" s="19"/>
      <c r="HE863" s="19"/>
      <c r="HF863" s="19"/>
      <c r="HG863" s="19"/>
      <c r="HH863" s="19"/>
      <c r="HI863" s="19"/>
      <c r="HJ863" s="19"/>
      <c r="HK863" s="19"/>
      <c r="HL863" s="19"/>
      <c r="HM863" s="19"/>
      <c r="HN863" s="19"/>
      <c r="HO863" s="19"/>
      <c r="HP863" s="19"/>
      <c r="HQ863" s="19"/>
      <c r="HR863" s="19"/>
      <c r="HS863" s="19"/>
      <c r="HT863" s="19"/>
      <c r="HU863" s="19"/>
      <c r="HV863" s="19"/>
      <c r="HW863" s="19"/>
      <c r="HX863" s="19"/>
      <c r="HY863" s="19"/>
      <c r="HZ863" s="19"/>
      <c r="IA863" s="19"/>
      <c r="IB863" s="19"/>
      <c r="IC863" s="19"/>
      <c r="ID863" s="19"/>
      <c r="IE863" s="19"/>
      <c r="IF863" s="19"/>
      <c r="IG863" s="19"/>
      <c r="IH863" s="19"/>
      <c r="II863" s="19"/>
      <c r="IJ863" s="19"/>
      <c r="IK863" s="19"/>
      <c r="IL863" s="19"/>
      <c r="IM863" s="19"/>
      <c r="IN863" s="19"/>
      <c r="IO863" s="19"/>
      <c r="IP863" s="19"/>
      <c r="IQ863" s="19"/>
      <c r="IR863" s="19"/>
      <c r="IS863" s="19"/>
      <c r="IT863" s="19"/>
      <c r="IU863" s="19"/>
      <c r="IV863" s="19"/>
      <c r="IW863" s="19"/>
      <c r="IX863" s="19"/>
      <c r="IY863" s="19"/>
      <c r="IZ863" s="19"/>
      <c r="JA863" s="19"/>
      <c r="JB863" s="19"/>
      <c r="JC863" s="19"/>
      <c r="JD863" s="19"/>
      <c r="JE863" s="19"/>
      <c r="JF863" s="19"/>
      <c r="JG863" s="19"/>
      <c r="JH863" s="19"/>
      <c r="JI863" s="19"/>
      <c r="JJ863" s="19"/>
      <c r="JK863" s="19"/>
      <c r="JL863" s="19"/>
      <c r="JM863" s="19"/>
      <c r="JN863" s="19"/>
      <c r="JO863" s="19"/>
      <c r="JP863" s="19"/>
      <c r="JQ863" s="19"/>
      <c r="JR863" s="19"/>
      <c r="JS863" s="19"/>
      <c r="JT863" s="19"/>
      <c r="JU863" s="19"/>
      <c r="JV863" s="19"/>
      <c r="JW863" s="19"/>
      <c r="JX863" s="19"/>
      <c r="JY863" s="19"/>
      <c r="JZ863" s="19"/>
      <c r="KA863" s="19"/>
      <c r="KB863" s="19"/>
      <c r="KC863" s="19"/>
      <c r="KD863" s="19"/>
      <c r="KE863" s="19"/>
      <c r="KF863" s="19"/>
      <c r="KG863" s="19"/>
      <c r="KH863" s="19"/>
      <c r="KI863" s="19"/>
      <c r="KJ863" s="19"/>
      <c r="KK863" s="19"/>
      <c r="KL863" s="19"/>
      <c r="KM863" s="19"/>
      <c r="KN863" s="19"/>
      <c r="KO863" s="19"/>
      <c r="KP863" s="19"/>
      <c r="KQ863" s="19"/>
      <c r="KR863" s="19"/>
      <c r="KS863" s="19"/>
      <c r="KT863" s="19"/>
      <c r="KU863" s="19"/>
      <c r="KV863" s="19"/>
      <c r="KW863" s="19"/>
      <c r="KX863" s="19"/>
      <c r="KY863" s="19"/>
      <c r="KZ863" s="19"/>
      <c r="LA863" s="19"/>
      <c r="LB863" s="19"/>
      <c r="LC863" s="19"/>
      <c r="LD863" s="19"/>
      <c r="LE863" s="19"/>
      <c r="LF863" s="19"/>
      <c r="LG863" s="19"/>
      <c r="LH863" s="19"/>
      <c r="LI863" s="19"/>
      <c r="LJ863" s="19"/>
      <c r="LK863" s="19"/>
      <c r="LL863" s="19"/>
      <c r="LM863" s="19"/>
      <c r="LN863" s="19"/>
      <c r="LO863" s="19"/>
      <c r="LP863" s="19"/>
      <c r="LQ863" s="19"/>
      <c r="LR863" s="19"/>
      <c r="LS863" s="19"/>
      <c r="LT863" s="19"/>
      <c r="LU863" s="19"/>
      <c r="LV863" s="19"/>
      <c r="LW863" s="19"/>
      <c r="LX863" s="19"/>
      <c r="LY863" s="19"/>
      <c r="LZ863" s="19"/>
      <c r="MA863" s="19"/>
      <c r="MB863" s="19"/>
      <c r="MC863" s="19"/>
      <c r="MD863" s="19"/>
      <c r="ME863" s="19"/>
      <c r="MF863" s="19"/>
      <c r="MG863" s="19"/>
      <c r="MH863" s="19"/>
      <c r="MI863" s="19"/>
      <c r="MJ863" s="19"/>
      <c r="MK863" s="19"/>
      <c r="ML863" s="19"/>
      <c r="MM863" s="19"/>
      <c r="MN863" s="19"/>
      <c r="MO863" s="19"/>
      <c r="MP863" s="19"/>
      <c r="MQ863" s="19"/>
      <c r="MR863" s="19"/>
      <c r="MS863" s="19"/>
      <c r="MT863" s="19"/>
      <c r="MU863" s="19"/>
      <c r="MV863" s="19"/>
      <c r="MW863" s="19"/>
      <c r="MX863" s="19"/>
      <c r="MY863" s="19"/>
      <c r="MZ863" s="19"/>
      <c r="NA863" s="19"/>
      <c r="NB863" s="19"/>
      <c r="NC863" s="19"/>
      <c r="ND863" s="19"/>
      <c r="NE863" s="19"/>
      <c r="NF863" s="19"/>
      <c r="NG863" s="19"/>
      <c r="NH863" s="19"/>
      <c r="NI863" s="19"/>
      <c r="NJ863" s="19"/>
      <c r="NK863" s="19"/>
      <c r="NL863" s="19"/>
      <c r="NM863" s="19"/>
      <c r="NN863" s="19"/>
      <c r="NO863" s="19"/>
      <c r="NP863" s="19"/>
      <c r="NQ863" s="19"/>
      <c r="NR863" s="19"/>
      <c r="NS863" s="19"/>
      <c r="NT863" s="19"/>
      <c r="NU863" s="19"/>
      <c r="NV863" s="19"/>
      <c r="NW863" s="19"/>
      <c r="NX863" s="19"/>
      <c r="NY863" s="19"/>
      <c r="NZ863" s="19"/>
      <c r="OA863" s="19"/>
      <c r="OB863" s="19"/>
      <c r="OC863" s="19"/>
      <c r="OD863" s="19"/>
      <c r="OE863" s="19"/>
      <c r="OF863" s="19"/>
      <c r="OG863" s="19"/>
      <c r="OH863" s="19"/>
      <c r="OI863" s="19"/>
      <c r="OJ863" s="19"/>
      <c r="OK863" s="19"/>
      <c r="OL863" s="19"/>
      <c r="OM863" s="19"/>
      <c r="ON863" s="19"/>
      <c r="OO863" s="19"/>
      <c r="OP863" s="19"/>
      <c r="OQ863" s="19"/>
      <c r="OR863" s="19"/>
      <c r="OS863" s="19"/>
      <c r="OT863" s="19"/>
      <c r="OU863" s="19"/>
      <c r="OV863" s="19"/>
      <c r="OW863" s="19"/>
      <c r="OX863" s="19"/>
      <c r="OY863" s="19"/>
      <c r="OZ863" s="19"/>
      <c r="PA863" s="19"/>
      <c r="PB863" s="19"/>
      <c r="PC863" s="19"/>
      <c r="PD863" s="19"/>
      <c r="PE863" s="19"/>
      <c r="PF863" s="19"/>
      <c r="PG863" s="19"/>
      <c r="PH863" s="19"/>
      <c r="PI863" s="19"/>
      <c r="PJ863" s="19"/>
      <c r="PK863" s="19"/>
      <c r="PL863" s="19"/>
      <c r="PM863" s="19"/>
      <c r="PN863" s="19"/>
      <c r="PO863" s="19"/>
      <c r="PP863" s="19"/>
      <c r="PQ863" s="19"/>
      <c r="PR863" s="19"/>
      <c r="PS863" s="19"/>
      <c r="PT863" s="19"/>
      <c r="PU863" s="19"/>
      <c r="PV863" s="19"/>
      <c r="PW863" s="19"/>
      <c r="PX863" s="19"/>
      <c r="PY863" s="19"/>
      <c r="PZ863" s="19"/>
      <c r="QA863" s="19"/>
      <c r="QB863" s="19"/>
      <c r="QC863" s="19"/>
      <c r="QD863" s="19"/>
      <c r="QE863" s="19"/>
      <c r="QF863" s="19"/>
      <c r="QG863" s="19"/>
      <c r="QH863" s="19"/>
      <c r="QI863" s="19"/>
      <c r="QJ863" s="19"/>
      <c r="QK863" s="19"/>
      <c r="QL863" s="19"/>
      <c r="QM863" s="19"/>
      <c r="QN863" s="19"/>
      <c r="QO863" s="19"/>
      <c r="QP863" s="19"/>
      <c r="QQ863" s="19"/>
      <c r="QR863" s="19"/>
      <c r="QS863" s="19"/>
      <c r="QT863" s="19"/>
      <c r="QU863" s="19"/>
      <c r="QV863" s="19"/>
      <c r="QW863" s="19"/>
      <c r="QX863" s="19"/>
      <c r="QY863" s="19"/>
      <c r="QZ863" s="19"/>
      <c r="RA863" s="19"/>
      <c r="RB863" s="19"/>
      <c r="RC863" s="19"/>
      <c r="RD863" s="19"/>
      <c r="RE863" s="19"/>
      <c r="RF863" s="19"/>
      <c r="RG863" s="19"/>
      <c r="RH863" s="19"/>
      <c r="RI863" s="19"/>
      <c r="RJ863" s="19"/>
      <c r="RK863" s="19"/>
      <c r="RL863" s="19"/>
      <c r="RM863" s="19"/>
      <c r="RN863" s="19"/>
      <c r="RO863" s="19"/>
      <c r="RP863" s="19"/>
      <c r="RQ863" s="19"/>
      <c r="RR863" s="19"/>
      <c r="RS863" s="19"/>
      <c r="RT863" s="19"/>
      <c r="RU863" s="19"/>
      <c r="RV863" s="19"/>
      <c r="RW863" s="19"/>
      <c r="RX863" s="19"/>
      <c r="RY863" s="19"/>
      <c r="RZ863" s="19"/>
      <c r="SA863" s="19"/>
      <c r="SB863" s="19"/>
      <c r="SC863" s="19"/>
      <c r="SD863" s="19"/>
      <c r="SE863" s="19"/>
      <c r="SF863" s="19"/>
      <c r="SG863" s="19"/>
      <c r="SH863" s="19"/>
      <c r="SI863" s="19"/>
      <c r="SJ863" s="19"/>
      <c r="SK863" s="19"/>
      <c r="SL863" s="19"/>
      <c r="SM863" s="19"/>
      <c r="SN863" s="19"/>
      <c r="SO863" s="19"/>
      <c r="SP863" s="19"/>
      <c r="SQ863" s="19"/>
      <c r="SR863" s="19"/>
      <c r="SS863" s="19"/>
      <c r="ST863" s="19"/>
      <c r="SU863" s="19"/>
      <c r="SV863" s="19"/>
      <c r="SW863" s="19"/>
      <c r="SX863" s="19"/>
      <c r="SY863" s="19"/>
      <c r="SZ863" s="19"/>
      <c r="TA863" s="19"/>
      <c r="TB863" s="19"/>
      <c r="TC863" s="19"/>
      <c r="TD863" s="19"/>
      <c r="TE863" s="19"/>
      <c r="TF863" s="19"/>
      <c r="TG863" s="19"/>
      <c r="TH863" s="19"/>
      <c r="TI863" s="19"/>
      <c r="TJ863" s="19"/>
      <c r="TK863" s="19"/>
      <c r="TL863" s="19"/>
      <c r="TM863" s="19"/>
      <c r="TN863" s="19"/>
      <c r="TO863" s="19"/>
      <c r="TP863" s="19"/>
      <c r="TQ863" s="19"/>
      <c r="TR863" s="19"/>
      <c r="TS863" s="19"/>
      <c r="TT863" s="19"/>
      <c r="TU863" s="19"/>
      <c r="TV863" s="19"/>
      <c r="TW863" s="19"/>
      <c r="TX863" s="19"/>
      <c r="TY863" s="19"/>
      <c r="TZ863" s="19"/>
      <c r="UA863" s="19"/>
      <c r="UB863" s="19"/>
      <c r="UC863" s="19"/>
      <c r="UD863" s="19"/>
      <c r="UE863" s="19"/>
      <c r="UF863" s="19"/>
      <c r="UG863" s="19"/>
      <c r="UH863" s="19"/>
      <c r="UI863" s="19"/>
      <c r="UJ863" s="19"/>
      <c r="UK863" s="19"/>
      <c r="UL863" s="19"/>
      <c r="UM863" s="19"/>
      <c r="UN863" s="19"/>
      <c r="UO863" s="19"/>
      <c r="UP863" s="19"/>
      <c r="UQ863" s="19"/>
      <c r="UR863" s="19"/>
      <c r="US863" s="19"/>
      <c r="UT863" s="19"/>
      <c r="UU863" s="19"/>
      <c r="UV863" s="19"/>
      <c r="UW863" s="19"/>
      <c r="UX863" s="19"/>
      <c r="UY863" s="19"/>
      <c r="UZ863" s="19"/>
      <c r="VA863" s="19"/>
      <c r="VB863" s="19"/>
      <c r="VC863" s="19"/>
      <c r="VD863" s="19"/>
      <c r="VE863" s="19"/>
      <c r="VF863" s="19"/>
      <c r="VG863" s="19"/>
      <c r="VH863" s="19"/>
      <c r="VI863" s="19"/>
      <c r="VJ863" s="19"/>
      <c r="VK863" s="19"/>
      <c r="VL863" s="19"/>
      <c r="VM863" s="19"/>
      <c r="VN863" s="19"/>
      <c r="VO863" s="19"/>
      <c r="VP863" s="19"/>
      <c r="VQ863" s="19"/>
      <c r="VR863" s="19"/>
      <c r="VS863" s="19"/>
      <c r="VT863" s="19"/>
      <c r="VU863" s="19"/>
      <c r="VV863" s="19"/>
      <c r="VW863" s="19"/>
      <c r="VX863" s="19"/>
      <c r="VY863" s="19"/>
      <c r="VZ863" s="19"/>
      <c r="WA863" s="19"/>
      <c r="WB863" s="19"/>
      <c r="WC863" s="19"/>
      <c r="WD863" s="19"/>
      <c r="WE863" s="19"/>
      <c r="WF863" s="19"/>
      <c r="WG863" s="19"/>
      <c r="WH863" s="19"/>
      <c r="WI863" s="19"/>
      <c r="WJ863" s="19"/>
      <c r="WK863" s="19"/>
      <c r="WL863" s="19"/>
      <c r="WM863" s="19"/>
      <c r="WN863" s="19"/>
      <c r="WO863" s="19"/>
      <c r="WP863" s="19"/>
      <c r="WQ863" s="19"/>
      <c r="WR863" s="19"/>
      <c r="WS863" s="19"/>
      <c r="WT863" s="19"/>
      <c r="WU863" s="19"/>
      <c r="WV863" s="19"/>
      <c r="WW863" s="19"/>
      <c r="WX863" s="19"/>
      <c r="WY863" s="19"/>
    </row>
    <row r="864" spans="1:623" s="17" customFormat="1" hidden="1" x14ac:dyDescent="0.2">
      <c r="A864" s="16"/>
      <c r="I864" s="18"/>
      <c r="J864" s="18"/>
      <c r="N864" s="16"/>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19"/>
      <c r="BW864" s="19"/>
      <c r="BX864" s="19"/>
      <c r="BY864" s="19"/>
      <c r="BZ864" s="19"/>
      <c r="CA864" s="19"/>
      <c r="CB864" s="19"/>
      <c r="CC864" s="19"/>
      <c r="CD864" s="19"/>
      <c r="CE864" s="19"/>
      <c r="CF864" s="19"/>
      <c r="CG864" s="19"/>
      <c r="CH864" s="19"/>
      <c r="CI864" s="19"/>
      <c r="CJ864" s="19"/>
      <c r="CK864" s="19"/>
      <c r="CL864" s="19"/>
      <c r="CM864" s="19"/>
      <c r="CN864" s="19"/>
      <c r="CO864" s="19"/>
      <c r="CP864" s="19"/>
      <c r="CQ864" s="19"/>
      <c r="CR864" s="19"/>
      <c r="CS864" s="19"/>
      <c r="CT864" s="19"/>
      <c r="CU864" s="19"/>
      <c r="CV864" s="19"/>
      <c r="CW864" s="19"/>
      <c r="CX864" s="19"/>
      <c r="CY864" s="19"/>
      <c r="CZ864" s="19"/>
      <c r="DA864" s="19"/>
      <c r="DB864" s="19"/>
      <c r="DC864" s="19"/>
      <c r="DD864" s="19"/>
      <c r="DE864" s="19"/>
      <c r="DF864" s="19"/>
      <c r="DG864" s="19"/>
      <c r="DH864" s="19"/>
      <c r="DI864" s="19"/>
      <c r="DJ864" s="19"/>
      <c r="DK864" s="19"/>
      <c r="DL864" s="19"/>
      <c r="DM864" s="19"/>
      <c r="DN864" s="19"/>
      <c r="DO864" s="19"/>
      <c r="DP864" s="19"/>
      <c r="DQ864" s="19"/>
      <c r="DR864" s="19"/>
      <c r="DS864" s="19"/>
      <c r="DT864" s="19"/>
      <c r="DU864" s="19"/>
      <c r="DV864" s="19"/>
      <c r="DW864" s="19"/>
      <c r="DX864" s="19"/>
      <c r="DY864" s="19"/>
      <c r="DZ864" s="19"/>
      <c r="EA864" s="19"/>
      <c r="EB864" s="19"/>
      <c r="EC864" s="19"/>
      <c r="ED864" s="19"/>
      <c r="EE864" s="19"/>
      <c r="EF864" s="19"/>
      <c r="EG864" s="19"/>
      <c r="EH864" s="19"/>
      <c r="EI864" s="19"/>
      <c r="EJ864" s="19"/>
      <c r="EK864" s="19"/>
      <c r="EL864" s="19"/>
      <c r="EM864" s="19"/>
      <c r="EN864" s="19"/>
      <c r="EO864" s="19"/>
      <c r="EP864" s="19"/>
      <c r="EQ864" s="19"/>
      <c r="ER864" s="19"/>
      <c r="ES864" s="19"/>
      <c r="ET864" s="19"/>
      <c r="EU864" s="19"/>
      <c r="EV864" s="19"/>
      <c r="EW864" s="19"/>
      <c r="EX864" s="19"/>
      <c r="EY864" s="19"/>
      <c r="EZ864" s="19"/>
      <c r="FA864" s="19"/>
      <c r="FB864" s="19"/>
      <c r="FC864" s="19"/>
      <c r="FD864" s="19"/>
      <c r="FE864" s="19"/>
      <c r="FF864" s="19"/>
      <c r="FG864" s="19"/>
      <c r="FH864" s="19"/>
      <c r="FI864" s="19"/>
      <c r="FJ864" s="19"/>
      <c r="FK864" s="19"/>
      <c r="FL864" s="19"/>
      <c r="FM864" s="19"/>
      <c r="FN864" s="19"/>
      <c r="FO864" s="19"/>
      <c r="FP864" s="19"/>
      <c r="FQ864" s="19"/>
      <c r="FR864" s="19"/>
      <c r="FS864" s="19"/>
      <c r="FT864" s="19"/>
      <c r="FU864" s="19"/>
      <c r="FV864" s="19"/>
      <c r="FW864" s="19"/>
      <c r="FX864" s="19"/>
      <c r="FY864" s="19"/>
      <c r="FZ864" s="19"/>
      <c r="GA864" s="19"/>
      <c r="GB864" s="19"/>
      <c r="GC864" s="19"/>
      <c r="GD864" s="19"/>
      <c r="GE864" s="19"/>
      <c r="GF864" s="19"/>
      <c r="GG864" s="19"/>
      <c r="GH864" s="19"/>
      <c r="GI864" s="19"/>
      <c r="GJ864" s="19"/>
      <c r="GK864" s="19"/>
      <c r="GL864" s="19"/>
      <c r="GM864" s="19"/>
      <c r="GN864" s="19"/>
      <c r="GO864" s="19"/>
      <c r="GP864" s="19"/>
      <c r="GQ864" s="19"/>
      <c r="GR864" s="19"/>
      <c r="GS864" s="19"/>
      <c r="GT864" s="19"/>
      <c r="GU864" s="19"/>
      <c r="GV864" s="19"/>
      <c r="GW864" s="19"/>
      <c r="GX864" s="19"/>
      <c r="GY864" s="19"/>
      <c r="GZ864" s="19"/>
      <c r="HA864" s="19"/>
      <c r="HB864" s="19"/>
      <c r="HC864" s="19"/>
      <c r="HD864" s="19"/>
      <c r="HE864" s="19"/>
      <c r="HF864" s="19"/>
      <c r="HG864" s="19"/>
      <c r="HH864" s="19"/>
      <c r="HI864" s="19"/>
      <c r="HJ864" s="19"/>
      <c r="HK864" s="19"/>
      <c r="HL864" s="19"/>
      <c r="HM864" s="19"/>
      <c r="HN864" s="19"/>
      <c r="HO864" s="19"/>
      <c r="HP864" s="19"/>
      <c r="HQ864" s="19"/>
      <c r="HR864" s="19"/>
      <c r="HS864" s="19"/>
      <c r="HT864" s="19"/>
      <c r="HU864" s="19"/>
      <c r="HV864" s="19"/>
      <c r="HW864" s="19"/>
      <c r="HX864" s="19"/>
      <c r="HY864" s="19"/>
      <c r="HZ864" s="19"/>
      <c r="IA864" s="19"/>
      <c r="IB864" s="19"/>
      <c r="IC864" s="19"/>
      <c r="ID864" s="19"/>
      <c r="IE864" s="19"/>
      <c r="IF864" s="19"/>
      <c r="IG864" s="19"/>
      <c r="IH864" s="19"/>
      <c r="II864" s="19"/>
      <c r="IJ864" s="19"/>
      <c r="IK864" s="19"/>
      <c r="IL864" s="19"/>
      <c r="IM864" s="19"/>
      <c r="IN864" s="19"/>
      <c r="IO864" s="19"/>
      <c r="IP864" s="19"/>
      <c r="IQ864" s="19"/>
      <c r="IR864" s="19"/>
      <c r="IS864" s="19"/>
      <c r="IT864" s="19"/>
      <c r="IU864" s="19"/>
      <c r="IV864" s="19"/>
      <c r="IW864" s="19"/>
      <c r="IX864" s="19"/>
      <c r="IY864" s="19"/>
      <c r="IZ864" s="19"/>
      <c r="JA864" s="19"/>
      <c r="JB864" s="19"/>
      <c r="JC864" s="19"/>
      <c r="JD864" s="19"/>
      <c r="JE864" s="19"/>
      <c r="JF864" s="19"/>
      <c r="JG864" s="19"/>
      <c r="JH864" s="19"/>
      <c r="JI864" s="19"/>
      <c r="JJ864" s="19"/>
      <c r="JK864" s="19"/>
      <c r="JL864" s="19"/>
      <c r="JM864" s="19"/>
      <c r="JN864" s="19"/>
      <c r="JO864" s="19"/>
      <c r="JP864" s="19"/>
      <c r="JQ864" s="19"/>
      <c r="JR864" s="19"/>
      <c r="JS864" s="19"/>
      <c r="JT864" s="19"/>
      <c r="JU864" s="19"/>
      <c r="JV864" s="19"/>
      <c r="JW864" s="19"/>
      <c r="JX864" s="19"/>
      <c r="JY864" s="19"/>
      <c r="JZ864" s="19"/>
      <c r="KA864" s="19"/>
      <c r="KB864" s="19"/>
      <c r="KC864" s="19"/>
      <c r="KD864" s="19"/>
      <c r="KE864" s="19"/>
      <c r="KF864" s="19"/>
      <c r="KG864" s="19"/>
      <c r="KH864" s="19"/>
      <c r="KI864" s="19"/>
      <c r="KJ864" s="19"/>
      <c r="KK864" s="19"/>
      <c r="KL864" s="19"/>
      <c r="KM864" s="19"/>
      <c r="KN864" s="19"/>
      <c r="KO864" s="19"/>
      <c r="KP864" s="19"/>
      <c r="KQ864" s="19"/>
      <c r="KR864" s="19"/>
      <c r="KS864" s="19"/>
      <c r="KT864" s="19"/>
      <c r="KU864" s="19"/>
      <c r="KV864" s="19"/>
      <c r="KW864" s="19"/>
      <c r="KX864" s="19"/>
      <c r="KY864" s="19"/>
      <c r="KZ864" s="19"/>
      <c r="LA864" s="19"/>
      <c r="LB864" s="19"/>
      <c r="LC864" s="19"/>
      <c r="LD864" s="19"/>
      <c r="LE864" s="19"/>
      <c r="LF864" s="19"/>
      <c r="LG864" s="19"/>
      <c r="LH864" s="19"/>
      <c r="LI864" s="19"/>
      <c r="LJ864" s="19"/>
      <c r="LK864" s="19"/>
      <c r="LL864" s="19"/>
      <c r="LM864" s="19"/>
      <c r="LN864" s="19"/>
      <c r="LO864" s="19"/>
      <c r="LP864" s="19"/>
      <c r="LQ864" s="19"/>
      <c r="LR864" s="19"/>
      <c r="LS864" s="19"/>
      <c r="LT864" s="19"/>
      <c r="LU864" s="19"/>
      <c r="LV864" s="19"/>
      <c r="LW864" s="19"/>
      <c r="LX864" s="19"/>
      <c r="LY864" s="19"/>
      <c r="LZ864" s="19"/>
      <c r="MA864" s="19"/>
      <c r="MB864" s="19"/>
      <c r="MC864" s="19"/>
      <c r="MD864" s="19"/>
      <c r="ME864" s="19"/>
      <c r="MF864" s="19"/>
      <c r="MG864" s="19"/>
      <c r="MH864" s="19"/>
      <c r="MI864" s="19"/>
      <c r="MJ864" s="19"/>
      <c r="MK864" s="19"/>
      <c r="ML864" s="19"/>
      <c r="MM864" s="19"/>
      <c r="MN864" s="19"/>
      <c r="MO864" s="19"/>
      <c r="MP864" s="19"/>
      <c r="MQ864" s="19"/>
      <c r="MR864" s="19"/>
      <c r="MS864" s="19"/>
      <c r="MT864" s="19"/>
      <c r="MU864" s="19"/>
      <c r="MV864" s="19"/>
      <c r="MW864" s="19"/>
      <c r="MX864" s="19"/>
      <c r="MY864" s="19"/>
      <c r="MZ864" s="19"/>
      <c r="NA864" s="19"/>
      <c r="NB864" s="19"/>
      <c r="NC864" s="19"/>
      <c r="ND864" s="19"/>
      <c r="NE864" s="19"/>
      <c r="NF864" s="19"/>
      <c r="NG864" s="19"/>
      <c r="NH864" s="19"/>
      <c r="NI864" s="19"/>
      <c r="NJ864" s="19"/>
      <c r="NK864" s="19"/>
      <c r="NL864" s="19"/>
      <c r="NM864" s="19"/>
      <c r="NN864" s="19"/>
      <c r="NO864" s="19"/>
      <c r="NP864" s="19"/>
      <c r="NQ864" s="19"/>
      <c r="NR864" s="19"/>
      <c r="NS864" s="19"/>
      <c r="NT864" s="19"/>
      <c r="NU864" s="19"/>
      <c r="NV864" s="19"/>
      <c r="NW864" s="19"/>
      <c r="NX864" s="19"/>
      <c r="NY864" s="19"/>
      <c r="NZ864" s="19"/>
      <c r="OA864" s="19"/>
      <c r="OB864" s="19"/>
      <c r="OC864" s="19"/>
      <c r="OD864" s="19"/>
      <c r="OE864" s="19"/>
      <c r="OF864" s="19"/>
      <c r="OG864" s="19"/>
      <c r="OH864" s="19"/>
      <c r="OI864" s="19"/>
      <c r="OJ864" s="19"/>
      <c r="OK864" s="19"/>
      <c r="OL864" s="19"/>
      <c r="OM864" s="19"/>
      <c r="ON864" s="19"/>
      <c r="OO864" s="19"/>
      <c r="OP864" s="19"/>
      <c r="OQ864" s="19"/>
      <c r="OR864" s="19"/>
      <c r="OS864" s="19"/>
      <c r="OT864" s="19"/>
      <c r="OU864" s="19"/>
      <c r="OV864" s="19"/>
      <c r="OW864" s="19"/>
      <c r="OX864" s="19"/>
      <c r="OY864" s="19"/>
      <c r="OZ864" s="19"/>
      <c r="PA864" s="19"/>
      <c r="PB864" s="19"/>
      <c r="PC864" s="19"/>
      <c r="PD864" s="19"/>
      <c r="PE864" s="19"/>
      <c r="PF864" s="19"/>
      <c r="PG864" s="19"/>
      <c r="PH864" s="19"/>
      <c r="PI864" s="19"/>
      <c r="PJ864" s="19"/>
      <c r="PK864" s="19"/>
      <c r="PL864" s="19"/>
      <c r="PM864" s="19"/>
      <c r="PN864" s="19"/>
      <c r="PO864" s="19"/>
      <c r="PP864" s="19"/>
      <c r="PQ864" s="19"/>
      <c r="PR864" s="19"/>
      <c r="PS864" s="19"/>
      <c r="PT864" s="19"/>
      <c r="PU864" s="19"/>
      <c r="PV864" s="19"/>
      <c r="PW864" s="19"/>
      <c r="PX864" s="19"/>
      <c r="PY864" s="19"/>
      <c r="PZ864" s="19"/>
      <c r="QA864" s="19"/>
      <c r="QB864" s="19"/>
      <c r="QC864" s="19"/>
      <c r="QD864" s="19"/>
      <c r="QE864" s="19"/>
      <c r="QF864" s="19"/>
      <c r="QG864" s="19"/>
      <c r="QH864" s="19"/>
      <c r="QI864" s="19"/>
      <c r="QJ864" s="19"/>
      <c r="QK864" s="19"/>
      <c r="QL864" s="19"/>
      <c r="QM864" s="19"/>
      <c r="QN864" s="19"/>
      <c r="QO864" s="19"/>
      <c r="QP864" s="19"/>
      <c r="QQ864" s="19"/>
      <c r="QR864" s="19"/>
      <c r="QS864" s="19"/>
      <c r="QT864" s="19"/>
      <c r="QU864" s="19"/>
      <c r="QV864" s="19"/>
      <c r="QW864" s="19"/>
      <c r="QX864" s="19"/>
      <c r="QY864" s="19"/>
      <c r="QZ864" s="19"/>
      <c r="RA864" s="19"/>
      <c r="RB864" s="19"/>
      <c r="RC864" s="19"/>
      <c r="RD864" s="19"/>
      <c r="RE864" s="19"/>
      <c r="RF864" s="19"/>
      <c r="RG864" s="19"/>
      <c r="RH864" s="19"/>
      <c r="RI864" s="19"/>
      <c r="RJ864" s="19"/>
      <c r="RK864" s="19"/>
      <c r="RL864" s="19"/>
      <c r="RM864" s="19"/>
      <c r="RN864" s="19"/>
      <c r="RO864" s="19"/>
      <c r="RP864" s="19"/>
      <c r="RQ864" s="19"/>
      <c r="RR864" s="19"/>
      <c r="RS864" s="19"/>
      <c r="RT864" s="19"/>
      <c r="RU864" s="19"/>
      <c r="RV864" s="19"/>
      <c r="RW864" s="19"/>
      <c r="RX864" s="19"/>
      <c r="RY864" s="19"/>
      <c r="RZ864" s="19"/>
      <c r="SA864" s="19"/>
      <c r="SB864" s="19"/>
      <c r="SC864" s="19"/>
      <c r="SD864" s="19"/>
      <c r="SE864" s="19"/>
      <c r="SF864" s="19"/>
      <c r="SG864" s="19"/>
      <c r="SH864" s="19"/>
      <c r="SI864" s="19"/>
      <c r="SJ864" s="19"/>
      <c r="SK864" s="19"/>
      <c r="SL864" s="19"/>
      <c r="SM864" s="19"/>
      <c r="SN864" s="19"/>
      <c r="SO864" s="19"/>
      <c r="SP864" s="19"/>
      <c r="SQ864" s="19"/>
      <c r="SR864" s="19"/>
      <c r="SS864" s="19"/>
      <c r="ST864" s="19"/>
      <c r="SU864" s="19"/>
      <c r="SV864" s="19"/>
      <c r="SW864" s="19"/>
      <c r="SX864" s="19"/>
      <c r="SY864" s="19"/>
      <c r="SZ864" s="19"/>
      <c r="TA864" s="19"/>
      <c r="TB864" s="19"/>
      <c r="TC864" s="19"/>
      <c r="TD864" s="19"/>
      <c r="TE864" s="19"/>
      <c r="TF864" s="19"/>
      <c r="TG864" s="19"/>
      <c r="TH864" s="19"/>
      <c r="TI864" s="19"/>
      <c r="TJ864" s="19"/>
      <c r="TK864" s="19"/>
      <c r="TL864" s="19"/>
      <c r="TM864" s="19"/>
      <c r="TN864" s="19"/>
      <c r="TO864" s="19"/>
      <c r="TP864" s="19"/>
      <c r="TQ864" s="19"/>
      <c r="TR864" s="19"/>
      <c r="TS864" s="19"/>
      <c r="TT864" s="19"/>
      <c r="TU864" s="19"/>
      <c r="TV864" s="19"/>
      <c r="TW864" s="19"/>
      <c r="TX864" s="19"/>
      <c r="TY864" s="19"/>
      <c r="TZ864" s="19"/>
      <c r="UA864" s="19"/>
      <c r="UB864" s="19"/>
      <c r="UC864" s="19"/>
      <c r="UD864" s="19"/>
      <c r="UE864" s="19"/>
      <c r="UF864" s="19"/>
      <c r="UG864" s="19"/>
      <c r="UH864" s="19"/>
      <c r="UI864" s="19"/>
      <c r="UJ864" s="19"/>
      <c r="UK864" s="19"/>
      <c r="UL864" s="19"/>
      <c r="UM864" s="19"/>
      <c r="UN864" s="19"/>
      <c r="UO864" s="19"/>
      <c r="UP864" s="19"/>
      <c r="UQ864" s="19"/>
      <c r="UR864" s="19"/>
      <c r="US864" s="19"/>
      <c r="UT864" s="19"/>
      <c r="UU864" s="19"/>
      <c r="UV864" s="19"/>
      <c r="UW864" s="19"/>
      <c r="UX864" s="19"/>
      <c r="UY864" s="19"/>
      <c r="UZ864" s="19"/>
      <c r="VA864" s="19"/>
      <c r="VB864" s="19"/>
      <c r="VC864" s="19"/>
      <c r="VD864" s="19"/>
      <c r="VE864" s="19"/>
      <c r="VF864" s="19"/>
      <c r="VG864" s="19"/>
      <c r="VH864" s="19"/>
      <c r="VI864" s="19"/>
      <c r="VJ864" s="19"/>
      <c r="VK864" s="19"/>
      <c r="VL864" s="19"/>
      <c r="VM864" s="19"/>
      <c r="VN864" s="19"/>
      <c r="VO864" s="19"/>
      <c r="VP864" s="19"/>
      <c r="VQ864" s="19"/>
      <c r="VR864" s="19"/>
      <c r="VS864" s="19"/>
      <c r="VT864" s="19"/>
      <c r="VU864" s="19"/>
      <c r="VV864" s="19"/>
      <c r="VW864" s="19"/>
      <c r="VX864" s="19"/>
      <c r="VY864" s="19"/>
      <c r="VZ864" s="19"/>
      <c r="WA864" s="19"/>
      <c r="WB864" s="19"/>
      <c r="WC864" s="19"/>
      <c r="WD864" s="19"/>
      <c r="WE864" s="19"/>
      <c r="WF864" s="19"/>
      <c r="WG864" s="19"/>
      <c r="WH864" s="19"/>
      <c r="WI864" s="19"/>
      <c r="WJ864" s="19"/>
      <c r="WK864" s="19"/>
      <c r="WL864" s="19"/>
      <c r="WM864" s="19"/>
      <c r="WN864" s="19"/>
      <c r="WO864" s="19"/>
      <c r="WP864" s="19"/>
      <c r="WQ864" s="19"/>
      <c r="WR864" s="19"/>
      <c r="WS864" s="19"/>
      <c r="WT864" s="19"/>
      <c r="WU864" s="19"/>
      <c r="WV864" s="19"/>
      <c r="WW864" s="19"/>
      <c r="WX864" s="19"/>
      <c r="WY864" s="19"/>
    </row>
    <row r="865" spans="1:623" s="17" customFormat="1" hidden="1" x14ac:dyDescent="0.2">
      <c r="A865" s="16"/>
      <c r="I865" s="18"/>
      <c r="J865" s="18"/>
      <c r="N865" s="16"/>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19"/>
      <c r="BW865" s="19"/>
      <c r="BX865" s="19"/>
      <c r="BY865" s="19"/>
      <c r="BZ865" s="19"/>
      <c r="CA865" s="19"/>
      <c r="CB865" s="19"/>
      <c r="CC865" s="19"/>
      <c r="CD865" s="19"/>
      <c r="CE865" s="19"/>
      <c r="CF865" s="19"/>
      <c r="CG865" s="19"/>
      <c r="CH865" s="19"/>
      <c r="CI865" s="19"/>
      <c r="CJ865" s="19"/>
      <c r="CK865" s="19"/>
      <c r="CL865" s="19"/>
      <c r="CM865" s="19"/>
      <c r="CN865" s="19"/>
      <c r="CO865" s="19"/>
      <c r="CP865" s="19"/>
      <c r="CQ865" s="19"/>
      <c r="CR865" s="19"/>
      <c r="CS865" s="19"/>
      <c r="CT865" s="19"/>
      <c r="CU865" s="19"/>
      <c r="CV865" s="19"/>
      <c r="CW865" s="19"/>
      <c r="CX865" s="19"/>
      <c r="CY865" s="19"/>
      <c r="CZ865" s="19"/>
      <c r="DA865" s="19"/>
      <c r="DB865" s="19"/>
      <c r="DC865" s="19"/>
      <c r="DD865" s="19"/>
      <c r="DE865" s="19"/>
      <c r="DF865" s="19"/>
      <c r="DG865" s="19"/>
      <c r="DH865" s="19"/>
      <c r="DI865" s="19"/>
      <c r="DJ865" s="19"/>
      <c r="DK865" s="19"/>
      <c r="DL865" s="19"/>
      <c r="DM865" s="19"/>
      <c r="DN865" s="19"/>
      <c r="DO865" s="19"/>
      <c r="DP865" s="19"/>
      <c r="DQ865" s="19"/>
      <c r="DR865" s="19"/>
      <c r="DS865" s="19"/>
      <c r="DT865" s="19"/>
      <c r="DU865" s="19"/>
      <c r="DV865" s="19"/>
      <c r="DW865" s="19"/>
      <c r="DX865" s="19"/>
      <c r="DY865" s="19"/>
      <c r="DZ865" s="19"/>
      <c r="EA865" s="19"/>
      <c r="EB865" s="19"/>
      <c r="EC865" s="19"/>
      <c r="ED865" s="19"/>
      <c r="EE865" s="19"/>
      <c r="EF865" s="19"/>
      <c r="EG865" s="19"/>
      <c r="EH865" s="19"/>
      <c r="EI865" s="19"/>
      <c r="EJ865" s="19"/>
      <c r="EK865" s="19"/>
      <c r="EL865" s="19"/>
      <c r="EM865" s="19"/>
      <c r="EN865" s="19"/>
      <c r="EO865" s="19"/>
      <c r="EP865" s="19"/>
      <c r="EQ865" s="19"/>
      <c r="ER865" s="19"/>
      <c r="ES865" s="19"/>
      <c r="ET865" s="19"/>
      <c r="EU865" s="19"/>
      <c r="EV865" s="19"/>
      <c r="EW865" s="19"/>
      <c r="EX865" s="19"/>
      <c r="EY865" s="19"/>
      <c r="EZ865" s="19"/>
      <c r="FA865" s="19"/>
      <c r="FB865" s="19"/>
      <c r="FC865" s="19"/>
      <c r="FD865" s="19"/>
      <c r="FE865" s="19"/>
      <c r="FF865" s="19"/>
      <c r="FG865" s="19"/>
      <c r="FH865" s="19"/>
      <c r="FI865" s="19"/>
      <c r="FJ865" s="19"/>
      <c r="FK865" s="19"/>
      <c r="FL865" s="19"/>
      <c r="FM865" s="19"/>
      <c r="FN865" s="19"/>
      <c r="FO865" s="19"/>
      <c r="FP865" s="19"/>
      <c r="FQ865" s="19"/>
      <c r="FR865" s="19"/>
      <c r="FS865" s="19"/>
      <c r="FT865" s="19"/>
      <c r="FU865" s="19"/>
      <c r="FV865" s="19"/>
      <c r="FW865" s="19"/>
      <c r="FX865" s="19"/>
      <c r="FY865" s="19"/>
      <c r="FZ865" s="19"/>
      <c r="GA865" s="19"/>
      <c r="GB865" s="19"/>
      <c r="GC865" s="19"/>
      <c r="GD865" s="19"/>
      <c r="GE865" s="19"/>
      <c r="GF865" s="19"/>
      <c r="GG865" s="19"/>
      <c r="GH865" s="19"/>
      <c r="GI865" s="19"/>
      <c r="GJ865" s="19"/>
      <c r="GK865" s="19"/>
      <c r="GL865" s="19"/>
      <c r="GM865" s="19"/>
      <c r="GN865" s="19"/>
      <c r="GO865" s="19"/>
      <c r="GP865" s="19"/>
      <c r="GQ865" s="19"/>
      <c r="GR865" s="19"/>
      <c r="GS865" s="19"/>
      <c r="GT865" s="19"/>
      <c r="GU865" s="19"/>
      <c r="GV865" s="19"/>
      <c r="GW865" s="19"/>
      <c r="GX865" s="19"/>
      <c r="GY865" s="19"/>
      <c r="GZ865" s="19"/>
      <c r="HA865" s="19"/>
      <c r="HB865" s="19"/>
      <c r="HC865" s="19"/>
      <c r="HD865" s="19"/>
      <c r="HE865" s="19"/>
      <c r="HF865" s="19"/>
      <c r="HG865" s="19"/>
      <c r="HH865" s="19"/>
      <c r="HI865" s="19"/>
      <c r="HJ865" s="19"/>
      <c r="HK865" s="19"/>
      <c r="HL865" s="19"/>
      <c r="HM865" s="19"/>
      <c r="HN865" s="19"/>
      <c r="HO865" s="19"/>
      <c r="HP865" s="19"/>
      <c r="HQ865" s="19"/>
      <c r="HR865" s="19"/>
      <c r="HS865" s="19"/>
      <c r="HT865" s="19"/>
      <c r="HU865" s="19"/>
      <c r="HV865" s="19"/>
      <c r="HW865" s="19"/>
      <c r="HX865" s="19"/>
      <c r="HY865" s="19"/>
      <c r="HZ865" s="19"/>
      <c r="IA865" s="19"/>
      <c r="IB865" s="19"/>
      <c r="IC865" s="19"/>
      <c r="ID865" s="19"/>
      <c r="IE865" s="19"/>
      <c r="IF865" s="19"/>
      <c r="IG865" s="19"/>
      <c r="IH865" s="19"/>
      <c r="II865" s="19"/>
      <c r="IJ865" s="19"/>
      <c r="IK865" s="19"/>
      <c r="IL865" s="19"/>
      <c r="IM865" s="19"/>
      <c r="IN865" s="19"/>
      <c r="IO865" s="19"/>
      <c r="IP865" s="19"/>
      <c r="IQ865" s="19"/>
      <c r="IR865" s="19"/>
      <c r="IS865" s="19"/>
      <c r="IT865" s="19"/>
      <c r="IU865" s="19"/>
      <c r="IV865" s="19"/>
      <c r="IW865" s="19"/>
      <c r="IX865" s="19"/>
      <c r="IY865" s="19"/>
      <c r="IZ865" s="19"/>
      <c r="JA865" s="19"/>
      <c r="JB865" s="19"/>
      <c r="JC865" s="19"/>
      <c r="JD865" s="19"/>
      <c r="JE865" s="19"/>
      <c r="JF865" s="19"/>
      <c r="JG865" s="19"/>
      <c r="JH865" s="19"/>
      <c r="JI865" s="19"/>
      <c r="JJ865" s="19"/>
      <c r="JK865" s="19"/>
      <c r="JL865" s="19"/>
      <c r="JM865" s="19"/>
      <c r="JN865" s="19"/>
      <c r="JO865" s="19"/>
      <c r="JP865" s="19"/>
      <c r="JQ865" s="19"/>
      <c r="JR865" s="19"/>
      <c r="JS865" s="19"/>
      <c r="JT865" s="19"/>
      <c r="JU865" s="19"/>
      <c r="JV865" s="19"/>
      <c r="JW865" s="19"/>
      <c r="JX865" s="19"/>
      <c r="JY865" s="19"/>
      <c r="JZ865" s="19"/>
      <c r="KA865" s="19"/>
      <c r="KB865" s="19"/>
      <c r="KC865" s="19"/>
      <c r="KD865" s="19"/>
      <c r="KE865" s="19"/>
      <c r="KF865" s="19"/>
      <c r="KG865" s="19"/>
      <c r="KH865" s="19"/>
      <c r="KI865" s="19"/>
      <c r="KJ865" s="19"/>
      <c r="KK865" s="19"/>
      <c r="KL865" s="19"/>
      <c r="KM865" s="19"/>
      <c r="KN865" s="19"/>
      <c r="KO865" s="19"/>
      <c r="KP865" s="19"/>
      <c r="KQ865" s="19"/>
      <c r="KR865" s="19"/>
      <c r="KS865" s="19"/>
      <c r="KT865" s="19"/>
      <c r="KU865" s="19"/>
      <c r="KV865" s="19"/>
      <c r="KW865" s="19"/>
      <c r="KX865" s="19"/>
      <c r="KY865" s="19"/>
      <c r="KZ865" s="19"/>
      <c r="LA865" s="19"/>
      <c r="LB865" s="19"/>
      <c r="LC865" s="19"/>
      <c r="LD865" s="19"/>
      <c r="LE865" s="19"/>
      <c r="LF865" s="19"/>
      <c r="LG865" s="19"/>
      <c r="LH865" s="19"/>
      <c r="LI865" s="19"/>
      <c r="LJ865" s="19"/>
      <c r="LK865" s="19"/>
      <c r="LL865" s="19"/>
      <c r="LM865" s="19"/>
      <c r="LN865" s="19"/>
      <c r="LO865" s="19"/>
      <c r="LP865" s="19"/>
      <c r="LQ865" s="19"/>
      <c r="LR865" s="19"/>
      <c r="LS865" s="19"/>
      <c r="LT865" s="19"/>
      <c r="LU865" s="19"/>
      <c r="LV865" s="19"/>
      <c r="LW865" s="19"/>
      <c r="LX865" s="19"/>
      <c r="LY865" s="19"/>
      <c r="LZ865" s="19"/>
      <c r="MA865" s="19"/>
      <c r="MB865" s="19"/>
      <c r="MC865" s="19"/>
      <c r="MD865" s="19"/>
      <c r="ME865" s="19"/>
      <c r="MF865" s="19"/>
      <c r="MG865" s="19"/>
      <c r="MH865" s="19"/>
      <c r="MI865" s="19"/>
      <c r="MJ865" s="19"/>
      <c r="MK865" s="19"/>
      <c r="ML865" s="19"/>
      <c r="MM865" s="19"/>
      <c r="MN865" s="19"/>
      <c r="MO865" s="19"/>
      <c r="MP865" s="19"/>
      <c r="MQ865" s="19"/>
      <c r="MR865" s="19"/>
      <c r="MS865" s="19"/>
      <c r="MT865" s="19"/>
      <c r="MU865" s="19"/>
      <c r="MV865" s="19"/>
      <c r="MW865" s="19"/>
      <c r="MX865" s="19"/>
      <c r="MY865" s="19"/>
      <c r="MZ865" s="19"/>
      <c r="NA865" s="19"/>
      <c r="NB865" s="19"/>
      <c r="NC865" s="19"/>
      <c r="ND865" s="19"/>
      <c r="NE865" s="19"/>
      <c r="NF865" s="19"/>
      <c r="NG865" s="19"/>
      <c r="NH865" s="19"/>
      <c r="NI865" s="19"/>
      <c r="NJ865" s="19"/>
      <c r="NK865" s="19"/>
      <c r="NL865" s="19"/>
      <c r="NM865" s="19"/>
      <c r="NN865" s="19"/>
      <c r="NO865" s="19"/>
      <c r="NP865" s="19"/>
      <c r="NQ865" s="19"/>
      <c r="NR865" s="19"/>
      <c r="NS865" s="19"/>
      <c r="NT865" s="19"/>
      <c r="NU865" s="19"/>
      <c r="NV865" s="19"/>
      <c r="NW865" s="19"/>
      <c r="NX865" s="19"/>
      <c r="NY865" s="19"/>
      <c r="NZ865" s="19"/>
      <c r="OA865" s="19"/>
      <c r="OB865" s="19"/>
      <c r="OC865" s="19"/>
      <c r="OD865" s="19"/>
      <c r="OE865" s="19"/>
      <c r="OF865" s="19"/>
      <c r="OG865" s="19"/>
      <c r="OH865" s="19"/>
      <c r="OI865" s="19"/>
      <c r="OJ865" s="19"/>
      <c r="OK865" s="19"/>
      <c r="OL865" s="19"/>
      <c r="OM865" s="19"/>
      <c r="ON865" s="19"/>
      <c r="OO865" s="19"/>
      <c r="OP865" s="19"/>
      <c r="OQ865" s="19"/>
      <c r="OR865" s="19"/>
      <c r="OS865" s="19"/>
      <c r="OT865" s="19"/>
      <c r="OU865" s="19"/>
      <c r="OV865" s="19"/>
      <c r="OW865" s="19"/>
      <c r="OX865" s="19"/>
      <c r="OY865" s="19"/>
      <c r="OZ865" s="19"/>
      <c r="PA865" s="19"/>
      <c r="PB865" s="19"/>
      <c r="PC865" s="19"/>
      <c r="PD865" s="19"/>
      <c r="PE865" s="19"/>
      <c r="PF865" s="19"/>
      <c r="PG865" s="19"/>
      <c r="PH865" s="19"/>
      <c r="PI865" s="19"/>
      <c r="PJ865" s="19"/>
      <c r="PK865" s="19"/>
      <c r="PL865" s="19"/>
      <c r="PM865" s="19"/>
      <c r="PN865" s="19"/>
      <c r="PO865" s="19"/>
      <c r="PP865" s="19"/>
      <c r="PQ865" s="19"/>
      <c r="PR865" s="19"/>
      <c r="PS865" s="19"/>
      <c r="PT865" s="19"/>
      <c r="PU865" s="19"/>
      <c r="PV865" s="19"/>
      <c r="PW865" s="19"/>
      <c r="PX865" s="19"/>
      <c r="PY865" s="19"/>
      <c r="PZ865" s="19"/>
      <c r="QA865" s="19"/>
      <c r="QB865" s="19"/>
      <c r="QC865" s="19"/>
      <c r="QD865" s="19"/>
      <c r="QE865" s="19"/>
      <c r="QF865" s="19"/>
      <c r="QG865" s="19"/>
      <c r="QH865" s="19"/>
      <c r="QI865" s="19"/>
      <c r="QJ865" s="19"/>
      <c r="QK865" s="19"/>
      <c r="QL865" s="19"/>
      <c r="QM865" s="19"/>
      <c r="QN865" s="19"/>
      <c r="QO865" s="19"/>
      <c r="QP865" s="19"/>
      <c r="QQ865" s="19"/>
      <c r="QR865" s="19"/>
      <c r="QS865" s="19"/>
      <c r="QT865" s="19"/>
      <c r="QU865" s="19"/>
      <c r="QV865" s="19"/>
      <c r="QW865" s="19"/>
      <c r="QX865" s="19"/>
      <c r="QY865" s="19"/>
      <c r="QZ865" s="19"/>
      <c r="RA865" s="19"/>
      <c r="RB865" s="19"/>
      <c r="RC865" s="19"/>
      <c r="RD865" s="19"/>
      <c r="RE865" s="19"/>
      <c r="RF865" s="19"/>
      <c r="RG865" s="19"/>
      <c r="RH865" s="19"/>
      <c r="RI865" s="19"/>
      <c r="RJ865" s="19"/>
      <c r="RK865" s="19"/>
      <c r="RL865" s="19"/>
      <c r="RM865" s="19"/>
      <c r="RN865" s="19"/>
      <c r="RO865" s="19"/>
      <c r="RP865" s="19"/>
      <c r="RQ865" s="19"/>
      <c r="RR865" s="19"/>
      <c r="RS865" s="19"/>
      <c r="RT865" s="19"/>
      <c r="RU865" s="19"/>
      <c r="RV865" s="19"/>
      <c r="RW865" s="19"/>
      <c r="RX865" s="19"/>
      <c r="RY865" s="19"/>
      <c r="RZ865" s="19"/>
      <c r="SA865" s="19"/>
      <c r="SB865" s="19"/>
      <c r="SC865" s="19"/>
      <c r="SD865" s="19"/>
      <c r="SE865" s="19"/>
      <c r="SF865" s="19"/>
      <c r="SG865" s="19"/>
      <c r="SH865" s="19"/>
      <c r="SI865" s="19"/>
      <c r="SJ865" s="19"/>
      <c r="SK865" s="19"/>
      <c r="SL865" s="19"/>
      <c r="SM865" s="19"/>
      <c r="SN865" s="19"/>
      <c r="SO865" s="19"/>
      <c r="SP865" s="19"/>
      <c r="SQ865" s="19"/>
      <c r="SR865" s="19"/>
      <c r="SS865" s="19"/>
      <c r="ST865" s="19"/>
      <c r="SU865" s="19"/>
      <c r="SV865" s="19"/>
      <c r="SW865" s="19"/>
      <c r="SX865" s="19"/>
      <c r="SY865" s="19"/>
      <c r="SZ865" s="19"/>
      <c r="TA865" s="19"/>
      <c r="TB865" s="19"/>
      <c r="TC865" s="19"/>
      <c r="TD865" s="19"/>
      <c r="TE865" s="19"/>
      <c r="TF865" s="19"/>
      <c r="TG865" s="19"/>
      <c r="TH865" s="19"/>
      <c r="TI865" s="19"/>
      <c r="TJ865" s="19"/>
      <c r="TK865" s="19"/>
      <c r="TL865" s="19"/>
      <c r="TM865" s="19"/>
      <c r="TN865" s="19"/>
      <c r="TO865" s="19"/>
      <c r="TP865" s="19"/>
      <c r="TQ865" s="19"/>
      <c r="TR865" s="19"/>
      <c r="TS865" s="19"/>
      <c r="TT865" s="19"/>
      <c r="TU865" s="19"/>
      <c r="TV865" s="19"/>
      <c r="TW865" s="19"/>
      <c r="TX865" s="19"/>
      <c r="TY865" s="19"/>
      <c r="TZ865" s="19"/>
      <c r="UA865" s="19"/>
      <c r="UB865" s="19"/>
      <c r="UC865" s="19"/>
      <c r="UD865" s="19"/>
      <c r="UE865" s="19"/>
      <c r="UF865" s="19"/>
      <c r="UG865" s="19"/>
      <c r="UH865" s="19"/>
      <c r="UI865" s="19"/>
      <c r="UJ865" s="19"/>
      <c r="UK865" s="19"/>
      <c r="UL865" s="19"/>
      <c r="UM865" s="19"/>
      <c r="UN865" s="19"/>
      <c r="UO865" s="19"/>
      <c r="UP865" s="19"/>
      <c r="UQ865" s="19"/>
      <c r="UR865" s="19"/>
      <c r="US865" s="19"/>
      <c r="UT865" s="19"/>
      <c r="UU865" s="19"/>
      <c r="UV865" s="19"/>
      <c r="UW865" s="19"/>
      <c r="UX865" s="19"/>
      <c r="UY865" s="19"/>
      <c r="UZ865" s="19"/>
      <c r="VA865" s="19"/>
      <c r="VB865" s="19"/>
      <c r="VC865" s="19"/>
      <c r="VD865" s="19"/>
      <c r="VE865" s="19"/>
      <c r="VF865" s="19"/>
      <c r="VG865" s="19"/>
      <c r="VH865" s="19"/>
      <c r="VI865" s="19"/>
      <c r="VJ865" s="19"/>
      <c r="VK865" s="19"/>
      <c r="VL865" s="19"/>
      <c r="VM865" s="19"/>
      <c r="VN865" s="19"/>
      <c r="VO865" s="19"/>
      <c r="VP865" s="19"/>
      <c r="VQ865" s="19"/>
      <c r="VR865" s="19"/>
      <c r="VS865" s="19"/>
      <c r="VT865" s="19"/>
      <c r="VU865" s="19"/>
      <c r="VV865" s="19"/>
      <c r="VW865" s="19"/>
      <c r="VX865" s="19"/>
      <c r="VY865" s="19"/>
      <c r="VZ865" s="19"/>
      <c r="WA865" s="19"/>
      <c r="WB865" s="19"/>
      <c r="WC865" s="19"/>
      <c r="WD865" s="19"/>
      <c r="WE865" s="19"/>
      <c r="WF865" s="19"/>
      <c r="WG865" s="19"/>
      <c r="WH865" s="19"/>
      <c r="WI865" s="19"/>
      <c r="WJ865" s="19"/>
      <c r="WK865" s="19"/>
      <c r="WL865" s="19"/>
      <c r="WM865" s="19"/>
      <c r="WN865" s="19"/>
      <c r="WO865" s="19"/>
      <c r="WP865" s="19"/>
      <c r="WQ865" s="19"/>
      <c r="WR865" s="19"/>
      <c r="WS865" s="19"/>
      <c r="WT865" s="19"/>
      <c r="WU865" s="19"/>
      <c r="WV865" s="19"/>
      <c r="WW865" s="19"/>
      <c r="WX865" s="19"/>
      <c r="WY865" s="19"/>
    </row>
    <row r="866" spans="1:623" s="17" customFormat="1" hidden="1" x14ac:dyDescent="0.2">
      <c r="A866" s="16"/>
      <c r="I866" s="18"/>
      <c r="J866" s="18"/>
      <c r="N866" s="16"/>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19"/>
      <c r="BW866" s="19"/>
      <c r="BX866" s="19"/>
      <c r="BY866" s="19"/>
      <c r="BZ866" s="19"/>
      <c r="CA866" s="19"/>
      <c r="CB866" s="19"/>
      <c r="CC866" s="19"/>
      <c r="CD866" s="19"/>
      <c r="CE866" s="19"/>
      <c r="CF866" s="19"/>
      <c r="CG866" s="19"/>
      <c r="CH866" s="19"/>
      <c r="CI866" s="19"/>
      <c r="CJ866" s="19"/>
      <c r="CK866" s="19"/>
      <c r="CL866" s="19"/>
      <c r="CM866" s="19"/>
      <c r="CN866" s="19"/>
      <c r="CO866" s="19"/>
      <c r="CP866" s="19"/>
      <c r="CQ866" s="19"/>
      <c r="CR866" s="19"/>
      <c r="CS866" s="19"/>
      <c r="CT866" s="19"/>
      <c r="CU866" s="19"/>
      <c r="CV866" s="19"/>
      <c r="CW866" s="19"/>
      <c r="CX866" s="19"/>
      <c r="CY866" s="19"/>
      <c r="CZ866" s="19"/>
      <c r="DA866" s="19"/>
      <c r="DB866" s="19"/>
      <c r="DC866" s="19"/>
      <c r="DD866" s="19"/>
      <c r="DE866" s="19"/>
      <c r="DF866" s="19"/>
      <c r="DG866" s="19"/>
      <c r="DH866" s="19"/>
      <c r="DI866" s="19"/>
      <c r="DJ866" s="19"/>
      <c r="DK866" s="19"/>
      <c r="DL866" s="19"/>
      <c r="DM866" s="19"/>
      <c r="DN866" s="19"/>
      <c r="DO866" s="19"/>
      <c r="DP866" s="19"/>
      <c r="DQ866" s="19"/>
      <c r="DR866" s="19"/>
      <c r="DS866" s="19"/>
      <c r="DT866" s="19"/>
      <c r="DU866" s="19"/>
      <c r="DV866" s="19"/>
      <c r="DW866" s="19"/>
      <c r="DX866" s="19"/>
      <c r="DY866" s="19"/>
      <c r="DZ866" s="19"/>
      <c r="EA866" s="19"/>
      <c r="EB866" s="19"/>
      <c r="EC866" s="19"/>
      <c r="ED866" s="19"/>
      <c r="EE866" s="19"/>
      <c r="EF866" s="19"/>
      <c r="EG866" s="19"/>
      <c r="EH866" s="19"/>
      <c r="EI866" s="19"/>
      <c r="EJ866" s="19"/>
      <c r="EK866" s="19"/>
      <c r="EL866" s="19"/>
      <c r="EM866" s="19"/>
      <c r="EN866" s="19"/>
      <c r="EO866" s="19"/>
      <c r="EP866" s="19"/>
      <c r="EQ866" s="19"/>
      <c r="ER866" s="19"/>
      <c r="ES866" s="19"/>
      <c r="ET866" s="19"/>
      <c r="EU866" s="19"/>
      <c r="EV866" s="19"/>
      <c r="EW866" s="19"/>
      <c r="EX866" s="19"/>
      <c r="EY866" s="19"/>
      <c r="EZ866" s="19"/>
      <c r="FA866" s="19"/>
      <c r="FB866" s="19"/>
      <c r="FC866" s="19"/>
      <c r="FD866" s="19"/>
      <c r="FE866" s="19"/>
      <c r="FF866" s="19"/>
      <c r="FG866" s="19"/>
      <c r="FH866" s="19"/>
      <c r="FI866" s="19"/>
      <c r="FJ866" s="19"/>
      <c r="FK866" s="19"/>
      <c r="FL866" s="19"/>
      <c r="FM866" s="19"/>
      <c r="FN866" s="19"/>
      <c r="FO866" s="19"/>
      <c r="FP866" s="19"/>
      <c r="FQ866" s="19"/>
      <c r="FR866" s="19"/>
      <c r="FS866" s="19"/>
      <c r="FT866" s="19"/>
      <c r="FU866" s="19"/>
      <c r="FV866" s="19"/>
      <c r="FW866" s="19"/>
      <c r="FX866" s="19"/>
      <c r="FY866" s="19"/>
      <c r="FZ866" s="19"/>
      <c r="GA866" s="19"/>
      <c r="GB866" s="19"/>
      <c r="GC866" s="19"/>
      <c r="GD866" s="19"/>
      <c r="GE866" s="19"/>
      <c r="GF866" s="19"/>
      <c r="GG866" s="19"/>
      <c r="GH866" s="19"/>
      <c r="GI866" s="19"/>
      <c r="GJ866" s="19"/>
      <c r="GK866" s="19"/>
      <c r="GL866" s="19"/>
      <c r="GM866" s="19"/>
      <c r="GN866" s="19"/>
      <c r="GO866" s="19"/>
      <c r="GP866" s="19"/>
      <c r="GQ866" s="19"/>
      <c r="GR866" s="19"/>
      <c r="GS866" s="19"/>
      <c r="GT866" s="19"/>
      <c r="GU866" s="19"/>
      <c r="GV866" s="19"/>
      <c r="GW866" s="19"/>
      <c r="GX866" s="19"/>
      <c r="GY866" s="19"/>
      <c r="GZ866" s="19"/>
      <c r="HA866" s="19"/>
      <c r="HB866" s="19"/>
      <c r="HC866" s="19"/>
      <c r="HD866" s="19"/>
      <c r="HE866" s="19"/>
      <c r="HF866" s="19"/>
      <c r="HG866" s="19"/>
      <c r="HH866" s="19"/>
      <c r="HI866" s="19"/>
      <c r="HJ866" s="19"/>
      <c r="HK866" s="19"/>
      <c r="HL866" s="19"/>
      <c r="HM866" s="19"/>
      <c r="HN866" s="19"/>
      <c r="HO866" s="19"/>
      <c r="HP866" s="19"/>
      <c r="HQ866" s="19"/>
      <c r="HR866" s="19"/>
      <c r="HS866" s="19"/>
      <c r="HT866" s="19"/>
      <c r="HU866" s="19"/>
      <c r="HV866" s="19"/>
      <c r="HW866" s="19"/>
      <c r="HX866" s="19"/>
      <c r="HY866" s="19"/>
      <c r="HZ866" s="19"/>
      <c r="IA866" s="19"/>
      <c r="IB866" s="19"/>
      <c r="IC866" s="19"/>
      <c r="ID866" s="19"/>
      <c r="IE866" s="19"/>
      <c r="IF866" s="19"/>
      <c r="IG866" s="19"/>
      <c r="IH866" s="19"/>
      <c r="II866" s="19"/>
      <c r="IJ866" s="19"/>
      <c r="IK866" s="19"/>
      <c r="IL866" s="19"/>
      <c r="IM866" s="19"/>
      <c r="IN866" s="19"/>
      <c r="IO866" s="19"/>
      <c r="IP866" s="19"/>
      <c r="IQ866" s="19"/>
      <c r="IR866" s="19"/>
      <c r="IS866" s="19"/>
      <c r="IT866" s="19"/>
      <c r="IU866" s="19"/>
      <c r="IV866" s="19"/>
      <c r="IW866" s="19"/>
      <c r="IX866" s="19"/>
      <c r="IY866" s="19"/>
      <c r="IZ866" s="19"/>
      <c r="JA866" s="19"/>
      <c r="JB866" s="19"/>
      <c r="JC866" s="19"/>
      <c r="JD866" s="19"/>
      <c r="JE866" s="19"/>
      <c r="JF866" s="19"/>
      <c r="JG866" s="19"/>
      <c r="JH866" s="19"/>
      <c r="JI866" s="19"/>
      <c r="JJ866" s="19"/>
      <c r="JK866" s="19"/>
      <c r="JL866" s="19"/>
      <c r="JM866" s="19"/>
      <c r="JN866" s="19"/>
      <c r="JO866" s="19"/>
      <c r="JP866" s="19"/>
      <c r="JQ866" s="19"/>
      <c r="JR866" s="19"/>
      <c r="JS866" s="19"/>
      <c r="JT866" s="19"/>
      <c r="JU866" s="19"/>
      <c r="JV866" s="19"/>
      <c r="JW866" s="19"/>
      <c r="JX866" s="19"/>
      <c r="JY866" s="19"/>
      <c r="JZ866" s="19"/>
      <c r="KA866" s="19"/>
      <c r="KB866" s="19"/>
      <c r="KC866" s="19"/>
      <c r="KD866" s="19"/>
      <c r="KE866" s="19"/>
      <c r="KF866" s="19"/>
      <c r="KG866" s="19"/>
      <c r="KH866" s="19"/>
      <c r="KI866" s="19"/>
      <c r="KJ866" s="19"/>
      <c r="KK866" s="19"/>
      <c r="KL866" s="19"/>
      <c r="KM866" s="19"/>
      <c r="KN866" s="19"/>
      <c r="KO866" s="19"/>
      <c r="KP866" s="19"/>
      <c r="KQ866" s="19"/>
      <c r="KR866" s="19"/>
      <c r="KS866" s="19"/>
      <c r="KT866" s="19"/>
      <c r="KU866" s="19"/>
      <c r="KV866" s="19"/>
      <c r="KW866" s="19"/>
      <c r="KX866" s="19"/>
      <c r="KY866" s="19"/>
      <c r="KZ866" s="19"/>
      <c r="LA866" s="19"/>
      <c r="LB866" s="19"/>
      <c r="LC866" s="19"/>
      <c r="LD866" s="19"/>
      <c r="LE866" s="19"/>
      <c r="LF866" s="19"/>
      <c r="LG866" s="19"/>
      <c r="LH866" s="19"/>
      <c r="LI866" s="19"/>
      <c r="LJ866" s="19"/>
      <c r="LK866" s="19"/>
      <c r="LL866" s="19"/>
      <c r="LM866" s="19"/>
      <c r="LN866" s="19"/>
      <c r="LO866" s="19"/>
      <c r="LP866" s="19"/>
      <c r="LQ866" s="19"/>
      <c r="LR866" s="19"/>
      <c r="LS866" s="19"/>
      <c r="LT866" s="19"/>
      <c r="LU866" s="19"/>
      <c r="LV866" s="19"/>
      <c r="LW866" s="19"/>
      <c r="LX866" s="19"/>
      <c r="LY866" s="19"/>
      <c r="LZ866" s="19"/>
      <c r="MA866" s="19"/>
      <c r="MB866" s="19"/>
      <c r="MC866" s="19"/>
      <c r="MD866" s="19"/>
      <c r="ME866" s="19"/>
      <c r="MF866" s="19"/>
      <c r="MG866" s="19"/>
      <c r="MH866" s="19"/>
      <c r="MI866" s="19"/>
      <c r="MJ866" s="19"/>
      <c r="MK866" s="19"/>
      <c r="ML866" s="19"/>
      <c r="MM866" s="19"/>
      <c r="MN866" s="19"/>
      <c r="MO866" s="19"/>
      <c r="MP866" s="19"/>
      <c r="MQ866" s="19"/>
      <c r="MR866" s="19"/>
      <c r="MS866" s="19"/>
      <c r="MT866" s="19"/>
      <c r="MU866" s="19"/>
      <c r="MV866" s="19"/>
      <c r="MW866" s="19"/>
      <c r="MX866" s="19"/>
      <c r="MY866" s="19"/>
      <c r="MZ866" s="19"/>
      <c r="NA866" s="19"/>
      <c r="NB866" s="19"/>
      <c r="NC866" s="19"/>
      <c r="ND866" s="19"/>
      <c r="NE866" s="19"/>
      <c r="NF866" s="19"/>
      <c r="NG866" s="19"/>
      <c r="NH866" s="19"/>
      <c r="NI866" s="19"/>
      <c r="NJ866" s="19"/>
      <c r="NK866" s="19"/>
      <c r="NL866" s="19"/>
      <c r="NM866" s="19"/>
      <c r="NN866" s="19"/>
      <c r="NO866" s="19"/>
      <c r="NP866" s="19"/>
      <c r="NQ866" s="19"/>
      <c r="NR866" s="19"/>
      <c r="NS866" s="19"/>
      <c r="NT866" s="19"/>
      <c r="NU866" s="19"/>
      <c r="NV866" s="19"/>
      <c r="NW866" s="19"/>
      <c r="NX866" s="19"/>
      <c r="NY866" s="19"/>
      <c r="NZ866" s="19"/>
      <c r="OA866" s="19"/>
      <c r="OB866" s="19"/>
      <c r="OC866" s="19"/>
      <c r="OD866" s="19"/>
      <c r="OE866" s="19"/>
      <c r="OF866" s="19"/>
      <c r="OG866" s="19"/>
      <c r="OH866" s="19"/>
      <c r="OI866" s="19"/>
      <c r="OJ866" s="19"/>
      <c r="OK866" s="19"/>
      <c r="OL866" s="19"/>
      <c r="OM866" s="19"/>
      <c r="ON866" s="19"/>
      <c r="OO866" s="19"/>
      <c r="OP866" s="19"/>
      <c r="OQ866" s="19"/>
      <c r="OR866" s="19"/>
      <c r="OS866" s="19"/>
      <c r="OT866" s="19"/>
      <c r="OU866" s="19"/>
      <c r="OV866" s="19"/>
      <c r="OW866" s="19"/>
      <c r="OX866" s="19"/>
      <c r="OY866" s="19"/>
      <c r="OZ866" s="19"/>
      <c r="PA866" s="19"/>
      <c r="PB866" s="19"/>
      <c r="PC866" s="19"/>
      <c r="PD866" s="19"/>
      <c r="PE866" s="19"/>
      <c r="PF866" s="19"/>
      <c r="PG866" s="19"/>
      <c r="PH866" s="19"/>
      <c r="PI866" s="19"/>
      <c r="PJ866" s="19"/>
      <c r="PK866" s="19"/>
      <c r="PL866" s="19"/>
      <c r="PM866" s="19"/>
      <c r="PN866" s="19"/>
      <c r="PO866" s="19"/>
      <c r="PP866" s="19"/>
      <c r="PQ866" s="19"/>
      <c r="PR866" s="19"/>
      <c r="PS866" s="19"/>
      <c r="PT866" s="19"/>
      <c r="PU866" s="19"/>
      <c r="PV866" s="19"/>
      <c r="PW866" s="19"/>
      <c r="PX866" s="19"/>
      <c r="PY866" s="19"/>
      <c r="PZ866" s="19"/>
      <c r="QA866" s="19"/>
      <c r="QB866" s="19"/>
      <c r="QC866" s="19"/>
      <c r="QD866" s="19"/>
      <c r="QE866" s="19"/>
      <c r="QF866" s="19"/>
      <c r="QG866" s="19"/>
      <c r="QH866" s="19"/>
      <c r="QI866" s="19"/>
      <c r="QJ866" s="19"/>
      <c r="QK866" s="19"/>
      <c r="QL866" s="19"/>
      <c r="QM866" s="19"/>
      <c r="QN866" s="19"/>
      <c r="QO866" s="19"/>
      <c r="QP866" s="19"/>
      <c r="QQ866" s="19"/>
      <c r="QR866" s="19"/>
      <c r="QS866" s="19"/>
      <c r="QT866" s="19"/>
      <c r="QU866" s="19"/>
      <c r="QV866" s="19"/>
      <c r="QW866" s="19"/>
      <c r="QX866" s="19"/>
      <c r="QY866" s="19"/>
      <c r="QZ866" s="19"/>
      <c r="RA866" s="19"/>
      <c r="RB866" s="19"/>
      <c r="RC866" s="19"/>
      <c r="RD866" s="19"/>
      <c r="RE866" s="19"/>
      <c r="RF866" s="19"/>
      <c r="RG866" s="19"/>
      <c r="RH866" s="19"/>
      <c r="RI866" s="19"/>
      <c r="RJ866" s="19"/>
      <c r="RK866" s="19"/>
      <c r="RL866" s="19"/>
      <c r="RM866" s="19"/>
      <c r="RN866" s="19"/>
      <c r="RO866" s="19"/>
      <c r="RP866" s="19"/>
      <c r="RQ866" s="19"/>
      <c r="RR866" s="19"/>
      <c r="RS866" s="19"/>
      <c r="RT866" s="19"/>
      <c r="RU866" s="19"/>
      <c r="RV866" s="19"/>
      <c r="RW866" s="19"/>
      <c r="RX866" s="19"/>
      <c r="RY866" s="19"/>
      <c r="RZ866" s="19"/>
      <c r="SA866" s="19"/>
      <c r="SB866" s="19"/>
      <c r="SC866" s="19"/>
      <c r="SD866" s="19"/>
      <c r="SE866" s="19"/>
      <c r="SF866" s="19"/>
      <c r="SG866" s="19"/>
      <c r="SH866" s="19"/>
      <c r="SI866" s="19"/>
      <c r="SJ866" s="19"/>
      <c r="SK866" s="19"/>
      <c r="SL866" s="19"/>
      <c r="SM866" s="19"/>
      <c r="SN866" s="19"/>
      <c r="SO866" s="19"/>
      <c r="SP866" s="19"/>
      <c r="SQ866" s="19"/>
      <c r="SR866" s="19"/>
      <c r="SS866" s="19"/>
      <c r="ST866" s="19"/>
      <c r="SU866" s="19"/>
      <c r="SV866" s="19"/>
      <c r="SW866" s="19"/>
      <c r="SX866" s="19"/>
      <c r="SY866" s="19"/>
      <c r="SZ866" s="19"/>
      <c r="TA866" s="19"/>
      <c r="TB866" s="19"/>
      <c r="TC866" s="19"/>
      <c r="TD866" s="19"/>
      <c r="TE866" s="19"/>
      <c r="TF866" s="19"/>
      <c r="TG866" s="19"/>
      <c r="TH866" s="19"/>
      <c r="TI866" s="19"/>
      <c r="TJ866" s="19"/>
      <c r="TK866" s="19"/>
      <c r="TL866" s="19"/>
      <c r="TM866" s="19"/>
      <c r="TN866" s="19"/>
      <c r="TO866" s="19"/>
      <c r="TP866" s="19"/>
      <c r="TQ866" s="19"/>
      <c r="TR866" s="19"/>
      <c r="TS866" s="19"/>
      <c r="TT866" s="19"/>
      <c r="TU866" s="19"/>
      <c r="TV866" s="19"/>
      <c r="TW866" s="19"/>
      <c r="TX866" s="19"/>
      <c r="TY866" s="19"/>
      <c r="TZ866" s="19"/>
      <c r="UA866" s="19"/>
      <c r="UB866" s="19"/>
      <c r="UC866" s="19"/>
      <c r="UD866" s="19"/>
      <c r="UE866" s="19"/>
      <c r="UF866" s="19"/>
      <c r="UG866" s="19"/>
      <c r="UH866" s="19"/>
      <c r="UI866" s="19"/>
      <c r="UJ866" s="19"/>
      <c r="UK866" s="19"/>
      <c r="UL866" s="19"/>
      <c r="UM866" s="19"/>
      <c r="UN866" s="19"/>
      <c r="UO866" s="19"/>
      <c r="UP866" s="19"/>
      <c r="UQ866" s="19"/>
      <c r="UR866" s="19"/>
      <c r="US866" s="19"/>
      <c r="UT866" s="19"/>
      <c r="UU866" s="19"/>
      <c r="UV866" s="19"/>
      <c r="UW866" s="19"/>
      <c r="UX866" s="19"/>
      <c r="UY866" s="19"/>
      <c r="UZ866" s="19"/>
      <c r="VA866" s="19"/>
      <c r="VB866" s="19"/>
      <c r="VC866" s="19"/>
      <c r="VD866" s="19"/>
      <c r="VE866" s="19"/>
      <c r="VF866" s="19"/>
      <c r="VG866" s="19"/>
      <c r="VH866" s="19"/>
      <c r="VI866" s="19"/>
      <c r="VJ866" s="19"/>
      <c r="VK866" s="19"/>
      <c r="VL866" s="19"/>
      <c r="VM866" s="19"/>
      <c r="VN866" s="19"/>
      <c r="VO866" s="19"/>
      <c r="VP866" s="19"/>
      <c r="VQ866" s="19"/>
      <c r="VR866" s="19"/>
      <c r="VS866" s="19"/>
      <c r="VT866" s="19"/>
      <c r="VU866" s="19"/>
      <c r="VV866" s="19"/>
      <c r="VW866" s="19"/>
      <c r="VX866" s="19"/>
      <c r="VY866" s="19"/>
      <c r="VZ866" s="19"/>
      <c r="WA866" s="19"/>
      <c r="WB866" s="19"/>
      <c r="WC866" s="19"/>
      <c r="WD866" s="19"/>
      <c r="WE866" s="19"/>
      <c r="WF866" s="19"/>
      <c r="WG866" s="19"/>
      <c r="WH866" s="19"/>
      <c r="WI866" s="19"/>
      <c r="WJ866" s="19"/>
      <c r="WK866" s="19"/>
      <c r="WL866" s="19"/>
      <c r="WM866" s="19"/>
      <c r="WN866" s="19"/>
      <c r="WO866" s="19"/>
      <c r="WP866" s="19"/>
      <c r="WQ866" s="19"/>
      <c r="WR866" s="19"/>
      <c r="WS866" s="19"/>
      <c r="WT866" s="19"/>
      <c r="WU866" s="19"/>
      <c r="WV866" s="19"/>
      <c r="WW866" s="19"/>
      <c r="WX866" s="19"/>
      <c r="WY866" s="19"/>
    </row>
    <row r="867" spans="1:623" s="17" customFormat="1" hidden="1" x14ac:dyDescent="0.2">
      <c r="A867" s="16"/>
      <c r="I867" s="18"/>
      <c r="J867" s="18"/>
      <c r="N867" s="16"/>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19"/>
      <c r="BW867" s="19"/>
      <c r="BX867" s="19"/>
      <c r="BY867" s="19"/>
      <c r="BZ867" s="19"/>
      <c r="CA867" s="19"/>
      <c r="CB867" s="19"/>
      <c r="CC867" s="19"/>
      <c r="CD867" s="19"/>
      <c r="CE867" s="19"/>
      <c r="CF867" s="19"/>
      <c r="CG867" s="19"/>
      <c r="CH867" s="19"/>
      <c r="CI867" s="19"/>
      <c r="CJ867" s="19"/>
      <c r="CK867" s="19"/>
      <c r="CL867" s="19"/>
      <c r="CM867" s="19"/>
      <c r="CN867" s="19"/>
      <c r="CO867" s="19"/>
      <c r="CP867" s="19"/>
      <c r="CQ867" s="19"/>
      <c r="CR867" s="19"/>
      <c r="CS867" s="19"/>
      <c r="CT867" s="19"/>
      <c r="CU867" s="19"/>
      <c r="CV867" s="19"/>
      <c r="CW867" s="19"/>
      <c r="CX867" s="19"/>
      <c r="CY867" s="19"/>
      <c r="CZ867" s="19"/>
      <c r="DA867" s="19"/>
      <c r="DB867" s="19"/>
      <c r="DC867" s="19"/>
      <c r="DD867" s="19"/>
      <c r="DE867" s="19"/>
      <c r="DF867" s="19"/>
      <c r="DG867" s="19"/>
      <c r="DH867" s="19"/>
      <c r="DI867" s="19"/>
      <c r="DJ867" s="19"/>
      <c r="DK867" s="19"/>
      <c r="DL867" s="19"/>
      <c r="DM867" s="19"/>
      <c r="DN867" s="19"/>
      <c r="DO867" s="19"/>
      <c r="DP867" s="19"/>
      <c r="DQ867" s="19"/>
      <c r="DR867" s="19"/>
      <c r="DS867" s="19"/>
      <c r="DT867" s="19"/>
      <c r="DU867" s="19"/>
      <c r="DV867" s="19"/>
      <c r="DW867" s="19"/>
      <c r="DX867" s="19"/>
      <c r="DY867" s="19"/>
      <c r="DZ867" s="19"/>
      <c r="EA867" s="19"/>
      <c r="EB867" s="19"/>
      <c r="EC867" s="19"/>
      <c r="ED867" s="19"/>
      <c r="EE867" s="19"/>
      <c r="EF867" s="19"/>
      <c r="EG867" s="19"/>
      <c r="EH867" s="19"/>
      <c r="EI867" s="19"/>
      <c r="EJ867" s="19"/>
      <c r="EK867" s="19"/>
      <c r="EL867" s="19"/>
      <c r="EM867" s="19"/>
      <c r="EN867" s="19"/>
      <c r="EO867" s="19"/>
      <c r="EP867" s="19"/>
      <c r="EQ867" s="19"/>
      <c r="ER867" s="19"/>
      <c r="ES867" s="19"/>
      <c r="ET867" s="19"/>
      <c r="EU867" s="19"/>
      <c r="EV867" s="19"/>
      <c r="EW867" s="19"/>
      <c r="EX867" s="19"/>
      <c r="EY867" s="19"/>
      <c r="EZ867" s="19"/>
      <c r="FA867" s="19"/>
      <c r="FB867" s="19"/>
      <c r="FC867" s="19"/>
      <c r="FD867" s="19"/>
      <c r="FE867" s="19"/>
      <c r="FF867" s="19"/>
      <c r="FG867" s="19"/>
      <c r="FH867" s="19"/>
      <c r="FI867" s="19"/>
      <c r="FJ867" s="19"/>
      <c r="FK867" s="19"/>
      <c r="FL867" s="19"/>
      <c r="FM867" s="19"/>
      <c r="FN867" s="19"/>
      <c r="FO867" s="19"/>
      <c r="FP867" s="19"/>
      <c r="FQ867" s="19"/>
      <c r="FR867" s="19"/>
      <c r="FS867" s="19"/>
      <c r="FT867" s="19"/>
      <c r="FU867" s="19"/>
      <c r="FV867" s="19"/>
      <c r="FW867" s="19"/>
      <c r="FX867" s="19"/>
      <c r="FY867" s="19"/>
      <c r="FZ867" s="19"/>
      <c r="GA867" s="19"/>
      <c r="GB867" s="19"/>
      <c r="GC867" s="19"/>
      <c r="GD867" s="19"/>
      <c r="GE867" s="19"/>
      <c r="GF867" s="19"/>
      <c r="GG867" s="19"/>
      <c r="GH867" s="19"/>
      <c r="GI867" s="19"/>
      <c r="GJ867" s="19"/>
      <c r="GK867" s="19"/>
      <c r="GL867" s="19"/>
      <c r="GM867" s="19"/>
      <c r="GN867" s="19"/>
      <c r="GO867" s="19"/>
      <c r="GP867" s="19"/>
      <c r="GQ867" s="19"/>
      <c r="GR867" s="19"/>
      <c r="GS867" s="19"/>
      <c r="GT867" s="19"/>
      <c r="GU867" s="19"/>
      <c r="GV867" s="19"/>
      <c r="GW867" s="19"/>
      <c r="GX867" s="19"/>
      <c r="GY867" s="19"/>
      <c r="GZ867" s="19"/>
      <c r="HA867" s="19"/>
      <c r="HB867" s="19"/>
      <c r="HC867" s="19"/>
      <c r="HD867" s="19"/>
      <c r="HE867" s="19"/>
      <c r="HF867" s="19"/>
      <c r="HG867" s="19"/>
      <c r="HH867" s="19"/>
      <c r="HI867" s="19"/>
      <c r="HJ867" s="19"/>
      <c r="HK867" s="19"/>
      <c r="HL867" s="19"/>
      <c r="HM867" s="19"/>
      <c r="HN867" s="19"/>
      <c r="HO867" s="19"/>
      <c r="HP867" s="19"/>
      <c r="HQ867" s="19"/>
      <c r="HR867" s="19"/>
      <c r="HS867" s="19"/>
      <c r="HT867" s="19"/>
      <c r="HU867" s="19"/>
      <c r="HV867" s="19"/>
      <c r="HW867" s="19"/>
      <c r="HX867" s="19"/>
      <c r="HY867" s="19"/>
      <c r="HZ867" s="19"/>
      <c r="IA867" s="19"/>
      <c r="IB867" s="19"/>
      <c r="IC867" s="19"/>
      <c r="ID867" s="19"/>
      <c r="IE867" s="19"/>
      <c r="IF867" s="19"/>
      <c r="IG867" s="19"/>
      <c r="IH867" s="19"/>
      <c r="II867" s="19"/>
      <c r="IJ867" s="19"/>
      <c r="IK867" s="19"/>
      <c r="IL867" s="19"/>
      <c r="IM867" s="19"/>
      <c r="IN867" s="19"/>
      <c r="IO867" s="19"/>
      <c r="IP867" s="19"/>
      <c r="IQ867" s="19"/>
      <c r="IR867" s="19"/>
      <c r="IS867" s="19"/>
      <c r="IT867" s="19"/>
      <c r="IU867" s="19"/>
      <c r="IV867" s="19"/>
      <c r="IW867" s="19"/>
      <c r="IX867" s="19"/>
      <c r="IY867" s="19"/>
      <c r="IZ867" s="19"/>
      <c r="JA867" s="19"/>
      <c r="JB867" s="19"/>
      <c r="JC867" s="19"/>
      <c r="JD867" s="19"/>
      <c r="JE867" s="19"/>
      <c r="JF867" s="19"/>
      <c r="JG867" s="19"/>
      <c r="JH867" s="19"/>
      <c r="JI867" s="19"/>
      <c r="JJ867" s="19"/>
      <c r="JK867" s="19"/>
      <c r="JL867" s="19"/>
      <c r="JM867" s="19"/>
      <c r="JN867" s="19"/>
      <c r="JO867" s="19"/>
      <c r="JP867" s="19"/>
      <c r="JQ867" s="19"/>
      <c r="JR867" s="19"/>
      <c r="JS867" s="19"/>
      <c r="JT867" s="19"/>
      <c r="JU867" s="19"/>
      <c r="JV867" s="19"/>
      <c r="JW867" s="19"/>
      <c r="JX867" s="19"/>
      <c r="JY867" s="19"/>
      <c r="JZ867" s="19"/>
      <c r="KA867" s="19"/>
      <c r="KB867" s="19"/>
      <c r="KC867" s="19"/>
      <c r="KD867" s="19"/>
      <c r="KE867" s="19"/>
      <c r="KF867" s="19"/>
      <c r="KG867" s="19"/>
      <c r="KH867" s="19"/>
      <c r="KI867" s="19"/>
      <c r="KJ867" s="19"/>
      <c r="KK867" s="19"/>
      <c r="KL867" s="19"/>
      <c r="KM867" s="19"/>
      <c r="KN867" s="19"/>
      <c r="KO867" s="19"/>
      <c r="KP867" s="19"/>
      <c r="KQ867" s="19"/>
      <c r="KR867" s="19"/>
      <c r="KS867" s="19"/>
      <c r="KT867" s="19"/>
      <c r="KU867" s="19"/>
      <c r="KV867" s="19"/>
      <c r="KW867" s="19"/>
      <c r="KX867" s="19"/>
      <c r="KY867" s="19"/>
      <c r="KZ867" s="19"/>
      <c r="LA867" s="19"/>
      <c r="LB867" s="19"/>
      <c r="LC867" s="19"/>
      <c r="LD867" s="19"/>
      <c r="LE867" s="19"/>
      <c r="LF867" s="19"/>
      <c r="LG867" s="19"/>
      <c r="LH867" s="19"/>
      <c r="LI867" s="19"/>
      <c r="LJ867" s="19"/>
      <c r="LK867" s="19"/>
      <c r="LL867" s="19"/>
      <c r="LM867" s="19"/>
      <c r="LN867" s="19"/>
      <c r="LO867" s="19"/>
      <c r="LP867" s="19"/>
      <c r="LQ867" s="19"/>
      <c r="LR867" s="19"/>
      <c r="LS867" s="19"/>
      <c r="LT867" s="19"/>
      <c r="LU867" s="19"/>
      <c r="LV867" s="19"/>
      <c r="LW867" s="19"/>
      <c r="LX867" s="19"/>
      <c r="LY867" s="19"/>
      <c r="LZ867" s="19"/>
      <c r="MA867" s="19"/>
      <c r="MB867" s="19"/>
      <c r="MC867" s="19"/>
      <c r="MD867" s="19"/>
      <c r="ME867" s="19"/>
      <c r="MF867" s="19"/>
      <c r="MG867" s="19"/>
      <c r="MH867" s="19"/>
      <c r="MI867" s="19"/>
      <c r="MJ867" s="19"/>
      <c r="MK867" s="19"/>
      <c r="ML867" s="19"/>
      <c r="MM867" s="19"/>
      <c r="MN867" s="19"/>
      <c r="MO867" s="19"/>
      <c r="MP867" s="19"/>
      <c r="MQ867" s="19"/>
      <c r="MR867" s="19"/>
      <c r="MS867" s="19"/>
      <c r="MT867" s="19"/>
      <c r="MU867" s="19"/>
      <c r="MV867" s="19"/>
      <c r="MW867" s="19"/>
      <c r="MX867" s="19"/>
      <c r="MY867" s="19"/>
      <c r="MZ867" s="19"/>
      <c r="NA867" s="19"/>
      <c r="NB867" s="19"/>
      <c r="NC867" s="19"/>
      <c r="ND867" s="19"/>
      <c r="NE867" s="19"/>
      <c r="NF867" s="19"/>
      <c r="NG867" s="19"/>
      <c r="NH867" s="19"/>
      <c r="NI867" s="19"/>
      <c r="NJ867" s="19"/>
      <c r="NK867" s="19"/>
      <c r="NL867" s="19"/>
      <c r="NM867" s="19"/>
      <c r="NN867" s="19"/>
      <c r="NO867" s="19"/>
      <c r="NP867" s="19"/>
      <c r="NQ867" s="19"/>
      <c r="NR867" s="19"/>
      <c r="NS867" s="19"/>
      <c r="NT867" s="19"/>
      <c r="NU867" s="19"/>
      <c r="NV867" s="19"/>
      <c r="NW867" s="19"/>
      <c r="NX867" s="19"/>
      <c r="NY867" s="19"/>
      <c r="NZ867" s="19"/>
      <c r="OA867" s="19"/>
      <c r="OB867" s="19"/>
      <c r="OC867" s="19"/>
      <c r="OD867" s="19"/>
      <c r="OE867" s="19"/>
      <c r="OF867" s="19"/>
      <c r="OG867" s="19"/>
      <c r="OH867" s="19"/>
      <c r="OI867" s="19"/>
      <c r="OJ867" s="19"/>
      <c r="OK867" s="19"/>
      <c r="OL867" s="19"/>
      <c r="OM867" s="19"/>
      <c r="ON867" s="19"/>
      <c r="OO867" s="19"/>
      <c r="OP867" s="19"/>
      <c r="OQ867" s="19"/>
      <c r="OR867" s="19"/>
      <c r="OS867" s="19"/>
      <c r="OT867" s="19"/>
      <c r="OU867" s="19"/>
      <c r="OV867" s="19"/>
      <c r="OW867" s="19"/>
      <c r="OX867" s="19"/>
      <c r="OY867" s="19"/>
      <c r="OZ867" s="19"/>
      <c r="PA867" s="19"/>
      <c r="PB867" s="19"/>
      <c r="PC867" s="19"/>
      <c r="PD867" s="19"/>
      <c r="PE867" s="19"/>
      <c r="PF867" s="19"/>
      <c r="PG867" s="19"/>
      <c r="PH867" s="19"/>
      <c r="PI867" s="19"/>
      <c r="PJ867" s="19"/>
      <c r="PK867" s="19"/>
      <c r="PL867" s="19"/>
      <c r="PM867" s="19"/>
      <c r="PN867" s="19"/>
      <c r="PO867" s="19"/>
      <c r="PP867" s="19"/>
      <c r="PQ867" s="19"/>
      <c r="PR867" s="19"/>
      <c r="PS867" s="19"/>
      <c r="PT867" s="19"/>
      <c r="PU867" s="19"/>
      <c r="PV867" s="19"/>
      <c r="PW867" s="19"/>
      <c r="PX867" s="19"/>
      <c r="PY867" s="19"/>
      <c r="PZ867" s="19"/>
      <c r="QA867" s="19"/>
      <c r="QB867" s="19"/>
      <c r="QC867" s="19"/>
      <c r="QD867" s="19"/>
      <c r="QE867" s="19"/>
      <c r="QF867" s="19"/>
      <c r="QG867" s="19"/>
      <c r="QH867" s="19"/>
      <c r="QI867" s="19"/>
      <c r="QJ867" s="19"/>
      <c r="QK867" s="19"/>
      <c r="QL867" s="19"/>
      <c r="QM867" s="19"/>
      <c r="QN867" s="19"/>
      <c r="QO867" s="19"/>
      <c r="QP867" s="19"/>
      <c r="QQ867" s="19"/>
      <c r="QR867" s="19"/>
      <c r="QS867" s="19"/>
      <c r="QT867" s="19"/>
      <c r="QU867" s="19"/>
      <c r="QV867" s="19"/>
      <c r="QW867" s="19"/>
      <c r="QX867" s="19"/>
      <c r="QY867" s="19"/>
      <c r="QZ867" s="19"/>
      <c r="RA867" s="19"/>
      <c r="RB867" s="19"/>
      <c r="RC867" s="19"/>
      <c r="RD867" s="19"/>
      <c r="RE867" s="19"/>
      <c r="RF867" s="19"/>
      <c r="RG867" s="19"/>
      <c r="RH867" s="19"/>
      <c r="RI867" s="19"/>
      <c r="RJ867" s="19"/>
      <c r="RK867" s="19"/>
      <c r="RL867" s="19"/>
      <c r="RM867" s="19"/>
      <c r="RN867" s="19"/>
      <c r="RO867" s="19"/>
      <c r="RP867" s="19"/>
      <c r="RQ867" s="19"/>
      <c r="RR867" s="19"/>
      <c r="RS867" s="19"/>
      <c r="RT867" s="19"/>
      <c r="RU867" s="19"/>
      <c r="RV867" s="19"/>
      <c r="RW867" s="19"/>
      <c r="RX867" s="19"/>
      <c r="RY867" s="19"/>
      <c r="RZ867" s="19"/>
      <c r="SA867" s="19"/>
      <c r="SB867" s="19"/>
      <c r="SC867" s="19"/>
      <c r="SD867" s="19"/>
      <c r="SE867" s="19"/>
      <c r="SF867" s="19"/>
      <c r="SG867" s="19"/>
      <c r="SH867" s="19"/>
      <c r="SI867" s="19"/>
      <c r="SJ867" s="19"/>
      <c r="SK867" s="19"/>
      <c r="SL867" s="19"/>
      <c r="SM867" s="19"/>
      <c r="SN867" s="19"/>
      <c r="SO867" s="19"/>
      <c r="SP867" s="19"/>
      <c r="SQ867" s="19"/>
      <c r="SR867" s="19"/>
      <c r="SS867" s="19"/>
      <c r="ST867" s="19"/>
      <c r="SU867" s="19"/>
      <c r="SV867" s="19"/>
      <c r="SW867" s="19"/>
      <c r="SX867" s="19"/>
      <c r="SY867" s="19"/>
      <c r="SZ867" s="19"/>
      <c r="TA867" s="19"/>
      <c r="TB867" s="19"/>
      <c r="TC867" s="19"/>
      <c r="TD867" s="19"/>
      <c r="TE867" s="19"/>
      <c r="TF867" s="19"/>
      <c r="TG867" s="19"/>
      <c r="TH867" s="19"/>
      <c r="TI867" s="19"/>
      <c r="TJ867" s="19"/>
      <c r="TK867" s="19"/>
      <c r="TL867" s="19"/>
      <c r="TM867" s="19"/>
      <c r="TN867" s="19"/>
      <c r="TO867" s="19"/>
      <c r="TP867" s="19"/>
      <c r="TQ867" s="19"/>
      <c r="TR867" s="19"/>
      <c r="TS867" s="19"/>
      <c r="TT867" s="19"/>
      <c r="TU867" s="19"/>
      <c r="TV867" s="19"/>
      <c r="TW867" s="19"/>
      <c r="TX867" s="19"/>
      <c r="TY867" s="19"/>
      <c r="TZ867" s="19"/>
      <c r="UA867" s="19"/>
      <c r="UB867" s="19"/>
      <c r="UC867" s="19"/>
      <c r="UD867" s="19"/>
      <c r="UE867" s="19"/>
      <c r="UF867" s="19"/>
      <c r="UG867" s="19"/>
      <c r="UH867" s="19"/>
      <c r="UI867" s="19"/>
      <c r="UJ867" s="19"/>
      <c r="UK867" s="19"/>
      <c r="UL867" s="19"/>
      <c r="UM867" s="19"/>
      <c r="UN867" s="19"/>
      <c r="UO867" s="19"/>
      <c r="UP867" s="19"/>
      <c r="UQ867" s="19"/>
      <c r="UR867" s="19"/>
      <c r="US867" s="19"/>
      <c r="UT867" s="19"/>
      <c r="UU867" s="19"/>
      <c r="UV867" s="19"/>
      <c r="UW867" s="19"/>
      <c r="UX867" s="19"/>
      <c r="UY867" s="19"/>
      <c r="UZ867" s="19"/>
      <c r="VA867" s="19"/>
      <c r="VB867" s="19"/>
      <c r="VC867" s="19"/>
      <c r="VD867" s="19"/>
      <c r="VE867" s="19"/>
      <c r="VF867" s="19"/>
      <c r="VG867" s="19"/>
      <c r="VH867" s="19"/>
      <c r="VI867" s="19"/>
      <c r="VJ867" s="19"/>
      <c r="VK867" s="19"/>
      <c r="VL867" s="19"/>
      <c r="VM867" s="19"/>
      <c r="VN867" s="19"/>
      <c r="VO867" s="19"/>
      <c r="VP867" s="19"/>
      <c r="VQ867" s="19"/>
      <c r="VR867" s="19"/>
      <c r="VS867" s="19"/>
      <c r="VT867" s="19"/>
      <c r="VU867" s="19"/>
      <c r="VV867" s="19"/>
      <c r="VW867" s="19"/>
      <c r="VX867" s="19"/>
      <c r="VY867" s="19"/>
      <c r="VZ867" s="19"/>
      <c r="WA867" s="19"/>
      <c r="WB867" s="19"/>
      <c r="WC867" s="19"/>
      <c r="WD867" s="19"/>
      <c r="WE867" s="19"/>
      <c r="WF867" s="19"/>
      <c r="WG867" s="19"/>
      <c r="WH867" s="19"/>
      <c r="WI867" s="19"/>
      <c r="WJ867" s="19"/>
      <c r="WK867" s="19"/>
      <c r="WL867" s="19"/>
      <c r="WM867" s="19"/>
      <c r="WN867" s="19"/>
      <c r="WO867" s="19"/>
      <c r="WP867" s="19"/>
      <c r="WQ867" s="19"/>
      <c r="WR867" s="19"/>
      <c r="WS867" s="19"/>
      <c r="WT867" s="19"/>
      <c r="WU867" s="19"/>
      <c r="WV867" s="19"/>
      <c r="WW867" s="19"/>
      <c r="WX867" s="19"/>
      <c r="WY867" s="19"/>
    </row>
    <row r="868" spans="1:623" s="17" customFormat="1" hidden="1" x14ac:dyDescent="0.2">
      <c r="A868" s="16"/>
      <c r="I868" s="18"/>
      <c r="J868" s="18"/>
      <c r="N868" s="16"/>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19"/>
      <c r="BW868" s="19"/>
      <c r="BX868" s="19"/>
      <c r="BY868" s="19"/>
      <c r="BZ868" s="19"/>
      <c r="CA868" s="19"/>
      <c r="CB868" s="19"/>
      <c r="CC868" s="19"/>
      <c r="CD868" s="19"/>
      <c r="CE868" s="19"/>
      <c r="CF868" s="19"/>
      <c r="CG868" s="19"/>
      <c r="CH868" s="19"/>
      <c r="CI868" s="19"/>
      <c r="CJ868" s="19"/>
      <c r="CK868" s="19"/>
      <c r="CL868" s="19"/>
      <c r="CM868" s="19"/>
      <c r="CN868" s="19"/>
      <c r="CO868" s="19"/>
      <c r="CP868" s="19"/>
      <c r="CQ868" s="19"/>
      <c r="CR868" s="19"/>
      <c r="CS868" s="19"/>
      <c r="CT868" s="19"/>
      <c r="CU868" s="19"/>
      <c r="CV868" s="19"/>
      <c r="CW868" s="19"/>
      <c r="CX868" s="19"/>
      <c r="CY868" s="19"/>
      <c r="CZ868" s="19"/>
      <c r="DA868" s="19"/>
      <c r="DB868" s="19"/>
      <c r="DC868" s="19"/>
      <c r="DD868" s="19"/>
      <c r="DE868" s="19"/>
      <c r="DF868" s="19"/>
      <c r="DG868" s="19"/>
      <c r="DH868" s="19"/>
      <c r="DI868" s="19"/>
      <c r="DJ868" s="19"/>
      <c r="DK868" s="19"/>
      <c r="DL868" s="19"/>
      <c r="DM868" s="19"/>
      <c r="DN868" s="19"/>
      <c r="DO868" s="19"/>
      <c r="DP868" s="19"/>
      <c r="DQ868" s="19"/>
      <c r="DR868" s="19"/>
      <c r="DS868" s="19"/>
      <c r="DT868" s="19"/>
      <c r="DU868" s="19"/>
      <c r="DV868" s="19"/>
      <c r="DW868" s="19"/>
      <c r="DX868" s="19"/>
      <c r="DY868" s="19"/>
      <c r="DZ868" s="19"/>
      <c r="EA868" s="19"/>
      <c r="EB868" s="19"/>
      <c r="EC868" s="19"/>
      <c r="ED868" s="19"/>
      <c r="EE868" s="19"/>
      <c r="EF868" s="19"/>
      <c r="EG868" s="19"/>
      <c r="EH868" s="19"/>
      <c r="EI868" s="19"/>
      <c r="EJ868" s="19"/>
      <c r="EK868" s="19"/>
      <c r="EL868" s="19"/>
      <c r="EM868" s="19"/>
      <c r="EN868" s="19"/>
      <c r="EO868" s="19"/>
      <c r="EP868" s="19"/>
      <c r="EQ868" s="19"/>
      <c r="ER868" s="19"/>
      <c r="ES868" s="19"/>
      <c r="ET868" s="19"/>
      <c r="EU868" s="19"/>
      <c r="EV868" s="19"/>
      <c r="EW868" s="19"/>
      <c r="EX868" s="19"/>
      <c r="EY868" s="19"/>
      <c r="EZ868" s="19"/>
      <c r="FA868" s="19"/>
      <c r="FB868" s="19"/>
      <c r="FC868" s="19"/>
      <c r="FD868" s="19"/>
      <c r="FE868" s="19"/>
      <c r="FF868" s="19"/>
      <c r="FG868" s="19"/>
      <c r="FH868" s="19"/>
      <c r="FI868" s="19"/>
      <c r="FJ868" s="19"/>
      <c r="FK868" s="19"/>
      <c r="FL868" s="19"/>
      <c r="FM868" s="19"/>
      <c r="FN868" s="19"/>
      <c r="FO868" s="19"/>
      <c r="FP868" s="19"/>
      <c r="FQ868" s="19"/>
      <c r="FR868" s="19"/>
      <c r="FS868" s="19"/>
      <c r="FT868" s="19"/>
      <c r="FU868" s="19"/>
      <c r="FV868" s="19"/>
      <c r="FW868" s="19"/>
      <c r="FX868" s="19"/>
      <c r="FY868" s="19"/>
      <c r="FZ868" s="19"/>
      <c r="GA868" s="19"/>
      <c r="GB868" s="19"/>
      <c r="GC868" s="19"/>
      <c r="GD868" s="19"/>
      <c r="GE868" s="19"/>
      <c r="GF868" s="19"/>
      <c r="GG868" s="19"/>
      <c r="GH868" s="19"/>
      <c r="GI868" s="19"/>
      <c r="GJ868" s="19"/>
      <c r="GK868" s="19"/>
      <c r="GL868" s="19"/>
      <c r="GM868" s="19"/>
      <c r="GN868" s="19"/>
      <c r="GO868" s="19"/>
      <c r="GP868" s="19"/>
      <c r="GQ868" s="19"/>
      <c r="GR868" s="19"/>
      <c r="GS868" s="19"/>
      <c r="GT868" s="19"/>
      <c r="GU868" s="19"/>
      <c r="GV868" s="19"/>
      <c r="GW868" s="19"/>
      <c r="GX868" s="19"/>
      <c r="GY868" s="19"/>
      <c r="GZ868" s="19"/>
      <c r="HA868" s="19"/>
      <c r="HB868" s="19"/>
      <c r="HC868" s="19"/>
      <c r="HD868" s="19"/>
      <c r="HE868" s="19"/>
      <c r="HF868" s="19"/>
      <c r="HG868" s="19"/>
      <c r="HH868" s="19"/>
      <c r="HI868" s="19"/>
      <c r="HJ868" s="19"/>
      <c r="HK868" s="19"/>
      <c r="HL868" s="19"/>
      <c r="HM868" s="19"/>
      <c r="HN868" s="19"/>
      <c r="HO868" s="19"/>
      <c r="HP868" s="19"/>
      <c r="HQ868" s="19"/>
      <c r="HR868" s="19"/>
      <c r="HS868" s="19"/>
      <c r="HT868" s="19"/>
      <c r="HU868" s="19"/>
      <c r="HV868" s="19"/>
      <c r="HW868" s="19"/>
      <c r="HX868" s="19"/>
      <c r="HY868" s="19"/>
      <c r="HZ868" s="19"/>
      <c r="IA868" s="19"/>
      <c r="IB868" s="19"/>
      <c r="IC868" s="19"/>
      <c r="ID868" s="19"/>
      <c r="IE868" s="19"/>
      <c r="IF868" s="19"/>
      <c r="IG868" s="19"/>
      <c r="IH868" s="19"/>
      <c r="II868" s="19"/>
      <c r="IJ868" s="19"/>
      <c r="IK868" s="19"/>
      <c r="IL868" s="19"/>
      <c r="IM868" s="19"/>
      <c r="IN868" s="19"/>
      <c r="IO868" s="19"/>
      <c r="IP868" s="19"/>
      <c r="IQ868" s="19"/>
      <c r="IR868" s="19"/>
      <c r="IS868" s="19"/>
      <c r="IT868" s="19"/>
      <c r="IU868" s="19"/>
      <c r="IV868" s="19"/>
      <c r="IW868" s="19"/>
      <c r="IX868" s="19"/>
      <c r="IY868" s="19"/>
      <c r="IZ868" s="19"/>
      <c r="JA868" s="19"/>
      <c r="JB868" s="19"/>
      <c r="JC868" s="19"/>
      <c r="JD868" s="19"/>
      <c r="JE868" s="19"/>
      <c r="JF868" s="19"/>
      <c r="JG868" s="19"/>
      <c r="JH868" s="19"/>
      <c r="JI868" s="19"/>
      <c r="JJ868" s="19"/>
      <c r="JK868" s="19"/>
      <c r="JL868" s="19"/>
      <c r="JM868" s="19"/>
      <c r="JN868" s="19"/>
      <c r="JO868" s="19"/>
      <c r="JP868" s="19"/>
      <c r="JQ868" s="19"/>
      <c r="JR868" s="19"/>
      <c r="JS868" s="19"/>
      <c r="JT868" s="19"/>
      <c r="JU868" s="19"/>
      <c r="JV868" s="19"/>
      <c r="JW868" s="19"/>
      <c r="JX868" s="19"/>
      <c r="JY868" s="19"/>
      <c r="JZ868" s="19"/>
      <c r="KA868" s="19"/>
      <c r="KB868" s="19"/>
      <c r="KC868" s="19"/>
      <c r="KD868" s="19"/>
      <c r="KE868" s="19"/>
      <c r="KF868" s="19"/>
      <c r="KG868" s="19"/>
      <c r="KH868" s="19"/>
      <c r="KI868" s="19"/>
      <c r="KJ868" s="19"/>
      <c r="KK868" s="19"/>
      <c r="KL868" s="19"/>
      <c r="KM868" s="19"/>
      <c r="KN868" s="19"/>
      <c r="KO868" s="19"/>
      <c r="KP868" s="19"/>
      <c r="KQ868" s="19"/>
      <c r="KR868" s="19"/>
      <c r="KS868" s="19"/>
      <c r="KT868" s="19"/>
      <c r="KU868" s="19"/>
      <c r="KV868" s="19"/>
      <c r="KW868" s="19"/>
      <c r="KX868" s="19"/>
      <c r="KY868" s="19"/>
      <c r="KZ868" s="19"/>
      <c r="LA868" s="19"/>
      <c r="LB868" s="19"/>
      <c r="LC868" s="19"/>
      <c r="LD868" s="19"/>
      <c r="LE868" s="19"/>
      <c r="LF868" s="19"/>
      <c r="LG868" s="19"/>
      <c r="LH868" s="19"/>
      <c r="LI868" s="19"/>
      <c r="LJ868" s="19"/>
      <c r="LK868" s="19"/>
      <c r="LL868" s="19"/>
      <c r="LM868" s="19"/>
      <c r="LN868" s="19"/>
      <c r="LO868" s="19"/>
      <c r="LP868" s="19"/>
      <c r="LQ868" s="19"/>
      <c r="LR868" s="19"/>
      <c r="LS868" s="19"/>
      <c r="LT868" s="19"/>
      <c r="LU868" s="19"/>
      <c r="LV868" s="19"/>
      <c r="LW868" s="19"/>
      <c r="LX868" s="19"/>
      <c r="LY868" s="19"/>
      <c r="LZ868" s="19"/>
      <c r="MA868" s="19"/>
      <c r="MB868" s="19"/>
      <c r="MC868" s="19"/>
      <c r="MD868" s="19"/>
      <c r="ME868" s="19"/>
      <c r="MF868" s="19"/>
      <c r="MG868" s="19"/>
      <c r="MH868" s="19"/>
      <c r="MI868" s="19"/>
      <c r="MJ868" s="19"/>
      <c r="MK868" s="19"/>
      <c r="ML868" s="19"/>
      <c r="MM868" s="19"/>
      <c r="MN868" s="19"/>
      <c r="MO868" s="19"/>
      <c r="MP868" s="19"/>
      <c r="MQ868" s="19"/>
      <c r="MR868" s="19"/>
      <c r="MS868" s="19"/>
      <c r="MT868" s="19"/>
      <c r="MU868" s="19"/>
      <c r="MV868" s="19"/>
      <c r="MW868" s="19"/>
      <c r="MX868" s="19"/>
      <c r="MY868" s="19"/>
      <c r="MZ868" s="19"/>
      <c r="NA868" s="19"/>
      <c r="NB868" s="19"/>
      <c r="NC868" s="19"/>
      <c r="ND868" s="19"/>
      <c r="NE868" s="19"/>
      <c r="NF868" s="19"/>
      <c r="NG868" s="19"/>
      <c r="NH868" s="19"/>
      <c r="NI868" s="19"/>
      <c r="NJ868" s="19"/>
      <c r="NK868" s="19"/>
      <c r="NL868" s="19"/>
      <c r="NM868" s="19"/>
      <c r="NN868" s="19"/>
      <c r="NO868" s="19"/>
      <c r="NP868" s="19"/>
      <c r="NQ868" s="19"/>
      <c r="NR868" s="19"/>
      <c r="NS868" s="19"/>
      <c r="NT868" s="19"/>
      <c r="NU868" s="19"/>
      <c r="NV868" s="19"/>
      <c r="NW868" s="19"/>
      <c r="NX868" s="19"/>
      <c r="NY868" s="19"/>
      <c r="NZ868" s="19"/>
      <c r="OA868" s="19"/>
      <c r="OB868" s="19"/>
      <c r="OC868" s="19"/>
      <c r="OD868" s="19"/>
      <c r="OE868" s="19"/>
      <c r="OF868" s="19"/>
      <c r="OG868" s="19"/>
      <c r="OH868" s="19"/>
      <c r="OI868" s="19"/>
      <c r="OJ868" s="19"/>
      <c r="OK868" s="19"/>
      <c r="OL868" s="19"/>
      <c r="OM868" s="19"/>
      <c r="ON868" s="19"/>
      <c r="OO868" s="19"/>
      <c r="OP868" s="19"/>
      <c r="OQ868" s="19"/>
      <c r="OR868" s="19"/>
      <c r="OS868" s="19"/>
      <c r="OT868" s="19"/>
      <c r="OU868" s="19"/>
      <c r="OV868" s="19"/>
      <c r="OW868" s="19"/>
      <c r="OX868" s="19"/>
      <c r="OY868" s="19"/>
      <c r="OZ868" s="19"/>
      <c r="PA868" s="19"/>
      <c r="PB868" s="19"/>
      <c r="PC868" s="19"/>
      <c r="PD868" s="19"/>
      <c r="PE868" s="19"/>
      <c r="PF868" s="19"/>
      <c r="PG868" s="19"/>
      <c r="PH868" s="19"/>
      <c r="PI868" s="19"/>
      <c r="PJ868" s="19"/>
      <c r="PK868" s="19"/>
      <c r="PL868" s="19"/>
      <c r="PM868" s="19"/>
      <c r="PN868" s="19"/>
      <c r="PO868" s="19"/>
      <c r="PP868" s="19"/>
      <c r="PQ868" s="19"/>
      <c r="PR868" s="19"/>
      <c r="PS868" s="19"/>
      <c r="PT868" s="19"/>
      <c r="PU868" s="19"/>
      <c r="PV868" s="19"/>
      <c r="PW868" s="19"/>
      <c r="PX868" s="19"/>
      <c r="PY868" s="19"/>
      <c r="PZ868" s="19"/>
      <c r="QA868" s="19"/>
      <c r="QB868" s="19"/>
      <c r="QC868" s="19"/>
      <c r="QD868" s="19"/>
      <c r="QE868" s="19"/>
      <c r="QF868" s="19"/>
      <c r="QG868" s="19"/>
      <c r="QH868" s="19"/>
      <c r="QI868" s="19"/>
      <c r="QJ868" s="19"/>
      <c r="QK868" s="19"/>
      <c r="QL868" s="19"/>
      <c r="QM868" s="19"/>
      <c r="QN868" s="19"/>
      <c r="QO868" s="19"/>
      <c r="QP868" s="19"/>
      <c r="QQ868" s="19"/>
      <c r="QR868" s="19"/>
      <c r="QS868" s="19"/>
      <c r="QT868" s="19"/>
      <c r="QU868" s="19"/>
      <c r="QV868" s="19"/>
      <c r="QW868" s="19"/>
      <c r="QX868" s="19"/>
      <c r="QY868" s="19"/>
      <c r="QZ868" s="19"/>
      <c r="RA868" s="19"/>
      <c r="RB868" s="19"/>
      <c r="RC868" s="19"/>
      <c r="RD868" s="19"/>
      <c r="RE868" s="19"/>
      <c r="RF868" s="19"/>
      <c r="RG868" s="19"/>
      <c r="RH868" s="19"/>
      <c r="RI868" s="19"/>
      <c r="RJ868" s="19"/>
      <c r="RK868" s="19"/>
      <c r="RL868" s="19"/>
      <c r="RM868" s="19"/>
      <c r="RN868" s="19"/>
      <c r="RO868" s="19"/>
      <c r="RP868" s="19"/>
      <c r="RQ868" s="19"/>
      <c r="RR868" s="19"/>
      <c r="RS868" s="19"/>
      <c r="RT868" s="19"/>
      <c r="RU868" s="19"/>
      <c r="RV868" s="19"/>
      <c r="RW868" s="19"/>
      <c r="RX868" s="19"/>
      <c r="RY868" s="19"/>
      <c r="RZ868" s="19"/>
      <c r="SA868" s="19"/>
      <c r="SB868" s="19"/>
      <c r="SC868" s="19"/>
      <c r="SD868" s="19"/>
      <c r="SE868" s="19"/>
      <c r="SF868" s="19"/>
      <c r="SG868" s="19"/>
      <c r="SH868" s="19"/>
      <c r="SI868" s="19"/>
      <c r="SJ868" s="19"/>
      <c r="SK868" s="19"/>
      <c r="SL868" s="19"/>
      <c r="SM868" s="19"/>
      <c r="SN868" s="19"/>
      <c r="SO868" s="19"/>
      <c r="SP868" s="19"/>
      <c r="SQ868" s="19"/>
      <c r="SR868" s="19"/>
      <c r="SS868" s="19"/>
      <c r="ST868" s="19"/>
      <c r="SU868" s="19"/>
      <c r="SV868" s="19"/>
      <c r="SW868" s="19"/>
      <c r="SX868" s="19"/>
      <c r="SY868" s="19"/>
      <c r="SZ868" s="19"/>
      <c r="TA868" s="19"/>
      <c r="TB868" s="19"/>
      <c r="TC868" s="19"/>
      <c r="TD868" s="19"/>
      <c r="TE868" s="19"/>
      <c r="TF868" s="19"/>
      <c r="TG868" s="19"/>
      <c r="TH868" s="19"/>
      <c r="TI868" s="19"/>
      <c r="TJ868" s="19"/>
      <c r="TK868" s="19"/>
      <c r="TL868" s="19"/>
      <c r="TM868" s="19"/>
      <c r="TN868" s="19"/>
      <c r="TO868" s="19"/>
      <c r="TP868" s="19"/>
      <c r="TQ868" s="19"/>
      <c r="TR868" s="19"/>
      <c r="TS868" s="19"/>
      <c r="TT868" s="19"/>
      <c r="TU868" s="19"/>
      <c r="TV868" s="19"/>
      <c r="TW868" s="19"/>
      <c r="TX868" s="19"/>
      <c r="TY868" s="19"/>
      <c r="TZ868" s="19"/>
      <c r="UA868" s="19"/>
      <c r="UB868" s="19"/>
      <c r="UC868" s="19"/>
      <c r="UD868" s="19"/>
      <c r="UE868" s="19"/>
      <c r="UF868" s="19"/>
      <c r="UG868" s="19"/>
      <c r="UH868" s="19"/>
      <c r="UI868" s="19"/>
      <c r="UJ868" s="19"/>
      <c r="UK868" s="19"/>
      <c r="UL868" s="19"/>
      <c r="UM868" s="19"/>
      <c r="UN868" s="19"/>
      <c r="UO868" s="19"/>
      <c r="UP868" s="19"/>
      <c r="UQ868" s="19"/>
      <c r="UR868" s="19"/>
      <c r="US868" s="19"/>
      <c r="UT868" s="19"/>
      <c r="UU868" s="19"/>
      <c r="UV868" s="19"/>
      <c r="UW868" s="19"/>
      <c r="UX868" s="19"/>
      <c r="UY868" s="19"/>
      <c r="UZ868" s="19"/>
      <c r="VA868" s="19"/>
      <c r="VB868" s="19"/>
      <c r="VC868" s="19"/>
      <c r="VD868" s="19"/>
      <c r="VE868" s="19"/>
      <c r="VF868" s="19"/>
      <c r="VG868" s="19"/>
      <c r="VH868" s="19"/>
      <c r="VI868" s="19"/>
      <c r="VJ868" s="19"/>
      <c r="VK868" s="19"/>
      <c r="VL868" s="19"/>
      <c r="VM868" s="19"/>
      <c r="VN868" s="19"/>
      <c r="VO868" s="19"/>
      <c r="VP868" s="19"/>
      <c r="VQ868" s="19"/>
      <c r="VR868" s="19"/>
      <c r="VS868" s="19"/>
      <c r="VT868" s="19"/>
      <c r="VU868" s="19"/>
      <c r="VV868" s="19"/>
      <c r="VW868" s="19"/>
      <c r="VX868" s="19"/>
      <c r="VY868" s="19"/>
      <c r="VZ868" s="19"/>
      <c r="WA868" s="19"/>
      <c r="WB868" s="19"/>
      <c r="WC868" s="19"/>
      <c r="WD868" s="19"/>
      <c r="WE868" s="19"/>
      <c r="WF868" s="19"/>
      <c r="WG868" s="19"/>
      <c r="WH868" s="19"/>
      <c r="WI868" s="19"/>
      <c r="WJ868" s="19"/>
      <c r="WK868" s="19"/>
      <c r="WL868" s="19"/>
      <c r="WM868" s="19"/>
      <c r="WN868" s="19"/>
      <c r="WO868" s="19"/>
      <c r="WP868" s="19"/>
      <c r="WQ868" s="19"/>
      <c r="WR868" s="19"/>
      <c r="WS868" s="19"/>
      <c r="WT868" s="19"/>
      <c r="WU868" s="19"/>
      <c r="WV868" s="19"/>
      <c r="WW868" s="19"/>
      <c r="WX868" s="19"/>
      <c r="WY868" s="19"/>
    </row>
    <row r="869" spans="1:623" s="17" customFormat="1" hidden="1" x14ac:dyDescent="0.2">
      <c r="A869" s="16"/>
      <c r="I869" s="18"/>
      <c r="J869" s="18"/>
      <c r="N869" s="16"/>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19"/>
      <c r="BW869" s="19"/>
      <c r="BX869" s="19"/>
      <c r="BY869" s="19"/>
      <c r="BZ869" s="19"/>
      <c r="CA869" s="19"/>
      <c r="CB869" s="19"/>
      <c r="CC869" s="19"/>
      <c r="CD869" s="19"/>
      <c r="CE869" s="19"/>
      <c r="CF869" s="19"/>
      <c r="CG869" s="19"/>
      <c r="CH869" s="19"/>
      <c r="CI869" s="19"/>
      <c r="CJ869" s="19"/>
      <c r="CK869" s="19"/>
      <c r="CL869" s="19"/>
      <c r="CM869" s="19"/>
      <c r="CN869" s="19"/>
      <c r="CO869" s="19"/>
      <c r="CP869" s="19"/>
      <c r="CQ869" s="19"/>
      <c r="CR869" s="19"/>
      <c r="CS869" s="19"/>
      <c r="CT869" s="19"/>
      <c r="CU869" s="19"/>
      <c r="CV869" s="19"/>
      <c r="CW869" s="19"/>
      <c r="CX869" s="19"/>
      <c r="CY869" s="19"/>
      <c r="CZ869" s="19"/>
      <c r="DA869" s="19"/>
      <c r="DB869" s="19"/>
      <c r="DC869" s="19"/>
      <c r="DD869" s="19"/>
      <c r="DE869" s="19"/>
      <c r="DF869" s="19"/>
      <c r="DG869" s="19"/>
      <c r="DH869" s="19"/>
      <c r="DI869" s="19"/>
      <c r="DJ869" s="19"/>
      <c r="DK869" s="19"/>
      <c r="DL869" s="19"/>
      <c r="DM869" s="19"/>
      <c r="DN869" s="19"/>
      <c r="DO869" s="19"/>
      <c r="DP869" s="19"/>
      <c r="DQ869" s="19"/>
      <c r="DR869" s="19"/>
      <c r="DS869" s="19"/>
      <c r="DT869" s="19"/>
      <c r="DU869" s="19"/>
      <c r="DV869" s="19"/>
      <c r="DW869" s="19"/>
      <c r="DX869" s="19"/>
      <c r="DY869" s="19"/>
      <c r="DZ869" s="19"/>
      <c r="EA869" s="19"/>
      <c r="EB869" s="19"/>
      <c r="EC869" s="19"/>
      <c r="ED869" s="19"/>
      <c r="EE869" s="19"/>
      <c r="EF869" s="19"/>
      <c r="EG869" s="19"/>
      <c r="EH869" s="19"/>
      <c r="EI869" s="19"/>
      <c r="EJ869" s="19"/>
      <c r="EK869" s="19"/>
      <c r="EL869" s="19"/>
      <c r="EM869" s="19"/>
      <c r="EN869" s="19"/>
      <c r="EO869" s="19"/>
      <c r="EP869" s="19"/>
      <c r="EQ869" s="19"/>
      <c r="ER869" s="19"/>
      <c r="ES869" s="19"/>
      <c r="ET869" s="19"/>
      <c r="EU869" s="19"/>
      <c r="EV869" s="19"/>
      <c r="EW869" s="19"/>
      <c r="EX869" s="19"/>
      <c r="EY869" s="19"/>
      <c r="EZ869" s="19"/>
      <c r="FA869" s="19"/>
      <c r="FB869" s="19"/>
      <c r="FC869" s="19"/>
      <c r="FD869" s="19"/>
      <c r="FE869" s="19"/>
      <c r="FF869" s="19"/>
      <c r="FG869" s="19"/>
      <c r="FH869" s="19"/>
      <c r="FI869" s="19"/>
      <c r="FJ869" s="19"/>
      <c r="FK869" s="19"/>
      <c r="FL869" s="19"/>
      <c r="FM869" s="19"/>
      <c r="FN869" s="19"/>
      <c r="FO869" s="19"/>
      <c r="FP869" s="19"/>
      <c r="FQ869" s="19"/>
      <c r="FR869" s="19"/>
      <c r="FS869" s="19"/>
      <c r="FT869" s="19"/>
      <c r="FU869" s="19"/>
      <c r="FV869" s="19"/>
      <c r="FW869" s="19"/>
      <c r="FX869" s="19"/>
      <c r="FY869" s="19"/>
      <c r="FZ869" s="19"/>
      <c r="GA869" s="19"/>
      <c r="GB869" s="19"/>
      <c r="GC869" s="19"/>
      <c r="GD869" s="19"/>
      <c r="GE869" s="19"/>
      <c r="GF869" s="19"/>
      <c r="GG869" s="19"/>
      <c r="GH869" s="19"/>
      <c r="GI869" s="19"/>
      <c r="GJ869" s="19"/>
      <c r="GK869" s="19"/>
      <c r="GL869" s="19"/>
      <c r="GM869" s="19"/>
      <c r="GN869" s="19"/>
      <c r="GO869" s="19"/>
      <c r="GP869" s="19"/>
      <c r="GQ869" s="19"/>
      <c r="GR869" s="19"/>
      <c r="GS869" s="19"/>
      <c r="GT869" s="19"/>
      <c r="GU869" s="19"/>
      <c r="GV869" s="19"/>
      <c r="GW869" s="19"/>
      <c r="GX869" s="19"/>
      <c r="GY869" s="19"/>
      <c r="GZ869" s="19"/>
      <c r="HA869" s="19"/>
      <c r="HB869" s="19"/>
      <c r="HC869" s="19"/>
      <c r="HD869" s="19"/>
      <c r="HE869" s="19"/>
      <c r="HF869" s="19"/>
      <c r="HG869" s="19"/>
      <c r="HH869" s="19"/>
      <c r="HI869" s="19"/>
      <c r="HJ869" s="19"/>
      <c r="HK869" s="19"/>
      <c r="HL869" s="19"/>
      <c r="HM869" s="19"/>
      <c r="HN869" s="19"/>
      <c r="HO869" s="19"/>
      <c r="HP869" s="19"/>
      <c r="HQ869" s="19"/>
      <c r="HR869" s="19"/>
      <c r="HS869" s="19"/>
      <c r="HT869" s="19"/>
      <c r="HU869" s="19"/>
      <c r="HV869" s="19"/>
      <c r="HW869" s="19"/>
      <c r="HX869" s="19"/>
      <c r="HY869" s="19"/>
      <c r="HZ869" s="19"/>
      <c r="IA869" s="19"/>
      <c r="IB869" s="19"/>
      <c r="IC869" s="19"/>
      <c r="ID869" s="19"/>
      <c r="IE869" s="19"/>
      <c r="IF869" s="19"/>
      <c r="IG869" s="19"/>
      <c r="IH869" s="19"/>
      <c r="II869" s="19"/>
      <c r="IJ869" s="19"/>
      <c r="IK869" s="19"/>
      <c r="IL869" s="19"/>
      <c r="IM869" s="19"/>
      <c r="IN869" s="19"/>
      <c r="IO869" s="19"/>
      <c r="IP869" s="19"/>
      <c r="IQ869" s="19"/>
      <c r="IR869" s="19"/>
      <c r="IS869" s="19"/>
      <c r="IT869" s="19"/>
      <c r="IU869" s="19"/>
      <c r="IV869" s="19"/>
      <c r="IW869" s="19"/>
      <c r="IX869" s="19"/>
      <c r="IY869" s="19"/>
      <c r="IZ869" s="19"/>
      <c r="JA869" s="19"/>
      <c r="JB869" s="19"/>
      <c r="JC869" s="19"/>
      <c r="JD869" s="19"/>
      <c r="JE869" s="19"/>
      <c r="JF869" s="19"/>
      <c r="JG869" s="19"/>
      <c r="JH869" s="19"/>
      <c r="JI869" s="19"/>
      <c r="JJ869" s="19"/>
      <c r="JK869" s="19"/>
      <c r="JL869" s="19"/>
      <c r="JM869" s="19"/>
      <c r="JN869" s="19"/>
      <c r="JO869" s="19"/>
      <c r="JP869" s="19"/>
      <c r="JQ869" s="19"/>
      <c r="JR869" s="19"/>
      <c r="JS869" s="19"/>
      <c r="JT869" s="19"/>
      <c r="JU869" s="19"/>
      <c r="JV869" s="19"/>
      <c r="JW869" s="19"/>
      <c r="JX869" s="19"/>
      <c r="JY869" s="19"/>
      <c r="JZ869" s="19"/>
      <c r="KA869" s="19"/>
      <c r="KB869" s="19"/>
      <c r="KC869" s="19"/>
      <c r="KD869" s="19"/>
      <c r="KE869" s="19"/>
      <c r="KF869" s="19"/>
      <c r="KG869" s="19"/>
      <c r="KH869" s="19"/>
      <c r="KI869" s="19"/>
      <c r="KJ869" s="19"/>
      <c r="KK869" s="19"/>
      <c r="KL869" s="19"/>
      <c r="KM869" s="19"/>
      <c r="KN869" s="19"/>
      <c r="KO869" s="19"/>
      <c r="KP869" s="19"/>
      <c r="KQ869" s="19"/>
      <c r="KR869" s="19"/>
      <c r="KS869" s="19"/>
      <c r="KT869" s="19"/>
      <c r="KU869" s="19"/>
      <c r="KV869" s="19"/>
      <c r="KW869" s="19"/>
      <c r="KX869" s="19"/>
      <c r="KY869" s="19"/>
      <c r="KZ869" s="19"/>
      <c r="LA869" s="19"/>
      <c r="LB869" s="19"/>
      <c r="LC869" s="19"/>
      <c r="LD869" s="19"/>
      <c r="LE869" s="19"/>
      <c r="LF869" s="19"/>
      <c r="LG869" s="19"/>
      <c r="LH869" s="19"/>
      <c r="LI869" s="19"/>
      <c r="LJ869" s="19"/>
      <c r="LK869" s="19"/>
      <c r="LL869" s="19"/>
      <c r="LM869" s="19"/>
      <c r="LN869" s="19"/>
      <c r="LO869" s="19"/>
      <c r="LP869" s="19"/>
      <c r="LQ869" s="19"/>
      <c r="LR869" s="19"/>
      <c r="LS869" s="19"/>
      <c r="LT869" s="19"/>
      <c r="LU869" s="19"/>
      <c r="LV869" s="19"/>
      <c r="LW869" s="19"/>
      <c r="LX869" s="19"/>
      <c r="LY869" s="19"/>
      <c r="LZ869" s="19"/>
      <c r="MA869" s="19"/>
      <c r="MB869" s="19"/>
      <c r="MC869" s="19"/>
      <c r="MD869" s="19"/>
      <c r="ME869" s="19"/>
      <c r="MF869" s="19"/>
      <c r="MG869" s="19"/>
      <c r="MH869" s="19"/>
      <c r="MI869" s="19"/>
      <c r="MJ869" s="19"/>
      <c r="MK869" s="19"/>
      <c r="ML869" s="19"/>
      <c r="MM869" s="19"/>
      <c r="MN869" s="19"/>
      <c r="MO869" s="19"/>
      <c r="MP869" s="19"/>
      <c r="MQ869" s="19"/>
      <c r="MR869" s="19"/>
      <c r="MS869" s="19"/>
      <c r="MT869" s="19"/>
      <c r="MU869" s="19"/>
      <c r="MV869" s="19"/>
      <c r="MW869" s="19"/>
      <c r="MX869" s="19"/>
      <c r="MY869" s="19"/>
      <c r="MZ869" s="19"/>
      <c r="NA869" s="19"/>
      <c r="NB869" s="19"/>
      <c r="NC869" s="19"/>
      <c r="ND869" s="19"/>
      <c r="NE869" s="19"/>
      <c r="NF869" s="19"/>
      <c r="NG869" s="19"/>
      <c r="NH869" s="19"/>
      <c r="NI869" s="19"/>
      <c r="NJ869" s="19"/>
      <c r="NK869" s="19"/>
      <c r="NL869" s="19"/>
      <c r="NM869" s="19"/>
      <c r="NN869" s="19"/>
      <c r="NO869" s="19"/>
      <c r="NP869" s="19"/>
      <c r="NQ869" s="19"/>
      <c r="NR869" s="19"/>
      <c r="NS869" s="19"/>
      <c r="NT869" s="19"/>
      <c r="NU869" s="19"/>
      <c r="NV869" s="19"/>
      <c r="NW869" s="19"/>
      <c r="NX869" s="19"/>
      <c r="NY869" s="19"/>
      <c r="NZ869" s="19"/>
      <c r="OA869" s="19"/>
      <c r="OB869" s="19"/>
      <c r="OC869" s="19"/>
      <c r="OD869" s="19"/>
      <c r="OE869" s="19"/>
      <c r="OF869" s="19"/>
      <c r="OG869" s="19"/>
      <c r="OH869" s="19"/>
      <c r="OI869" s="19"/>
      <c r="OJ869" s="19"/>
      <c r="OK869" s="19"/>
      <c r="OL869" s="19"/>
      <c r="OM869" s="19"/>
      <c r="ON869" s="19"/>
      <c r="OO869" s="19"/>
      <c r="OP869" s="19"/>
      <c r="OQ869" s="19"/>
      <c r="OR869" s="19"/>
      <c r="OS869" s="19"/>
      <c r="OT869" s="19"/>
      <c r="OU869" s="19"/>
      <c r="OV869" s="19"/>
      <c r="OW869" s="19"/>
      <c r="OX869" s="19"/>
      <c r="OY869" s="19"/>
      <c r="OZ869" s="19"/>
      <c r="PA869" s="19"/>
      <c r="PB869" s="19"/>
      <c r="PC869" s="19"/>
      <c r="PD869" s="19"/>
      <c r="PE869" s="19"/>
      <c r="PF869" s="19"/>
      <c r="PG869" s="19"/>
      <c r="PH869" s="19"/>
      <c r="PI869" s="19"/>
      <c r="PJ869" s="19"/>
      <c r="PK869" s="19"/>
      <c r="PL869" s="19"/>
      <c r="PM869" s="19"/>
      <c r="PN869" s="19"/>
      <c r="PO869" s="19"/>
      <c r="PP869" s="19"/>
      <c r="PQ869" s="19"/>
      <c r="PR869" s="19"/>
      <c r="PS869" s="19"/>
      <c r="PT869" s="19"/>
      <c r="PU869" s="19"/>
      <c r="PV869" s="19"/>
      <c r="PW869" s="19"/>
      <c r="PX869" s="19"/>
      <c r="PY869" s="19"/>
      <c r="PZ869" s="19"/>
      <c r="QA869" s="19"/>
      <c r="QB869" s="19"/>
      <c r="QC869" s="19"/>
      <c r="QD869" s="19"/>
      <c r="QE869" s="19"/>
      <c r="QF869" s="19"/>
      <c r="QG869" s="19"/>
      <c r="QH869" s="19"/>
      <c r="QI869" s="19"/>
      <c r="QJ869" s="19"/>
      <c r="QK869" s="19"/>
      <c r="QL869" s="19"/>
      <c r="QM869" s="19"/>
      <c r="QN869" s="19"/>
      <c r="QO869" s="19"/>
      <c r="QP869" s="19"/>
      <c r="QQ869" s="19"/>
      <c r="QR869" s="19"/>
      <c r="QS869" s="19"/>
      <c r="QT869" s="19"/>
      <c r="QU869" s="19"/>
      <c r="QV869" s="19"/>
      <c r="QW869" s="19"/>
      <c r="QX869" s="19"/>
      <c r="QY869" s="19"/>
      <c r="QZ869" s="19"/>
      <c r="RA869" s="19"/>
      <c r="RB869" s="19"/>
      <c r="RC869" s="19"/>
      <c r="RD869" s="19"/>
      <c r="RE869" s="19"/>
      <c r="RF869" s="19"/>
      <c r="RG869" s="19"/>
      <c r="RH869" s="19"/>
      <c r="RI869" s="19"/>
      <c r="RJ869" s="19"/>
      <c r="RK869" s="19"/>
      <c r="RL869" s="19"/>
      <c r="RM869" s="19"/>
      <c r="RN869" s="19"/>
      <c r="RO869" s="19"/>
      <c r="RP869" s="19"/>
      <c r="RQ869" s="19"/>
      <c r="RR869" s="19"/>
      <c r="RS869" s="19"/>
      <c r="RT869" s="19"/>
      <c r="RU869" s="19"/>
      <c r="RV869" s="19"/>
      <c r="RW869" s="19"/>
      <c r="RX869" s="19"/>
      <c r="RY869" s="19"/>
      <c r="RZ869" s="19"/>
      <c r="SA869" s="19"/>
      <c r="SB869" s="19"/>
      <c r="SC869" s="19"/>
      <c r="SD869" s="19"/>
      <c r="SE869" s="19"/>
      <c r="SF869" s="19"/>
      <c r="SG869" s="19"/>
      <c r="SH869" s="19"/>
      <c r="SI869" s="19"/>
      <c r="SJ869" s="19"/>
      <c r="SK869" s="19"/>
      <c r="SL869" s="19"/>
      <c r="SM869" s="19"/>
      <c r="SN869" s="19"/>
      <c r="SO869" s="19"/>
      <c r="SP869" s="19"/>
      <c r="SQ869" s="19"/>
      <c r="SR869" s="19"/>
      <c r="SS869" s="19"/>
      <c r="ST869" s="19"/>
      <c r="SU869" s="19"/>
      <c r="SV869" s="19"/>
      <c r="SW869" s="19"/>
      <c r="SX869" s="19"/>
      <c r="SY869" s="19"/>
      <c r="SZ869" s="19"/>
      <c r="TA869" s="19"/>
      <c r="TB869" s="19"/>
      <c r="TC869" s="19"/>
      <c r="TD869" s="19"/>
      <c r="TE869" s="19"/>
      <c r="TF869" s="19"/>
      <c r="TG869" s="19"/>
      <c r="TH869" s="19"/>
      <c r="TI869" s="19"/>
      <c r="TJ869" s="19"/>
      <c r="TK869" s="19"/>
      <c r="TL869" s="19"/>
      <c r="TM869" s="19"/>
      <c r="TN869" s="19"/>
      <c r="TO869" s="19"/>
      <c r="TP869" s="19"/>
      <c r="TQ869" s="19"/>
      <c r="TR869" s="19"/>
      <c r="TS869" s="19"/>
      <c r="TT869" s="19"/>
      <c r="TU869" s="19"/>
      <c r="TV869" s="19"/>
      <c r="TW869" s="19"/>
      <c r="TX869" s="19"/>
      <c r="TY869" s="19"/>
      <c r="TZ869" s="19"/>
      <c r="UA869" s="19"/>
      <c r="UB869" s="19"/>
      <c r="UC869" s="19"/>
      <c r="UD869" s="19"/>
      <c r="UE869" s="19"/>
      <c r="UF869" s="19"/>
      <c r="UG869" s="19"/>
      <c r="UH869" s="19"/>
      <c r="UI869" s="19"/>
      <c r="UJ869" s="19"/>
      <c r="UK869" s="19"/>
      <c r="UL869" s="19"/>
      <c r="UM869" s="19"/>
      <c r="UN869" s="19"/>
      <c r="UO869" s="19"/>
      <c r="UP869" s="19"/>
      <c r="UQ869" s="19"/>
      <c r="UR869" s="19"/>
      <c r="US869" s="19"/>
      <c r="UT869" s="19"/>
      <c r="UU869" s="19"/>
      <c r="UV869" s="19"/>
      <c r="UW869" s="19"/>
      <c r="UX869" s="19"/>
      <c r="UY869" s="19"/>
      <c r="UZ869" s="19"/>
      <c r="VA869" s="19"/>
      <c r="VB869" s="19"/>
      <c r="VC869" s="19"/>
      <c r="VD869" s="19"/>
      <c r="VE869" s="19"/>
      <c r="VF869" s="19"/>
      <c r="VG869" s="19"/>
      <c r="VH869" s="19"/>
      <c r="VI869" s="19"/>
      <c r="VJ869" s="19"/>
      <c r="VK869" s="19"/>
      <c r="VL869" s="19"/>
      <c r="VM869" s="19"/>
      <c r="VN869" s="19"/>
      <c r="VO869" s="19"/>
      <c r="VP869" s="19"/>
      <c r="VQ869" s="19"/>
      <c r="VR869" s="19"/>
      <c r="VS869" s="19"/>
      <c r="VT869" s="19"/>
      <c r="VU869" s="19"/>
      <c r="VV869" s="19"/>
      <c r="VW869" s="19"/>
      <c r="VX869" s="19"/>
      <c r="VY869" s="19"/>
      <c r="VZ869" s="19"/>
      <c r="WA869" s="19"/>
      <c r="WB869" s="19"/>
      <c r="WC869" s="19"/>
      <c r="WD869" s="19"/>
      <c r="WE869" s="19"/>
      <c r="WF869" s="19"/>
      <c r="WG869" s="19"/>
      <c r="WH869" s="19"/>
      <c r="WI869" s="19"/>
      <c r="WJ869" s="19"/>
      <c r="WK869" s="19"/>
      <c r="WL869" s="19"/>
      <c r="WM869" s="19"/>
      <c r="WN869" s="19"/>
      <c r="WO869" s="19"/>
      <c r="WP869" s="19"/>
      <c r="WQ869" s="19"/>
      <c r="WR869" s="19"/>
      <c r="WS869" s="19"/>
      <c r="WT869" s="19"/>
      <c r="WU869" s="19"/>
      <c r="WV869" s="19"/>
      <c r="WW869" s="19"/>
      <c r="WX869" s="19"/>
      <c r="WY869" s="19"/>
    </row>
    <row r="870" spans="1:623" s="17" customFormat="1" hidden="1" x14ac:dyDescent="0.2">
      <c r="A870" s="16"/>
      <c r="I870" s="18"/>
      <c r="J870" s="18"/>
      <c r="N870" s="16"/>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19"/>
      <c r="BW870" s="19"/>
      <c r="BX870" s="19"/>
      <c r="BY870" s="19"/>
      <c r="BZ870" s="19"/>
      <c r="CA870" s="19"/>
      <c r="CB870" s="19"/>
      <c r="CC870" s="19"/>
      <c r="CD870" s="19"/>
      <c r="CE870" s="19"/>
      <c r="CF870" s="19"/>
      <c r="CG870" s="19"/>
      <c r="CH870" s="19"/>
      <c r="CI870" s="19"/>
      <c r="CJ870" s="19"/>
      <c r="CK870" s="19"/>
      <c r="CL870" s="19"/>
      <c r="CM870" s="19"/>
      <c r="CN870" s="19"/>
      <c r="CO870" s="19"/>
      <c r="CP870" s="19"/>
      <c r="CQ870" s="19"/>
      <c r="CR870" s="19"/>
      <c r="CS870" s="19"/>
      <c r="CT870" s="19"/>
      <c r="CU870" s="19"/>
      <c r="CV870" s="19"/>
      <c r="CW870" s="19"/>
      <c r="CX870" s="19"/>
      <c r="CY870" s="19"/>
      <c r="CZ870" s="19"/>
      <c r="DA870" s="19"/>
      <c r="DB870" s="19"/>
      <c r="DC870" s="19"/>
      <c r="DD870" s="19"/>
      <c r="DE870" s="19"/>
      <c r="DF870" s="19"/>
      <c r="DG870" s="19"/>
      <c r="DH870" s="19"/>
      <c r="DI870" s="19"/>
      <c r="DJ870" s="19"/>
      <c r="DK870" s="19"/>
      <c r="DL870" s="19"/>
      <c r="DM870" s="19"/>
      <c r="DN870" s="19"/>
      <c r="DO870" s="19"/>
      <c r="DP870" s="19"/>
      <c r="DQ870" s="19"/>
      <c r="DR870" s="19"/>
      <c r="DS870" s="19"/>
      <c r="DT870" s="19"/>
      <c r="DU870" s="19"/>
      <c r="DV870" s="19"/>
      <c r="DW870" s="19"/>
      <c r="DX870" s="19"/>
      <c r="DY870" s="19"/>
      <c r="DZ870" s="19"/>
      <c r="EA870" s="19"/>
      <c r="EB870" s="19"/>
      <c r="EC870" s="19"/>
      <c r="ED870" s="19"/>
      <c r="EE870" s="19"/>
      <c r="EF870" s="19"/>
      <c r="EG870" s="19"/>
      <c r="EH870" s="19"/>
      <c r="EI870" s="19"/>
      <c r="EJ870" s="19"/>
      <c r="EK870" s="19"/>
      <c r="EL870" s="19"/>
      <c r="EM870" s="19"/>
      <c r="EN870" s="19"/>
      <c r="EO870" s="19"/>
      <c r="EP870" s="19"/>
      <c r="EQ870" s="19"/>
      <c r="ER870" s="19"/>
      <c r="ES870" s="19"/>
      <c r="ET870" s="19"/>
      <c r="EU870" s="19"/>
      <c r="EV870" s="19"/>
      <c r="EW870" s="19"/>
      <c r="EX870" s="19"/>
      <c r="EY870" s="19"/>
      <c r="EZ870" s="19"/>
      <c r="FA870" s="19"/>
      <c r="FB870" s="19"/>
      <c r="FC870" s="19"/>
      <c r="FD870" s="19"/>
      <c r="FE870" s="19"/>
      <c r="FF870" s="19"/>
      <c r="FG870" s="19"/>
      <c r="FH870" s="19"/>
      <c r="FI870" s="19"/>
      <c r="FJ870" s="19"/>
      <c r="FK870" s="19"/>
      <c r="FL870" s="19"/>
      <c r="FM870" s="19"/>
      <c r="FN870" s="19"/>
      <c r="FO870" s="19"/>
      <c r="FP870" s="19"/>
      <c r="FQ870" s="19"/>
      <c r="FR870" s="19"/>
      <c r="FS870" s="19"/>
      <c r="FT870" s="19"/>
      <c r="FU870" s="19"/>
      <c r="FV870" s="19"/>
      <c r="FW870" s="19"/>
      <c r="FX870" s="19"/>
      <c r="FY870" s="19"/>
      <c r="FZ870" s="19"/>
      <c r="GA870" s="19"/>
      <c r="GB870" s="19"/>
      <c r="GC870" s="19"/>
      <c r="GD870" s="19"/>
      <c r="GE870" s="19"/>
      <c r="GF870" s="19"/>
      <c r="GG870" s="19"/>
      <c r="GH870" s="19"/>
      <c r="GI870" s="19"/>
      <c r="GJ870" s="19"/>
      <c r="GK870" s="19"/>
      <c r="GL870" s="19"/>
      <c r="GM870" s="19"/>
      <c r="GN870" s="19"/>
      <c r="GO870" s="19"/>
      <c r="GP870" s="19"/>
      <c r="GQ870" s="19"/>
      <c r="GR870" s="19"/>
      <c r="GS870" s="19"/>
      <c r="GT870" s="19"/>
      <c r="GU870" s="19"/>
      <c r="GV870" s="19"/>
      <c r="GW870" s="19"/>
      <c r="GX870" s="19"/>
      <c r="GY870" s="19"/>
      <c r="GZ870" s="19"/>
      <c r="HA870" s="19"/>
      <c r="HB870" s="19"/>
      <c r="HC870" s="19"/>
      <c r="HD870" s="19"/>
      <c r="HE870" s="19"/>
      <c r="HF870" s="19"/>
      <c r="HG870" s="19"/>
      <c r="HH870" s="19"/>
      <c r="HI870" s="19"/>
      <c r="HJ870" s="19"/>
      <c r="HK870" s="19"/>
      <c r="HL870" s="19"/>
      <c r="HM870" s="19"/>
      <c r="HN870" s="19"/>
      <c r="HO870" s="19"/>
      <c r="HP870" s="19"/>
      <c r="HQ870" s="19"/>
      <c r="HR870" s="19"/>
      <c r="HS870" s="19"/>
      <c r="HT870" s="19"/>
      <c r="HU870" s="19"/>
      <c r="HV870" s="19"/>
      <c r="HW870" s="19"/>
      <c r="HX870" s="19"/>
      <c r="HY870" s="19"/>
      <c r="HZ870" s="19"/>
      <c r="IA870" s="19"/>
      <c r="IB870" s="19"/>
      <c r="IC870" s="19"/>
      <c r="ID870" s="19"/>
      <c r="IE870" s="19"/>
      <c r="IF870" s="19"/>
      <c r="IG870" s="19"/>
      <c r="IH870" s="19"/>
      <c r="II870" s="19"/>
      <c r="IJ870" s="19"/>
      <c r="IK870" s="19"/>
      <c r="IL870" s="19"/>
      <c r="IM870" s="19"/>
      <c r="IN870" s="19"/>
      <c r="IO870" s="19"/>
      <c r="IP870" s="19"/>
      <c r="IQ870" s="19"/>
      <c r="IR870" s="19"/>
      <c r="IS870" s="19"/>
      <c r="IT870" s="19"/>
      <c r="IU870" s="19"/>
      <c r="IV870" s="19"/>
      <c r="IW870" s="19"/>
      <c r="IX870" s="19"/>
      <c r="IY870" s="19"/>
      <c r="IZ870" s="19"/>
      <c r="JA870" s="19"/>
      <c r="JB870" s="19"/>
      <c r="JC870" s="19"/>
      <c r="JD870" s="19"/>
      <c r="JE870" s="19"/>
      <c r="JF870" s="19"/>
      <c r="JG870" s="19"/>
      <c r="JH870" s="19"/>
      <c r="JI870" s="19"/>
      <c r="JJ870" s="19"/>
      <c r="JK870" s="19"/>
      <c r="JL870" s="19"/>
      <c r="JM870" s="19"/>
      <c r="JN870" s="19"/>
      <c r="JO870" s="19"/>
      <c r="JP870" s="19"/>
      <c r="JQ870" s="19"/>
      <c r="JR870" s="19"/>
      <c r="JS870" s="19"/>
      <c r="JT870" s="19"/>
      <c r="JU870" s="19"/>
      <c r="JV870" s="19"/>
      <c r="JW870" s="19"/>
      <c r="JX870" s="19"/>
      <c r="JY870" s="19"/>
      <c r="JZ870" s="19"/>
      <c r="KA870" s="19"/>
      <c r="KB870" s="19"/>
      <c r="KC870" s="19"/>
      <c r="KD870" s="19"/>
      <c r="KE870" s="19"/>
      <c r="KF870" s="19"/>
      <c r="KG870" s="19"/>
      <c r="KH870" s="19"/>
      <c r="KI870" s="19"/>
      <c r="KJ870" s="19"/>
      <c r="KK870" s="19"/>
      <c r="KL870" s="19"/>
      <c r="KM870" s="19"/>
      <c r="KN870" s="19"/>
      <c r="KO870" s="19"/>
      <c r="KP870" s="19"/>
      <c r="KQ870" s="19"/>
      <c r="KR870" s="19"/>
      <c r="KS870" s="19"/>
      <c r="KT870" s="19"/>
      <c r="KU870" s="19"/>
      <c r="KV870" s="19"/>
      <c r="KW870" s="19"/>
      <c r="KX870" s="19"/>
      <c r="KY870" s="19"/>
      <c r="KZ870" s="19"/>
      <c r="LA870" s="19"/>
      <c r="LB870" s="19"/>
      <c r="LC870" s="19"/>
      <c r="LD870" s="19"/>
      <c r="LE870" s="19"/>
      <c r="LF870" s="19"/>
      <c r="LG870" s="19"/>
      <c r="LH870" s="19"/>
      <c r="LI870" s="19"/>
      <c r="LJ870" s="19"/>
      <c r="LK870" s="19"/>
      <c r="LL870" s="19"/>
      <c r="LM870" s="19"/>
      <c r="LN870" s="19"/>
      <c r="LO870" s="19"/>
      <c r="LP870" s="19"/>
      <c r="LQ870" s="19"/>
      <c r="LR870" s="19"/>
      <c r="LS870" s="19"/>
      <c r="LT870" s="19"/>
      <c r="LU870" s="19"/>
      <c r="LV870" s="19"/>
      <c r="LW870" s="19"/>
      <c r="LX870" s="19"/>
      <c r="LY870" s="19"/>
      <c r="LZ870" s="19"/>
      <c r="MA870" s="19"/>
      <c r="MB870" s="19"/>
      <c r="MC870" s="19"/>
      <c r="MD870" s="19"/>
      <c r="ME870" s="19"/>
      <c r="MF870" s="19"/>
      <c r="MG870" s="19"/>
      <c r="MH870" s="19"/>
      <c r="MI870" s="19"/>
      <c r="MJ870" s="19"/>
      <c r="MK870" s="19"/>
      <c r="ML870" s="19"/>
      <c r="MM870" s="19"/>
      <c r="MN870" s="19"/>
      <c r="MO870" s="19"/>
      <c r="MP870" s="19"/>
      <c r="MQ870" s="19"/>
      <c r="MR870" s="19"/>
      <c r="MS870" s="19"/>
      <c r="MT870" s="19"/>
      <c r="MU870" s="19"/>
      <c r="MV870" s="19"/>
      <c r="MW870" s="19"/>
      <c r="MX870" s="19"/>
      <c r="MY870" s="19"/>
      <c r="MZ870" s="19"/>
      <c r="NA870" s="19"/>
      <c r="NB870" s="19"/>
      <c r="NC870" s="19"/>
      <c r="ND870" s="19"/>
      <c r="NE870" s="19"/>
      <c r="NF870" s="19"/>
      <c r="NG870" s="19"/>
      <c r="NH870" s="19"/>
      <c r="NI870" s="19"/>
      <c r="NJ870" s="19"/>
      <c r="NK870" s="19"/>
      <c r="NL870" s="19"/>
      <c r="NM870" s="19"/>
      <c r="NN870" s="19"/>
      <c r="NO870" s="19"/>
      <c r="NP870" s="19"/>
      <c r="NQ870" s="19"/>
      <c r="NR870" s="19"/>
      <c r="NS870" s="19"/>
      <c r="NT870" s="19"/>
      <c r="NU870" s="19"/>
      <c r="NV870" s="19"/>
      <c r="NW870" s="19"/>
      <c r="NX870" s="19"/>
      <c r="NY870" s="19"/>
      <c r="NZ870" s="19"/>
      <c r="OA870" s="19"/>
      <c r="OB870" s="19"/>
      <c r="OC870" s="19"/>
      <c r="OD870" s="19"/>
      <c r="OE870" s="19"/>
      <c r="OF870" s="19"/>
      <c r="OG870" s="19"/>
      <c r="OH870" s="19"/>
      <c r="OI870" s="19"/>
      <c r="OJ870" s="19"/>
      <c r="OK870" s="19"/>
      <c r="OL870" s="19"/>
      <c r="OM870" s="19"/>
      <c r="ON870" s="19"/>
      <c r="OO870" s="19"/>
      <c r="OP870" s="19"/>
      <c r="OQ870" s="19"/>
      <c r="OR870" s="19"/>
      <c r="OS870" s="19"/>
      <c r="OT870" s="19"/>
      <c r="OU870" s="19"/>
      <c r="OV870" s="19"/>
      <c r="OW870" s="19"/>
      <c r="OX870" s="19"/>
      <c r="OY870" s="19"/>
      <c r="OZ870" s="19"/>
      <c r="PA870" s="19"/>
      <c r="PB870" s="19"/>
      <c r="PC870" s="19"/>
      <c r="PD870" s="19"/>
      <c r="PE870" s="19"/>
      <c r="PF870" s="19"/>
      <c r="PG870" s="19"/>
      <c r="PH870" s="19"/>
      <c r="PI870" s="19"/>
      <c r="PJ870" s="19"/>
      <c r="PK870" s="19"/>
      <c r="PL870" s="19"/>
      <c r="PM870" s="19"/>
      <c r="PN870" s="19"/>
      <c r="PO870" s="19"/>
      <c r="PP870" s="19"/>
      <c r="PQ870" s="19"/>
      <c r="PR870" s="19"/>
      <c r="PS870" s="19"/>
      <c r="PT870" s="19"/>
      <c r="PU870" s="19"/>
      <c r="PV870" s="19"/>
      <c r="PW870" s="19"/>
      <c r="PX870" s="19"/>
      <c r="PY870" s="19"/>
      <c r="PZ870" s="19"/>
      <c r="QA870" s="19"/>
      <c r="QB870" s="19"/>
      <c r="QC870" s="19"/>
      <c r="QD870" s="19"/>
      <c r="QE870" s="19"/>
      <c r="QF870" s="19"/>
      <c r="QG870" s="19"/>
      <c r="QH870" s="19"/>
      <c r="QI870" s="19"/>
      <c r="QJ870" s="19"/>
      <c r="QK870" s="19"/>
      <c r="QL870" s="19"/>
      <c r="QM870" s="19"/>
      <c r="QN870" s="19"/>
      <c r="QO870" s="19"/>
      <c r="QP870" s="19"/>
      <c r="QQ870" s="19"/>
      <c r="QR870" s="19"/>
      <c r="QS870" s="19"/>
      <c r="QT870" s="19"/>
      <c r="QU870" s="19"/>
      <c r="QV870" s="19"/>
      <c r="QW870" s="19"/>
      <c r="QX870" s="19"/>
      <c r="QY870" s="19"/>
      <c r="QZ870" s="19"/>
      <c r="RA870" s="19"/>
      <c r="RB870" s="19"/>
      <c r="RC870" s="19"/>
      <c r="RD870" s="19"/>
      <c r="RE870" s="19"/>
      <c r="RF870" s="19"/>
      <c r="RG870" s="19"/>
      <c r="RH870" s="19"/>
      <c r="RI870" s="19"/>
      <c r="RJ870" s="19"/>
      <c r="RK870" s="19"/>
      <c r="RL870" s="19"/>
      <c r="RM870" s="19"/>
      <c r="RN870" s="19"/>
      <c r="RO870" s="19"/>
      <c r="RP870" s="19"/>
      <c r="RQ870" s="19"/>
      <c r="RR870" s="19"/>
      <c r="RS870" s="19"/>
      <c r="RT870" s="19"/>
      <c r="RU870" s="19"/>
      <c r="RV870" s="19"/>
      <c r="RW870" s="19"/>
      <c r="RX870" s="19"/>
      <c r="RY870" s="19"/>
      <c r="RZ870" s="19"/>
      <c r="SA870" s="19"/>
      <c r="SB870" s="19"/>
      <c r="SC870" s="19"/>
      <c r="SD870" s="19"/>
      <c r="SE870" s="19"/>
      <c r="SF870" s="19"/>
      <c r="SG870" s="19"/>
      <c r="SH870" s="19"/>
      <c r="SI870" s="19"/>
      <c r="SJ870" s="19"/>
      <c r="SK870" s="19"/>
      <c r="SL870" s="19"/>
      <c r="SM870" s="19"/>
      <c r="SN870" s="19"/>
      <c r="SO870" s="19"/>
      <c r="SP870" s="19"/>
      <c r="SQ870" s="19"/>
      <c r="SR870" s="19"/>
      <c r="SS870" s="19"/>
      <c r="ST870" s="19"/>
      <c r="SU870" s="19"/>
      <c r="SV870" s="19"/>
      <c r="SW870" s="19"/>
      <c r="SX870" s="19"/>
      <c r="SY870" s="19"/>
      <c r="SZ870" s="19"/>
      <c r="TA870" s="19"/>
      <c r="TB870" s="19"/>
      <c r="TC870" s="19"/>
      <c r="TD870" s="19"/>
      <c r="TE870" s="19"/>
      <c r="TF870" s="19"/>
      <c r="TG870" s="19"/>
      <c r="TH870" s="19"/>
      <c r="TI870" s="19"/>
      <c r="TJ870" s="19"/>
      <c r="TK870" s="19"/>
      <c r="TL870" s="19"/>
      <c r="TM870" s="19"/>
      <c r="TN870" s="19"/>
      <c r="TO870" s="19"/>
      <c r="TP870" s="19"/>
      <c r="TQ870" s="19"/>
      <c r="TR870" s="19"/>
      <c r="TS870" s="19"/>
      <c r="TT870" s="19"/>
      <c r="TU870" s="19"/>
      <c r="TV870" s="19"/>
      <c r="TW870" s="19"/>
      <c r="TX870" s="19"/>
      <c r="TY870" s="19"/>
      <c r="TZ870" s="19"/>
      <c r="UA870" s="19"/>
      <c r="UB870" s="19"/>
      <c r="UC870" s="19"/>
      <c r="UD870" s="19"/>
      <c r="UE870" s="19"/>
      <c r="UF870" s="19"/>
      <c r="UG870" s="19"/>
      <c r="UH870" s="19"/>
      <c r="UI870" s="19"/>
      <c r="UJ870" s="19"/>
      <c r="UK870" s="19"/>
      <c r="UL870" s="19"/>
      <c r="UM870" s="19"/>
      <c r="UN870" s="19"/>
      <c r="UO870" s="19"/>
      <c r="UP870" s="19"/>
      <c r="UQ870" s="19"/>
      <c r="UR870" s="19"/>
      <c r="US870" s="19"/>
      <c r="UT870" s="19"/>
      <c r="UU870" s="19"/>
      <c r="UV870" s="19"/>
      <c r="UW870" s="19"/>
      <c r="UX870" s="19"/>
      <c r="UY870" s="19"/>
      <c r="UZ870" s="19"/>
      <c r="VA870" s="19"/>
      <c r="VB870" s="19"/>
      <c r="VC870" s="19"/>
      <c r="VD870" s="19"/>
      <c r="VE870" s="19"/>
      <c r="VF870" s="19"/>
      <c r="VG870" s="19"/>
      <c r="VH870" s="19"/>
      <c r="VI870" s="19"/>
      <c r="VJ870" s="19"/>
      <c r="VK870" s="19"/>
      <c r="VL870" s="19"/>
      <c r="VM870" s="19"/>
      <c r="VN870" s="19"/>
      <c r="VO870" s="19"/>
      <c r="VP870" s="19"/>
      <c r="VQ870" s="19"/>
      <c r="VR870" s="19"/>
      <c r="VS870" s="19"/>
      <c r="VT870" s="19"/>
      <c r="VU870" s="19"/>
      <c r="VV870" s="19"/>
      <c r="VW870" s="19"/>
      <c r="VX870" s="19"/>
      <c r="VY870" s="19"/>
      <c r="VZ870" s="19"/>
      <c r="WA870" s="19"/>
      <c r="WB870" s="19"/>
      <c r="WC870" s="19"/>
      <c r="WD870" s="19"/>
      <c r="WE870" s="19"/>
      <c r="WF870" s="19"/>
      <c r="WG870" s="19"/>
      <c r="WH870" s="19"/>
      <c r="WI870" s="19"/>
      <c r="WJ870" s="19"/>
      <c r="WK870" s="19"/>
      <c r="WL870" s="19"/>
      <c r="WM870" s="19"/>
      <c r="WN870" s="19"/>
      <c r="WO870" s="19"/>
      <c r="WP870" s="19"/>
      <c r="WQ870" s="19"/>
      <c r="WR870" s="19"/>
      <c r="WS870" s="19"/>
      <c r="WT870" s="19"/>
      <c r="WU870" s="19"/>
      <c r="WV870" s="19"/>
      <c r="WW870" s="19"/>
      <c r="WX870" s="19"/>
      <c r="WY870" s="19"/>
    </row>
    <row r="871" spans="1:623" s="17" customFormat="1" hidden="1" x14ac:dyDescent="0.2">
      <c r="A871" s="16"/>
      <c r="I871" s="18"/>
      <c r="J871" s="18"/>
      <c r="N871" s="16"/>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19"/>
      <c r="BW871" s="19"/>
      <c r="BX871" s="19"/>
      <c r="BY871" s="19"/>
      <c r="BZ871" s="19"/>
      <c r="CA871" s="19"/>
      <c r="CB871" s="19"/>
      <c r="CC871" s="19"/>
      <c r="CD871" s="19"/>
      <c r="CE871" s="19"/>
      <c r="CF871" s="19"/>
      <c r="CG871" s="19"/>
      <c r="CH871" s="19"/>
      <c r="CI871" s="19"/>
      <c r="CJ871" s="19"/>
      <c r="CK871" s="19"/>
      <c r="CL871" s="19"/>
      <c r="CM871" s="19"/>
      <c r="CN871" s="19"/>
      <c r="CO871" s="19"/>
      <c r="CP871" s="19"/>
      <c r="CQ871" s="19"/>
      <c r="CR871" s="19"/>
      <c r="CS871" s="19"/>
      <c r="CT871" s="19"/>
      <c r="CU871" s="19"/>
      <c r="CV871" s="19"/>
      <c r="CW871" s="19"/>
      <c r="CX871" s="19"/>
      <c r="CY871" s="19"/>
      <c r="CZ871" s="19"/>
      <c r="DA871" s="19"/>
      <c r="DB871" s="19"/>
      <c r="DC871" s="19"/>
      <c r="DD871" s="19"/>
      <c r="DE871" s="19"/>
      <c r="DF871" s="19"/>
      <c r="DG871" s="19"/>
      <c r="DH871" s="19"/>
      <c r="DI871" s="19"/>
      <c r="DJ871" s="19"/>
      <c r="DK871" s="19"/>
      <c r="DL871" s="19"/>
      <c r="DM871" s="19"/>
      <c r="DN871" s="19"/>
      <c r="DO871" s="19"/>
      <c r="DP871" s="19"/>
      <c r="DQ871" s="19"/>
      <c r="DR871" s="19"/>
      <c r="DS871" s="19"/>
      <c r="DT871" s="19"/>
      <c r="DU871" s="19"/>
      <c r="DV871" s="19"/>
      <c r="DW871" s="19"/>
      <c r="DX871" s="19"/>
      <c r="DY871" s="19"/>
      <c r="DZ871" s="19"/>
      <c r="EA871" s="19"/>
      <c r="EB871" s="19"/>
      <c r="EC871" s="19"/>
      <c r="ED871" s="19"/>
      <c r="EE871" s="19"/>
      <c r="EF871" s="19"/>
      <c r="EG871" s="19"/>
      <c r="EH871" s="19"/>
      <c r="EI871" s="19"/>
      <c r="EJ871" s="19"/>
      <c r="EK871" s="19"/>
      <c r="EL871" s="19"/>
      <c r="EM871" s="19"/>
      <c r="EN871" s="19"/>
      <c r="EO871" s="19"/>
      <c r="EP871" s="19"/>
      <c r="EQ871" s="19"/>
      <c r="ER871" s="19"/>
      <c r="ES871" s="19"/>
      <c r="ET871" s="19"/>
      <c r="EU871" s="19"/>
      <c r="EV871" s="19"/>
      <c r="EW871" s="19"/>
      <c r="EX871" s="19"/>
      <c r="EY871" s="19"/>
      <c r="EZ871" s="19"/>
      <c r="FA871" s="19"/>
      <c r="FB871" s="19"/>
      <c r="FC871" s="19"/>
      <c r="FD871" s="19"/>
      <c r="FE871" s="19"/>
      <c r="FF871" s="19"/>
      <c r="FG871" s="19"/>
      <c r="FH871" s="19"/>
      <c r="FI871" s="19"/>
      <c r="FJ871" s="19"/>
      <c r="FK871" s="19"/>
      <c r="FL871" s="19"/>
      <c r="FM871" s="19"/>
      <c r="FN871" s="19"/>
      <c r="FO871" s="19"/>
      <c r="FP871" s="19"/>
      <c r="FQ871" s="19"/>
      <c r="FR871" s="19"/>
      <c r="FS871" s="19"/>
      <c r="FT871" s="19"/>
      <c r="FU871" s="19"/>
      <c r="FV871" s="19"/>
      <c r="FW871" s="19"/>
      <c r="FX871" s="19"/>
      <c r="FY871" s="19"/>
      <c r="FZ871" s="19"/>
      <c r="GA871" s="19"/>
      <c r="GB871" s="19"/>
      <c r="GC871" s="19"/>
      <c r="GD871" s="19"/>
      <c r="GE871" s="19"/>
      <c r="GF871" s="19"/>
      <c r="GG871" s="19"/>
      <c r="GH871" s="19"/>
      <c r="GI871" s="19"/>
      <c r="GJ871" s="19"/>
      <c r="GK871" s="19"/>
      <c r="GL871" s="19"/>
      <c r="GM871" s="19"/>
      <c r="GN871" s="19"/>
      <c r="GO871" s="19"/>
      <c r="GP871" s="19"/>
      <c r="GQ871" s="19"/>
      <c r="GR871" s="19"/>
      <c r="GS871" s="19"/>
      <c r="GT871" s="19"/>
      <c r="GU871" s="19"/>
      <c r="GV871" s="19"/>
      <c r="GW871" s="19"/>
      <c r="GX871" s="19"/>
      <c r="GY871" s="19"/>
      <c r="GZ871" s="19"/>
      <c r="HA871" s="19"/>
      <c r="HB871" s="19"/>
      <c r="HC871" s="19"/>
      <c r="HD871" s="19"/>
      <c r="HE871" s="19"/>
      <c r="HF871" s="19"/>
      <c r="HG871" s="19"/>
      <c r="HH871" s="19"/>
      <c r="HI871" s="19"/>
      <c r="HJ871" s="19"/>
      <c r="HK871" s="19"/>
      <c r="HL871" s="19"/>
      <c r="HM871" s="19"/>
      <c r="HN871" s="19"/>
      <c r="HO871" s="19"/>
      <c r="HP871" s="19"/>
      <c r="HQ871" s="19"/>
      <c r="HR871" s="19"/>
      <c r="HS871" s="19"/>
      <c r="HT871" s="19"/>
      <c r="HU871" s="19"/>
      <c r="HV871" s="19"/>
      <c r="HW871" s="19"/>
      <c r="HX871" s="19"/>
      <c r="HY871" s="19"/>
      <c r="HZ871" s="19"/>
      <c r="IA871" s="19"/>
      <c r="IB871" s="19"/>
      <c r="IC871" s="19"/>
      <c r="ID871" s="19"/>
      <c r="IE871" s="19"/>
      <c r="IF871" s="19"/>
      <c r="IG871" s="19"/>
      <c r="IH871" s="19"/>
      <c r="II871" s="19"/>
      <c r="IJ871" s="19"/>
      <c r="IK871" s="19"/>
      <c r="IL871" s="19"/>
      <c r="IM871" s="19"/>
      <c r="IN871" s="19"/>
      <c r="IO871" s="19"/>
      <c r="IP871" s="19"/>
      <c r="IQ871" s="19"/>
      <c r="IR871" s="19"/>
      <c r="IS871" s="19"/>
      <c r="IT871" s="19"/>
      <c r="IU871" s="19"/>
      <c r="IV871" s="19"/>
      <c r="IW871" s="19"/>
      <c r="IX871" s="19"/>
      <c r="IY871" s="19"/>
      <c r="IZ871" s="19"/>
      <c r="JA871" s="19"/>
      <c r="JB871" s="19"/>
      <c r="JC871" s="19"/>
      <c r="JD871" s="19"/>
      <c r="JE871" s="19"/>
      <c r="JF871" s="19"/>
      <c r="JG871" s="19"/>
      <c r="JH871" s="19"/>
      <c r="JI871" s="19"/>
      <c r="JJ871" s="19"/>
      <c r="JK871" s="19"/>
      <c r="JL871" s="19"/>
      <c r="JM871" s="19"/>
      <c r="JN871" s="19"/>
      <c r="JO871" s="19"/>
      <c r="JP871" s="19"/>
      <c r="JQ871" s="19"/>
      <c r="JR871" s="19"/>
      <c r="JS871" s="19"/>
      <c r="JT871" s="19"/>
      <c r="JU871" s="19"/>
      <c r="JV871" s="19"/>
      <c r="JW871" s="19"/>
      <c r="JX871" s="19"/>
      <c r="JY871" s="19"/>
      <c r="JZ871" s="19"/>
      <c r="KA871" s="19"/>
      <c r="KB871" s="19"/>
      <c r="KC871" s="19"/>
      <c r="KD871" s="19"/>
      <c r="KE871" s="19"/>
      <c r="KF871" s="19"/>
      <c r="KG871" s="19"/>
      <c r="KH871" s="19"/>
      <c r="KI871" s="19"/>
      <c r="KJ871" s="19"/>
      <c r="KK871" s="19"/>
      <c r="KL871" s="19"/>
      <c r="KM871" s="19"/>
      <c r="KN871" s="19"/>
      <c r="KO871" s="19"/>
      <c r="KP871" s="19"/>
      <c r="KQ871" s="19"/>
      <c r="KR871" s="19"/>
      <c r="KS871" s="19"/>
      <c r="KT871" s="19"/>
      <c r="KU871" s="19"/>
      <c r="KV871" s="19"/>
      <c r="KW871" s="19"/>
      <c r="KX871" s="19"/>
      <c r="KY871" s="19"/>
      <c r="KZ871" s="19"/>
      <c r="LA871" s="19"/>
      <c r="LB871" s="19"/>
      <c r="LC871" s="19"/>
      <c r="LD871" s="19"/>
      <c r="LE871" s="19"/>
      <c r="LF871" s="19"/>
      <c r="LG871" s="19"/>
      <c r="LH871" s="19"/>
      <c r="LI871" s="19"/>
      <c r="LJ871" s="19"/>
      <c r="LK871" s="19"/>
      <c r="LL871" s="19"/>
      <c r="LM871" s="19"/>
      <c r="LN871" s="19"/>
      <c r="LO871" s="19"/>
      <c r="LP871" s="19"/>
      <c r="LQ871" s="19"/>
      <c r="LR871" s="19"/>
      <c r="LS871" s="19"/>
      <c r="LT871" s="19"/>
      <c r="LU871" s="19"/>
      <c r="LV871" s="19"/>
      <c r="LW871" s="19"/>
      <c r="LX871" s="19"/>
      <c r="LY871" s="19"/>
      <c r="LZ871" s="19"/>
      <c r="MA871" s="19"/>
      <c r="MB871" s="19"/>
      <c r="MC871" s="19"/>
      <c r="MD871" s="19"/>
      <c r="ME871" s="19"/>
      <c r="MF871" s="19"/>
      <c r="MG871" s="19"/>
      <c r="MH871" s="19"/>
      <c r="MI871" s="19"/>
      <c r="MJ871" s="19"/>
      <c r="MK871" s="19"/>
      <c r="ML871" s="19"/>
      <c r="MM871" s="19"/>
      <c r="MN871" s="19"/>
      <c r="MO871" s="19"/>
      <c r="MP871" s="19"/>
      <c r="MQ871" s="19"/>
      <c r="MR871" s="19"/>
      <c r="MS871" s="19"/>
      <c r="MT871" s="19"/>
      <c r="MU871" s="19"/>
      <c r="MV871" s="19"/>
      <c r="MW871" s="19"/>
      <c r="MX871" s="19"/>
      <c r="MY871" s="19"/>
      <c r="MZ871" s="19"/>
      <c r="NA871" s="19"/>
      <c r="NB871" s="19"/>
      <c r="NC871" s="19"/>
      <c r="ND871" s="19"/>
      <c r="NE871" s="19"/>
      <c r="NF871" s="19"/>
      <c r="NG871" s="19"/>
      <c r="NH871" s="19"/>
      <c r="NI871" s="19"/>
      <c r="NJ871" s="19"/>
      <c r="NK871" s="19"/>
      <c r="NL871" s="19"/>
      <c r="NM871" s="19"/>
      <c r="NN871" s="19"/>
      <c r="NO871" s="19"/>
      <c r="NP871" s="19"/>
      <c r="NQ871" s="19"/>
      <c r="NR871" s="19"/>
      <c r="NS871" s="19"/>
      <c r="NT871" s="19"/>
      <c r="NU871" s="19"/>
      <c r="NV871" s="19"/>
      <c r="NW871" s="19"/>
      <c r="NX871" s="19"/>
      <c r="NY871" s="19"/>
      <c r="NZ871" s="19"/>
      <c r="OA871" s="19"/>
      <c r="OB871" s="19"/>
      <c r="OC871" s="19"/>
      <c r="OD871" s="19"/>
      <c r="OE871" s="19"/>
      <c r="OF871" s="19"/>
      <c r="OG871" s="19"/>
      <c r="OH871" s="19"/>
      <c r="OI871" s="19"/>
      <c r="OJ871" s="19"/>
      <c r="OK871" s="19"/>
      <c r="OL871" s="19"/>
      <c r="OM871" s="19"/>
      <c r="ON871" s="19"/>
      <c r="OO871" s="19"/>
      <c r="OP871" s="19"/>
      <c r="OQ871" s="19"/>
      <c r="OR871" s="19"/>
      <c r="OS871" s="19"/>
      <c r="OT871" s="19"/>
      <c r="OU871" s="19"/>
      <c r="OV871" s="19"/>
      <c r="OW871" s="19"/>
      <c r="OX871" s="19"/>
      <c r="OY871" s="19"/>
      <c r="OZ871" s="19"/>
      <c r="PA871" s="19"/>
      <c r="PB871" s="19"/>
      <c r="PC871" s="19"/>
      <c r="PD871" s="19"/>
      <c r="PE871" s="19"/>
      <c r="PF871" s="19"/>
      <c r="PG871" s="19"/>
      <c r="PH871" s="19"/>
      <c r="PI871" s="19"/>
      <c r="PJ871" s="19"/>
      <c r="PK871" s="19"/>
      <c r="PL871" s="19"/>
      <c r="PM871" s="19"/>
      <c r="PN871" s="19"/>
      <c r="PO871" s="19"/>
      <c r="PP871" s="19"/>
      <c r="PQ871" s="19"/>
      <c r="PR871" s="19"/>
      <c r="PS871" s="19"/>
      <c r="PT871" s="19"/>
      <c r="PU871" s="19"/>
      <c r="PV871" s="19"/>
      <c r="PW871" s="19"/>
      <c r="PX871" s="19"/>
      <c r="PY871" s="19"/>
      <c r="PZ871" s="19"/>
      <c r="QA871" s="19"/>
      <c r="QB871" s="19"/>
      <c r="QC871" s="19"/>
      <c r="QD871" s="19"/>
      <c r="QE871" s="19"/>
      <c r="QF871" s="19"/>
      <c r="QG871" s="19"/>
      <c r="QH871" s="19"/>
      <c r="QI871" s="19"/>
      <c r="QJ871" s="19"/>
      <c r="QK871" s="19"/>
      <c r="QL871" s="19"/>
      <c r="QM871" s="19"/>
      <c r="QN871" s="19"/>
      <c r="QO871" s="19"/>
      <c r="QP871" s="19"/>
      <c r="QQ871" s="19"/>
      <c r="QR871" s="19"/>
      <c r="QS871" s="19"/>
      <c r="QT871" s="19"/>
      <c r="QU871" s="19"/>
      <c r="QV871" s="19"/>
      <c r="QW871" s="19"/>
      <c r="QX871" s="19"/>
      <c r="QY871" s="19"/>
      <c r="QZ871" s="19"/>
      <c r="RA871" s="19"/>
      <c r="RB871" s="19"/>
      <c r="RC871" s="19"/>
      <c r="RD871" s="19"/>
      <c r="RE871" s="19"/>
      <c r="RF871" s="19"/>
      <c r="RG871" s="19"/>
      <c r="RH871" s="19"/>
      <c r="RI871" s="19"/>
      <c r="RJ871" s="19"/>
      <c r="RK871" s="19"/>
      <c r="RL871" s="19"/>
      <c r="RM871" s="19"/>
      <c r="RN871" s="19"/>
      <c r="RO871" s="19"/>
      <c r="RP871" s="19"/>
      <c r="RQ871" s="19"/>
      <c r="RR871" s="19"/>
      <c r="RS871" s="19"/>
      <c r="RT871" s="19"/>
      <c r="RU871" s="19"/>
      <c r="RV871" s="19"/>
      <c r="RW871" s="19"/>
      <c r="RX871" s="19"/>
      <c r="RY871" s="19"/>
      <c r="RZ871" s="19"/>
      <c r="SA871" s="19"/>
      <c r="SB871" s="19"/>
      <c r="SC871" s="19"/>
      <c r="SD871" s="19"/>
      <c r="SE871" s="19"/>
      <c r="SF871" s="19"/>
      <c r="SG871" s="19"/>
      <c r="SH871" s="19"/>
      <c r="SI871" s="19"/>
      <c r="SJ871" s="19"/>
      <c r="SK871" s="19"/>
      <c r="SL871" s="19"/>
      <c r="SM871" s="19"/>
      <c r="SN871" s="19"/>
      <c r="SO871" s="19"/>
      <c r="SP871" s="19"/>
      <c r="SQ871" s="19"/>
      <c r="SR871" s="19"/>
      <c r="SS871" s="19"/>
      <c r="ST871" s="19"/>
      <c r="SU871" s="19"/>
      <c r="SV871" s="19"/>
      <c r="SW871" s="19"/>
      <c r="SX871" s="19"/>
      <c r="SY871" s="19"/>
      <c r="SZ871" s="19"/>
      <c r="TA871" s="19"/>
      <c r="TB871" s="19"/>
      <c r="TC871" s="19"/>
      <c r="TD871" s="19"/>
      <c r="TE871" s="19"/>
      <c r="TF871" s="19"/>
      <c r="TG871" s="19"/>
      <c r="TH871" s="19"/>
      <c r="TI871" s="19"/>
      <c r="TJ871" s="19"/>
      <c r="TK871" s="19"/>
      <c r="TL871" s="19"/>
      <c r="TM871" s="19"/>
      <c r="TN871" s="19"/>
      <c r="TO871" s="19"/>
      <c r="TP871" s="19"/>
      <c r="TQ871" s="19"/>
      <c r="TR871" s="19"/>
      <c r="TS871" s="19"/>
      <c r="TT871" s="19"/>
      <c r="TU871" s="19"/>
      <c r="TV871" s="19"/>
      <c r="TW871" s="19"/>
      <c r="TX871" s="19"/>
      <c r="TY871" s="19"/>
      <c r="TZ871" s="19"/>
      <c r="UA871" s="19"/>
      <c r="UB871" s="19"/>
      <c r="UC871" s="19"/>
      <c r="UD871" s="19"/>
      <c r="UE871" s="19"/>
      <c r="UF871" s="19"/>
      <c r="UG871" s="19"/>
      <c r="UH871" s="19"/>
      <c r="UI871" s="19"/>
      <c r="UJ871" s="19"/>
      <c r="UK871" s="19"/>
      <c r="UL871" s="19"/>
      <c r="UM871" s="19"/>
      <c r="UN871" s="19"/>
      <c r="UO871" s="19"/>
      <c r="UP871" s="19"/>
      <c r="UQ871" s="19"/>
      <c r="UR871" s="19"/>
      <c r="US871" s="19"/>
      <c r="UT871" s="19"/>
      <c r="UU871" s="19"/>
      <c r="UV871" s="19"/>
      <c r="UW871" s="19"/>
      <c r="UX871" s="19"/>
      <c r="UY871" s="19"/>
      <c r="UZ871" s="19"/>
      <c r="VA871" s="19"/>
      <c r="VB871" s="19"/>
      <c r="VC871" s="19"/>
      <c r="VD871" s="19"/>
      <c r="VE871" s="19"/>
      <c r="VF871" s="19"/>
      <c r="VG871" s="19"/>
      <c r="VH871" s="19"/>
      <c r="VI871" s="19"/>
      <c r="VJ871" s="19"/>
      <c r="VK871" s="19"/>
      <c r="VL871" s="19"/>
      <c r="VM871" s="19"/>
      <c r="VN871" s="19"/>
      <c r="VO871" s="19"/>
      <c r="VP871" s="19"/>
      <c r="VQ871" s="19"/>
      <c r="VR871" s="19"/>
      <c r="VS871" s="19"/>
      <c r="VT871" s="19"/>
      <c r="VU871" s="19"/>
      <c r="VV871" s="19"/>
      <c r="VW871" s="19"/>
      <c r="VX871" s="19"/>
      <c r="VY871" s="19"/>
      <c r="VZ871" s="19"/>
      <c r="WA871" s="19"/>
      <c r="WB871" s="19"/>
      <c r="WC871" s="19"/>
      <c r="WD871" s="19"/>
      <c r="WE871" s="19"/>
      <c r="WF871" s="19"/>
      <c r="WG871" s="19"/>
      <c r="WH871" s="19"/>
      <c r="WI871" s="19"/>
      <c r="WJ871" s="19"/>
      <c r="WK871" s="19"/>
      <c r="WL871" s="19"/>
      <c r="WM871" s="19"/>
      <c r="WN871" s="19"/>
      <c r="WO871" s="19"/>
      <c r="WP871" s="19"/>
      <c r="WQ871" s="19"/>
      <c r="WR871" s="19"/>
      <c r="WS871" s="19"/>
      <c r="WT871" s="19"/>
      <c r="WU871" s="19"/>
      <c r="WV871" s="19"/>
      <c r="WW871" s="19"/>
      <c r="WX871" s="19"/>
      <c r="WY871" s="19"/>
    </row>
    <row r="872" spans="1:623" s="17" customFormat="1" hidden="1" x14ac:dyDescent="0.2">
      <c r="A872" s="16"/>
      <c r="I872" s="18"/>
      <c r="J872" s="18"/>
      <c r="N872" s="16"/>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19"/>
      <c r="BW872" s="19"/>
      <c r="BX872" s="19"/>
      <c r="BY872" s="19"/>
      <c r="BZ872" s="19"/>
      <c r="CA872" s="19"/>
      <c r="CB872" s="19"/>
      <c r="CC872" s="19"/>
      <c r="CD872" s="19"/>
      <c r="CE872" s="19"/>
      <c r="CF872" s="19"/>
      <c r="CG872" s="19"/>
      <c r="CH872" s="19"/>
      <c r="CI872" s="19"/>
      <c r="CJ872" s="19"/>
      <c r="CK872" s="19"/>
      <c r="CL872" s="19"/>
      <c r="CM872" s="19"/>
      <c r="CN872" s="19"/>
      <c r="CO872" s="19"/>
      <c r="CP872" s="19"/>
      <c r="CQ872" s="19"/>
      <c r="CR872" s="19"/>
      <c r="CS872" s="19"/>
      <c r="CT872" s="19"/>
      <c r="CU872" s="19"/>
      <c r="CV872" s="19"/>
      <c r="CW872" s="19"/>
      <c r="CX872" s="19"/>
      <c r="CY872" s="19"/>
      <c r="CZ872" s="19"/>
      <c r="DA872" s="19"/>
      <c r="DB872" s="19"/>
      <c r="DC872" s="19"/>
      <c r="DD872" s="19"/>
      <c r="DE872" s="19"/>
      <c r="DF872" s="19"/>
      <c r="DG872" s="19"/>
      <c r="DH872" s="19"/>
      <c r="DI872" s="19"/>
      <c r="DJ872" s="19"/>
      <c r="DK872" s="19"/>
      <c r="DL872" s="19"/>
      <c r="DM872" s="19"/>
      <c r="DN872" s="19"/>
      <c r="DO872" s="19"/>
      <c r="DP872" s="19"/>
      <c r="DQ872" s="19"/>
      <c r="DR872" s="19"/>
      <c r="DS872" s="19"/>
      <c r="DT872" s="19"/>
      <c r="DU872" s="19"/>
      <c r="DV872" s="19"/>
      <c r="DW872" s="19"/>
      <c r="DX872" s="19"/>
      <c r="DY872" s="19"/>
      <c r="DZ872" s="19"/>
      <c r="EA872" s="19"/>
      <c r="EB872" s="19"/>
      <c r="EC872" s="19"/>
      <c r="ED872" s="19"/>
      <c r="EE872" s="19"/>
      <c r="EF872" s="19"/>
      <c r="EG872" s="19"/>
      <c r="EH872" s="19"/>
      <c r="EI872" s="19"/>
      <c r="EJ872" s="19"/>
      <c r="EK872" s="19"/>
      <c r="EL872" s="19"/>
      <c r="EM872" s="19"/>
      <c r="EN872" s="19"/>
      <c r="EO872" s="19"/>
      <c r="EP872" s="19"/>
      <c r="EQ872" s="19"/>
      <c r="ER872" s="19"/>
      <c r="ES872" s="19"/>
      <c r="ET872" s="19"/>
      <c r="EU872" s="19"/>
      <c r="EV872" s="19"/>
      <c r="EW872" s="19"/>
      <c r="EX872" s="19"/>
      <c r="EY872" s="19"/>
      <c r="EZ872" s="19"/>
      <c r="FA872" s="19"/>
      <c r="FB872" s="19"/>
      <c r="FC872" s="19"/>
      <c r="FD872" s="19"/>
      <c r="FE872" s="19"/>
      <c r="FF872" s="19"/>
      <c r="FG872" s="19"/>
      <c r="FH872" s="19"/>
      <c r="FI872" s="19"/>
      <c r="FJ872" s="19"/>
      <c r="FK872" s="19"/>
      <c r="FL872" s="19"/>
      <c r="FM872" s="19"/>
      <c r="FN872" s="19"/>
      <c r="FO872" s="19"/>
      <c r="FP872" s="19"/>
      <c r="FQ872" s="19"/>
      <c r="FR872" s="19"/>
      <c r="FS872" s="19"/>
      <c r="FT872" s="19"/>
      <c r="FU872" s="19"/>
      <c r="FV872" s="19"/>
      <c r="FW872" s="19"/>
      <c r="FX872" s="19"/>
      <c r="FY872" s="19"/>
      <c r="FZ872" s="19"/>
      <c r="GA872" s="19"/>
      <c r="GB872" s="19"/>
      <c r="GC872" s="19"/>
      <c r="GD872" s="19"/>
      <c r="GE872" s="19"/>
      <c r="GF872" s="19"/>
      <c r="GG872" s="19"/>
      <c r="GH872" s="19"/>
      <c r="GI872" s="19"/>
      <c r="GJ872" s="19"/>
      <c r="GK872" s="19"/>
      <c r="GL872" s="19"/>
      <c r="GM872" s="19"/>
      <c r="GN872" s="19"/>
      <c r="GO872" s="19"/>
      <c r="GP872" s="19"/>
      <c r="GQ872" s="19"/>
      <c r="GR872" s="19"/>
      <c r="GS872" s="19"/>
      <c r="GT872" s="19"/>
      <c r="GU872" s="19"/>
      <c r="GV872" s="19"/>
      <c r="GW872" s="19"/>
      <c r="GX872" s="19"/>
      <c r="GY872" s="19"/>
      <c r="GZ872" s="19"/>
      <c r="HA872" s="19"/>
      <c r="HB872" s="19"/>
      <c r="HC872" s="19"/>
      <c r="HD872" s="19"/>
      <c r="HE872" s="19"/>
      <c r="HF872" s="19"/>
      <c r="HG872" s="19"/>
      <c r="HH872" s="19"/>
      <c r="HI872" s="19"/>
      <c r="HJ872" s="19"/>
      <c r="HK872" s="19"/>
      <c r="HL872" s="19"/>
      <c r="HM872" s="19"/>
      <c r="HN872" s="19"/>
      <c r="HO872" s="19"/>
      <c r="HP872" s="19"/>
      <c r="HQ872" s="19"/>
      <c r="HR872" s="19"/>
      <c r="HS872" s="19"/>
      <c r="HT872" s="19"/>
      <c r="HU872" s="19"/>
      <c r="HV872" s="19"/>
      <c r="HW872" s="19"/>
      <c r="HX872" s="19"/>
      <c r="HY872" s="19"/>
      <c r="HZ872" s="19"/>
      <c r="IA872" s="19"/>
      <c r="IB872" s="19"/>
      <c r="IC872" s="19"/>
      <c r="ID872" s="19"/>
      <c r="IE872" s="19"/>
      <c r="IF872" s="19"/>
      <c r="IG872" s="19"/>
      <c r="IH872" s="19"/>
      <c r="II872" s="19"/>
      <c r="IJ872" s="19"/>
      <c r="IK872" s="19"/>
      <c r="IL872" s="19"/>
      <c r="IM872" s="19"/>
      <c r="IN872" s="19"/>
      <c r="IO872" s="19"/>
      <c r="IP872" s="19"/>
      <c r="IQ872" s="19"/>
      <c r="IR872" s="19"/>
      <c r="IS872" s="19"/>
      <c r="IT872" s="19"/>
      <c r="IU872" s="19"/>
      <c r="IV872" s="19"/>
      <c r="IW872" s="19"/>
      <c r="IX872" s="19"/>
      <c r="IY872" s="19"/>
      <c r="IZ872" s="19"/>
      <c r="JA872" s="19"/>
      <c r="JB872" s="19"/>
      <c r="JC872" s="19"/>
      <c r="JD872" s="19"/>
      <c r="JE872" s="19"/>
      <c r="JF872" s="19"/>
      <c r="JG872" s="19"/>
      <c r="JH872" s="19"/>
      <c r="JI872" s="19"/>
      <c r="JJ872" s="19"/>
      <c r="JK872" s="19"/>
      <c r="JL872" s="19"/>
      <c r="JM872" s="19"/>
      <c r="JN872" s="19"/>
      <c r="JO872" s="19"/>
      <c r="JP872" s="19"/>
      <c r="JQ872" s="19"/>
      <c r="JR872" s="19"/>
      <c r="JS872" s="19"/>
      <c r="JT872" s="19"/>
      <c r="JU872" s="19"/>
      <c r="JV872" s="19"/>
      <c r="JW872" s="19"/>
      <c r="JX872" s="19"/>
      <c r="JY872" s="19"/>
      <c r="JZ872" s="19"/>
      <c r="KA872" s="19"/>
      <c r="KB872" s="19"/>
      <c r="KC872" s="19"/>
      <c r="KD872" s="19"/>
      <c r="KE872" s="19"/>
      <c r="KF872" s="19"/>
      <c r="KG872" s="19"/>
      <c r="KH872" s="19"/>
      <c r="KI872" s="19"/>
      <c r="KJ872" s="19"/>
      <c r="KK872" s="19"/>
      <c r="KL872" s="19"/>
      <c r="KM872" s="19"/>
      <c r="KN872" s="19"/>
      <c r="KO872" s="19"/>
      <c r="KP872" s="19"/>
      <c r="KQ872" s="19"/>
      <c r="KR872" s="19"/>
      <c r="KS872" s="19"/>
      <c r="KT872" s="19"/>
      <c r="KU872" s="19"/>
      <c r="KV872" s="19"/>
      <c r="KW872" s="19"/>
      <c r="KX872" s="19"/>
      <c r="KY872" s="19"/>
      <c r="KZ872" s="19"/>
      <c r="LA872" s="19"/>
      <c r="LB872" s="19"/>
      <c r="LC872" s="19"/>
      <c r="LD872" s="19"/>
      <c r="LE872" s="19"/>
      <c r="LF872" s="19"/>
      <c r="LG872" s="19"/>
      <c r="LH872" s="19"/>
      <c r="LI872" s="19"/>
      <c r="LJ872" s="19"/>
      <c r="LK872" s="19"/>
      <c r="LL872" s="19"/>
      <c r="LM872" s="19"/>
      <c r="LN872" s="19"/>
      <c r="LO872" s="19"/>
      <c r="LP872" s="19"/>
      <c r="LQ872" s="19"/>
      <c r="LR872" s="19"/>
      <c r="LS872" s="19"/>
      <c r="LT872" s="19"/>
      <c r="LU872" s="19"/>
      <c r="LV872" s="19"/>
      <c r="LW872" s="19"/>
      <c r="LX872" s="19"/>
      <c r="LY872" s="19"/>
      <c r="LZ872" s="19"/>
      <c r="MA872" s="19"/>
      <c r="MB872" s="19"/>
      <c r="MC872" s="19"/>
      <c r="MD872" s="19"/>
      <c r="ME872" s="19"/>
      <c r="MF872" s="19"/>
      <c r="MG872" s="19"/>
      <c r="MH872" s="19"/>
      <c r="MI872" s="19"/>
      <c r="MJ872" s="19"/>
      <c r="MK872" s="19"/>
      <c r="ML872" s="19"/>
      <c r="MM872" s="19"/>
      <c r="MN872" s="19"/>
      <c r="MO872" s="19"/>
      <c r="MP872" s="19"/>
      <c r="MQ872" s="19"/>
      <c r="MR872" s="19"/>
      <c r="MS872" s="19"/>
      <c r="MT872" s="19"/>
      <c r="MU872" s="19"/>
      <c r="MV872" s="19"/>
      <c r="MW872" s="19"/>
      <c r="MX872" s="19"/>
      <c r="MY872" s="19"/>
      <c r="MZ872" s="19"/>
      <c r="NA872" s="19"/>
      <c r="NB872" s="19"/>
      <c r="NC872" s="19"/>
      <c r="ND872" s="19"/>
      <c r="NE872" s="19"/>
      <c r="NF872" s="19"/>
      <c r="NG872" s="19"/>
      <c r="NH872" s="19"/>
      <c r="NI872" s="19"/>
      <c r="NJ872" s="19"/>
      <c r="NK872" s="19"/>
      <c r="NL872" s="19"/>
      <c r="NM872" s="19"/>
      <c r="NN872" s="19"/>
      <c r="NO872" s="19"/>
      <c r="NP872" s="19"/>
      <c r="NQ872" s="19"/>
      <c r="NR872" s="19"/>
      <c r="NS872" s="19"/>
      <c r="NT872" s="19"/>
      <c r="NU872" s="19"/>
      <c r="NV872" s="19"/>
      <c r="NW872" s="19"/>
      <c r="NX872" s="19"/>
      <c r="NY872" s="19"/>
      <c r="NZ872" s="19"/>
      <c r="OA872" s="19"/>
      <c r="OB872" s="19"/>
      <c r="OC872" s="19"/>
      <c r="OD872" s="19"/>
      <c r="OE872" s="19"/>
      <c r="OF872" s="19"/>
      <c r="OG872" s="19"/>
      <c r="OH872" s="19"/>
      <c r="OI872" s="19"/>
      <c r="OJ872" s="19"/>
      <c r="OK872" s="19"/>
      <c r="OL872" s="19"/>
      <c r="OM872" s="19"/>
      <c r="ON872" s="19"/>
      <c r="OO872" s="19"/>
      <c r="OP872" s="19"/>
      <c r="OQ872" s="19"/>
      <c r="OR872" s="19"/>
      <c r="OS872" s="19"/>
      <c r="OT872" s="19"/>
      <c r="OU872" s="19"/>
      <c r="OV872" s="19"/>
      <c r="OW872" s="19"/>
      <c r="OX872" s="19"/>
      <c r="OY872" s="19"/>
      <c r="OZ872" s="19"/>
      <c r="PA872" s="19"/>
      <c r="PB872" s="19"/>
      <c r="PC872" s="19"/>
      <c r="PD872" s="19"/>
      <c r="PE872" s="19"/>
      <c r="PF872" s="19"/>
      <c r="PG872" s="19"/>
      <c r="PH872" s="19"/>
      <c r="PI872" s="19"/>
      <c r="PJ872" s="19"/>
      <c r="PK872" s="19"/>
      <c r="PL872" s="19"/>
      <c r="PM872" s="19"/>
      <c r="PN872" s="19"/>
      <c r="PO872" s="19"/>
      <c r="PP872" s="19"/>
      <c r="PQ872" s="19"/>
      <c r="PR872" s="19"/>
      <c r="PS872" s="19"/>
      <c r="PT872" s="19"/>
      <c r="PU872" s="19"/>
      <c r="PV872" s="19"/>
      <c r="PW872" s="19"/>
      <c r="PX872" s="19"/>
      <c r="PY872" s="19"/>
      <c r="PZ872" s="19"/>
      <c r="QA872" s="19"/>
      <c r="QB872" s="19"/>
      <c r="QC872" s="19"/>
      <c r="QD872" s="19"/>
      <c r="QE872" s="19"/>
      <c r="QF872" s="19"/>
      <c r="QG872" s="19"/>
      <c r="QH872" s="19"/>
      <c r="QI872" s="19"/>
      <c r="QJ872" s="19"/>
      <c r="QK872" s="19"/>
      <c r="QL872" s="19"/>
      <c r="QM872" s="19"/>
      <c r="QN872" s="19"/>
      <c r="QO872" s="19"/>
      <c r="QP872" s="19"/>
      <c r="QQ872" s="19"/>
      <c r="QR872" s="19"/>
      <c r="QS872" s="19"/>
      <c r="QT872" s="19"/>
      <c r="QU872" s="19"/>
      <c r="QV872" s="19"/>
      <c r="QW872" s="19"/>
      <c r="QX872" s="19"/>
      <c r="QY872" s="19"/>
      <c r="QZ872" s="19"/>
      <c r="RA872" s="19"/>
      <c r="RB872" s="19"/>
      <c r="RC872" s="19"/>
      <c r="RD872" s="19"/>
      <c r="RE872" s="19"/>
      <c r="RF872" s="19"/>
      <c r="RG872" s="19"/>
      <c r="RH872" s="19"/>
      <c r="RI872" s="19"/>
      <c r="RJ872" s="19"/>
      <c r="RK872" s="19"/>
      <c r="RL872" s="19"/>
      <c r="RM872" s="19"/>
      <c r="RN872" s="19"/>
      <c r="RO872" s="19"/>
      <c r="RP872" s="19"/>
      <c r="RQ872" s="19"/>
      <c r="RR872" s="19"/>
      <c r="RS872" s="19"/>
      <c r="RT872" s="19"/>
      <c r="RU872" s="19"/>
      <c r="RV872" s="19"/>
      <c r="RW872" s="19"/>
      <c r="RX872" s="19"/>
      <c r="RY872" s="19"/>
      <c r="RZ872" s="19"/>
      <c r="SA872" s="19"/>
      <c r="SB872" s="19"/>
      <c r="SC872" s="19"/>
      <c r="SD872" s="19"/>
      <c r="SE872" s="19"/>
      <c r="SF872" s="19"/>
      <c r="SG872" s="19"/>
      <c r="SH872" s="19"/>
      <c r="SI872" s="19"/>
      <c r="SJ872" s="19"/>
      <c r="SK872" s="19"/>
      <c r="SL872" s="19"/>
      <c r="SM872" s="19"/>
      <c r="SN872" s="19"/>
      <c r="SO872" s="19"/>
      <c r="SP872" s="19"/>
      <c r="SQ872" s="19"/>
      <c r="SR872" s="19"/>
      <c r="SS872" s="19"/>
      <c r="ST872" s="19"/>
      <c r="SU872" s="19"/>
      <c r="SV872" s="19"/>
      <c r="SW872" s="19"/>
      <c r="SX872" s="19"/>
      <c r="SY872" s="19"/>
      <c r="SZ872" s="19"/>
      <c r="TA872" s="19"/>
      <c r="TB872" s="19"/>
      <c r="TC872" s="19"/>
      <c r="TD872" s="19"/>
      <c r="TE872" s="19"/>
      <c r="TF872" s="19"/>
      <c r="TG872" s="19"/>
      <c r="TH872" s="19"/>
      <c r="TI872" s="19"/>
      <c r="TJ872" s="19"/>
      <c r="TK872" s="19"/>
      <c r="TL872" s="19"/>
      <c r="TM872" s="19"/>
      <c r="TN872" s="19"/>
      <c r="TO872" s="19"/>
      <c r="TP872" s="19"/>
      <c r="TQ872" s="19"/>
      <c r="TR872" s="19"/>
      <c r="TS872" s="19"/>
      <c r="TT872" s="19"/>
      <c r="TU872" s="19"/>
      <c r="TV872" s="19"/>
      <c r="TW872" s="19"/>
      <c r="TX872" s="19"/>
      <c r="TY872" s="19"/>
      <c r="TZ872" s="19"/>
      <c r="UA872" s="19"/>
      <c r="UB872" s="19"/>
      <c r="UC872" s="19"/>
      <c r="UD872" s="19"/>
      <c r="UE872" s="19"/>
      <c r="UF872" s="19"/>
      <c r="UG872" s="19"/>
      <c r="UH872" s="19"/>
      <c r="UI872" s="19"/>
      <c r="UJ872" s="19"/>
      <c r="UK872" s="19"/>
      <c r="UL872" s="19"/>
      <c r="UM872" s="19"/>
      <c r="UN872" s="19"/>
      <c r="UO872" s="19"/>
      <c r="UP872" s="19"/>
      <c r="UQ872" s="19"/>
      <c r="UR872" s="19"/>
      <c r="US872" s="19"/>
      <c r="UT872" s="19"/>
      <c r="UU872" s="19"/>
      <c r="UV872" s="19"/>
      <c r="UW872" s="19"/>
      <c r="UX872" s="19"/>
      <c r="UY872" s="19"/>
      <c r="UZ872" s="19"/>
      <c r="VA872" s="19"/>
      <c r="VB872" s="19"/>
      <c r="VC872" s="19"/>
      <c r="VD872" s="19"/>
      <c r="VE872" s="19"/>
      <c r="VF872" s="19"/>
      <c r="VG872" s="19"/>
      <c r="VH872" s="19"/>
      <c r="VI872" s="19"/>
      <c r="VJ872" s="19"/>
      <c r="VK872" s="19"/>
      <c r="VL872" s="19"/>
      <c r="VM872" s="19"/>
      <c r="VN872" s="19"/>
      <c r="VO872" s="19"/>
      <c r="VP872" s="19"/>
      <c r="VQ872" s="19"/>
      <c r="VR872" s="19"/>
      <c r="VS872" s="19"/>
      <c r="VT872" s="19"/>
      <c r="VU872" s="19"/>
      <c r="VV872" s="19"/>
      <c r="VW872" s="19"/>
      <c r="VX872" s="19"/>
      <c r="VY872" s="19"/>
      <c r="VZ872" s="19"/>
      <c r="WA872" s="19"/>
      <c r="WB872" s="19"/>
      <c r="WC872" s="19"/>
      <c r="WD872" s="19"/>
      <c r="WE872" s="19"/>
      <c r="WF872" s="19"/>
      <c r="WG872" s="19"/>
      <c r="WH872" s="19"/>
      <c r="WI872" s="19"/>
      <c r="WJ872" s="19"/>
      <c r="WK872" s="19"/>
      <c r="WL872" s="19"/>
      <c r="WM872" s="19"/>
      <c r="WN872" s="19"/>
      <c r="WO872" s="19"/>
      <c r="WP872" s="19"/>
      <c r="WQ872" s="19"/>
      <c r="WR872" s="19"/>
      <c r="WS872" s="19"/>
      <c r="WT872" s="19"/>
      <c r="WU872" s="19"/>
      <c r="WV872" s="19"/>
      <c r="WW872" s="19"/>
      <c r="WX872" s="19"/>
      <c r="WY872" s="19"/>
    </row>
    <row r="873" spans="1:623" s="17" customFormat="1" hidden="1" x14ac:dyDescent="0.2">
      <c r="A873" s="16"/>
      <c r="I873" s="18"/>
      <c r="J873" s="18"/>
      <c r="N873" s="16"/>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19"/>
      <c r="BW873" s="19"/>
      <c r="BX873" s="19"/>
      <c r="BY873" s="19"/>
      <c r="BZ873" s="19"/>
      <c r="CA873" s="19"/>
      <c r="CB873" s="19"/>
      <c r="CC873" s="19"/>
      <c r="CD873" s="19"/>
      <c r="CE873" s="19"/>
      <c r="CF873" s="19"/>
      <c r="CG873" s="19"/>
      <c r="CH873" s="19"/>
      <c r="CI873" s="19"/>
      <c r="CJ873" s="19"/>
      <c r="CK873" s="19"/>
      <c r="CL873" s="19"/>
      <c r="CM873" s="19"/>
      <c r="CN873" s="19"/>
      <c r="CO873" s="19"/>
      <c r="CP873" s="19"/>
      <c r="CQ873" s="19"/>
      <c r="CR873" s="19"/>
      <c r="CS873" s="19"/>
      <c r="CT873" s="19"/>
      <c r="CU873" s="19"/>
      <c r="CV873" s="19"/>
      <c r="CW873" s="19"/>
      <c r="CX873" s="19"/>
      <c r="CY873" s="19"/>
      <c r="CZ873" s="19"/>
      <c r="DA873" s="19"/>
      <c r="DB873" s="19"/>
      <c r="DC873" s="19"/>
      <c r="DD873" s="19"/>
      <c r="DE873" s="19"/>
      <c r="DF873" s="19"/>
      <c r="DG873" s="19"/>
      <c r="DH873" s="19"/>
      <c r="DI873" s="19"/>
      <c r="DJ873" s="19"/>
      <c r="DK873" s="19"/>
      <c r="DL873" s="19"/>
      <c r="DM873" s="19"/>
      <c r="DN873" s="19"/>
      <c r="DO873" s="19"/>
      <c r="DP873" s="19"/>
      <c r="DQ873" s="19"/>
      <c r="DR873" s="19"/>
      <c r="DS873" s="19"/>
      <c r="DT873" s="19"/>
      <c r="DU873" s="19"/>
      <c r="DV873" s="19"/>
      <c r="DW873" s="19"/>
      <c r="DX873" s="19"/>
      <c r="DY873" s="19"/>
      <c r="DZ873" s="19"/>
      <c r="EA873" s="19"/>
      <c r="EB873" s="19"/>
      <c r="EC873" s="19"/>
      <c r="ED873" s="19"/>
      <c r="EE873" s="19"/>
      <c r="EF873" s="19"/>
      <c r="EG873" s="19"/>
      <c r="EH873" s="19"/>
      <c r="EI873" s="19"/>
      <c r="EJ873" s="19"/>
      <c r="EK873" s="19"/>
      <c r="EL873" s="19"/>
      <c r="EM873" s="19"/>
      <c r="EN873" s="19"/>
      <c r="EO873" s="19"/>
      <c r="EP873" s="19"/>
      <c r="EQ873" s="19"/>
      <c r="ER873" s="19"/>
      <c r="ES873" s="19"/>
      <c r="ET873" s="19"/>
      <c r="EU873" s="19"/>
      <c r="EV873" s="19"/>
      <c r="EW873" s="19"/>
      <c r="EX873" s="19"/>
      <c r="EY873" s="19"/>
      <c r="EZ873" s="19"/>
      <c r="FA873" s="19"/>
      <c r="FB873" s="19"/>
      <c r="FC873" s="19"/>
      <c r="FD873" s="19"/>
      <c r="FE873" s="19"/>
      <c r="FF873" s="19"/>
      <c r="FG873" s="19"/>
      <c r="FH873" s="19"/>
      <c r="FI873" s="19"/>
      <c r="FJ873" s="19"/>
      <c r="FK873" s="19"/>
      <c r="FL873" s="19"/>
      <c r="FM873" s="19"/>
      <c r="FN873" s="19"/>
      <c r="FO873" s="19"/>
      <c r="FP873" s="19"/>
      <c r="FQ873" s="19"/>
      <c r="FR873" s="19"/>
      <c r="FS873" s="19"/>
      <c r="FT873" s="19"/>
      <c r="FU873" s="19"/>
      <c r="FV873" s="19"/>
      <c r="FW873" s="19"/>
      <c r="FX873" s="19"/>
      <c r="FY873" s="19"/>
      <c r="FZ873" s="19"/>
      <c r="GA873" s="19"/>
      <c r="GB873" s="19"/>
      <c r="GC873" s="19"/>
      <c r="GD873" s="19"/>
      <c r="GE873" s="19"/>
      <c r="GF873" s="19"/>
      <c r="GG873" s="19"/>
      <c r="GH873" s="19"/>
      <c r="GI873" s="19"/>
      <c r="GJ873" s="19"/>
      <c r="GK873" s="19"/>
      <c r="GL873" s="19"/>
      <c r="GM873" s="19"/>
      <c r="GN873" s="19"/>
      <c r="GO873" s="19"/>
      <c r="GP873" s="19"/>
      <c r="GQ873" s="19"/>
      <c r="GR873" s="19"/>
      <c r="GS873" s="19"/>
      <c r="GT873" s="19"/>
      <c r="GU873" s="19"/>
      <c r="GV873" s="19"/>
      <c r="GW873" s="19"/>
      <c r="GX873" s="19"/>
      <c r="GY873" s="19"/>
      <c r="GZ873" s="19"/>
      <c r="HA873" s="19"/>
      <c r="HB873" s="19"/>
      <c r="HC873" s="19"/>
      <c r="HD873" s="19"/>
      <c r="HE873" s="19"/>
      <c r="HF873" s="19"/>
      <c r="HG873" s="19"/>
      <c r="HH873" s="19"/>
      <c r="HI873" s="19"/>
      <c r="HJ873" s="19"/>
      <c r="HK873" s="19"/>
      <c r="HL873" s="19"/>
      <c r="HM873" s="19"/>
      <c r="HN873" s="19"/>
      <c r="HO873" s="19"/>
      <c r="HP873" s="19"/>
      <c r="HQ873" s="19"/>
      <c r="HR873" s="19"/>
      <c r="HS873" s="19"/>
      <c r="HT873" s="19"/>
      <c r="HU873" s="19"/>
      <c r="HV873" s="19"/>
      <c r="HW873" s="19"/>
      <c r="HX873" s="19"/>
      <c r="HY873" s="19"/>
      <c r="HZ873" s="19"/>
      <c r="IA873" s="19"/>
      <c r="IB873" s="19"/>
      <c r="IC873" s="19"/>
      <c r="ID873" s="19"/>
      <c r="IE873" s="19"/>
      <c r="IF873" s="19"/>
      <c r="IG873" s="19"/>
      <c r="IH873" s="19"/>
      <c r="II873" s="19"/>
      <c r="IJ873" s="19"/>
      <c r="IK873" s="19"/>
      <c r="IL873" s="19"/>
      <c r="IM873" s="19"/>
      <c r="IN873" s="19"/>
      <c r="IO873" s="19"/>
      <c r="IP873" s="19"/>
      <c r="IQ873" s="19"/>
      <c r="IR873" s="19"/>
      <c r="IS873" s="19"/>
      <c r="IT873" s="19"/>
      <c r="IU873" s="19"/>
      <c r="IV873" s="19"/>
      <c r="IW873" s="19"/>
      <c r="IX873" s="19"/>
      <c r="IY873" s="19"/>
      <c r="IZ873" s="19"/>
      <c r="JA873" s="19"/>
      <c r="JB873" s="19"/>
      <c r="JC873" s="19"/>
      <c r="JD873" s="19"/>
      <c r="JE873" s="19"/>
      <c r="JF873" s="19"/>
      <c r="JG873" s="19"/>
      <c r="JH873" s="19"/>
      <c r="JI873" s="19"/>
      <c r="JJ873" s="19"/>
      <c r="JK873" s="19"/>
      <c r="JL873" s="19"/>
      <c r="JM873" s="19"/>
      <c r="JN873" s="19"/>
      <c r="JO873" s="19"/>
      <c r="JP873" s="19"/>
      <c r="JQ873" s="19"/>
      <c r="JR873" s="19"/>
      <c r="JS873" s="19"/>
      <c r="JT873" s="19"/>
      <c r="JU873" s="19"/>
      <c r="JV873" s="19"/>
      <c r="JW873" s="19"/>
      <c r="JX873" s="19"/>
      <c r="JY873" s="19"/>
      <c r="JZ873" s="19"/>
      <c r="KA873" s="19"/>
      <c r="KB873" s="19"/>
      <c r="KC873" s="19"/>
      <c r="KD873" s="19"/>
      <c r="KE873" s="19"/>
      <c r="KF873" s="19"/>
      <c r="KG873" s="19"/>
      <c r="KH873" s="19"/>
      <c r="KI873" s="19"/>
      <c r="KJ873" s="19"/>
      <c r="KK873" s="19"/>
      <c r="KL873" s="19"/>
      <c r="KM873" s="19"/>
      <c r="KN873" s="19"/>
      <c r="KO873" s="19"/>
      <c r="KP873" s="19"/>
      <c r="KQ873" s="19"/>
      <c r="KR873" s="19"/>
      <c r="KS873" s="19"/>
      <c r="KT873" s="19"/>
      <c r="KU873" s="19"/>
      <c r="KV873" s="19"/>
      <c r="KW873" s="19"/>
      <c r="KX873" s="19"/>
      <c r="KY873" s="19"/>
      <c r="KZ873" s="19"/>
      <c r="LA873" s="19"/>
      <c r="LB873" s="19"/>
      <c r="LC873" s="19"/>
      <c r="LD873" s="19"/>
      <c r="LE873" s="19"/>
      <c r="LF873" s="19"/>
      <c r="LG873" s="19"/>
      <c r="LH873" s="19"/>
      <c r="LI873" s="19"/>
      <c r="LJ873" s="19"/>
      <c r="LK873" s="19"/>
      <c r="LL873" s="19"/>
      <c r="LM873" s="19"/>
      <c r="LN873" s="19"/>
      <c r="LO873" s="19"/>
      <c r="LP873" s="19"/>
      <c r="LQ873" s="19"/>
      <c r="LR873" s="19"/>
      <c r="LS873" s="19"/>
      <c r="LT873" s="19"/>
      <c r="LU873" s="19"/>
      <c r="LV873" s="19"/>
      <c r="LW873" s="19"/>
      <c r="LX873" s="19"/>
      <c r="LY873" s="19"/>
      <c r="LZ873" s="19"/>
      <c r="MA873" s="19"/>
      <c r="MB873" s="19"/>
      <c r="MC873" s="19"/>
      <c r="MD873" s="19"/>
      <c r="ME873" s="19"/>
      <c r="MF873" s="19"/>
      <c r="MG873" s="19"/>
      <c r="MH873" s="19"/>
      <c r="MI873" s="19"/>
      <c r="MJ873" s="19"/>
      <c r="MK873" s="19"/>
      <c r="ML873" s="19"/>
      <c r="MM873" s="19"/>
      <c r="MN873" s="19"/>
      <c r="MO873" s="19"/>
      <c r="MP873" s="19"/>
      <c r="MQ873" s="19"/>
      <c r="MR873" s="19"/>
      <c r="MS873" s="19"/>
      <c r="MT873" s="19"/>
      <c r="MU873" s="19"/>
      <c r="MV873" s="19"/>
      <c r="MW873" s="19"/>
      <c r="MX873" s="19"/>
      <c r="MY873" s="19"/>
      <c r="MZ873" s="19"/>
      <c r="NA873" s="19"/>
      <c r="NB873" s="19"/>
      <c r="NC873" s="19"/>
      <c r="ND873" s="19"/>
      <c r="NE873" s="19"/>
      <c r="NF873" s="19"/>
      <c r="NG873" s="19"/>
      <c r="NH873" s="19"/>
      <c r="NI873" s="19"/>
      <c r="NJ873" s="19"/>
      <c r="NK873" s="19"/>
      <c r="NL873" s="19"/>
      <c r="NM873" s="19"/>
      <c r="NN873" s="19"/>
      <c r="NO873" s="19"/>
      <c r="NP873" s="19"/>
      <c r="NQ873" s="19"/>
      <c r="NR873" s="19"/>
      <c r="NS873" s="19"/>
      <c r="NT873" s="19"/>
      <c r="NU873" s="19"/>
      <c r="NV873" s="19"/>
      <c r="NW873" s="19"/>
      <c r="NX873" s="19"/>
      <c r="NY873" s="19"/>
      <c r="NZ873" s="19"/>
      <c r="OA873" s="19"/>
      <c r="OB873" s="19"/>
      <c r="OC873" s="19"/>
      <c r="OD873" s="19"/>
      <c r="OE873" s="19"/>
      <c r="OF873" s="19"/>
      <c r="OG873" s="19"/>
      <c r="OH873" s="19"/>
      <c r="OI873" s="19"/>
      <c r="OJ873" s="19"/>
      <c r="OK873" s="19"/>
      <c r="OL873" s="19"/>
      <c r="OM873" s="19"/>
      <c r="ON873" s="19"/>
      <c r="OO873" s="19"/>
      <c r="OP873" s="19"/>
      <c r="OQ873" s="19"/>
      <c r="OR873" s="19"/>
      <c r="OS873" s="19"/>
      <c r="OT873" s="19"/>
      <c r="OU873" s="19"/>
      <c r="OV873" s="19"/>
      <c r="OW873" s="19"/>
      <c r="OX873" s="19"/>
      <c r="OY873" s="19"/>
      <c r="OZ873" s="19"/>
      <c r="PA873" s="19"/>
      <c r="PB873" s="19"/>
      <c r="PC873" s="19"/>
      <c r="PD873" s="19"/>
      <c r="PE873" s="19"/>
      <c r="PF873" s="19"/>
      <c r="PG873" s="19"/>
      <c r="PH873" s="19"/>
      <c r="PI873" s="19"/>
      <c r="PJ873" s="19"/>
      <c r="PK873" s="19"/>
      <c r="PL873" s="19"/>
      <c r="PM873" s="19"/>
      <c r="PN873" s="19"/>
      <c r="PO873" s="19"/>
      <c r="PP873" s="19"/>
      <c r="PQ873" s="19"/>
      <c r="PR873" s="19"/>
      <c r="PS873" s="19"/>
      <c r="PT873" s="19"/>
      <c r="PU873" s="19"/>
      <c r="PV873" s="19"/>
      <c r="PW873" s="19"/>
      <c r="PX873" s="19"/>
      <c r="PY873" s="19"/>
      <c r="PZ873" s="19"/>
      <c r="QA873" s="19"/>
      <c r="QB873" s="19"/>
      <c r="QC873" s="19"/>
      <c r="QD873" s="19"/>
      <c r="QE873" s="19"/>
      <c r="QF873" s="19"/>
      <c r="QG873" s="19"/>
      <c r="QH873" s="19"/>
      <c r="QI873" s="19"/>
      <c r="QJ873" s="19"/>
      <c r="QK873" s="19"/>
      <c r="QL873" s="19"/>
      <c r="QM873" s="19"/>
      <c r="QN873" s="19"/>
      <c r="QO873" s="19"/>
      <c r="QP873" s="19"/>
      <c r="QQ873" s="19"/>
      <c r="QR873" s="19"/>
      <c r="QS873" s="19"/>
      <c r="QT873" s="19"/>
      <c r="QU873" s="19"/>
      <c r="QV873" s="19"/>
      <c r="QW873" s="19"/>
      <c r="QX873" s="19"/>
      <c r="QY873" s="19"/>
      <c r="QZ873" s="19"/>
      <c r="RA873" s="19"/>
      <c r="RB873" s="19"/>
      <c r="RC873" s="19"/>
      <c r="RD873" s="19"/>
      <c r="RE873" s="19"/>
      <c r="RF873" s="19"/>
      <c r="RG873" s="19"/>
      <c r="RH873" s="19"/>
      <c r="RI873" s="19"/>
      <c r="RJ873" s="19"/>
      <c r="RK873" s="19"/>
      <c r="RL873" s="19"/>
      <c r="RM873" s="19"/>
      <c r="RN873" s="19"/>
      <c r="RO873" s="19"/>
      <c r="RP873" s="19"/>
      <c r="RQ873" s="19"/>
      <c r="RR873" s="19"/>
      <c r="RS873" s="19"/>
      <c r="RT873" s="19"/>
      <c r="RU873" s="19"/>
      <c r="RV873" s="19"/>
      <c r="RW873" s="19"/>
      <c r="RX873" s="19"/>
      <c r="RY873" s="19"/>
      <c r="RZ873" s="19"/>
      <c r="SA873" s="19"/>
      <c r="SB873" s="19"/>
      <c r="SC873" s="19"/>
      <c r="SD873" s="19"/>
      <c r="SE873" s="19"/>
      <c r="SF873" s="19"/>
      <c r="SG873" s="19"/>
      <c r="SH873" s="19"/>
      <c r="SI873" s="19"/>
      <c r="SJ873" s="19"/>
      <c r="SK873" s="19"/>
      <c r="SL873" s="19"/>
      <c r="SM873" s="19"/>
      <c r="SN873" s="19"/>
      <c r="SO873" s="19"/>
      <c r="SP873" s="19"/>
      <c r="SQ873" s="19"/>
      <c r="SR873" s="19"/>
      <c r="SS873" s="19"/>
      <c r="ST873" s="19"/>
      <c r="SU873" s="19"/>
      <c r="SV873" s="19"/>
      <c r="SW873" s="19"/>
      <c r="SX873" s="19"/>
      <c r="SY873" s="19"/>
      <c r="SZ873" s="19"/>
      <c r="TA873" s="19"/>
      <c r="TB873" s="19"/>
      <c r="TC873" s="19"/>
      <c r="TD873" s="19"/>
      <c r="TE873" s="19"/>
      <c r="TF873" s="19"/>
      <c r="TG873" s="19"/>
      <c r="TH873" s="19"/>
      <c r="TI873" s="19"/>
      <c r="TJ873" s="19"/>
      <c r="TK873" s="19"/>
      <c r="TL873" s="19"/>
      <c r="TM873" s="19"/>
      <c r="TN873" s="19"/>
      <c r="TO873" s="19"/>
      <c r="TP873" s="19"/>
      <c r="TQ873" s="19"/>
      <c r="TR873" s="19"/>
      <c r="TS873" s="19"/>
      <c r="TT873" s="19"/>
      <c r="TU873" s="19"/>
      <c r="TV873" s="19"/>
      <c r="TW873" s="19"/>
      <c r="TX873" s="19"/>
      <c r="TY873" s="19"/>
      <c r="TZ873" s="19"/>
      <c r="UA873" s="19"/>
      <c r="UB873" s="19"/>
      <c r="UC873" s="19"/>
      <c r="UD873" s="19"/>
      <c r="UE873" s="19"/>
      <c r="UF873" s="19"/>
      <c r="UG873" s="19"/>
      <c r="UH873" s="19"/>
      <c r="UI873" s="19"/>
      <c r="UJ873" s="19"/>
      <c r="UK873" s="19"/>
      <c r="UL873" s="19"/>
      <c r="UM873" s="19"/>
      <c r="UN873" s="19"/>
      <c r="UO873" s="19"/>
      <c r="UP873" s="19"/>
      <c r="UQ873" s="19"/>
      <c r="UR873" s="19"/>
      <c r="US873" s="19"/>
      <c r="UT873" s="19"/>
      <c r="UU873" s="19"/>
      <c r="UV873" s="19"/>
      <c r="UW873" s="19"/>
      <c r="UX873" s="19"/>
      <c r="UY873" s="19"/>
      <c r="UZ873" s="19"/>
      <c r="VA873" s="19"/>
      <c r="VB873" s="19"/>
      <c r="VC873" s="19"/>
      <c r="VD873" s="19"/>
      <c r="VE873" s="19"/>
      <c r="VF873" s="19"/>
      <c r="VG873" s="19"/>
      <c r="VH873" s="19"/>
      <c r="VI873" s="19"/>
      <c r="VJ873" s="19"/>
      <c r="VK873" s="19"/>
      <c r="VL873" s="19"/>
      <c r="VM873" s="19"/>
      <c r="VN873" s="19"/>
      <c r="VO873" s="19"/>
      <c r="VP873" s="19"/>
      <c r="VQ873" s="19"/>
      <c r="VR873" s="19"/>
      <c r="VS873" s="19"/>
      <c r="VT873" s="19"/>
      <c r="VU873" s="19"/>
      <c r="VV873" s="19"/>
      <c r="VW873" s="19"/>
      <c r="VX873" s="19"/>
      <c r="VY873" s="19"/>
      <c r="VZ873" s="19"/>
      <c r="WA873" s="19"/>
      <c r="WB873" s="19"/>
      <c r="WC873" s="19"/>
      <c r="WD873" s="19"/>
      <c r="WE873" s="19"/>
      <c r="WF873" s="19"/>
      <c r="WG873" s="19"/>
      <c r="WH873" s="19"/>
      <c r="WI873" s="19"/>
      <c r="WJ873" s="19"/>
      <c r="WK873" s="19"/>
      <c r="WL873" s="19"/>
      <c r="WM873" s="19"/>
      <c r="WN873" s="19"/>
      <c r="WO873" s="19"/>
      <c r="WP873" s="19"/>
      <c r="WQ873" s="19"/>
      <c r="WR873" s="19"/>
      <c r="WS873" s="19"/>
      <c r="WT873" s="19"/>
      <c r="WU873" s="19"/>
      <c r="WV873" s="19"/>
      <c r="WW873" s="19"/>
      <c r="WX873" s="19"/>
      <c r="WY873" s="19"/>
    </row>
    <row r="874" spans="1:623" s="17" customFormat="1" hidden="1" x14ac:dyDescent="0.2">
      <c r="A874" s="16"/>
      <c r="I874" s="18"/>
      <c r="J874" s="18"/>
      <c r="N874" s="16"/>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c r="BL874" s="19"/>
      <c r="BM874" s="19"/>
      <c r="BN874" s="19"/>
      <c r="BO874" s="19"/>
      <c r="BP874" s="19"/>
      <c r="BQ874" s="19"/>
      <c r="BR874" s="19"/>
      <c r="BS874" s="19"/>
      <c r="BT874" s="19"/>
      <c r="BU874" s="19"/>
      <c r="BV874" s="19"/>
      <c r="BW874" s="19"/>
      <c r="BX874" s="19"/>
      <c r="BY874" s="19"/>
      <c r="BZ874" s="19"/>
      <c r="CA874" s="19"/>
      <c r="CB874" s="19"/>
      <c r="CC874" s="19"/>
      <c r="CD874" s="19"/>
      <c r="CE874" s="19"/>
      <c r="CF874" s="19"/>
      <c r="CG874" s="19"/>
      <c r="CH874" s="19"/>
      <c r="CI874" s="19"/>
      <c r="CJ874" s="19"/>
      <c r="CK874" s="19"/>
      <c r="CL874" s="19"/>
      <c r="CM874" s="19"/>
      <c r="CN874" s="19"/>
      <c r="CO874" s="19"/>
      <c r="CP874" s="19"/>
      <c r="CQ874" s="19"/>
      <c r="CR874" s="19"/>
      <c r="CS874" s="19"/>
      <c r="CT874" s="19"/>
      <c r="CU874" s="19"/>
      <c r="CV874" s="19"/>
      <c r="CW874" s="19"/>
      <c r="CX874" s="19"/>
      <c r="CY874" s="19"/>
      <c r="CZ874" s="19"/>
      <c r="DA874" s="19"/>
      <c r="DB874" s="19"/>
      <c r="DC874" s="19"/>
      <c r="DD874" s="19"/>
      <c r="DE874" s="19"/>
      <c r="DF874" s="19"/>
      <c r="DG874" s="19"/>
      <c r="DH874" s="19"/>
      <c r="DI874" s="19"/>
      <c r="DJ874" s="19"/>
      <c r="DK874" s="19"/>
      <c r="DL874" s="19"/>
      <c r="DM874" s="19"/>
      <c r="DN874" s="19"/>
      <c r="DO874" s="19"/>
      <c r="DP874" s="19"/>
      <c r="DQ874" s="19"/>
      <c r="DR874" s="19"/>
      <c r="DS874" s="19"/>
      <c r="DT874" s="19"/>
      <c r="DU874" s="19"/>
      <c r="DV874" s="19"/>
      <c r="DW874" s="19"/>
      <c r="DX874" s="19"/>
      <c r="DY874" s="19"/>
      <c r="DZ874" s="19"/>
      <c r="EA874" s="19"/>
      <c r="EB874" s="19"/>
      <c r="EC874" s="19"/>
      <c r="ED874" s="19"/>
      <c r="EE874" s="19"/>
      <c r="EF874" s="19"/>
      <c r="EG874" s="19"/>
      <c r="EH874" s="19"/>
      <c r="EI874" s="19"/>
      <c r="EJ874" s="19"/>
      <c r="EK874" s="19"/>
      <c r="EL874" s="19"/>
      <c r="EM874" s="19"/>
      <c r="EN874" s="19"/>
      <c r="EO874" s="19"/>
      <c r="EP874" s="19"/>
      <c r="EQ874" s="19"/>
      <c r="ER874" s="19"/>
      <c r="ES874" s="19"/>
      <c r="ET874" s="19"/>
      <c r="EU874" s="19"/>
      <c r="EV874" s="19"/>
      <c r="EW874" s="19"/>
      <c r="EX874" s="19"/>
      <c r="EY874" s="19"/>
      <c r="EZ874" s="19"/>
      <c r="FA874" s="19"/>
      <c r="FB874" s="19"/>
      <c r="FC874" s="19"/>
      <c r="FD874" s="19"/>
      <c r="FE874" s="19"/>
      <c r="FF874" s="19"/>
      <c r="FG874" s="19"/>
      <c r="FH874" s="19"/>
      <c r="FI874" s="19"/>
      <c r="FJ874" s="19"/>
      <c r="FK874" s="19"/>
      <c r="FL874" s="19"/>
      <c r="FM874" s="19"/>
      <c r="FN874" s="19"/>
      <c r="FO874" s="19"/>
      <c r="FP874" s="19"/>
      <c r="FQ874" s="19"/>
      <c r="FR874" s="19"/>
      <c r="FS874" s="19"/>
      <c r="FT874" s="19"/>
      <c r="FU874" s="19"/>
      <c r="FV874" s="19"/>
      <c r="FW874" s="19"/>
      <c r="FX874" s="19"/>
      <c r="FY874" s="19"/>
      <c r="FZ874" s="19"/>
      <c r="GA874" s="19"/>
      <c r="GB874" s="19"/>
      <c r="GC874" s="19"/>
      <c r="GD874" s="19"/>
      <c r="GE874" s="19"/>
      <c r="GF874" s="19"/>
      <c r="GG874" s="19"/>
      <c r="GH874" s="19"/>
      <c r="GI874" s="19"/>
      <c r="GJ874" s="19"/>
      <c r="GK874" s="19"/>
      <c r="GL874" s="19"/>
      <c r="GM874" s="19"/>
      <c r="GN874" s="19"/>
      <c r="GO874" s="19"/>
      <c r="GP874" s="19"/>
      <c r="GQ874" s="19"/>
      <c r="GR874" s="19"/>
      <c r="GS874" s="19"/>
      <c r="GT874" s="19"/>
      <c r="GU874" s="19"/>
      <c r="GV874" s="19"/>
      <c r="GW874" s="19"/>
      <c r="GX874" s="19"/>
      <c r="GY874" s="19"/>
      <c r="GZ874" s="19"/>
      <c r="HA874" s="19"/>
      <c r="HB874" s="19"/>
      <c r="HC874" s="19"/>
      <c r="HD874" s="19"/>
      <c r="HE874" s="19"/>
      <c r="HF874" s="19"/>
      <c r="HG874" s="19"/>
      <c r="HH874" s="19"/>
      <c r="HI874" s="19"/>
      <c r="HJ874" s="19"/>
      <c r="HK874" s="19"/>
      <c r="HL874" s="19"/>
      <c r="HM874" s="19"/>
      <c r="HN874" s="19"/>
      <c r="HO874" s="19"/>
      <c r="HP874" s="19"/>
      <c r="HQ874" s="19"/>
      <c r="HR874" s="19"/>
      <c r="HS874" s="19"/>
      <c r="HT874" s="19"/>
      <c r="HU874" s="19"/>
      <c r="HV874" s="19"/>
      <c r="HW874" s="19"/>
      <c r="HX874" s="19"/>
      <c r="HY874" s="19"/>
      <c r="HZ874" s="19"/>
      <c r="IA874" s="19"/>
      <c r="IB874" s="19"/>
      <c r="IC874" s="19"/>
      <c r="ID874" s="19"/>
      <c r="IE874" s="19"/>
      <c r="IF874" s="19"/>
      <c r="IG874" s="19"/>
      <c r="IH874" s="19"/>
      <c r="II874" s="19"/>
      <c r="IJ874" s="19"/>
      <c r="IK874" s="19"/>
      <c r="IL874" s="19"/>
      <c r="IM874" s="19"/>
      <c r="IN874" s="19"/>
      <c r="IO874" s="19"/>
      <c r="IP874" s="19"/>
      <c r="IQ874" s="19"/>
      <c r="IR874" s="19"/>
      <c r="IS874" s="19"/>
      <c r="IT874" s="19"/>
      <c r="IU874" s="19"/>
      <c r="IV874" s="19"/>
      <c r="IW874" s="19"/>
      <c r="IX874" s="19"/>
      <c r="IY874" s="19"/>
      <c r="IZ874" s="19"/>
      <c r="JA874" s="19"/>
      <c r="JB874" s="19"/>
      <c r="JC874" s="19"/>
      <c r="JD874" s="19"/>
      <c r="JE874" s="19"/>
      <c r="JF874" s="19"/>
      <c r="JG874" s="19"/>
      <c r="JH874" s="19"/>
      <c r="JI874" s="19"/>
      <c r="JJ874" s="19"/>
      <c r="JK874" s="19"/>
      <c r="JL874" s="19"/>
      <c r="JM874" s="19"/>
      <c r="JN874" s="19"/>
      <c r="JO874" s="19"/>
      <c r="JP874" s="19"/>
      <c r="JQ874" s="19"/>
      <c r="JR874" s="19"/>
      <c r="JS874" s="19"/>
      <c r="JT874" s="19"/>
      <c r="JU874" s="19"/>
      <c r="JV874" s="19"/>
      <c r="JW874" s="19"/>
      <c r="JX874" s="19"/>
      <c r="JY874" s="19"/>
      <c r="JZ874" s="19"/>
      <c r="KA874" s="19"/>
      <c r="KB874" s="19"/>
      <c r="KC874" s="19"/>
      <c r="KD874" s="19"/>
      <c r="KE874" s="19"/>
      <c r="KF874" s="19"/>
      <c r="KG874" s="19"/>
      <c r="KH874" s="19"/>
      <c r="KI874" s="19"/>
      <c r="KJ874" s="19"/>
      <c r="KK874" s="19"/>
      <c r="KL874" s="19"/>
      <c r="KM874" s="19"/>
      <c r="KN874" s="19"/>
      <c r="KO874" s="19"/>
      <c r="KP874" s="19"/>
      <c r="KQ874" s="19"/>
      <c r="KR874" s="19"/>
      <c r="KS874" s="19"/>
      <c r="KT874" s="19"/>
      <c r="KU874" s="19"/>
      <c r="KV874" s="19"/>
      <c r="KW874" s="19"/>
      <c r="KX874" s="19"/>
      <c r="KY874" s="19"/>
      <c r="KZ874" s="19"/>
      <c r="LA874" s="19"/>
      <c r="LB874" s="19"/>
      <c r="LC874" s="19"/>
      <c r="LD874" s="19"/>
      <c r="LE874" s="19"/>
      <c r="LF874" s="19"/>
      <c r="LG874" s="19"/>
      <c r="LH874" s="19"/>
      <c r="LI874" s="19"/>
      <c r="LJ874" s="19"/>
      <c r="LK874" s="19"/>
      <c r="LL874" s="19"/>
      <c r="LM874" s="19"/>
      <c r="LN874" s="19"/>
      <c r="LO874" s="19"/>
      <c r="LP874" s="19"/>
      <c r="LQ874" s="19"/>
      <c r="LR874" s="19"/>
      <c r="LS874" s="19"/>
      <c r="LT874" s="19"/>
      <c r="LU874" s="19"/>
      <c r="LV874" s="19"/>
      <c r="LW874" s="19"/>
      <c r="LX874" s="19"/>
      <c r="LY874" s="19"/>
      <c r="LZ874" s="19"/>
      <c r="MA874" s="19"/>
      <c r="MB874" s="19"/>
      <c r="MC874" s="19"/>
      <c r="MD874" s="19"/>
      <c r="ME874" s="19"/>
      <c r="MF874" s="19"/>
      <c r="MG874" s="19"/>
      <c r="MH874" s="19"/>
      <c r="MI874" s="19"/>
      <c r="MJ874" s="19"/>
      <c r="MK874" s="19"/>
      <c r="ML874" s="19"/>
      <c r="MM874" s="19"/>
      <c r="MN874" s="19"/>
      <c r="MO874" s="19"/>
      <c r="MP874" s="19"/>
      <c r="MQ874" s="19"/>
      <c r="MR874" s="19"/>
      <c r="MS874" s="19"/>
      <c r="MT874" s="19"/>
      <c r="MU874" s="19"/>
      <c r="MV874" s="19"/>
      <c r="MW874" s="19"/>
      <c r="MX874" s="19"/>
      <c r="MY874" s="19"/>
      <c r="MZ874" s="19"/>
      <c r="NA874" s="19"/>
      <c r="NB874" s="19"/>
      <c r="NC874" s="19"/>
      <c r="ND874" s="19"/>
      <c r="NE874" s="19"/>
      <c r="NF874" s="19"/>
      <c r="NG874" s="19"/>
      <c r="NH874" s="19"/>
      <c r="NI874" s="19"/>
      <c r="NJ874" s="19"/>
      <c r="NK874" s="19"/>
      <c r="NL874" s="19"/>
      <c r="NM874" s="19"/>
      <c r="NN874" s="19"/>
      <c r="NO874" s="19"/>
      <c r="NP874" s="19"/>
      <c r="NQ874" s="19"/>
      <c r="NR874" s="19"/>
      <c r="NS874" s="19"/>
      <c r="NT874" s="19"/>
      <c r="NU874" s="19"/>
      <c r="NV874" s="19"/>
      <c r="NW874" s="19"/>
      <c r="NX874" s="19"/>
      <c r="NY874" s="19"/>
      <c r="NZ874" s="19"/>
      <c r="OA874" s="19"/>
      <c r="OB874" s="19"/>
      <c r="OC874" s="19"/>
      <c r="OD874" s="19"/>
      <c r="OE874" s="19"/>
      <c r="OF874" s="19"/>
      <c r="OG874" s="19"/>
      <c r="OH874" s="19"/>
      <c r="OI874" s="19"/>
      <c r="OJ874" s="19"/>
      <c r="OK874" s="19"/>
      <c r="OL874" s="19"/>
      <c r="OM874" s="19"/>
      <c r="ON874" s="19"/>
      <c r="OO874" s="19"/>
      <c r="OP874" s="19"/>
      <c r="OQ874" s="19"/>
      <c r="OR874" s="19"/>
      <c r="OS874" s="19"/>
      <c r="OT874" s="19"/>
      <c r="OU874" s="19"/>
      <c r="OV874" s="19"/>
      <c r="OW874" s="19"/>
      <c r="OX874" s="19"/>
      <c r="OY874" s="19"/>
      <c r="OZ874" s="19"/>
      <c r="PA874" s="19"/>
      <c r="PB874" s="19"/>
      <c r="PC874" s="19"/>
      <c r="PD874" s="19"/>
      <c r="PE874" s="19"/>
      <c r="PF874" s="19"/>
      <c r="PG874" s="19"/>
      <c r="PH874" s="19"/>
      <c r="PI874" s="19"/>
      <c r="PJ874" s="19"/>
      <c r="PK874" s="19"/>
      <c r="PL874" s="19"/>
      <c r="PM874" s="19"/>
      <c r="PN874" s="19"/>
      <c r="PO874" s="19"/>
      <c r="PP874" s="19"/>
      <c r="PQ874" s="19"/>
      <c r="PR874" s="19"/>
      <c r="PS874" s="19"/>
      <c r="PT874" s="19"/>
      <c r="PU874" s="19"/>
      <c r="PV874" s="19"/>
      <c r="PW874" s="19"/>
      <c r="PX874" s="19"/>
      <c r="PY874" s="19"/>
      <c r="PZ874" s="19"/>
      <c r="QA874" s="19"/>
      <c r="QB874" s="19"/>
      <c r="QC874" s="19"/>
      <c r="QD874" s="19"/>
      <c r="QE874" s="19"/>
      <c r="QF874" s="19"/>
      <c r="QG874" s="19"/>
      <c r="QH874" s="19"/>
      <c r="QI874" s="19"/>
      <c r="QJ874" s="19"/>
      <c r="QK874" s="19"/>
      <c r="QL874" s="19"/>
      <c r="QM874" s="19"/>
      <c r="QN874" s="19"/>
      <c r="QO874" s="19"/>
      <c r="QP874" s="19"/>
      <c r="QQ874" s="19"/>
      <c r="QR874" s="19"/>
      <c r="QS874" s="19"/>
      <c r="QT874" s="19"/>
      <c r="QU874" s="19"/>
      <c r="QV874" s="19"/>
      <c r="QW874" s="19"/>
      <c r="QX874" s="19"/>
      <c r="QY874" s="19"/>
      <c r="QZ874" s="19"/>
      <c r="RA874" s="19"/>
      <c r="RB874" s="19"/>
      <c r="RC874" s="19"/>
      <c r="RD874" s="19"/>
      <c r="RE874" s="19"/>
      <c r="RF874" s="19"/>
      <c r="RG874" s="19"/>
      <c r="RH874" s="19"/>
      <c r="RI874" s="19"/>
      <c r="RJ874" s="19"/>
      <c r="RK874" s="19"/>
      <c r="RL874" s="19"/>
      <c r="RM874" s="19"/>
      <c r="RN874" s="19"/>
      <c r="RO874" s="19"/>
      <c r="RP874" s="19"/>
      <c r="RQ874" s="19"/>
      <c r="RR874" s="19"/>
      <c r="RS874" s="19"/>
      <c r="RT874" s="19"/>
      <c r="RU874" s="19"/>
      <c r="RV874" s="19"/>
      <c r="RW874" s="19"/>
      <c r="RX874" s="19"/>
      <c r="RY874" s="19"/>
      <c r="RZ874" s="19"/>
      <c r="SA874" s="19"/>
      <c r="SB874" s="19"/>
      <c r="SC874" s="19"/>
      <c r="SD874" s="19"/>
      <c r="SE874" s="19"/>
      <c r="SF874" s="19"/>
      <c r="SG874" s="19"/>
      <c r="SH874" s="19"/>
      <c r="SI874" s="19"/>
      <c r="SJ874" s="19"/>
      <c r="SK874" s="19"/>
      <c r="SL874" s="19"/>
      <c r="SM874" s="19"/>
      <c r="SN874" s="19"/>
      <c r="SO874" s="19"/>
      <c r="SP874" s="19"/>
      <c r="SQ874" s="19"/>
      <c r="SR874" s="19"/>
      <c r="SS874" s="19"/>
      <c r="ST874" s="19"/>
      <c r="SU874" s="19"/>
      <c r="SV874" s="19"/>
      <c r="SW874" s="19"/>
      <c r="SX874" s="19"/>
      <c r="SY874" s="19"/>
      <c r="SZ874" s="19"/>
      <c r="TA874" s="19"/>
      <c r="TB874" s="19"/>
      <c r="TC874" s="19"/>
      <c r="TD874" s="19"/>
      <c r="TE874" s="19"/>
      <c r="TF874" s="19"/>
      <c r="TG874" s="19"/>
      <c r="TH874" s="19"/>
      <c r="TI874" s="19"/>
      <c r="TJ874" s="19"/>
      <c r="TK874" s="19"/>
      <c r="TL874" s="19"/>
      <c r="TM874" s="19"/>
      <c r="TN874" s="19"/>
      <c r="TO874" s="19"/>
      <c r="TP874" s="19"/>
      <c r="TQ874" s="19"/>
      <c r="TR874" s="19"/>
      <c r="TS874" s="19"/>
      <c r="TT874" s="19"/>
      <c r="TU874" s="19"/>
      <c r="TV874" s="19"/>
      <c r="TW874" s="19"/>
      <c r="TX874" s="19"/>
      <c r="TY874" s="19"/>
      <c r="TZ874" s="19"/>
      <c r="UA874" s="19"/>
      <c r="UB874" s="19"/>
      <c r="UC874" s="19"/>
      <c r="UD874" s="19"/>
      <c r="UE874" s="19"/>
      <c r="UF874" s="19"/>
      <c r="UG874" s="19"/>
      <c r="UH874" s="19"/>
      <c r="UI874" s="19"/>
      <c r="UJ874" s="19"/>
      <c r="UK874" s="19"/>
      <c r="UL874" s="19"/>
      <c r="UM874" s="19"/>
      <c r="UN874" s="19"/>
      <c r="UO874" s="19"/>
      <c r="UP874" s="19"/>
      <c r="UQ874" s="19"/>
      <c r="UR874" s="19"/>
      <c r="US874" s="19"/>
      <c r="UT874" s="19"/>
      <c r="UU874" s="19"/>
      <c r="UV874" s="19"/>
      <c r="UW874" s="19"/>
      <c r="UX874" s="19"/>
      <c r="UY874" s="19"/>
      <c r="UZ874" s="19"/>
      <c r="VA874" s="19"/>
      <c r="VB874" s="19"/>
      <c r="VC874" s="19"/>
      <c r="VD874" s="19"/>
      <c r="VE874" s="19"/>
      <c r="VF874" s="19"/>
      <c r="VG874" s="19"/>
      <c r="VH874" s="19"/>
      <c r="VI874" s="19"/>
      <c r="VJ874" s="19"/>
      <c r="VK874" s="19"/>
      <c r="VL874" s="19"/>
      <c r="VM874" s="19"/>
      <c r="VN874" s="19"/>
      <c r="VO874" s="19"/>
      <c r="VP874" s="19"/>
      <c r="VQ874" s="19"/>
      <c r="VR874" s="19"/>
      <c r="VS874" s="19"/>
      <c r="VT874" s="19"/>
      <c r="VU874" s="19"/>
      <c r="VV874" s="19"/>
      <c r="VW874" s="19"/>
      <c r="VX874" s="19"/>
      <c r="VY874" s="19"/>
      <c r="VZ874" s="19"/>
      <c r="WA874" s="19"/>
      <c r="WB874" s="19"/>
      <c r="WC874" s="19"/>
      <c r="WD874" s="19"/>
      <c r="WE874" s="19"/>
      <c r="WF874" s="19"/>
      <c r="WG874" s="19"/>
      <c r="WH874" s="19"/>
      <c r="WI874" s="19"/>
      <c r="WJ874" s="19"/>
      <c r="WK874" s="19"/>
      <c r="WL874" s="19"/>
      <c r="WM874" s="19"/>
      <c r="WN874" s="19"/>
      <c r="WO874" s="19"/>
      <c r="WP874" s="19"/>
      <c r="WQ874" s="19"/>
      <c r="WR874" s="19"/>
      <c r="WS874" s="19"/>
      <c r="WT874" s="19"/>
      <c r="WU874" s="19"/>
      <c r="WV874" s="19"/>
      <c r="WW874" s="19"/>
      <c r="WX874" s="19"/>
      <c r="WY874" s="19"/>
    </row>
    <row r="875" spans="1:623" s="17" customFormat="1" hidden="1" x14ac:dyDescent="0.2">
      <c r="A875" s="16"/>
      <c r="I875" s="18"/>
      <c r="J875" s="18"/>
      <c r="N875" s="16"/>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c r="BL875" s="19"/>
      <c r="BM875" s="19"/>
      <c r="BN875" s="19"/>
      <c r="BO875" s="19"/>
      <c r="BP875" s="19"/>
      <c r="BQ875" s="19"/>
      <c r="BR875" s="19"/>
      <c r="BS875" s="19"/>
      <c r="BT875" s="19"/>
      <c r="BU875" s="19"/>
      <c r="BV875" s="19"/>
      <c r="BW875" s="19"/>
      <c r="BX875" s="19"/>
      <c r="BY875" s="19"/>
      <c r="BZ875" s="19"/>
      <c r="CA875" s="19"/>
      <c r="CB875" s="19"/>
      <c r="CC875" s="19"/>
      <c r="CD875" s="19"/>
      <c r="CE875" s="19"/>
      <c r="CF875" s="19"/>
      <c r="CG875" s="19"/>
      <c r="CH875" s="19"/>
      <c r="CI875" s="19"/>
      <c r="CJ875" s="19"/>
      <c r="CK875" s="19"/>
      <c r="CL875" s="19"/>
      <c r="CM875" s="19"/>
      <c r="CN875" s="19"/>
      <c r="CO875" s="19"/>
      <c r="CP875" s="19"/>
      <c r="CQ875" s="19"/>
      <c r="CR875" s="19"/>
      <c r="CS875" s="19"/>
      <c r="CT875" s="19"/>
      <c r="CU875" s="19"/>
      <c r="CV875" s="19"/>
      <c r="CW875" s="19"/>
      <c r="CX875" s="19"/>
      <c r="CY875" s="19"/>
      <c r="CZ875" s="19"/>
      <c r="DA875" s="19"/>
      <c r="DB875" s="19"/>
      <c r="DC875" s="19"/>
      <c r="DD875" s="19"/>
      <c r="DE875" s="19"/>
      <c r="DF875" s="19"/>
      <c r="DG875" s="19"/>
      <c r="DH875" s="19"/>
      <c r="DI875" s="19"/>
      <c r="DJ875" s="19"/>
      <c r="DK875" s="19"/>
      <c r="DL875" s="19"/>
      <c r="DM875" s="19"/>
      <c r="DN875" s="19"/>
      <c r="DO875" s="19"/>
      <c r="DP875" s="19"/>
      <c r="DQ875" s="19"/>
      <c r="DR875" s="19"/>
      <c r="DS875" s="19"/>
      <c r="DT875" s="19"/>
      <c r="DU875" s="19"/>
      <c r="DV875" s="19"/>
      <c r="DW875" s="19"/>
      <c r="DX875" s="19"/>
      <c r="DY875" s="19"/>
      <c r="DZ875" s="19"/>
      <c r="EA875" s="19"/>
      <c r="EB875" s="19"/>
      <c r="EC875" s="19"/>
      <c r="ED875" s="19"/>
      <c r="EE875" s="19"/>
      <c r="EF875" s="19"/>
      <c r="EG875" s="19"/>
      <c r="EH875" s="19"/>
      <c r="EI875" s="19"/>
      <c r="EJ875" s="19"/>
      <c r="EK875" s="19"/>
      <c r="EL875" s="19"/>
      <c r="EM875" s="19"/>
      <c r="EN875" s="19"/>
      <c r="EO875" s="19"/>
      <c r="EP875" s="19"/>
      <c r="EQ875" s="19"/>
      <c r="ER875" s="19"/>
      <c r="ES875" s="19"/>
      <c r="ET875" s="19"/>
      <c r="EU875" s="19"/>
      <c r="EV875" s="19"/>
      <c r="EW875" s="19"/>
      <c r="EX875" s="19"/>
      <c r="EY875" s="19"/>
      <c r="EZ875" s="19"/>
      <c r="FA875" s="19"/>
      <c r="FB875" s="19"/>
      <c r="FC875" s="19"/>
      <c r="FD875" s="19"/>
      <c r="FE875" s="19"/>
      <c r="FF875" s="19"/>
      <c r="FG875" s="19"/>
      <c r="FH875" s="19"/>
      <c r="FI875" s="19"/>
      <c r="FJ875" s="19"/>
      <c r="FK875" s="19"/>
      <c r="FL875" s="19"/>
      <c r="FM875" s="19"/>
      <c r="FN875" s="19"/>
      <c r="FO875" s="19"/>
      <c r="FP875" s="19"/>
      <c r="FQ875" s="19"/>
      <c r="FR875" s="19"/>
      <c r="FS875" s="19"/>
      <c r="FT875" s="19"/>
      <c r="FU875" s="19"/>
      <c r="FV875" s="19"/>
      <c r="FW875" s="19"/>
      <c r="FX875" s="19"/>
      <c r="FY875" s="19"/>
      <c r="FZ875" s="19"/>
      <c r="GA875" s="19"/>
      <c r="GB875" s="19"/>
      <c r="GC875" s="19"/>
      <c r="GD875" s="19"/>
      <c r="GE875" s="19"/>
      <c r="GF875" s="19"/>
      <c r="GG875" s="19"/>
      <c r="GH875" s="19"/>
      <c r="GI875" s="19"/>
      <c r="GJ875" s="19"/>
      <c r="GK875" s="19"/>
      <c r="GL875" s="19"/>
      <c r="GM875" s="19"/>
      <c r="GN875" s="19"/>
      <c r="GO875" s="19"/>
      <c r="GP875" s="19"/>
      <c r="GQ875" s="19"/>
      <c r="GR875" s="19"/>
      <c r="GS875" s="19"/>
      <c r="GT875" s="19"/>
      <c r="GU875" s="19"/>
      <c r="GV875" s="19"/>
      <c r="GW875" s="19"/>
      <c r="GX875" s="19"/>
      <c r="GY875" s="19"/>
      <c r="GZ875" s="19"/>
      <c r="HA875" s="19"/>
      <c r="HB875" s="19"/>
      <c r="HC875" s="19"/>
      <c r="HD875" s="19"/>
      <c r="HE875" s="19"/>
      <c r="HF875" s="19"/>
      <c r="HG875" s="19"/>
      <c r="HH875" s="19"/>
      <c r="HI875" s="19"/>
      <c r="HJ875" s="19"/>
      <c r="HK875" s="19"/>
      <c r="HL875" s="19"/>
      <c r="HM875" s="19"/>
      <c r="HN875" s="19"/>
      <c r="HO875" s="19"/>
      <c r="HP875" s="19"/>
      <c r="HQ875" s="19"/>
      <c r="HR875" s="19"/>
      <c r="HS875" s="19"/>
      <c r="HT875" s="19"/>
      <c r="HU875" s="19"/>
      <c r="HV875" s="19"/>
      <c r="HW875" s="19"/>
      <c r="HX875" s="19"/>
      <c r="HY875" s="19"/>
      <c r="HZ875" s="19"/>
      <c r="IA875" s="19"/>
      <c r="IB875" s="19"/>
      <c r="IC875" s="19"/>
      <c r="ID875" s="19"/>
      <c r="IE875" s="19"/>
      <c r="IF875" s="19"/>
      <c r="IG875" s="19"/>
      <c r="IH875" s="19"/>
      <c r="II875" s="19"/>
      <c r="IJ875" s="19"/>
      <c r="IK875" s="19"/>
      <c r="IL875" s="19"/>
      <c r="IM875" s="19"/>
      <c r="IN875" s="19"/>
      <c r="IO875" s="19"/>
      <c r="IP875" s="19"/>
      <c r="IQ875" s="19"/>
      <c r="IR875" s="19"/>
      <c r="IS875" s="19"/>
      <c r="IT875" s="19"/>
      <c r="IU875" s="19"/>
      <c r="IV875" s="19"/>
      <c r="IW875" s="19"/>
      <c r="IX875" s="19"/>
      <c r="IY875" s="19"/>
      <c r="IZ875" s="19"/>
      <c r="JA875" s="19"/>
      <c r="JB875" s="19"/>
      <c r="JC875" s="19"/>
      <c r="JD875" s="19"/>
      <c r="JE875" s="19"/>
      <c r="JF875" s="19"/>
      <c r="JG875" s="19"/>
      <c r="JH875" s="19"/>
      <c r="JI875" s="19"/>
      <c r="JJ875" s="19"/>
      <c r="JK875" s="19"/>
      <c r="JL875" s="19"/>
      <c r="JM875" s="19"/>
      <c r="JN875" s="19"/>
      <c r="JO875" s="19"/>
      <c r="JP875" s="19"/>
      <c r="JQ875" s="19"/>
      <c r="JR875" s="19"/>
      <c r="JS875" s="19"/>
      <c r="JT875" s="19"/>
      <c r="JU875" s="19"/>
      <c r="JV875" s="19"/>
      <c r="JW875" s="19"/>
      <c r="JX875" s="19"/>
      <c r="JY875" s="19"/>
      <c r="JZ875" s="19"/>
      <c r="KA875" s="19"/>
      <c r="KB875" s="19"/>
      <c r="KC875" s="19"/>
      <c r="KD875" s="19"/>
      <c r="KE875" s="19"/>
      <c r="KF875" s="19"/>
      <c r="KG875" s="19"/>
      <c r="KH875" s="19"/>
      <c r="KI875" s="19"/>
      <c r="KJ875" s="19"/>
      <c r="KK875" s="19"/>
      <c r="KL875" s="19"/>
      <c r="KM875" s="19"/>
      <c r="KN875" s="19"/>
      <c r="KO875" s="19"/>
      <c r="KP875" s="19"/>
      <c r="KQ875" s="19"/>
      <c r="KR875" s="19"/>
      <c r="KS875" s="19"/>
      <c r="KT875" s="19"/>
      <c r="KU875" s="19"/>
      <c r="KV875" s="19"/>
      <c r="KW875" s="19"/>
      <c r="KX875" s="19"/>
      <c r="KY875" s="19"/>
      <c r="KZ875" s="19"/>
      <c r="LA875" s="19"/>
      <c r="LB875" s="19"/>
      <c r="LC875" s="19"/>
      <c r="LD875" s="19"/>
      <c r="LE875" s="19"/>
      <c r="LF875" s="19"/>
      <c r="LG875" s="19"/>
      <c r="LH875" s="19"/>
      <c r="LI875" s="19"/>
      <c r="LJ875" s="19"/>
      <c r="LK875" s="19"/>
      <c r="LL875" s="19"/>
      <c r="LM875" s="19"/>
      <c r="LN875" s="19"/>
      <c r="LO875" s="19"/>
      <c r="LP875" s="19"/>
      <c r="LQ875" s="19"/>
      <c r="LR875" s="19"/>
      <c r="LS875" s="19"/>
      <c r="LT875" s="19"/>
      <c r="LU875" s="19"/>
      <c r="LV875" s="19"/>
      <c r="LW875" s="19"/>
      <c r="LX875" s="19"/>
      <c r="LY875" s="19"/>
      <c r="LZ875" s="19"/>
      <c r="MA875" s="19"/>
      <c r="MB875" s="19"/>
      <c r="MC875" s="19"/>
      <c r="MD875" s="19"/>
      <c r="ME875" s="19"/>
      <c r="MF875" s="19"/>
      <c r="MG875" s="19"/>
      <c r="MH875" s="19"/>
      <c r="MI875" s="19"/>
      <c r="MJ875" s="19"/>
      <c r="MK875" s="19"/>
      <c r="ML875" s="19"/>
      <c r="MM875" s="19"/>
      <c r="MN875" s="19"/>
      <c r="MO875" s="19"/>
      <c r="MP875" s="19"/>
      <c r="MQ875" s="19"/>
      <c r="MR875" s="19"/>
      <c r="MS875" s="19"/>
      <c r="MT875" s="19"/>
      <c r="MU875" s="19"/>
      <c r="MV875" s="19"/>
      <c r="MW875" s="19"/>
      <c r="MX875" s="19"/>
      <c r="MY875" s="19"/>
      <c r="MZ875" s="19"/>
      <c r="NA875" s="19"/>
      <c r="NB875" s="19"/>
      <c r="NC875" s="19"/>
      <c r="ND875" s="19"/>
      <c r="NE875" s="19"/>
      <c r="NF875" s="19"/>
      <c r="NG875" s="19"/>
      <c r="NH875" s="19"/>
      <c r="NI875" s="19"/>
      <c r="NJ875" s="19"/>
      <c r="NK875" s="19"/>
      <c r="NL875" s="19"/>
      <c r="NM875" s="19"/>
      <c r="NN875" s="19"/>
      <c r="NO875" s="19"/>
      <c r="NP875" s="19"/>
      <c r="NQ875" s="19"/>
      <c r="NR875" s="19"/>
      <c r="NS875" s="19"/>
      <c r="NT875" s="19"/>
      <c r="NU875" s="19"/>
      <c r="NV875" s="19"/>
      <c r="NW875" s="19"/>
      <c r="NX875" s="19"/>
      <c r="NY875" s="19"/>
      <c r="NZ875" s="19"/>
      <c r="OA875" s="19"/>
      <c r="OB875" s="19"/>
      <c r="OC875" s="19"/>
      <c r="OD875" s="19"/>
      <c r="OE875" s="19"/>
      <c r="OF875" s="19"/>
      <c r="OG875" s="19"/>
      <c r="OH875" s="19"/>
      <c r="OI875" s="19"/>
      <c r="OJ875" s="19"/>
      <c r="OK875" s="19"/>
      <c r="OL875" s="19"/>
      <c r="OM875" s="19"/>
      <c r="ON875" s="19"/>
      <c r="OO875" s="19"/>
      <c r="OP875" s="19"/>
      <c r="OQ875" s="19"/>
      <c r="OR875" s="19"/>
      <c r="OS875" s="19"/>
      <c r="OT875" s="19"/>
      <c r="OU875" s="19"/>
      <c r="OV875" s="19"/>
      <c r="OW875" s="19"/>
      <c r="OX875" s="19"/>
      <c r="OY875" s="19"/>
      <c r="OZ875" s="19"/>
      <c r="PA875" s="19"/>
      <c r="PB875" s="19"/>
      <c r="PC875" s="19"/>
      <c r="PD875" s="19"/>
      <c r="PE875" s="19"/>
      <c r="PF875" s="19"/>
      <c r="PG875" s="19"/>
      <c r="PH875" s="19"/>
      <c r="PI875" s="19"/>
      <c r="PJ875" s="19"/>
      <c r="PK875" s="19"/>
      <c r="PL875" s="19"/>
      <c r="PM875" s="19"/>
      <c r="PN875" s="19"/>
      <c r="PO875" s="19"/>
      <c r="PP875" s="19"/>
      <c r="PQ875" s="19"/>
      <c r="PR875" s="19"/>
      <c r="PS875" s="19"/>
      <c r="PT875" s="19"/>
      <c r="PU875" s="19"/>
      <c r="PV875" s="19"/>
      <c r="PW875" s="19"/>
      <c r="PX875" s="19"/>
      <c r="PY875" s="19"/>
      <c r="PZ875" s="19"/>
      <c r="QA875" s="19"/>
      <c r="QB875" s="19"/>
      <c r="QC875" s="19"/>
      <c r="QD875" s="19"/>
      <c r="QE875" s="19"/>
      <c r="QF875" s="19"/>
      <c r="QG875" s="19"/>
      <c r="QH875" s="19"/>
      <c r="QI875" s="19"/>
      <c r="QJ875" s="19"/>
      <c r="QK875" s="19"/>
      <c r="QL875" s="19"/>
      <c r="QM875" s="19"/>
      <c r="QN875" s="19"/>
      <c r="QO875" s="19"/>
      <c r="QP875" s="19"/>
      <c r="QQ875" s="19"/>
      <c r="QR875" s="19"/>
      <c r="QS875" s="19"/>
      <c r="QT875" s="19"/>
      <c r="QU875" s="19"/>
      <c r="QV875" s="19"/>
      <c r="QW875" s="19"/>
      <c r="QX875" s="19"/>
      <c r="QY875" s="19"/>
      <c r="QZ875" s="19"/>
      <c r="RA875" s="19"/>
      <c r="RB875" s="19"/>
      <c r="RC875" s="19"/>
      <c r="RD875" s="19"/>
      <c r="RE875" s="19"/>
      <c r="RF875" s="19"/>
      <c r="RG875" s="19"/>
      <c r="RH875" s="19"/>
      <c r="RI875" s="19"/>
      <c r="RJ875" s="19"/>
      <c r="RK875" s="19"/>
      <c r="RL875" s="19"/>
      <c r="RM875" s="19"/>
      <c r="RN875" s="19"/>
      <c r="RO875" s="19"/>
      <c r="RP875" s="19"/>
      <c r="RQ875" s="19"/>
      <c r="RR875" s="19"/>
      <c r="RS875" s="19"/>
      <c r="RT875" s="19"/>
      <c r="RU875" s="19"/>
      <c r="RV875" s="19"/>
      <c r="RW875" s="19"/>
      <c r="RX875" s="19"/>
      <c r="RY875" s="19"/>
      <c r="RZ875" s="19"/>
      <c r="SA875" s="19"/>
      <c r="SB875" s="19"/>
      <c r="SC875" s="19"/>
      <c r="SD875" s="19"/>
      <c r="SE875" s="19"/>
      <c r="SF875" s="19"/>
      <c r="SG875" s="19"/>
      <c r="SH875" s="19"/>
      <c r="SI875" s="19"/>
      <c r="SJ875" s="19"/>
      <c r="SK875" s="19"/>
      <c r="SL875" s="19"/>
      <c r="SM875" s="19"/>
      <c r="SN875" s="19"/>
      <c r="SO875" s="19"/>
      <c r="SP875" s="19"/>
      <c r="SQ875" s="19"/>
      <c r="SR875" s="19"/>
      <c r="SS875" s="19"/>
      <c r="ST875" s="19"/>
      <c r="SU875" s="19"/>
      <c r="SV875" s="19"/>
      <c r="SW875" s="19"/>
      <c r="SX875" s="19"/>
      <c r="SY875" s="19"/>
      <c r="SZ875" s="19"/>
      <c r="TA875" s="19"/>
      <c r="TB875" s="19"/>
      <c r="TC875" s="19"/>
      <c r="TD875" s="19"/>
      <c r="TE875" s="19"/>
      <c r="TF875" s="19"/>
      <c r="TG875" s="19"/>
      <c r="TH875" s="19"/>
      <c r="TI875" s="19"/>
      <c r="TJ875" s="19"/>
      <c r="TK875" s="19"/>
      <c r="TL875" s="19"/>
      <c r="TM875" s="19"/>
      <c r="TN875" s="19"/>
      <c r="TO875" s="19"/>
      <c r="TP875" s="19"/>
      <c r="TQ875" s="19"/>
      <c r="TR875" s="19"/>
      <c r="TS875" s="19"/>
      <c r="TT875" s="19"/>
      <c r="TU875" s="19"/>
      <c r="TV875" s="19"/>
      <c r="TW875" s="19"/>
      <c r="TX875" s="19"/>
      <c r="TY875" s="19"/>
      <c r="TZ875" s="19"/>
      <c r="UA875" s="19"/>
      <c r="UB875" s="19"/>
      <c r="UC875" s="19"/>
      <c r="UD875" s="19"/>
      <c r="UE875" s="19"/>
      <c r="UF875" s="19"/>
      <c r="UG875" s="19"/>
      <c r="UH875" s="19"/>
      <c r="UI875" s="19"/>
      <c r="UJ875" s="19"/>
      <c r="UK875" s="19"/>
      <c r="UL875" s="19"/>
      <c r="UM875" s="19"/>
      <c r="UN875" s="19"/>
      <c r="UO875" s="19"/>
      <c r="UP875" s="19"/>
      <c r="UQ875" s="19"/>
      <c r="UR875" s="19"/>
      <c r="US875" s="19"/>
      <c r="UT875" s="19"/>
      <c r="UU875" s="19"/>
      <c r="UV875" s="19"/>
      <c r="UW875" s="19"/>
      <c r="UX875" s="19"/>
      <c r="UY875" s="19"/>
      <c r="UZ875" s="19"/>
      <c r="VA875" s="19"/>
      <c r="VB875" s="19"/>
      <c r="VC875" s="19"/>
      <c r="VD875" s="19"/>
      <c r="VE875" s="19"/>
      <c r="VF875" s="19"/>
      <c r="VG875" s="19"/>
      <c r="VH875" s="19"/>
      <c r="VI875" s="19"/>
      <c r="VJ875" s="19"/>
      <c r="VK875" s="19"/>
      <c r="VL875" s="19"/>
      <c r="VM875" s="19"/>
      <c r="VN875" s="19"/>
      <c r="VO875" s="19"/>
      <c r="VP875" s="19"/>
      <c r="VQ875" s="19"/>
      <c r="VR875" s="19"/>
      <c r="VS875" s="19"/>
      <c r="VT875" s="19"/>
      <c r="VU875" s="19"/>
      <c r="VV875" s="19"/>
      <c r="VW875" s="19"/>
      <c r="VX875" s="19"/>
      <c r="VY875" s="19"/>
      <c r="VZ875" s="19"/>
      <c r="WA875" s="19"/>
      <c r="WB875" s="19"/>
      <c r="WC875" s="19"/>
      <c r="WD875" s="19"/>
      <c r="WE875" s="19"/>
      <c r="WF875" s="19"/>
      <c r="WG875" s="19"/>
      <c r="WH875" s="19"/>
      <c r="WI875" s="19"/>
      <c r="WJ875" s="19"/>
      <c r="WK875" s="19"/>
      <c r="WL875" s="19"/>
      <c r="WM875" s="19"/>
      <c r="WN875" s="19"/>
      <c r="WO875" s="19"/>
      <c r="WP875" s="19"/>
      <c r="WQ875" s="19"/>
      <c r="WR875" s="19"/>
      <c r="WS875" s="19"/>
      <c r="WT875" s="19"/>
      <c r="WU875" s="19"/>
      <c r="WV875" s="19"/>
      <c r="WW875" s="19"/>
      <c r="WX875" s="19"/>
      <c r="WY875" s="19"/>
    </row>
    <row r="876" spans="1:623" s="17" customFormat="1" hidden="1" x14ac:dyDescent="0.2">
      <c r="A876" s="16"/>
      <c r="I876" s="18"/>
      <c r="J876" s="18"/>
      <c r="N876" s="16"/>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c r="BL876" s="19"/>
      <c r="BM876" s="19"/>
      <c r="BN876" s="19"/>
      <c r="BO876" s="19"/>
      <c r="BP876" s="19"/>
      <c r="BQ876" s="19"/>
      <c r="BR876" s="19"/>
      <c r="BS876" s="19"/>
      <c r="BT876" s="19"/>
      <c r="BU876" s="19"/>
      <c r="BV876" s="19"/>
      <c r="BW876" s="19"/>
      <c r="BX876" s="19"/>
      <c r="BY876" s="19"/>
      <c r="BZ876" s="19"/>
      <c r="CA876" s="19"/>
      <c r="CB876" s="19"/>
      <c r="CC876" s="19"/>
      <c r="CD876" s="19"/>
      <c r="CE876" s="19"/>
      <c r="CF876" s="19"/>
      <c r="CG876" s="19"/>
      <c r="CH876" s="19"/>
      <c r="CI876" s="19"/>
      <c r="CJ876" s="19"/>
      <c r="CK876" s="19"/>
      <c r="CL876" s="19"/>
      <c r="CM876" s="19"/>
      <c r="CN876" s="19"/>
      <c r="CO876" s="19"/>
      <c r="CP876" s="19"/>
      <c r="CQ876" s="19"/>
      <c r="CR876" s="19"/>
      <c r="CS876" s="19"/>
      <c r="CT876" s="19"/>
      <c r="CU876" s="19"/>
      <c r="CV876" s="19"/>
      <c r="CW876" s="19"/>
      <c r="CX876" s="19"/>
      <c r="CY876" s="19"/>
      <c r="CZ876" s="19"/>
      <c r="DA876" s="19"/>
      <c r="DB876" s="19"/>
      <c r="DC876" s="19"/>
      <c r="DD876" s="19"/>
      <c r="DE876" s="19"/>
      <c r="DF876" s="19"/>
      <c r="DG876" s="19"/>
      <c r="DH876" s="19"/>
      <c r="DI876" s="19"/>
      <c r="DJ876" s="19"/>
      <c r="DK876" s="19"/>
      <c r="DL876" s="19"/>
      <c r="DM876" s="19"/>
      <c r="DN876" s="19"/>
      <c r="DO876" s="19"/>
      <c r="DP876" s="19"/>
      <c r="DQ876" s="19"/>
      <c r="DR876" s="19"/>
      <c r="DS876" s="19"/>
      <c r="DT876" s="19"/>
      <c r="DU876" s="19"/>
      <c r="DV876" s="19"/>
      <c r="DW876" s="19"/>
      <c r="DX876" s="19"/>
      <c r="DY876" s="19"/>
      <c r="DZ876" s="19"/>
      <c r="EA876" s="19"/>
      <c r="EB876" s="19"/>
      <c r="EC876" s="19"/>
      <c r="ED876" s="19"/>
      <c r="EE876" s="19"/>
      <c r="EF876" s="19"/>
      <c r="EG876" s="19"/>
      <c r="EH876" s="19"/>
      <c r="EI876" s="19"/>
      <c r="EJ876" s="19"/>
      <c r="EK876" s="19"/>
      <c r="EL876" s="19"/>
      <c r="EM876" s="19"/>
      <c r="EN876" s="19"/>
      <c r="EO876" s="19"/>
      <c r="EP876" s="19"/>
      <c r="EQ876" s="19"/>
      <c r="ER876" s="19"/>
      <c r="ES876" s="19"/>
      <c r="ET876" s="19"/>
      <c r="EU876" s="19"/>
      <c r="EV876" s="19"/>
      <c r="EW876" s="19"/>
      <c r="EX876" s="19"/>
      <c r="EY876" s="19"/>
      <c r="EZ876" s="19"/>
      <c r="FA876" s="19"/>
      <c r="FB876" s="19"/>
      <c r="FC876" s="19"/>
      <c r="FD876" s="19"/>
      <c r="FE876" s="19"/>
      <c r="FF876" s="19"/>
      <c r="FG876" s="19"/>
      <c r="FH876" s="19"/>
      <c r="FI876" s="19"/>
      <c r="FJ876" s="19"/>
      <c r="FK876" s="19"/>
      <c r="FL876" s="19"/>
      <c r="FM876" s="19"/>
      <c r="FN876" s="19"/>
      <c r="FO876" s="19"/>
      <c r="FP876" s="19"/>
      <c r="FQ876" s="19"/>
      <c r="FR876" s="19"/>
      <c r="FS876" s="19"/>
      <c r="FT876" s="19"/>
      <c r="FU876" s="19"/>
      <c r="FV876" s="19"/>
      <c r="FW876" s="19"/>
      <c r="FX876" s="19"/>
      <c r="FY876" s="19"/>
      <c r="FZ876" s="19"/>
      <c r="GA876" s="19"/>
      <c r="GB876" s="19"/>
      <c r="GC876" s="19"/>
      <c r="GD876" s="19"/>
      <c r="GE876" s="19"/>
      <c r="GF876" s="19"/>
      <c r="GG876" s="19"/>
      <c r="GH876" s="19"/>
      <c r="GI876" s="19"/>
      <c r="GJ876" s="19"/>
      <c r="GK876" s="19"/>
      <c r="GL876" s="19"/>
      <c r="GM876" s="19"/>
      <c r="GN876" s="19"/>
      <c r="GO876" s="19"/>
      <c r="GP876" s="19"/>
      <c r="GQ876" s="19"/>
      <c r="GR876" s="19"/>
      <c r="GS876" s="19"/>
      <c r="GT876" s="19"/>
      <c r="GU876" s="19"/>
      <c r="GV876" s="19"/>
      <c r="GW876" s="19"/>
      <c r="GX876" s="19"/>
      <c r="GY876" s="19"/>
      <c r="GZ876" s="19"/>
      <c r="HA876" s="19"/>
      <c r="HB876" s="19"/>
      <c r="HC876" s="19"/>
      <c r="HD876" s="19"/>
      <c r="HE876" s="19"/>
      <c r="HF876" s="19"/>
      <c r="HG876" s="19"/>
      <c r="HH876" s="19"/>
      <c r="HI876" s="19"/>
      <c r="HJ876" s="19"/>
      <c r="HK876" s="19"/>
      <c r="HL876" s="19"/>
      <c r="HM876" s="19"/>
      <c r="HN876" s="19"/>
      <c r="HO876" s="19"/>
      <c r="HP876" s="19"/>
      <c r="HQ876" s="19"/>
      <c r="HR876" s="19"/>
      <c r="HS876" s="19"/>
      <c r="HT876" s="19"/>
      <c r="HU876" s="19"/>
      <c r="HV876" s="19"/>
      <c r="HW876" s="19"/>
      <c r="HX876" s="19"/>
      <c r="HY876" s="19"/>
      <c r="HZ876" s="19"/>
      <c r="IA876" s="19"/>
      <c r="IB876" s="19"/>
      <c r="IC876" s="19"/>
      <c r="ID876" s="19"/>
      <c r="IE876" s="19"/>
      <c r="IF876" s="19"/>
      <c r="IG876" s="19"/>
      <c r="IH876" s="19"/>
      <c r="II876" s="19"/>
      <c r="IJ876" s="19"/>
      <c r="IK876" s="19"/>
      <c r="IL876" s="19"/>
      <c r="IM876" s="19"/>
      <c r="IN876" s="19"/>
      <c r="IO876" s="19"/>
      <c r="IP876" s="19"/>
      <c r="IQ876" s="19"/>
      <c r="IR876" s="19"/>
      <c r="IS876" s="19"/>
      <c r="IT876" s="19"/>
      <c r="IU876" s="19"/>
      <c r="IV876" s="19"/>
      <c r="IW876" s="19"/>
      <c r="IX876" s="19"/>
      <c r="IY876" s="19"/>
      <c r="IZ876" s="19"/>
      <c r="JA876" s="19"/>
      <c r="JB876" s="19"/>
      <c r="JC876" s="19"/>
      <c r="JD876" s="19"/>
      <c r="JE876" s="19"/>
      <c r="JF876" s="19"/>
      <c r="JG876" s="19"/>
      <c r="JH876" s="19"/>
      <c r="JI876" s="19"/>
      <c r="JJ876" s="19"/>
      <c r="JK876" s="19"/>
      <c r="JL876" s="19"/>
      <c r="JM876" s="19"/>
      <c r="JN876" s="19"/>
      <c r="JO876" s="19"/>
      <c r="JP876" s="19"/>
      <c r="JQ876" s="19"/>
      <c r="JR876" s="19"/>
      <c r="JS876" s="19"/>
      <c r="JT876" s="19"/>
      <c r="JU876" s="19"/>
      <c r="JV876" s="19"/>
      <c r="JW876" s="19"/>
      <c r="JX876" s="19"/>
      <c r="JY876" s="19"/>
      <c r="JZ876" s="19"/>
      <c r="KA876" s="19"/>
      <c r="KB876" s="19"/>
      <c r="KC876" s="19"/>
      <c r="KD876" s="19"/>
      <c r="KE876" s="19"/>
      <c r="KF876" s="19"/>
      <c r="KG876" s="19"/>
      <c r="KH876" s="19"/>
      <c r="KI876" s="19"/>
      <c r="KJ876" s="19"/>
      <c r="KK876" s="19"/>
      <c r="KL876" s="19"/>
      <c r="KM876" s="19"/>
      <c r="KN876" s="19"/>
      <c r="KO876" s="19"/>
      <c r="KP876" s="19"/>
      <c r="KQ876" s="19"/>
      <c r="KR876" s="19"/>
      <c r="KS876" s="19"/>
      <c r="KT876" s="19"/>
      <c r="KU876" s="19"/>
      <c r="KV876" s="19"/>
      <c r="KW876" s="19"/>
      <c r="KX876" s="19"/>
      <c r="KY876" s="19"/>
      <c r="KZ876" s="19"/>
      <c r="LA876" s="19"/>
      <c r="LB876" s="19"/>
      <c r="LC876" s="19"/>
      <c r="LD876" s="19"/>
      <c r="LE876" s="19"/>
      <c r="LF876" s="19"/>
      <c r="LG876" s="19"/>
      <c r="LH876" s="19"/>
      <c r="LI876" s="19"/>
      <c r="LJ876" s="19"/>
      <c r="LK876" s="19"/>
      <c r="LL876" s="19"/>
      <c r="LM876" s="19"/>
      <c r="LN876" s="19"/>
      <c r="LO876" s="19"/>
      <c r="LP876" s="19"/>
      <c r="LQ876" s="19"/>
      <c r="LR876" s="19"/>
      <c r="LS876" s="19"/>
      <c r="LT876" s="19"/>
      <c r="LU876" s="19"/>
      <c r="LV876" s="19"/>
      <c r="LW876" s="19"/>
      <c r="LX876" s="19"/>
      <c r="LY876" s="19"/>
      <c r="LZ876" s="19"/>
      <c r="MA876" s="19"/>
      <c r="MB876" s="19"/>
      <c r="MC876" s="19"/>
      <c r="MD876" s="19"/>
      <c r="ME876" s="19"/>
      <c r="MF876" s="19"/>
      <c r="MG876" s="19"/>
      <c r="MH876" s="19"/>
      <c r="MI876" s="19"/>
      <c r="MJ876" s="19"/>
      <c r="MK876" s="19"/>
      <c r="ML876" s="19"/>
      <c r="MM876" s="19"/>
      <c r="MN876" s="19"/>
      <c r="MO876" s="19"/>
      <c r="MP876" s="19"/>
      <c r="MQ876" s="19"/>
      <c r="MR876" s="19"/>
      <c r="MS876" s="19"/>
      <c r="MT876" s="19"/>
      <c r="MU876" s="19"/>
      <c r="MV876" s="19"/>
      <c r="MW876" s="19"/>
      <c r="MX876" s="19"/>
      <c r="MY876" s="19"/>
      <c r="MZ876" s="19"/>
      <c r="NA876" s="19"/>
      <c r="NB876" s="19"/>
      <c r="NC876" s="19"/>
      <c r="ND876" s="19"/>
      <c r="NE876" s="19"/>
      <c r="NF876" s="19"/>
      <c r="NG876" s="19"/>
      <c r="NH876" s="19"/>
      <c r="NI876" s="19"/>
      <c r="NJ876" s="19"/>
      <c r="NK876" s="19"/>
      <c r="NL876" s="19"/>
      <c r="NM876" s="19"/>
      <c r="NN876" s="19"/>
      <c r="NO876" s="19"/>
      <c r="NP876" s="19"/>
      <c r="NQ876" s="19"/>
      <c r="NR876" s="19"/>
      <c r="NS876" s="19"/>
      <c r="NT876" s="19"/>
      <c r="NU876" s="19"/>
      <c r="NV876" s="19"/>
      <c r="NW876" s="19"/>
      <c r="NX876" s="19"/>
      <c r="NY876" s="19"/>
      <c r="NZ876" s="19"/>
      <c r="OA876" s="19"/>
      <c r="OB876" s="19"/>
      <c r="OC876" s="19"/>
      <c r="OD876" s="19"/>
      <c r="OE876" s="19"/>
      <c r="OF876" s="19"/>
      <c r="OG876" s="19"/>
      <c r="OH876" s="19"/>
      <c r="OI876" s="19"/>
      <c r="OJ876" s="19"/>
      <c r="OK876" s="19"/>
      <c r="OL876" s="19"/>
      <c r="OM876" s="19"/>
      <c r="ON876" s="19"/>
      <c r="OO876" s="19"/>
      <c r="OP876" s="19"/>
      <c r="OQ876" s="19"/>
      <c r="OR876" s="19"/>
      <c r="OS876" s="19"/>
      <c r="OT876" s="19"/>
      <c r="OU876" s="19"/>
      <c r="OV876" s="19"/>
      <c r="OW876" s="19"/>
      <c r="OX876" s="19"/>
      <c r="OY876" s="19"/>
      <c r="OZ876" s="19"/>
      <c r="PA876" s="19"/>
      <c r="PB876" s="19"/>
      <c r="PC876" s="19"/>
      <c r="PD876" s="19"/>
      <c r="PE876" s="19"/>
      <c r="PF876" s="19"/>
      <c r="PG876" s="19"/>
      <c r="PH876" s="19"/>
      <c r="PI876" s="19"/>
      <c r="PJ876" s="19"/>
      <c r="PK876" s="19"/>
      <c r="PL876" s="19"/>
      <c r="PM876" s="19"/>
      <c r="PN876" s="19"/>
      <c r="PO876" s="19"/>
      <c r="PP876" s="19"/>
      <c r="PQ876" s="19"/>
      <c r="PR876" s="19"/>
      <c r="PS876" s="19"/>
      <c r="PT876" s="19"/>
      <c r="PU876" s="19"/>
      <c r="PV876" s="19"/>
      <c r="PW876" s="19"/>
      <c r="PX876" s="19"/>
      <c r="PY876" s="19"/>
      <c r="PZ876" s="19"/>
      <c r="QA876" s="19"/>
      <c r="QB876" s="19"/>
      <c r="QC876" s="19"/>
      <c r="QD876" s="19"/>
      <c r="QE876" s="19"/>
      <c r="QF876" s="19"/>
      <c r="QG876" s="19"/>
      <c r="QH876" s="19"/>
      <c r="QI876" s="19"/>
      <c r="QJ876" s="19"/>
      <c r="QK876" s="19"/>
      <c r="QL876" s="19"/>
      <c r="QM876" s="19"/>
      <c r="QN876" s="19"/>
      <c r="QO876" s="19"/>
      <c r="QP876" s="19"/>
      <c r="QQ876" s="19"/>
      <c r="QR876" s="19"/>
      <c r="QS876" s="19"/>
      <c r="QT876" s="19"/>
      <c r="QU876" s="19"/>
      <c r="QV876" s="19"/>
      <c r="QW876" s="19"/>
      <c r="QX876" s="19"/>
      <c r="QY876" s="19"/>
      <c r="QZ876" s="19"/>
      <c r="RA876" s="19"/>
      <c r="RB876" s="19"/>
      <c r="RC876" s="19"/>
      <c r="RD876" s="19"/>
      <c r="RE876" s="19"/>
      <c r="RF876" s="19"/>
      <c r="RG876" s="19"/>
      <c r="RH876" s="19"/>
      <c r="RI876" s="19"/>
      <c r="RJ876" s="19"/>
      <c r="RK876" s="19"/>
      <c r="RL876" s="19"/>
      <c r="RM876" s="19"/>
      <c r="RN876" s="19"/>
      <c r="RO876" s="19"/>
      <c r="RP876" s="19"/>
      <c r="RQ876" s="19"/>
      <c r="RR876" s="19"/>
      <c r="RS876" s="19"/>
      <c r="RT876" s="19"/>
      <c r="RU876" s="19"/>
      <c r="RV876" s="19"/>
      <c r="RW876" s="19"/>
      <c r="RX876" s="19"/>
      <c r="RY876" s="19"/>
      <c r="RZ876" s="19"/>
      <c r="SA876" s="19"/>
      <c r="SB876" s="19"/>
      <c r="SC876" s="19"/>
      <c r="SD876" s="19"/>
      <c r="SE876" s="19"/>
      <c r="SF876" s="19"/>
      <c r="SG876" s="19"/>
      <c r="SH876" s="19"/>
      <c r="SI876" s="19"/>
      <c r="SJ876" s="19"/>
      <c r="SK876" s="19"/>
      <c r="SL876" s="19"/>
      <c r="SM876" s="19"/>
      <c r="SN876" s="19"/>
      <c r="SO876" s="19"/>
      <c r="SP876" s="19"/>
      <c r="SQ876" s="19"/>
      <c r="SR876" s="19"/>
      <c r="SS876" s="19"/>
      <c r="ST876" s="19"/>
      <c r="SU876" s="19"/>
      <c r="SV876" s="19"/>
      <c r="SW876" s="19"/>
      <c r="SX876" s="19"/>
      <c r="SY876" s="19"/>
      <c r="SZ876" s="19"/>
      <c r="TA876" s="19"/>
      <c r="TB876" s="19"/>
      <c r="TC876" s="19"/>
      <c r="TD876" s="19"/>
      <c r="TE876" s="19"/>
      <c r="TF876" s="19"/>
      <c r="TG876" s="19"/>
      <c r="TH876" s="19"/>
      <c r="TI876" s="19"/>
      <c r="TJ876" s="19"/>
      <c r="TK876" s="19"/>
      <c r="TL876" s="19"/>
      <c r="TM876" s="19"/>
      <c r="TN876" s="19"/>
      <c r="TO876" s="19"/>
      <c r="TP876" s="19"/>
      <c r="TQ876" s="19"/>
      <c r="TR876" s="19"/>
      <c r="TS876" s="19"/>
      <c r="TT876" s="19"/>
      <c r="TU876" s="19"/>
      <c r="TV876" s="19"/>
      <c r="TW876" s="19"/>
      <c r="TX876" s="19"/>
      <c r="TY876" s="19"/>
      <c r="TZ876" s="19"/>
      <c r="UA876" s="19"/>
      <c r="UB876" s="19"/>
      <c r="UC876" s="19"/>
      <c r="UD876" s="19"/>
      <c r="UE876" s="19"/>
      <c r="UF876" s="19"/>
      <c r="UG876" s="19"/>
      <c r="UH876" s="19"/>
      <c r="UI876" s="19"/>
      <c r="UJ876" s="19"/>
      <c r="UK876" s="19"/>
      <c r="UL876" s="19"/>
      <c r="UM876" s="19"/>
      <c r="UN876" s="19"/>
      <c r="UO876" s="19"/>
      <c r="UP876" s="19"/>
      <c r="UQ876" s="19"/>
      <c r="UR876" s="19"/>
      <c r="US876" s="19"/>
      <c r="UT876" s="19"/>
      <c r="UU876" s="19"/>
      <c r="UV876" s="19"/>
      <c r="UW876" s="19"/>
      <c r="UX876" s="19"/>
      <c r="UY876" s="19"/>
      <c r="UZ876" s="19"/>
      <c r="VA876" s="19"/>
      <c r="VB876" s="19"/>
      <c r="VC876" s="19"/>
      <c r="VD876" s="19"/>
      <c r="VE876" s="19"/>
      <c r="VF876" s="19"/>
      <c r="VG876" s="19"/>
      <c r="VH876" s="19"/>
      <c r="VI876" s="19"/>
      <c r="VJ876" s="19"/>
      <c r="VK876" s="19"/>
      <c r="VL876" s="19"/>
      <c r="VM876" s="19"/>
      <c r="VN876" s="19"/>
      <c r="VO876" s="19"/>
      <c r="VP876" s="19"/>
      <c r="VQ876" s="19"/>
      <c r="VR876" s="19"/>
      <c r="VS876" s="19"/>
      <c r="VT876" s="19"/>
      <c r="VU876" s="19"/>
      <c r="VV876" s="19"/>
      <c r="VW876" s="19"/>
      <c r="VX876" s="19"/>
      <c r="VY876" s="19"/>
      <c r="VZ876" s="19"/>
      <c r="WA876" s="19"/>
      <c r="WB876" s="19"/>
      <c r="WC876" s="19"/>
      <c r="WD876" s="19"/>
      <c r="WE876" s="19"/>
      <c r="WF876" s="19"/>
      <c r="WG876" s="19"/>
      <c r="WH876" s="19"/>
      <c r="WI876" s="19"/>
      <c r="WJ876" s="19"/>
      <c r="WK876" s="19"/>
      <c r="WL876" s="19"/>
      <c r="WM876" s="19"/>
      <c r="WN876" s="19"/>
      <c r="WO876" s="19"/>
      <c r="WP876" s="19"/>
      <c r="WQ876" s="19"/>
      <c r="WR876" s="19"/>
      <c r="WS876" s="19"/>
      <c r="WT876" s="19"/>
      <c r="WU876" s="19"/>
      <c r="WV876" s="19"/>
      <c r="WW876" s="19"/>
      <c r="WX876" s="19"/>
      <c r="WY876" s="19"/>
    </row>
    <row r="877" spans="1:623" s="17" customFormat="1" hidden="1" x14ac:dyDescent="0.2">
      <c r="A877" s="16"/>
      <c r="I877" s="18"/>
      <c r="J877" s="18"/>
      <c r="N877" s="16"/>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c r="BL877" s="19"/>
      <c r="BM877" s="19"/>
      <c r="BN877" s="19"/>
      <c r="BO877" s="19"/>
      <c r="BP877" s="19"/>
      <c r="BQ877" s="19"/>
      <c r="BR877" s="19"/>
      <c r="BS877" s="19"/>
      <c r="BT877" s="19"/>
      <c r="BU877" s="19"/>
      <c r="BV877" s="19"/>
      <c r="BW877" s="19"/>
      <c r="BX877" s="19"/>
      <c r="BY877" s="19"/>
      <c r="BZ877" s="19"/>
      <c r="CA877" s="19"/>
      <c r="CB877" s="19"/>
      <c r="CC877" s="19"/>
      <c r="CD877" s="19"/>
      <c r="CE877" s="19"/>
      <c r="CF877" s="19"/>
      <c r="CG877" s="19"/>
      <c r="CH877" s="19"/>
      <c r="CI877" s="19"/>
      <c r="CJ877" s="19"/>
      <c r="CK877" s="19"/>
      <c r="CL877" s="19"/>
      <c r="CM877" s="19"/>
      <c r="CN877" s="19"/>
      <c r="CO877" s="19"/>
      <c r="CP877" s="19"/>
      <c r="CQ877" s="19"/>
      <c r="CR877" s="19"/>
      <c r="CS877" s="19"/>
      <c r="CT877" s="19"/>
      <c r="CU877" s="19"/>
      <c r="CV877" s="19"/>
      <c r="CW877" s="19"/>
      <c r="CX877" s="19"/>
      <c r="CY877" s="19"/>
      <c r="CZ877" s="19"/>
      <c r="DA877" s="19"/>
      <c r="DB877" s="19"/>
      <c r="DC877" s="19"/>
      <c r="DD877" s="19"/>
      <c r="DE877" s="19"/>
      <c r="DF877" s="19"/>
      <c r="DG877" s="19"/>
      <c r="DH877" s="19"/>
      <c r="DI877" s="19"/>
      <c r="DJ877" s="19"/>
      <c r="DK877" s="19"/>
      <c r="DL877" s="19"/>
      <c r="DM877" s="19"/>
      <c r="DN877" s="19"/>
      <c r="DO877" s="19"/>
      <c r="DP877" s="19"/>
      <c r="DQ877" s="19"/>
      <c r="DR877" s="19"/>
      <c r="DS877" s="19"/>
      <c r="DT877" s="19"/>
      <c r="DU877" s="19"/>
      <c r="DV877" s="19"/>
      <c r="DW877" s="19"/>
      <c r="DX877" s="19"/>
      <c r="DY877" s="19"/>
      <c r="DZ877" s="19"/>
      <c r="EA877" s="19"/>
      <c r="EB877" s="19"/>
      <c r="EC877" s="19"/>
      <c r="ED877" s="19"/>
      <c r="EE877" s="19"/>
      <c r="EF877" s="19"/>
      <c r="EG877" s="19"/>
      <c r="EH877" s="19"/>
      <c r="EI877" s="19"/>
      <c r="EJ877" s="19"/>
      <c r="EK877" s="19"/>
      <c r="EL877" s="19"/>
      <c r="EM877" s="19"/>
      <c r="EN877" s="19"/>
      <c r="EO877" s="19"/>
      <c r="EP877" s="19"/>
      <c r="EQ877" s="19"/>
      <c r="ER877" s="19"/>
      <c r="ES877" s="19"/>
      <c r="ET877" s="19"/>
      <c r="EU877" s="19"/>
      <c r="EV877" s="19"/>
      <c r="EW877" s="19"/>
      <c r="EX877" s="19"/>
      <c r="EY877" s="19"/>
      <c r="EZ877" s="19"/>
      <c r="FA877" s="19"/>
      <c r="FB877" s="19"/>
      <c r="FC877" s="19"/>
      <c r="FD877" s="19"/>
      <c r="FE877" s="19"/>
      <c r="FF877" s="19"/>
      <c r="FG877" s="19"/>
      <c r="FH877" s="19"/>
      <c r="FI877" s="19"/>
      <c r="FJ877" s="19"/>
      <c r="FK877" s="19"/>
      <c r="FL877" s="19"/>
      <c r="FM877" s="19"/>
      <c r="FN877" s="19"/>
      <c r="FO877" s="19"/>
      <c r="FP877" s="19"/>
      <c r="FQ877" s="19"/>
      <c r="FR877" s="19"/>
      <c r="FS877" s="19"/>
      <c r="FT877" s="19"/>
      <c r="FU877" s="19"/>
      <c r="FV877" s="19"/>
      <c r="FW877" s="19"/>
      <c r="FX877" s="19"/>
      <c r="FY877" s="19"/>
      <c r="FZ877" s="19"/>
      <c r="GA877" s="19"/>
      <c r="GB877" s="19"/>
      <c r="GC877" s="19"/>
      <c r="GD877" s="19"/>
      <c r="GE877" s="19"/>
      <c r="GF877" s="19"/>
      <c r="GG877" s="19"/>
      <c r="GH877" s="19"/>
      <c r="GI877" s="19"/>
      <c r="GJ877" s="19"/>
      <c r="GK877" s="19"/>
      <c r="GL877" s="19"/>
      <c r="GM877" s="19"/>
      <c r="GN877" s="19"/>
      <c r="GO877" s="19"/>
      <c r="GP877" s="19"/>
      <c r="GQ877" s="19"/>
      <c r="GR877" s="19"/>
      <c r="GS877" s="19"/>
      <c r="GT877" s="19"/>
      <c r="GU877" s="19"/>
      <c r="GV877" s="19"/>
      <c r="GW877" s="19"/>
      <c r="GX877" s="19"/>
      <c r="GY877" s="19"/>
      <c r="GZ877" s="19"/>
      <c r="HA877" s="19"/>
      <c r="HB877" s="19"/>
      <c r="HC877" s="19"/>
      <c r="HD877" s="19"/>
      <c r="HE877" s="19"/>
      <c r="HF877" s="19"/>
      <c r="HG877" s="19"/>
      <c r="HH877" s="19"/>
      <c r="HI877" s="19"/>
      <c r="HJ877" s="19"/>
      <c r="HK877" s="19"/>
      <c r="HL877" s="19"/>
      <c r="HM877" s="19"/>
      <c r="HN877" s="19"/>
      <c r="HO877" s="19"/>
      <c r="HP877" s="19"/>
      <c r="HQ877" s="19"/>
      <c r="HR877" s="19"/>
      <c r="HS877" s="19"/>
      <c r="HT877" s="19"/>
      <c r="HU877" s="19"/>
      <c r="HV877" s="19"/>
      <c r="HW877" s="19"/>
      <c r="HX877" s="19"/>
      <c r="HY877" s="19"/>
      <c r="HZ877" s="19"/>
      <c r="IA877" s="19"/>
      <c r="IB877" s="19"/>
      <c r="IC877" s="19"/>
      <c r="ID877" s="19"/>
      <c r="IE877" s="19"/>
      <c r="IF877" s="19"/>
      <c r="IG877" s="19"/>
      <c r="IH877" s="19"/>
      <c r="II877" s="19"/>
      <c r="IJ877" s="19"/>
      <c r="IK877" s="19"/>
      <c r="IL877" s="19"/>
      <c r="IM877" s="19"/>
      <c r="IN877" s="19"/>
      <c r="IO877" s="19"/>
      <c r="IP877" s="19"/>
      <c r="IQ877" s="19"/>
      <c r="IR877" s="19"/>
      <c r="IS877" s="19"/>
      <c r="IT877" s="19"/>
      <c r="IU877" s="19"/>
      <c r="IV877" s="19"/>
      <c r="IW877" s="19"/>
      <c r="IX877" s="19"/>
      <c r="IY877" s="19"/>
      <c r="IZ877" s="19"/>
      <c r="JA877" s="19"/>
      <c r="JB877" s="19"/>
      <c r="JC877" s="19"/>
      <c r="JD877" s="19"/>
      <c r="JE877" s="19"/>
      <c r="JF877" s="19"/>
      <c r="JG877" s="19"/>
      <c r="JH877" s="19"/>
      <c r="JI877" s="19"/>
      <c r="JJ877" s="19"/>
      <c r="JK877" s="19"/>
      <c r="JL877" s="19"/>
      <c r="JM877" s="19"/>
      <c r="JN877" s="19"/>
      <c r="JO877" s="19"/>
      <c r="JP877" s="19"/>
      <c r="JQ877" s="19"/>
      <c r="JR877" s="19"/>
      <c r="JS877" s="19"/>
      <c r="JT877" s="19"/>
      <c r="JU877" s="19"/>
      <c r="JV877" s="19"/>
      <c r="JW877" s="19"/>
      <c r="JX877" s="19"/>
      <c r="JY877" s="19"/>
      <c r="JZ877" s="19"/>
      <c r="KA877" s="19"/>
      <c r="KB877" s="19"/>
      <c r="KC877" s="19"/>
      <c r="KD877" s="19"/>
      <c r="KE877" s="19"/>
      <c r="KF877" s="19"/>
      <c r="KG877" s="19"/>
      <c r="KH877" s="19"/>
      <c r="KI877" s="19"/>
      <c r="KJ877" s="19"/>
      <c r="KK877" s="19"/>
      <c r="KL877" s="19"/>
      <c r="KM877" s="19"/>
      <c r="KN877" s="19"/>
      <c r="KO877" s="19"/>
      <c r="KP877" s="19"/>
      <c r="KQ877" s="19"/>
      <c r="KR877" s="19"/>
      <c r="KS877" s="19"/>
      <c r="KT877" s="19"/>
      <c r="KU877" s="19"/>
      <c r="KV877" s="19"/>
      <c r="KW877" s="19"/>
      <c r="KX877" s="19"/>
      <c r="KY877" s="19"/>
      <c r="KZ877" s="19"/>
      <c r="LA877" s="19"/>
      <c r="LB877" s="19"/>
      <c r="LC877" s="19"/>
      <c r="LD877" s="19"/>
      <c r="LE877" s="19"/>
      <c r="LF877" s="19"/>
      <c r="LG877" s="19"/>
      <c r="LH877" s="19"/>
      <c r="LI877" s="19"/>
      <c r="LJ877" s="19"/>
      <c r="LK877" s="19"/>
      <c r="LL877" s="19"/>
      <c r="LM877" s="19"/>
      <c r="LN877" s="19"/>
      <c r="LO877" s="19"/>
      <c r="LP877" s="19"/>
      <c r="LQ877" s="19"/>
      <c r="LR877" s="19"/>
      <c r="LS877" s="19"/>
      <c r="LT877" s="19"/>
      <c r="LU877" s="19"/>
      <c r="LV877" s="19"/>
      <c r="LW877" s="19"/>
      <c r="LX877" s="19"/>
      <c r="LY877" s="19"/>
      <c r="LZ877" s="19"/>
      <c r="MA877" s="19"/>
      <c r="MB877" s="19"/>
      <c r="MC877" s="19"/>
      <c r="MD877" s="19"/>
      <c r="ME877" s="19"/>
      <c r="MF877" s="19"/>
      <c r="MG877" s="19"/>
      <c r="MH877" s="19"/>
      <c r="MI877" s="19"/>
      <c r="MJ877" s="19"/>
      <c r="MK877" s="19"/>
      <c r="ML877" s="19"/>
      <c r="MM877" s="19"/>
      <c r="MN877" s="19"/>
      <c r="MO877" s="19"/>
      <c r="MP877" s="19"/>
      <c r="MQ877" s="19"/>
      <c r="MR877" s="19"/>
      <c r="MS877" s="19"/>
      <c r="MT877" s="19"/>
      <c r="MU877" s="19"/>
      <c r="MV877" s="19"/>
      <c r="MW877" s="19"/>
      <c r="MX877" s="19"/>
      <c r="MY877" s="19"/>
      <c r="MZ877" s="19"/>
      <c r="NA877" s="19"/>
      <c r="NB877" s="19"/>
      <c r="NC877" s="19"/>
      <c r="ND877" s="19"/>
      <c r="NE877" s="19"/>
      <c r="NF877" s="19"/>
      <c r="NG877" s="19"/>
      <c r="NH877" s="19"/>
      <c r="NI877" s="19"/>
      <c r="NJ877" s="19"/>
      <c r="NK877" s="19"/>
      <c r="NL877" s="19"/>
      <c r="NM877" s="19"/>
      <c r="NN877" s="19"/>
      <c r="NO877" s="19"/>
      <c r="NP877" s="19"/>
      <c r="NQ877" s="19"/>
      <c r="NR877" s="19"/>
      <c r="NS877" s="19"/>
      <c r="NT877" s="19"/>
      <c r="NU877" s="19"/>
      <c r="NV877" s="19"/>
      <c r="NW877" s="19"/>
      <c r="NX877" s="19"/>
      <c r="NY877" s="19"/>
      <c r="NZ877" s="19"/>
      <c r="OA877" s="19"/>
      <c r="OB877" s="19"/>
      <c r="OC877" s="19"/>
      <c r="OD877" s="19"/>
      <c r="OE877" s="19"/>
      <c r="OF877" s="19"/>
      <c r="OG877" s="19"/>
      <c r="OH877" s="19"/>
      <c r="OI877" s="19"/>
      <c r="OJ877" s="19"/>
      <c r="OK877" s="19"/>
      <c r="OL877" s="19"/>
      <c r="OM877" s="19"/>
      <c r="ON877" s="19"/>
      <c r="OO877" s="19"/>
      <c r="OP877" s="19"/>
      <c r="OQ877" s="19"/>
      <c r="OR877" s="19"/>
      <c r="OS877" s="19"/>
      <c r="OT877" s="19"/>
      <c r="OU877" s="19"/>
      <c r="OV877" s="19"/>
      <c r="OW877" s="19"/>
      <c r="OX877" s="19"/>
      <c r="OY877" s="19"/>
      <c r="OZ877" s="19"/>
      <c r="PA877" s="19"/>
      <c r="PB877" s="19"/>
      <c r="PC877" s="19"/>
      <c r="PD877" s="19"/>
      <c r="PE877" s="19"/>
      <c r="PF877" s="19"/>
      <c r="PG877" s="19"/>
      <c r="PH877" s="19"/>
      <c r="PI877" s="19"/>
      <c r="PJ877" s="19"/>
      <c r="PK877" s="19"/>
      <c r="PL877" s="19"/>
      <c r="PM877" s="19"/>
      <c r="PN877" s="19"/>
      <c r="PO877" s="19"/>
      <c r="PP877" s="19"/>
      <c r="PQ877" s="19"/>
      <c r="PR877" s="19"/>
      <c r="PS877" s="19"/>
      <c r="PT877" s="19"/>
      <c r="PU877" s="19"/>
      <c r="PV877" s="19"/>
      <c r="PW877" s="19"/>
      <c r="PX877" s="19"/>
      <c r="PY877" s="19"/>
      <c r="PZ877" s="19"/>
      <c r="QA877" s="19"/>
      <c r="QB877" s="19"/>
      <c r="QC877" s="19"/>
      <c r="QD877" s="19"/>
      <c r="QE877" s="19"/>
      <c r="QF877" s="19"/>
      <c r="QG877" s="19"/>
      <c r="QH877" s="19"/>
      <c r="QI877" s="19"/>
      <c r="QJ877" s="19"/>
      <c r="QK877" s="19"/>
      <c r="QL877" s="19"/>
      <c r="QM877" s="19"/>
      <c r="QN877" s="19"/>
      <c r="QO877" s="19"/>
      <c r="QP877" s="19"/>
      <c r="QQ877" s="19"/>
      <c r="QR877" s="19"/>
      <c r="QS877" s="19"/>
      <c r="QT877" s="19"/>
      <c r="QU877" s="19"/>
      <c r="QV877" s="19"/>
      <c r="QW877" s="19"/>
      <c r="QX877" s="19"/>
      <c r="QY877" s="19"/>
      <c r="QZ877" s="19"/>
      <c r="RA877" s="19"/>
      <c r="RB877" s="19"/>
      <c r="RC877" s="19"/>
      <c r="RD877" s="19"/>
      <c r="RE877" s="19"/>
      <c r="RF877" s="19"/>
      <c r="RG877" s="19"/>
      <c r="RH877" s="19"/>
      <c r="RI877" s="19"/>
      <c r="RJ877" s="19"/>
      <c r="RK877" s="19"/>
      <c r="RL877" s="19"/>
      <c r="RM877" s="19"/>
      <c r="RN877" s="19"/>
      <c r="RO877" s="19"/>
      <c r="RP877" s="19"/>
      <c r="RQ877" s="19"/>
      <c r="RR877" s="19"/>
      <c r="RS877" s="19"/>
      <c r="RT877" s="19"/>
      <c r="RU877" s="19"/>
      <c r="RV877" s="19"/>
      <c r="RW877" s="19"/>
      <c r="RX877" s="19"/>
      <c r="RY877" s="19"/>
      <c r="RZ877" s="19"/>
      <c r="SA877" s="19"/>
      <c r="SB877" s="19"/>
      <c r="SC877" s="19"/>
      <c r="SD877" s="19"/>
      <c r="SE877" s="19"/>
      <c r="SF877" s="19"/>
      <c r="SG877" s="19"/>
      <c r="SH877" s="19"/>
      <c r="SI877" s="19"/>
      <c r="SJ877" s="19"/>
      <c r="SK877" s="19"/>
      <c r="SL877" s="19"/>
      <c r="SM877" s="19"/>
      <c r="SN877" s="19"/>
      <c r="SO877" s="19"/>
      <c r="SP877" s="19"/>
      <c r="SQ877" s="19"/>
      <c r="SR877" s="19"/>
      <c r="SS877" s="19"/>
      <c r="ST877" s="19"/>
      <c r="SU877" s="19"/>
      <c r="SV877" s="19"/>
      <c r="SW877" s="19"/>
      <c r="SX877" s="19"/>
      <c r="SY877" s="19"/>
      <c r="SZ877" s="19"/>
      <c r="TA877" s="19"/>
      <c r="TB877" s="19"/>
      <c r="TC877" s="19"/>
      <c r="TD877" s="19"/>
      <c r="TE877" s="19"/>
      <c r="TF877" s="19"/>
      <c r="TG877" s="19"/>
      <c r="TH877" s="19"/>
      <c r="TI877" s="19"/>
      <c r="TJ877" s="19"/>
      <c r="TK877" s="19"/>
      <c r="TL877" s="19"/>
      <c r="TM877" s="19"/>
      <c r="TN877" s="19"/>
      <c r="TO877" s="19"/>
      <c r="TP877" s="19"/>
      <c r="TQ877" s="19"/>
      <c r="TR877" s="19"/>
      <c r="TS877" s="19"/>
      <c r="TT877" s="19"/>
      <c r="TU877" s="19"/>
      <c r="TV877" s="19"/>
      <c r="TW877" s="19"/>
      <c r="TX877" s="19"/>
      <c r="TY877" s="19"/>
      <c r="TZ877" s="19"/>
      <c r="UA877" s="19"/>
      <c r="UB877" s="19"/>
      <c r="UC877" s="19"/>
      <c r="UD877" s="19"/>
      <c r="UE877" s="19"/>
      <c r="UF877" s="19"/>
      <c r="UG877" s="19"/>
      <c r="UH877" s="19"/>
      <c r="UI877" s="19"/>
      <c r="UJ877" s="19"/>
      <c r="UK877" s="19"/>
      <c r="UL877" s="19"/>
      <c r="UM877" s="19"/>
      <c r="UN877" s="19"/>
      <c r="UO877" s="19"/>
      <c r="UP877" s="19"/>
      <c r="UQ877" s="19"/>
      <c r="UR877" s="19"/>
      <c r="US877" s="19"/>
      <c r="UT877" s="19"/>
      <c r="UU877" s="19"/>
      <c r="UV877" s="19"/>
      <c r="UW877" s="19"/>
      <c r="UX877" s="19"/>
      <c r="UY877" s="19"/>
      <c r="UZ877" s="19"/>
      <c r="VA877" s="19"/>
      <c r="VB877" s="19"/>
      <c r="VC877" s="19"/>
      <c r="VD877" s="19"/>
      <c r="VE877" s="19"/>
      <c r="VF877" s="19"/>
      <c r="VG877" s="19"/>
      <c r="VH877" s="19"/>
      <c r="VI877" s="19"/>
      <c r="VJ877" s="19"/>
      <c r="VK877" s="19"/>
      <c r="VL877" s="19"/>
      <c r="VM877" s="19"/>
      <c r="VN877" s="19"/>
      <c r="VO877" s="19"/>
      <c r="VP877" s="19"/>
      <c r="VQ877" s="19"/>
      <c r="VR877" s="19"/>
      <c r="VS877" s="19"/>
      <c r="VT877" s="19"/>
      <c r="VU877" s="19"/>
      <c r="VV877" s="19"/>
      <c r="VW877" s="19"/>
      <c r="VX877" s="19"/>
      <c r="VY877" s="19"/>
      <c r="VZ877" s="19"/>
      <c r="WA877" s="19"/>
      <c r="WB877" s="19"/>
      <c r="WC877" s="19"/>
      <c r="WD877" s="19"/>
      <c r="WE877" s="19"/>
      <c r="WF877" s="19"/>
      <c r="WG877" s="19"/>
      <c r="WH877" s="19"/>
      <c r="WI877" s="19"/>
      <c r="WJ877" s="19"/>
      <c r="WK877" s="19"/>
      <c r="WL877" s="19"/>
      <c r="WM877" s="19"/>
      <c r="WN877" s="19"/>
      <c r="WO877" s="19"/>
      <c r="WP877" s="19"/>
      <c r="WQ877" s="19"/>
      <c r="WR877" s="19"/>
      <c r="WS877" s="19"/>
      <c r="WT877" s="19"/>
      <c r="WU877" s="19"/>
      <c r="WV877" s="19"/>
      <c r="WW877" s="19"/>
      <c r="WX877" s="19"/>
      <c r="WY877" s="19"/>
    </row>
    <row r="878" spans="1:623" s="17" customFormat="1" hidden="1" x14ac:dyDescent="0.2">
      <c r="A878" s="16"/>
      <c r="I878" s="18"/>
      <c r="J878" s="18"/>
      <c r="N878" s="16"/>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c r="BL878" s="19"/>
      <c r="BM878" s="19"/>
      <c r="BN878" s="19"/>
      <c r="BO878" s="19"/>
      <c r="BP878" s="19"/>
      <c r="BQ878" s="19"/>
      <c r="BR878" s="19"/>
      <c r="BS878" s="19"/>
      <c r="BT878" s="19"/>
      <c r="BU878" s="19"/>
      <c r="BV878" s="19"/>
      <c r="BW878" s="19"/>
      <c r="BX878" s="19"/>
      <c r="BY878" s="19"/>
      <c r="BZ878" s="19"/>
      <c r="CA878" s="19"/>
      <c r="CB878" s="19"/>
      <c r="CC878" s="19"/>
      <c r="CD878" s="19"/>
      <c r="CE878" s="19"/>
      <c r="CF878" s="19"/>
      <c r="CG878" s="19"/>
      <c r="CH878" s="19"/>
      <c r="CI878" s="19"/>
      <c r="CJ878" s="19"/>
      <c r="CK878" s="19"/>
      <c r="CL878" s="19"/>
      <c r="CM878" s="19"/>
      <c r="CN878" s="19"/>
      <c r="CO878" s="19"/>
      <c r="CP878" s="19"/>
      <c r="CQ878" s="19"/>
      <c r="CR878" s="19"/>
      <c r="CS878" s="19"/>
      <c r="CT878" s="19"/>
      <c r="CU878" s="19"/>
      <c r="CV878" s="19"/>
      <c r="CW878" s="19"/>
      <c r="CX878" s="19"/>
      <c r="CY878" s="19"/>
      <c r="CZ878" s="19"/>
      <c r="DA878" s="19"/>
      <c r="DB878" s="19"/>
      <c r="DC878" s="19"/>
      <c r="DD878" s="19"/>
      <c r="DE878" s="19"/>
      <c r="DF878" s="19"/>
      <c r="DG878" s="19"/>
      <c r="DH878" s="19"/>
      <c r="DI878" s="19"/>
      <c r="DJ878" s="19"/>
      <c r="DK878" s="19"/>
      <c r="DL878" s="19"/>
      <c r="DM878" s="19"/>
      <c r="DN878" s="19"/>
      <c r="DO878" s="19"/>
      <c r="DP878" s="19"/>
      <c r="DQ878" s="19"/>
      <c r="DR878" s="19"/>
      <c r="DS878" s="19"/>
      <c r="DT878" s="19"/>
      <c r="DU878" s="19"/>
      <c r="DV878" s="19"/>
      <c r="DW878" s="19"/>
      <c r="DX878" s="19"/>
      <c r="DY878" s="19"/>
      <c r="DZ878" s="19"/>
      <c r="EA878" s="19"/>
      <c r="EB878" s="19"/>
      <c r="EC878" s="19"/>
      <c r="ED878" s="19"/>
      <c r="EE878" s="19"/>
      <c r="EF878" s="19"/>
      <c r="EG878" s="19"/>
      <c r="EH878" s="19"/>
      <c r="EI878" s="19"/>
      <c r="EJ878" s="19"/>
      <c r="EK878" s="19"/>
      <c r="EL878" s="19"/>
      <c r="EM878" s="19"/>
      <c r="EN878" s="19"/>
      <c r="EO878" s="19"/>
      <c r="EP878" s="19"/>
      <c r="EQ878" s="19"/>
      <c r="ER878" s="19"/>
      <c r="ES878" s="19"/>
      <c r="ET878" s="19"/>
      <c r="EU878" s="19"/>
      <c r="EV878" s="19"/>
      <c r="EW878" s="19"/>
      <c r="EX878" s="19"/>
      <c r="EY878" s="19"/>
      <c r="EZ878" s="19"/>
      <c r="FA878" s="19"/>
      <c r="FB878" s="19"/>
      <c r="FC878" s="19"/>
      <c r="FD878" s="19"/>
      <c r="FE878" s="19"/>
      <c r="FF878" s="19"/>
      <c r="FG878" s="19"/>
      <c r="FH878" s="19"/>
      <c r="FI878" s="19"/>
      <c r="FJ878" s="19"/>
      <c r="FK878" s="19"/>
      <c r="FL878" s="19"/>
      <c r="FM878" s="19"/>
      <c r="FN878" s="19"/>
      <c r="FO878" s="19"/>
      <c r="FP878" s="19"/>
      <c r="FQ878" s="19"/>
      <c r="FR878" s="19"/>
      <c r="FS878" s="19"/>
      <c r="FT878" s="19"/>
      <c r="FU878" s="19"/>
      <c r="FV878" s="19"/>
      <c r="FW878" s="19"/>
      <c r="FX878" s="19"/>
      <c r="FY878" s="19"/>
      <c r="FZ878" s="19"/>
      <c r="GA878" s="19"/>
      <c r="GB878" s="19"/>
      <c r="GC878" s="19"/>
      <c r="GD878" s="19"/>
      <c r="GE878" s="19"/>
      <c r="GF878" s="19"/>
      <c r="GG878" s="19"/>
      <c r="GH878" s="19"/>
      <c r="GI878" s="19"/>
      <c r="GJ878" s="19"/>
      <c r="GK878" s="19"/>
      <c r="GL878" s="19"/>
      <c r="GM878" s="19"/>
      <c r="GN878" s="19"/>
      <c r="GO878" s="19"/>
      <c r="GP878" s="19"/>
      <c r="GQ878" s="19"/>
      <c r="GR878" s="19"/>
      <c r="GS878" s="19"/>
      <c r="GT878" s="19"/>
      <c r="GU878" s="19"/>
      <c r="GV878" s="19"/>
      <c r="GW878" s="19"/>
      <c r="GX878" s="19"/>
      <c r="GY878" s="19"/>
      <c r="GZ878" s="19"/>
      <c r="HA878" s="19"/>
      <c r="HB878" s="19"/>
      <c r="HC878" s="19"/>
      <c r="HD878" s="19"/>
      <c r="HE878" s="19"/>
      <c r="HF878" s="19"/>
      <c r="HG878" s="19"/>
      <c r="HH878" s="19"/>
      <c r="HI878" s="19"/>
      <c r="HJ878" s="19"/>
      <c r="HK878" s="19"/>
      <c r="HL878" s="19"/>
      <c r="HM878" s="19"/>
      <c r="HN878" s="19"/>
      <c r="HO878" s="19"/>
      <c r="HP878" s="19"/>
      <c r="HQ878" s="19"/>
      <c r="HR878" s="19"/>
      <c r="HS878" s="19"/>
      <c r="HT878" s="19"/>
      <c r="HU878" s="19"/>
      <c r="HV878" s="19"/>
      <c r="HW878" s="19"/>
      <c r="HX878" s="19"/>
      <c r="HY878" s="19"/>
      <c r="HZ878" s="19"/>
      <c r="IA878" s="19"/>
      <c r="IB878" s="19"/>
      <c r="IC878" s="19"/>
      <c r="ID878" s="19"/>
      <c r="IE878" s="19"/>
      <c r="IF878" s="19"/>
      <c r="IG878" s="19"/>
      <c r="IH878" s="19"/>
      <c r="II878" s="19"/>
      <c r="IJ878" s="19"/>
      <c r="IK878" s="19"/>
      <c r="IL878" s="19"/>
      <c r="IM878" s="19"/>
      <c r="IN878" s="19"/>
      <c r="IO878" s="19"/>
      <c r="IP878" s="19"/>
      <c r="IQ878" s="19"/>
      <c r="IR878" s="19"/>
      <c r="IS878" s="19"/>
      <c r="IT878" s="19"/>
      <c r="IU878" s="19"/>
      <c r="IV878" s="19"/>
      <c r="IW878" s="19"/>
      <c r="IX878" s="19"/>
      <c r="IY878" s="19"/>
      <c r="IZ878" s="19"/>
      <c r="JA878" s="19"/>
      <c r="JB878" s="19"/>
      <c r="JC878" s="19"/>
      <c r="JD878" s="19"/>
      <c r="JE878" s="19"/>
      <c r="JF878" s="19"/>
      <c r="JG878" s="19"/>
      <c r="JH878" s="19"/>
      <c r="JI878" s="19"/>
      <c r="JJ878" s="19"/>
      <c r="JK878" s="19"/>
      <c r="JL878" s="19"/>
      <c r="JM878" s="19"/>
      <c r="JN878" s="19"/>
      <c r="JO878" s="19"/>
      <c r="JP878" s="19"/>
      <c r="JQ878" s="19"/>
      <c r="JR878" s="19"/>
      <c r="JS878" s="19"/>
      <c r="JT878" s="19"/>
      <c r="JU878" s="19"/>
      <c r="JV878" s="19"/>
      <c r="JW878" s="19"/>
      <c r="JX878" s="19"/>
      <c r="JY878" s="19"/>
      <c r="JZ878" s="19"/>
      <c r="KA878" s="19"/>
      <c r="KB878" s="19"/>
      <c r="KC878" s="19"/>
      <c r="KD878" s="19"/>
      <c r="KE878" s="19"/>
      <c r="KF878" s="19"/>
      <c r="KG878" s="19"/>
      <c r="KH878" s="19"/>
      <c r="KI878" s="19"/>
      <c r="KJ878" s="19"/>
      <c r="KK878" s="19"/>
      <c r="KL878" s="19"/>
      <c r="KM878" s="19"/>
      <c r="KN878" s="19"/>
      <c r="KO878" s="19"/>
      <c r="KP878" s="19"/>
      <c r="KQ878" s="19"/>
      <c r="KR878" s="19"/>
      <c r="KS878" s="19"/>
      <c r="KT878" s="19"/>
      <c r="KU878" s="19"/>
      <c r="KV878" s="19"/>
      <c r="KW878" s="19"/>
      <c r="KX878" s="19"/>
      <c r="KY878" s="19"/>
      <c r="KZ878" s="19"/>
      <c r="LA878" s="19"/>
      <c r="LB878" s="19"/>
      <c r="LC878" s="19"/>
      <c r="LD878" s="19"/>
      <c r="LE878" s="19"/>
      <c r="LF878" s="19"/>
      <c r="LG878" s="19"/>
      <c r="LH878" s="19"/>
      <c r="LI878" s="19"/>
      <c r="LJ878" s="19"/>
      <c r="LK878" s="19"/>
      <c r="LL878" s="19"/>
      <c r="LM878" s="19"/>
      <c r="LN878" s="19"/>
      <c r="LO878" s="19"/>
      <c r="LP878" s="19"/>
      <c r="LQ878" s="19"/>
      <c r="LR878" s="19"/>
      <c r="LS878" s="19"/>
      <c r="LT878" s="19"/>
      <c r="LU878" s="19"/>
      <c r="LV878" s="19"/>
      <c r="LW878" s="19"/>
      <c r="LX878" s="19"/>
      <c r="LY878" s="19"/>
      <c r="LZ878" s="19"/>
      <c r="MA878" s="19"/>
      <c r="MB878" s="19"/>
      <c r="MC878" s="19"/>
      <c r="MD878" s="19"/>
      <c r="ME878" s="19"/>
      <c r="MF878" s="19"/>
      <c r="MG878" s="19"/>
      <c r="MH878" s="19"/>
      <c r="MI878" s="19"/>
      <c r="MJ878" s="19"/>
      <c r="MK878" s="19"/>
      <c r="ML878" s="19"/>
      <c r="MM878" s="19"/>
      <c r="MN878" s="19"/>
      <c r="MO878" s="19"/>
      <c r="MP878" s="19"/>
      <c r="MQ878" s="19"/>
      <c r="MR878" s="19"/>
      <c r="MS878" s="19"/>
      <c r="MT878" s="19"/>
      <c r="MU878" s="19"/>
      <c r="MV878" s="19"/>
      <c r="MW878" s="19"/>
      <c r="MX878" s="19"/>
      <c r="MY878" s="19"/>
      <c r="MZ878" s="19"/>
      <c r="NA878" s="19"/>
      <c r="NB878" s="19"/>
      <c r="NC878" s="19"/>
      <c r="ND878" s="19"/>
      <c r="NE878" s="19"/>
      <c r="NF878" s="19"/>
      <c r="NG878" s="19"/>
      <c r="NH878" s="19"/>
      <c r="NI878" s="19"/>
      <c r="NJ878" s="19"/>
      <c r="NK878" s="19"/>
      <c r="NL878" s="19"/>
      <c r="NM878" s="19"/>
      <c r="NN878" s="19"/>
      <c r="NO878" s="19"/>
      <c r="NP878" s="19"/>
      <c r="NQ878" s="19"/>
      <c r="NR878" s="19"/>
      <c r="NS878" s="19"/>
      <c r="NT878" s="19"/>
      <c r="NU878" s="19"/>
      <c r="NV878" s="19"/>
      <c r="NW878" s="19"/>
      <c r="NX878" s="19"/>
      <c r="NY878" s="19"/>
      <c r="NZ878" s="19"/>
      <c r="OA878" s="19"/>
      <c r="OB878" s="19"/>
      <c r="OC878" s="19"/>
      <c r="OD878" s="19"/>
      <c r="OE878" s="19"/>
      <c r="OF878" s="19"/>
      <c r="OG878" s="19"/>
      <c r="OH878" s="19"/>
      <c r="OI878" s="19"/>
      <c r="OJ878" s="19"/>
      <c r="OK878" s="19"/>
      <c r="OL878" s="19"/>
      <c r="OM878" s="19"/>
      <c r="ON878" s="19"/>
      <c r="OO878" s="19"/>
      <c r="OP878" s="19"/>
      <c r="OQ878" s="19"/>
      <c r="OR878" s="19"/>
      <c r="OS878" s="19"/>
      <c r="OT878" s="19"/>
      <c r="OU878" s="19"/>
      <c r="OV878" s="19"/>
      <c r="OW878" s="19"/>
      <c r="OX878" s="19"/>
      <c r="OY878" s="19"/>
      <c r="OZ878" s="19"/>
      <c r="PA878" s="19"/>
      <c r="PB878" s="19"/>
      <c r="PC878" s="19"/>
      <c r="PD878" s="19"/>
      <c r="PE878" s="19"/>
      <c r="PF878" s="19"/>
      <c r="PG878" s="19"/>
      <c r="PH878" s="19"/>
      <c r="PI878" s="19"/>
      <c r="PJ878" s="19"/>
      <c r="PK878" s="19"/>
      <c r="PL878" s="19"/>
      <c r="PM878" s="19"/>
      <c r="PN878" s="19"/>
      <c r="PO878" s="19"/>
      <c r="PP878" s="19"/>
      <c r="PQ878" s="19"/>
      <c r="PR878" s="19"/>
      <c r="PS878" s="19"/>
      <c r="PT878" s="19"/>
      <c r="PU878" s="19"/>
      <c r="PV878" s="19"/>
      <c r="PW878" s="19"/>
      <c r="PX878" s="19"/>
      <c r="PY878" s="19"/>
      <c r="PZ878" s="19"/>
      <c r="QA878" s="19"/>
      <c r="QB878" s="19"/>
      <c r="QC878" s="19"/>
      <c r="QD878" s="19"/>
      <c r="QE878" s="19"/>
      <c r="QF878" s="19"/>
      <c r="QG878" s="19"/>
      <c r="QH878" s="19"/>
      <c r="QI878" s="19"/>
      <c r="QJ878" s="19"/>
      <c r="QK878" s="19"/>
      <c r="QL878" s="19"/>
      <c r="QM878" s="19"/>
      <c r="QN878" s="19"/>
      <c r="QO878" s="19"/>
      <c r="QP878" s="19"/>
      <c r="QQ878" s="19"/>
      <c r="QR878" s="19"/>
      <c r="QS878" s="19"/>
      <c r="QT878" s="19"/>
      <c r="QU878" s="19"/>
      <c r="QV878" s="19"/>
      <c r="QW878" s="19"/>
      <c r="QX878" s="19"/>
      <c r="QY878" s="19"/>
      <c r="QZ878" s="19"/>
      <c r="RA878" s="19"/>
      <c r="RB878" s="19"/>
      <c r="RC878" s="19"/>
      <c r="RD878" s="19"/>
      <c r="RE878" s="19"/>
      <c r="RF878" s="19"/>
      <c r="RG878" s="19"/>
      <c r="RH878" s="19"/>
      <c r="RI878" s="19"/>
      <c r="RJ878" s="19"/>
      <c r="RK878" s="19"/>
      <c r="RL878" s="19"/>
      <c r="RM878" s="19"/>
      <c r="RN878" s="19"/>
      <c r="RO878" s="19"/>
      <c r="RP878" s="19"/>
      <c r="RQ878" s="19"/>
      <c r="RR878" s="19"/>
      <c r="RS878" s="19"/>
      <c r="RT878" s="19"/>
      <c r="RU878" s="19"/>
      <c r="RV878" s="19"/>
      <c r="RW878" s="19"/>
      <c r="RX878" s="19"/>
      <c r="RY878" s="19"/>
      <c r="RZ878" s="19"/>
      <c r="SA878" s="19"/>
      <c r="SB878" s="19"/>
      <c r="SC878" s="19"/>
      <c r="SD878" s="19"/>
      <c r="SE878" s="19"/>
      <c r="SF878" s="19"/>
      <c r="SG878" s="19"/>
      <c r="SH878" s="19"/>
      <c r="SI878" s="19"/>
      <c r="SJ878" s="19"/>
      <c r="SK878" s="19"/>
      <c r="SL878" s="19"/>
      <c r="SM878" s="19"/>
      <c r="SN878" s="19"/>
      <c r="SO878" s="19"/>
      <c r="SP878" s="19"/>
      <c r="SQ878" s="19"/>
      <c r="SR878" s="19"/>
      <c r="SS878" s="19"/>
      <c r="ST878" s="19"/>
      <c r="SU878" s="19"/>
      <c r="SV878" s="19"/>
      <c r="SW878" s="19"/>
      <c r="SX878" s="19"/>
      <c r="SY878" s="19"/>
      <c r="SZ878" s="19"/>
      <c r="TA878" s="19"/>
      <c r="TB878" s="19"/>
      <c r="TC878" s="19"/>
      <c r="TD878" s="19"/>
      <c r="TE878" s="19"/>
      <c r="TF878" s="19"/>
      <c r="TG878" s="19"/>
      <c r="TH878" s="19"/>
      <c r="TI878" s="19"/>
      <c r="TJ878" s="19"/>
      <c r="TK878" s="19"/>
      <c r="TL878" s="19"/>
      <c r="TM878" s="19"/>
      <c r="TN878" s="19"/>
      <c r="TO878" s="19"/>
      <c r="TP878" s="19"/>
      <c r="TQ878" s="19"/>
      <c r="TR878" s="19"/>
      <c r="TS878" s="19"/>
      <c r="TT878" s="19"/>
      <c r="TU878" s="19"/>
      <c r="TV878" s="19"/>
      <c r="TW878" s="19"/>
      <c r="TX878" s="19"/>
      <c r="TY878" s="19"/>
      <c r="TZ878" s="19"/>
      <c r="UA878" s="19"/>
      <c r="UB878" s="19"/>
      <c r="UC878" s="19"/>
      <c r="UD878" s="19"/>
      <c r="UE878" s="19"/>
      <c r="UF878" s="19"/>
      <c r="UG878" s="19"/>
      <c r="UH878" s="19"/>
      <c r="UI878" s="19"/>
      <c r="UJ878" s="19"/>
      <c r="UK878" s="19"/>
      <c r="UL878" s="19"/>
      <c r="UM878" s="19"/>
      <c r="UN878" s="19"/>
      <c r="UO878" s="19"/>
      <c r="UP878" s="19"/>
      <c r="UQ878" s="19"/>
      <c r="UR878" s="19"/>
      <c r="US878" s="19"/>
      <c r="UT878" s="19"/>
      <c r="UU878" s="19"/>
      <c r="UV878" s="19"/>
      <c r="UW878" s="19"/>
      <c r="UX878" s="19"/>
      <c r="UY878" s="19"/>
      <c r="UZ878" s="19"/>
      <c r="VA878" s="19"/>
      <c r="VB878" s="19"/>
      <c r="VC878" s="19"/>
      <c r="VD878" s="19"/>
      <c r="VE878" s="19"/>
      <c r="VF878" s="19"/>
      <c r="VG878" s="19"/>
      <c r="VH878" s="19"/>
      <c r="VI878" s="19"/>
      <c r="VJ878" s="19"/>
      <c r="VK878" s="19"/>
      <c r="VL878" s="19"/>
      <c r="VM878" s="19"/>
      <c r="VN878" s="19"/>
      <c r="VO878" s="19"/>
      <c r="VP878" s="19"/>
      <c r="VQ878" s="19"/>
      <c r="VR878" s="19"/>
      <c r="VS878" s="19"/>
      <c r="VT878" s="19"/>
      <c r="VU878" s="19"/>
      <c r="VV878" s="19"/>
      <c r="VW878" s="19"/>
      <c r="VX878" s="19"/>
      <c r="VY878" s="19"/>
      <c r="VZ878" s="19"/>
      <c r="WA878" s="19"/>
      <c r="WB878" s="19"/>
      <c r="WC878" s="19"/>
      <c r="WD878" s="19"/>
      <c r="WE878" s="19"/>
      <c r="WF878" s="19"/>
      <c r="WG878" s="19"/>
      <c r="WH878" s="19"/>
      <c r="WI878" s="19"/>
      <c r="WJ878" s="19"/>
      <c r="WK878" s="19"/>
      <c r="WL878" s="19"/>
      <c r="WM878" s="19"/>
      <c r="WN878" s="19"/>
      <c r="WO878" s="19"/>
      <c r="WP878" s="19"/>
      <c r="WQ878" s="19"/>
      <c r="WR878" s="19"/>
      <c r="WS878" s="19"/>
      <c r="WT878" s="19"/>
      <c r="WU878" s="19"/>
      <c r="WV878" s="19"/>
      <c r="WW878" s="19"/>
      <c r="WX878" s="19"/>
      <c r="WY878" s="19"/>
    </row>
    <row r="879" spans="1:623" s="17" customFormat="1" hidden="1" x14ac:dyDescent="0.2">
      <c r="A879" s="16"/>
      <c r="I879" s="18"/>
      <c r="J879" s="18"/>
      <c r="N879" s="16"/>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9"/>
      <c r="CO879" s="19"/>
      <c r="CP879" s="19"/>
      <c r="CQ879" s="19"/>
      <c r="CR879" s="19"/>
      <c r="CS879" s="19"/>
      <c r="CT879" s="19"/>
      <c r="CU879" s="19"/>
      <c r="CV879" s="19"/>
      <c r="CW879" s="19"/>
      <c r="CX879" s="19"/>
      <c r="CY879" s="19"/>
      <c r="CZ879" s="19"/>
      <c r="DA879" s="19"/>
      <c r="DB879" s="19"/>
      <c r="DC879" s="19"/>
      <c r="DD879" s="19"/>
      <c r="DE879" s="19"/>
      <c r="DF879" s="19"/>
      <c r="DG879" s="19"/>
      <c r="DH879" s="19"/>
      <c r="DI879" s="19"/>
      <c r="DJ879" s="19"/>
      <c r="DK879" s="19"/>
      <c r="DL879" s="19"/>
      <c r="DM879" s="19"/>
      <c r="DN879" s="19"/>
      <c r="DO879" s="19"/>
      <c r="DP879" s="19"/>
      <c r="DQ879" s="19"/>
      <c r="DR879" s="19"/>
      <c r="DS879" s="19"/>
      <c r="DT879" s="19"/>
      <c r="DU879" s="19"/>
      <c r="DV879" s="19"/>
      <c r="DW879" s="19"/>
      <c r="DX879" s="19"/>
      <c r="DY879" s="19"/>
      <c r="DZ879" s="19"/>
      <c r="EA879" s="19"/>
      <c r="EB879" s="19"/>
      <c r="EC879" s="19"/>
      <c r="ED879" s="19"/>
      <c r="EE879" s="19"/>
      <c r="EF879" s="19"/>
      <c r="EG879" s="19"/>
      <c r="EH879" s="19"/>
      <c r="EI879" s="19"/>
      <c r="EJ879" s="19"/>
      <c r="EK879" s="19"/>
      <c r="EL879" s="19"/>
      <c r="EM879" s="19"/>
      <c r="EN879" s="19"/>
      <c r="EO879" s="19"/>
      <c r="EP879" s="19"/>
      <c r="EQ879" s="19"/>
      <c r="ER879" s="19"/>
      <c r="ES879" s="19"/>
      <c r="ET879" s="19"/>
      <c r="EU879" s="19"/>
      <c r="EV879" s="19"/>
      <c r="EW879" s="19"/>
      <c r="EX879" s="19"/>
      <c r="EY879" s="19"/>
      <c r="EZ879" s="19"/>
      <c r="FA879" s="19"/>
      <c r="FB879" s="19"/>
      <c r="FC879" s="19"/>
      <c r="FD879" s="19"/>
      <c r="FE879" s="19"/>
      <c r="FF879" s="19"/>
      <c r="FG879" s="19"/>
      <c r="FH879" s="19"/>
      <c r="FI879" s="19"/>
      <c r="FJ879" s="19"/>
      <c r="FK879" s="19"/>
      <c r="FL879" s="19"/>
      <c r="FM879" s="19"/>
      <c r="FN879" s="19"/>
      <c r="FO879" s="19"/>
      <c r="FP879" s="19"/>
      <c r="FQ879" s="19"/>
      <c r="FR879" s="19"/>
      <c r="FS879" s="19"/>
      <c r="FT879" s="19"/>
      <c r="FU879" s="19"/>
      <c r="FV879" s="19"/>
      <c r="FW879" s="19"/>
      <c r="FX879" s="19"/>
      <c r="FY879" s="19"/>
      <c r="FZ879" s="19"/>
      <c r="GA879" s="19"/>
      <c r="GB879" s="19"/>
      <c r="GC879" s="19"/>
      <c r="GD879" s="19"/>
      <c r="GE879" s="19"/>
      <c r="GF879" s="19"/>
      <c r="GG879" s="19"/>
      <c r="GH879" s="19"/>
      <c r="GI879" s="19"/>
      <c r="GJ879" s="19"/>
      <c r="GK879" s="19"/>
      <c r="GL879" s="19"/>
      <c r="GM879" s="19"/>
      <c r="GN879" s="19"/>
      <c r="GO879" s="19"/>
      <c r="GP879" s="19"/>
      <c r="GQ879" s="19"/>
      <c r="GR879" s="19"/>
      <c r="GS879" s="19"/>
      <c r="GT879" s="19"/>
      <c r="GU879" s="19"/>
      <c r="GV879" s="19"/>
      <c r="GW879" s="19"/>
      <c r="GX879" s="19"/>
      <c r="GY879" s="19"/>
      <c r="GZ879" s="19"/>
      <c r="HA879" s="19"/>
      <c r="HB879" s="19"/>
      <c r="HC879" s="19"/>
      <c r="HD879" s="19"/>
      <c r="HE879" s="19"/>
      <c r="HF879" s="19"/>
      <c r="HG879" s="19"/>
      <c r="HH879" s="19"/>
      <c r="HI879" s="19"/>
      <c r="HJ879" s="19"/>
      <c r="HK879" s="19"/>
      <c r="HL879" s="19"/>
      <c r="HM879" s="19"/>
      <c r="HN879" s="19"/>
      <c r="HO879" s="19"/>
      <c r="HP879" s="19"/>
      <c r="HQ879" s="19"/>
      <c r="HR879" s="19"/>
      <c r="HS879" s="19"/>
      <c r="HT879" s="19"/>
      <c r="HU879" s="19"/>
      <c r="HV879" s="19"/>
      <c r="HW879" s="19"/>
      <c r="HX879" s="19"/>
      <c r="HY879" s="19"/>
      <c r="HZ879" s="19"/>
      <c r="IA879" s="19"/>
      <c r="IB879" s="19"/>
      <c r="IC879" s="19"/>
      <c r="ID879" s="19"/>
      <c r="IE879" s="19"/>
      <c r="IF879" s="19"/>
      <c r="IG879" s="19"/>
      <c r="IH879" s="19"/>
      <c r="II879" s="19"/>
      <c r="IJ879" s="19"/>
      <c r="IK879" s="19"/>
      <c r="IL879" s="19"/>
      <c r="IM879" s="19"/>
      <c r="IN879" s="19"/>
      <c r="IO879" s="19"/>
      <c r="IP879" s="19"/>
      <c r="IQ879" s="19"/>
      <c r="IR879" s="19"/>
      <c r="IS879" s="19"/>
      <c r="IT879" s="19"/>
      <c r="IU879" s="19"/>
      <c r="IV879" s="19"/>
      <c r="IW879" s="19"/>
      <c r="IX879" s="19"/>
      <c r="IY879" s="19"/>
      <c r="IZ879" s="19"/>
      <c r="JA879" s="19"/>
      <c r="JB879" s="19"/>
      <c r="JC879" s="19"/>
      <c r="JD879" s="19"/>
      <c r="JE879" s="19"/>
      <c r="JF879" s="19"/>
      <c r="JG879" s="19"/>
      <c r="JH879" s="19"/>
      <c r="JI879" s="19"/>
      <c r="JJ879" s="19"/>
      <c r="JK879" s="19"/>
      <c r="JL879" s="19"/>
      <c r="JM879" s="19"/>
      <c r="JN879" s="19"/>
      <c r="JO879" s="19"/>
      <c r="JP879" s="19"/>
      <c r="JQ879" s="19"/>
      <c r="JR879" s="19"/>
      <c r="JS879" s="19"/>
      <c r="JT879" s="19"/>
      <c r="JU879" s="19"/>
      <c r="JV879" s="19"/>
      <c r="JW879" s="19"/>
      <c r="JX879" s="19"/>
      <c r="JY879" s="19"/>
      <c r="JZ879" s="19"/>
      <c r="KA879" s="19"/>
      <c r="KB879" s="19"/>
      <c r="KC879" s="19"/>
      <c r="KD879" s="19"/>
      <c r="KE879" s="19"/>
      <c r="KF879" s="19"/>
      <c r="KG879" s="19"/>
      <c r="KH879" s="19"/>
      <c r="KI879" s="19"/>
      <c r="KJ879" s="19"/>
      <c r="KK879" s="19"/>
      <c r="KL879" s="19"/>
      <c r="KM879" s="19"/>
      <c r="KN879" s="19"/>
      <c r="KO879" s="19"/>
      <c r="KP879" s="19"/>
      <c r="KQ879" s="19"/>
      <c r="KR879" s="19"/>
      <c r="KS879" s="19"/>
      <c r="KT879" s="19"/>
      <c r="KU879" s="19"/>
      <c r="KV879" s="19"/>
      <c r="KW879" s="19"/>
      <c r="KX879" s="19"/>
      <c r="KY879" s="19"/>
      <c r="KZ879" s="19"/>
      <c r="LA879" s="19"/>
      <c r="LB879" s="19"/>
      <c r="LC879" s="19"/>
      <c r="LD879" s="19"/>
      <c r="LE879" s="19"/>
      <c r="LF879" s="19"/>
      <c r="LG879" s="19"/>
      <c r="LH879" s="19"/>
      <c r="LI879" s="19"/>
      <c r="LJ879" s="19"/>
      <c r="LK879" s="19"/>
      <c r="LL879" s="19"/>
      <c r="LM879" s="19"/>
      <c r="LN879" s="19"/>
      <c r="LO879" s="19"/>
      <c r="LP879" s="19"/>
      <c r="LQ879" s="19"/>
      <c r="LR879" s="19"/>
      <c r="LS879" s="19"/>
      <c r="LT879" s="19"/>
      <c r="LU879" s="19"/>
      <c r="LV879" s="19"/>
      <c r="LW879" s="19"/>
      <c r="LX879" s="19"/>
      <c r="LY879" s="19"/>
      <c r="LZ879" s="19"/>
      <c r="MA879" s="19"/>
      <c r="MB879" s="19"/>
      <c r="MC879" s="19"/>
      <c r="MD879" s="19"/>
      <c r="ME879" s="19"/>
      <c r="MF879" s="19"/>
      <c r="MG879" s="19"/>
      <c r="MH879" s="19"/>
      <c r="MI879" s="19"/>
      <c r="MJ879" s="19"/>
      <c r="MK879" s="19"/>
      <c r="ML879" s="19"/>
      <c r="MM879" s="19"/>
      <c r="MN879" s="19"/>
      <c r="MO879" s="19"/>
      <c r="MP879" s="19"/>
      <c r="MQ879" s="19"/>
      <c r="MR879" s="19"/>
      <c r="MS879" s="19"/>
      <c r="MT879" s="19"/>
      <c r="MU879" s="19"/>
      <c r="MV879" s="19"/>
      <c r="MW879" s="19"/>
      <c r="MX879" s="19"/>
      <c r="MY879" s="19"/>
      <c r="MZ879" s="19"/>
      <c r="NA879" s="19"/>
      <c r="NB879" s="19"/>
      <c r="NC879" s="19"/>
      <c r="ND879" s="19"/>
      <c r="NE879" s="19"/>
      <c r="NF879" s="19"/>
      <c r="NG879" s="19"/>
      <c r="NH879" s="19"/>
      <c r="NI879" s="19"/>
      <c r="NJ879" s="19"/>
      <c r="NK879" s="19"/>
      <c r="NL879" s="19"/>
      <c r="NM879" s="19"/>
      <c r="NN879" s="19"/>
      <c r="NO879" s="19"/>
      <c r="NP879" s="19"/>
      <c r="NQ879" s="19"/>
      <c r="NR879" s="19"/>
      <c r="NS879" s="19"/>
      <c r="NT879" s="19"/>
      <c r="NU879" s="19"/>
      <c r="NV879" s="19"/>
      <c r="NW879" s="19"/>
      <c r="NX879" s="19"/>
      <c r="NY879" s="19"/>
      <c r="NZ879" s="19"/>
      <c r="OA879" s="19"/>
      <c r="OB879" s="19"/>
      <c r="OC879" s="19"/>
      <c r="OD879" s="19"/>
      <c r="OE879" s="19"/>
      <c r="OF879" s="19"/>
      <c r="OG879" s="19"/>
      <c r="OH879" s="19"/>
      <c r="OI879" s="19"/>
      <c r="OJ879" s="19"/>
      <c r="OK879" s="19"/>
      <c r="OL879" s="19"/>
      <c r="OM879" s="19"/>
      <c r="ON879" s="19"/>
      <c r="OO879" s="19"/>
      <c r="OP879" s="19"/>
      <c r="OQ879" s="19"/>
      <c r="OR879" s="19"/>
      <c r="OS879" s="19"/>
      <c r="OT879" s="19"/>
      <c r="OU879" s="19"/>
      <c r="OV879" s="19"/>
      <c r="OW879" s="19"/>
      <c r="OX879" s="19"/>
      <c r="OY879" s="19"/>
      <c r="OZ879" s="19"/>
      <c r="PA879" s="19"/>
      <c r="PB879" s="19"/>
      <c r="PC879" s="19"/>
      <c r="PD879" s="19"/>
      <c r="PE879" s="19"/>
      <c r="PF879" s="19"/>
      <c r="PG879" s="19"/>
      <c r="PH879" s="19"/>
      <c r="PI879" s="19"/>
      <c r="PJ879" s="19"/>
      <c r="PK879" s="19"/>
      <c r="PL879" s="19"/>
      <c r="PM879" s="19"/>
      <c r="PN879" s="19"/>
      <c r="PO879" s="19"/>
      <c r="PP879" s="19"/>
      <c r="PQ879" s="19"/>
      <c r="PR879" s="19"/>
      <c r="PS879" s="19"/>
      <c r="PT879" s="19"/>
      <c r="PU879" s="19"/>
      <c r="PV879" s="19"/>
      <c r="PW879" s="19"/>
      <c r="PX879" s="19"/>
      <c r="PY879" s="19"/>
      <c r="PZ879" s="19"/>
      <c r="QA879" s="19"/>
      <c r="QB879" s="19"/>
      <c r="QC879" s="19"/>
      <c r="QD879" s="19"/>
      <c r="QE879" s="19"/>
      <c r="QF879" s="19"/>
      <c r="QG879" s="19"/>
      <c r="QH879" s="19"/>
      <c r="QI879" s="19"/>
      <c r="QJ879" s="19"/>
      <c r="QK879" s="19"/>
      <c r="QL879" s="19"/>
      <c r="QM879" s="19"/>
      <c r="QN879" s="19"/>
      <c r="QO879" s="19"/>
      <c r="QP879" s="19"/>
      <c r="QQ879" s="19"/>
      <c r="QR879" s="19"/>
      <c r="QS879" s="19"/>
      <c r="QT879" s="19"/>
      <c r="QU879" s="19"/>
      <c r="QV879" s="19"/>
      <c r="QW879" s="19"/>
      <c r="QX879" s="19"/>
      <c r="QY879" s="19"/>
      <c r="QZ879" s="19"/>
      <c r="RA879" s="19"/>
      <c r="RB879" s="19"/>
      <c r="RC879" s="19"/>
      <c r="RD879" s="19"/>
      <c r="RE879" s="19"/>
      <c r="RF879" s="19"/>
      <c r="RG879" s="19"/>
      <c r="RH879" s="19"/>
      <c r="RI879" s="19"/>
      <c r="RJ879" s="19"/>
      <c r="RK879" s="19"/>
      <c r="RL879" s="19"/>
      <c r="RM879" s="19"/>
      <c r="RN879" s="19"/>
      <c r="RO879" s="19"/>
      <c r="RP879" s="19"/>
      <c r="RQ879" s="19"/>
      <c r="RR879" s="19"/>
      <c r="RS879" s="19"/>
      <c r="RT879" s="19"/>
      <c r="RU879" s="19"/>
      <c r="RV879" s="19"/>
      <c r="RW879" s="19"/>
      <c r="RX879" s="19"/>
      <c r="RY879" s="19"/>
      <c r="RZ879" s="19"/>
      <c r="SA879" s="19"/>
      <c r="SB879" s="19"/>
      <c r="SC879" s="19"/>
      <c r="SD879" s="19"/>
      <c r="SE879" s="19"/>
      <c r="SF879" s="19"/>
      <c r="SG879" s="19"/>
      <c r="SH879" s="19"/>
      <c r="SI879" s="19"/>
      <c r="SJ879" s="19"/>
      <c r="SK879" s="19"/>
      <c r="SL879" s="19"/>
      <c r="SM879" s="19"/>
      <c r="SN879" s="19"/>
      <c r="SO879" s="19"/>
      <c r="SP879" s="19"/>
      <c r="SQ879" s="19"/>
      <c r="SR879" s="19"/>
      <c r="SS879" s="19"/>
      <c r="ST879" s="19"/>
      <c r="SU879" s="19"/>
      <c r="SV879" s="19"/>
      <c r="SW879" s="19"/>
      <c r="SX879" s="19"/>
      <c r="SY879" s="19"/>
      <c r="SZ879" s="19"/>
      <c r="TA879" s="19"/>
      <c r="TB879" s="19"/>
      <c r="TC879" s="19"/>
      <c r="TD879" s="19"/>
      <c r="TE879" s="19"/>
      <c r="TF879" s="19"/>
      <c r="TG879" s="19"/>
      <c r="TH879" s="19"/>
      <c r="TI879" s="19"/>
      <c r="TJ879" s="19"/>
      <c r="TK879" s="19"/>
      <c r="TL879" s="19"/>
      <c r="TM879" s="19"/>
      <c r="TN879" s="19"/>
      <c r="TO879" s="19"/>
      <c r="TP879" s="19"/>
      <c r="TQ879" s="19"/>
      <c r="TR879" s="19"/>
      <c r="TS879" s="19"/>
      <c r="TT879" s="19"/>
      <c r="TU879" s="19"/>
      <c r="TV879" s="19"/>
      <c r="TW879" s="19"/>
      <c r="TX879" s="19"/>
      <c r="TY879" s="19"/>
      <c r="TZ879" s="19"/>
      <c r="UA879" s="19"/>
      <c r="UB879" s="19"/>
      <c r="UC879" s="19"/>
      <c r="UD879" s="19"/>
      <c r="UE879" s="19"/>
      <c r="UF879" s="19"/>
      <c r="UG879" s="19"/>
      <c r="UH879" s="19"/>
      <c r="UI879" s="19"/>
      <c r="UJ879" s="19"/>
      <c r="UK879" s="19"/>
      <c r="UL879" s="19"/>
      <c r="UM879" s="19"/>
      <c r="UN879" s="19"/>
      <c r="UO879" s="19"/>
      <c r="UP879" s="19"/>
      <c r="UQ879" s="19"/>
      <c r="UR879" s="19"/>
      <c r="US879" s="19"/>
      <c r="UT879" s="19"/>
      <c r="UU879" s="19"/>
      <c r="UV879" s="19"/>
      <c r="UW879" s="19"/>
      <c r="UX879" s="19"/>
      <c r="UY879" s="19"/>
      <c r="UZ879" s="19"/>
      <c r="VA879" s="19"/>
      <c r="VB879" s="19"/>
      <c r="VC879" s="19"/>
      <c r="VD879" s="19"/>
      <c r="VE879" s="19"/>
      <c r="VF879" s="19"/>
      <c r="VG879" s="19"/>
      <c r="VH879" s="19"/>
      <c r="VI879" s="19"/>
      <c r="VJ879" s="19"/>
      <c r="VK879" s="19"/>
      <c r="VL879" s="19"/>
      <c r="VM879" s="19"/>
      <c r="VN879" s="19"/>
      <c r="VO879" s="19"/>
      <c r="VP879" s="19"/>
      <c r="VQ879" s="19"/>
      <c r="VR879" s="19"/>
      <c r="VS879" s="19"/>
      <c r="VT879" s="19"/>
      <c r="VU879" s="19"/>
      <c r="VV879" s="19"/>
      <c r="VW879" s="19"/>
      <c r="VX879" s="19"/>
      <c r="VY879" s="19"/>
      <c r="VZ879" s="19"/>
      <c r="WA879" s="19"/>
      <c r="WB879" s="19"/>
      <c r="WC879" s="19"/>
      <c r="WD879" s="19"/>
      <c r="WE879" s="19"/>
      <c r="WF879" s="19"/>
      <c r="WG879" s="19"/>
      <c r="WH879" s="19"/>
      <c r="WI879" s="19"/>
      <c r="WJ879" s="19"/>
      <c r="WK879" s="19"/>
      <c r="WL879" s="19"/>
      <c r="WM879" s="19"/>
      <c r="WN879" s="19"/>
      <c r="WO879" s="19"/>
      <c r="WP879" s="19"/>
      <c r="WQ879" s="19"/>
      <c r="WR879" s="19"/>
      <c r="WS879" s="19"/>
      <c r="WT879" s="19"/>
      <c r="WU879" s="19"/>
      <c r="WV879" s="19"/>
      <c r="WW879" s="19"/>
      <c r="WX879" s="19"/>
      <c r="WY879" s="19"/>
    </row>
    <row r="880" spans="1:623" s="17" customFormat="1" hidden="1" x14ac:dyDescent="0.2">
      <c r="A880" s="16"/>
      <c r="I880" s="18"/>
      <c r="J880" s="18"/>
      <c r="N880" s="16"/>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9"/>
      <c r="CO880" s="19"/>
      <c r="CP880" s="19"/>
      <c r="CQ880" s="19"/>
      <c r="CR880" s="19"/>
      <c r="CS880" s="19"/>
      <c r="CT880" s="19"/>
      <c r="CU880" s="19"/>
      <c r="CV880" s="19"/>
      <c r="CW880" s="19"/>
      <c r="CX880" s="19"/>
      <c r="CY880" s="19"/>
      <c r="CZ880" s="19"/>
      <c r="DA880" s="19"/>
      <c r="DB880" s="19"/>
      <c r="DC880" s="19"/>
      <c r="DD880" s="19"/>
      <c r="DE880" s="19"/>
      <c r="DF880" s="19"/>
      <c r="DG880" s="19"/>
      <c r="DH880" s="19"/>
      <c r="DI880" s="19"/>
      <c r="DJ880" s="19"/>
      <c r="DK880" s="19"/>
      <c r="DL880" s="19"/>
      <c r="DM880" s="19"/>
      <c r="DN880" s="19"/>
      <c r="DO880" s="19"/>
      <c r="DP880" s="19"/>
      <c r="DQ880" s="19"/>
      <c r="DR880" s="19"/>
      <c r="DS880" s="19"/>
      <c r="DT880" s="19"/>
      <c r="DU880" s="19"/>
      <c r="DV880" s="19"/>
      <c r="DW880" s="19"/>
      <c r="DX880" s="19"/>
      <c r="DY880" s="19"/>
      <c r="DZ880" s="19"/>
      <c r="EA880" s="19"/>
      <c r="EB880" s="19"/>
      <c r="EC880" s="19"/>
      <c r="ED880" s="19"/>
      <c r="EE880" s="19"/>
      <c r="EF880" s="19"/>
      <c r="EG880" s="19"/>
      <c r="EH880" s="19"/>
      <c r="EI880" s="19"/>
      <c r="EJ880" s="19"/>
      <c r="EK880" s="19"/>
      <c r="EL880" s="19"/>
      <c r="EM880" s="19"/>
      <c r="EN880" s="19"/>
      <c r="EO880" s="19"/>
      <c r="EP880" s="19"/>
      <c r="EQ880" s="19"/>
      <c r="ER880" s="19"/>
      <c r="ES880" s="19"/>
      <c r="ET880" s="19"/>
      <c r="EU880" s="19"/>
      <c r="EV880" s="19"/>
      <c r="EW880" s="19"/>
      <c r="EX880" s="19"/>
      <c r="EY880" s="19"/>
      <c r="EZ880" s="19"/>
      <c r="FA880" s="19"/>
      <c r="FB880" s="19"/>
      <c r="FC880" s="19"/>
      <c r="FD880" s="19"/>
      <c r="FE880" s="19"/>
      <c r="FF880" s="19"/>
      <c r="FG880" s="19"/>
      <c r="FH880" s="19"/>
      <c r="FI880" s="19"/>
      <c r="FJ880" s="19"/>
      <c r="FK880" s="19"/>
      <c r="FL880" s="19"/>
      <c r="FM880" s="19"/>
      <c r="FN880" s="19"/>
      <c r="FO880" s="19"/>
      <c r="FP880" s="19"/>
      <c r="FQ880" s="19"/>
      <c r="FR880" s="19"/>
      <c r="FS880" s="19"/>
      <c r="FT880" s="19"/>
      <c r="FU880" s="19"/>
      <c r="FV880" s="19"/>
      <c r="FW880" s="19"/>
      <c r="FX880" s="19"/>
      <c r="FY880" s="19"/>
      <c r="FZ880" s="19"/>
      <c r="GA880" s="19"/>
      <c r="GB880" s="19"/>
      <c r="GC880" s="19"/>
      <c r="GD880" s="19"/>
      <c r="GE880" s="19"/>
      <c r="GF880" s="19"/>
      <c r="GG880" s="19"/>
      <c r="GH880" s="19"/>
      <c r="GI880" s="19"/>
      <c r="GJ880" s="19"/>
      <c r="GK880" s="19"/>
      <c r="GL880" s="19"/>
      <c r="GM880" s="19"/>
      <c r="GN880" s="19"/>
      <c r="GO880" s="19"/>
      <c r="GP880" s="19"/>
      <c r="GQ880" s="19"/>
      <c r="GR880" s="19"/>
      <c r="GS880" s="19"/>
      <c r="GT880" s="19"/>
      <c r="GU880" s="19"/>
      <c r="GV880" s="19"/>
      <c r="GW880" s="19"/>
      <c r="GX880" s="19"/>
      <c r="GY880" s="19"/>
      <c r="GZ880" s="19"/>
      <c r="HA880" s="19"/>
      <c r="HB880" s="19"/>
      <c r="HC880" s="19"/>
      <c r="HD880" s="19"/>
      <c r="HE880" s="19"/>
      <c r="HF880" s="19"/>
      <c r="HG880" s="19"/>
      <c r="HH880" s="19"/>
      <c r="HI880" s="19"/>
      <c r="HJ880" s="19"/>
      <c r="HK880" s="19"/>
      <c r="HL880" s="19"/>
      <c r="HM880" s="19"/>
      <c r="HN880" s="19"/>
      <c r="HO880" s="19"/>
      <c r="HP880" s="19"/>
      <c r="HQ880" s="19"/>
      <c r="HR880" s="19"/>
      <c r="HS880" s="19"/>
      <c r="HT880" s="19"/>
      <c r="HU880" s="19"/>
      <c r="HV880" s="19"/>
      <c r="HW880" s="19"/>
      <c r="HX880" s="19"/>
      <c r="HY880" s="19"/>
      <c r="HZ880" s="19"/>
      <c r="IA880" s="19"/>
      <c r="IB880" s="19"/>
      <c r="IC880" s="19"/>
      <c r="ID880" s="19"/>
      <c r="IE880" s="19"/>
      <c r="IF880" s="19"/>
      <c r="IG880" s="19"/>
      <c r="IH880" s="19"/>
      <c r="II880" s="19"/>
      <c r="IJ880" s="19"/>
      <c r="IK880" s="19"/>
      <c r="IL880" s="19"/>
      <c r="IM880" s="19"/>
      <c r="IN880" s="19"/>
      <c r="IO880" s="19"/>
      <c r="IP880" s="19"/>
      <c r="IQ880" s="19"/>
      <c r="IR880" s="19"/>
      <c r="IS880" s="19"/>
      <c r="IT880" s="19"/>
      <c r="IU880" s="19"/>
      <c r="IV880" s="19"/>
      <c r="IW880" s="19"/>
      <c r="IX880" s="19"/>
      <c r="IY880" s="19"/>
      <c r="IZ880" s="19"/>
      <c r="JA880" s="19"/>
      <c r="JB880" s="19"/>
      <c r="JC880" s="19"/>
      <c r="JD880" s="19"/>
      <c r="JE880" s="19"/>
      <c r="JF880" s="19"/>
      <c r="JG880" s="19"/>
      <c r="JH880" s="19"/>
      <c r="JI880" s="19"/>
      <c r="JJ880" s="19"/>
      <c r="JK880" s="19"/>
      <c r="JL880" s="19"/>
      <c r="JM880" s="19"/>
      <c r="JN880" s="19"/>
      <c r="JO880" s="19"/>
      <c r="JP880" s="19"/>
      <c r="JQ880" s="19"/>
      <c r="JR880" s="19"/>
      <c r="JS880" s="19"/>
      <c r="JT880" s="19"/>
      <c r="JU880" s="19"/>
      <c r="JV880" s="19"/>
      <c r="JW880" s="19"/>
      <c r="JX880" s="19"/>
      <c r="JY880" s="19"/>
      <c r="JZ880" s="19"/>
      <c r="KA880" s="19"/>
      <c r="KB880" s="19"/>
      <c r="KC880" s="19"/>
      <c r="KD880" s="19"/>
      <c r="KE880" s="19"/>
      <c r="KF880" s="19"/>
      <c r="KG880" s="19"/>
      <c r="KH880" s="19"/>
      <c r="KI880" s="19"/>
      <c r="KJ880" s="19"/>
      <c r="KK880" s="19"/>
      <c r="KL880" s="19"/>
      <c r="KM880" s="19"/>
      <c r="KN880" s="19"/>
      <c r="KO880" s="19"/>
      <c r="KP880" s="19"/>
      <c r="KQ880" s="19"/>
      <c r="KR880" s="19"/>
      <c r="KS880" s="19"/>
      <c r="KT880" s="19"/>
      <c r="KU880" s="19"/>
      <c r="KV880" s="19"/>
      <c r="KW880" s="19"/>
      <c r="KX880" s="19"/>
      <c r="KY880" s="19"/>
      <c r="KZ880" s="19"/>
      <c r="LA880" s="19"/>
      <c r="LB880" s="19"/>
      <c r="LC880" s="19"/>
      <c r="LD880" s="19"/>
      <c r="LE880" s="19"/>
      <c r="LF880" s="19"/>
      <c r="LG880" s="19"/>
      <c r="LH880" s="19"/>
      <c r="LI880" s="19"/>
      <c r="LJ880" s="19"/>
      <c r="LK880" s="19"/>
      <c r="LL880" s="19"/>
      <c r="LM880" s="19"/>
      <c r="LN880" s="19"/>
      <c r="LO880" s="19"/>
      <c r="LP880" s="19"/>
      <c r="LQ880" s="19"/>
      <c r="LR880" s="19"/>
      <c r="LS880" s="19"/>
      <c r="LT880" s="19"/>
      <c r="LU880" s="19"/>
      <c r="LV880" s="19"/>
      <c r="LW880" s="19"/>
      <c r="LX880" s="19"/>
      <c r="LY880" s="19"/>
      <c r="LZ880" s="19"/>
      <c r="MA880" s="19"/>
      <c r="MB880" s="19"/>
      <c r="MC880" s="19"/>
      <c r="MD880" s="19"/>
      <c r="ME880" s="19"/>
      <c r="MF880" s="19"/>
      <c r="MG880" s="19"/>
      <c r="MH880" s="19"/>
      <c r="MI880" s="19"/>
      <c r="MJ880" s="19"/>
      <c r="MK880" s="19"/>
      <c r="ML880" s="19"/>
      <c r="MM880" s="19"/>
      <c r="MN880" s="19"/>
      <c r="MO880" s="19"/>
      <c r="MP880" s="19"/>
      <c r="MQ880" s="19"/>
      <c r="MR880" s="19"/>
      <c r="MS880" s="19"/>
      <c r="MT880" s="19"/>
      <c r="MU880" s="19"/>
      <c r="MV880" s="19"/>
      <c r="MW880" s="19"/>
      <c r="MX880" s="19"/>
      <c r="MY880" s="19"/>
      <c r="MZ880" s="19"/>
      <c r="NA880" s="19"/>
      <c r="NB880" s="19"/>
      <c r="NC880" s="19"/>
      <c r="ND880" s="19"/>
      <c r="NE880" s="19"/>
      <c r="NF880" s="19"/>
      <c r="NG880" s="19"/>
      <c r="NH880" s="19"/>
      <c r="NI880" s="19"/>
      <c r="NJ880" s="19"/>
      <c r="NK880" s="19"/>
      <c r="NL880" s="19"/>
      <c r="NM880" s="19"/>
      <c r="NN880" s="19"/>
      <c r="NO880" s="19"/>
      <c r="NP880" s="19"/>
      <c r="NQ880" s="19"/>
      <c r="NR880" s="19"/>
      <c r="NS880" s="19"/>
      <c r="NT880" s="19"/>
      <c r="NU880" s="19"/>
      <c r="NV880" s="19"/>
      <c r="NW880" s="19"/>
      <c r="NX880" s="19"/>
      <c r="NY880" s="19"/>
      <c r="NZ880" s="19"/>
      <c r="OA880" s="19"/>
      <c r="OB880" s="19"/>
      <c r="OC880" s="19"/>
      <c r="OD880" s="19"/>
      <c r="OE880" s="19"/>
      <c r="OF880" s="19"/>
      <c r="OG880" s="19"/>
      <c r="OH880" s="19"/>
      <c r="OI880" s="19"/>
      <c r="OJ880" s="19"/>
      <c r="OK880" s="19"/>
      <c r="OL880" s="19"/>
      <c r="OM880" s="19"/>
      <c r="ON880" s="19"/>
      <c r="OO880" s="19"/>
      <c r="OP880" s="19"/>
      <c r="OQ880" s="19"/>
      <c r="OR880" s="19"/>
      <c r="OS880" s="19"/>
      <c r="OT880" s="19"/>
      <c r="OU880" s="19"/>
      <c r="OV880" s="19"/>
      <c r="OW880" s="19"/>
      <c r="OX880" s="19"/>
      <c r="OY880" s="19"/>
      <c r="OZ880" s="19"/>
      <c r="PA880" s="19"/>
      <c r="PB880" s="19"/>
      <c r="PC880" s="19"/>
      <c r="PD880" s="19"/>
      <c r="PE880" s="19"/>
      <c r="PF880" s="19"/>
      <c r="PG880" s="19"/>
      <c r="PH880" s="19"/>
      <c r="PI880" s="19"/>
      <c r="PJ880" s="19"/>
      <c r="PK880" s="19"/>
      <c r="PL880" s="19"/>
      <c r="PM880" s="19"/>
      <c r="PN880" s="19"/>
      <c r="PO880" s="19"/>
      <c r="PP880" s="19"/>
      <c r="PQ880" s="19"/>
      <c r="PR880" s="19"/>
      <c r="PS880" s="19"/>
      <c r="PT880" s="19"/>
      <c r="PU880" s="19"/>
      <c r="PV880" s="19"/>
      <c r="PW880" s="19"/>
      <c r="PX880" s="19"/>
      <c r="PY880" s="19"/>
      <c r="PZ880" s="19"/>
      <c r="QA880" s="19"/>
      <c r="QB880" s="19"/>
      <c r="QC880" s="19"/>
      <c r="QD880" s="19"/>
      <c r="QE880" s="19"/>
      <c r="QF880" s="19"/>
      <c r="QG880" s="19"/>
      <c r="QH880" s="19"/>
      <c r="QI880" s="19"/>
      <c r="QJ880" s="19"/>
      <c r="QK880" s="19"/>
      <c r="QL880" s="19"/>
      <c r="QM880" s="19"/>
      <c r="QN880" s="19"/>
      <c r="QO880" s="19"/>
      <c r="QP880" s="19"/>
      <c r="QQ880" s="19"/>
      <c r="QR880" s="19"/>
      <c r="QS880" s="19"/>
      <c r="QT880" s="19"/>
      <c r="QU880" s="19"/>
      <c r="QV880" s="19"/>
      <c r="QW880" s="19"/>
      <c r="QX880" s="19"/>
      <c r="QY880" s="19"/>
      <c r="QZ880" s="19"/>
      <c r="RA880" s="19"/>
      <c r="RB880" s="19"/>
      <c r="RC880" s="19"/>
      <c r="RD880" s="19"/>
      <c r="RE880" s="19"/>
      <c r="RF880" s="19"/>
      <c r="RG880" s="19"/>
      <c r="RH880" s="19"/>
      <c r="RI880" s="19"/>
      <c r="RJ880" s="19"/>
      <c r="RK880" s="19"/>
      <c r="RL880" s="19"/>
      <c r="RM880" s="19"/>
      <c r="RN880" s="19"/>
      <c r="RO880" s="19"/>
      <c r="RP880" s="19"/>
      <c r="RQ880" s="19"/>
      <c r="RR880" s="19"/>
      <c r="RS880" s="19"/>
      <c r="RT880" s="19"/>
      <c r="RU880" s="19"/>
      <c r="RV880" s="19"/>
      <c r="RW880" s="19"/>
      <c r="RX880" s="19"/>
      <c r="RY880" s="19"/>
      <c r="RZ880" s="19"/>
      <c r="SA880" s="19"/>
      <c r="SB880" s="19"/>
      <c r="SC880" s="19"/>
      <c r="SD880" s="19"/>
      <c r="SE880" s="19"/>
      <c r="SF880" s="19"/>
      <c r="SG880" s="19"/>
      <c r="SH880" s="19"/>
      <c r="SI880" s="19"/>
      <c r="SJ880" s="19"/>
      <c r="SK880" s="19"/>
      <c r="SL880" s="19"/>
      <c r="SM880" s="19"/>
      <c r="SN880" s="19"/>
      <c r="SO880" s="19"/>
      <c r="SP880" s="19"/>
      <c r="SQ880" s="19"/>
      <c r="SR880" s="19"/>
      <c r="SS880" s="19"/>
      <c r="ST880" s="19"/>
      <c r="SU880" s="19"/>
      <c r="SV880" s="19"/>
      <c r="SW880" s="19"/>
      <c r="SX880" s="19"/>
      <c r="SY880" s="19"/>
      <c r="SZ880" s="19"/>
      <c r="TA880" s="19"/>
      <c r="TB880" s="19"/>
      <c r="TC880" s="19"/>
      <c r="TD880" s="19"/>
      <c r="TE880" s="19"/>
      <c r="TF880" s="19"/>
      <c r="TG880" s="19"/>
      <c r="TH880" s="19"/>
      <c r="TI880" s="19"/>
      <c r="TJ880" s="19"/>
      <c r="TK880" s="19"/>
      <c r="TL880" s="19"/>
      <c r="TM880" s="19"/>
      <c r="TN880" s="19"/>
      <c r="TO880" s="19"/>
      <c r="TP880" s="19"/>
      <c r="TQ880" s="19"/>
      <c r="TR880" s="19"/>
      <c r="TS880" s="19"/>
      <c r="TT880" s="19"/>
      <c r="TU880" s="19"/>
      <c r="TV880" s="19"/>
      <c r="TW880" s="19"/>
      <c r="TX880" s="19"/>
      <c r="TY880" s="19"/>
      <c r="TZ880" s="19"/>
      <c r="UA880" s="19"/>
      <c r="UB880" s="19"/>
      <c r="UC880" s="19"/>
      <c r="UD880" s="19"/>
      <c r="UE880" s="19"/>
      <c r="UF880" s="19"/>
      <c r="UG880" s="19"/>
      <c r="UH880" s="19"/>
      <c r="UI880" s="19"/>
      <c r="UJ880" s="19"/>
      <c r="UK880" s="19"/>
      <c r="UL880" s="19"/>
      <c r="UM880" s="19"/>
      <c r="UN880" s="19"/>
      <c r="UO880" s="19"/>
      <c r="UP880" s="19"/>
      <c r="UQ880" s="19"/>
      <c r="UR880" s="19"/>
      <c r="US880" s="19"/>
      <c r="UT880" s="19"/>
      <c r="UU880" s="19"/>
      <c r="UV880" s="19"/>
      <c r="UW880" s="19"/>
      <c r="UX880" s="19"/>
      <c r="UY880" s="19"/>
      <c r="UZ880" s="19"/>
      <c r="VA880" s="19"/>
      <c r="VB880" s="19"/>
      <c r="VC880" s="19"/>
      <c r="VD880" s="19"/>
      <c r="VE880" s="19"/>
      <c r="VF880" s="19"/>
      <c r="VG880" s="19"/>
      <c r="VH880" s="19"/>
      <c r="VI880" s="19"/>
      <c r="VJ880" s="19"/>
      <c r="VK880" s="19"/>
      <c r="VL880" s="19"/>
      <c r="VM880" s="19"/>
      <c r="VN880" s="19"/>
      <c r="VO880" s="19"/>
      <c r="VP880" s="19"/>
      <c r="VQ880" s="19"/>
      <c r="VR880" s="19"/>
      <c r="VS880" s="19"/>
      <c r="VT880" s="19"/>
      <c r="VU880" s="19"/>
      <c r="VV880" s="19"/>
      <c r="VW880" s="19"/>
      <c r="VX880" s="19"/>
      <c r="VY880" s="19"/>
      <c r="VZ880" s="19"/>
      <c r="WA880" s="19"/>
      <c r="WB880" s="19"/>
      <c r="WC880" s="19"/>
      <c r="WD880" s="19"/>
      <c r="WE880" s="19"/>
      <c r="WF880" s="19"/>
      <c r="WG880" s="19"/>
      <c r="WH880" s="19"/>
      <c r="WI880" s="19"/>
      <c r="WJ880" s="19"/>
      <c r="WK880" s="19"/>
      <c r="WL880" s="19"/>
      <c r="WM880" s="19"/>
      <c r="WN880" s="19"/>
      <c r="WO880" s="19"/>
      <c r="WP880" s="19"/>
      <c r="WQ880" s="19"/>
      <c r="WR880" s="19"/>
      <c r="WS880" s="19"/>
      <c r="WT880" s="19"/>
      <c r="WU880" s="19"/>
      <c r="WV880" s="19"/>
      <c r="WW880" s="19"/>
      <c r="WX880" s="19"/>
      <c r="WY880" s="19"/>
    </row>
    <row r="881" spans="1:623" s="17" customFormat="1" hidden="1" x14ac:dyDescent="0.2">
      <c r="A881" s="16"/>
      <c r="I881" s="18"/>
      <c r="J881" s="18"/>
      <c r="N881" s="16"/>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c r="BV881" s="19"/>
      <c r="BW881" s="19"/>
      <c r="BX881" s="19"/>
      <c r="BY881" s="19"/>
      <c r="BZ881" s="19"/>
      <c r="CA881" s="19"/>
      <c r="CB881" s="19"/>
      <c r="CC881" s="19"/>
      <c r="CD881" s="19"/>
      <c r="CE881" s="19"/>
      <c r="CF881" s="19"/>
      <c r="CG881" s="19"/>
      <c r="CH881" s="19"/>
      <c r="CI881" s="19"/>
      <c r="CJ881" s="19"/>
      <c r="CK881" s="19"/>
      <c r="CL881" s="19"/>
      <c r="CM881" s="19"/>
      <c r="CN881" s="19"/>
      <c r="CO881" s="19"/>
      <c r="CP881" s="19"/>
      <c r="CQ881" s="19"/>
      <c r="CR881" s="19"/>
      <c r="CS881" s="19"/>
      <c r="CT881" s="19"/>
      <c r="CU881" s="19"/>
      <c r="CV881" s="19"/>
      <c r="CW881" s="19"/>
      <c r="CX881" s="19"/>
      <c r="CY881" s="19"/>
      <c r="CZ881" s="19"/>
      <c r="DA881" s="19"/>
      <c r="DB881" s="19"/>
      <c r="DC881" s="19"/>
      <c r="DD881" s="19"/>
      <c r="DE881" s="19"/>
      <c r="DF881" s="19"/>
      <c r="DG881" s="19"/>
      <c r="DH881" s="19"/>
      <c r="DI881" s="19"/>
      <c r="DJ881" s="19"/>
      <c r="DK881" s="19"/>
      <c r="DL881" s="19"/>
      <c r="DM881" s="19"/>
      <c r="DN881" s="19"/>
      <c r="DO881" s="19"/>
      <c r="DP881" s="19"/>
      <c r="DQ881" s="19"/>
      <c r="DR881" s="19"/>
      <c r="DS881" s="19"/>
      <c r="DT881" s="19"/>
      <c r="DU881" s="19"/>
      <c r="DV881" s="19"/>
      <c r="DW881" s="19"/>
      <c r="DX881" s="19"/>
      <c r="DY881" s="19"/>
      <c r="DZ881" s="19"/>
      <c r="EA881" s="19"/>
      <c r="EB881" s="19"/>
      <c r="EC881" s="19"/>
      <c r="ED881" s="19"/>
      <c r="EE881" s="19"/>
      <c r="EF881" s="19"/>
      <c r="EG881" s="19"/>
      <c r="EH881" s="19"/>
      <c r="EI881" s="19"/>
      <c r="EJ881" s="19"/>
      <c r="EK881" s="19"/>
      <c r="EL881" s="19"/>
      <c r="EM881" s="19"/>
      <c r="EN881" s="19"/>
      <c r="EO881" s="19"/>
      <c r="EP881" s="19"/>
      <c r="EQ881" s="19"/>
      <c r="ER881" s="19"/>
      <c r="ES881" s="19"/>
      <c r="ET881" s="19"/>
      <c r="EU881" s="19"/>
      <c r="EV881" s="19"/>
      <c r="EW881" s="19"/>
      <c r="EX881" s="19"/>
      <c r="EY881" s="19"/>
      <c r="EZ881" s="19"/>
      <c r="FA881" s="19"/>
      <c r="FB881" s="19"/>
      <c r="FC881" s="19"/>
      <c r="FD881" s="19"/>
      <c r="FE881" s="19"/>
      <c r="FF881" s="19"/>
      <c r="FG881" s="19"/>
      <c r="FH881" s="19"/>
      <c r="FI881" s="19"/>
      <c r="FJ881" s="19"/>
      <c r="FK881" s="19"/>
      <c r="FL881" s="19"/>
      <c r="FM881" s="19"/>
      <c r="FN881" s="19"/>
      <c r="FO881" s="19"/>
      <c r="FP881" s="19"/>
      <c r="FQ881" s="19"/>
      <c r="FR881" s="19"/>
      <c r="FS881" s="19"/>
      <c r="FT881" s="19"/>
      <c r="FU881" s="19"/>
      <c r="FV881" s="19"/>
      <c r="FW881" s="19"/>
      <c r="FX881" s="19"/>
      <c r="FY881" s="19"/>
      <c r="FZ881" s="19"/>
      <c r="GA881" s="19"/>
      <c r="GB881" s="19"/>
      <c r="GC881" s="19"/>
      <c r="GD881" s="19"/>
      <c r="GE881" s="19"/>
      <c r="GF881" s="19"/>
      <c r="GG881" s="19"/>
      <c r="GH881" s="19"/>
      <c r="GI881" s="19"/>
      <c r="GJ881" s="19"/>
      <c r="GK881" s="19"/>
      <c r="GL881" s="19"/>
      <c r="GM881" s="19"/>
      <c r="GN881" s="19"/>
      <c r="GO881" s="19"/>
      <c r="GP881" s="19"/>
      <c r="GQ881" s="19"/>
      <c r="GR881" s="19"/>
      <c r="GS881" s="19"/>
      <c r="GT881" s="19"/>
      <c r="GU881" s="19"/>
      <c r="GV881" s="19"/>
      <c r="GW881" s="19"/>
      <c r="GX881" s="19"/>
      <c r="GY881" s="19"/>
      <c r="GZ881" s="19"/>
      <c r="HA881" s="19"/>
      <c r="HB881" s="19"/>
      <c r="HC881" s="19"/>
      <c r="HD881" s="19"/>
      <c r="HE881" s="19"/>
      <c r="HF881" s="19"/>
      <c r="HG881" s="19"/>
      <c r="HH881" s="19"/>
      <c r="HI881" s="19"/>
      <c r="HJ881" s="19"/>
      <c r="HK881" s="19"/>
      <c r="HL881" s="19"/>
      <c r="HM881" s="19"/>
      <c r="HN881" s="19"/>
      <c r="HO881" s="19"/>
      <c r="HP881" s="19"/>
      <c r="HQ881" s="19"/>
      <c r="HR881" s="19"/>
      <c r="HS881" s="19"/>
      <c r="HT881" s="19"/>
      <c r="HU881" s="19"/>
      <c r="HV881" s="19"/>
      <c r="HW881" s="19"/>
      <c r="HX881" s="19"/>
      <c r="HY881" s="19"/>
      <c r="HZ881" s="19"/>
      <c r="IA881" s="19"/>
      <c r="IB881" s="19"/>
      <c r="IC881" s="19"/>
      <c r="ID881" s="19"/>
      <c r="IE881" s="19"/>
      <c r="IF881" s="19"/>
      <c r="IG881" s="19"/>
      <c r="IH881" s="19"/>
      <c r="II881" s="19"/>
      <c r="IJ881" s="19"/>
      <c r="IK881" s="19"/>
      <c r="IL881" s="19"/>
      <c r="IM881" s="19"/>
      <c r="IN881" s="19"/>
      <c r="IO881" s="19"/>
      <c r="IP881" s="19"/>
      <c r="IQ881" s="19"/>
      <c r="IR881" s="19"/>
      <c r="IS881" s="19"/>
      <c r="IT881" s="19"/>
      <c r="IU881" s="19"/>
      <c r="IV881" s="19"/>
      <c r="IW881" s="19"/>
      <c r="IX881" s="19"/>
      <c r="IY881" s="19"/>
      <c r="IZ881" s="19"/>
      <c r="JA881" s="19"/>
      <c r="JB881" s="19"/>
      <c r="JC881" s="19"/>
      <c r="JD881" s="19"/>
      <c r="JE881" s="19"/>
      <c r="JF881" s="19"/>
      <c r="JG881" s="19"/>
      <c r="JH881" s="19"/>
      <c r="JI881" s="19"/>
      <c r="JJ881" s="19"/>
      <c r="JK881" s="19"/>
      <c r="JL881" s="19"/>
      <c r="JM881" s="19"/>
      <c r="JN881" s="19"/>
      <c r="JO881" s="19"/>
      <c r="JP881" s="19"/>
      <c r="JQ881" s="19"/>
      <c r="JR881" s="19"/>
      <c r="JS881" s="19"/>
      <c r="JT881" s="19"/>
      <c r="JU881" s="19"/>
      <c r="JV881" s="19"/>
      <c r="JW881" s="19"/>
      <c r="JX881" s="19"/>
      <c r="JY881" s="19"/>
      <c r="JZ881" s="19"/>
      <c r="KA881" s="19"/>
      <c r="KB881" s="19"/>
      <c r="KC881" s="19"/>
      <c r="KD881" s="19"/>
      <c r="KE881" s="19"/>
      <c r="KF881" s="19"/>
      <c r="KG881" s="19"/>
      <c r="KH881" s="19"/>
      <c r="KI881" s="19"/>
      <c r="KJ881" s="19"/>
      <c r="KK881" s="19"/>
      <c r="KL881" s="19"/>
      <c r="KM881" s="19"/>
      <c r="KN881" s="19"/>
      <c r="KO881" s="19"/>
      <c r="KP881" s="19"/>
      <c r="KQ881" s="19"/>
      <c r="KR881" s="19"/>
      <c r="KS881" s="19"/>
      <c r="KT881" s="19"/>
      <c r="KU881" s="19"/>
      <c r="KV881" s="19"/>
      <c r="KW881" s="19"/>
      <c r="KX881" s="19"/>
      <c r="KY881" s="19"/>
      <c r="KZ881" s="19"/>
      <c r="LA881" s="19"/>
      <c r="LB881" s="19"/>
      <c r="LC881" s="19"/>
      <c r="LD881" s="19"/>
      <c r="LE881" s="19"/>
      <c r="LF881" s="19"/>
      <c r="LG881" s="19"/>
      <c r="LH881" s="19"/>
      <c r="LI881" s="19"/>
      <c r="LJ881" s="19"/>
      <c r="LK881" s="19"/>
      <c r="LL881" s="19"/>
      <c r="LM881" s="19"/>
      <c r="LN881" s="19"/>
      <c r="LO881" s="19"/>
      <c r="LP881" s="19"/>
      <c r="LQ881" s="19"/>
      <c r="LR881" s="19"/>
      <c r="LS881" s="19"/>
      <c r="LT881" s="19"/>
      <c r="LU881" s="19"/>
      <c r="LV881" s="19"/>
      <c r="LW881" s="19"/>
      <c r="LX881" s="19"/>
      <c r="LY881" s="19"/>
      <c r="LZ881" s="19"/>
      <c r="MA881" s="19"/>
      <c r="MB881" s="19"/>
      <c r="MC881" s="19"/>
      <c r="MD881" s="19"/>
      <c r="ME881" s="19"/>
      <c r="MF881" s="19"/>
      <c r="MG881" s="19"/>
      <c r="MH881" s="19"/>
      <c r="MI881" s="19"/>
      <c r="MJ881" s="19"/>
      <c r="MK881" s="19"/>
      <c r="ML881" s="19"/>
      <c r="MM881" s="19"/>
      <c r="MN881" s="19"/>
      <c r="MO881" s="19"/>
      <c r="MP881" s="19"/>
      <c r="MQ881" s="19"/>
      <c r="MR881" s="19"/>
      <c r="MS881" s="19"/>
      <c r="MT881" s="19"/>
      <c r="MU881" s="19"/>
      <c r="MV881" s="19"/>
      <c r="MW881" s="19"/>
      <c r="MX881" s="19"/>
      <c r="MY881" s="19"/>
      <c r="MZ881" s="19"/>
      <c r="NA881" s="19"/>
      <c r="NB881" s="19"/>
      <c r="NC881" s="19"/>
      <c r="ND881" s="19"/>
      <c r="NE881" s="19"/>
      <c r="NF881" s="19"/>
      <c r="NG881" s="19"/>
      <c r="NH881" s="19"/>
      <c r="NI881" s="19"/>
      <c r="NJ881" s="19"/>
      <c r="NK881" s="19"/>
      <c r="NL881" s="19"/>
      <c r="NM881" s="19"/>
      <c r="NN881" s="19"/>
      <c r="NO881" s="19"/>
      <c r="NP881" s="19"/>
      <c r="NQ881" s="19"/>
      <c r="NR881" s="19"/>
      <c r="NS881" s="19"/>
      <c r="NT881" s="19"/>
      <c r="NU881" s="19"/>
      <c r="NV881" s="19"/>
      <c r="NW881" s="19"/>
      <c r="NX881" s="19"/>
      <c r="NY881" s="19"/>
      <c r="NZ881" s="19"/>
      <c r="OA881" s="19"/>
      <c r="OB881" s="19"/>
      <c r="OC881" s="19"/>
      <c r="OD881" s="19"/>
      <c r="OE881" s="19"/>
      <c r="OF881" s="19"/>
      <c r="OG881" s="19"/>
      <c r="OH881" s="19"/>
      <c r="OI881" s="19"/>
      <c r="OJ881" s="19"/>
      <c r="OK881" s="19"/>
      <c r="OL881" s="19"/>
      <c r="OM881" s="19"/>
      <c r="ON881" s="19"/>
      <c r="OO881" s="19"/>
      <c r="OP881" s="19"/>
      <c r="OQ881" s="19"/>
      <c r="OR881" s="19"/>
      <c r="OS881" s="19"/>
      <c r="OT881" s="19"/>
      <c r="OU881" s="19"/>
      <c r="OV881" s="19"/>
      <c r="OW881" s="19"/>
      <c r="OX881" s="19"/>
      <c r="OY881" s="19"/>
      <c r="OZ881" s="19"/>
      <c r="PA881" s="19"/>
      <c r="PB881" s="19"/>
      <c r="PC881" s="19"/>
      <c r="PD881" s="19"/>
      <c r="PE881" s="19"/>
      <c r="PF881" s="19"/>
      <c r="PG881" s="19"/>
      <c r="PH881" s="19"/>
      <c r="PI881" s="19"/>
      <c r="PJ881" s="19"/>
      <c r="PK881" s="19"/>
      <c r="PL881" s="19"/>
      <c r="PM881" s="19"/>
      <c r="PN881" s="19"/>
      <c r="PO881" s="19"/>
      <c r="PP881" s="19"/>
      <c r="PQ881" s="19"/>
      <c r="PR881" s="19"/>
      <c r="PS881" s="19"/>
      <c r="PT881" s="19"/>
      <c r="PU881" s="19"/>
      <c r="PV881" s="19"/>
      <c r="PW881" s="19"/>
      <c r="PX881" s="19"/>
      <c r="PY881" s="19"/>
      <c r="PZ881" s="19"/>
      <c r="QA881" s="19"/>
      <c r="QB881" s="19"/>
      <c r="QC881" s="19"/>
      <c r="QD881" s="19"/>
      <c r="QE881" s="19"/>
      <c r="QF881" s="19"/>
      <c r="QG881" s="19"/>
      <c r="QH881" s="19"/>
      <c r="QI881" s="19"/>
      <c r="QJ881" s="19"/>
      <c r="QK881" s="19"/>
      <c r="QL881" s="19"/>
      <c r="QM881" s="19"/>
      <c r="QN881" s="19"/>
      <c r="QO881" s="19"/>
      <c r="QP881" s="19"/>
      <c r="QQ881" s="19"/>
      <c r="QR881" s="19"/>
      <c r="QS881" s="19"/>
      <c r="QT881" s="19"/>
      <c r="QU881" s="19"/>
      <c r="QV881" s="19"/>
      <c r="QW881" s="19"/>
      <c r="QX881" s="19"/>
      <c r="QY881" s="19"/>
      <c r="QZ881" s="19"/>
      <c r="RA881" s="19"/>
      <c r="RB881" s="19"/>
      <c r="RC881" s="19"/>
      <c r="RD881" s="19"/>
      <c r="RE881" s="19"/>
      <c r="RF881" s="19"/>
      <c r="RG881" s="19"/>
      <c r="RH881" s="19"/>
      <c r="RI881" s="19"/>
      <c r="RJ881" s="19"/>
      <c r="RK881" s="19"/>
      <c r="RL881" s="19"/>
      <c r="RM881" s="19"/>
      <c r="RN881" s="19"/>
      <c r="RO881" s="19"/>
      <c r="RP881" s="19"/>
      <c r="RQ881" s="19"/>
      <c r="RR881" s="19"/>
      <c r="RS881" s="19"/>
      <c r="RT881" s="19"/>
      <c r="RU881" s="19"/>
      <c r="RV881" s="19"/>
      <c r="RW881" s="19"/>
      <c r="RX881" s="19"/>
      <c r="RY881" s="19"/>
      <c r="RZ881" s="19"/>
      <c r="SA881" s="19"/>
      <c r="SB881" s="19"/>
      <c r="SC881" s="19"/>
      <c r="SD881" s="19"/>
      <c r="SE881" s="19"/>
      <c r="SF881" s="19"/>
      <c r="SG881" s="19"/>
      <c r="SH881" s="19"/>
      <c r="SI881" s="19"/>
      <c r="SJ881" s="19"/>
      <c r="SK881" s="19"/>
      <c r="SL881" s="19"/>
      <c r="SM881" s="19"/>
      <c r="SN881" s="19"/>
      <c r="SO881" s="19"/>
      <c r="SP881" s="19"/>
      <c r="SQ881" s="19"/>
      <c r="SR881" s="19"/>
      <c r="SS881" s="19"/>
      <c r="ST881" s="19"/>
      <c r="SU881" s="19"/>
      <c r="SV881" s="19"/>
      <c r="SW881" s="19"/>
      <c r="SX881" s="19"/>
      <c r="SY881" s="19"/>
      <c r="SZ881" s="19"/>
      <c r="TA881" s="19"/>
      <c r="TB881" s="19"/>
      <c r="TC881" s="19"/>
      <c r="TD881" s="19"/>
      <c r="TE881" s="19"/>
      <c r="TF881" s="19"/>
      <c r="TG881" s="19"/>
      <c r="TH881" s="19"/>
      <c r="TI881" s="19"/>
      <c r="TJ881" s="19"/>
      <c r="TK881" s="19"/>
      <c r="TL881" s="19"/>
      <c r="TM881" s="19"/>
      <c r="TN881" s="19"/>
      <c r="TO881" s="19"/>
      <c r="TP881" s="19"/>
      <c r="TQ881" s="19"/>
      <c r="TR881" s="19"/>
      <c r="TS881" s="19"/>
      <c r="TT881" s="19"/>
      <c r="TU881" s="19"/>
      <c r="TV881" s="19"/>
      <c r="TW881" s="19"/>
      <c r="TX881" s="19"/>
      <c r="TY881" s="19"/>
      <c r="TZ881" s="19"/>
      <c r="UA881" s="19"/>
      <c r="UB881" s="19"/>
      <c r="UC881" s="19"/>
      <c r="UD881" s="19"/>
      <c r="UE881" s="19"/>
      <c r="UF881" s="19"/>
      <c r="UG881" s="19"/>
      <c r="UH881" s="19"/>
      <c r="UI881" s="19"/>
      <c r="UJ881" s="19"/>
      <c r="UK881" s="19"/>
      <c r="UL881" s="19"/>
      <c r="UM881" s="19"/>
      <c r="UN881" s="19"/>
      <c r="UO881" s="19"/>
      <c r="UP881" s="19"/>
      <c r="UQ881" s="19"/>
      <c r="UR881" s="19"/>
      <c r="US881" s="19"/>
      <c r="UT881" s="19"/>
      <c r="UU881" s="19"/>
      <c r="UV881" s="19"/>
      <c r="UW881" s="19"/>
      <c r="UX881" s="19"/>
      <c r="UY881" s="19"/>
      <c r="UZ881" s="19"/>
      <c r="VA881" s="19"/>
      <c r="VB881" s="19"/>
      <c r="VC881" s="19"/>
      <c r="VD881" s="19"/>
      <c r="VE881" s="19"/>
      <c r="VF881" s="19"/>
      <c r="VG881" s="19"/>
      <c r="VH881" s="19"/>
      <c r="VI881" s="19"/>
      <c r="VJ881" s="19"/>
      <c r="VK881" s="19"/>
      <c r="VL881" s="19"/>
      <c r="VM881" s="19"/>
      <c r="VN881" s="19"/>
      <c r="VO881" s="19"/>
      <c r="VP881" s="19"/>
      <c r="VQ881" s="19"/>
      <c r="VR881" s="19"/>
      <c r="VS881" s="19"/>
      <c r="VT881" s="19"/>
      <c r="VU881" s="19"/>
      <c r="VV881" s="19"/>
      <c r="VW881" s="19"/>
      <c r="VX881" s="19"/>
      <c r="VY881" s="19"/>
      <c r="VZ881" s="19"/>
      <c r="WA881" s="19"/>
      <c r="WB881" s="19"/>
      <c r="WC881" s="19"/>
      <c r="WD881" s="19"/>
      <c r="WE881" s="19"/>
      <c r="WF881" s="19"/>
      <c r="WG881" s="19"/>
      <c r="WH881" s="19"/>
      <c r="WI881" s="19"/>
      <c r="WJ881" s="19"/>
      <c r="WK881" s="19"/>
      <c r="WL881" s="19"/>
      <c r="WM881" s="19"/>
      <c r="WN881" s="19"/>
      <c r="WO881" s="19"/>
      <c r="WP881" s="19"/>
      <c r="WQ881" s="19"/>
      <c r="WR881" s="19"/>
      <c r="WS881" s="19"/>
      <c r="WT881" s="19"/>
      <c r="WU881" s="19"/>
      <c r="WV881" s="19"/>
      <c r="WW881" s="19"/>
      <c r="WX881" s="19"/>
      <c r="WY881" s="19"/>
    </row>
    <row r="882" spans="1:623" s="17" customFormat="1" hidden="1" x14ac:dyDescent="0.2">
      <c r="A882" s="16"/>
      <c r="I882" s="18"/>
      <c r="J882" s="18"/>
      <c r="N882" s="16"/>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c r="BV882" s="19"/>
      <c r="BW882" s="19"/>
      <c r="BX882" s="19"/>
      <c r="BY882" s="19"/>
      <c r="BZ882" s="19"/>
      <c r="CA882" s="19"/>
      <c r="CB882" s="19"/>
      <c r="CC882" s="19"/>
      <c r="CD882" s="19"/>
      <c r="CE882" s="19"/>
      <c r="CF882" s="19"/>
      <c r="CG882" s="19"/>
      <c r="CH882" s="19"/>
      <c r="CI882" s="19"/>
      <c r="CJ882" s="19"/>
      <c r="CK882" s="19"/>
      <c r="CL882" s="19"/>
      <c r="CM882" s="19"/>
      <c r="CN882" s="19"/>
      <c r="CO882" s="19"/>
      <c r="CP882" s="19"/>
      <c r="CQ882" s="19"/>
      <c r="CR882" s="19"/>
      <c r="CS882" s="19"/>
      <c r="CT882" s="19"/>
      <c r="CU882" s="19"/>
      <c r="CV882" s="19"/>
      <c r="CW882" s="19"/>
      <c r="CX882" s="19"/>
      <c r="CY882" s="19"/>
      <c r="CZ882" s="19"/>
      <c r="DA882" s="19"/>
      <c r="DB882" s="19"/>
      <c r="DC882" s="19"/>
      <c r="DD882" s="19"/>
      <c r="DE882" s="19"/>
      <c r="DF882" s="19"/>
      <c r="DG882" s="19"/>
      <c r="DH882" s="19"/>
      <c r="DI882" s="19"/>
      <c r="DJ882" s="19"/>
      <c r="DK882" s="19"/>
      <c r="DL882" s="19"/>
      <c r="DM882" s="19"/>
      <c r="DN882" s="19"/>
      <c r="DO882" s="19"/>
      <c r="DP882" s="19"/>
      <c r="DQ882" s="19"/>
      <c r="DR882" s="19"/>
      <c r="DS882" s="19"/>
      <c r="DT882" s="19"/>
      <c r="DU882" s="19"/>
      <c r="DV882" s="19"/>
      <c r="DW882" s="19"/>
      <c r="DX882" s="19"/>
      <c r="DY882" s="19"/>
      <c r="DZ882" s="19"/>
      <c r="EA882" s="19"/>
      <c r="EB882" s="19"/>
      <c r="EC882" s="19"/>
      <c r="ED882" s="19"/>
      <c r="EE882" s="19"/>
      <c r="EF882" s="19"/>
      <c r="EG882" s="19"/>
      <c r="EH882" s="19"/>
      <c r="EI882" s="19"/>
      <c r="EJ882" s="19"/>
      <c r="EK882" s="19"/>
      <c r="EL882" s="19"/>
      <c r="EM882" s="19"/>
      <c r="EN882" s="19"/>
      <c r="EO882" s="19"/>
      <c r="EP882" s="19"/>
      <c r="EQ882" s="19"/>
      <c r="ER882" s="19"/>
      <c r="ES882" s="19"/>
      <c r="ET882" s="19"/>
      <c r="EU882" s="19"/>
      <c r="EV882" s="19"/>
      <c r="EW882" s="19"/>
      <c r="EX882" s="19"/>
      <c r="EY882" s="19"/>
      <c r="EZ882" s="19"/>
      <c r="FA882" s="19"/>
      <c r="FB882" s="19"/>
      <c r="FC882" s="19"/>
      <c r="FD882" s="19"/>
      <c r="FE882" s="19"/>
      <c r="FF882" s="19"/>
      <c r="FG882" s="19"/>
      <c r="FH882" s="19"/>
      <c r="FI882" s="19"/>
      <c r="FJ882" s="19"/>
      <c r="FK882" s="19"/>
      <c r="FL882" s="19"/>
      <c r="FM882" s="19"/>
      <c r="FN882" s="19"/>
      <c r="FO882" s="19"/>
      <c r="FP882" s="19"/>
      <c r="FQ882" s="19"/>
      <c r="FR882" s="19"/>
      <c r="FS882" s="19"/>
      <c r="FT882" s="19"/>
      <c r="FU882" s="19"/>
      <c r="FV882" s="19"/>
      <c r="FW882" s="19"/>
      <c r="FX882" s="19"/>
      <c r="FY882" s="19"/>
      <c r="FZ882" s="19"/>
      <c r="GA882" s="19"/>
      <c r="GB882" s="19"/>
      <c r="GC882" s="19"/>
      <c r="GD882" s="19"/>
      <c r="GE882" s="19"/>
      <c r="GF882" s="19"/>
      <c r="GG882" s="19"/>
      <c r="GH882" s="19"/>
      <c r="GI882" s="19"/>
      <c r="GJ882" s="19"/>
      <c r="GK882" s="19"/>
      <c r="GL882" s="19"/>
      <c r="GM882" s="19"/>
      <c r="GN882" s="19"/>
      <c r="GO882" s="19"/>
      <c r="GP882" s="19"/>
      <c r="GQ882" s="19"/>
      <c r="GR882" s="19"/>
      <c r="GS882" s="19"/>
      <c r="GT882" s="19"/>
      <c r="GU882" s="19"/>
      <c r="GV882" s="19"/>
      <c r="GW882" s="19"/>
      <c r="GX882" s="19"/>
      <c r="GY882" s="19"/>
      <c r="GZ882" s="19"/>
      <c r="HA882" s="19"/>
      <c r="HB882" s="19"/>
      <c r="HC882" s="19"/>
      <c r="HD882" s="19"/>
      <c r="HE882" s="19"/>
      <c r="HF882" s="19"/>
      <c r="HG882" s="19"/>
      <c r="HH882" s="19"/>
      <c r="HI882" s="19"/>
      <c r="HJ882" s="19"/>
      <c r="HK882" s="19"/>
      <c r="HL882" s="19"/>
      <c r="HM882" s="19"/>
      <c r="HN882" s="19"/>
      <c r="HO882" s="19"/>
      <c r="HP882" s="19"/>
      <c r="HQ882" s="19"/>
      <c r="HR882" s="19"/>
      <c r="HS882" s="19"/>
      <c r="HT882" s="19"/>
      <c r="HU882" s="19"/>
      <c r="HV882" s="19"/>
      <c r="HW882" s="19"/>
      <c r="HX882" s="19"/>
      <c r="HY882" s="19"/>
      <c r="HZ882" s="19"/>
      <c r="IA882" s="19"/>
      <c r="IB882" s="19"/>
      <c r="IC882" s="19"/>
      <c r="ID882" s="19"/>
      <c r="IE882" s="19"/>
      <c r="IF882" s="19"/>
      <c r="IG882" s="19"/>
      <c r="IH882" s="19"/>
      <c r="II882" s="19"/>
      <c r="IJ882" s="19"/>
      <c r="IK882" s="19"/>
      <c r="IL882" s="19"/>
      <c r="IM882" s="19"/>
      <c r="IN882" s="19"/>
      <c r="IO882" s="19"/>
      <c r="IP882" s="19"/>
      <c r="IQ882" s="19"/>
      <c r="IR882" s="19"/>
      <c r="IS882" s="19"/>
      <c r="IT882" s="19"/>
      <c r="IU882" s="19"/>
      <c r="IV882" s="19"/>
      <c r="IW882" s="19"/>
      <c r="IX882" s="19"/>
      <c r="IY882" s="19"/>
      <c r="IZ882" s="19"/>
      <c r="JA882" s="19"/>
      <c r="JB882" s="19"/>
      <c r="JC882" s="19"/>
      <c r="JD882" s="19"/>
      <c r="JE882" s="19"/>
      <c r="JF882" s="19"/>
      <c r="JG882" s="19"/>
      <c r="JH882" s="19"/>
      <c r="JI882" s="19"/>
      <c r="JJ882" s="19"/>
      <c r="JK882" s="19"/>
      <c r="JL882" s="19"/>
      <c r="JM882" s="19"/>
      <c r="JN882" s="19"/>
      <c r="JO882" s="19"/>
      <c r="JP882" s="19"/>
      <c r="JQ882" s="19"/>
      <c r="JR882" s="19"/>
      <c r="JS882" s="19"/>
      <c r="JT882" s="19"/>
      <c r="JU882" s="19"/>
      <c r="JV882" s="19"/>
      <c r="JW882" s="19"/>
      <c r="JX882" s="19"/>
      <c r="JY882" s="19"/>
      <c r="JZ882" s="19"/>
      <c r="KA882" s="19"/>
      <c r="KB882" s="19"/>
      <c r="KC882" s="19"/>
      <c r="KD882" s="19"/>
      <c r="KE882" s="19"/>
      <c r="KF882" s="19"/>
      <c r="KG882" s="19"/>
      <c r="KH882" s="19"/>
      <c r="KI882" s="19"/>
      <c r="KJ882" s="19"/>
      <c r="KK882" s="19"/>
      <c r="KL882" s="19"/>
      <c r="KM882" s="19"/>
      <c r="KN882" s="19"/>
      <c r="KO882" s="19"/>
      <c r="KP882" s="19"/>
      <c r="KQ882" s="19"/>
      <c r="KR882" s="19"/>
      <c r="KS882" s="19"/>
      <c r="KT882" s="19"/>
      <c r="KU882" s="19"/>
      <c r="KV882" s="19"/>
      <c r="KW882" s="19"/>
      <c r="KX882" s="19"/>
      <c r="KY882" s="19"/>
      <c r="KZ882" s="19"/>
      <c r="LA882" s="19"/>
      <c r="LB882" s="19"/>
      <c r="LC882" s="19"/>
      <c r="LD882" s="19"/>
      <c r="LE882" s="19"/>
      <c r="LF882" s="19"/>
      <c r="LG882" s="19"/>
      <c r="LH882" s="19"/>
      <c r="LI882" s="19"/>
      <c r="LJ882" s="19"/>
      <c r="LK882" s="19"/>
      <c r="LL882" s="19"/>
      <c r="LM882" s="19"/>
      <c r="LN882" s="19"/>
      <c r="LO882" s="19"/>
      <c r="LP882" s="19"/>
      <c r="LQ882" s="19"/>
      <c r="LR882" s="19"/>
      <c r="LS882" s="19"/>
      <c r="LT882" s="19"/>
      <c r="LU882" s="19"/>
      <c r="LV882" s="19"/>
      <c r="LW882" s="19"/>
      <c r="LX882" s="19"/>
      <c r="LY882" s="19"/>
      <c r="LZ882" s="19"/>
      <c r="MA882" s="19"/>
      <c r="MB882" s="19"/>
      <c r="MC882" s="19"/>
      <c r="MD882" s="19"/>
      <c r="ME882" s="19"/>
      <c r="MF882" s="19"/>
      <c r="MG882" s="19"/>
      <c r="MH882" s="19"/>
      <c r="MI882" s="19"/>
      <c r="MJ882" s="19"/>
      <c r="MK882" s="19"/>
      <c r="ML882" s="19"/>
      <c r="MM882" s="19"/>
      <c r="MN882" s="19"/>
      <c r="MO882" s="19"/>
      <c r="MP882" s="19"/>
      <c r="MQ882" s="19"/>
      <c r="MR882" s="19"/>
      <c r="MS882" s="19"/>
      <c r="MT882" s="19"/>
      <c r="MU882" s="19"/>
      <c r="MV882" s="19"/>
      <c r="MW882" s="19"/>
      <c r="MX882" s="19"/>
      <c r="MY882" s="19"/>
      <c r="MZ882" s="19"/>
      <c r="NA882" s="19"/>
      <c r="NB882" s="19"/>
      <c r="NC882" s="19"/>
      <c r="ND882" s="19"/>
      <c r="NE882" s="19"/>
      <c r="NF882" s="19"/>
      <c r="NG882" s="19"/>
      <c r="NH882" s="19"/>
      <c r="NI882" s="19"/>
      <c r="NJ882" s="19"/>
      <c r="NK882" s="19"/>
      <c r="NL882" s="19"/>
      <c r="NM882" s="19"/>
      <c r="NN882" s="19"/>
      <c r="NO882" s="19"/>
      <c r="NP882" s="19"/>
      <c r="NQ882" s="19"/>
      <c r="NR882" s="19"/>
      <c r="NS882" s="19"/>
      <c r="NT882" s="19"/>
      <c r="NU882" s="19"/>
      <c r="NV882" s="19"/>
      <c r="NW882" s="19"/>
      <c r="NX882" s="19"/>
      <c r="NY882" s="19"/>
      <c r="NZ882" s="19"/>
      <c r="OA882" s="19"/>
      <c r="OB882" s="19"/>
      <c r="OC882" s="19"/>
      <c r="OD882" s="19"/>
      <c r="OE882" s="19"/>
      <c r="OF882" s="19"/>
      <c r="OG882" s="19"/>
      <c r="OH882" s="19"/>
      <c r="OI882" s="19"/>
      <c r="OJ882" s="19"/>
      <c r="OK882" s="19"/>
      <c r="OL882" s="19"/>
      <c r="OM882" s="19"/>
      <c r="ON882" s="19"/>
      <c r="OO882" s="19"/>
      <c r="OP882" s="19"/>
      <c r="OQ882" s="19"/>
      <c r="OR882" s="19"/>
      <c r="OS882" s="19"/>
      <c r="OT882" s="19"/>
      <c r="OU882" s="19"/>
      <c r="OV882" s="19"/>
      <c r="OW882" s="19"/>
      <c r="OX882" s="19"/>
      <c r="OY882" s="19"/>
      <c r="OZ882" s="19"/>
      <c r="PA882" s="19"/>
      <c r="PB882" s="19"/>
      <c r="PC882" s="19"/>
      <c r="PD882" s="19"/>
      <c r="PE882" s="19"/>
      <c r="PF882" s="19"/>
      <c r="PG882" s="19"/>
      <c r="PH882" s="19"/>
      <c r="PI882" s="19"/>
      <c r="PJ882" s="19"/>
      <c r="PK882" s="19"/>
      <c r="PL882" s="19"/>
      <c r="PM882" s="19"/>
      <c r="PN882" s="19"/>
      <c r="PO882" s="19"/>
      <c r="PP882" s="19"/>
      <c r="PQ882" s="19"/>
      <c r="PR882" s="19"/>
      <c r="PS882" s="19"/>
      <c r="PT882" s="19"/>
      <c r="PU882" s="19"/>
      <c r="PV882" s="19"/>
      <c r="PW882" s="19"/>
      <c r="PX882" s="19"/>
      <c r="PY882" s="19"/>
      <c r="PZ882" s="19"/>
      <c r="QA882" s="19"/>
      <c r="QB882" s="19"/>
      <c r="QC882" s="19"/>
      <c r="QD882" s="19"/>
      <c r="QE882" s="19"/>
      <c r="QF882" s="19"/>
      <c r="QG882" s="19"/>
      <c r="QH882" s="19"/>
      <c r="QI882" s="19"/>
      <c r="QJ882" s="19"/>
      <c r="QK882" s="19"/>
      <c r="QL882" s="19"/>
      <c r="QM882" s="19"/>
      <c r="QN882" s="19"/>
      <c r="QO882" s="19"/>
      <c r="QP882" s="19"/>
      <c r="QQ882" s="19"/>
      <c r="QR882" s="19"/>
      <c r="QS882" s="19"/>
      <c r="QT882" s="19"/>
      <c r="QU882" s="19"/>
      <c r="QV882" s="19"/>
      <c r="QW882" s="19"/>
      <c r="QX882" s="19"/>
      <c r="QY882" s="19"/>
      <c r="QZ882" s="19"/>
      <c r="RA882" s="19"/>
      <c r="RB882" s="19"/>
      <c r="RC882" s="19"/>
      <c r="RD882" s="19"/>
      <c r="RE882" s="19"/>
      <c r="RF882" s="19"/>
      <c r="RG882" s="19"/>
      <c r="RH882" s="19"/>
      <c r="RI882" s="19"/>
      <c r="RJ882" s="19"/>
      <c r="RK882" s="19"/>
      <c r="RL882" s="19"/>
      <c r="RM882" s="19"/>
      <c r="RN882" s="19"/>
      <c r="RO882" s="19"/>
      <c r="RP882" s="19"/>
      <c r="RQ882" s="19"/>
      <c r="RR882" s="19"/>
      <c r="RS882" s="19"/>
      <c r="RT882" s="19"/>
      <c r="RU882" s="19"/>
      <c r="RV882" s="19"/>
      <c r="RW882" s="19"/>
      <c r="RX882" s="19"/>
      <c r="RY882" s="19"/>
      <c r="RZ882" s="19"/>
      <c r="SA882" s="19"/>
      <c r="SB882" s="19"/>
      <c r="SC882" s="19"/>
      <c r="SD882" s="19"/>
      <c r="SE882" s="19"/>
      <c r="SF882" s="19"/>
      <c r="SG882" s="19"/>
      <c r="SH882" s="19"/>
      <c r="SI882" s="19"/>
      <c r="SJ882" s="19"/>
      <c r="SK882" s="19"/>
      <c r="SL882" s="19"/>
      <c r="SM882" s="19"/>
      <c r="SN882" s="19"/>
      <c r="SO882" s="19"/>
      <c r="SP882" s="19"/>
      <c r="SQ882" s="19"/>
      <c r="SR882" s="19"/>
      <c r="SS882" s="19"/>
      <c r="ST882" s="19"/>
      <c r="SU882" s="19"/>
      <c r="SV882" s="19"/>
      <c r="SW882" s="19"/>
      <c r="SX882" s="19"/>
      <c r="SY882" s="19"/>
      <c r="SZ882" s="19"/>
      <c r="TA882" s="19"/>
      <c r="TB882" s="19"/>
      <c r="TC882" s="19"/>
      <c r="TD882" s="19"/>
      <c r="TE882" s="19"/>
      <c r="TF882" s="19"/>
      <c r="TG882" s="19"/>
      <c r="TH882" s="19"/>
      <c r="TI882" s="19"/>
      <c r="TJ882" s="19"/>
      <c r="TK882" s="19"/>
      <c r="TL882" s="19"/>
      <c r="TM882" s="19"/>
      <c r="TN882" s="19"/>
      <c r="TO882" s="19"/>
      <c r="TP882" s="19"/>
      <c r="TQ882" s="19"/>
      <c r="TR882" s="19"/>
      <c r="TS882" s="19"/>
      <c r="TT882" s="19"/>
      <c r="TU882" s="19"/>
      <c r="TV882" s="19"/>
      <c r="TW882" s="19"/>
      <c r="TX882" s="19"/>
      <c r="TY882" s="19"/>
      <c r="TZ882" s="19"/>
      <c r="UA882" s="19"/>
      <c r="UB882" s="19"/>
      <c r="UC882" s="19"/>
      <c r="UD882" s="19"/>
      <c r="UE882" s="19"/>
      <c r="UF882" s="19"/>
      <c r="UG882" s="19"/>
      <c r="UH882" s="19"/>
      <c r="UI882" s="19"/>
      <c r="UJ882" s="19"/>
      <c r="UK882" s="19"/>
      <c r="UL882" s="19"/>
      <c r="UM882" s="19"/>
      <c r="UN882" s="19"/>
      <c r="UO882" s="19"/>
      <c r="UP882" s="19"/>
      <c r="UQ882" s="19"/>
      <c r="UR882" s="19"/>
      <c r="US882" s="19"/>
      <c r="UT882" s="19"/>
      <c r="UU882" s="19"/>
      <c r="UV882" s="19"/>
      <c r="UW882" s="19"/>
      <c r="UX882" s="19"/>
      <c r="UY882" s="19"/>
      <c r="UZ882" s="19"/>
      <c r="VA882" s="19"/>
      <c r="VB882" s="19"/>
      <c r="VC882" s="19"/>
      <c r="VD882" s="19"/>
      <c r="VE882" s="19"/>
      <c r="VF882" s="19"/>
      <c r="VG882" s="19"/>
      <c r="VH882" s="19"/>
      <c r="VI882" s="19"/>
      <c r="VJ882" s="19"/>
      <c r="VK882" s="19"/>
      <c r="VL882" s="19"/>
      <c r="VM882" s="19"/>
      <c r="VN882" s="19"/>
      <c r="VO882" s="19"/>
      <c r="VP882" s="19"/>
      <c r="VQ882" s="19"/>
      <c r="VR882" s="19"/>
      <c r="VS882" s="19"/>
      <c r="VT882" s="19"/>
      <c r="VU882" s="19"/>
      <c r="VV882" s="19"/>
      <c r="VW882" s="19"/>
      <c r="VX882" s="19"/>
      <c r="VY882" s="19"/>
      <c r="VZ882" s="19"/>
      <c r="WA882" s="19"/>
      <c r="WB882" s="19"/>
      <c r="WC882" s="19"/>
      <c r="WD882" s="19"/>
      <c r="WE882" s="19"/>
      <c r="WF882" s="19"/>
      <c r="WG882" s="19"/>
      <c r="WH882" s="19"/>
      <c r="WI882" s="19"/>
      <c r="WJ882" s="19"/>
      <c r="WK882" s="19"/>
      <c r="WL882" s="19"/>
      <c r="WM882" s="19"/>
      <c r="WN882" s="19"/>
      <c r="WO882" s="19"/>
      <c r="WP882" s="19"/>
      <c r="WQ882" s="19"/>
      <c r="WR882" s="19"/>
      <c r="WS882" s="19"/>
      <c r="WT882" s="19"/>
      <c r="WU882" s="19"/>
      <c r="WV882" s="19"/>
      <c r="WW882" s="19"/>
      <c r="WX882" s="19"/>
      <c r="WY882" s="19"/>
    </row>
    <row r="883" spans="1:623" s="17" customFormat="1" hidden="1" x14ac:dyDescent="0.2">
      <c r="A883" s="16"/>
      <c r="I883" s="18"/>
      <c r="J883" s="18"/>
      <c r="N883" s="16"/>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c r="BV883" s="19"/>
      <c r="BW883" s="19"/>
      <c r="BX883" s="19"/>
      <c r="BY883" s="19"/>
      <c r="BZ883" s="19"/>
      <c r="CA883" s="19"/>
      <c r="CB883" s="19"/>
      <c r="CC883" s="19"/>
      <c r="CD883" s="19"/>
      <c r="CE883" s="19"/>
      <c r="CF883" s="19"/>
      <c r="CG883" s="19"/>
      <c r="CH883" s="19"/>
      <c r="CI883" s="19"/>
      <c r="CJ883" s="19"/>
      <c r="CK883" s="19"/>
      <c r="CL883" s="19"/>
      <c r="CM883" s="19"/>
      <c r="CN883" s="19"/>
      <c r="CO883" s="19"/>
      <c r="CP883" s="19"/>
      <c r="CQ883" s="19"/>
      <c r="CR883" s="19"/>
      <c r="CS883" s="19"/>
      <c r="CT883" s="19"/>
      <c r="CU883" s="19"/>
      <c r="CV883" s="19"/>
      <c r="CW883" s="19"/>
      <c r="CX883" s="19"/>
      <c r="CY883" s="19"/>
      <c r="CZ883" s="19"/>
      <c r="DA883" s="19"/>
      <c r="DB883" s="19"/>
      <c r="DC883" s="19"/>
      <c r="DD883" s="19"/>
      <c r="DE883" s="19"/>
      <c r="DF883" s="19"/>
      <c r="DG883" s="19"/>
      <c r="DH883" s="19"/>
      <c r="DI883" s="19"/>
      <c r="DJ883" s="19"/>
      <c r="DK883" s="19"/>
      <c r="DL883" s="19"/>
      <c r="DM883" s="19"/>
      <c r="DN883" s="19"/>
      <c r="DO883" s="19"/>
      <c r="DP883" s="19"/>
      <c r="DQ883" s="19"/>
      <c r="DR883" s="19"/>
      <c r="DS883" s="19"/>
      <c r="DT883" s="19"/>
      <c r="DU883" s="19"/>
      <c r="DV883" s="19"/>
      <c r="DW883" s="19"/>
      <c r="DX883" s="19"/>
      <c r="DY883" s="19"/>
      <c r="DZ883" s="19"/>
      <c r="EA883" s="19"/>
      <c r="EB883" s="19"/>
      <c r="EC883" s="19"/>
      <c r="ED883" s="19"/>
      <c r="EE883" s="19"/>
      <c r="EF883" s="19"/>
      <c r="EG883" s="19"/>
      <c r="EH883" s="19"/>
      <c r="EI883" s="19"/>
      <c r="EJ883" s="19"/>
      <c r="EK883" s="19"/>
      <c r="EL883" s="19"/>
      <c r="EM883" s="19"/>
      <c r="EN883" s="19"/>
      <c r="EO883" s="19"/>
      <c r="EP883" s="19"/>
      <c r="EQ883" s="19"/>
      <c r="ER883" s="19"/>
      <c r="ES883" s="19"/>
      <c r="ET883" s="19"/>
      <c r="EU883" s="19"/>
      <c r="EV883" s="19"/>
      <c r="EW883" s="19"/>
      <c r="EX883" s="19"/>
      <c r="EY883" s="19"/>
      <c r="EZ883" s="19"/>
      <c r="FA883" s="19"/>
      <c r="FB883" s="19"/>
      <c r="FC883" s="19"/>
      <c r="FD883" s="19"/>
      <c r="FE883" s="19"/>
      <c r="FF883" s="19"/>
      <c r="FG883" s="19"/>
      <c r="FH883" s="19"/>
      <c r="FI883" s="19"/>
      <c r="FJ883" s="19"/>
      <c r="FK883" s="19"/>
      <c r="FL883" s="19"/>
      <c r="FM883" s="19"/>
      <c r="FN883" s="19"/>
      <c r="FO883" s="19"/>
      <c r="FP883" s="19"/>
      <c r="FQ883" s="19"/>
      <c r="FR883" s="19"/>
      <c r="FS883" s="19"/>
      <c r="FT883" s="19"/>
      <c r="FU883" s="19"/>
      <c r="FV883" s="19"/>
      <c r="FW883" s="19"/>
      <c r="FX883" s="19"/>
      <c r="FY883" s="19"/>
      <c r="FZ883" s="19"/>
      <c r="GA883" s="19"/>
      <c r="GB883" s="19"/>
      <c r="GC883" s="19"/>
      <c r="GD883" s="19"/>
      <c r="GE883" s="19"/>
      <c r="GF883" s="19"/>
      <c r="GG883" s="19"/>
      <c r="GH883" s="19"/>
      <c r="GI883" s="19"/>
      <c r="GJ883" s="19"/>
      <c r="GK883" s="19"/>
      <c r="GL883" s="19"/>
      <c r="GM883" s="19"/>
      <c r="GN883" s="19"/>
      <c r="GO883" s="19"/>
      <c r="GP883" s="19"/>
      <c r="GQ883" s="19"/>
      <c r="GR883" s="19"/>
      <c r="GS883" s="19"/>
      <c r="GT883" s="19"/>
      <c r="GU883" s="19"/>
      <c r="GV883" s="19"/>
      <c r="GW883" s="19"/>
      <c r="GX883" s="19"/>
      <c r="GY883" s="19"/>
      <c r="GZ883" s="19"/>
      <c r="HA883" s="19"/>
      <c r="HB883" s="19"/>
      <c r="HC883" s="19"/>
      <c r="HD883" s="19"/>
      <c r="HE883" s="19"/>
      <c r="HF883" s="19"/>
      <c r="HG883" s="19"/>
      <c r="HH883" s="19"/>
      <c r="HI883" s="19"/>
      <c r="HJ883" s="19"/>
      <c r="HK883" s="19"/>
      <c r="HL883" s="19"/>
      <c r="HM883" s="19"/>
      <c r="HN883" s="19"/>
      <c r="HO883" s="19"/>
      <c r="HP883" s="19"/>
      <c r="HQ883" s="19"/>
      <c r="HR883" s="19"/>
      <c r="HS883" s="19"/>
      <c r="HT883" s="19"/>
      <c r="HU883" s="19"/>
      <c r="HV883" s="19"/>
      <c r="HW883" s="19"/>
      <c r="HX883" s="19"/>
      <c r="HY883" s="19"/>
      <c r="HZ883" s="19"/>
      <c r="IA883" s="19"/>
      <c r="IB883" s="19"/>
      <c r="IC883" s="19"/>
      <c r="ID883" s="19"/>
      <c r="IE883" s="19"/>
      <c r="IF883" s="19"/>
      <c r="IG883" s="19"/>
      <c r="IH883" s="19"/>
      <c r="II883" s="19"/>
      <c r="IJ883" s="19"/>
      <c r="IK883" s="19"/>
      <c r="IL883" s="19"/>
      <c r="IM883" s="19"/>
      <c r="IN883" s="19"/>
      <c r="IO883" s="19"/>
      <c r="IP883" s="19"/>
      <c r="IQ883" s="19"/>
      <c r="IR883" s="19"/>
      <c r="IS883" s="19"/>
      <c r="IT883" s="19"/>
      <c r="IU883" s="19"/>
      <c r="IV883" s="19"/>
      <c r="IW883" s="19"/>
      <c r="IX883" s="19"/>
      <c r="IY883" s="19"/>
      <c r="IZ883" s="19"/>
      <c r="JA883" s="19"/>
      <c r="JB883" s="19"/>
      <c r="JC883" s="19"/>
      <c r="JD883" s="19"/>
      <c r="JE883" s="19"/>
      <c r="JF883" s="19"/>
      <c r="JG883" s="19"/>
      <c r="JH883" s="19"/>
      <c r="JI883" s="19"/>
      <c r="JJ883" s="19"/>
      <c r="JK883" s="19"/>
      <c r="JL883" s="19"/>
      <c r="JM883" s="19"/>
      <c r="JN883" s="19"/>
      <c r="JO883" s="19"/>
      <c r="JP883" s="19"/>
      <c r="JQ883" s="19"/>
      <c r="JR883" s="19"/>
      <c r="JS883" s="19"/>
      <c r="JT883" s="19"/>
      <c r="JU883" s="19"/>
      <c r="JV883" s="19"/>
      <c r="JW883" s="19"/>
      <c r="JX883" s="19"/>
      <c r="JY883" s="19"/>
      <c r="JZ883" s="19"/>
      <c r="KA883" s="19"/>
      <c r="KB883" s="19"/>
      <c r="KC883" s="19"/>
      <c r="KD883" s="19"/>
      <c r="KE883" s="19"/>
      <c r="KF883" s="19"/>
      <c r="KG883" s="19"/>
      <c r="KH883" s="19"/>
      <c r="KI883" s="19"/>
      <c r="KJ883" s="19"/>
      <c r="KK883" s="19"/>
      <c r="KL883" s="19"/>
      <c r="KM883" s="19"/>
      <c r="KN883" s="19"/>
      <c r="KO883" s="19"/>
      <c r="KP883" s="19"/>
      <c r="KQ883" s="19"/>
      <c r="KR883" s="19"/>
      <c r="KS883" s="19"/>
      <c r="KT883" s="19"/>
      <c r="KU883" s="19"/>
      <c r="KV883" s="19"/>
      <c r="KW883" s="19"/>
      <c r="KX883" s="19"/>
      <c r="KY883" s="19"/>
      <c r="KZ883" s="19"/>
      <c r="LA883" s="19"/>
      <c r="LB883" s="19"/>
      <c r="LC883" s="19"/>
      <c r="LD883" s="19"/>
      <c r="LE883" s="19"/>
      <c r="LF883" s="19"/>
      <c r="LG883" s="19"/>
      <c r="LH883" s="19"/>
      <c r="LI883" s="19"/>
      <c r="LJ883" s="19"/>
      <c r="LK883" s="19"/>
      <c r="LL883" s="19"/>
      <c r="LM883" s="19"/>
      <c r="LN883" s="19"/>
      <c r="LO883" s="19"/>
      <c r="LP883" s="19"/>
      <c r="LQ883" s="19"/>
      <c r="LR883" s="19"/>
      <c r="LS883" s="19"/>
      <c r="LT883" s="19"/>
      <c r="LU883" s="19"/>
      <c r="LV883" s="19"/>
      <c r="LW883" s="19"/>
      <c r="LX883" s="19"/>
      <c r="LY883" s="19"/>
      <c r="LZ883" s="19"/>
      <c r="MA883" s="19"/>
      <c r="MB883" s="19"/>
      <c r="MC883" s="19"/>
      <c r="MD883" s="19"/>
      <c r="ME883" s="19"/>
      <c r="MF883" s="19"/>
      <c r="MG883" s="19"/>
      <c r="MH883" s="19"/>
      <c r="MI883" s="19"/>
      <c r="MJ883" s="19"/>
      <c r="MK883" s="19"/>
      <c r="ML883" s="19"/>
      <c r="MM883" s="19"/>
      <c r="MN883" s="19"/>
      <c r="MO883" s="19"/>
      <c r="MP883" s="19"/>
      <c r="MQ883" s="19"/>
      <c r="MR883" s="19"/>
      <c r="MS883" s="19"/>
      <c r="MT883" s="19"/>
      <c r="MU883" s="19"/>
      <c r="MV883" s="19"/>
      <c r="MW883" s="19"/>
      <c r="MX883" s="19"/>
      <c r="MY883" s="19"/>
      <c r="MZ883" s="19"/>
      <c r="NA883" s="19"/>
      <c r="NB883" s="19"/>
      <c r="NC883" s="19"/>
      <c r="ND883" s="19"/>
      <c r="NE883" s="19"/>
      <c r="NF883" s="19"/>
      <c r="NG883" s="19"/>
      <c r="NH883" s="19"/>
      <c r="NI883" s="19"/>
      <c r="NJ883" s="19"/>
      <c r="NK883" s="19"/>
      <c r="NL883" s="19"/>
      <c r="NM883" s="19"/>
      <c r="NN883" s="19"/>
      <c r="NO883" s="19"/>
      <c r="NP883" s="19"/>
      <c r="NQ883" s="19"/>
      <c r="NR883" s="19"/>
      <c r="NS883" s="19"/>
      <c r="NT883" s="19"/>
      <c r="NU883" s="19"/>
      <c r="NV883" s="19"/>
      <c r="NW883" s="19"/>
      <c r="NX883" s="19"/>
      <c r="NY883" s="19"/>
      <c r="NZ883" s="19"/>
      <c r="OA883" s="19"/>
      <c r="OB883" s="19"/>
      <c r="OC883" s="19"/>
      <c r="OD883" s="19"/>
      <c r="OE883" s="19"/>
      <c r="OF883" s="19"/>
      <c r="OG883" s="19"/>
      <c r="OH883" s="19"/>
      <c r="OI883" s="19"/>
      <c r="OJ883" s="19"/>
      <c r="OK883" s="19"/>
      <c r="OL883" s="19"/>
      <c r="OM883" s="19"/>
      <c r="ON883" s="19"/>
      <c r="OO883" s="19"/>
      <c r="OP883" s="19"/>
      <c r="OQ883" s="19"/>
      <c r="OR883" s="19"/>
      <c r="OS883" s="19"/>
      <c r="OT883" s="19"/>
      <c r="OU883" s="19"/>
      <c r="OV883" s="19"/>
      <c r="OW883" s="19"/>
      <c r="OX883" s="19"/>
      <c r="OY883" s="19"/>
      <c r="OZ883" s="19"/>
      <c r="PA883" s="19"/>
      <c r="PB883" s="19"/>
      <c r="PC883" s="19"/>
      <c r="PD883" s="19"/>
      <c r="PE883" s="19"/>
      <c r="PF883" s="19"/>
      <c r="PG883" s="19"/>
      <c r="PH883" s="19"/>
      <c r="PI883" s="19"/>
      <c r="PJ883" s="19"/>
      <c r="PK883" s="19"/>
      <c r="PL883" s="19"/>
      <c r="PM883" s="19"/>
      <c r="PN883" s="19"/>
      <c r="PO883" s="19"/>
      <c r="PP883" s="19"/>
      <c r="PQ883" s="19"/>
      <c r="PR883" s="19"/>
      <c r="PS883" s="19"/>
      <c r="PT883" s="19"/>
      <c r="PU883" s="19"/>
      <c r="PV883" s="19"/>
      <c r="PW883" s="19"/>
      <c r="PX883" s="19"/>
      <c r="PY883" s="19"/>
      <c r="PZ883" s="19"/>
      <c r="QA883" s="19"/>
      <c r="QB883" s="19"/>
      <c r="QC883" s="19"/>
      <c r="QD883" s="19"/>
      <c r="QE883" s="19"/>
      <c r="QF883" s="19"/>
      <c r="QG883" s="19"/>
      <c r="QH883" s="19"/>
      <c r="QI883" s="19"/>
      <c r="QJ883" s="19"/>
      <c r="QK883" s="19"/>
      <c r="QL883" s="19"/>
      <c r="QM883" s="19"/>
      <c r="QN883" s="19"/>
      <c r="QO883" s="19"/>
      <c r="QP883" s="19"/>
      <c r="QQ883" s="19"/>
      <c r="QR883" s="19"/>
      <c r="QS883" s="19"/>
      <c r="QT883" s="19"/>
      <c r="QU883" s="19"/>
      <c r="QV883" s="19"/>
      <c r="QW883" s="19"/>
      <c r="QX883" s="19"/>
      <c r="QY883" s="19"/>
      <c r="QZ883" s="19"/>
      <c r="RA883" s="19"/>
      <c r="RB883" s="19"/>
      <c r="RC883" s="19"/>
      <c r="RD883" s="19"/>
      <c r="RE883" s="19"/>
      <c r="RF883" s="19"/>
      <c r="RG883" s="19"/>
      <c r="RH883" s="19"/>
      <c r="RI883" s="19"/>
      <c r="RJ883" s="19"/>
      <c r="RK883" s="19"/>
      <c r="RL883" s="19"/>
      <c r="RM883" s="19"/>
      <c r="RN883" s="19"/>
      <c r="RO883" s="19"/>
      <c r="RP883" s="19"/>
      <c r="RQ883" s="19"/>
      <c r="RR883" s="19"/>
      <c r="RS883" s="19"/>
      <c r="RT883" s="19"/>
      <c r="RU883" s="19"/>
      <c r="RV883" s="19"/>
      <c r="RW883" s="19"/>
      <c r="RX883" s="19"/>
      <c r="RY883" s="19"/>
      <c r="RZ883" s="19"/>
      <c r="SA883" s="19"/>
      <c r="SB883" s="19"/>
      <c r="SC883" s="19"/>
      <c r="SD883" s="19"/>
      <c r="SE883" s="19"/>
      <c r="SF883" s="19"/>
      <c r="SG883" s="19"/>
      <c r="SH883" s="19"/>
      <c r="SI883" s="19"/>
      <c r="SJ883" s="19"/>
      <c r="SK883" s="19"/>
      <c r="SL883" s="19"/>
      <c r="SM883" s="19"/>
      <c r="SN883" s="19"/>
      <c r="SO883" s="19"/>
      <c r="SP883" s="19"/>
      <c r="SQ883" s="19"/>
      <c r="SR883" s="19"/>
      <c r="SS883" s="19"/>
      <c r="ST883" s="19"/>
      <c r="SU883" s="19"/>
      <c r="SV883" s="19"/>
      <c r="SW883" s="19"/>
      <c r="SX883" s="19"/>
      <c r="SY883" s="19"/>
      <c r="SZ883" s="19"/>
      <c r="TA883" s="19"/>
      <c r="TB883" s="19"/>
      <c r="TC883" s="19"/>
      <c r="TD883" s="19"/>
      <c r="TE883" s="19"/>
      <c r="TF883" s="19"/>
      <c r="TG883" s="19"/>
      <c r="TH883" s="19"/>
      <c r="TI883" s="19"/>
      <c r="TJ883" s="19"/>
      <c r="TK883" s="19"/>
      <c r="TL883" s="19"/>
      <c r="TM883" s="19"/>
      <c r="TN883" s="19"/>
      <c r="TO883" s="19"/>
      <c r="TP883" s="19"/>
      <c r="TQ883" s="19"/>
      <c r="TR883" s="19"/>
      <c r="TS883" s="19"/>
      <c r="TT883" s="19"/>
      <c r="TU883" s="19"/>
      <c r="TV883" s="19"/>
      <c r="TW883" s="19"/>
      <c r="TX883" s="19"/>
      <c r="TY883" s="19"/>
      <c r="TZ883" s="19"/>
      <c r="UA883" s="19"/>
      <c r="UB883" s="19"/>
      <c r="UC883" s="19"/>
      <c r="UD883" s="19"/>
      <c r="UE883" s="19"/>
      <c r="UF883" s="19"/>
      <c r="UG883" s="19"/>
      <c r="UH883" s="19"/>
      <c r="UI883" s="19"/>
      <c r="UJ883" s="19"/>
      <c r="UK883" s="19"/>
      <c r="UL883" s="19"/>
      <c r="UM883" s="19"/>
      <c r="UN883" s="19"/>
      <c r="UO883" s="19"/>
      <c r="UP883" s="19"/>
      <c r="UQ883" s="19"/>
      <c r="UR883" s="19"/>
      <c r="US883" s="19"/>
      <c r="UT883" s="19"/>
      <c r="UU883" s="19"/>
      <c r="UV883" s="19"/>
      <c r="UW883" s="19"/>
      <c r="UX883" s="19"/>
      <c r="UY883" s="19"/>
      <c r="UZ883" s="19"/>
      <c r="VA883" s="19"/>
      <c r="VB883" s="19"/>
      <c r="VC883" s="19"/>
      <c r="VD883" s="19"/>
      <c r="VE883" s="19"/>
      <c r="VF883" s="19"/>
      <c r="VG883" s="19"/>
      <c r="VH883" s="19"/>
      <c r="VI883" s="19"/>
      <c r="VJ883" s="19"/>
      <c r="VK883" s="19"/>
      <c r="VL883" s="19"/>
      <c r="VM883" s="19"/>
      <c r="VN883" s="19"/>
      <c r="VO883" s="19"/>
      <c r="VP883" s="19"/>
      <c r="VQ883" s="19"/>
      <c r="VR883" s="19"/>
      <c r="VS883" s="19"/>
      <c r="VT883" s="19"/>
      <c r="VU883" s="19"/>
      <c r="VV883" s="19"/>
      <c r="VW883" s="19"/>
      <c r="VX883" s="19"/>
      <c r="VY883" s="19"/>
      <c r="VZ883" s="19"/>
      <c r="WA883" s="19"/>
      <c r="WB883" s="19"/>
      <c r="WC883" s="19"/>
      <c r="WD883" s="19"/>
      <c r="WE883" s="19"/>
      <c r="WF883" s="19"/>
      <c r="WG883" s="19"/>
      <c r="WH883" s="19"/>
      <c r="WI883" s="19"/>
      <c r="WJ883" s="19"/>
      <c r="WK883" s="19"/>
      <c r="WL883" s="19"/>
      <c r="WM883" s="19"/>
      <c r="WN883" s="19"/>
      <c r="WO883" s="19"/>
      <c r="WP883" s="19"/>
      <c r="WQ883" s="19"/>
      <c r="WR883" s="19"/>
      <c r="WS883" s="19"/>
      <c r="WT883" s="19"/>
      <c r="WU883" s="19"/>
      <c r="WV883" s="19"/>
      <c r="WW883" s="19"/>
      <c r="WX883" s="19"/>
      <c r="WY883" s="19"/>
    </row>
    <row r="884" spans="1:623" s="17" customFormat="1" hidden="1" x14ac:dyDescent="0.2">
      <c r="A884" s="16"/>
      <c r="I884" s="18"/>
      <c r="J884" s="18"/>
      <c r="N884" s="16"/>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c r="BV884" s="19"/>
      <c r="BW884" s="19"/>
      <c r="BX884" s="19"/>
      <c r="BY884" s="19"/>
      <c r="BZ884" s="19"/>
      <c r="CA884" s="19"/>
      <c r="CB884" s="19"/>
      <c r="CC884" s="19"/>
      <c r="CD884" s="19"/>
      <c r="CE884" s="19"/>
      <c r="CF884" s="19"/>
      <c r="CG884" s="19"/>
      <c r="CH884" s="19"/>
      <c r="CI884" s="19"/>
      <c r="CJ884" s="19"/>
      <c r="CK884" s="19"/>
      <c r="CL884" s="19"/>
      <c r="CM884" s="19"/>
      <c r="CN884" s="19"/>
      <c r="CO884" s="19"/>
      <c r="CP884" s="19"/>
      <c r="CQ884" s="19"/>
      <c r="CR884" s="19"/>
      <c r="CS884" s="19"/>
      <c r="CT884" s="19"/>
      <c r="CU884" s="19"/>
      <c r="CV884" s="19"/>
      <c r="CW884" s="19"/>
      <c r="CX884" s="19"/>
      <c r="CY884" s="19"/>
      <c r="CZ884" s="19"/>
      <c r="DA884" s="19"/>
      <c r="DB884" s="19"/>
      <c r="DC884" s="19"/>
      <c r="DD884" s="19"/>
      <c r="DE884" s="19"/>
      <c r="DF884" s="19"/>
      <c r="DG884" s="19"/>
      <c r="DH884" s="19"/>
      <c r="DI884" s="19"/>
      <c r="DJ884" s="19"/>
      <c r="DK884" s="19"/>
      <c r="DL884" s="19"/>
      <c r="DM884" s="19"/>
      <c r="DN884" s="19"/>
      <c r="DO884" s="19"/>
      <c r="DP884" s="19"/>
      <c r="DQ884" s="19"/>
      <c r="DR884" s="19"/>
      <c r="DS884" s="19"/>
      <c r="DT884" s="19"/>
      <c r="DU884" s="19"/>
      <c r="DV884" s="19"/>
      <c r="DW884" s="19"/>
      <c r="DX884" s="19"/>
      <c r="DY884" s="19"/>
      <c r="DZ884" s="19"/>
      <c r="EA884" s="19"/>
      <c r="EB884" s="19"/>
      <c r="EC884" s="19"/>
      <c r="ED884" s="19"/>
      <c r="EE884" s="19"/>
      <c r="EF884" s="19"/>
      <c r="EG884" s="19"/>
      <c r="EH884" s="19"/>
      <c r="EI884" s="19"/>
      <c r="EJ884" s="19"/>
      <c r="EK884" s="19"/>
      <c r="EL884" s="19"/>
      <c r="EM884" s="19"/>
      <c r="EN884" s="19"/>
      <c r="EO884" s="19"/>
      <c r="EP884" s="19"/>
      <c r="EQ884" s="19"/>
      <c r="ER884" s="19"/>
      <c r="ES884" s="19"/>
      <c r="ET884" s="19"/>
      <c r="EU884" s="19"/>
      <c r="EV884" s="19"/>
      <c r="EW884" s="19"/>
      <c r="EX884" s="19"/>
      <c r="EY884" s="19"/>
      <c r="EZ884" s="19"/>
      <c r="FA884" s="19"/>
      <c r="FB884" s="19"/>
      <c r="FC884" s="19"/>
      <c r="FD884" s="19"/>
      <c r="FE884" s="19"/>
      <c r="FF884" s="19"/>
      <c r="FG884" s="19"/>
      <c r="FH884" s="19"/>
      <c r="FI884" s="19"/>
      <c r="FJ884" s="19"/>
      <c r="FK884" s="19"/>
      <c r="FL884" s="19"/>
      <c r="FM884" s="19"/>
      <c r="FN884" s="19"/>
      <c r="FO884" s="19"/>
      <c r="FP884" s="19"/>
      <c r="FQ884" s="19"/>
      <c r="FR884" s="19"/>
      <c r="FS884" s="19"/>
      <c r="FT884" s="19"/>
      <c r="FU884" s="19"/>
      <c r="FV884" s="19"/>
      <c r="FW884" s="19"/>
      <c r="FX884" s="19"/>
      <c r="FY884" s="19"/>
      <c r="FZ884" s="19"/>
      <c r="GA884" s="19"/>
      <c r="GB884" s="19"/>
      <c r="GC884" s="19"/>
      <c r="GD884" s="19"/>
      <c r="GE884" s="19"/>
      <c r="GF884" s="19"/>
      <c r="GG884" s="19"/>
      <c r="GH884" s="19"/>
      <c r="GI884" s="19"/>
      <c r="GJ884" s="19"/>
      <c r="GK884" s="19"/>
      <c r="GL884" s="19"/>
      <c r="GM884" s="19"/>
      <c r="GN884" s="19"/>
      <c r="GO884" s="19"/>
      <c r="GP884" s="19"/>
      <c r="GQ884" s="19"/>
      <c r="GR884" s="19"/>
      <c r="GS884" s="19"/>
      <c r="GT884" s="19"/>
      <c r="GU884" s="19"/>
      <c r="GV884" s="19"/>
      <c r="GW884" s="19"/>
      <c r="GX884" s="19"/>
      <c r="GY884" s="19"/>
      <c r="GZ884" s="19"/>
      <c r="HA884" s="19"/>
      <c r="HB884" s="19"/>
      <c r="HC884" s="19"/>
      <c r="HD884" s="19"/>
      <c r="HE884" s="19"/>
      <c r="HF884" s="19"/>
      <c r="HG884" s="19"/>
      <c r="HH884" s="19"/>
      <c r="HI884" s="19"/>
      <c r="HJ884" s="19"/>
      <c r="HK884" s="19"/>
      <c r="HL884" s="19"/>
      <c r="HM884" s="19"/>
      <c r="HN884" s="19"/>
      <c r="HO884" s="19"/>
      <c r="HP884" s="19"/>
      <c r="HQ884" s="19"/>
      <c r="HR884" s="19"/>
      <c r="HS884" s="19"/>
      <c r="HT884" s="19"/>
      <c r="HU884" s="19"/>
      <c r="HV884" s="19"/>
      <c r="HW884" s="19"/>
      <c r="HX884" s="19"/>
      <c r="HY884" s="19"/>
      <c r="HZ884" s="19"/>
      <c r="IA884" s="19"/>
      <c r="IB884" s="19"/>
      <c r="IC884" s="19"/>
      <c r="ID884" s="19"/>
      <c r="IE884" s="19"/>
      <c r="IF884" s="19"/>
      <c r="IG884" s="19"/>
      <c r="IH884" s="19"/>
      <c r="II884" s="19"/>
      <c r="IJ884" s="19"/>
      <c r="IK884" s="19"/>
      <c r="IL884" s="19"/>
      <c r="IM884" s="19"/>
      <c r="IN884" s="19"/>
      <c r="IO884" s="19"/>
      <c r="IP884" s="19"/>
      <c r="IQ884" s="19"/>
      <c r="IR884" s="19"/>
      <c r="IS884" s="19"/>
      <c r="IT884" s="19"/>
      <c r="IU884" s="19"/>
      <c r="IV884" s="19"/>
      <c r="IW884" s="19"/>
      <c r="IX884" s="19"/>
      <c r="IY884" s="19"/>
      <c r="IZ884" s="19"/>
      <c r="JA884" s="19"/>
      <c r="JB884" s="19"/>
      <c r="JC884" s="19"/>
      <c r="JD884" s="19"/>
      <c r="JE884" s="19"/>
      <c r="JF884" s="19"/>
      <c r="JG884" s="19"/>
      <c r="JH884" s="19"/>
      <c r="JI884" s="19"/>
      <c r="JJ884" s="19"/>
      <c r="JK884" s="19"/>
      <c r="JL884" s="19"/>
      <c r="JM884" s="19"/>
      <c r="JN884" s="19"/>
      <c r="JO884" s="19"/>
      <c r="JP884" s="19"/>
      <c r="JQ884" s="19"/>
      <c r="JR884" s="19"/>
      <c r="JS884" s="19"/>
      <c r="JT884" s="19"/>
      <c r="JU884" s="19"/>
      <c r="JV884" s="19"/>
      <c r="JW884" s="19"/>
      <c r="JX884" s="19"/>
      <c r="JY884" s="19"/>
      <c r="JZ884" s="19"/>
      <c r="KA884" s="19"/>
      <c r="KB884" s="19"/>
      <c r="KC884" s="19"/>
      <c r="KD884" s="19"/>
      <c r="KE884" s="19"/>
      <c r="KF884" s="19"/>
      <c r="KG884" s="19"/>
      <c r="KH884" s="19"/>
      <c r="KI884" s="19"/>
      <c r="KJ884" s="19"/>
      <c r="KK884" s="19"/>
      <c r="KL884" s="19"/>
      <c r="KM884" s="19"/>
      <c r="KN884" s="19"/>
      <c r="KO884" s="19"/>
      <c r="KP884" s="19"/>
      <c r="KQ884" s="19"/>
      <c r="KR884" s="19"/>
      <c r="KS884" s="19"/>
      <c r="KT884" s="19"/>
      <c r="KU884" s="19"/>
      <c r="KV884" s="19"/>
      <c r="KW884" s="19"/>
      <c r="KX884" s="19"/>
      <c r="KY884" s="19"/>
      <c r="KZ884" s="19"/>
      <c r="LA884" s="19"/>
      <c r="LB884" s="19"/>
      <c r="LC884" s="19"/>
      <c r="LD884" s="19"/>
      <c r="LE884" s="19"/>
      <c r="LF884" s="19"/>
      <c r="LG884" s="19"/>
      <c r="LH884" s="19"/>
      <c r="LI884" s="19"/>
      <c r="LJ884" s="19"/>
      <c r="LK884" s="19"/>
      <c r="LL884" s="19"/>
      <c r="LM884" s="19"/>
      <c r="LN884" s="19"/>
      <c r="LO884" s="19"/>
      <c r="LP884" s="19"/>
      <c r="LQ884" s="19"/>
      <c r="LR884" s="19"/>
      <c r="LS884" s="19"/>
      <c r="LT884" s="19"/>
      <c r="LU884" s="19"/>
      <c r="LV884" s="19"/>
      <c r="LW884" s="19"/>
      <c r="LX884" s="19"/>
      <c r="LY884" s="19"/>
      <c r="LZ884" s="19"/>
      <c r="MA884" s="19"/>
      <c r="MB884" s="19"/>
      <c r="MC884" s="19"/>
      <c r="MD884" s="19"/>
      <c r="ME884" s="19"/>
      <c r="MF884" s="19"/>
      <c r="MG884" s="19"/>
      <c r="MH884" s="19"/>
      <c r="MI884" s="19"/>
      <c r="MJ884" s="19"/>
      <c r="MK884" s="19"/>
      <c r="ML884" s="19"/>
      <c r="MM884" s="19"/>
      <c r="MN884" s="19"/>
      <c r="MO884" s="19"/>
      <c r="MP884" s="19"/>
      <c r="MQ884" s="19"/>
      <c r="MR884" s="19"/>
      <c r="MS884" s="19"/>
      <c r="MT884" s="19"/>
      <c r="MU884" s="19"/>
      <c r="MV884" s="19"/>
      <c r="MW884" s="19"/>
      <c r="MX884" s="19"/>
      <c r="MY884" s="19"/>
      <c r="MZ884" s="19"/>
      <c r="NA884" s="19"/>
      <c r="NB884" s="19"/>
      <c r="NC884" s="19"/>
      <c r="ND884" s="19"/>
      <c r="NE884" s="19"/>
      <c r="NF884" s="19"/>
      <c r="NG884" s="19"/>
      <c r="NH884" s="19"/>
      <c r="NI884" s="19"/>
      <c r="NJ884" s="19"/>
      <c r="NK884" s="19"/>
      <c r="NL884" s="19"/>
      <c r="NM884" s="19"/>
      <c r="NN884" s="19"/>
      <c r="NO884" s="19"/>
      <c r="NP884" s="19"/>
      <c r="NQ884" s="19"/>
      <c r="NR884" s="19"/>
      <c r="NS884" s="19"/>
      <c r="NT884" s="19"/>
      <c r="NU884" s="19"/>
      <c r="NV884" s="19"/>
      <c r="NW884" s="19"/>
      <c r="NX884" s="19"/>
      <c r="NY884" s="19"/>
      <c r="NZ884" s="19"/>
      <c r="OA884" s="19"/>
      <c r="OB884" s="19"/>
      <c r="OC884" s="19"/>
      <c r="OD884" s="19"/>
      <c r="OE884" s="19"/>
      <c r="OF884" s="19"/>
      <c r="OG884" s="19"/>
      <c r="OH884" s="19"/>
      <c r="OI884" s="19"/>
      <c r="OJ884" s="19"/>
      <c r="OK884" s="19"/>
      <c r="OL884" s="19"/>
      <c r="OM884" s="19"/>
      <c r="ON884" s="19"/>
      <c r="OO884" s="19"/>
      <c r="OP884" s="19"/>
      <c r="OQ884" s="19"/>
      <c r="OR884" s="19"/>
      <c r="OS884" s="19"/>
      <c r="OT884" s="19"/>
      <c r="OU884" s="19"/>
      <c r="OV884" s="19"/>
      <c r="OW884" s="19"/>
      <c r="OX884" s="19"/>
      <c r="OY884" s="19"/>
      <c r="OZ884" s="19"/>
      <c r="PA884" s="19"/>
      <c r="PB884" s="19"/>
      <c r="PC884" s="19"/>
      <c r="PD884" s="19"/>
      <c r="PE884" s="19"/>
      <c r="PF884" s="19"/>
      <c r="PG884" s="19"/>
      <c r="PH884" s="19"/>
      <c r="PI884" s="19"/>
      <c r="PJ884" s="19"/>
      <c r="PK884" s="19"/>
      <c r="PL884" s="19"/>
      <c r="PM884" s="19"/>
      <c r="PN884" s="19"/>
      <c r="PO884" s="19"/>
      <c r="PP884" s="19"/>
      <c r="PQ884" s="19"/>
      <c r="PR884" s="19"/>
      <c r="PS884" s="19"/>
      <c r="PT884" s="19"/>
      <c r="PU884" s="19"/>
      <c r="PV884" s="19"/>
      <c r="PW884" s="19"/>
      <c r="PX884" s="19"/>
      <c r="PY884" s="19"/>
      <c r="PZ884" s="19"/>
      <c r="QA884" s="19"/>
      <c r="QB884" s="19"/>
      <c r="QC884" s="19"/>
      <c r="QD884" s="19"/>
      <c r="QE884" s="19"/>
      <c r="QF884" s="19"/>
      <c r="QG884" s="19"/>
      <c r="QH884" s="19"/>
      <c r="QI884" s="19"/>
      <c r="QJ884" s="19"/>
      <c r="QK884" s="19"/>
      <c r="QL884" s="19"/>
      <c r="QM884" s="19"/>
      <c r="QN884" s="19"/>
      <c r="QO884" s="19"/>
      <c r="QP884" s="19"/>
      <c r="QQ884" s="19"/>
      <c r="QR884" s="19"/>
      <c r="QS884" s="19"/>
      <c r="QT884" s="19"/>
      <c r="QU884" s="19"/>
      <c r="QV884" s="19"/>
      <c r="QW884" s="19"/>
      <c r="QX884" s="19"/>
      <c r="QY884" s="19"/>
      <c r="QZ884" s="19"/>
      <c r="RA884" s="19"/>
      <c r="RB884" s="19"/>
      <c r="RC884" s="19"/>
      <c r="RD884" s="19"/>
      <c r="RE884" s="19"/>
      <c r="RF884" s="19"/>
      <c r="RG884" s="19"/>
      <c r="RH884" s="19"/>
      <c r="RI884" s="19"/>
      <c r="RJ884" s="19"/>
      <c r="RK884" s="19"/>
      <c r="RL884" s="19"/>
      <c r="RM884" s="19"/>
      <c r="RN884" s="19"/>
      <c r="RO884" s="19"/>
      <c r="RP884" s="19"/>
      <c r="RQ884" s="19"/>
      <c r="RR884" s="19"/>
      <c r="RS884" s="19"/>
      <c r="RT884" s="19"/>
      <c r="RU884" s="19"/>
      <c r="RV884" s="19"/>
      <c r="RW884" s="19"/>
      <c r="RX884" s="19"/>
      <c r="RY884" s="19"/>
      <c r="RZ884" s="19"/>
      <c r="SA884" s="19"/>
      <c r="SB884" s="19"/>
      <c r="SC884" s="19"/>
      <c r="SD884" s="19"/>
      <c r="SE884" s="19"/>
      <c r="SF884" s="19"/>
      <c r="SG884" s="19"/>
      <c r="SH884" s="19"/>
      <c r="SI884" s="19"/>
      <c r="SJ884" s="19"/>
      <c r="SK884" s="19"/>
      <c r="SL884" s="19"/>
      <c r="SM884" s="19"/>
      <c r="SN884" s="19"/>
      <c r="SO884" s="19"/>
      <c r="SP884" s="19"/>
      <c r="SQ884" s="19"/>
      <c r="SR884" s="19"/>
      <c r="SS884" s="19"/>
      <c r="ST884" s="19"/>
      <c r="SU884" s="19"/>
      <c r="SV884" s="19"/>
      <c r="SW884" s="19"/>
      <c r="SX884" s="19"/>
      <c r="SY884" s="19"/>
      <c r="SZ884" s="19"/>
      <c r="TA884" s="19"/>
      <c r="TB884" s="19"/>
      <c r="TC884" s="19"/>
      <c r="TD884" s="19"/>
      <c r="TE884" s="19"/>
      <c r="TF884" s="19"/>
      <c r="TG884" s="19"/>
      <c r="TH884" s="19"/>
      <c r="TI884" s="19"/>
      <c r="TJ884" s="19"/>
      <c r="TK884" s="19"/>
      <c r="TL884" s="19"/>
      <c r="TM884" s="19"/>
      <c r="TN884" s="19"/>
      <c r="TO884" s="19"/>
      <c r="TP884" s="19"/>
      <c r="TQ884" s="19"/>
      <c r="TR884" s="19"/>
      <c r="TS884" s="19"/>
      <c r="TT884" s="19"/>
      <c r="TU884" s="19"/>
      <c r="TV884" s="19"/>
      <c r="TW884" s="19"/>
      <c r="TX884" s="19"/>
      <c r="TY884" s="19"/>
      <c r="TZ884" s="19"/>
      <c r="UA884" s="19"/>
      <c r="UB884" s="19"/>
      <c r="UC884" s="19"/>
      <c r="UD884" s="19"/>
      <c r="UE884" s="19"/>
      <c r="UF884" s="19"/>
      <c r="UG884" s="19"/>
      <c r="UH884" s="19"/>
      <c r="UI884" s="19"/>
      <c r="UJ884" s="19"/>
      <c r="UK884" s="19"/>
      <c r="UL884" s="19"/>
      <c r="UM884" s="19"/>
      <c r="UN884" s="19"/>
      <c r="UO884" s="19"/>
      <c r="UP884" s="19"/>
      <c r="UQ884" s="19"/>
      <c r="UR884" s="19"/>
      <c r="US884" s="19"/>
      <c r="UT884" s="19"/>
      <c r="UU884" s="19"/>
      <c r="UV884" s="19"/>
      <c r="UW884" s="19"/>
      <c r="UX884" s="19"/>
      <c r="UY884" s="19"/>
      <c r="UZ884" s="19"/>
      <c r="VA884" s="19"/>
      <c r="VB884" s="19"/>
      <c r="VC884" s="19"/>
      <c r="VD884" s="19"/>
      <c r="VE884" s="19"/>
      <c r="VF884" s="19"/>
      <c r="VG884" s="19"/>
      <c r="VH884" s="19"/>
      <c r="VI884" s="19"/>
      <c r="VJ884" s="19"/>
      <c r="VK884" s="19"/>
      <c r="VL884" s="19"/>
      <c r="VM884" s="19"/>
      <c r="VN884" s="19"/>
      <c r="VO884" s="19"/>
      <c r="VP884" s="19"/>
      <c r="VQ884" s="19"/>
      <c r="VR884" s="19"/>
      <c r="VS884" s="19"/>
      <c r="VT884" s="19"/>
      <c r="VU884" s="19"/>
      <c r="VV884" s="19"/>
      <c r="VW884" s="19"/>
      <c r="VX884" s="19"/>
      <c r="VY884" s="19"/>
      <c r="VZ884" s="19"/>
      <c r="WA884" s="19"/>
      <c r="WB884" s="19"/>
      <c r="WC884" s="19"/>
      <c r="WD884" s="19"/>
      <c r="WE884" s="19"/>
      <c r="WF884" s="19"/>
      <c r="WG884" s="19"/>
      <c r="WH884" s="19"/>
      <c r="WI884" s="19"/>
      <c r="WJ884" s="19"/>
      <c r="WK884" s="19"/>
      <c r="WL884" s="19"/>
      <c r="WM884" s="19"/>
      <c r="WN884" s="19"/>
      <c r="WO884" s="19"/>
      <c r="WP884" s="19"/>
      <c r="WQ884" s="19"/>
      <c r="WR884" s="19"/>
      <c r="WS884" s="19"/>
      <c r="WT884" s="19"/>
      <c r="WU884" s="19"/>
      <c r="WV884" s="19"/>
      <c r="WW884" s="19"/>
      <c r="WX884" s="19"/>
      <c r="WY884" s="19"/>
    </row>
    <row r="885" spans="1:623" s="17" customFormat="1" hidden="1" x14ac:dyDescent="0.2">
      <c r="A885" s="16"/>
      <c r="I885" s="18"/>
      <c r="J885" s="18"/>
      <c r="N885" s="16"/>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c r="BV885" s="19"/>
      <c r="BW885" s="19"/>
      <c r="BX885" s="19"/>
      <c r="BY885" s="19"/>
      <c r="BZ885" s="19"/>
      <c r="CA885" s="19"/>
      <c r="CB885" s="19"/>
      <c r="CC885" s="19"/>
      <c r="CD885" s="19"/>
      <c r="CE885" s="19"/>
      <c r="CF885" s="19"/>
      <c r="CG885" s="19"/>
      <c r="CH885" s="19"/>
      <c r="CI885" s="19"/>
      <c r="CJ885" s="19"/>
      <c r="CK885" s="19"/>
      <c r="CL885" s="19"/>
      <c r="CM885" s="19"/>
      <c r="CN885" s="19"/>
      <c r="CO885" s="19"/>
      <c r="CP885" s="19"/>
      <c r="CQ885" s="19"/>
      <c r="CR885" s="19"/>
      <c r="CS885" s="19"/>
      <c r="CT885" s="19"/>
      <c r="CU885" s="19"/>
      <c r="CV885" s="19"/>
      <c r="CW885" s="19"/>
      <c r="CX885" s="19"/>
      <c r="CY885" s="19"/>
      <c r="CZ885" s="19"/>
      <c r="DA885" s="19"/>
      <c r="DB885" s="19"/>
      <c r="DC885" s="19"/>
      <c r="DD885" s="19"/>
      <c r="DE885" s="19"/>
      <c r="DF885" s="19"/>
      <c r="DG885" s="19"/>
      <c r="DH885" s="19"/>
      <c r="DI885" s="19"/>
      <c r="DJ885" s="19"/>
      <c r="DK885" s="19"/>
      <c r="DL885" s="19"/>
      <c r="DM885" s="19"/>
      <c r="DN885" s="19"/>
      <c r="DO885" s="19"/>
      <c r="DP885" s="19"/>
      <c r="DQ885" s="19"/>
      <c r="DR885" s="19"/>
      <c r="DS885" s="19"/>
      <c r="DT885" s="19"/>
      <c r="DU885" s="19"/>
      <c r="DV885" s="19"/>
      <c r="DW885" s="19"/>
      <c r="DX885" s="19"/>
      <c r="DY885" s="19"/>
      <c r="DZ885" s="19"/>
      <c r="EA885" s="19"/>
      <c r="EB885" s="19"/>
      <c r="EC885" s="19"/>
      <c r="ED885" s="19"/>
      <c r="EE885" s="19"/>
      <c r="EF885" s="19"/>
      <c r="EG885" s="19"/>
      <c r="EH885" s="19"/>
      <c r="EI885" s="19"/>
      <c r="EJ885" s="19"/>
      <c r="EK885" s="19"/>
      <c r="EL885" s="19"/>
      <c r="EM885" s="19"/>
      <c r="EN885" s="19"/>
      <c r="EO885" s="19"/>
      <c r="EP885" s="19"/>
      <c r="EQ885" s="19"/>
      <c r="ER885" s="19"/>
      <c r="ES885" s="19"/>
      <c r="ET885" s="19"/>
      <c r="EU885" s="19"/>
      <c r="EV885" s="19"/>
      <c r="EW885" s="19"/>
      <c r="EX885" s="19"/>
      <c r="EY885" s="19"/>
      <c r="EZ885" s="19"/>
      <c r="FA885" s="19"/>
      <c r="FB885" s="19"/>
      <c r="FC885" s="19"/>
      <c r="FD885" s="19"/>
      <c r="FE885" s="19"/>
      <c r="FF885" s="19"/>
      <c r="FG885" s="19"/>
      <c r="FH885" s="19"/>
      <c r="FI885" s="19"/>
      <c r="FJ885" s="19"/>
      <c r="FK885" s="19"/>
      <c r="FL885" s="19"/>
      <c r="FM885" s="19"/>
      <c r="FN885" s="19"/>
      <c r="FO885" s="19"/>
      <c r="FP885" s="19"/>
      <c r="FQ885" s="19"/>
      <c r="FR885" s="19"/>
      <c r="FS885" s="19"/>
      <c r="FT885" s="19"/>
      <c r="FU885" s="19"/>
      <c r="FV885" s="19"/>
      <c r="FW885" s="19"/>
      <c r="FX885" s="19"/>
      <c r="FY885" s="19"/>
      <c r="FZ885" s="19"/>
      <c r="GA885" s="19"/>
      <c r="GB885" s="19"/>
      <c r="GC885" s="19"/>
      <c r="GD885" s="19"/>
      <c r="GE885" s="19"/>
      <c r="GF885" s="19"/>
      <c r="GG885" s="19"/>
      <c r="GH885" s="19"/>
      <c r="GI885" s="19"/>
      <c r="GJ885" s="19"/>
      <c r="GK885" s="19"/>
      <c r="GL885" s="19"/>
      <c r="GM885" s="19"/>
      <c r="GN885" s="19"/>
      <c r="GO885" s="19"/>
      <c r="GP885" s="19"/>
      <c r="GQ885" s="19"/>
      <c r="GR885" s="19"/>
      <c r="GS885" s="19"/>
      <c r="GT885" s="19"/>
      <c r="GU885" s="19"/>
      <c r="GV885" s="19"/>
      <c r="GW885" s="19"/>
      <c r="GX885" s="19"/>
      <c r="GY885" s="19"/>
      <c r="GZ885" s="19"/>
      <c r="HA885" s="19"/>
      <c r="HB885" s="19"/>
      <c r="HC885" s="19"/>
      <c r="HD885" s="19"/>
      <c r="HE885" s="19"/>
      <c r="HF885" s="19"/>
      <c r="HG885" s="19"/>
      <c r="HH885" s="19"/>
      <c r="HI885" s="19"/>
      <c r="HJ885" s="19"/>
      <c r="HK885" s="19"/>
      <c r="HL885" s="19"/>
      <c r="HM885" s="19"/>
      <c r="HN885" s="19"/>
      <c r="HO885" s="19"/>
      <c r="HP885" s="19"/>
      <c r="HQ885" s="19"/>
      <c r="HR885" s="19"/>
      <c r="HS885" s="19"/>
      <c r="HT885" s="19"/>
      <c r="HU885" s="19"/>
      <c r="HV885" s="19"/>
      <c r="HW885" s="19"/>
      <c r="HX885" s="19"/>
      <c r="HY885" s="19"/>
      <c r="HZ885" s="19"/>
      <c r="IA885" s="19"/>
      <c r="IB885" s="19"/>
      <c r="IC885" s="19"/>
      <c r="ID885" s="19"/>
      <c r="IE885" s="19"/>
      <c r="IF885" s="19"/>
      <c r="IG885" s="19"/>
      <c r="IH885" s="19"/>
      <c r="II885" s="19"/>
      <c r="IJ885" s="19"/>
      <c r="IK885" s="19"/>
      <c r="IL885" s="19"/>
      <c r="IM885" s="19"/>
      <c r="IN885" s="19"/>
      <c r="IO885" s="19"/>
      <c r="IP885" s="19"/>
      <c r="IQ885" s="19"/>
      <c r="IR885" s="19"/>
      <c r="IS885" s="19"/>
      <c r="IT885" s="19"/>
      <c r="IU885" s="19"/>
      <c r="IV885" s="19"/>
      <c r="IW885" s="19"/>
      <c r="IX885" s="19"/>
      <c r="IY885" s="19"/>
      <c r="IZ885" s="19"/>
      <c r="JA885" s="19"/>
      <c r="JB885" s="19"/>
      <c r="JC885" s="19"/>
      <c r="JD885" s="19"/>
      <c r="JE885" s="19"/>
      <c r="JF885" s="19"/>
      <c r="JG885" s="19"/>
      <c r="JH885" s="19"/>
      <c r="JI885" s="19"/>
      <c r="JJ885" s="19"/>
      <c r="JK885" s="19"/>
      <c r="JL885" s="19"/>
      <c r="JM885" s="19"/>
      <c r="JN885" s="19"/>
      <c r="JO885" s="19"/>
      <c r="JP885" s="19"/>
      <c r="JQ885" s="19"/>
      <c r="JR885" s="19"/>
      <c r="JS885" s="19"/>
      <c r="JT885" s="19"/>
      <c r="JU885" s="19"/>
      <c r="JV885" s="19"/>
      <c r="JW885" s="19"/>
      <c r="JX885" s="19"/>
      <c r="JY885" s="19"/>
      <c r="JZ885" s="19"/>
      <c r="KA885" s="19"/>
      <c r="KB885" s="19"/>
      <c r="KC885" s="19"/>
      <c r="KD885" s="19"/>
      <c r="KE885" s="19"/>
      <c r="KF885" s="19"/>
      <c r="KG885" s="19"/>
      <c r="KH885" s="19"/>
      <c r="KI885" s="19"/>
      <c r="KJ885" s="19"/>
      <c r="KK885" s="19"/>
      <c r="KL885" s="19"/>
      <c r="KM885" s="19"/>
      <c r="KN885" s="19"/>
      <c r="KO885" s="19"/>
      <c r="KP885" s="19"/>
      <c r="KQ885" s="19"/>
      <c r="KR885" s="19"/>
      <c r="KS885" s="19"/>
      <c r="KT885" s="19"/>
      <c r="KU885" s="19"/>
      <c r="KV885" s="19"/>
      <c r="KW885" s="19"/>
      <c r="KX885" s="19"/>
      <c r="KY885" s="19"/>
      <c r="KZ885" s="19"/>
      <c r="LA885" s="19"/>
      <c r="LB885" s="19"/>
      <c r="LC885" s="19"/>
      <c r="LD885" s="19"/>
      <c r="LE885" s="19"/>
      <c r="LF885" s="19"/>
      <c r="LG885" s="19"/>
      <c r="LH885" s="19"/>
      <c r="LI885" s="19"/>
      <c r="LJ885" s="19"/>
      <c r="LK885" s="19"/>
      <c r="LL885" s="19"/>
      <c r="LM885" s="19"/>
      <c r="LN885" s="19"/>
      <c r="LO885" s="19"/>
      <c r="LP885" s="19"/>
      <c r="LQ885" s="19"/>
      <c r="LR885" s="19"/>
      <c r="LS885" s="19"/>
      <c r="LT885" s="19"/>
      <c r="LU885" s="19"/>
      <c r="LV885" s="19"/>
      <c r="LW885" s="19"/>
      <c r="LX885" s="19"/>
      <c r="LY885" s="19"/>
      <c r="LZ885" s="19"/>
      <c r="MA885" s="19"/>
      <c r="MB885" s="19"/>
      <c r="MC885" s="19"/>
      <c r="MD885" s="19"/>
      <c r="ME885" s="19"/>
      <c r="MF885" s="19"/>
      <c r="MG885" s="19"/>
      <c r="MH885" s="19"/>
      <c r="MI885" s="19"/>
      <c r="MJ885" s="19"/>
      <c r="MK885" s="19"/>
      <c r="ML885" s="19"/>
      <c r="MM885" s="19"/>
      <c r="MN885" s="19"/>
      <c r="MO885" s="19"/>
      <c r="MP885" s="19"/>
      <c r="MQ885" s="19"/>
      <c r="MR885" s="19"/>
      <c r="MS885" s="19"/>
      <c r="MT885" s="19"/>
      <c r="MU885" s="19"/>
      <c r="MV885" s="19"/>
      <c r="MW885" s="19"/>
      <c r="MX885" s="19"/>
      <c r="MY885" s="19"/>
      <c r="MZ885" s="19"/>
      <c r="NA885" s="19"/>
      <c r="NB885" s="19"/>
      <c r="NC885" s="19"/>
      <c r="ND885" s="19"/>
      <c r="NE885" s="19"/>
      <c r="NF885" s="19"/>
      <c r="NG885" s="19"/>
      <c r="NH885" s="19"/>
      <c r="NI885" s="19"/>
      <c r="NJ885" s="19"/>
      <c r="NK885" s="19"/>
      <c r="NL885" s="19"/>
      <c r="NM885" s="19"/>
      <c r="NN885" s="19"/>
      <c r="NO885" s="19"/>
      <c r="NP885" s="19"/>
      <c r="NQ885" s="19"/>
      <c r="NR885" s="19"/>
      <c r="NS885" s="19"/>
      <c r="NT885" s="19"/>
      <c r="NU885" s="19"/>
      <c r="NV885" s="19"/>
      <c r="NW885" s="19"/>
      <c r="NX885" s="19"/>
      <c r="NY885" s="19"/>
      <c r="NZ885" s="19"/>
      <c r="OA885" s="19"/>
      <c r="OB885" s="19"/>
      <c r="OC885" s="19"/>
      <c r="OD885" s="19"/>
      <c r="OE885" s="19"/>
      <c r="OF885" s="19"/>
      <c r="OG885" s="19"/>
      <c r="OH885" s="19"/>
      <c r="OI885" s="19"/>
      <c r="OJ885" s="19"/>
      <c r="OK885" s="19"/>
      <c r="OL885" s="19"/>
      <c r="OM885" s="19"/>
      <c r="ON885" s="19"/>
      <c r="OO885" s="19"/>
      <c r="OP885" s="19"/>
      <c r="OQ885" s="19"/>
      <c r="OR885" s="19"/>
      <c r="OS885" s="19"/>
      <c r="OT885" s="19"/>
      <c r="OU885" s="19"/>
      <c r="OV885" s="19"/>
      <c r="OW885" s="19"/>
      <c r="OX885" s="19"/>
      <c r="OY885" s="19"/>
      <c r="OZ885" s="19"/>
      <c r="PA885" s="19"/>
      <c r="PB885" s="19"/>
      <c r="PC885" s="19"/>
      <c r="PD885" s="19"/>
      <c r="PE885" s="19"/>
      <c r="PF885" s="19"/>
      <c r="PG885" s="19"/>
      <c r="PH885" s="19"/>
      <c r="PI885" s="19"/>
      <c r="PJ885" s="19"/>
      <c r="PK885" s="19"/>
      <c r="PL885" s="19"/>
      <c r="PM885" s="19"/>
      <c r="PN885" s="19"/>
      <c r="PO885" s="19"/>
      <c r="PP885" s="19"/>
      <c r="PQ885" s="19"/>
      <c r="PR885" s="19"/>
      <c r="PS885" s="19"/>
      <c r="PT885" s="19"/>
      <c r="PU885" s="19"/>
      <c r="PV885" s="19"/>
      <c r="PW885" s="19"/>
      <c r="PX885" s="19"/>
      <c r="PY885" s="19"/>
      <c r="PZ885" s="19"/>
      <c r="QA885" s="19"/>
      <c r="QB885" s="19"/>
      <c r="QC885" s="19"/>
      <c r="QD885" s="19"/>
      <c r="QE885" s="19"/>
      <c r="QF885" s="19"/>
      <c r="QG885" s="19"/>
      <c r="QH885" s="19"/>
      <c r="QI885" s="19"/>
      <c r="QJ885" s="19"/>
      <c r="QK885" s="19"/>
      <c r="QL885" s="19"/>
      <c r="QM885" s="19"/>
      <c r="QN885" s="19"/>
      <c r="QO885" s="19"/>
      <c r="QP885" s="19"/>
      <c r="QQ885" s="19"/>
      <c r="QR885" s="19"/>
      <c r="QS885" s="19"/>
      <c r="QT885" s="19"/>
      <c r="QU885" s="19"/>
      <c r="QV885" s="19"/>
      <c r="QW885" s="19"/>
      <c r="QX885" s="19"/>
      <c r="QY885" s="19"/>
      <c r="QZ885" s="19"/>
      <c r="RA885" s="19"/>
      <c r="RB885" s="19"/>
      <c r="RC885" s="19"/>
      <c r="RD885" s="19"/>
      <c r="RE885" s="19"/>
      <c r="RF885" s="19"/>
      <c r="RG885" s="19"/>
      <c r="RH885" s="19"/>
      <c r="RI885" s="19"/>
      <c r="RJ885" s="19"/>
      <c r="RK885" s="19"/>
      <c r="RL885" s="19"/>
      <c r="RM885" s="19"/>
      <c r="RN885" s="19"/>
      <c r="RO885" s="19"/>
      <c r="RP885" s="19"/>
      <c r="RQ885" s="19"/>
      <c r="RR885" s="19"/>
      <c r="RS885" s="19"/>
      <c r="RT885" s="19"/>
      <c r="RU885" s="19"/>
      <c r="RV885" s="19"/>
      <c r="RW885" s="19"/>
      <c r="RX885" s="19"/>
      <c r="RY885" s="19"/>
      <c r="RZ885" s="19"/>
      <c r="SA885" s="19"/>
      <c r="SB885" s="19"/>
      <c r="SC885" s="19"/>
      <c r="SD885" s="19"/>
      <c r="SE885" s="19"/>
      <c r="SF885" s="19"/>
      <c r="SG885" s="19"/>
      <c r="SH885" s="19"/>
      <c r="SI885" s="19"/>
      <c r="SJ885" s="19"/>
      <c r="SK885" s="19"/>
      <c r="SL885" s="19"/>
      <c r="SM885" s="19"/>
      <c r="SN885" s="19"/>
      <c r="SO885" s="19"/>
      <c r="SP885" s="19"/>
      <c r="SQ885" s="19"/>
      <c r="SR885" s="19"/>
      <c r="SS885" s="19"/>
      <c r="ST885" s="19"/>
      <c r="SU885" s="19"/>
      <c r="SV885" s="19"/>
      <c r="SW885" s="19"/>
      <c r="SX885" s="19"/>
      <c r="SY885" s="19"/>
      <c r="SZ885" s="19"/>
      <c r="TA885" s="19"/>
      <c r="TB885" s="19"/>
      <c r="TC885" s="19"/>
      <c r="TD885" s="19"/>
      <c r="TE885" s="19"/>
      <c r="TF885" s="19"/>
      <c r="TG885" s="19"/>
      <c r="TH885" s="19"/>
      <c r="TI885" s="19"/>
      <c r="TJ885" s="19"/>
      <c r="TK885" s="19"/>
      <c r="TL885" s="19"/>
      <c r="TM885" s="19"/>
      <c r="TN885" s="19"/>
      <c r="TO885" s="19"/>
      <c r="TP885" s="19"/>
      <c r="TQ885" s="19"/>
      <c r="TR885" s="19"/>
      <c r="TS885" s="19"/>
      <c r="TT885" s="19"/>
      <c r="TU885" s="19"/>
      <c r="TV885" s="19"/>
      <c r="TW885" s="19"/>
      <c r="TX885" s="19"/>
      <c r="TY885" s="19"/>
      <c r="TZ885" s="19"/>
      <c r="UA885" s="19"/>
      <c r="UB885" s="19"/>
      <c r="UC885" s="19"/>
      <c r="UD885" s="19"/>
      <c r="UE885" s="19"/>
      <c r="UF885" s="19"/>
      <c r="UG885" s="19"/>
      <c r="UH885" s="19"/>
      <c r="UI885" s="19"/>
      <c r="UJ885" s="19"/>
      <c r="UK885" s="19"/>
      <c r="UL885" s="19"/>
      <c r="UM885" s="19"/>
      <c r="UN885" s="19"/>
      <c r="UO885" s="19"/>
      <c r="UP885" s="19"/>
      <c r="UQ885" s="19"/>
      <c r="UR885" s="19"/>
      <c r="US885" s="19"/>
      <c r="UT885" s="19"/>
      <c r="UU885" s="19"/>
      <c r="UV885" s="19"/>
      <c r="UW885" s="19"/>
      <c r="UX885" s="19"/>
      <c r="UY885" s="19"/>
      <c r="UZ885" s="19"/>
      <c r="VA885" s="19"/>
      <c r="VB885" s="19"/>
      <c r="VC885" s="19"/>
      <c r="VD885" s="19"/>
      <c r="VE885" s="19"/>
      <c r="VF885" s="19"/>
      <c r="VG885" s="19"/>
      <c r="VH885" s="19"/>
      <c r="VI885" s="19"/>
      <c r="VJ885" s="19"/>
      <c r="VK885" s="19"/>
      <c r="VL885" s="19"/>
      <c r="VM885" s="19"/>
      <c r="VN885" s="19"/>
      <c r="VO885" s="19"/>
      <c r="VP885" s="19"/>
      <c r="VQ885" s="19"/>
      <c r="VR885" s="19"/>
      <c r="VS885" s="19"/>
      <c r="VT885" s="19"/>
      <c r="VU885" s="19"/>
      <c r="VV885" s="19"/>
      <c r="VW885" s="19"/>
      <c r="VX885" s="19"/>
      <c r="VY885" s="19"/>
      <c r="VZ885" s="19"/>
      <c r="WA885" s="19"/>
      <c r="WB885" s="19"/>
      <c r="WC885" s="19"/>
      <c r="WD885" s="19"/>
      <c r="WE885" s="19"/>
      <c r="WF885" s="19"/>
      <c r="WG885" s="19"/>
      <c r="WH885" s="19"/>
      <c r="WI885" s="19"/>
      <c r="WJ885" s="19"/>
      <c r="WK885" s="19"/>
      <c r="WL885" s="19"/>
      <c r="WM885" s="19"/>
      <c r="WN885" s="19"/>
      <c r="WO885" s="19"/>
      <c r="WP885" s="19"/>
      <c r="WQ885" s="19"/>
      <c r="WR885" s="19"/>
      <c r="WS885" s="19"/>
      <c r="WT885" s="19"/>
      <c r="WU885" s="19"/>
      <c r="WV885" s="19"/>
      <c r="WW885" s="19"/>
      <c r="WX885" s="19"/>
      <c r="WY885" s="19"/>
    </row>
    <row r="886" spans="1:623" s="17" customFormat="1" hidden="1" x14ac:dyDescent="0.2">
      <c r="A886" s="16"/>
      <c r="I886" s="18"/>
      <c r="J886" s="18"/>
      <c r="N886" s="16"/>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c r="BV886" s="19"/>
      <c r="BW886" s="19"/>
      <c r="BX886" s="19"/>
      <c r="BY886" s="19"/>
      <c r="BZ886" s="19"/>
      <c r="CA886" s="19"/>
      <c r="CB886" s="19"/>
      <c r="CC886" s="19"/>
      <c r="CD886" s="19"/>
      <c r="CE886" s="19"/>
      <c r="CF886" s="19"/>
      <c r="CG886" s="19"/>
      <c r="CH886" s="19"/>
      <c r="CI886" s="19"/>
      <c r="CJ886" s="19"/>
      <c r="CK886" s="19"/>
      <c r="CL886" s="19"/>
      <c r="CM886" s="19"/>
      <c r="CN886" s="19"/>
      <c r="CO886" s="19"/>
      <c r="CP886" s="19"/>
      <c r="CQ886" s="19"/>
      <c r="CR886" s="19"/>
      <c r="CS886" s="19"/>
      <c r="CT886" s="19"/>
      <c r="CU886" s="19"/>
      <c r="CV886" s="19"/>
      <c r="CW886" s="19"/>
      <c r="CX886" s="19"/>
      <c r="CY886" s="19"/>
      <c r="CZ886" s="19"/>
      <c r="DA886" s="19"/>
      <c r="DB886" s="19"/>
      <c r="DC886" s="19"/>
      <c r="DD886" s="19"/>
      <c r="DE886" s="19"/>
      <c r="DF886" s="19"/>
      <c r="DG886" s="19"/>
      <c r="DH886" s="19"/>
      <c r="DI886" s="19"/>
      <c r="DJ886" s="19"/>
      <c r="DK886" s="19"/>
      <c r="DL886" s="19"/>
      <c r="DM886" s="19"/>
      <c r="DN886" s="19"/>
      <c r="DO886" s="19"/>
      <c r="DP886" s="19"/>
      <c r="DQ886" s="19"/>
      <c r="DR886" s="19"/>
      <c r="DS886" s="19"/>
      <c r="DT886" s="19"/>
      <c r="DU886" s="19"/>
      <c r="DV886" s="19"/>
      <c r="DW886" s="19"/>
      <c r="DX886" s="19"/>
      <c r="DY886" s="19"/>
      <c r="DZ886" s="19"/>
      <c r="EA886" s="19"/>
      <c r="EB886" s="19"/>
      <c r="EC886" s="19"/>
      <c r="ED886" s="19"/>
      <c r="EE886" s="19"/>
      <c r="EF886" s="19"/>
      <c r="EG886" s="19"/>
      <c r="EH886" s="19"/>
      <c r="EI886" s="19"/>
      <c r="EJ886" s="19"/>
      <c r="EK886" s="19"/>
      <c r="EL886" s="19"/>
      <c r="EM886" s="19"/>
      <c r="EN886" s="19"/>
      <c r="EO886" s="19"/>
      <c r="EP886" s="19"/>
      <c r="EQ886" s="19"/>
      <c r="ER886" s="19"/>
      <c r="ES886" s="19"/>
      <c r="ET886" s="19"/>
      <c r="EU886" s="19"/>
      <c r="EV886" s="19"/>
      <c r="EW886" s="19"/>
      <c r="EX886" s="19"/>
      <c r="EY886" s="19"/>
      <c r="EZ886" s="19"/>
      <c r="FA886" s="19"/>
      <c r="FB886" s="19"/>
      <c r="FC886" s="19"/>
      <c r="FD886" s="19"/>
      <c r="FE886" s="19"/>
      <c r="FF886" s="19"/>
      <c r="FG886" s="19"/>
      <c r="FH886" s="19"/>
      <c r="FI886" s="19"/>
      <c r="FJ886" s="19"/>
      <c r="FK886" s="19"/>
      <c r="FL886" s="19"/>
      <c r="FM886" s="19"/>
      <c r="FN886" s="19"/>
      <c r="FO886" s="19"/>
      <c r="FP886" s="19"/>
      <c r="FQ886" s="19"/>
      <c r="FR886" s="19"/>
      <c r="FS886" s="19"/>
      <c r="FT886" s="19"/>
      <c r="FU886" s="19"/>
      <c r="FV886" s="19"/>
      <c r="FW886" s="19"/>
      <c r="FX886" s="19"/>
      <c r="FY886" s="19"/>
      <c r="FZ886" s="19"/>
      <c r="GA886" s="19"/>
      <c r="GB886" s="19"/>
      <c r="GC886" s="19"/>
      <c r="GD886" s="19"/>
      <c r="GE886" s="19"/>
      <c r="GF886" s="19"/>
      <c r="GG886" s="19"/>
      <c r="GH886" s="19"/>
      <c r="GI886" s="19"/>
      <c r="GJ886" s="19"/>
      <c r="GK886" s="19"/>
      <c r="GL886" s="19"/>
      <c r="GM886" s="19"/>
      <c r="GN886" s="19"/>
      <c r="GO886" s="19"/>
      <c r="GP886" s="19"/>
      <c r="GQ886" s="19"/>
      <c r="GR886" s="19"/>
      <c r="GS886" s="19"/>
      <c r="GT886" s="19"/>
      <c r="GU886" s="19"/>
      <c r="GV886" s="19"/>
      <c r="GW886" s="19"/>
      <c r="GX886" s="19"/>
      <c r="GY886" s="19"/>
      <c r="GZ886" s="19"/>
      <c r="HA886" s="19"/>
      <c r="HB886" s="19"/>
      <c r="HC886" s="19"/>
      <c r="HD886" s="19"/>
      <c r="HE886" s="19"/>
      <c r="HF886" s="19"/>
      <c r="HG886" s="19"/>
      <c r="HH886" s="19"/>
      <c r="HI886" s="19"/>
      <c r="HJ886" s="19"/>
      <c r="HK886" s="19"/>
      <c r="HL886" s="19"/>
      <c r="HM886" s="19"/>
      <c r="HN886" s="19"/>
      <c r="HO886" s="19"/>
      <c r="HP886" s="19"/>
      <c r="HQ886" s="19"/>
      <c r="HR886" s="19"/>
      <c r="HS886" s="19"/>
      <c r="HT886" s="19"/>
      <c r="HU886" s="19"/>
      <c r="HV886" s="19"/>
      <c r="HW886" s="19"/>
      <c r="HX886" s="19"/>
      <c r="HY886" s="19"/>
      <c r="HZ886" s="19"/>
      <c r="IA886" s="19"/>
      <c r="IB886" s="19"/>
      <c r="IC886" s="19"/>
      <c r="ID886" s="19"/>
      <c r="IE886" s="19"/>
      <c r="IF886" s="19"/>
      <c r="IG886" s="19"/>
      <c r="IH886" s="19"/>
      <c r="II886" s="19"/>
      <c r="IJ886" s="19"/>
      <c r="IK886" s="19"/>
      <c r="IL886" s="19"/>
      <c r="IM886" s="19"/>
      <c r="IN886" s="19"/>
      <c r="IO886" s="19"/>
      <c r="IP886" s="19"/>
      <c r="IQ886" s="19"/>
      <c r="IR886" s="19"/>
      <c r="IS886" s="19"/>
      <c r="IT886" s="19"/>
      <c r="IU886" s="19"/>
      <c r="IV886" s="19"/>
      <c r="IW886" s="19"/>
      <c r="IX886" s="19"/>
      <c r="IY886" s="19"/>
      <c r="IZ886" s="19"/>
      <c r="JA886" s="19"/>
      <c r="JB886" s="19"/>
      <c r="JC886" s="19"/>
      <c r="JD886" s="19"/>
      <c r="JE886" s="19"/>
      <c r="JF886" s="19"/>
      <c r="JG886" s="19"/>
      <c r="JH886" s="19"/>
      <c r="JI886" s="19"/>
      <c r="JJ886" s="19"/>
      <c r="JK886" s="19"/>
      <c r="JL886" s="19"/>
      <c r="JM886" s="19"/>
      <c r="JN886" s="19"/>
      <c r="JO886" s="19"/>
      <c r="JP886" s="19"/>
      <c r="JQ886" s="19"/>
      <c r="JR886" s="19"/>
      <c r="JS886" s="19"/>
      <c r="JT886" s="19"/>
      <c r="JU886" s="19"/>
      <c r="JV886" s="19"/>
      <c r="JW886" s="19"/>
      <c r="JX886" s="19"/>
      <c r="JY886" s="19"/>
      <c r="JZ886" s="19"/>
      <c r="KA886" s="19"/>
      <c r="KB886" s="19"/>
      <c r="KC886" s="19"/>
      <c r="KD886" s="19"/>
      <c r="KE886" s="19"/>
      <c r="KF886" s="19"/>
      <c r="KG886" s="19"/>
      <c r="KH886" s="19"/>
      <c r="KI886" s="19"/>
      <c r="KJ886" s="19"/>
      <c r="KK886" s="19"/>
      <c r="KL886" s="19"/>
      <c r="KM886" s="19"/>
      <c r="KN886" s="19"/>
      <c r="KO886" s="19"/>
      <c r="KP886" s="19"/>
      <c r="KQ886" s="19"/>
      <c r="KR886" s="19"/>
      <c r="KS886" s="19"/>
      <c r="KT886" s="19"/>
      <c r="KU886" s="19"/>
      <c r="KV886" s="19"/>
      <c r="KW886" s="19"/>
      <c r="KX886" s="19"/>
      <c r="KY886" s="19"/>
      <c r="KZ886" s="19"/>
      <c r="LA886" s="19"/>
      <c r="LB886" s="19"/>
      <c r="LC886" s="19"/>
      <c r="LD886" s="19"/>
      <c r="LE886" s="19"/>
      <c r="LF886" s="19"/>
      <c r="LG886" s="19"/>
      <c r="LH886" s="19"/>
      <c r="LI886" s="19"/>
      <c r="LJ886" s="19"/>
      <c r="LK886" s="19"/>
      <c r="LL886" s="19"/>
      <c r="LM886" s="19"/>
      <c r="LN886" s="19"/>
      <c r="LO886" s="19"/>
      <c r="LP886" s="19"/>
      <c r="LQ886" s="19"/>
      <c r="LR886" s="19"/>
      <c r="LS886" s="19"/>
      <c r="LT886" s="19"/>
      <c r="LU886" s="19"/>
      <c r="LV886" s="19"/>
      <c r="LW886" s="19"/>
      <c r="LX886" s="19"/>
      <c r="LY886" s="19"/>
      <c r="LZ886" s="19"/>
      <c r="MA886" s="19"/>
      <c r="MB886" s="19"/>
      <c r="MC886" s="19"/>
      <c r="MD886" s="19"/>
      <c r="ME886" s="19"/>
      <c r="MF886" s="19"/>
      <c r="MG886" s="19"/>
      <c r="MH886" s="19"/>
      <c r="MI886" s="19"/>
      <c r="MJ886" s="19"/>
      <c r="MK886" s="19"/>
      <c r="ML886" s="19"/>
      <c r="MM886" s="19"/>
      <c r="MN886" s="19"/>
      <c r="MO886" s="19"/>
      <c r="MP886" s="19"/>
      <c r="MQ886" s="19"/>
      <c r="MR886" s="19"/>
      <c r="MS886" s="19"/>
      <c r="MT886" s="19"/>
      <c r="MU886" s="19"/>
      <c r="MV886" s="19"/>
      <c r="MW886" s="19"/>
      <c r="MX886" s="19"/>
      <c r="MY886" s="19"/>
      <c r="MZ886" s="19"/>
      <c r="NA886" s="19"/>
      <c r="NB886" s="19"/>
      <c r="NC886" s="19"/>
      <c r="ND886" s="19"/>
      <c r="NE886" s="19"/>
      <c r="NF886" s="19"/>
      <c r="NG886" s="19"/>
      <c r="NH886" s="19"/>
      <c r="NI886" s="19"/>
      <c r="NJ886" s="19"/>
      <c r="NK886" s="19"/>
      <c r="NL886" s="19"/>
      <c r="NM886" s="19"/>
      <c r="NN886" s="19"/>
      <c r="NO886" s="19"/>
      <c r="NP886" s="19"/>
      <c r="NQ886" s="19"/>
      <c r="NR886" s="19"/>
      <c r="NS886" s="19"/>
      <c r="NT886" s="19"/>
      <c r="NU886" s="19"/>
      <c r="NV886" s="19"/>
      <c r="NW886" s="19"/>
      <c r="NX886" s="19"/>
      <c r="NY886" s="19"/>
      <c r="NZ886" s="19"/>
      <c r="OA886" s="19"/>
      <c r="OB886" s="19"/>
      <c r="OC886" s="19"/>
      <c r="OD886" s="19"/>
      <c r="OE886" s="19"/>
      <c r="OF886" s="19"/>
      <c r="OG886" s="19"/>
      <c r="OH886" s="19"/>
      <c r="OI886" s="19"/>
      <c r="OJ886" s="19"/>
      <c r="OK886" s="19"/>
      <c r="OL886" s="19"/>
      <c r="OM886" s="19"/>
      <c r="ON886" s="19"/>
      <c r="OO886" s="19"/>
      <c r="OP886" s="19"/>
      <c r="OQ886" s="19"/>
      <c r="OR886" s="19"/>
      <c r="OS886" s="19"/>
      <c r="OT886" s="19"/>
      <c r="OU886" s="19"/>
      <c r="OV886" s="19"/>
      <c r="OW886" s="19"/>
      <c r="OX886" s="19"/>
      <c r="OY886" s="19"/>
      <c r="OZ886" s="19"/>
      <c r="PA886" s="19"/>
      <c r="PB886" s="19"/>
      <c r="PC886" s="19"/>
      <c r="PD886" s="19"/>
      <c r="PE886" s="19"/>
      <c r="PF886" s="19"/>
      <c r="PG886" s="19"/>
      <c r="PH886" s="19"/>
      <c r="PI886" s="19"/>
      <c r="PJ886" s="19"/>
      <c r="PK886" s="19"/>
      <c r="PL886" s="19"/>
      <c r="PM886" s="19"/>
      <c r="PN886" s="19"/>
      <c r="PO886" s="19"/>
      <c r="PP886" s="19"/>
      <c r="PQ886" s="19"/>
      <c r="PR886" s="19"/>
      <c r="PS886" s="19"/>
      <c r="PT886" s="19"/>
      <c r="PU886" s="19"/>
      <c r="PV886" s="19"/>
      <c r="PW886" s="19"/>
      <c r="PX886" s="19"/>
      <c r="PY886" s="19"/>
      <c r="PZ886" s="19"/>
      <c r="QA886" s="19"/>
      <c r="QB886" s="19"/>
      <c r="QC886" s="19"/>
      <c r="QD886" s="19"/>
      <c r="QE886" s="19"/>
      <c r="QF886" s="19"/>
      <c r="QG886" s="19"/>
      <c r="QH886" s="19"/>
      <c r="QI886" s="19"/>
      <c r="QJ886" s="19"/>
      <c r="QK886" s="19"/>
      <c r="QL886" s="19"/>
      <c r="QM886" s="19"/>
      <c r="QN886" s="19"/>
      <c r="QO886" s="19"/>
      <c r="QP886" s="19"/>
      <c r="QQ886" s="19"/>
      <c r="QR886" s="19"/>
      <c r="QS886" s="19"/>
      <c r="QT886" s="19"/>
      <c r="QU886" s="19"/>
      <c r="QV886" s="19"/>
      <c r="QW886" s="19"/>
      <c r="QX886" s="19"/>
      <c r="QY886" s="19"/>
      <c r="QZ886" s="19"/>
      <c r="RA886" s="19"/>
      <c r="RB886" s="19"/>
      <c r="RC886" s="19"/>
      <c r="RD886" s="19"/>
      <c r="RE886" s="19"/>
      <c r="RF886" s="19"/>
      <c r="RG886" s="19"/>
      <c r="RH886" s="19"/>
      <c r="RI886" s="19"/>
      <c r="RJ886" s="19"/>
      <c r="RK886" s="19"/>
      <c r="RL886" s="19"/>
      <c r="RM886" s="19"/>
      <c r="RN886" s="19"/>
      <c r="RO886" s="19"/>
      <c r="RP886" s="19"/>
      <c r="RQ886" s="19"/>
      <c r="RR886" s="19"/>
      <c r="RS886" s="19"/>
      <c r="RT886" s="19"/>
      <c r="RU886" s="19"/>
      <c r="RV886" s="19"/>
      <c r="RW886" s="19"/>
      <c r="RX886" s="19"/>
      <c r="RY886" s="19"/>
      <c r="RZ886" s="19"/>
      <c r="SA886" s="19"/>
      <c r="SB886" s="19"/>
      <c r="SC886" s="19"/>
      <c r="SD886" s="19"/>
      <c r="SE886" s="19"/>
      <c r="SF886" s="19"/>
      <c r="SG886" s="19"/>
      <c r="SH886" s="19"/>
      <c r="SI886" s="19"/>
      <c r="SJ886" s="19"/>
      <c r="SK886" s="19"/>
      <c r="SL886" s="19"/>
      <c r="SM886" s="19"/>
      <c r="SN886" s="19"/>
      <c r="SO886" s="19"/>
      <c r="SP886" s="19"/>
      <c r="SQ886" s="19"/>
      <c r="SR886" s="19"/>
      <c r="SS886" s="19"/>
      <c r="ST886" s="19"/>
      <c r="SU886" s="19"/>
      <c r="SV886" s="19"/>
      <c r="SW886" s="19"/>
      <c r="SX886" s="19"/>
      <c r="SY886" s="19"/>
      <c r="SZ886" s="19"/>
      <c r="TA886" s="19"/>
      <c r="TB886" s="19"/>
      <c r="TC886" s="19"/>
      <c r="TD886" s="19"/>
      <c r="TE886" s="19"/>
      <c r="TF886" s="19"/>
      <c r="TG886" s="19"/>
      <c r="TH886" s="19"/>
      <c r="TI886" s="19"/>
      <c r="TJ886" s="19"/>
      <c r="TK886" s="19"/>
      <c r="TL886" s="19"/>
      <c r="TM886" s="19"/>
      <c r="TN886" s="19"/>
      <c r="TO886" s="19"/>
      <c r="TP886" s="19"/>
      <c r="TQ886" s="19"/>
      <c r="TR886" s="19"/>
      <c r="TS886" s="19"/>
      <c r="TT886" s="19"/>
      <c r="TU886" s="19"/>
      <c r="TV886" s="19"/>
      <c r="TW886" s="19"/>
      <c r="TX886" s="19"/>
      <c r="TY886" s="19"/>
      <c r="TZ886" s="19"/>
      <c r="UA886" s="19"/>
      <c r="UB886" s="19"/>
      <c r="UC886" s="19"/>
      <c r="UD886" s="19"/>
      <c r="UE886" s="19"/>
      <c r="UF886" s="19"/>
      <c r="UG886" s="19"/>
      <c r="UH886" s="19"/>
      <c r="UI886" s="19"/>
      <c r="UJ886" s="19"/>
      <c r="UK886" s="19"/>
      <c r="UL886" s="19"/>
      <c r="UM886" s="19"/>
      <c r="UN886" s="19"/>
      <c r="UO886" s="19"/>
      <c r="UP886" s="19"/>
      <c r="UQ886" s="19"/>
      <c r="UR886" s="19"/>
      <c r="US886" s="19"/>
      <c r="UT886" s="19"/>
      <c r="UU886" s="19"/>
      <c r="UV886" s="19"/>
      <c r="UW886" s="19"/>
      <c r="UX886" s="19"/>
      <c r="UY886" s="19"/>
      <c r="UZ886" s="19"/>
      <c r="VA886" s="19"/>
      <c r="VB886" s="19"/>
      <c r="VC886" s="19"/>
      <c r="VD886" s="19"/>
      <c r="VE886" s="19"/>
      <c r="VF886" s="19"/>
      <c r="VG886" s="19"/>
      <c r="VH886" s="19"/>
      <c r="VI886" s="19"/>
      <c r="VJ886" s="19"/>
      <c r="VK886" s="19"/>
      <c r="VL886" s="19"/>
      <c r="VM886" s="19"/>
      <c r="VN886" s="19"/>
      <c r="VO886" s="19"/>
      <c r="VP886" s="19"/>
      <c r="VQ886" s="19"/>
      <c r="VR886" s="19"/>
      <c r="VS886" s="19"/>
      <c r="VT886" s="19"/>
      <c r="VU886" s="19"/>
      <c r="VV886" s="19"/>
      <c r="VW886" s="19"/>
      <c r="VX886" s="19"/>
      <c r="VY886" s="19"/>
      <c r="VZ886" s="19"/>
      <c r="WA886" s="19"/>
      <c r="WB886" s="19"/>
      <c r="WC886" s="19"/>
      <c r="WD886" s="19"/>
      <c r="WE886" s="19"/>
      <c r="WF886" s="19"/>
      <c r="WG886" s="19"/>
      <c r="WH886" s="19"/>
      <c r="WI886" s="19"/>
      <c r="WJ886" s="19"/>
      <c r="WK886" s="19"/>
      <c r="WL886" s="19"/>
      <c r="WM886" s="19"/>
      <c r="WN886" s="19"/>
      <c r="WO886" s="19"/>
      <c r="WP886" s="19"/>
      <c r="WQ886" s="19"/>
      <c r="WR886" s="19"/>
      <c r="WS886" s="19"/>
      <c r="WT886" s="19"/>
      <c r="WU886" s="19"/>
      <c r="WV886" s="19"/>
      <c r="WW886" s="19"/>
      <c r="WX886" s="19"/>
      <c r="WY886" s="19"/>
    </row>
    <row r="887" spans="1:623" s="17" customFormat="1" hidden="1" x14ac:dyDescent="0.2">
      <c r="A887" s="16"/>
      <c r="I887" s="18"/>
      <c r="J887" s="18"/>
      <c r="N887" s="16"/>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c r="BV887" s="19"/>
      <c r="BW887" s="19"/>
      <c r="BX887" s="19"/>
      <c r="BY887" s="19"/>
      <c r="BZ887" s="19"/>
      <c r="CA887" s="19"/>
      <c r="CB887" s="19"/>
      <c r="CC887" s="19"/>
      <c r="CD887" s="19"/>
      <c r="CE887" s="19"/>
      <c r="CF887" s="19"/>
      <c r="CG887" s="19"/>
      <c r="CH887" s="19"/>
      <c r="CI887" s="19"/>
      <c r="CJ887" s="19"/>
      <c r="CK887" s="19"/>
      <c r="CL887" s="19"/>
      <c r="CM887" s="19"/>
      <c r="CN887" s="19"/>
      <c r="CO887" s="19"/>
      <c r="CP887" s="19"/>
      <c r="CQ887" s="19"/>
      <c r="CR887" s="19"/>
      <c r="CS887" s="19"/>
      <c r="CT887" s="19"/>
      <c r="CU887" s="19"/>
      <c r="CV887" s="19"/>
      <c r="CW887" s="19"/>
      <c r="CX887" s="19"/>
      <c r="CY887" s="19"/>
      <c r="CZ887" s="19"/>
      <c r="DA887" s="19"/>
      <c r="DB887" s="19"/>
      <c r="DC887" s="19"/>
      <c r="DD887" s="19"/>
      <c r="DE887" s="19"/>
      <c r="DF887" s="19"/>
      <c r="DG887" s="19"/>
      <c r="DH887" s="19"/>
      <c r="DI887" s="19"/>
      <c r="DJ887" s="19"/>
      <c r="DK887" s="19"/>
      <c r="DL887" s="19"/>
      <c r="DM887" s="19"/>
      <c r="DN887" s="19"/>
      <c r="DO887" s="19"/>
      <c r="DP887" s="19"/>
      <c r="DQ887" s="19"/>
      <c r="DR887" s="19"/>
      <c r="DS887" s="19"/>
      <c r="DT887" s="19"/>
      <c r="DU887" s="19"/>
      <c r="DV887" s="19"/>
      <c r="DW887" s="19"/>
      <c r="DX887" s="19"/>
      <c r="DY887" s="19"/>
      <c r="DZ887" s="19"/>
      <c r="EA887" s="19"/>
      <c r="EB887" s="19"/>
      <c r="EC887" s="19"/>
      <c r="ED887" s="19"/>
      <c r="EE887" s="19"/>
      <c r="EF887" s="19"/>
      <c r="EG887" s="19"/>
      <c r="EH887" s="19"/>
      <c r="EI887" s="19"/>
      <c r="EJ887" s="19"/>
      <c r="EK887" s="19"/>
      <c r="EL887" s="19"/>
      <c r="EM887" s="19"/>
      <c r="EN887" s="19"/>
      <c r="EO887" s="19"/>
      <c r="EP887" s="19"/>
      <c r="EQ887" s="19"/>
      <c r="ER887" s="19"/>
      <c r="ES887" s="19"/>
      <c r="ET887" s="19"/>
      <c r="EU887" s="19"/>
      <c r="EV887" s="19"/>
      <c r="EW887" s="19"/>
      <c r="EX887" s="19"/>
      <c r="EY887" s="19"/>
      <c r="EZ887" s="19"/>
      <c r="FA887" s="19"/>
      <c r="FB887" s="19"/>
      <c r="FC887" s="19"/>
      <c r="FD887" s="19"/>
      <c r="FE887" s="19"/>
      <c r="FF887" s="19"/>
      <c r="FG887" s="19"/>
      <c r="FH887" s="19"/>
      <c r="FI887" s="19"/>
      <c r="FJ887" s="19"/>
      <c r="FK887" s="19"/>
      <c r="FL887" s="19"/>
      <c r="FM887" s="19"/>
      <c r="FN887" s="19"/>
      <c r="FO887" s="19"/>
      <c r="FP887" s="19"/>
      <c r="FQ887" s="19"/>
      <c r="FR887" s="19"/>
      <c r="FS887" s="19"/>
      <c r="FT887" s="19"/>
      <c r="FU887" s="19"/>
      <c r="FV887" s="19"/>
      <c r="FW887" s="19"/>
      <c r="FX887" s="19"/>
      <c r="FY887" s="19"/>
      <c r="FZ887" s="19"/>
      <c r="GA887" s="19"/>
      <c r="GB887" s="19"/>
      <c r="GC887" s="19"/>
      <c r="GD887" s="19"/>
      <c r="GE887" s="19"/>
      <c r="GF887" s="19"/>
      <c r="GG887" s="19"/>
      <c r="GH887" s="19"/>
      <c r="GI887" s="19"/>
      <c r="GJ887" s="19"/>
      <c r="GK887" s="19"/>
      <c r="GL887" s="19"/>
      <c r="GM887" s="19"/>
      <c r="GN887" s="19"/>
      <c r="GO887" s="19"/>
      <c r="GP887" s="19"/>
      <c r="GQ887" s="19"/>
      <c r="GR887" s="19"/>
      <c r="GS887" s="19"/>
      <c r="GT887" s="19"/>
      <c r="GU887" s="19"/>
      <c r="GV887" s="19"/>
      <c r="GW887" s="19"/>
      <c r="GX887" s="19"/>
      <c r="GY887" s="19"/>
      <c r="GZ887" s="19"/>
      <c r="HA887" s="19"/>
      <c r="HB887" s="19"/>
      <c r="HC887" s="19"/>
      <c r="HD887" s="19"/>
      <c r="HE887" s="19"/>
      <c r="HF887" s="19"/>
      <c r="HG887" s="19"/>
      <c r="HH887" s="19"/>
      <c r="HI887" s="19"/>
      <c r="HJ887" s="19"/>
      <c r="HK887" s="19"/>
      <c r="HL887" s="19"/>
      <c r="HM887" s="19"/>
      <c r="HN887" s="19"/>
      <c r="HO887" s="19"/>
      <c r="HP887" s="19"/>
      <c r="HQ887" s="19"/>
      <c r="HR887" s="19"/>
      <c r="HS887" s="19"/>
      <c r="HT887" s="19"/>
      <c r="HU887" s="19"/>
      <c r="HV887" s="19"/>
      <c r="HW887" s="19"/>
      <c r="HX887" s="19"/>
      <c r="HY887" s="19"/>
      <c r="HZ887" s="19"/>
      <c r="IA887" s="19"/>
      <c r="IB887" s="19"/>
      <c r="IC887" s="19"/>
      <c r="ID887" s="19"/>
      <c r="IE887" s="19"/>
      <c r="IF887" s="19"/>
      <c r="IG887" s="19"/>
      <c r="IH887" s="19"/>
      <c r="II887" s="19"/>
      <c r="IJ887" s="19"/>
      <c r="IK887" s="19"/>
      <c r="IL887" s="19"/>
      <c r="IM887" s="19"/>
      <c r="IN887" s="19"/>
      <c r="IO887" s="19"/>
      <c r="IP887" s="19"/>
      <c r="IQ887" s="19"/>
      <c r="IR887" s="19"/>
      <c r="IS887" s="19"/>
      <c r="IT887" s="19"/>
      <c r="IU887" s="19"/>
      <c r="IV887" s="19"/>
      <c r="IW887" s="19"/>
      <c r="IX887" s="19"/>
      <c r="IY887" s="19"/>
      <c r="IZ887" s="19"/>
      <c r="JA887" s="19"/>
      <c r="JB887" s="19"/>
      <c r="JC887" s="19"/>
      <c r="JD887" s="19"/>
      <c r="JE887" s="19"/>
      <c r="JF887" s="19"/>
      <c r="JG887" s="19"/>
      <c r="JH887" s="19"/>
      <c r="JI887" s="19"/>
      <c r="JJ887" s="19"/>
      <c r="JK887" s="19"/>
      <c r="JL887" s="19"/>
      <c r="JM887" s="19"/>
      <c r="JN887" s="19"/>
      <c r="JO887" s="19"/>
      <c r="JP887" s="19"/>
      <c r="JQ887" s="19"/>
      <c r="JR887" s="19"/>
      <c r="JS887" s="19"/>
      <c r="JT887" s="19"/>
      <c r="JU887" s="19"/>
      <c r="JV887" s="19"/>
      <c r="JW887" s="19"/>
      <c r="JX887" s="19"/>
      <c r="JY887" s="19"/>
      <c r="JZ887" s="19"/>
      <c r="KA887" s="19"/>
      <c r="KB887" s="19"/>
      <c r="KC887" s="19"/>
      <c r="KD887" s="19"/>
      <c r="KE887" s="19"/>
      <c r="KF887" s="19"/>
      <c r="KG887" s="19"/>
      <c r="KH887" s="19"/>
      <c r="KI887" s="19"/>
      <c r="KJ887" s="19"/>
      <c r="KK887" s="19"/>
      <c r="KL887" s="19"/>
      <c r="KM887" s="19"/>
      <c r="KN887" s="19"/>
      <c r="KO887" s="19"/>
      <c r="KP887" s="19"/>
      <c r="KQ887" s="19"/>
      <c r="KR887" s="19"/>
      <c r="KS887" s="19"/>
      <c r="KT887" s="19"/>
      <c r="KU887" s="19"/>
      <c r="KV887" s="19"/>
      <c r="KW887" s="19"/>
      <c r="KX887" s="19"/>
      <c r="KY887" s="19"/>
      <c r="KZ887" s="19"/>
      <c r="LA887" s="19"/>
      <c r="LB887" s="19"/>
      <c r="LC887" s="19"/>
      <c r="LD887" s="19"/>
      <c r="LE887" s="19"/>
      <c r="LF887" s="19"/>
      <c r="LG887" s="19"/>
      <c r="LH887" s="19"/>
      <c r="LI887" s="19"/>
      <c r="LJ887" s="19"/>
      <c r="LK887" s="19"/>
      <c r="LL887" s="19"/>
      <c r="LM887" s="19"/>
      <c r="LN887" s="19"/>
      <c r="LO887" s="19"/>
      <c r="LP887" s="19"/>
      <c r="LQ887" s="19"/>
      <c r="LR887" s="19"/>
      <c r="LS887" s="19"/>
      <c r="LT887" s="19"/>
      <c r="LU887" s="19"/>
      <c r="LV887" s="19"/>
      <c r="LW887" s="19"/>
      <c r="LX887" s="19"/>
      <c r="LY887" s="19"/>
      <c r="LZ887" s="19"/>
      <c r="MA887" s="19"/>
      <c r="MB887" s="19"/>
      <c r="MC887" s="19"/>
      <c r="MD887" s="19"/>
      <c r="ME887" s="19"/>
      <c r="MF887" s="19"/>
      <c r="MG887" s="19"/>
      <c r="MH887" s="19"/>
      <c r="MI887" s="19"/>
      <c r="MJ887" s="19"/>
      <c r="MK887" s="19"/>
      <c r="ML887" s="19"/>
      <c r="MM887" s="19"/>
      <c r="MN887" s="19"/>
      <c r="MO887" s="19"/>
      <c r="MP887" s="19"/>
      <c r="MQ887" s="19"/>
      <c r="MR887" s="19"/>
      <c r="MS887" s="19"/>
      <c r="MT887" s="19"/>
      <c r="MU887" s="19"/>
      <c r="MV887" s="19"/>
      <c r="MW887" s="19"/>
      <c r="MX887" s="19"/>
      <c r="MY887" s="19"/>
      <c r="MZ887" s="19"/>
      <c r="NA887" s="19"/>
      <c r="NB887" s="19"/>
      <c r="NC887" s="19"/>
      <c r="ND887" s="19"/>
      <c r="NE887" s="19"/>
      <c r="NF887" s="19"/>
      <c r="NG887" s="19"/>
      <c r="NH887" s="19"/>
      <c r="NI887" s="19"/>
      <c r="NJ887" s="19"/>
      <c r="NK887" s="19"/>
      <c r="NL887" s="19"/>
      <c r="NM887" s="19"/>
      <c r="NN887" s="19"/>
      <c r="NO887" s="19"/>
      <c r="NP887" s="19"/>
      <c r="NQ887" s="19"/>
      <c r="NR887" s="19"/>
      <c r="NS887" s="19"/>
      <c r="NT887" s="19"/>
      <c r="NU887" s="19"/>
      <c r="NV887" s="19"/>
      <c r="NW887" s="19"/>
      <c r="NX887" s="19"/>
      <c r="NY887" s="19"/>
      <c r="NZ887" s="19"/>
      <c r="OA887" s="19"/>
      <c r="OB887" s="19"/>
      <c r="OC887" s="19"/>
      <c r="OD887" s="19"/>
      <c r="OE887" s="19"/>
      <c r="OF887" s="19"/>
      <c r="OG887" s="19"/>
      <c r="OH887" s="19"/>
      <c r="OI887" s="19"/>
      <c r="OJ887" s="19"/>
      <c r="OK887" s="19"/>
      <c r="OL887" s="19"/>
      <c r="OM887" s="19"/>
      <c r="ON887" s="19"/>
      <c r="OO887" s="19"/>
      <c r="OP887" s="19"/>
      <c r="OQ887" s="19"/>
      <c r="OR887" s="19"/>
      <c r="OS887" s="19"/>
      <c r="OT887" s="19"/>
      <c r="OU887" s="19"/>
      <c r="OV887" s="19"/>
      <c r="OW887" s="19"/>
      <c r="OX887" s="19"/>
      <c r="OY887" s="19"/>
      <c r="OZ887" s="19"/>
      <c r="PA887" s="19"/>
      <c r="PB887" s="19"/>
      <c r="PC887" s="19"/>
      <c r="PD887" s="19"/>
      <c r="PE887" s="19"/>
      <c r="PF887" s="19"/>
      <c r="PG887" s="19"/>
      <c r="PH887" s="19"/>
      <c r="PI887" s="19"/>
      <c r="PJ887" s="19"/>
      <c r="PK887" s="19"/>
      <c r="PL887" s="19"/>
      <c r="PM887" s="19"/>
      <c r="PN887" s="19"/>
      <c r="PO887" s="19"/>
      <c r="PP887" s="19"/>
      <c r="PQ887" s="19"/>
      <c r="PR887" s="19"/>
      <c r="PS887" s="19"/>
      <c r="PT887" s="19"/>
      <c r="PU887" s="19"/>
      <c r="PV887" s="19"/>
      <c r="PW887" s="19"/>
      <c r="PX887" s="19"/>
      <c r="PY887" s="19"/>
      <c r="PZ887" s="19"/>
      <c r="QA887" s="19"/>
      <c r="QB887" s="19"/>
      <c r="QC887" s="19"/>
      <c r="QD887" s="19"/>
      <c r="QE887" s="19"/>
      <c r="QF887" s="19"/>
      <c r="QG887" s="19"/>
      <c r="QH887" s="19"/>
      <c r="QI887" s="19"/>
      <c r="QJ887" s="19"/>
      <c r="QK887" s="19"/>
      <c r="QL887" s="19"/>
      <c r="QM887" s="19"/>
      <c r="QN887" s="19"/>
      <c r="QO887" s="19"/>
      <c r="QP887" s="19"/>
      <c r="QQ887" s="19"/>
      <c r="QR887" s="19"/>
      <c r="QS887" s="19"/>
      <c r="QT887" s="19"/>
      <c r="QU887" s="19"/>
      <c r="QV887" s="19"/>
      <c r="QW887" s="19"/>
      <c r="QX887" s="19"/>
      <c r="QY887" s="19"/>
      <c r="QZ887" s="19"/>
      <c r="RA887" s="19"/>
      <c r="RB887" s="19"/>
      <c r="RC887" s="19"/>
      <c r="RD887" s="19"/>
      <c r="RE887" s="19"/>
      <c r="RF887" s="19"/>
      <c r="RG887" s="19"/>
      <c r="RH887" s="19"/>
      <c r="RI887" s="19"/>
      <c r="RJ887" s="19"/>
      <c r="RK887" s="19"/>
      <c r="RL887" s="19"/>
      <c r="RM887" s="19"/>
      <c r="RN887" s="19"/>
      <c r="RO887" s="19"/>
      <c r="RP887" s="19"/>
      <c r="RQ887" s="19"/>
      <c r="RR887" s="19"/>
      <c r="RS887" s="19"/>
      <c r="RT887" s="19"/>
      <c r="RU887" s="19"/>
      <c r="RV887" s="19"/>
      <c r="RW887" s="19"/>
      <c r="RX887" s="19"/>
      <c r="RY887" s="19"/>
      <c r="RZ887" s="19"/>
      <c r="SA887" s="19"/>
      <c r="SB887" s="19"/>
      <c r="SC887" s="19"/>
      <c r="SD887" s="19"/>
      <c r="SE887" s="19"/>
      <c r="SF887" s="19"/>
      <c r="SG887" s="19"/>
      <c r="SH887" s="19"/>
      <c r="SI887" s="19"/>
      <c r="SJ887" s="19"/>
      <c r="SK887" s="19"/>
      <c r="SL887" s="19"/>
      <c r="SM887" s="19"/>
      <c r="SN887" s="19"/>
      <c r="SO887" s="19"/>
      <c r="SP887" s="19"/>
      <c r="SQ887" s="19"/>
      <c r="SR887" s="19"/>
      <c r="SS887" s="19"/>
      <c r="ST887" s="19"/>
      <c r="SU887" s="19"/>
      <c r="SV887" s="19"/>
      <c r="SW887" s="19"/>
      <c r="SX887" s="19"/>
      <c r="SY887" s="19"/>
      <c r="SZ887" s="19"/>
      <c r="TA887" s="19"/>
      <c r="TB887" s="19"/>
      <c r="TC887" s="19"/>
      <c r="TD887" s="19"/>
      <c r="TE887" s="19"/>
      <c r="TF887" s="19"/>
      <c r="TG887" s="19"/>
      <c r="TH887" s="19"/>
      <c r="TI887" s="19"/>
      <c r="TJ887" s="19"/>
      <c r="TK887" s="19"/>
      <c r="TL887" s="19"/>
      <c r="TM887" s="19"/>
      <c r="TN887" s="19"/>
      <c r="TO887" s="19"/>
      <c r="TP887" s="19"/>
      <c r="TQ887" s="19"/>
      <c r="TR887" s="19"/>
      <c r="TS887" s="19"/>
      <c r="TT887" s="19"/>
      <c r="TU887" s="19"/>
      <c r="TV887" s="19"/>
      <c r="TW887" s="19"/>
      <c r="TX887" s="19"/>
      <c r="TY887" s="19"/>
      <c r="TZ887" s="19"/>
      <c r="UA887" s="19"/>
      <c r="UB887" s="19"/>
      <c r="UC887" s="19"/>
      <c r="UD887" s="19"/>
      <c r="UE887" s="19"/>
      <c r="UF887" s="19"/>
      <c r="UG887" s="19"/>
      <c r="UH887" s="19"/>
      <c r="UI887" s="19"/>
      <c r="UJ887" s="19"/>
      <c r="UK887" s="19"/>
      <c r="UL887" s="19"/>
      <c r="UM887" s="19"/>
      <c r="UN887" s="19"/>
      <c r="UO887" s="19"/>
      <c r="UP887" s="19"/>
      <c r="UQ887" s="19"/>
      <c r="UR887" s="19"/>
      <c r="US887" s="19"/>
      <c r="UT887" s="19"/>
      <c r="UU887" s="19"/>
      <c r="UV887" s="19"/>
      <c r="UW887" s="19"/>
      <c r="UX887" s="19"/>
      <c r="UY887" s="19"/>
      <c r="UZ887" s="19"/>
      <c r="VA887" s="19"/>
      <c r="VB887" s="19"/>
      <c r="VC887" s="19"/>
      <c r="VD887" s="19"/>
      <c r="VE887" s="19"/>
      <c r="VF887" s="19"/>
      <c r="VG887" s="19"/>
      <c r="VH887" s="19"/>
      <c r="VI887" s="19"/>
      <c r="VJ887" s="19"/>
      <c r="VK887" s="19"/>
      <c r="VL887" s="19"/>
      <c r="VM887" s="19"/>
      <c r="VN887" s="19"/>
      <c r="VO887" s="19"/>
      <c r="VP887" s="19"/>
      <c r="VQ887" s="19"/>
      <c r="VR887" s="19"/>
      <c r="VS887" s="19"/>
      <c r="VT887" s="19"/>
      <c r="VU887" s="19"/>
      <c r="VV887" s="19"/>
      <c r="VW887" s="19"/>
      <c r="VX887" s="19"/>
      <c r="VY887" s="19"/>
      <c r="VZ887" s="19"/>
      <c r="WA887" s="19"/>
      <c r="WB887" s="19"/>
      <c r="WC887" s="19"/>
      <c r="WD887" s="19"/>
      <c r="WE887" s="19"/>
      <c r="WF887" s="19"/>
      <c r="WG887" s="19"/>
      <c r="WH887" s="19"/>
      <c r="WI887" s="19"/>
      <c r="WJ887" s="19"/>
      <c r="WK887" s="19"/>
      <c r="WL887" s="19"/>
      <c r="WM887" s="19"/>
      <c r="WN887" s="19"/>
      <c r="WO887" s="19"/>
      <c r="WP887" s="19"/>
      <c r="WQ887" s="19"/>
      <c r="WR887" s="19"/>
      <c r="WS887" s="19"/>
      <c r="WT887" s="19"/>
      <c r="WU887" s="19"/>
      <c r="WV887" s="19"/>
      <c r="WW887" s="19"/>
      <c r="WX887" s="19"/>
      <c r="WY887" s="19"/>
    </row>
    <row r="888" spans="1:623" s="17" customFormat="1" hidden="1" x14ac:dyDescent="0.2">
      <c r="A888" s="16"/>
      <c r="I888" s="18"/>
      <c r="J888" s="18"/>
      <c r="N888" s="16"/>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c r="BL888" s="19"/>
      <c r="BM888" s="19"/>
      <c r="BN888" s="19"/>
      <c r="BO888" s="19"/>
      <c r="BP888" s="19"/>
      <c r="BQ888" s="19"/>
      <c r="BR888" s="19"/>
      <c r="BS888" s="19"/>
      <c r="BT888" s="19"/>
      <c r="BU888" s="19"/>
      <c r="BV888" s="19"/>
      <c r="BW888" s="19"/>
      <c r="BX888" s="19"/>
      <c r="BY888" s="19"/>
      <c r="BZ888" s="19"/>
      <c r="CA888" s="19"/>
      <c r="CB888" s="19"/>
      <c r="CC888" s="19"/>
      <c r="CD888" s="19"/>
      <c r="CE888" s="19"/>
      <c r="CF888" s="19"/>
      <c r="CG888" s="19"/>
      <c r="CH888" s="19"/>
      <c r="CI888" s="19"/>
      <c r="CJ888" s="19"/>
      <c r="CK888" s="19"/>
      <c r="CL888" s="19"/>
      <c r="CM888" s="19"/>
      <c r="CN888" s="19"/>
      <c r="CO888" s="19"/>
      <c r="CP888" s="19"/>
      <c r="CQ888" s="19"/>
      <c r="CR888" s="19"/>
      <c r="CS888" s="19"/>
      <c r="CT888" s="19"/>
      <c r="CU888" s="19"/>
      <c r="CV888" s="19"/>
      <c r="CW888" s="19"/>
      <c r="CX888" s="19"/>
      <c r="CY888" s="19"/>
      <c r="CZ888" s="19"/>
      <c r="DA888" s="19"/>
      <c r="DB888" s="19"/>
      <c r="DC888" s="19"/>
      <c r="DD888" s="19"/>
      <c r="DE888" s="19"/>
      <c r="DF888" s="19"/>
      <c r="DG888" s="19"/>
      <c r="DH888" s="19"/>
      <c r="DI888" s="19"/>
      <c r="DJ888" s="19"/>
      <c r="DK888" s="19"/>
      <c r="DL888" s="19"/>
      <c r="DM888" s="19"/>
      <c r="DN888" s="19"/>
      <c r="DO888" s="19"/>
      <c r="DP888" s="19"/>
      <c r="DQ888" s="19"/>
      <c r="DR888" s="19"/>
      <c r="DS888" s="19"/>
      <c r="DT888" s="19"/>
      <c r="DU888" s="19"/>
      <c r="DV888" s="19"/>
      <c r="DW888" s="19"/>
      <c r="DX888" s="19"/>
      <c r="DY888" s="19"/>
      <c r="DZ888" s="19"/>
      <c r="EA888" s="19"/>
      <c r="EB888" s="19"/>
      <c r="EC888" s="19"/>
      <c r="ED888" s="19"/>
      <c r="EE888" s="19"/>
      <c r="EF888" s="19"/>
      <c r="EG888" s="19"/>
      <c r="EH888" s="19"/>
      <c r="EI888" s="19"/>
      <c r="EJ888" s="19"/>
      <c r="EK888" s="19"/>
      <c r="EL888" s="19"/>
      <c r="EM888" s="19"/>
      <c r="EN888" s="19"/>
      <c r="EO888" s="19"/>
      <c r="EP888" s="19"/>
      <c r="EQ888" s="19"/>
      <c r="ER888" s="19"/>
      <c r="ES888" s="19"/>
      <c r="ET888" s="19"/>
      <c r="EU888" s="19"/>
      <c r="EV888" s="19"/>
      <c r="EW888" s="19"/>
      <c r="EX888" s="19"/>
      <c r="EY888" s="19"/>
      <c r="EZ888" s="19"/>
      <c r="FA888" s="19"/>
      <c r="FB888" s="19"/>
      <c r="FC888" s="19"/>
      <c r="FD888" s="19"/>
      <c r="FE888" s="19"/>
      <c r="FF888" s="19"/>
      <c r="FG888" s="19"/>
      <c r="FH888" s="19"/>
      <c r="FI888" s="19"/>
      <c r="FJ888" s="19"/>
      <c r="FK888" s="19"/>
      <c r="FL888" s="19"/>
      <c r="FM888" s="19"/>
      <c r="FN888" s="19"/>
      <c r="FO888" s="19"/>
      <c r="FP888" s="19"/>
      <c r="FQ888" s="19"/>
      <c r="FR888" s="19"/>
      <c r="FS888" s="19"/>
      <c r="FT888" s="19"/>
      <c r="FU888" s="19"/>
      <c r="FV888" s="19"/>
      <c r="FW888" s="19"/>
      <c r="FX888" s="19"/>
      <c r="FY888" s="19"/>
      <c r="FZ888" s="19"/>
      <c r="GA888" s="19"/>
      <c r="GB888" s="19"/>
      <c r="GC888" s="19"/>
      <c r="GD888" s="19"/>
      <c r="GE888" s="19"/>
      <c r="GF888" s="19"/>
      <c r="GG888" s="19"/>
      <c r="GH888" s="19"/>
      <c r="GI888" s="19"/>
      <c r="GJ888" s="19"/>
      <c r="GK888" s="19"/>
      <c r="GL888" s="19"/>
      <c r="GM888" s="19"/>
      <c r="GN888" s="19"/>
      <c r="GO888" s="19"/>
      <c r="GP888" s="19"/>
      <c r="GQ888" s="19"/>
      <c r="GR888" s="19"/>
      <c r="GS888" s="19"/>
      <c r="GT888" s="19"/>
      <c r="GU888" s="19"/>
      <c r="GV888" s="19"/>
      <c r="GW888" s="19"/>
      <c r="GX888" s="19"/>
      <c r="GY888" s="19"/>
      <c r="GZ888" s="19"/>
      <c r="HA888" s="19"/>
      <c r="HB888" s="19"/>
      <c r="HC888" s="19"/>
      <c r="HD888" s="19"/>
      <c r="HE888" s="19"/>
      <c r="HF888" s="19"/>
      <c r="HG888" s="19"/>
      <c r="HH888" s="19"/>
      <c r="HI888" s="19"/>
      <c r="HJ888" s="19"/>
      <c r="HK888" s="19"/>
      <c r="HL888" s="19"/>
      <c r="HM888" s="19"/>
      <c r="HN888" s="19"/>
      <c r="HO888" s="19"/>
      <c r="HP888" s="19"/>
      <c r="HQ888" s="19"/>
      <c r="HR888" s="19"/>
      <c r="HS888" s="19"/>
      <c r="HT888" s="19"/>
      <c r="HU888" s="19"/>
      <c r="HV888" s="19"/>
      <c r="HW888" s="19"/>
      <c r="HX888" s="19"/>
      <c r="HY888" s="19"/>
      <c r="HZ888" s="19"/>
      <c r="IA888" s="19"/>
      <c r="IB888" s="19"/>
      <c r="IC888" s="19"/>
      <c r="ID888" s="19"/>
      <c r="IE888" s="19"/>
      <c r="IF888" s="19"/>
      <c r="IG888" s="19"/>
      <c r="IH888" s="19"/>
      <c r="II888" s="19"/>
      <c r="IJ888" s="19"/>
      <c r="IK888" s="19"/>
      <c r="IL888" s="19"/>
      <c r="IM888" s="19"/>
      <c r="IN888" s="19"/>
      <c r="IO888" s="19"/>
      <c r="IP888" s="19"/>
      <c r="IQ888" s="19"/>
      <c r="IR888" s="19"/>
      <c r="IS888" s="19"/>
      <c r="IT888" s="19"/>
      <c r="IU888" s="19"/>
      <c r="IV888" s="19"/>
      <c r="IW888" s="19"/>
      <c r="IX888" s="19"/>
      <c r="IY888" s="19"/>
      <c r="IZ888" s="19"/>
      <c r="JA888" s="19"/>
      <c r="JB888" s="19"/>
      <c r="JC888" s="19"/>
      <c r="JD888" s="19"/>
      <c r="JE888" s="19"/>
      <c r="JF888" s="19"/>
      <c r="JG888" s="19"/>
      <c r="JH888" s="19"/>
      <c r="JI888" s="19"/>
      <c r="JJ888" s="19"/>
      <c r="JK888" s="19"/>
      <c r="JL888" s="19"/>
      <c r="JM888" s="19"/>
      <c r="JN888" s="19"/>
      <c r="JO888" s="19"/>
      <c r="JP888" s="19"/>
      <c r="JQ888" s="19"/>
      <c r="JR888" s="19"/>
      <c r="JS888" s="19"/>
      <c r="JT888" s="19"/>
      <c r="JU888" s="19"/>
      <c r="JV888" s="19"/>
      <c r="JW888" s="19"/>
      <c r="JX888" s="19"/>
      <c r="JY888" s="19"/>
      <c r="JZ888" s="19"/>
      <c r="KA888" s="19"/>
      <c r="KB888" s="19"/>
      <c r="KC888" s="19"/>
      <c r="KD888" s="19"/>
      <c r="KE888" s="19"/>
      <c r="KF888" s="19"/>
      <c r="KG888" s="19"/>
      <c r="KH888" s="19"/>
      <c r="KI888" s="19"/>
      <c r="KJ888" s="19"/>
      <c r="KK888" s="19"/>
      <c r="KL888" s="19"/>
      <c r="KM888" s="19"/>
      <c r="KN888" s="19"/>
      <c r="KO888" s="19"/>
      <c r="KP888" s="19"/>
      <c r="KQ888" s="19"/>
      <c r="KR888" s="19"/>
      <c r="KS888" s="19"/>
      <c r="KT888" s="19"/>
      <c r="KU888" s="19"/>
      <c r="KV888" s="19"/>
      <c r="KW888" s="19"/>
      <c r="KX888" s="19"/>
      <c r="KY888" s="19"/>
      <c r="KZ888" s="19"/>
      <c r="LA888" s="19"/>
      <c r="LB888" s="19"/>
      <c r="LC888" s="19"/>
      <c r="LD888" s="19"/>
      <c r="LE888" s="19"/>
      <c r="LF888" s="19"/>
      <c r="LG888" s="19"/>
      <c r="LH888" s="19"/>
      <c r="LI888" s="19"/>
      <c r="LJ888" s="19"/>
      <c r="LK888" s="19"/>
      <c r="LL888" s="19"/>
      <c r="LM888" s="19"/>
      <c r="LN888" s="19"/>
      <c r="LO888" s="19"/>
      <c r="LP888" s="19"/>
      <c r="LQ888" s="19"/>
      <c r="LR888" s="19"/>
      <c r="LS888" s="19"/>
      <c r="LT888" s="19"/>
      <c r="LU888" s="19"/>
      <c r="LV888" s="19"/>
      <c r="LW888" s="19"/>
      <c r="LX888" s="19"/>
      <c r="LY888" s="19"/>
      <c r="LZ888" s="19"/>
      <c r="MA888" s="19"/>
      <c r="MB888" s="19"/>
      <c r="MC888" s="19"/>
      <c r="MD888" s="19"/>
      <c r="ME888" s="19"/>
      <c r="MF888" s="19"/>
      <c r="MG888" s="19"/>
      <c r="MH888" s="19"/>
      <c r="MI888" s="19"/>
      <c r="MJ888" s="19"/>
      <c r="MK888" s="19"/>
      <c r="ML888" s="19"/>
      <c r="MM888" s="19"/>
      <c r="MN888" s="19"/>
      <c r="MO888" s="19"/>
      <c r="MP888" s="19"/>
      <c r="MQ888" s="19"/>
      <c r="MR888" s="19"/>
      <c r="MS888" s="19"/>
      <c r="MT888" s="19"/>
      <c r="MU888" s="19"/>
      <c r="MV888" s="19"/>
      <c r="MW888" s="19"/>
      <c r="MX888" s="19"/>
      <c r="MY888" s="19"/>
      <c r="MZ888" s="19"/>
      <c r="NA888" s="19"/>
      <c r="NB888" s="19"/>
      <c r="NC888" s="19"/>
      <c r="ND888" s="19"/>
      <c r="NE888" s="19"/>
      <c r="NF888" s="19"/>
      <c r="NG888" s="19"/>
      <c r="NH888" s="19"/>
      <c r="NI888" s="19"/>
      <c r="NJ888" s="19"/>
      <c r="NK888" s="19"/>
      <c r="NL888" s="19"/>
      <c r="NM888" s="19"/>
      <c r="NN888" s="19"/>
      <c r="NO888" s="19"/>
      <c r="NP888" s="19"/>
      <c r="NQ888" s="19"/>
      <c r="NR888" s="19"/>
      <c r="NS888" s="19"/>
      <c r="NT888" s="19"/>
      <c r="NU888" s="19"/>
      <c r="NV888" s="19"/>
      <c r="NW888" s="19"/>
      <c r="NX888" s="19"/>
      <c r="NY888" s="19"/>
      <c r="NZ888" s="19"/>
      <c r="OA888" s="19"/>
      <c r="OB888" s="19"/>
      <c r="OC888" s="19"/>
      <c r="OD888" s="19"/>
      <c r="OE888" s="19"/>
      <c r="OF888" s="19"/>
      <c r="OG888" s="19"/>
      <c r="OH888" s="19"/>
      <c r="OI888" s="19"/>
      <c r="OJ888" s="19"/>
      <c r="OK888" s="19"/>
      <c r="OL888" s="19"/>
      <c r="OM888" s="19"/>
      <c r="ON888" s="19"/>
      <c r="OO888" s="19"/>
      <c r="OP888" s="19"/>
      <c r="OQ888" s="19"/>
      <c r="OR888" s="19"/>
      <c r="OS888" s="19"/>
      <c r="OT888" s="19"/>
      <c r="OU888" s="19"/>
      <c r="OV888" s="19"/>
      <c r="OW888" s="19"/>
      <c r="OX888" s="19"/>
      <c r="OY888" s="19"/>
      <c r="OZ888" s="19"/>
      <c r="PA888" s="19"/>
      <c r="PB888" s="19"/>
      <c r="PC888" s="19"/>
      <c r="PD888" s="19"/>
      <c r="PE888" s="19"/>
      <c r="PF888" s="19"/>
      <c r="PG888" s="19"/>
      <c r="PH888" s="19"/>
      <c r="PI888" s="19"/>
      <c r="PJ888" s="19"/>
      <c r="PK888" s="19"/>
      <c r="PL888" s="19"/>
      <c r="PM888" s="19"/>
      <c r="PN888" s="19"/>
      <c r="PO888" s="19"/>
      <c r="PP888" s="19"/>
      <c r="PQ888" s="19"/>
      <c r="PR888" s="19"/>
      <c r="PS888" s="19"/>
      <c r="PT888" s="19"/>
      <c r="PU888" s="19"/>
      <c r="PV888" s="19"/>
      <c r="PW888" s="19"/>
      <c r="PX888" s="19"/>
      <c r="PY888" s="19"/>
      <c r="PZ888" s="19"/>
      <c r="QA888" s="19"/>
      <c r="QB888" s="19"/>
      <c r="QC888" s="19"/>
      <c r="QD888" s="19"/>
      <c r="QE888" s="19"/>
      <c r="QF888" s="19"/>
      <c r="QG888" s="19"/>
      <c r="QH888" s="19"/>
      <c r="QI888" s="19"/>
      <c r="QJ888" s="19"/>
      <c r="QK888" s="19"/>
      <c r="QL888" s="19"/>
      <c r="QM888" s="19"/>
      <c r="QN888" s="19"/>
      <c r="QO888" s="19"/>
      <c r="QP888" s="19"/>
      <c r="QQ888" s="19"/>
      <c r="QR888" s="19"/>
      <c r="QS888" s="19"/>
      <c r="QT888" s="19"/>
      <c r="QU888" s="19"/>
      <c r="QV888" s="19"/>
      <c r="QW888" s="19"/>
      <c r="QX888" s="19"/>
      <c r="QY888" s="19"/>
      <c r="QZ888" s="19"/>
      <c r="RA888" s="19"/>
      <c r="RB888" s="19"/>
      <c r="RC888" s="19"/>
      <c r="RD888" s="19"/>
      <c r="RE888" s="19"/>
      <c r="RF888" s="19"/>
      <c r="RG888" s="19"/>
      <c r="RH888" s="19"/>
      <c r="RI888" s="19"/>
      <c r="RJ888" s="19"/>
      <c r="RK888" s="19"/>
      <c r="RL888" s="19"/>
      <c r="RM888" s="19"/>
      <c r="RN888" s="19"/>
      <c r="RO888" s="19"/>
      <c r="RP888" s="19"/>
      <c r="RQ888" s="19"/>
      <c r="RR888" s="19"/>
      <c r="RS888" s="19"/>
      <c r="RT888" s="19"/>
      <c r="RU888" s="19"/>
      <c r="RV888" s="19"/>
      <c r="RW888" s="19"/>
      <c r="RX888" s="19"/>
      <c r="RY888" s="19"/>
      <c r="RZ888" s="19"/>
      <c r="SA888" s="19"/>
      <c r="SB888" s="19"/>
      <c r="SC888" s="19"/>
      <c r="SD888" s="19"/>
      <c r="SE888" s="19"/>
      <c r="SF888" s="19"/>
      <c r="SG888" s="19"/>
      <c r="SH888" s="19"/>
      <c r="SI888" s="19"/>
      <c r="SJ888" s="19"/>
      <c r="SK888" s="19"/>
      <c r="SL888" s="19"/>
      <c r="SM888" s="19"/>
      <c r="SN888" s="19"/>
      <c r="SO888" s="19"/>
      <c r="SP888" s="19"/>
      <c r="SQ888" s="19"/>
      <c r="SR888" s="19"/>
      <c r="SS888" s="19"/>
      <c r="ST888" s="19"/>
      <c r="SU888" s="19"/>
      <c r="SV888" s="19"/>
      <c r="SW888" s="19"/>
      <c r="SX888" s="19"/>
      <c r="SY888" s="19"/>
      <c r="SZ888" s="19"/>
      <c r="TA888" s="19"/>
      <c r="TB888" s="19"/>
      <c r="TC888" s="19"/>
      <c r="TD888" s="19"/>
      <c r="TE888" s="19"/>
      <c r="TF888" s="19"/>
      <c r="TG888" s="19"/>
      <c r="TH888" s="19"/>
      <c r="TI888" s="19"/>
      <c r="TJ888" s="19"/>
      <c r="TK888" s="19"/>
      <c r="TL888" s="19"/>
      <c r="TM888" s="19"/>
      <c r="TN888" s="19"/>
      <c r="TO888" s="19"/>
      <c r="TP888" s="19"/>
      <c r="TQ888" s="19"/>
      <c r="TR888" s="19"/>
      <c r="TS888" s="19"/>
      <c r="TT888" s="19"/>
      <c r="TU888" s="19"/>
      <c r="TV888" s="19"/>
      <c r="TW888" s="19"/>
      <c r="TX888" s="19"/>
      <c r="TY888" s="19"/>
      <c r="TZ888" s="19"/>
      <c r="UA888" s="19"/>
      <c r="UB888" s="19"/>
      <c r="UC888" s="19"/>
      <c r="UD888" s="19"/>
      <c r="UE888" s="19"/>
      <c r="UF888" s="19"/>
      <c r="UG888" s="19"/>
      <c r="UH888" s="19"/>
      <c r="UI888" s="19"/>
      <c r="UJ888" s="19"/>
      <c r="UK888" s="19"/>
      <c r="UL888" s="19"/>
      <c r="UM888" s="19"/>
      <c r="UN888" s="19"/>
      <c r="UO888" s="19"/>
      <c r="UP888" s="19"/>
      <c r="UQ888" s="19"/>
      <c r="UR888" s="19"/>
      <c r="US888" s="19"/>
      <c r="UT888" s="19"/>
      <c r="UU888" s="19"/>
      <c r="UV888" s="19"/>
      <c r="UW888" s="19"/>
      <c r="UX888" s="19"/>
      <c r="UY888" s="19"/>
      <c r="UZ888" s="19"/>
      <c r="VA888" s="19"/>
      <c r="VB888" s="19"/>
      <c r="VC888" s="19"/>
      <c r="VD888" s="19"/>
      <c r="VE888" s="19"/>
      <c r="VF888" s="19"/>
      <c r="VG888" s="19"/>
      <c r="VH888" s="19"/>
      <c r="VI888" s="19"/>
      <c r="VJ888" s="19"/>
      <c r="VK888" s="19"/>
      <c r="VL888" s="19"/>
      <c r="VM888" s="19"/>
      <c r="VN888" s="19"/>
      <c r="VO888" s="19"/>
      <c r="VP888" s="19"/>
      <c r="VQ888" s="19"/>
      <c r="VR888" s="19"/>
      <c r="VS888" s="19"/>
      <c r="VT888" s="19"/>
      <c r="VU888" s="19"/>
      <c r="VV888" s="19"/>
      <c r="VW888" s="19"/>
      <c r="VX888" s="19"/>
      <c r="VY888" s="19"/>
      <c r="VZ888" s="19"/>
      <c r="WA888" s="19"/>
      <c r="WB888" s="19"/>
      <c r="WC888" s="19"/>
      <c r="WD888" s="19"/>
      <c r="WE888" s="19"/>
      <c r="WF888" s="19"/>
      <c r="WG888" s="19"/>
      <c r="WH888" s="19"/>
      <c r="WI888" s="19"/>
      <c r="WJ888" s="19"/>
      <c r="WK888" s="19"/>
      <c r="WL888" s="19"/>
      <c r="WM888" s="19"/>
      <c r="WN888" s="19"/>
      <c r="WO888" s="19"/>
      <c r="WP888" s="19"/>
      <c r="WQ888" s="19"/>
      <c r="WR888" s="19"/>
      <c r="WS888" s="19"/>
      <c r="WT888" s="19"/>
      <c r="WU888" s="19"/>
      <c r="WV888" s="19"/>
      <c r="WW888" s="19"/>
      <c r="WX888" s="19"/>
      <c r="WY888" s="19"/>
    </row>
    <row r="889" spans="1:623" s="17" customFormat="1" hidden="1" x14ac:dyDescent="0.2">
      <c r="A889" s="16"/>
      <c r="I889" s="18"/>
      <c r="J889" s="18"/>
      <c r="N889" s="16"/>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c r="BL889" s="19"/>
      <c r="BM889" s="19"/>
      <c r="BN889" s="19"/>
      <c r="BO889" s="19"/>
      <c r="BP889" s="19"/>
      <c r="BQ889" s="19"/>
      <c r="BR889" s="19"/>
      <c r="BS889" s="19"/>
      <c r="BT889" s="19"/>
      <c r="BU889" s="19"/>
      <c r="BV889" s="19"/>
      <c r="BW889" s="19"/>
      <c r="BX889" s="19"/>
      <c r="BY889" s="19"/>
      <c r="BZ889" s="19"/>
      <c r="CA889" s="19"/>
      <c r="CB889" s="19"/>
      <c r="CC889" s="19"/>
      <c r="CD889" s="19"/>
      <c r="CE889" s="19"/>
      <c r="CF889" s="19"/>
      <c r="CG889" s="19"/>
      <c r="CH889" s="19"/>
      <c r="CI889" s="19"/>
      <c r="CJ889" s="19"/>
      <c r="CK889" s="19"/>
      <c r="CL889" s="19"/>
      <c r="CM889" s="19"/>
      <c r="CN889" s="19"/>
      <c r="CO889" s="19"/>
      <c r="CP889" s="19"/>
      <c r="CQ889" s="19"/>
      <c r="CR889" s="19"/>
      <c r="CS889" s="19"/>
      <c r="CT889" s="19"/>
      <c r="CU889" s="19"/>
      <c r="CV889" s="19"/>
      <c r="CW889" s="19"/>
      <c r="CX889" s="19"/>
      <c r="CY889" s="19"/>
      <c r="CZ889" s="19"/>
      <c r="DA889" s="19"/>
      <c r="DB889" s="19"/>
      <c r="DC889" s="19"/>
      <c r="DD889" s="19"/>
      <c r="DE889" s="19"/>
      <c r="DF889" s="19"/>
      <c r="DG889" s="19"/>
      <c r="DH889" s="19"/>
      <c r="DI889" s="19"/>
      <c r="DJ889" s="19"/>
      <c r="DK889" s="19"/>
      <c r="DL889" s="19"/>
      <c r="DM889" s="19"/>
      <c r="DN889" s="19"/>
      <c r="DO889" s="19"/>
      <c r="DP889" s="19"/>
      <c r="DQ889" s="19"/>
      <c r="DR889" s="19"/>
      <c r="DS889" s="19"/>
      <c r="DT889" s="19"/>
      <c r="DU889" s="19"/>
      <c r="DV889" s="19"/>
      <c r="DW889" s="19"/>
      <c r="DX889" s="19"/>
      <c r="DY889" s="19"/>
      <c r="DZ889" s="19"/>
      <c r="EA889" s="19"/>
      <c r="EB889" s="19"/>
      <c r="EC889" s="19"/>
      <c r="ED889" s="19"/>
      <c r="EE889" s="19"/>
      <c r="EF889" s="19"/>
      <c r="EG889" s="19"/>
      <c r="EH889" s="19"/>
      <c r="EI889" s="19"/>
      <c r="EJ889" s="19"/>
      <c r="EK889" s="19"/>
      <c r="EL889" s="19"/>
      <c r="EM889" s="19"/>
      <c r="EN889" s="19"/>
      <c r="EO889" s="19"/>
      <c r="EP889" s="19"/>
      <c r="EQ889" s="19"/>
      <c r="ER889" s="19"/>
      <c r="ES889" s="19"/>
      <c r="ET889" s="19"/>
      <c r="EU889" s="19"/>
      <c r="EV889" s="19"/>
      <c r="EW889" s="19"/>
      <c r="EX889" s="19"/>
      <c r="EY889" s="19"/>
      <c r="EZ889" s="19"/>
      <c r="FA889" s="19"/>
      <c r="FB889" s="19"/>
      <c r="FC889" s="19"/>
      <c r="FD889" s="19"/>
      <c r="FE889" s="19"/>
      <c r="FF889" s="19"/>
      <c r="FG889" s="19"/>
      <c r="FH889" s="19"/>
      <c r="FI889" s="19"/>
      <c r="FJ889" s="19"/>
      <c r="FK889" s="19"/>
      <c r="FL889" s="19"/>
      <c r="FM889" s="19"/>
      <c r="FN889" s="19"/>
      <c r="FO889" s="19"/>
      <c r="FP889" s="19"/>
      <c r="FQ889" s="19"/>
      <c r="FR889" s="19"/>
      <c r="FS889" s="19"/>
      <c r="FT889" s="19"/>
      <c r="FU889" s="19"/>
      <c r="FV889" s="19"/>
      <c r="FW889" s="19"/>
      <c r="FX889" s="19"/>
      <c r="FY889" s="19"/>
      <c r="FZ889" s="19"/>
      <c r="GA889" s="19"/>
      <c r="GB889" s="19"/>
      <c r="GC889" s="19"/>
      <c r="GD889" s="19"/>
      <c r="GE889" s="19"/>
      <c r="GF889" s="19"/>
      <c r="GG889" s="19"/>
      <c r="GH889" s="19"/>
      <c r="GI889" s="19"/>
      <c r="GJ889" s="19"/>
      <c r="GK889" s="19"/>
      <c r="GL889" s="19"/>
      <c r="GM889" s="19"/>
      <c r="GN889" s="19"/>
      <c r="GO889" s="19"/>
      <c r="GP889" s="19"/>
      <c r="GQ889" s="19"/>
      <c r="GR889" s="19"/>
      <c r="GS889" s="19"/>
      <c r="GT889" s="19"/>
      <c r="GU889" s="19"/>
      <c r="GV889" s="19"/>
      <c r="GW889" s="19"/>
      <c r="GX889" s="19"/>
      <c r="GY889" s="19"/>
      <c r="GZ889" s="19"/>
      <c r="HA889" s="19"/>
      <c r="HB889" s="19"/>
      <c r="HC889" s="19"/>
      <c r="HD889" s="19"/>
      <c r="HE889" s="19"/>
      <c r="HF889" s="19"/>
      <c r="HG889" s="19"/>
      <c r="HH889" s="19"/>
      <c r="HI889" s="19"/>
      <c r="HJ889" s="19"/>
      <c r="HK889" s="19"/>
      <c r="HL889" s="19"/>
      <c r="HM889" s="19"/>
      <c r="HN889" s="19"/>
      <c r="HO889" s="19"/>
      <c r="HP889" s="19"/>
      <c r="HQ889" s="19"/>
      <c r="HR889" s="19"/>
      <c r="HS889" s="19"/>
      <c r="HT889" s="19"/>
      <c r="HU889" s="19"/>
      <c r="HV889" s="19"/>
      <c r="HW889" s="19"/>
      <c r="HX889" s="19"/>
      <c r="HY889" s="19"/>
      <c r="HZ889" s="19"/>
      <c r="IA889" s="19"/>
      <c r="IB889" s="19"/>
      <c r="IC889" s="19"/>
      <c r="ID889" s="19"/>
      <c r="IE889" s="19"/>
      <c r="IF889" s="19"/>
      <c r="IG889" s="19"/>
      <c r="IH889" s="19"/>
      <c r="II889" s="19"/>
      <c r="IJ889" s="19"/>
      <c r="IK889" s="19"/>
      <c r="IL889" s="19"/>
      <c r="IM889" s="19"/>
      <c r="IN889" s="19"/>
      <c r="IO889" s="19"/>
      <c r="IP889" s="19"/>
      <c r="IQ889" s="19"/>
      <c r="IR889" s="19"/>
      <c r="IS889" s="19"/>
      <c r="IT889" s="19"/>
      <c r="IU889" s="19"/>
      <c r="IV889" s="19"/>
      <c r="IW889" s="19"/>
      <c r="IX889" s="19"/>
      <c r="IY889" s="19"/>
      <c r="IZ889" s="19"/>
      <c r="JA889" s="19"/>
      <c r="JB889" s="19"/>
      <c r="JC889" s="19"/>
      <c r="JD889" s="19"/>
      <c r="JE889" s="19"/>
      <c r="JF889" s="19"/>
      <c r="JG889" s="19"/>
      <c r="JH889" s="19"/>
      <c r="JI889" s="19"/>
      <c r="JJ889" s="19"/>
      <c r="JK889" s="19"/>
      <c r="JL889" s="19"/>
      <c r="JM889" s="19"/>
      <c r="JN889" s="19"/>
      <c r="JO889" s="19"/>
      <c r="JP889" s="19"/>
      <c r="JQ889" s="19"/>
      <c r="JR889" s="19"/>
      <c r="JS889" s="19"/>
      <c r="JT889" s="19"/>
      <c r="JU889" s="19"/>
      <c r="JV889" s="19"/>
      <c r="JW889" s="19"/>
      <c r="JX889" s="19"/>
      <c r="JY889" s="19"/>
      <c r="JZ889" s="19"/>
      <c r="KA889" s="19"/>
      <c r="KB889" s="19"/>
      <c r="KC889" s="19"/>
      <c r="KD889" s="19"/>
      <c r="KE889" s="19"/>
      <c r="KF889" s="19"/>
      <c r="KG889" s="19"/>
      <c r="KH889" s="19"/>
      <c r="KI889" s="19"/>
      <c r="KJ889" s="19"/>
      <c r="KK889" s="19"/>
      <c r="KL889" s="19"/>
      <c r="KM889" s="19"/>
      <c r="KN889" s="19"/>
      <c r="KO889" s="19"/>
      <c r="KP889" s="19"/>
      <c r="KQ889" s="19"/>
      <c r="KR889" s="19"/>
      <c r="KS889" s="19"/>
      <c r="KT889" s="19"/>
      <c r="KU889" s="19"/>
      <c r="KV889" s="19"/>
      <c r="KW889" s="19"/>
      <c r="KX889" s="19"/>
      <c r="KY889" s="19"/>
      <c r="KZ889" s="19"/>
      <c r="LA889" s="19"/>
      <c r="LB889" s="19"/>
      <c r="LC889" s="19"/>
      <c r="LD889" s="19"/>
      <c r="LE889" s="19"/>
      <c r="LF889" s="19"/>
      <c r="LG889" s="19"/>
      <c r="LH889" s="19"/>
      <c r="LI889" s="19"/>
      <c r="LJ889" s="19"/>
      <c r="LK889" s="19"/>
      <c r="LL889" s="19"/>
      <c r="LM889" s="19"/>
      <c r="LN889" s="19"/>
      <c r="LO889" s="19"/>
      <c r="LP889" s="19"/>
      <c r="LQ889" s="19"/>
      <c r="LR889" s="19"/>
      <c r="LS889" s="19"/>
      <c r="LT889" s="19"/>
      <c r="LU889" s="19"/>
      <c r="LV889" s="19"/>
      <c r="LW889" s="19"/>
      <c r="LX889" s="19"/>
      <c r="LY889" s="19"/>
      <c r="LZ889" s="19"/>
      <c r="MA889" s="19"/>
      <c r="MB889" s="19"/>
      <c r="MC889" s="19"/>
      <c r="MD889" s="19"/>
      <c r="ME889" s="19"/>
      <c r="MF889" s="19"/>
      <c r="MG889" s="19"/>
      <c r="MH889" s="19"/>
      <c r="MI889" s="19"/>
      <c r="MJ889" s="19"/>
      <c r="MK889" s="19"/>
      <c r="ML889" s="19"/>
      <c r="MM889" s="19"/>
      <c r="MN889" s="19"/>
      <c r="MO889" s="19"/>
      <c r="MP889" s="19"/>
      <c r="MQ889" s="19"/>
      <c r="MR889" s="19"/>
      <c r="MS889" s="19"/>
      <c r="MT889" s="19"/>
      <c r="MU889" s="19"/>
      <c r="MV889" s="19"/>
      <c r="MW889" s="19"/>
      <c r="MX889" s="19"/>
      <c r="MY889" s="19"/>
      <c r="MZ889" s="19"/>
      <c r="NA889" s="19"/>
      <c r="NB889" s="19"/>
      <c r="NC889" s="19"/>
      <c r="ND889" s="19"/>
      <c r="NE889" s="19"/>
      <c r="NF889" s="19"/>
      <c r="NG889" s="19"/>
      <c r="NH889" s="19"/>
      <c r="NI889" s="19"/>
      <c r="NJ889" s="19"/>
      <c r="NK889" s="19"/>
      <c r="NL889" s="19"/>
      <c r="NM889" s="19"/>
      <c r="NN889" s="19"/>
      <c r="NO889" s="19"/>
      <c r="NP889" s="19"/>
      <c r="NQ889" s="19"/>
      <c r="NR889" s="19"/>
      <c r="NS889" s="19"/>
      <c r="NT889" s="19"/>
      <c r="NU889" s="19"/>
      <c r="NV889" s="19"/>
      <c r="NW889" s="19"/>
      <c r="NX889" s="19"/>
      <c r="NY889" s="19"/>
      <c r="NZ889" s="19"/>
      <c r="OA889" s="19"/>
      <c r="OB889" s="19"/>
      <c r="OC889" s="19"/>
      <c r="OD889" s="19"/>
      <c r="OE889" s="19"/>
      <c r="OF889" s="19"/>
      <c r="OG889" s="19"/>
      <c r="OH889" s="19"/>
      <c r="OI889" s="19"/>
      <c r="OJ889" s="19"/>
      <c r="OK889" s="19"/>
      <c r="OL889" s="19"/>
      <c r="OM889" s="19"/>
      <c r="ON889" s="19"/>
      <c r="OO889" s="19"/>
      <c r="OP889" s="19"/>
      <c r="OQ889" s="19"/>
      <c r="OR889" s="19"/>
      <c r="OS889" s="19"/>
      <c r="OT889" s="19"/>
      <c r="OU889" s="19"/>
      <c r="OV889" s="19"/>
      <c r="OW889" s="19"/>
      <c r="OX889" s="19"/>
      <c r="OY889" s="19"/>
      <c r="OZ889" s="19"/>
      <c r="PA889" s="19"/>
      <c r="PB889" s="19"/>
      <c r="PC889" s="19"/>
      <c r="PD889" s="19"/>
      <c r="PE889" s="19"/>
      <c r="PF889" s="19"/>
      <c r="PG889" s="19"/>
      <c r="PH889" s="19"/>
      <c r="PI889" s="19"/>
      <c r="PJ889" s="19"/>
      <c r="PK889" s="19"/>
      <c r="PL889" s="19"/>
      <c r="PM889" s="19"/>
      <c r="PN889" s="19"/>
      <c r="PO889" s="19"/>
      <c r="PP889" s="19"/>
      <c r="PQ889" s="19"/>
      <c r="PR889" s="19"/>
      <c r="PS889" s="19"/>
      <c r="PT889" s="19"/>
      <c r="PU889" s="19"/>
      <c r="PV889" s="19"/>
      <c r="PW889" s="19"/>
      <c r="PX889" s="19"/>
      <c r="PY889" s="19"/>
      <c r="PZ889" s="19"/>
      <c r="QA889" s="19"/>
      <c r="QB889" s="19"/>
      <c r="QC889" s="19"/>
      <c r="QD889" s="19"/>
      <c r="QE889" s="19"/>
      <c r="QF889" s="19"/>
      <c r="QG889" s="19"/>
      <c r="QH889" s="19"/>
      <c r="QI889" s="19"/>
      <c r="QJ889" s="19"/>
      <c r="QK889" s="19"/>
      <c r="QL889" s="19"/>
      <c r="QM889" s="19"/>
      <c r="QN889" s="19"/>
      <c r="QO889" s="19"/>
      <c r="QP889" s="19"/>
      <c r="QQ889" s="19"/>
      <c r="QR889" s="19"/>
      <c r="QS889" s="19"/>
      <c r="QT889" s="19"/>
      <c r="QU889" s="19"/>
      <c r="QV889" s="19"/>
      <c r="QW889" s="19"/>
      <c r="QX889" s="19"/>
      <c r="QY889" s="19"/>
      <c r="QZ889" s="19"/>
      <c r="RA889" s="19"/>
      <c r="RB889" s="19"/>
      <c r="RC889" s="19"/>
      <c r="RD889" s="19"/>
      <c r="RE889" s="19"/>
      <c r="RF889" s="19"/>
      <c r="RG889" s="19"/>
      <c r="RH889" s="19"/>
      <c r="RI889" s="19"/>
      <c r="RJ889" s="19"/>
      <c r="RK889" s="19"/>
      <c r="RL889" s="19"/>
      <c r="RM889" s="19"/>
      <c r="RN889" s="19"/>
      <c r="RO889" s="19"/>
      <c r="RP889" s="19"/>
      <c r="RQ889" s="19"/>
      <c r="RR889" s="19"/>
      <c r="RS889" s="19"/>
      <c r="RT889" s="19"/>
      <c r="RU889" s="19"/>
      <c r="RV889" s="19"/>
      <c r="RW889" s="19"/>
      <c r="RX889" s="19"/>
      <c r="RY889" s="19"/>
      <c r="RZ889" s="19"/>
      <c r="SA889" s="19"/>
      <c r="SB889" s="19"/>
      <c r="SC889" s="19"/>
      <c r="SD889" s="19"/>
      <c r="SE889" s="19"/>
      <c r="SF889" s="19"/>
      <c r="SG889" s="19"/>
      <c r="SH889" s="19"/>
      <c r="SI889" s="19"/>
      <c r="SJ889" s="19"/>
      <c r="SK889" s="19"/>
      <c r="SL889" s="19"/>
      <c r="SM889" s="19"/>
      <c r="SN889" s="19"/>
      <c r="SO889" s="19"/>
      <c r="SP889" s="19"/>
      <c r="SQ889" s="19"/>
      <c r="SR889" s="19"/>
      <c r="SS889" s="19"/>
      <c r="ST889" s="19"/>
      <c r="SU889" s="19"/>
      <c r="SV889" s="19"/>
      <c r="SW889" s="19"/>
      <c r="SX889" s="19"/>
      <c r="SY889" s="19"/>
      <c r="SZ889" s="19"/>
      <c r="TA889" s="19"/>
      <c r="TB889" s="19"/>
      <c r="TC889" s="19"/>
      <c r="TD889" s="19"/>
      <c r="TE889" s="19"/>
      <c r="TF889" s="19"/>
      <c r="TG889" s="19"/>
      <c r="TH889" s="19"/>
      <c r="TI889" s="19"/>
      <c r="TJ889" s="19"/>
      <c r="TK889" s="19"/>
      <c r="TL889" s="19"/>
      <c r="TM889" s="19"/>
      <c r="TN889" s="19"/>
      <c r="TO889" s="19"/>
      <c r="TP889" s="19"/>
      <c r="TQ889" s="19"/>
      <c r="TR889" s="19"/>
      <c r="TS889" s="19"/>
      <c r="TT889" s="19"/>
      <c r="TU889" s="19"/>
      <c r="TV889" s="19"/>
      <c r="TW889" s="19"/>
      <c r="TX889" s="19"/>
      <c r="TY889" s="19"/>
      <c r="TZ889" s="19"/>
      <c r="UA889" s="19"/>
      <c r="UB889" s="19"/>
      <c r="UC889" s="19"/>
      <c r="UD889" s="19"/>
      <c r="UE889" s="19"/>
      <c r="UF889" s="19"/>
      <c r="UG889" s="19"/>
      <c r="UH889" s="19"/>
      <c r="UI889" s="19"/>
      <c r="UJ889" s="19"/>
      <c r="UK889" s="19"/>
      <c r="UL889" s="19"/>
      <c r="UM889" s="19"/>
      <c r="UN889" s="19"/>
      <c r="UO889" s="19"/>
      <c r="UP889" s="19"/>
      <c r="UQ889" s="19"/>
      <c r="UR889" s="19"/>
      <c r="US889" s="19"/>
      <c r="UT889" s="19"/>
      <c r="UU889" s="19"/>
      <c r="UV889" s="19"/>
      <c r="UW889" s="19"/>
      <c r="UX889" s="19"/>
      <c r="UY889" s="19"/>
      <c r="UZ889" s="19"/>
      <c r="VA889" s="19"/>
      <c r="VB889" s="19"/>
      <c r="VC889" s="19"/>
      <c r="VD889" s="19"/>
      <c r="VE889" s="19"/>
      <c r="VF889" s="19"/>
      <c r="VG889" s="19"/>
      <c r="VH889" s="19"/>
      <c r="VI889" s="19"/>
      <c r="VJ889" s="19"/>
      <c r="VK889" s="19"/>
      <c r="VL889" s="19"/>
      <c r="VM889" s="19"/>
      <c r="VN889" s="19"/>
      <c r="VO889" s="19"/>
      <c r="VP889" s="19"/>
      <c r="VQ889" s="19"/>
      <c r="VR889" s="19"/>
      <c r="VS889" s="19"/>
      <c r="VT889" s="19"/>
      <c r="VU889" s="19"/>
      <c r="VV889" s="19"/>
      <c r="VW889" s="19"/>
      <c r="VX889" s="19"/>
      <c r="VY889" s="19"/>
      <c r="VZ889" s="19"/>
      <c r="WA889" s="19"/>
      <c r="WB889" s="19"/>
      <c r="WC889" s="19"/>
      <c r="WD889" s="19"/>
      <c r="WE889" s="19"/>
      <c r="WF889" s="19"/>
      <c r="WG889" s="19"/>
      <c r="WH889" s="19"/>
      <c r="WI889" s="19"/>
      <c r="WJ889" s="19"/>
      <c r="WK889" s="19"/>
      <c r="WL889" s="19"/>
      <c r="WM889" s="19"/>
      <c r="WN889" s="19"/>
      <c r="WO889" s="19"/>
      <c r="WP889" s="19"/>
      <c r="WQ889" s="19"/>
      <c r="WR889" s="19"/>
      <c r="WS889" s="19"/>
      <c r="WT889" s="19"/>
      <c r="WU889" s="19"/>
      <c r="WV889" s="19"/>
      <c r="WW889" s="19"/>
      <c r="WX889" s="19"/>
      <c r="WY889" s="19"/>
    </row>
    <row r="890" spans="1:623" s="17" customFormat="1" hidden="1" x14ac:dyDescent="0.2">
      <c r="A890" s="16"/>
      <c r="I890" s="18"/>
      <c r="J890" s="18"/>
      <c r="N890" s="16"/>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c r="BL890" s="19"/>
      <c r="BM890" s="19"/>
      <c r="BN890" s="19"/>
      <c r="BO890" s="19"/>
      <c r="BP890" s="19"/>
      <c r="BQ890" s="19"/>
      <c r="BR890" s="19"/>
      <c r="BS890" s="19"/>
      <c r="BT890" s="19"/>
      <c r="BU890" s="19"/>
      <c r="BV890" s="19"/>
      <c r="BW890" s="19"/>
      <c r="BX890" s="19"/>
      <c r="BY890" s="19"/>
      <c r="BZ890" s="19"/>
      <c r="CA890" s="19"/>
      <c r="CB890" s="19"/>
      <c r="CC890" s="19"/>
      <c r="CD890" s="19"/>
      <c r="CE890" s="19"/>
      <c r="CF890" s="19"/>
      <c r="CG890" s="19"/>
      <c r="CH890" s="19"/>
      <c r="CI890" s="19"/>
      <c r="CJ890" s="19"/>
      <c r="CK890" s="19"/>
      <c r="CL890" s="19"/>
      <c r="CM890" s="19"/>
      <c r="CN890" s="19"/>
      <c r="CO890" s="19"/>
      <c r="CP890" s="19"/>
      <c r="CQ890" s="19"/>
      <c r="CR890" s="19"/>
      <c r="CS890" s="19"/>
      <c r="CT890" s="19"/>
      <c r="CU890" s="19"/>
      <c r="CV890" s="19"/>
      <c r="CW890" s="19"/>
      <c r="CX890" s="19"/>
      <c r="CY890" s="19"/>
      <c r="CZ890" s="19"/>
      <c r="DA890" s="19"/>
      <c r="DB890" s="19"/>
      <c r="DC890" s="19"/>
      <c r="DD890" s="19"/>
      <c r="DE890" s="19"/>
      <c r="DF890" s="19"/>
      <c r="DG890" s="19"/>
      <c r="DH890" s="19"/>
      <c r="DI890" s="19"/>
      <c r="DJ890" s="19"/>
      <c r="DK890" s="19"/>
      <c r="DL890" s="19"/>
      <c r="DM890" s="19"/>
      <c r="DN890" s="19"/>
      <c r="DO890" s="19"/>
      <c r="DP890" s="19"/>
      <c r="DQ890" s="19"/>
      <c r="DR890" s="19"/>
      <c r="DS890" s="19"/>
      <c r="DT890" s="19"/>
      <c r="DU890" s="19"/>
      <c r="DV890" s="19"/>
      <c r="DW890" s="19"/>
      <c r="DX890" s="19"/>
      <c r="DY890" s="19"/>
      <c r="DZ890" s="19"/>
      <c r="EA890" s="19"/>
      <c r="EB890" s="19"/>
      <c r="EC890" s="19"/>
      <c r="ED890" s="19"/>
      <c r="EE890" s="19"/>
      <c r="EF890" s="19"/>
      <c r="EG890" s="19"/>
      <c r="EH890" s="19"/>
      <c r="EI890" s="19"/>
      <c r="EJ890" s="19"/>
      <c r="EK890" s="19"/>
      <c r="EL890" s="19"/>
      <c r="EM890" s="19"/>
      <c r="EN890" s="19"/>
      <c r="EO890" s="19"/>
      <c r="EP890" s="19"/>
      <c r="EQ890" s="19"/>
      <c r="ER890" s="19"/>
      <c r="ES890" s="19"/>
      <c r="ET890" s="19"/>
      <c r="EU890" s="19"/>
      <c r="EV890" s="19"/>
      <c r="EW890" s="19"/>
      <c r="EX890" s="19"/>
      <c r="EY890" s="19"/>
      <c r="EZ890" s="19"/>
      <c r="FA890" s="19"/>
      <c r="FB890" s="19"/>
      <c r="FC890" s="19"/>
      <c r="FD890" s="19"/>
      <c r="FE890" s="19"/>
      <c r="FF890" s="19"/>
      <c r="FG890" s="19"/>
      <c r="FH890" s="19"/>
      <c r="FI890" s="19"/>
      <c r="FJ890" s="19"/>
      <c r="FK890" s="19"/>
      <c r="FL890" s="19"/>
      <c r="FM890" s="19"/>
      <c r="FN890" s="19"/>
      <c r="FO890" s="19"/>
      <c r="FP890" s="19"/>
      <c r="FQ890" s="19"/>
      <c r="FR890" s="19"/>
      <c r="FS890" s="19"/>
      <c r="FT890" s="19"/>
      <c r="FU890" s="19"/>
      <c r="FV890" s="19"/>
      <c r="FW890" s="19"/>
      <c r="FX890" s="19"/>
      <c r="FY890" s="19"/>
      <c r="FZ890" s="19"/>
      <c r="GA890" s="19"/>
      <c r="GB890" s="19"/>
      <c r="GC890" s="19"/>
      <c r="GD890" s="19"/>
      <c r="GE890" s="19"/>
      <c r="GF890" s="19"/>
      <c r="GG890" s="19"/>
      <c r="GH890" s="19"/>
      <c r="GI890" s="19"/>
      <c r="GJ890" s="19"/>
      <c r="GK890" s="19"/>
      <c r="GL890" s="19"/>
      <c r="GM890" s="19"/>
      <c r="GN890" s="19"/>
      <c r="GO890" s="19"/>
      <c r="GP890" s="19"/>
      <c r="GQ890" s="19"/>
      <c r="GR890" s="19"/>
      <c r="GS890" s="19"/>
      <c r="GT890" s="19"/>
      <c r="GU890" s="19"/>
      <c r="GV890" s="19"/>
      <c r="GW890" s="19"/>
      <c r="GX890" s="19"/>
      <c r="GY890" s="19"/>
      <c r="GZ890" s="19"/>
      <c r="HA890" s="19"/>
      <c r="HB890" s="19"/>
      <c r="HC890" s="19"/>
      <c r="HD890" s="19"/>
      <c r="HE890" s="19"/>
      <c r="HF890" s="19"/>
      <c r="HG890" s="19"/>
      <c r="HH890" s="19"/>
      <c r="HI890" s="19"/>
      <c r="HJ890" s="19"/>
      <c r="HK890" s="19"/>
      <c r="HL890" s="19"/>
      <c r="HM890" s="19"/>
      <c r="HN890" s="19"/>
      <c r="HO890" s="19"/>
      <c r="HP890" s="19"/>
      <c r="HQ890" s="19"/>
      <c r="HR890" s="19"/>
      <c r="HS890" s="19"/>
      <c r="HT890" s="19"/>
      <c r="HU890" s="19"/>
      <c r="HV890" s="19"/>
      <c r="HW890" s="19"/>
      <c r="HX890" s="19"/>
      <c r="HY890" s="19"/>
      <c r="HZ890" s="19"/>
      <c r="IA890" s="19"/>
      <c r="IB890" s="19"/>
      <c r="IC890" s="19"/>
      <c r="ID890" s="19"/>
      <c r="IE890" s="19"/>
      <c r="IF890" s="19"/>
      <c r="IG890" s="19"/>
      <c r="IH890" s="19"/>
      <c r="II890" s="19"/>
      <c r="IJ890" s="19"/>
      <c r="IK890" s="19"/>
      <c r="IL890" s="19"/>
      <c r="IM890" s="19"/>
      <c r="IN890" s="19"/>
      <c r="IO890" s="19"/>
      <c r="IP890" s="19"/>
      <c r="IQ890" s="19"/>
      <c r="IR890" s="19"/>
      <c r="IS890" s="19"/>
      <c r="IT890" s="19"/>
      <c r="IU890" s="19"/>
      <c r="IV890" s="19"/>
      <c r="IW890" s="19"/>
      <c r="IX890" s="19"/>
      <c r="IY890" s="19"/>
      <c r="IZ890" s="19"/>
      <c r="JA890" s="19"/>
      <c r="JB890" s="19"/>
      <c r="JC890" s="19"/>
      <c r="JD890" s="19"/>
      <c r="JE890" s="19"/>
      <c r="JF890" s="19"/>
      <c r="JG890" s="19"/>
      <c r="JH890" s="19"/>
      <c r="JI890" s="19"/>
      <c r="JJ890" s="19"/>
      <c r="JK890" s="19"/>
      <c r="JL890" s="19"/>
      <c r="JM890" s="19"/>
      <c r="JN890" s="19"/>
      <c r="JO890" s="19"/>
      <c r="JP890" s="19"/>
      <c r="JQ890" s="19"/>
      <c r="JR890" s="19"/>
      <c r="JS890" s="19"/>
      <c r="JT890" s="19"/>
      <c r="JU890" s="19"/>
      <c r="JV890" s="19"/>
      <c r="JW890" s="19"/>
      <c r="JX890" s="19"/>
      <c r="JY890" s="19"/>
      <c r="JZ890" s="19"/>
      <c r="KA890" s="19"/>
      <c r="KB890" s="19"/>
      <c r="KC890" s="19"/>
      <c r="KD890" s="19"/>
      <c r="KE890" s="19"/>
      <c r="KF890" s="19"/>
      <c r="KG890" s="19"/>
      <c r="KH890" s="19"/>
      <c r="KI890" s="19"/>
      <c r="KJ890" s="19"/>
      <c r="KK890" s="19"/>
      <c r="KL890" s="19"/>
      <c r="KM890" s="19"/>
      <c r="KN890" s="19"/>
      <c r="KO890" s="19"/>
      <c r="KP890" s="19"/>
      <c r="KQ890" s="19"/>
      <c r="KR890" s="19"/>
      <c r="KS890" s="19"/>
      <c r="KT890" s="19"/>
      <c r="KU890" s="19"/>
      <c r="KV890" s="19"/>
      <c r="KW890" s="19"/>
      <c r="KX890" s="19"/>
      <c r="KY890" s="19"/>
      <c r="KZ890" s="19"/>
      <c r="LA890" s="19"/>
      <c r="LB890" s="19"/>
      <c r="LC890" s="19"/>
      <c r="LD890" s="19"/>
      <c r="LE890" s="19"/>
      <c r="LF890" s="19"/>
      <c r="LG890" s="19"/>
      <c r="LH890" s="19"/>
      <c r="LI890" s="19"/>
      <c r="LJ890" s="19"/>
      <c r="LK890" s="19"/>
      <c r="LL890" s="19"/>
      <c r="LM890" s="19"/>
      <c r="LN890" s="19"/>
      <c r="LO890" s="19"/>
      <c r="LP890" s="19"/>
      <c r="LQ890" s="19"/>
      <c r="LR890" s="19"/>
      <c r="LS890" s="19"/>
      <c r="LT890" s="19"/>
      <c r="LU890" s="19"/>
      <c r="LV890" s="19"/>
      <c r="LW890" s="19"/>
      <c r="LX890" s="19"/>
      <c r="LY890" s="19"/>
      <c r="LZ890" s="19"/>
      <c r="MA890" s="19"/>
      <c r="MB890" s="19"/>
      <c r="MC890" s="19"/>
      <c r="MD890" s="19"/>
      <c r="ME890" s="19"/>
      <c r="MF890" s="19"/>
      <c r="MG890" s="19"/>
      <c r="MH890" s="19"/>
      <c r="MI890" s="19"/>
      <c r="MJ890" s="19"/>
      <c r="MK890" s="19"/>
      <c r="ML890" s="19"/>
      <c r="MM890" s="19"/>
      <c r="MN890" s="19"/>
      <c r="MO890" s="19"/>
      <c r="MP890" s="19"/>
      <c r="MQ890" s="19"/>
      <c r="MR890" s="19"/>
      <c r="MS890" s="19"/>
      <c r="MT890" s="19"/>
      <c r="MU890" s="19"/>
      <c r="MV890" s="19"/>
      <c r="MW890" s="19"/>
      <c r="MX890" s="19"/>
      <c r="MY890" s="19"/>
      <c r="MZ890" s="19"/>
      <c r="NA890" s="19"/>
      <c r="NB890" s="19"/>
      <c r="NC890" s="19"/>
      <c r="ND890" s="19"/>
      <c r="NE890" s="19"/>
      <c r="NF890" s="19"/>
      <c r="NG890" s="19"/>
      <c r="NH890" s="19"/>
      <c r="NI890" s="19"/>
      <c r="NJ890" s="19"/>
      <c r="NK890" s="19"/>
      <c r="NL890" s="19"/>
      <c r="NM890" s="19"/>
      <c r="NN890" s="19"/>
      <c r="NO890" s="19"/>
      <c r="NP890" s="19"/>
      <c r="NQ890" s="19"/>
      <c r="NR890" s="19"/>
      <c r="NS890" s="19"/>
      <c r="NT890" s="19"/>
      <c r="NU890" s="19"/>
      <c r="NV890" s="19"/>
      <c r="NW890" s="19"/>
      <c r="NX890" s="19"/>
      <c r="NY890" s="19"/>
      <c r="NZ890" s="19"/>
      <c r="OA890" s="19"/>
      <c r="OB890" s="19"/>
      <c r="OC890" s="19"/>
      <c r="OD890" s="19"/>
      <c r="OE890" s="19"/>
      <c r="OF890" s="19"/>
      <c r="OG890" s="19"/>
      <c r="OH890" s="19"/>
      <c r="OI890" s="19"/>
      <c r="OJ890" s="19"/>
      <c r="OK890" s="19"/>
      <c r="OL890" s="19"/>
      <c r="OM890" s="19"/>
      <c r="ON890" s="19"/>
      <c r="OO890" s="19"/>
      <c r="OP890" s="19"/>
      <c r="OQ890" s="19"/>
      <c r="OR890" s="19"/>
      <c r="OS890" s="19"/>
      <c r="OT890" s="19"/>
      <c r="OU890" s="19"/>
      <c r="OV890" s="19"/>
      <c r="OW890" s="19"/>
      <c r="OX890" s="19"/>
      <c r="OY890" s="19"/>
      <c r="OZ890" s="19"/>
      <c r="PA890" s="19"/>
      <c r="PB890" s="19"/>
      <c r="PC890" s="19"/>
      <c r="PD890" s="19"/>
      <c r="PE890" s="19"/>
      <c r="PF890" s="19"/>
      <c r="PG890" s="19"/>
      <c r="PH890" s="19"/>
      <c r="PI890" s="19"/>
      <c r="PJ890" s="19"/>
      <c r="PK890" s="19"/>
      <c r="PL890" s="19"/>
      <c r="PM890" s="19"/>
      <c r="PN890" s="19"/>
      <c r="PO890" s="19"/>
      <c r="PP890" s="19"/>
      <c r="PQ890" s="19"/>
      <c r="PR890" s="19"/>
      <c r="PS890" s="19"/>
      <c r="PT890" s="19"/>
      <c r="PU890" s="19"/>
      <c r="PV890" s="19"/>
      <c r="PW890" s="19"/>
      <c r="PX890" s="19"/>
      <c r="PY890" s="19"/>
      <c r="PZ890" s="19"/>
      <c r="QA890" s="19"/>
      <c r="QB890" s="19"/>
      <c r="QC890" s="19"/>
      <c r="QD890" s="19"/>
      <c r="QE890" s="19"/>
      <c r="QF890" s="19"/>
      <c r="QG890" s="19"/>
      <c r="QH890" s="19"/>
      <c r="QI890" s="19"/>
      <c r="QJ890" s="19"/>
      <c r="QK890" s="19"/>
      <c r="QL890" s="19"/>
      <c r="QM890" s="19"/>
      <c r="QN890" s="19"/>
      <c r="QO890" s="19"/>
      <c r="QP890" s="19"/>
      <c r="QQ890" s="19"/>
      <c r="QR890" s="19"/>
      <c r="QS890" s="19"/>
      <c r="QT890" s="19"/>
      <c r="QU890" s="19"/>
      <c r="QV890" s="19"/>
      <c r="QW890" s="19"/>
      <c r="QX890" s="19"/>
      <c r="QY890" s="19"/>
      <c r="QZ890" s="19"/>
      <c r="RA890" s="19"/>
      <c r="RB890" s="19"/>
      <c r="RC890" s="19"/>
      <c r="RD890" s="19"/>
      <c r="RE890" s="19"/>
      <c r="RF890" s="19"/>
      <c r="RG890" s="19"/>
      <c r="RH890" s="19"/>
      <c r="RI890" s="19"/>
      <c r="RJ890" s="19"/>
      <c r="RK890" s="19"/>
      <c r="RL890" s="19"/>
      <c r="RM890" s="19"/>
      <c r="RN890" s="19"/>
      <c r="RO890" s="19"/>
      <c r="RP890" s="19"/>
      <c r="RQ890" s="19"/>
      <c r="RR890" s="19"/>
      <c r="RS890" s="19"/>
      <c r="RT890" s="19"/>
      <c r="RU890" s="19"/>
      <c r="RV890" s="19"/>
      <c r="RW890" s="19"/>
      <c r="RX890" s="19"/>
      <c r="RY890" s="19"/>
      <c r="RZ890" s="19"/>
      <c r="SA890" s="19"/>
      <c r="SB890" s="19"/>
      <c r="SC890" s="19"/>
      <c r="SD890" s="19"/>
      <c r="SE890" s="19"/>
      <c r="SF890" s="19"/>
      <c r="SG890" s="19"/>
      <c r="SH890" s="19"/>
      <c r="SI890" s="19"/>
      <c r="SJ890" s="19"/>
      <c r="SK890" s="19"/>
      <c r="SL890" s="19"/>
      <c r="SM890" s="19"/>
      <c r="SN890" s="19"/>
      <c r="SO890" s="19"/>
      <c r="SP890" s="19"/>
      <c r="SQ890" s="19"/>
      <c r="SR890" s="19"/>
      <c r="SS890" s="19"/>
      <c r="ST890" s="19"/>
      <c r="SU890" s="19"/>
      <c r="SV890" s="19"/>
      <c r="SW890" s="19"/>
      <c r="SX890" s="19"/>
      <c r="SY890" s="19"/>
      <c r="SZ890" s="19"/>
      <c r="TA890" s="19"/>
      <c r="TB890" s="19"/>
      <c r="TC890" s="19"/>
      <c r="TD890" s="19"/>
      <c r="TE890" s="19"/>
      <c r="TF890" s="19"/>
      <c r="TG890" s="19"/>
      <c r="TH890" s="19"/>
      <c r="TI890" s="19"/>
      <c r="TJ890" s="19"/>
      <c r="TK890" s="19"/>
      <c r="TL890" s="19"/>
      <c r="TM890" s="19"/>
      <c r="TN890" s="19"/>
      <c r="TO890" s="19"/>
      <c r="TP890" s="19"/>
      <c r="TQ890" s="19"/>
      <c r="TR890" s="19"/>
      <c r="TS890" s="19"/>
      <c r="TT890" s="19"/>
      <c r="TU890" s="19"/>
      <c r="TV890" s="19"/>
      <c r="TW890" s="19"/>
      <c r="TX890" s="19"/>
      <c r="TY890" s="19"/>
      <c r="TZ890" s="19"/>
      <c r="UA890" s="19"/>
      <c r="UB890" s="19"/>
      <c r="UC890" s="19"/>
      <c r="UD890" s="19"/>
      <c r="UE890" s="19"/>
      <c r="UF890" s="19"/>
      <c r="UG890" s="19"/>
      <c r="UH890" s="19"/>
      <c r="UI890" s="19"/>
      <c r="UJ890" s="19"/>
      <c r="UK890" s="19"/>
      <c r="UL890" s="19"/>
      <c r="UM890" s="19"/>
      <c r="UN890" s="19"/>
      <c r="UO890" s="19"/>
      <c r="UP890" s="19"/>
      <c r="UQ890" s="19"/>
      <c r="UR890" s="19"/>
      <c r="US890" s="19"/>
      <c r="UT890" s="19"/>
      <c r="UU890" s="19"/>
      <c r="UV890" s="19"/>
      <c r="UW890" s="19"/>
      <c r="UX890" s="19"/>
      <c r="UY890" s="19"/>
      <c r="UZ890" s="19"/>
      <c r="VA890" s="19"/>
      <c r="VB890" s="19"/>
      <c r="VC890" s="19"/>
      <c r="VD890" s="19"/>
      <c r="VE890" s="19"/>
      <c r="VF890" s="19"/>
      <c r="VG890" s="19"/>
      <c r="VH890" s="19"/>
      <c r="VI890" s="19"/>
      <c r="VJ890" s="19"/>
      <c r="VK890" s="19"/>
      <c r="VL890" s="19"/>
      <c r="VM890" s="19"/>
      <c r="VN890" s="19"/>
      <c r="VO890" s="19"/>
      <c r="VP890" s="19"/>
      <c r="VQ890" s="19"/>
      <c r="VR890" s="19"/>
      <c r="VS890" s="19"/>
      <c r="VT890" s="19"/>
      <c r="VU890" s="19"/>
      <c r="VV890" s="19"/>
      <c r="VW890" s="19"/>
      <c r="VX890" s="19"/>
      <c r="VY890" s="19"/>
      <c r="VZ890" s="19"/>
      <c r="WA890" s="19"/>
      <c r="WB890" s="19"/>
      <c r="WC890" s="19"/>
      <c r="WD890" s="19"/>
      <c r="WE890" s="19"/>
      <c r="WF890" s="19"/>
      <c r="WG890" s="19"/>
      <c r="WH890" s="19"/>
      <c r="WI890" s="19"/>
      <c r="WJ890" s="19"/>
      <c r="WK890" s="19"/>
      <c r="WL890" s="19"/>
      <c r="WM890" s="19"/>
      <c r="WN890" s="19"/>
      <c r="WO890" s="19"/>
      <c r="WP890" s="19"/>
      <c r="WQ890" s="19"/>
      <c r="WR890" s="19"/>
      <c r="WS890" s="19"/>
      <c r="WT890" s="19"/>
      <c r="WU890" s="19"/>
      <c r="WV890" s="19"/>
      <c r="WW890" s="19"/>
      <c r="WX890" s="19"/>
      <c r="WY890" s="19"/>
    </row>
    <row r="891" spans="1:623" s="17" customFormat="1" hidden="1" x14ac:dyDescent="0.2">
      <c r="A891" s="16"/>
      <c r="I891" s="18"/>
      <c r="J891" s="18"/>
      <c r="N891" s="16"/>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c r="BV891" s="19"/>
      <c r="BW891" s="19"/>
      <c r="BX891" s="19"/>
      <c r="BY891" s="19"/>
      <c r="BZ891" s="19"/>
      <c r="CA891" s="19"/>
      <c r="CB891" s="19"/>
      <c r="CC891" s="19"/>
      <c r="CD891" s="19"/>
      <c r="CE891" s="19"/>
      <c r="CF891" s="19"/>
      <c r="CG891" s="19"/>
      <c r="CH891" s="19"/>
      <c r="CI891" s="19"/>
      <c r="CJ891" s="19"/>
      <c r="CK891" s="19"/>
      <c r="CL891" s="19"/>
      <c r="CM891" s="19"/>
      <c r="CN891" s="19"/>
      <c r="CO891" s="19"/>
      <c r="CP891" s="19"/>
      <c r="CQ891" s="19"/>
      <c r="CR891" s="19"/>
      <c r="CS891" s="19"/>
      <c r="CT891" s="19"/>
      <c r="CU891" s="19"/>
      <c r="CV891" s="19"/>
      <c r="CW891" s="19"/>
      <c r="CX891" s="19"/>
      <c r="CY891" s="19"/>
      <c r="CZ891" s="19"/>
      <c r="DA891" s="19"/>
      <c r="DB891" s="19"/>
      <c r="DC891" s="19"/>
      <c r="DD891" s="19"/>
      <c r="DE891" s="19"/>
      <c r="DF891" s="19"/>
      <c r="DG891" s="19"/>
      <c r="DH891" s="19"/>
      <c r="DI891" s="19"/>
      <c r="DJ891" s="19"/>
      <c r="DK891" s="19"/>
      <c r="DL891" s="19"/>
      <c r="DM891" s="19"/>
      <c r="DN891" s="19"/>
      <c r="DO891" s="19"/>
      <c r="DP891" s="19"/>
      <c r="DQ891" s="19"/>
      <c r="DR891" s="19"/>
      <c r="DS891" s="19"/>
      <c r="DT891" s="19"/>
      <c r="DU891" s="19"/>
      <c r="DV891" s="19"/>
      <c r="DW891" s="19"/>
      <c r="DX891" s="19"/>
      <c r="DY891" s="19"/>
      <c r="DZ891" s="19"/>
      <c r="EA891" s="19"/>
      <c r="EB891" s="19"/>
      <c r="EC891" s="19"/>
      <c r="ED891" s="19"/>
      <c r="EE891" s="19"/>
      <c r="EF891" s="19"/>
      <c r="EG891" s="19"/>
      <c r="EH891" s="19"/>
      <c r="EI891" s="19"/>
      <c r="EJ891" s="19"/>
      <c r="EK891" s="19"/>
      <c r="EL891" s="19"/>
      <c r="EM891" s="19"/>
      <c r="EN891" s="19"/>
      <c r="EO891" s="19"/>
      <c r="EP891" s="19"/>
      <c r="EQ891" s="19"/>
      <c r="ER891" s="19"/>
      <c r="ES891" s="19"/>
      <c r="ET891" s="19"/>
      <c r="EU891" s="19"/>
      <c r="EV891" s="19"/>
      <c r="EW891" s="19"/>
      <c r="EX891" s="19"/>
      <c r="EY891" s="19"/>
      <c r="EZ891" s="19"/>
      <c r="FA891" s="19"/>
      <c r="FB891" s="19"/>
      <c r="FC891" s="19"/>
      <c r="FD891" s="19"/>
      <c r="FE891" s="19"/>
      <c r="FF891" s="19"/>
      <c r="FG891" s="19"/>
      <c r="FH891" s="19"/>
      <c r="FI891" s="19"/>
      <c r="FJ891" s="19"/>
      <c r="FK891" s="19"/>
      <c r="FL891" s="19"/>
      <c r="FM891" s="19"/>
      <c r="FN891" s="19"/>
      <c r="FO891" s="19"/>
      <c r="FP891" s="19"/>
      <c r="FQ891" s="19"/>
      <c r="FR891" s="19"/>
      <c r="FS891" s="19"/>
      <c r="FT891" s="19"/>
      <c r="FU891" s="19"/>
      <c r="FV891" s="19"/>
      <c r="FW891" s="19"/>
      <c r="FX891" s="19"/>
      <c r="FY891" s="19"/>
      <c r="FZ891" s="19"/>
      <c r="GA891" s="19"/>
      <c r="GB891" s="19"/>
      <c r="GC891" s="19"/>
      <c r="GD891" s="19"/>
      <c r="GE891" s="19"/>
      <c r="GF891" s="19"/>
      <c r="GG891" s="19"/>
      <c r="GH891" s="19"/>
      <c r="GI891" s="19"/>
      <c r="GJ891" s="19"/>
      <c r="GK891" s="19"/>
      <c r="GL891" s="19"/>
      <c r="GM891" s="19"/>
      <c r="GN891" s="19"/>
      <c r="GO891" s="19"/>
      <c r="GP891" s="19"/>
      <c r="GQ891" s="19"/>
      <c r="GR891" s="19"/>
      <c r="GS891" s="19"/>
      <c r="GT891" s="19"/>
      <c r="GU891" s="19"/>
      <c r="GV891" s="19"/>
      <c r="GW891" s="19"/>
      <c r="GX891" s="19"/>
      <c r="GY891" s="19"/>
      <c r="GZ891" s="19"/>
      <c r="HA891" s="19"/>
      <c r="HB891" s="19"/>
      <c r="HC891" s="19"/>
      <c r="HD891" s="19"/>
      <c r="HE891" s="19"/>
      <c r="HF891" s="19"/>
      <c r="HG891" s="19"/>
      <c r="HH891" s="19"/>
      <c r="HI891" s="19"/>
      <c r="HJ891" s="19"/>
      <c r="HK891" s="19"/>
      <c r="HL891" s="19"/>
      <c r="HM891" s="19"/>
      <c r="HN891" s="19"/>
      <c r="HO891" s="19"/>
      <c r="HP891" s="19"/>
      <c r="HQ891" s="19"/>
      <c r="HR891" s="19"/>
      <c r="HS891" s="19"/>
      <c r="HT891" s="19"/>
      <c r="HU891" s="19"/>
      <c r="HV891" s="19"/>
      <c r="HW891" s="19"/>
      <c r="HX891" s="19"/>
      <c r="HY891" s="19"/>
      <c r="HZ891" s="19"/>
      <c r="IA891" s="19"/>
      <c r="IB891" s="19"/>
      <c r="IC891" s="19"/>
      <c r="ID891" s="19"/>
      <c r="IE891" s="19"/>
      <c r="IF891" s="19"/>
      <c r="IG891" s="19"/>
      <c r="IH891" s="19"/>
      <c r="II891" s="19"/>
      <c r="IJ891" s="19"/>
      <c r="IK891" s="19"/>
      <c r="IL891" s="19"/>
      <c r="IM891" s="19"/>
      <c r="IN891" s="19"/>
      <c r="IO891" s="19"/>
      <c r="IP891" s="19"/>
      <c r="IQ891" s="19"/>
      <c r="IR891" s="19"/>
      <c r="IS891" s="19"/>
      <c r="IT891" s="19"/>
      <c r="IU891" s="19"/>
      <c r="IV891" s="19"/>
      <c r="IW891" s="19"/>
      <c r="IX891" s="19"/>
      <c r="IY891" s="19"/>
      <c r="IZ891" s="19"/>
      <c r="JA891" s="19"/>
      <c r="JB891" s="19"/>
      <c r="JC891" s="19"/>
      <c r="JD891" s="19"/>
      <c r="JE891" s="19"/>
      <c r="JF891" s="19"/>
      <c r="JG891" s="19"/>
      <c r="JH891" s="19"/>
      <c r="JI891" s="19"/>
      <c r="JJ891" s="19"/>
      <c r="JK891" s="19"/>
      <c r="JL891" s="19"/>
      <c r="JM891" s="19"/>
      <c r="JN891" s="19"/>
      <c r="JO891" s="19"/>
      <c r="JP891" s="19"/>
      <c r="JQ891" s="19"/>
      <c r="JR891" s="19"/>
      <c r="JS891" s="19"/>
      <c r="JT891" s="19"/>
      <c r="JU891" s="19"/>
      <c r="JV891" s="19"/>
      <c r="JW891" s="19"/>
      <c r="JX891" s="19"/>
      <c r="JY891" s="19"/>
      <c r="JZ891" s="19"/>
      <c r="KA891" s="19"/>
      <c r="KB891" s="19"/>
      <c r="KC891" s="19"/>
      <c r="KD891" s="19"/>
      <c r="KE891" s="19"/>
      <c r="KF891" s="19"/>
      <c r="KG891" s="19"/>
      <c r="KH891" s="19"/>
      <c r="KI891" s="19"/>
      <c r="KJ891" s="19"/>
      <c r="KK891" s="19"/>
      <c r="KL891" s="19"/>
      <c r="KM891" s="19"/>
      <c r="KN891" s="19"/>
      <c r="KO891" s="19"/>
      <c r="KP891" s="19"/>
      <c r="KQ891" s="19"/>
      <c r="KR891" s="19"/>
      <c r="KS891" s="19"/>
      <c r="KT891" s="19"/>
      <c r="KU891" s="19"/>
      <c r="KV891" s="19"/>
      <c r="KW891" s="19"/>
      <c r="KX891" s="19"/>
      <c r="KY891" s="19"/>
      <c r="KZ891" s="19"/>
      <c r="LA891" s="19"/>
      <c r="LB891" s="19"/>
      <c r="LC891" s="19"/>
      <c r="LD891" s="19"/>
      <c r="LE891" s="19"/>
      <c r="LF891" s="19"/>
      <c r="LG891" s="19"/>
      <c r="LH891" s="19"/>
      <c r="LI891" s="19"/>
      <c r="LJ891" s="19"/>
      <c r="LK891" s="19"/>
      <c r="LL891" s="19"/>
      <c r="LM891" s="19"/>
      <c r="LN891" s="19"/>
      <c r="LO891" s="19"/>
      <c r="LP891" s="19"/>
      <c r="LQ891" s="19"/>
      <c r="LR891" s="19"/>
      <c r="LS891" s="19"/>
      <c r="LT891" s="19"/>
      <c r="LU891" s="19"/>
      <c r="LV891" s="19"/>
      <c r="LW891" s="19"/>
      <c r="LX891" s="19"/>
      <c r="LY891" s="19"/>
      <c r="LZ891" s="19"/>
      <c r="MA891" s="19"/>
      <c r="MB891" s="19"/>
      <c r="MC891" s="19"/>
      <c r="MD891" s="19"/>
      <c r="ME891" s="19"/>
      <c r="MF891" s="19"/>
      <c r="MG891" s="19"/>
      <c r="MH891" s="19"/>
      <c r="MI891" s="19"/>
      <c r="MJ891" s="19"/>
      <c r="MK891" s="19"/>
      <c r="ML891" s="19"/>
      <c r="MM891" s="19"/>
      <c r="MN891" s="19"/>
      <c r="MO891" s="19"/>
      <c r="MP891" s="19"/>
      <c r="MQ891" s="19"/>
      <c r="MR891" s="19"/>
      <c r="MS891" s="19"/>
      <c r="MT891" s="19"/>
      <c r="MU891" s="19"/>
      <c r="MV891" s="19"/>
      <c r="MW891" s="19"/>
      <c r="MX891" s="19"/>
      <c r="MY891" s="19"/>
      <c r="MZ891" s="19"/>
      <c r="NA891" s="19"/>
      <c r="NB891" s="19"/>
      <c r="NC891" s="19"/>
      <c r="ND891" s="19"/>
      <c r="NE891" s="19"/>
      <c r="NF891" s="19"/>
      <c r="NG891" s="19"/>
      <c r="NH891" s="19"/>
      <c r="NI891" s="19"/>
      <c r="NJ891" s="19"/>
      <c r="NK891" s="19"/>
      <c r="NL891" s="19"/>
      <c r="NM891" s="19"/>
      <c r="NN891" s="19"/>
      <c r="NO891" s="19"/>
      <c r="NP891" s="19"/>
      <c r="NQ891" s="19"/>
      <c r="NR891" s="19"/>
      <c r="NS891" s="19"/>
      <c r="NT891" s="19"/>
      <c r="NU891" s="19"/>
      <c r="NV891" s="19"/>
      <c r="NW891" s="19"/>
      <c r="NX891" s="19"/>
      <c r="NY891" s="19"/>
      <c r="NZ891" s="19"/>
      <c r="OA891" s="19"/>
      <c r="OB891" s="19"/>
      <c r="OC891" s="19"/>
      <c r="OD891" s="19"/>
      <c r="OE891" s="19"/>
      <c r="OF891" s="19"/>
      <c r="OG891" s="19"/>
      <c r="OH891" s="19"/>
      <c r="OI891" s="19"/>
      <c r="OJ891" s="19"/>
      <c r="OK891" s="19"/>
      <c r="OL891" s="19"/>
      <c r="OM891" s="19"/>
      <c r="ON891" s="19"/>
      <c r="OO891" s="19"/>
      <c r="OP891" s="19"/>
      <c r="OQ891" s="19"/>
      <c r="OR891" s="19"/>
      <c r="OS891" s="19"/>
      <c r="OT891" s="19"/>
      <c r="OU891" s="19"/>
      <c r="OV891" s="19"/>
      <c r="OW891" s="19"/>
      <c r="OX891" s="19"/>
      <c r="OY891" s="19"/>
      <c r="OZ891" s="19"/>
      <c r="PA891" s="19"/>
      <c r="PB891" s="19"/>
      <c r="PC891" s="19"/>
      <c r="PD891" s="19"/>
      <c r="PE891" s="19"/>
      <c r="PF891" s="19"/>
      <c r="PG891" s="19"/>
      <c r="PH891" s="19"/>
      <c r="PI891" s="19"/>
      <c r="PJ891" s="19"/>
      <c r="PK891" s="19"/>
      <c r="PL891" s="19"/>
      <c r="PM891" s="19"/>
      <c r="PN891" s="19"/>
      <c r="PO891" s="19"/>
      <c r="PP891" s="19"/>
      <c r="PQ891" s="19"/>
      <c r="PR891" s="19"/>
      <c r="PS891" s="19"/>
      <c r="PT891" s="19"/>
      <c r="PU891" s="19"/>
      <c r="PV891" s="19"/>
      <c r="PW891" s="19"/>
      <c r="PX891" s="19"/>
      <c r="PY891" s="19"/>
      <c r="PZ891" s="19"/>
      <c r="QA891" s="19"/>
      <c r="QB891" s="19"/>
      <c r="QC891" s="19"/>
      <c r="QD891" s="19"/>
      <c r="QE891" s="19"/>
      <c r="QF891" s="19"/>
      <c r="QG891" s="19"/>
      <c r="QH891" s="19"/>
      <c r="QI891" s="19"/>
      <c r="QJ891" s="19"/>
      <c r="QK891" s="19"/>
      <c r="QL891" s="19"/>
      <c r="QM891" s="19"/>
      <c r="QN891" s="19"/>
      <c r="QO891" s="19"/>
      <c r="QP891" s="19"/>
      <c r="QQ891" s="19"/>
      <c r="QR891" s="19"/>
      <c r="QS891" s="19"/>
      <c r="QT891" s="19"/>
      <c r="QU891" s="19"/>
      <c r="QV891" s="19"/>
      <c r="QW891" s="19"/>
      <c r="QX891" s="19"/>
      <c r="QY891" s="19"/>
      <c r="QZ891" s="19"/>
      <c r="RA891" s="19"/>
      <c r="RB891" s="19"/>
      <c r="RC891" s="19"/>
      <c r="RD891" s="19"/>
      <c r="RE891" s="19"/>
      <c r="RF891" s="19"/>
      <c r="RG891" s="19"/>
      <c r="RH891" s="19"/>
      <c r="RI891" s="19"/>
      <c r="RJ891" s="19"/>
      <c r="RK891" s="19"/>
      <c r="RL891" s="19"/>
      <c r="RM891" s="19"/>
      <c r="RN891" s="19"/>
      <c r="RO891" s="19"/>
      <c r="RP891" s="19"/>
      <c r="RQ891" s="19"/>
      <c r="RR891" s="19"/>
      <c r="RS891" s="19"/>
      <c r="RT891" s="19"/>
      <c r="RU891" s="19"/>
      <c r="RV891" s="19"/>
      <c r="RW891" s="19"/>
      <c r="RX891" s="19"/>
      <c r="RY891" s="19"/>
      <c r="RZ891" s="19"/>
      <c r="SA891" s="19"/>
      <c r="SB891" s="19"/>
      <c r="SC891" s="19"/>
      <c r="SD891" s="19"/>
      <c r="SE891" s="19"/>
      <c r="SF891" s="19"/>
      <c r="SG891" s="19"/>
      <c r="SH891" s="19"/>
      <c r="SI891" s="19"/>
      <c r="SJ891" s="19"/>
      <c r="SK891" s="19"/>
      <c r="SL891" s="19"/>
      <c r="SM891" s="19"/>
      <c r="SN891" s="19"/>
      <c r="SO891" s="19"/>
      <c r="SP891" s="19"/>
      <c r="SQ891" s="19"/>
      <c r="SR891" s="19"/>
      <c r="SS891" s="19"/>
      <c r="ST891" s="19"/>
      <c r="SU891" s="19"/>
      <c r="SV891" s="19"/>
      <c r="SW891" s="19"/>
      <c r="SX891" s="19"/>
      <c r="SY891" s="19"/>
      <c r="SZ891" s="19"/>
      <c r="TA891" s="19"/>
      <c r="TB891" s="19"/>
      <c r="TC891" s="19"/>
      <c r="TD891" s="19"/>
      <c r="TE891" s="19"/>
      <c r="TF891" s="19"/>
      <c r="TG891" s="19"/>
      <c r="TH891" s="19"/>
      <c r="TI891" s="19"/>
      <c r="TJ891" s="19"/>
      <c r="TK891" s="19"/>
      <c r="TL891" s="19"/>
      <c r="TM891" s="19"/>
      <c r="TN891" s="19"/>
      <c r="TO891" s="19"/>
      <c r="TP891" s="19"/>
      <c r="TQ891" s="19"/>
      <c r="TR891" s="19"/>
      <c r="TS891" s="19"/>
      <c r="TT891" s="19"/>
      <c r="TU891" s="19"/>
      <c r="TV891" s="19"/>
      <c r="TW891" s="19"/>
      <c r="TX891" s="19"/>
      <c r="TY891" s="19"/>
      <c r="TZ891" s="19"/>
      <c r="UA891" s="19"/>
      <c r="UB891" s="19"/>
      <c r="UC891" s="19"/>
      <c r="UD891" s="19"/>
      <c r="UE891" s="19"/>
      <c r="UF891" s="19"/>
      <c r="UG891" s="19"/>
      <c r="UH891" s="19"/>
      <c r="UI891" s="19"/>
      <c r="UJ891" s="19"/>
      <c r="UK891" s="19"/>
      <c r="UL891" s="19"/>
      <c r="UM891" s="19"/>
      <c r="UN891" s="19"/>
      <c r="UO891" s="19"/>
      <c r="UP891" s="19"/>
      <c r="UQ891" s="19"/>
      <c r="UR891" s="19"/>
      <c r="US891" s="19"/>
      <c r="UT891" s="19"/>
      <c r="UU891" s="19"/>
      <c r="UV891" s="19"/>
      <c r="UW891" s="19"/>
      <c r="UX891" s="19"/>
      <c r="UY891" s="19"/>
      <c r="UZ891" s="19"/>
      <c r="VA891" s="19"/>
      <c r="VB891" s="19"/>
      <c r="VC891" s="19"/>
      <c r="VD891" s="19"/>
      <c r="VE891" s="19"/>
      <c r="VF891" s="19"/>
      <c r="VG891" s="19"/>
      <c r="VH891" s="19"/>
      <c r="VI891" s="19"/>
      <c r="VJ891" s="19"/>
      <c r="VK891" s="19"/>
      <c r="VL891" s="19"/>
      <c r="VM891" s="19"/>
      <c r="VN891" s="19"/>
      <c r="VO891" s="19"/>
      <c r="VP891" s="19"/>
      <c r="VQ891" s="19"/>
      <c r="VR891" s="19"/>
      <c r="VS891" s="19"/>
      <c r="VT891" s="19"/>
      <c r="VU891" s="19"/>
      <c r="VV891" s="19"/>
      <c r="VW891" s="19"/>
      <c r="VX891" s="19"/>
      <c r="VY891" s="19"/>
      <c r="VZ891" s="19"/>
      <c r="WA891" s="19"/>
      <c r="WB891" s="19"/>
      <c r="WC891" s="19"/>
      <c r="WD891" s="19"/>
      <c r="WE891" s="19"/>
      <c r="WF891" s="19"/>
      <c r="WG891" s="19"/>
      <c r="WH891" s="19"/>
      <c r="WI891" s="19"/>
      <c r="WJ891" s="19"/>
      <c r="WK891" s="19"/>
      <c r="WL891" s="19"/>
      <c r="WM891" s="19"/>
      <c r="WN891" s="19"/>
      <c r="WO891" s="19"/>
      <c r="WP891" s="19"/>
      <c r="WQ891" s="19"/>
      <c r="WR891" s="19"/>
      <c r="WS891" s="19"/>
      <c r="WT891" s="19"/>
      <c r="WU891" s="19"/>
      <c r="WV891" s="19"/>
      <c r="WW891" s="19"/>
      <c r="WX891" s="19"/>
      <c r="WY891" s="19"/>
    </row>
    <row r="892" spans="1:623" s="17" customFormat="1" hidden="1" x14ac:dyDescent="0.2">
      <c r="A892" s="16"/>
      <c r="I892" s="18"/>
      <c r="J892" s="18"/>
      <c r="N892" s="16"/>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c r="BV892" s="19"/>
      <c r="BW892" s="19"/>
      <c r="BX892" s="19"/>
      <c r="BY892" s="19"/>
      <c r="BZ892" s="19"/>
      <c r="CA892" s="19"/>
      <c r="CB892" s="19"/>
      <c r="CC892" s="19"/>
      <c r="CD892" s="19"/>
      <c r="CE892" s="19"/>
      <c r="CF892" s="19"/>
      <c r="CG892" s="19"/>
      <c r="CH892" s="19"/>
      <c r="CI892" s="19"/>
      <c r="CJ892" s="19"/>
      <c r="CK892" s="19"/>
      <c r="CL892" s="19"/>
      <c r="CM892" s="19"/>
      <c r="CN892" s="19"/>
      <c r="CO892" s="19"/>
      <c r="CP892" s="19"/>
      <c r="CQ892" s="19"/>
      <c r="CR892" s="19"/>
      <c r="CS892" s="19"/>
      <c r="CT892" s="19"/>
      <c r="CU892" s="19"/>
      <c r="CV892" s="19"/>
      <c r="CW892" s="19"/>
      <c r="CX892" s="19"/>
      <c r="CY892" s="19"/>
      <c r="CZ892" s="19"/>
      <c r="DA892" s="19"/>
      <c r="DB892" s="19"/>
      <c r="DC892" s="19"/>
      <c r="DD892" s="19"/>
      <c r="DE892" s="19"/>
      <c r="DF892" s="19"/>
      <c r="DG892" s="19"/>
      <c r="DH892" s="19"/>
      <c r="DI892" s="19"/>
      <c r="DJ892" s="19"/>
      <c r="DK892" s="19"/>
      <c r="DL892" s="19"/>
      <c r="DM892" s="19"/>
      <c r="DN892" s="19"/>
      <c r="DO892" s="19"/>
      <c r="DP892" s="19"/>
      <c r="DQ892" s="19"/>
      <c r="DR892" s="19"/>
      <c r="DS892" s="19"/>
      <c r="DT892" s="19"/>
      <c r="DU892" s="19"/>
      <c r="DV892" s="19"/>
      <c r="DW892" s="19"/>
      <c r="DX892" s="19"/>
      <c r="DY892" s="19"/>
      <c r="DZ892" s="19"/>
      <c r="EA892" s="19"/>
      <c r="EB892" s="19"/>
      <c r="EC892" s="19"/>
      <c r="ED892" s="19"/>
      <c r="EE892" s="19"/>
      <c r="EF892" s="19"/>
      <c r="EG892" s="19"/>
      <c r="EH892" s="19"/>
      <c r="EI892" s="19"/>
      <c r="EJ892" s="19"/>
      <c r="EK892" s="19"/>
      <c r="EL892" s="19"/>
      <c r="EM892" s="19"/>
      <c r="EN892" s="19"/>
      <c r="EO892" s="19"/>
      <c r="EP892" s="19"/>
      <c r="EQ892" s="19"/>
      <c r="ER892" s="19"/>
      <c r="ES892" s="19"/>
      <c r="ET892" s="19"/>
      <c r="EU892" s="19"/>
      <c r="EV892" s="19"/>
      <c r="EW892" s="19"/>
      <c r="EX892" s="19"/>
      <c r="EY892" s="19"/>
      <c r="EZ892" s="19"/>
      <c r="FA892" s="19"/>
      <c r="FB892" s="19"/>
      <c r="FC892" s="19"/>
      <c r="FD892" s="19"/>
      <c r="FE892" s="19"/>
      <c r="FF892" s="19"/>
      <c r="FG892" s="19"/>
      <c r="FH892" s="19"/>
      <c r="FI892" s="19"/>
      <c r="FJ892" s="19"/>
      <c r="FK892" s="19"/>
      <c r="FL892" s="19"/>
      <c r="FM892" s="19"/>
      <c r="FN892" s="19"/>
      <c r="FO892" s="19"/>
      <c r="FP892" s="19"/>
      <c r="FQ892" s="19"/>
      <c r="FR892" s="19"/>
      <c r="FS892" s="19"/>
      <c r="FT892" s="19"/>
      <c r="FU892" s="19"/>
      <c r="FV892" s="19"/>
      <c r="FW892" s="19"/>
      <c r="FX892" s="19"/>
      <c r="FY892" s="19"/>
      <c r="FZ892" s="19"/>
      <c r="GA892" s="19"/>
      <c r="GB892" s="19"/>
      <c r="GC892" s="19"/>
      <c r="GD892" s="19"/>
      <c r="GE892" s="19"/>
      <c r="GF892" s="19"/>
      <c r="GG892" s="19"/>
      <c r="GH892" s="19"/>
      <c r="GI892" s="19"/>
      <c r="GJ892" s="19"/>
      <c r="GK892" s="19"/>
      <c r="GL892" s="19"/>
      <c r="GM892" s="19"/>
      <c r="GN892" s="19"/>
      <c r="GO892" s="19"/>
      <c r="GP892" s="19"/>
      <c r="GQ892" s="19"/>
      <c r="GR892" s="19"/>
      <c r="GS892" s="19"/>
      <c r="GT892" s="19"/>
      <c r="GU892" s="19"/>
      <c r="GV892" s="19"/>
      <c r="GW892" s="19"/>
      <c r="GX892" s="19"/>
      <c r="GY892" s="19"/>
      <c r="GZ892" s="19"/>
      <c r="HA892" s="19"/>
      <c r="HB892" s="19"/>
      <c r="HC892" s="19"/>
      <c r="HD892" s="19"/>
      <c r="HE892" s="19"/>
      <c r="HF892" s="19"/>
      <c r="HG892" s="19"/>
      <c r="HH892" s="19"/>
      <c r="HI892" s="19"/>
      <c r="HJ892" s="19"/>
      <c r="HK892" s="19"/>
      <c r="HL892" s="19"/>
      <c r="HM892" s="19"/>
      <c r="HN892" s="19"/>
      <c r="HO892" s="19"/>
      <c r="HP892" s="19"/>
      <c r="HQ892" s="19"/>
      <c r="HR892" s="19"/>
      <c r="HS892" s="19"/>
      <c r="HT892" s="19"/>
      <c r="HU892" s="19"/>
      <c r="HV892" s="19"/>
      <c r="HW892" s="19"/>
      <c r="HX892" s="19"/>
      <c r="HY892" s="19"/>
      <c r="HZ892" s="19"/>
      <c r="IA892" s="19"/>
      <c r="IB892" s="19"/>
      <c r="IC892" s="19"/>
      <c r="ID892" s="19"/>
      <c r="IE892" s="19"/>
      <c r="IF892" s="19"/>
      <c r="IG892" s="19"/>
      <c r="IH892" s="19"/>
      <c r="II892" s="19"/>
      <c r="IJ892" s="19"/>
      <c r="IK892" s="19"/>
      <c r="IL892" s="19"/>
      <c r="IM892" s="19"/>
      <c r="IN892" s="19"/>
      <c r="IO892" s="19"/>
      <c r="IP892" s="19"/>
      <c r="IQ892" s="19"/>
      <c r="IR892" s="19"/>
      <c r="IS892" s="19"/>
      <c r="IT892" s="19"/>
      <c r="IU892" s="19"/>
      <c r="IV892" s="19"/>
      <c r="IW892" s="19"/>
      <c r="IX892" s="19"/>
      <c r="IY892" s="19"/>
      <c r="IZ892" s="19"/>
      <c r="JA892" s="19"/>
      <c r="JB892" s="19"/>
      <c r="JC892" s="19"/>
      <c r="JD892" s="19"/>
      <c r="JE892" s="19"/>
      <c r="JF892" s="19"/>
      <c r="JG892" s="19"/>
      <c r="JH892" s="19"/>
      <c r="JI892" s="19"/>
      <c r="JJ892" s="19"/>
      <c r="JK892" s="19"/>
      <c r="JL892" s="19"/>
      <c r="JM892" s="19"/>
      <c r="JN892" s="19"/>
      <c r="JO892" s="19"/>
      <c r="JP892" s="19"/>
      <c r="JQ892" s="19"/>
      <c r="JR892" s="19"/>
      <c r="JS892" s="19"/>
      <c r="JT892" s="19"/>
      <c r="JU892" s="19"/>
      <c r="JV892" s="19"/>
      <c r="JW892" s="19"/>
      <c r="JX892" s="19"/>
      <c r="JY892" s="19"/>
      <c r="JZ892" s="19"/>
      <c r="KA892" s="19"/>
      <c r="KB892" s="19"/>
      <c r="KC892" s="19"/>
      <c r="KD892" s="19"/>
      <c r="KE892" s="19"/>
      <c r="KF892" s="19"/>
      <c r="KG892" s="19"/>
      <c r="KH892" s="19"/>
      <c r="KI892" s="19"/>
      <c r="KJ892" s="19"/>
      <c r="KK892" s="19"/>
      <c r="KL892" s="19"/>
      <c r="KM892" s="19"/>
      <c r="KN892" s="19"/>
      <c r="KO892" s="19"/>
      <c r="KP892" s="19"/>
      <c r="KQ892" s="19"/>
      <c r="KR892" s="19"/>
      <c r="KS892" s="19"/>
      <c r="KT892" s="19"/>
      <c r="KU892" s="19"/>
      <c r="KV892" s="19"/>
      <c r="KW892" s="19"/>
      <c r="KX892" s="19"/>
      <c r="KY892" s="19"/>
      <c r="KZ892" s="19"/>
      <c r="LA892" s="19"/>
      <c r="LB892" s="19"/>
      <c r="LC892" s="19"/>
      <c r="LD892" s="19"/>
      <c r="LE892" s="19"/>
      <c r="LF892" s="19"/>
      <c r="LG892" s="19"/>
      <c r="LH892" s="19"/>
      <c r="LI892" s="19"/>
      <c r="LJ892" s="19"/>
      <c r="LK892" s="19"/>
      <c r="LL892" s="19"/>
      <c r="LM892" s="19"/>
      <c r="LN892" s="19"/>
      <c r="LO892" s="19"/>
      <c r="LP892" s="19"/>
      <c r="LQ892" s="19"/>
      <c r="LR892" s="19"/>
      <c r="LS892" s="19"/>
      <c r="LT892" s="19"/>
      <c r="LU892" s="19"/>
      <c r="LV892" s="19"/>
      <c r="LW892" s="19"/>
      <c r="LX892" s="19"/>
      <c r="LY892" s="19"/>
      <c r="LZ892" s="19"/>
      <c r="MA892" s="19"/>
      <c r="MB892" s="19"/>
      <c r="MC892" s="19"/>
      <c r="MD892" s="19"/>
      <c r="ME892" s="19"/>
      <c r="MF892" s="19"/>
      <c r="MG892" s="19"/>
      <c r="MH892" s="19"/>
      <c r="MI892" s="19"/>
      <c r="MJ892" s="19"/>
      <c r="MK892" s="19"/>
      <c r="ML892" s="19"/>
      <c r="MM892" s="19"/>
      <c r="MN892" s="19"/>
      <c r="MO892" s="19"/>
      <c r="MP892" s="19"/>
      <c r="MQ892" s="19"/>
      <c r="MR892" s="19"/>
      <c r="MS892" s="19"/>
      <c r="MT892" s="19"/>
      <c r="MU892" s="19"/>
      <c r="MV892" s="19"/>
      <c r="MW892" s="19"/>
      <c r="MX892" s="19"/>
      <c r="MY892" s="19"/>
      <c r="MZ892" s="19"/>
      <c r="NA892" s="19"/>
      <c r="NB892" s="19"/>
      <c r="NC892" s="19"/>
      <c r="ND892" s="19"/>
      <c r="NE892" s="19"/>
      <c r="NF892" s="19"/>
      <c r="NG892" s="19"/>
      <c r="NH892" s="19"/>
      <c r="NI892" s="19"/>
      <c r="NJ892" s="19"/>
      <c r="NK892" s="19"/>
      <c r="NL892" s="19"/>
      <c r="NM892" s="19"/>
      <c r="NN892" s="19"/>
      <c r="NO892" s="19"/>
      <c r="NP892" s="19"/>
      <c r="NQ892" s="19"/>
      <c r="NR892" s="19"/>
      <c r="NS892" s="19"/>
      <c r="NT892" s="19"/>
      <c r="NU892" s="19"/>
      <c r="NV892" s="19"/>
      <c r="NW892" s="19"/>
      <c r="NX892" s="19"/>
      <c r="NY892" s="19"/>
      <c r="NZ892" s="19"/>
      <c r="OA892" s="19"/>
      <c r="OB892" s="19"/>
      <c r="OC892" s="19"/>
      <c r="OD892" s="19"/>
      <c r="OE892" s="19"/>
      <c r="OF892" s="19"/>
      <c r="OG892" s="19"/>
      <c r="OH892" s="19"/>
      <c r="OI892" s="19"/>
      <c r="OJ892" s="19"/>
      <c r="OK892" s="19"/>
      <c r="OL892" s="19"/>
      <c r="OM892" s="19"/>
      <c r="ON892" s="19"/>
      <c r="OO892" s="19"/>
      <c r="OP892" s="19"/>
      <c r="OQ892" s="19"/>
      <c r="OR892" s="19"/>
      <c r="OS892" s="19"/>
      <c r="OT892" s="19"/>
      <c r="OU892" s="19"/>
      <c r="OV892" s="19"/>
      <c r="OW892" s="19"/>
      <c r="OX892" s="19"/>
      <c r="OY892" s="19"/>
      <c r="OZ892" s="19"/>
      <c r="PA892" s="19"/>
      <c r="PB892" s="19"/>
      <c r="PC892" s="19"/>
      <c r="PD892" s="19"/>
      <c r="PE892" s="19"/>
      <c r="PF892" s="19"/>
      <c r="PG892" s="19"/>
      <c r="PH892" s="19"/>
      <c r="PI892" s="19"/>
      <c r="PJ892" s="19"/>
      <c r="PK892" s="19"/>
      <c r="PL892" s="19"/>
      <c r="PM892" s="19"/>
      <c r="PN892" s="19"/>
      <c r="PO892" s="19"/>
      <c r="PP892" s="19"/>
      <c r="PQ892" s="19"/>
      <c r="PR892" s="19"/>
      <c r="PS892" s="19"/>
      <c r="PT892" s="19"/>
      <c r="PU892" s="19"/>
      <c r="PV892" s="19"/>
      <c r="PW892" s="19"/>
      <c r="PX892" s="19"/>
      <c r="PY892" s="19"/>
      <c r="PZ892" s="19"/>
      <c r="QA892" s="19"/>
      <c r="QB892" s="19"/>
      <c r="QC892" s="19"/>
      <c r="QD892" s="19"/>
      <c r="QE892" s="19"/>
      <c r="QF892" s="19"/>
      <c r="QG892" s="19"/>
      <c r="QH892" s="19"/>
      <c r="QI892" s="19"/>
      <c r="QJ892" s="19"/>
      <c r="QK892" s="19"/>
      <c r="QL892" s="19"/>
      <c r="QM892" s="19"/>
      <c r="QN892" s="19"/>
      <c r="QO892" s="19"/>
      <c r="QP892" s="19"/>
      <c r="QQ892" s="19"/>
      <c r="QR892" s="19"/>
      <c r="QS892" s="19"/>
      <c r="QT892" s="19"/>
      <c r="QU892" s="19"/>
      <c r="QV892" s="19"/>
      <c r="QW892" s="19"/>
      <c r="QX892" s="19"/>
      <c r="QY892" s="19"/>
      <c r="QZ892" s="19"/>
      <c r="RA892" s="19"/>
      <c r="RB892" s="19"/>
      <c r="RC892" s="19"/>
      <c r="RD892" s="19"/>
      <c r="RE892" s="19"/>
      <c r="RF892" s="19"/>
      <c r="RG892" s="19"/>
      <c r="RH892" s="19"/>
      <c r="RI892" s="19"/>
      <c r="RJ892" s="19"/>
      <c r="RK892" s="19"/>
      <c r="RL892" s="19"/>
      <c r="RM892" s="19"/>
      <c r="RN892" s="19"/>
      <c r="RO892" s="19"/>
      <c r="RP892" s="19"/>
      <c r="RQ892" s="19"/>
      <c r="RR892" s="19"/>
      <c r="RS892" s="19"/>
      <c r="RT892" s="19"/>
      <c r="RU892" s="19"/>
      <c r="RV892" s="19"/>
      <c r="RW892" s="19"/>
      <c r="RX892" s="19"/>
      <c r="RY892" s="19"/>
      <c r="RZ892" s="19"/>
      <c r="SA892" s="19"/>
      <c r="SB892" s="19"/>
      <c r="SC892" s="19"/>
      <c r="SD892" s="19"/>
      <c r="SE892" s="19"/>
      <c r="SF892" s="19"/>
      <c r="SG892" s="19"/>
      <c r="SH892" s="19"/>
      <c r="SI892" s="19"/>
      <c r="SJ892" s="19"/>
      <c r="SK892" s="19"/>
      <c r="SL892" s="19"/>
      <c r="SM892" s="19"/>
      <c r="SN892" s="19"/>
      <c r="SO892" s="19"/>
      <c r="SP892" s="19"/>
      <c r="SQ892" s="19"/>
      <c r="SR892" s="19"/>
      <c r="SS892" s="19"/>
      <c r="ST892" s="19"/>
      <c r="SU892" s="19"/>
      <c r="SV892" s="19"/>
      <c r="SW892" s="19"/>
      <c r="SX892" s="19"/>
      <c r="SY892" s="19"/>
      <c r="SZ892" s="19"/>
      <c r="TA892" s="19"/>
      <c r="TB892" s="19"/>
      <c r="TC892" s="19"/>
      <c r="TD892" s="19"/>
      <c r="TE892" s="19"/>
      <c r="TF892" s="19"/>
      <c r="TG892" s="19"/>
      <c r="TH892" s="19"/>
      <c r="TI892" s="19"/>
      <c r="TJ892" s="19"/>
      <c r="TK892" s="19"/>
      <c r="TL892" s="19"/>
      <c r="TM892" s="19"/>
      <c r="TN892" s="19"/>
      <c r="TO892" s="19"/>
      <c r="TP892" s="19"/>
      <c r="TQ892" s="19"/>
      <c r="TR892" s="19"/>
      <c r="TS892" s="19"/>
      <c r="TT892" s="19"/>
      <c r="TU892" s="19"/>
      <c r="TV892" s="19"/>
      <c r="TW892" s="19"/>
      <c r="TX892" s="19"/>
      <c r="TY892" s="19"/>
      <c r="TZ892" s="19"/>
      <c r="UA892" s="19"/>
      <c r="UB892" s="19"/>
      <c r="UC892" s="19"/>
      <c r="UD892" s="19"/>
      <c r="UE892" s="19"/>
      <c r="UF892" s="19"/>
      <c r="UG892" s="19"/>
      <c r="UH892" s="19"/>
      <c r="UI892" s="19"/>
      <c r="UJ892" s="19"/>
      <c r="UK892" s="19"/>
      <c r="UL892" s="19"/>
      <c r="UM892" s="19"/>
      <c r="UN892" s="19"/>
      <c r="UO892" s="19"/>
      <c r="UP892" s="19"/>
      <c r="UQ892" s="19"/>
      <c r="UR892" s="19"/>
      <c r="US892" s="19"/>
      <c r="UT892" s="19"/>
      <c r="UU892" s="19"/>
      <c r="UV892" s="19"/>
      <c r="UW892" s="19"/>
      <c r="UX892" s="19"/>
      <c r="UY892" s="19"/>
      <c r="UZ892" s="19"/>
      <c r="VA892" s="19"/>
      <c r="VB892" s="19"/>
      <c r="VC892" s="19"/>
      <c r="VD892" s="19"/>
      <c r="VE892" s="19"/>
      <c r="VF892" s="19"/>
      <c r="VG892" s="19"/>
      <c r="VH892" s="19"/>
      <c r="VI892" s="19"/>
      <c r="VJ892" s="19"/>
      <c r="VK892" s="19"/>
      <c r="VL892" s="19"/>
      <c r="VM892" s="19"/>
      <c r="VN892" s="19"/>
      <c r="VO892" s="19"/>
      <c r="VP892" s="19"/>
      <c r="VQ892" s="19"/>
      <c r="VR892" s="19"/>
      <c r="VS892" s="19"/>
      <c r="VT892" s="19"/>
      <c r="VU892" s="19"/>
      <c r="VV892" s="19"/>
      <c r="VW892" s="19"/>
      <c r="VX892" s="19"/>
      <c r="VY892" s="19"/>
      <c r="VZ892" s="19"/>
      <c r="WA892" s="19"/>
      <c r="WB892" s="19"/>
      <c r="WC892" s="19"/>
      <c r="WD892" s="19"/>
      <c r="WE892" s="19"/>
      <c r="WF892" s="19"/>
      <c r="WG892" s="19"/>
      <c r="WH892" s="19"/>
      <c r="WI892" s="19"/>
      <c r="WJ892" s="19"/>
      <c r="WK892" s="19"/>
      <c r="WL892" s="19"/>
      <c r="WM892" s="19"/>
      <c r="WN892" s="19"/>
      <c r="WO892" s="19"/>
      <c r="WP892" s="19"/>
      <c r="WQ892" s="19"/>
      <c r="WR892" s="19"/>
      <c r="WS892" s="19"/>
      <c r="WT892" s="19"/>
      <c r="WU892" s="19"/>
      <c r="WV892" s="19"/>
      <c r="WW892" s="19"/>
      <c r="WX892" s="19"/>
      <c r="WY892" s="19"/>
    </row>
    <row r="893" spans="1:623" s="17" customFormat="1" hidden="1" x14ac:dyDescent="0.2">
      <c r="A893" s="16"/>
      <c r="I893" s="18"/>
      <c r="J893" s="18"/>
      <c r="N893" s="16"/>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c r="BV893" s="19"/>
      <c r="BW893" s="19"/>
      <c r="BX893" s="19"/>
      <c r="BY893" s="19"/>
      <c r="BZ893" s="19"/>
      <c r="CA893" s="19"/>
      <c r="CB893" s="19"/>
      <c r="CC893" s="19"/>
      <c r="CD893" s="19"/>
      <c r="CE893" s="19"/>
      <c r="CF893" s="19"/>
      <c r="CG893" s="19"/>
      <c r="CH893" s="19"/>
      <c r="CI893" s="19"/>
      <c r="CJ893" s="19"/>
      <c r="CK893" s="19"/>
      <c r="CL893" s="19"/>
      <c r="CM893" s="19"/>
      <c r="CN893" s="19"/>
      <c r="CO893" s="19"/>
      <c r="CP893" s="19"/>
      <c r="CQ893" s="19"/>
      <c r="CR893" s="19"/>
      <c r="CS893" s="19"/>
      <c r="CT893" s="19"/>
      <c r="CU893" s="19"/>
      <c r="CV893" s="19"/>
      <c r="CW893" s="19"/>
      <c r="CX893" s="19"/>
      <c r="CY893" s="19"/>
      <c r="CZ893" s="19"/>
      <c r="DA893" s="19"/>
      <c r="DB893" s="19"/>
      <c r="DC893" s="19"/>
      <c r="DD893" s="19"/>
      <c r="DE893" s="19"/>
      <c r="DF893" s="19"/>
      <c r="DG893" s="19"/>
      <c r="DH893" s="19"/>
      <c r="DI893" s="19"/>
      <c r="DJ893" s="19"/>
      <c r="DK893" s="19"/>
      <c r="DL893" s="19"/>
      <c r="DM893" s="19"/>
      <c r="DN893" s="19"/>
      <c r="DO893" s="19"/>
      <c r="DP893" s="19"/>
      <c r="DQ893" s="19"/>
      <c r="DR893" s="19"/>
      <c r="DS893" s="19"/>
      <c r="DT893" s="19"/>
      <c r="DU893" s="19"/>
      <c r="DV893" s="19"/>
      <c r="DW893" s="19"/>
      <c r="DX893" s="19"/>
      <c r="DY893" s="19"/>
      <c r="DZ893" s="19"/>
      <c r="EA893" s="19"/>
      <c r="EB893" s="19"/>
      <c r="EC893" s="19"/>
      <c r="ED893" s="19"/>
      <c r="EE893" s="19"/>
      <c r="EF893" s="19"/>
      <c r="EG893" s="19"/>
      <c r="EH893" s="19"/>
      <c r="EI893" s="19"/>
      <c r="EJ893" s="19"/>
      <c r="EK893" s="19"/>
      <c r="EL893" s="19"/>
      <c r="EM893" s="19"/>
      <c r="EN893" s="19"/>
      <c r="EO893" s="19"/>
      <c r="EP893" s="19"/>
      <c r="EQ893" s="19"/>
      <c r="ER893" s="19"/>
      <c r="ES893" s="19"/>
      <c r="ET893" s="19"/>
      <c r="EU893" s="19"/>
      <c r="EV893" s="19"/>
      <c r="EW893" s="19"/>
      <c r="EX893" s="19"/>
      <c r="EY893" s="19"/>
      <c r="EZ893" s="19"/>
      <c r="FA893" s="19"/>
      <c r="FB893" s="19"/>
      <c r="FC893" s="19"/>
      <c r="FD893" s="19"/>
      <c r="FE893" s="19"/>
      <c r="FF893" s="19"/>
      <c r="FG893" s="19"/>
      <c r="FH893" s="19"/>
      <c r="FI893" s="19"/>
      <c r="FJ893" s="19"/>
      <c r="FK893" s="19"/>
      <c r="FL893" s="19"/>
      <c r="FM893" s="19"/>
      <c r="FN893" s="19"/>
      <c r="FO893" s="19"/>
      <c r="FP893" s="19"/>
      <c r="FQ893" s="19"/>
      <c r="FR893" s="19"/>
      <c r="FS893" s="19"/>
      <c r="FT893" s="19"/>
      <c r="FU893" s="19"/>
      <c r="FV893" s="19"/>
      <c r="FW893" s="19"/>
      <c r="FX893" s="19"/>
      <c r="FY893" s="19"/>
      <c r="FZ893" s="19"/>
      <c r="GA893" s="19"/>
      <c r="GB893" s="19"/>
      <c r="GC893" s="19"/>
      <c r="GD893" s="19"/>
      <c r="GE893" s="19"/>
      <c r="GF893" s="19"/>
      <c r="GG893" s="19"/>
      <c r="GH893" s="19"/>
      <c r="GI893" s="19"/>
      <c r="GJ893" s="19"/>
      <c r="GK893" s="19"/>
      <c r="GL893" s="19"/>
      <c r="GM893" s="19"/>
      <c r="GN893" s="19"/>
      <c r="GO893" s="19"/>
      <c r="GP893" s="19"/>
      <c r="GQ893" s="19"/>
      <c r="GR893" s="19"/>
      <c r="GS893" s="19"/>
      <c r="GT893" s="19"/>
      <c r="GU893" s="19"/>
      <c r="GV893" s="19"/>
      <c r="GW893" s="19"/>
      <c r="GX893" s="19"/>
      <c r="GY893" s="19"/>
      <c r="GZ893" s="19"/>
      <c r="HA893" s="19"/>
      <c r="HB893" s="19"/>
      <c r="HC893" s="19"/>
      <c r="HD893" s="19"/>
      <c r="HE893" s="19"/>
      <c r="HF893" s="19"/>
      <c r="HG893" s="19"/>
      <c r="HH893" s="19"/>
      <c r="HI893" s="19"/>
      <c r="HJ893" s="19"/>
      <c r="HK893" s="19"/>
      <c r="HL893" s="19"/>
      <c r="HM893" s="19"/>
      <c r="HN893" s="19"/>
      <c r="HO893" s="19"/>
      <c r="HP893" s="19"/>
      <c r="HQ893" s="19"/>
      <c r="HR893" s="19"/>
      <c r="HS893" s="19"/>
      <c r="HT893" s="19"/>
      <c r="HU893" s="19"/>
      <c r="HV893" s="19"/>
      <c r="HW893" s="19"/>
      <c r="HX893" s="19"/>
      <c r="HY893" s="19"/>
      <c r="HZ893" s="19"/>
      <c r="IA893" s="19"/>
      <c r="IB893" s="19"/>
      <c r="IC893" s="19"/>
      <c r="ID893" s="19"/>
      <c r="IE893" s="19"/>
      <c r="IF893" s="19"/>
      <c r="IG893" s="19"/>
      <c r="IH893" s="19"/>
      <c r="II893" s="19"/>
      <c r="IJ893" s="19"/>
      <c r="IK893" s="19"/>
      <c r="IL893" s="19"/>
      <c r="IM893" s="19"/>
      <c r="IN893" s="19"/>
      <c r="IO893" s="19"/>
      <c r="IP893" s="19"/>
      <c r="IQ893" s="19"/>
      <c r="IR893" s="19"/>
      <c r="IS893" s="19"/>
      <c r="IT893" s="19"/>
      <c r="IU893" s="19"/>
      <c r="IV893" s="19"/>
      <c r="IW893" s="19"/>
      <c r="IX893" s="19"/>
      <c r="IY893" s="19"/>
      <c r="IZ893" s="19"/>
      <c r="JA893" s="19"/>
      <c r="JB893" s="19"/>
      <c r="JC893" s="19"/>
      <c r="JD893" s="19"/>
      <c r="JE893" s="19"/>
      <c r="JF893" s="19"/>
      <c r="JG893" s="19"/>
      <c r="JH893" s="19"/>
      <c r="JI893" s="19"/>
      <c r="JJ893" s="19"/>
      <c r="JK893" s="19"/>
      <c r="JL893" s="19"/>
      <c r="JM893" s="19"/>
      <c r="JN893" s="19"/>
      <c r="JO893" s="19"/>
      <c r="JP893" s="19"/>
      <c r="JQ893" s="19"/>
      <c r="JR893" s="19"/>
      <c r="JS893" s="19"/>
      <c r="JT893" s="19"/>
      <c r="JU893" s="19"/>
      <c r="JV893" s="19"/>
      <c r="JW893" s="19"/>
      <c r="JX893" s="19"/>
      <c r="JY893" s="19"/>
      <c r="JZ893" s="19"/>
      <c r="KA893" s="19"/>
      <c r="KB893" s="19"/>
      <c r="KC893" s="19"/>
      <c r="KD893" s="19"/>
      <c r="KE893" s="19"/>
      <c r="KF893" s="19"/>
      <c r="KG893" s="19"/>
      <c r="KH893" s="19"/>
      <c r="KI893" s="19"/>
      <c r="KJ893" s="19"/>
      <c r="KK893" s="19"/>
      <c r="KL893" s="19"/>
      <c r="KM893" s="19"/>
      <c r="KN893" s="19"/>
      <c r="KO893" s="19"/>
      <c r="KP893" s="19"/>
      <c r="KQ893" s="19"/>
      <c r="KR893" s="19"/>
      <c r="KS893" s="19"/>
      <c r="KT893" s="19"/>
      <c r="KU893" s="19"/>
      <c r="KV893" s="19"/>
      <c r="KW893" s="19"/>
      <c r="KX893" s="19"/>
      <c r="KY893" s="19"/>
      <c r="KZ893" s="19"/>
      <c r="LA893" s="19"/>
      <c r="LB893" s="19"/>
      <c r="LC893" s="19"/>
      <c r="LD893" s="19"/>
      <c r="LE893" s="19"/>
      <c r="LF893" s="19"/>
      <c r="LG893" s="19"/>
      <c r="LH893" s="19"/>
      <c r="LI893" s="19"/>
      <c r="LJ893" s="19"/>
      <c r="LK893" s="19"/>
      <c r="LL893" s="19"/>
      <c r="LM893" s="19"/>
      <c r="LN893" s="19"/>
      <c r="LO893" s="19"/>
      <c r="LP893" s="19"/>
      <c r="LQ893" s="19"/>
      <c r="LR893" s="19"/>
      <c r="LS893" s="19"/>
      <c r="LT893" s="19"/>
      <c r="LU893" s="19"/>
      <c r="LV893" s="19"/>
      <c r="LW893" s="19"/>
      <c r="LX893" s="19"/>
      <c r="LY893" s="19"/>
      <c r="LZ893" s="19"/>
      <c r="MA893" s="19"/>
      <c r="MB893" s="19"/>
      <c r="MC893" s="19"/>
      <c r="MD893" s="19"/>
      <c r="ME893" s="19"/>
      <c r="MF893" s="19"/>
      <c r="MG893" s="19"/>
      <c r="MH893" s="19"/>
      <c r="MI893" s="19"/>
      <c r="MJ893" s="19"/>
      <c r="MK893" s="19"/>
      <c r="ML893" s="19"/>
      <c r="MM893" s="19"/>
      <c r="MN893" s="19"/>
      <c r="MO893" s="19"/>
      <c r="MP893" s="19"/>
      <c r="MQ893" s="19"/>
      <c r="MR893" s="19"/>
      <c r="MS893" s="19"/>
      <c r="MT893" s="19"/>
      <c r="MU893" s="19"/>
      <c r="MV893" s="19"/>
      <c r="MW893" s="19"/>
      <c r="MX893" s="19"/>
      <c r="MY893" s="19"/>
      <c r="MZ893" s="19"/>
      <c r="NA893" s="19"/>
      <c r="NB893" s="19"/>
      <c r="NC893" s="19"/>
      <c r="ND893" s="19"/>
      <c r="NE893" s="19"/>
      <c r="NF893" s="19"/>
      <c r="NG893" s="19"/>
      <c r="NH893" s="19"/>
      <c r="NI893" s="19"/>
      <c r="NJ893" s="19"/>
      <c r="NK893" s="19"/>
      <c r="NL893" s="19"/>
      <c r="NM893" s="19"/>
      <c r="NN893" s="19"/>
      <c r="NO893" s="19"/>
      <c r="NP893" s="19"/>
      <c r="NQ893" s="19"/>
      <c r="NR893" s="19"/>
      <c r="NS893" s="19"/>
      <c r="NT893" s="19"/>
      <c r="NU893" s="19"/>
      <c r="NV893" s="19"/>
      <c r="NW893" s="19"/>
      <c r="NX893" s="19"/>
      <c r="NY893" s="19"/>
      <c r="NZ893" s="19"/>
      <c r="OA893" s="19"/>
      <c r="OB893" s="19"/>
      <c r="OC893" s="19"/>
      <c r="OD893" s="19"/>
      <c r="OE893" s="19"/>
      <c r="OF893" s="19"/>
      <c r="OG893" s="19"/>
      <c r="OH893" s="19"/>
      <c r="OI893" s="19"/>
      <c r="OJ893" s="19"/>
      <c r="OK893" s="19"/>
      <c r="OL893" s="19"/>
      <c r="OM893" s="19"/>
      <c r="ON893" s="19"/>
      <c r="OO893" s="19"/>
      <c r="OP893" s="19"/>
      <c r="OQ893" s="19"/>
      <c r="OR893" s="19"/>
      <c r="OS893" s="19"/>
      <c r="OT893" s="19"/>
      <c r="OU893" s="19"/>
      <c r="OV893" s="19"/>
      <c r="OW893" s="19"/>
      <c r="OX893" s="19"/>
      <c r="OY893" s="19"/>
      <c r="OZ893" s="19"/>
      <c r="PA893" s="19"/>
      <c r="PB893" s="19"/>
      <c r="PC893" s="19"/>
      <c r="PD893" s="19"/>
      <c r="PE893" s="19"/>
      <c r="PF893" s="19"/>
      <c r="PG893" s="19"/>
      <c r="PH893" s="19"/>
      <c r="PI893" s="19"/>
      <c r="PJ893" s="19"/>
      <c r="PK893" s="19"/>
      <c r="PL893" s="19"/>
      <c r="PM893" s="19"/>
      <c r="PN893" s="19"/>
      <c r="PO893" s="19"/>
      <c r="PP893" s="19"/>
      <c r="PQ893" s="19"/>
      <c r="PR893" s="19"/>
      <c r="PS893" s="19"/>
      <c r="PT893" s="19"/>
      <c r="PU893" s="19"/>
      <c r="PV893" s="19"/>
      <c r="PW893" s="19"/>
      <c r="PX893" s="19"/>
      <c r="PY893" s="19"/>
      <c r="PZ893" s="19"/>
      <c r="QA893" s="19"/>
      <c r="QB893" s="19"/>
      <c r="QC893" s="19"/>
      <c r="QD893" s="19"/>
      <c r="QE893" s="19"/>
      <c r="QF893" s="19"/>
      <c r="QG893" s="19"/>
      <c r="QH893" s="19"/>
      <c r="QI893" s="19"/>
      <c r="QJ893" s="19"/>
      <c r="QK893" s="19"/>
      <c r="QL893" s="19"/>
      <c r="QM893" s="19"/>
      <c r="QN893" s="19"/>
      <c r="QO893" s="19"/>
      <c r="QP893" s="19"/>
      <c r="QQ893" s="19"/>
      <c r="QR893" s="19"/>
      <c r="QS893" s="19"/>
      <c r="QT893" s="19"/>
      <c r="QU893" s="19"/>
      <c r="QV893" s="19"/>
      <c r="QW893" s="19"/>
      <c r="QX893" s="19"/>
      <c r="QY893" s="19"/>
      <c r="QZ893" s="19"/>
      <c r="RA893" s="19"/>
      <c r="RB893" s="19"/>
      <c r="RC893" s="19"/>
      <c r="RD893" s="19"/>
      <c r="RE893" s="19"/>
      <c r="RF893" s="19"/>
      <c r="RG893" s="19"/>
      <c r="RH893" s="19"/>
      <c r="RI893" s="19"/>
      <c r="RJ893" s="19"/>
      <c r="RK893" s="19"/>
      <c r="RL893" s="19"/>
      <c r="RM893" s="19"/>
      <c r="RN893" s="19"/>
      <c r="RO893" s="19"/>
      <c r="RP893" s="19"/>
      <c r="RQ893" s="19"/>
      <c r="RR893" s="19"/>
      <c r="RS893" s="19"/>
      <c r="RT893" s="19"/>
      <c r="RU893" s="19"/>
      <c r="RV893" s="19"/>
      <c r="RW893" s="19"/>
      <c r="RX893" s="19"/>
      <c r="RY893" s="19"/>
      <c r="RZ893" s="19"/>
      <c r="SA893" s="19"/>
      <c r="SB893" s="19"/>
      <c r="SC893" s="19"/>
      <c r="SD893" s="19"/>
      <c r="SE893" s="19"/>
      <c r="SF893" s="19"/>
      <c r="SG893" s="19"/>
      <c r="SH893" s="19"/>
      <c r="SI893" s="19"/>
      <c r="SJ893" s="19"/>
      <c r="SK893" s="19"/>
      <c r="SL893" s="19"/>
      <c r="SM893" s="19"/>
      <c r="SN893" s="19"/>
      <c r="SO893" s="19"/>
      <c r="SP893" s="19"/>
      <c r="SQ893" s="19"/>
      <c r="SR893" s="19"/>
      <c r="SS893" s="19"/>
      <c r="ST893" s="19"/>
      <c r="SU893" s="19"/>
      <c r="SV893" s="19"/>
      <c r="SW893" s="19"/>
      <c r="SX893" s="19"/>
      <c r="SY893" s="19"/>
      <c r="SZ893" s="19"/>
      <c r="TA893" s="19"/>
      <c r="TB893" s="19"/>
      <c r="TC893" s="19"/>
      <c r="TD893" s="19"/>
      <c r="TE893" s="19"/>
      <c r="TF893" s="19"/>
      <c r="TG893" s="19"/>
      <c r="TH893" s="19"/>
      <c r="TI893" s="19"/>
      <c r="TJ893" s="19"/>
      <c r="TK893" s="19"/>
      <c r="TL893" s="19"/>
      <c r="TM893" s="19"/>
      <c r="TN893" s="19"/>
      <c r="TO893" s="19"/>
      <c r="TP893" s="19"/>
      <c r="TQ893" s="19"/>
      <c r="TR893" s="19"/>
      <c r="TS893" s="19"/>
      <c r="TT893" s="19"/>
      <c r="TU893" s="19"/>
      <c r="TV893" s="19"/>
      <c r="TW893" s="19"/>
      <c r="TX893" s="19"/>
      <c r="TY893" s="19"/>
      <c r="TZ893" s="19"/>
      <c r="UA893" s="19"/>
      <c r="UB893" s="19"/>
      <c r="UC893" s="19"/>
      <c r="UD893" s="19"/>
      <c r="UE893" s="19"/>
      <c r="UF893" s="19"/>
      <c r="UG893" s="19"/>
      <c r="UH893" s="19"/>
      <c r="UI893" s="19"/>
      <c r="UJ893" s="19"/>
      <c r="UK893" s="19"/>
      <c r="UL893" s="19"/>
      <c r="UM893" s="19"/>
      <c r="UN893" s="19"/>
      <c r="UO893" s="19"/>
      <c r="UP893" s="19"/>
      <c r="UQ893" s="19"/>
      <c r="UR893" s="19"/>
      <c r="US893" s="19"/>
      <c r="UT893" s="19"/>
      <c r="UU893" s="19"/>
      <c r="UV893" s="19"/>
      <c r="UW893" s="19"/>
      <c r="UX893" s="19"/>
      <c r="UY893" s="19"/>
      <c r="UZ893" s="19"/>
      <c r="VA893" s="19"/>
      <c r="VB893" s="19"/>
      <c r="VC893" s="19"/>
      <c r="VD893" s="19"/>
      <c r="VE893" s="19"/>
      <c r="VF893" s="19"/>
      <c r="VG893" s="19"/>
      <c r="VH893" s="19"/>
      <c r="VI893" s="19"/>
      <c r="VJ893" s="19"/>
      <c r="VK893" s="19"/>
      <c r="VL893" s="19"/>
      <c r="VM893" s="19"/>
      <c r="VN893" s="19"/>
      <c r="VO893" s="19"/>
      <c r="VP893" s="19"/>
      <c r="VQ893" s="19"/>
      <c r="VR893" s="19"/>
      <c r="VS893" s="19"/>
      <c r="VT893" s="19"/>
      <c r="VU893" s="19"/>
      <c r="VV893" s="19"/>
      <c r="VW893" s="19"/>
      <c r="VX893" s="19"/>
      <c r="VY893" s="19"/>
      <c r="VZ893" s="19"/>
      <c r="WA893" s="19"/>
      <c r="WB893" s="19"/>
      <c r="WC893" s="19"/>
      <c r="WD893" s="19"/>
      <c r="WE893" s="19"/>
      <c r="WF893" s="19"/>
      <c r="WG893" s="19"/>
      <c r="WH893" s="19"/>
      <c r="WI893" s="19"/>
      <c r="WJ893" s="19"/>
      <c r="WK893" s="19"/>
      <c r="WL893" s="19"/>
      <c r="WM893" s="19"/>
      <c r="WN893" s="19"/>
      <c r="WO893" s="19"/>
      <c r="WP893" s="19"/>
      <c r="WQ893" s="19"/>
      <c r="WR893" s="19"/>
      <c r="WS893" s="19"/>
      <c r="WT893" s="19"/>
      <c r="WU893" s="19"/>
      <c r="WV893" s="19"/>
      <c r="WW893" s="19"/>
      <c r="WX893" s="19"/>
      <c r="WY893" s="19"/>
    </row>
    <row r="894" spans="1:623" s="17" customFormat="1" hidden="1" x14ac:dyDescent="0.2">
      <c r="A894" s="16"/>
      <c r="I894" s="18"/>
      <c r="J894" s="18"/>
      <c r="N894" s="16"/>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c r="BV894" s="19"/>
      <c r="BW894" s="19"/>
      <c r="BX894" s="19"/>
      <c r="BY894" s="19"/>
      <c r="BZ894" s="19"/>
      <c r="CA894" s="19"/>
      <c r="CB894" s="19"/>
      <c r="CC894" s="19"/>
      <c r="CD894" s="19"/>
      <c r="CE894" s="19"/>
      <c r="CF894" s="19"/>
      <c r="CG894" s="19"/>
      <c r="CH894" s="19"/>
      <c r="CI894" s="19"/>
      <c r="CJ894" s="19"/>
      <c r="CK894" s="19"/>
      <c r="CL894" s="19"/>
      <c r="CM894" s="19"/>
      <c r="CN894" s="19"/>
      <c r="CO894" s="19"/>
      <c r="CP894" s="19"/>
      <c r="CQ894" s="19"/>
      <c r="CR894" s="19"/>
      <c r="CS894" s="19"/>
      <c r="CT894" s="19"/>
      <c r="CU894" s="19"/>
      <c r="CV894" s="19"/>
      <c r="CW894" s="19"/>
      <c r="CX894" s="19"/>
      <c r="CY894" s="19"/>
      <c r="CZ894" s="19"/>
      <c r="DA894" s="19"/>
      <c r="DB894" s="19"/>
      <c r="DC894" s="19"/>
      <c r="DD894" s="19"/>
      <c r="DE894" s="19"/>
      <c r="DF894" s="19"/>
      <c r="DG894" s="19"/>
      <c r="DH894" s="19"/>
      <c r="DI894" s="19"/>
      <c r="DJ894" s="19"/>
      <c r="DK894" s="19"/>
      <c r="DL894" s="19"/>
      <c r="DM894" s="19"/>
      <c r="DN894" s="19"/>
      <c r="DO894" s="19"/>
      <c r="DP894" s="19"/>
      <c r="DQ894" s="19"/>
      <c r="DR894" s="19"/>
      <c r="DS894" s="19"/>
      <c r="DT894" s="19"/>
      <c r="DU894" s="19"/>
      <c r="DV894" s="19"/>
      <c r="DW894" s="19"/>
      <c r="DX894" s="19"/>
      <c r="DY894" s="19"/>
      <c r="DZ894" s="19"/>
      <c r="EA894" s="19"/>
      <c r="EB894" s="19"/>
      <c r="EC894" s="19"/>
      <c r="ED894" s="19"/>
      <c r="EE894" s="19"/>
      <c r="EF894" s="19"/>
      <c r="EG894" s="19"/>
      <c r="EH894" s="19"/>
      <c r="EI894" s="19"/>
      <c r="EJ894" s="19"/>
      <c r="EK894" s="19"/>
      <c r="EL894" s="19"/>
      <c r="EM894" s="19"/>
      <c r="EN894" s="19"/>
      <c r="EO894" s="19"/>
      <c r="EP894" s="19"/>
      <c r="EQ894" s="19"/>
      <c r="ER894" s="19"/>
      <c r="ES894" s="19"/>
      <c r="ET894" s="19"/>
      <c r="EU894" s="19"/>
      <c r="EV894" s="19"/>
      <c r="EW894" s="19"/>
      <c r="EX894" s="19"/>
      <c r="EY894" s="19"/>
      <c r="EZ894" s="19"/>
      <c r="FA894" s="19"/>
      <c r="FB894" s="19"/>
      <c r="FC894" s="19"/>
      <c r="FD894" s="19"/>
      <c r="FE894" s="19"/>
      <c r="FF894" s="19"/>
      <c r="FG894" s="19"/>
      <c r="FH894" s="19"/>
      <c r="FI894" s="19"/>
      <c r="FJ894" s="19"/>
      <c r="FK894" s="19"/>
      <c r="FL894" s="19"/>
      <c r="FM894" s="19"/>
      <c r="FN894" s="19"/>
      <c r="FO894" s="19"/>
      <c r="FP894" s="19"/>
      <c r="FQ894" s="19"/>
      <c r="FR894" s="19"/>
      <c r="FS894" s="19"/>
      <c r="FT894" s="19"/>
      <c r="FU894" s="19"/>
      <c r="FV894" s="19"/>
      <c r="FW894" s="19"/>
      <c r="FX894" s="19"/>
      <c r="FY894" s="19"/>
      <c r="FZ894" s="19"/>
      <c r="GA894" s="19"/>
      <c r="GB894" s="19"/>
      <c r="GC894" s="19"/>
      <c r="GD894" s="19"/>
      <c r="GE894" s="19"/>
      <c r="GF894" s="19"/>
      <c r="GG894" s="19"/>
      <c r="GH894" s="19"/>
      <c r="GI894" s="19"/>
      <c r="GJ894" s="19"/>
      <c r="GK894" s="19"/>
      <c r="GL894" s="19"/>
      <c r="GM894" s="19"/>
      <c r="GN894" s="19"/>
      <c r="GO894" s="19"/>
      <c r="GP894" s="19"/>
      <c r="GQ894" s="19"/>
      <c r="GR894" s="19"/>
      <c r="GS894" s="19"/>
      <c r="GT894" s="19"/>
      <c r="GU894" s="19"/>
      <c r="GV894" s="19"/>
      <c r="GW894" s="19"/>
      <c r="GX894" s="19"/>
      <c r="GY894" s="19"/>
      <c r="GZ894" s="19"/>
      <c r="HA894" s="19"/>
      <c r="HB894" s="19"/>
      <c r="HC894" s="19"/>
      <c r="HD894" s="19"/>
      <c r="HE894" s="19"/>
      <c r="HF894" s="19"/>
      <c r="HG894" s="19"/>
      <c r="HH894" s="19"/>
      <c r="HI894" s="19"/>
      <c r="HJ894" s="19"/>
      <c r="HK894" s="19"/>
      <c r="HL894" s="19"/>
      <c r="HM894" s="19"/>
      <c r="HN894" s="19"/>
      <c r="HO894" s="19"/>
      <c r="HP894" s="19"/>
      <c r="HQ894" s="19"/>
      <c r="HR894" s="19"/>
      <c r="HS894" s="19"/>
      <c r="HT894" s="19"/>
      <c r="HU894" s="19"/>
      <c r="HV894" s="19"/>
      <c r="HW894" s="19"/>
      <c r="HX894" s="19"/>
      <c r="HY894" s="19"/>
      <c r="HZ894" s="19"/>
      <c r="IA894" s="19"/>
      <c r="IB894" s="19"/>
      <c r="IC894" s="19"/>
      <c r="ID894" s="19"/>
      <c r="IE894" s="19"/>
      <c r="IF894" s="19"/>
      <c r="IG894" s="19"/>
      <c r="IH894" s="19"/>
      <c r="II894" s="19"/>
      <c r="IJ894" s="19"/>
      <c r="IK894" s="19"/>
      <c r="IL894" s="19"/>
      <c r="IM894" s="19"/>
      <c r="IN894" s="19"/>
      <c r="IO894" s="19"/>
      <c r="IP894" s="19"/>
      <c r="IQ894" s="19"/>
      <c r="IR894" s="19"/>
      <c r="IS894" s="19"/>
      <c r="IT894" s="19"/>
      <c r="IU894" s="19"/>
      <c r="IV894" s="19"/>
      <c r="IW894" s="19"/>
      <c r="IX894" s="19"/>
      <c r="IY894" s="19"/>
      <c r="IZ894" s="19"/>
      <c r="JA894" s="19"/>
      <c r="JB894" s="19"/>
      <c r="JC894" s="19"/>
      <c r="JD894" s="19"/>
      <c r="JE894" s="19"/>
      <c r="JF894" s="19"/>
      <c r="JG894" s="19"/>
      <c r="JH894" s="19"/>
      <c r="JI894" s="19"/>
      <c r="JJ894" s="19"/>
      <c r="JK894" s="19"/>
      <c r="JL894" s="19"/>
      <c r="JM894" s="19"/>
      <c r="JN894" s="19"/>
      <c r="JO894" s="19"/>
      <c r="JP894" s="19"/>
      <c r="JQ894" s="19"/>
      <c r="JR894" s="19"/>
      <c r="JS894" s="19"/>
      <c r="JT894" s="19"/>
      <c r="JU894" s="19"/>
      <c r="JV894" s="19"/>
      <c r="JW894" s="19"/>
      <c r="JX894" s="19"/>
      <c r="JY894" s="19"/>
      <c r="JZ894" s="19"/>
      <c r="KA894" s="19"/>
      <c r="KB894" s="19"/>
      <c r="KC894" s="19"/>
      <c r="KD894" s="19"/>
      <c r="KE894" s="19"/>
      <c r="KF894" s="19"/>
      <c r="KG894" s="19"/>
      <c r="KH894" s="19"/>
      <c r="KI894" s="19"/>
      <c r="KJ894" s="19"/>
      <c r="KK894" s="19"/>
      <c r="KL894" s="19"/>
      <c r="KM894" s="19"/>
      <c r="KN894" s="19"/>
      <c r="KO894" s="19"/>
      <c r="KP894" s="19"/>
      <c r="KQ894" s="19"/>
      <c r="KR894" s="19"/>
      <c r="KS894" s="19"/>
      <c r="KT894" s="19"/>
      <c r="KU894" s="19"/>
      <c r="KV894" s="19"/>
      <c r="KW894" s="19"/>
      <c r="KX894" s="19"/>
      <c r="KY894" s="19"/>
      <c r="KZ894" s="19"/>
      <c r="LA894" s="19"/>
      <c r="LB894" s="19"/>
      <c r="LC894" s="19"/>
      <c r="LD894" s="19"/>
      <c r="LE894" s="19"/>
      <c r="LF894" s="19"/>
      <c r="LG894" s="19"/>
      <c r="LH894" s="19"/>
      <c r="LI894" s="19"/>
      <c r="LJ894" s="19"/>
      <c r="LK894" s="19"/>
      <c r="LL894" s="19"/>
      <c r="LM894" s="19"/>
      <c r="LN894" s="19"/>
      <c r="LO894" s="19"/>
      <c r="LP894" s="19"/>
      <c r="LQ894" s="19"/>
      <c r="LR894" s="19"/>
      <c r="LS894" s="19"/>
      <c r="LT894" s="19"/>
      <c r="LU894" s="19"/>
      <c r="LV894" s="19"/>
      <c r="LW894" s="19"/>
      <c r="LX894" s="19"/>
      <c r="LY894" s="19"/>
      <c r="LZ894" s="19"/>
      <c r="MA894" s="19"/>
      <c r="MB894" s="19"/>
      <c r="MC894" s="19"/>
      <c r="MD894" s="19"/>
      <c r="ME894" s="19"/>
      <c r="MF894" s="19"/>
      <c r="MG894" s="19"/>
      <c r="MH894" s="19"/>
      <c r="MI894" s="19"/>
      <c r="MJ894" s="19"/>
      <c r="MK894" s="19"/>
      <c r="ML894" s="19"/>
      <c r="MM894" s="19"/>
      <c r="MN894" s="19"/>
      <c r="MO894" s="19"/>
      <c r="MP894" s="19"/>
      <c r="MQ894" s="19"/>
      <c r="MR894" s="19"/>
      <c r="MS894" s="19"/>
      <c r="MT894" s="19"/>
      <c r="MU894" s="19"/>
      <c r="MV894" s="19"/>
      <c r="MW894" s="19"/>
      <c r="MX894" s="19"/>
      <c r="MY894" s="19"/>
      <c r="MZ894" s="19"/>
      <c r="NA894" s="19"/>
      <c r="NB894" s="19"/>
      <c r="NC894" s="19"/>
      <c r="ND894" s="19"/>
      <c r="NE894" s="19"/>
      <c r="NF894" s="19"/>
      <c r="NG894" s="19"/>
      <c r="NH894" s="19"/>
      <c r="NI894" s="19"/>
      <c r="NJ894" s="19"/>
      <c r="NK894" s="19"/>
      <c r="NL894" s="19"/>
      <c r="NM894" s="19"/>
      <c r="NN894" s="19"/>
      <c r="NO894" s="19"/>
      <c r="NP894" s="19"/>
      <c r="NQ894" s="19"/>
      <c r="NR894" s="19"/>
      <c r="NS894" s="19"/>
      <c r="NT894" s="19"/>
      <c r="NU894" s="19"/>
      <c r="NV894" s="19"/>
      <c r="NW894" s="19"/>
      <c r="NX894" s="19"/>
      <c r="NY894" s="19"/>
      <c r="NZ894" s="19"/>
      <c r="OA894" s="19"/>
      <c r="OB894" s="19"/>
      <c r="OC894" s="19"/>
      <c r="OD894" s="19"/>
      <c r="OE894" s="19"/>
      <c r="OF894" s="19"/>
      <c r="OG894" s="19"/>
      <c r="OH894" s="19"/>
      <c r="OI894" s="19"/>
      <c r="OJ894" s="19"/>
      <c r="OK894" s="19"/>
      <c r="OL894" s="19"/>
      <c r="OM894" s="19"/>
      <c r="ON894" s="19"/>
      <c r="OO894" s="19"/>
      <c r="OP894" s="19"/>
      <c r="OQ894" s="19"/>
      <c r="OR894" s="19"/>
      <c r="OS894" s="19"/>
      <c r="OT894" s="19"/>
      <c r="OU894" s="19"/>
      <c r="OV894" s="19"/>
      <c r="OW894" s="19"/>
      <c r="OX894" s="19"/>
      <c r="OY894" s="19"/>
      <c r="OZ894" s="19"/>
      <c r="PA894" s="19"/>
      <c r="PB894" s="19"/>
      <c r="PC894" s="19"/>
      <c r="PD894" s="19"/>
      <c r="PE894" s="19"/>
      <c r="PF894" s="19"/>
      <c r="PG894" s="19"/>
      <c r="PH894" s="19"/>
      <c r="PI894" s="19"/>
      <c r="PJ894" s="19"/>
      <c r="PK894" s="19"/>
      <c r="PL894" s="19"/>
      <c r="PM894" s="19"/>
      <c r="PN894" s="19"/>
      <c r="PO894" s="19"/>
      <c r="PP894" s="19"/>
      <c r="PQ894" s="19"/>
      <c r="PR894" s="19"/>
      <c r="PS894" s="19"/>
      <c r="PT894" s="19"/>
      <c r="PU894" s="19"/>
      <c r="PV894" s="19"/>
      <c r="PW894" s="19"/>
      <c r="PX894" s="19"/>
      <c r="PY894" s="19"/>
      <c r="PZ894" s="19"/>
      <c r="QA894" s="19"/>
      <c r="QB894" s="19"/>
      <c r="QC894" s="19"/>
      <c r="QD894" s="19"/>
      <c r="QE894" s="19"/>
      <c r="QF894" s="19"/>
      <c r="QG894" s="19"/>
      <c r="QH894" s="19"/>
      <c r="QI894" s="19"/>
      <c r="QJ894" s="19"/>
      <c r="QK894" s="19"/>
      <c r="QL894" s="19"/>
      <c r="QM894" s="19"/>
      <c r="QN894" s="19"/>
      <c r="QO894" s="19"/>
      <c r="QP894" s="19"/>
      <c r="QQ894" s="19"/>
      <c r="QR894" s="19"/>
      <c r="QS894" s="19"/>
      <c r="QT894" s="19"/>
      <c r="QU894" s="19"/>
      <c r="QV894" s="19"/>
      <c r="QW894" s="19"/>
      <c r="QX894" s="19"/>
      <c r="QY894" s="19"/>
      <c r="QZ894" s="19"/>
      <c r="RA894" s="19"/>
      <c r="RB894" s="19"/>
      <c r="RC894" s="19"/>
      <c r="RD894" s="19"/>
      <c r="RE894" s="19"/>
      <c r="RF894" s="19"/>
      <c r="RG894" s="19"/>
      <c r="RH894" s="19"/>
      <c r="RI894" s="19"/>
      <c r="RJ894" s="19"/>
      <c r="RK894" s="19"/>
      <c r="RL894" s="19"/>
      <c r="RM894" s="19"/>
      <c r="RN894" s="19"/>
      <c r="RO894" s="19"/>
      <c r="RP894" s="19"/>
      <c r="RQ894" s="19"/>
      <c r="RR894" s="19"/>
      <c r="RS894" s="19"/>
      <c r="RT894" s="19"/>
      <c r="RU894" s="19"/>
      <c r="RV894" s="19"/>
      <c r="RW894" s="19"/>
      <c r="RX894" s="19"/>
      <c r="RY894" s="19"/>
      <c r="RZ894" s="19"/>
      <c r="SA894" s="19"/>
      <c r="SB894" s="19"/>
      <c r="SC894" s="19"/>
      <c r="SD894" s="19"/>
      <c r="SE894" s="19"/>
      <c r="SF894" s="19"/>
      <c r="SG894" s="19"/>
      <c r="SH894" s="19"/>
      <c r="SI894" s="19"/>
      <c r="SJ894" s="19"/>
      <c r="SK894" s="19"/>
      <c r="SL894" s="19"/>
      <c r="SM894" s="19"/>
      <c r="SN894" s="19"/>
      <c r="SO894" s="19"/>
      <c r="SP894" s="19"/>
      <c r="SQ894" s="19"/>
      <c r="SR894" s="19"/>
      <c r="SS894" s="19"/>
      <c r="ST894" s="19"/>
      <c r="SU894" s="19"/>
      <c r="SV894" s="19"/>
      <c r="SW894" s="19"/>
      <c r="SX894" s="19"/>
      <c r="SY894" s="19"/>
      <c r="SZ894" s="19"/>
      <c r="TA894" s="19"/>
      <c r="TB894" s="19"/>
      <c r="TC894" s="19"/>
      <c r="TD894" s="19"/>
      <c r="TE894" s="19"/>
      <c r="TF894" s="19"/>
      <c r="TG894" s="19"/>
      <c r="TH894" s="19"/>
      <c r="TI894" s="19"/>
      <c r="TJ894" s="19"/>
      <c r="TK894" s="19"/>
      <c r="TL894" s="19"/>
      <c r="TM894" s="19"/>
      <c r="TN894" s="19"/>
      <c r="TO894" s="19"/>
      <c r="TP894" s="19"/>
      <c r="TQ894" s="19"/>
      <c r="TR894" s="19"/>
      <c r="TS894" s="19"/>
      <c r="TT894" s="19"/>
      <c r="TU894" s="19"/>
      <c r="TV894" s="19"/>
      <c r="TW894" s="19"/>
      <c r="TX894" s="19"/>
      <c r="TY894" s="19"/>
      <c r="TZ894" s="19"/>
      <c r="UA894" s="19"/>
      <c r="UB894" s="19"/>
      <c r="UC894" s="19"/>
      <c r="UD894" s="19"/>
      <c r="UE894" s="19"/>
      <c r="UF894" s="19"/>
      <c r="UG894" s="19"/>
      <c r="UH894" s="19"/>
      <c r="UI894" s="19"/>
      <c r="UJ894" s="19"/>
      <c r="UK894" s="19"/>
      <c r="UL894" s="19"/>
      <c r="UM894" s="19"/>
      <c r="UN894" s="19"/>
      <c r="UO894" s="19"/>
      <c r="UP894" s="19"/>
      <c r="UQ894" s="19"/>
      <c r="UR894" s="19"/>
      <c r="US894" s="19"/>
      <c r="UT894" s="19"/>
      <c r="UU894" s="19"/>
      <c r="UV894" s="19"/>
      <c r="UW894" s="19"/>
      <c r="UX894" s="19"/>
      <c r="UY894" s="19"/>
      <c r="UZ894" s="19"/>
      <c r="VA894" s="19"/>
      <c r="VB894" s="19"/>
      <c r="VC894" s="19"/>
      <c r="VD894" s="19"/>
      <c r="VE894" s="19"/>
      <c r="VF894" s="19"/>
      <c r="VG894" s="19"/>
      <c r="VH894" s="19"/>
      <c r="VI894" s="19"/>
      <c r="VJ894" s="19"/>
      <c r="VK894" s="19"/>
      <c r="VL894" s="19"/>
      <c r="VM894" s="19"/>
      <c r="VN894" s="19"/>
      <c r="VO894" s="19"/>
      <c r="VP894" s="19"/>
      <c r="VQ894" s="19"/>
      <c r="VR894" s="19"/>
      <c r="VS894" s="19"/>
      <c r="VT894" s="19"/>
      <c r="VU894" s="19"/>
      <c r="VV894" s="19"/>
      <c r="VW894" s="19"/>
      <c r="VX894" s="19"/>
      <c r="VY894" s="19"/>
      <c r="VZ894" s="19"/>
      <c r="WA894" s="19"/>
      <c r="WB894" s="19"/>
      <c r="WC894" s="19"/>
      <c r="WD894" s="19"/>
      <c r="WE894" s="19"/>
      <c r="WF894" s="19"/>
      <c r="WG894" s="19"/>
      <c r="WH894" s="19"/>
      <c r="WI894" s="19"/>
      <c r="WJ894" s="19"/>
      <c r="WK894" s="19"/>
      <c r="WL894" s="19"/>
      <c r="WM894" s="19"/>
      <c r="WN894" s="19"/>
      <c r="WO894" s="19"/>
      <c r="WP894" s="19"/>
      <c r="WQ894" s="19"/>
      <c r="WR894" s="19"/>
      <c r="WS894" s="19"/>
      <c r="WT894" s="19"/>
      <c r="WU894" s="19"/>
      <c r="WV894" s="19"/>
      <c r="WW894" s="19"/>
      <c r="WX894" s="19"/>
      <c r="WY894" s="19"/>
    </row>
    <row r="895" spans="1:623" s="17" customFormat="1" hidden="1" x14ac:dyDescent="0.2">
      <c r="A895" s="16"/>
      <c r="I895" s="18"/>
      <c r="J895" s="18"/>
      <c r="N895" s="16"/>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c r="BV895" s="19"/>
      <c r="BW895" s="19"/>
      <c r="BX895" s="19"/>
      <c r="BY895" s="19"/>
      <c r="BZ895" s="19"/>
      <c r="CA895" s="19"/>
      <c r="CB895" s="19"/>
      <c r="CC895" s="19"/>
      <c r="CD895" s="19"/>
      <c r="CE895" s="19"/>
      <c r="CF895" s="19"/>
      <c r="CG895" s="19"/>
      <c r="CH895" s="19"/>
      <c r="CI895" s="19"/>
      <c r="CJ895" s="19"/>
      <c r="CK895" s="19"/>
      <c r="CL895" s="19"/>
      <c r="CM895" s="19"/>
      <c r="CN895" s="19"/>
      <c r="CO895" s="19"/>
      <c r="CP895" s="19"/>
      <c r="CQ895" s="19"/>
      <c r="CR895" s="19"/>
      <c r="CS895" s="19"/>
      <c r="CT895" s="19"/>
      <c r="CU895" s="19"/>
      <c r="CV895" s="19"/>
      <c r="CW895" s="19"/>
      <c r="CX895" s="19"/>
      <c r="CY895" s="19"/>
      <c r="CZ895" s="19"/>
      <c r="DA895" s="19"/>
      <c r="DB895" s="19"/>
      <c r="DC895" s="19"/>
      <c r="DD895" s="19"/>
      <c r="DE895" s="19"/>
      <c r="DF895" s="19"/>
      <c r="DG895" s="19"/>
      <c r="DH895" s="19"/>
      <c r="DI895" s="19"/>
      <c r="DJ895" s="19"/>
      <c r="DK895" s="19"/>
      <c r="DL895" s="19"/>
      <c r="DM895" s="19"/>
      <c r="DN895" s="19"/>
      <c r="DO895" s="19"/>
      <c r="DP895" s="19"/>
      <c r="DQ895" s="19"/>
      <c r="DR895" s="19"/>
      <c r="DS895" s="19"/>
      <c r="DT895" s="19"/>
      <c r="DU895" s="19"/>
      <c r="DV895" s="19"/>
      <c r="DW895" s="19"/>
      <c r="DX895" s="19"/>
      <c r="DY895" s="19"/>
      <c r="DZ895" s="19"/>
      <c r="EA895" s="19"/>
      <c r="EB895" s="19"/>
      <c r="EC895" s="19"/>
      <c r="ED895" s="19"/>
      <c r="EE895" s="19"/>
      <c r="EF895" s="19"/>
      <c r="EG895" s="19"/>
      <c r="EH895" s="19"/>
      <c r="EI895" s="19"/>
      <c r="EJ895" s="19"/>
      <c r="EK895" s="19"/>
      <c r="EL895" s="19"/>
      <c r="EM895" s="19"/>
      <c r="EN895" s="19"/>
      <c r="EO895" s="19"/>
      <c r="EP895" s="19"/>
      <c r="EQ895" s="19"/>
      <c r="ER895" s="19"/>
      <c r="ES895" s="19"/>
      <c r="ET895" s="19"/>
      <c r="EU895" s="19"/>
      <c r="EV895" s="19"/>
      <c r="EW895" s="19"/>
      <c r="EX895" s="19"/>
      <c r="EY895" s="19"/>
      <c r="EZ895" s="19"/>
      <c r="FA895" s="19"/>
      <c r="FB895" s="19"/>
      <c r="FC895" s="19"/>
      <c r="FD895" s="19"/>
      <c r="FE895" s="19"/>
      <c r="FF895" s="19"/>
      <c r="FG895" s="19"/>
      <c r="FH895" s="19"/>
      <c r="FI895" s="19"/>
      <c r="FJ895" s="19"/>
      <c r="FK895" s="19"/>
      <c r="FL895" s="19"/>
      <c r="FM895" s="19"/>
      <c r="FN895" s="19"/>
      <c r="FO895" s="19"/>
      <c r="FP895" s="19"/>
      <c r="FQ895" s="19"/>
      <c r="FR895" s="19"/>
      <c r="FS895" s="19"/>
      <c r="FT895" s="19"/>
      <c r="FU895" s="19"/>
      <c r="FV895" s="19"/>
      <c r="FW895" s="19"/>
      <c r="FX895" s="19"/>
      <c r="FY895" s="19"/>
      <c r="FZ895" s="19"/>
      <c r="GA895" s="19"/>
      <c r="GB895" s="19"/>
      <c r="GC895" s="19"/>
      <c r="GD895" s="19"/>
      <c r="GE895" s="19"/>
      <c r="GF895" s="19"/>
      <c r="GG895" s="19"/>
      <c r="GH895" s="19"/>
      <c r="GI895" s="19"/>
      <c r="GJ895" s="19"/>
      <c r="GK895" s="19"/>
      <c r="GL895" s="19"/>
      <c r="GM895" s="19"/>
      <c r="GN895" s="19"/>
      <c r="GO895" s="19"/>
      <c r="GP895" s="19"/>
      <c r="GQ895" s="19"/>
      <c r="GR895" s="19"/>
      <c r="GS895" s="19"/>
      <c r="GT895" s="19"/>
      <c r="GU895" s="19"/>
      <c r="GV895" s="19"/>
      <c r="GW895" s="19"/>
      <c r="GX895" s="19"/>
      <c r="GY895" s="19"/>
      <c r="GZ895" s="19"/>
      <c r="HA895" s="19"/>
      <c r="HB895" s="19"/>
      <c r="HC895" s="19"/>
      <c r="HD895" s="19"/>
      <c r="HE895" s="19"/>
      <c r="HF895" s="19"/>
      <c r="HG895" s="19"/>
      <c r="HH895" s="19"/>
      <c r="HI895" s="19"/>
      <c r="HJ895" s="19"/>
      <c r="HK895" s="19"/>
      <c r="HL895" s="19"/>
      <c r="HM895" s="19"/>
      <c r="HN895" s="19"/>
      <c r="HO895" s="19"/>
      <c r="HP895" s="19"/>
      <c r="HQ895" s="19"/>
      <c r="HR895" s="19"/>
      <c r="HS895" s="19"/>
      <c r="HT895" s="19"/>
      <c r="HU895" s="19"/>
      <c r="HV895" s="19"/>
      <c r="HW895" s="19"/>
      <c r="HX895" s="19"/>
      <c r="HY895" s="19"/>
      <c r="HZ895" s="19"/>
      <c r="IA895" s="19"/>
      <c r="IB895" s="19"/>
      <c r="IC895" s="19"/>
      <c r="ID895" s="19"/>
      <c r="IE895" s="19"/>
      <c r="IF895" s="19"/>
      <c r="IG895" s="19"/>
      <c r="IH895" s="19"/>
      <c r="II895" s="19"/>
      <c r="IJ895" s="19"/>
      <c r="IK895" s="19"/>
      <c r="IL895" s="19"/>
      <c r="IM895" s="19"/>
      <c r="IN895" s="19"/>
      <c r="IO895" s="19"/>
      <c r="IP895" s="19"/>
      <c r="IQ895" s="19"/>
      <c r="IR895" s="19"/>
      <c r="IS895" s="19"/>
      <c r="IT895" s="19"/>
      <c r="IU895" s="19"/>
      <c r="IV895" s="19"/>
      <c r="IW895" s="19"/>
      <c r="IX895" s="19"/>
      <c r="IY895" s="19"/>
      <c r="IZ895" s="19"/>
      <c r="JA895" s="19"/>
      <c r="JB895" s="19"/>
      <c r="JC895" s="19"/>
      <c r="JD895" s="19"/>
      <c r="JE895" s="19"/>
      <c r="JF895" s="19"/>
      <c r="JG895" s="19"/>
      <c r="JH895" s="19"/>
      <c r="JI895" s="19"/>
      <c r="JJ895" s="19"/>
      <c r="JK895" s="19"/>
      <c r="JL895" s="19"/>
      <c r="JM895" s="19"/>
      <c r="JN895" s="19"/>
      <c r="JO895" s="19"/>
      <c r="JP895" s="19"/>
      <c r="JQ895" s="19"/>
      <c r="JR895" s="19"/>
      <c r="JS895" s="19"/>
      <c r="JT895" s="19"/>
      <c r="JU895" s="19"/>
      <c r="JV895" s="19"/>
      <c r="JW895" s="19"/>
      <c r="JX895" s="19"/>
      <c r="JY895" s="19"/>
      <c r="JZ895" s="19"/>
      <c r="KA895" s="19"/>
      <c r="KB895" s="19"/>
      <c r="KC895" s="19"/>
      <c r="KD895" s="19"/>
      <c r="KE895" s="19"/>
      <c r="KF895" s="19"/>
      <c r="KG895" s="19"/>
      <c r="KH895" s="19"/>
      <c r="KI895" s="19"/>
      <c r="KJ895" s="19"/>
      <c r="KK895" s="19"/>
      <c r="KL895" s="19"/>
      <c r="KM895" s="19"/>
      <c r="KN895" s="19"/>
      <c r="KO895" s="19"/>
      <c r="KP895" s="19"/>
      <c r="KQ895" s="19"/>
      <c r="KR895" s="19"/>
      <c r="KS895" s="19"/>
      <c r="KT895" s="19"/>
      <c r="KU895" s="19"/>
      <c r="KV895" s="19"/>
      <c r="KW895" s="19"/>
      <c r="KX895" s="19"/>
      <c r="KY895" s="19"/>
      <c r="KZ895" s="19"/>
      <c r="LA895" s="19"/>
      <c r="LB895" s="19"/>
      <c r="LC895" s="19"/>
      <c r="LD895" s="19"/>
      <c r="LE895" s="19"/>
      <c r="LF895" s="19"/>
      <c r="LG895" s="19"/>
      <c r="LH895" s="19"/>
      <c r="LI895" s="19"/>
      <c r="LJ895" s="19"/>
      <c r="LK895" s="19"/>
      <c r="LL895" s="19"/>
      <c r="LM895" s="19"/>
      <c r="LN895" s="19"/>
      <c r="LO895" s="19"/>
      <c r="LP895" s="19"/>
      <c r="LQ895" s="19"/>
      <c r="LR895" s="19"/>
      <c r="LS895" s="19"/>
      <c r="LT895" s="19"/>
      <c r="LU895" s="19"/>
      <c r="LV895" s="19"/>
      <c r="LW895" s="19"/>
      <c r="LX895" s="19"/>
      <c r="LY895" s="19"/>
      <c r="LZ895" s="19"/>
      <c r="MA895" s="19"/>
      <c r="MB895" s="19"/>
      <c r="MC895" s="19"/>
      <c r="MD895" s="19"/>
      <c r="ME895" s="19"/>
      <c r="MF895" s="19"/>
      <c r="MG895" s="19"/>
      <c r="MH895" s="19"/>
      <c r="MI895" s="19"/>
      <c r="MJ895" s="19"/>
      <c r="MK895" s="19"/>
      <c r="ML895" s="19"/>
      <c r="MM895" s="19"/>
      <c r="MN895" s="19"/>
      <c r="MO895" s="19"/>
      <c r="MP895" s="19"/>
      <c r="MQ895" s="19"/>
      <c r="MR895" s="19"/>
      <c r="MS895" s="19"/>
      <c r="MT895" s="19"/>
      <c r="MU895" s="19"/>
      <c r="MV895" s="19"/>
      <c r="MW895" s="19"/>
      <c r="MX895" s="19"/>
      <c r="MY895" s="19"/>
      <c r="MZ895" s="19"/>
      <c r="NA895" s="19"/>
      <c r="NB895" s="19"/>
      <c r="NC895" s="19"/>
      <c r="ND895" s="19"/>
      <c r="NE895" s="19"/>
      <c r="NF895" s="19"/>
      <c r="NG895" s="19"/>
      <c r="NH895" s="19"/>
      <c r="NI895" s="19"/>
      <c r="NJ895" s="19"/>
      <c r="NK895" s="19"/>
      <c r="NL895" s="19"/>
      <c r="NM895" s="19"/>
      <c r="NN895" s="19"/>
      <c r="NO895" s="19"/>
      <c r="NP895" s="19"/>
      <c r="NQ895" s="19"/>
      <c r="NR895" s="19"/>
      <c r="NS895" s="19"/>
      <c r="NT895" s="19"/>
      <c r="NU895" s="19"/>
      <c r="NV895" s="19"/>
      <c r="NW895" s="19"/>
      <c r="NX895" s="19"/>
      <c r="NY895" s="19"/>
      <c r="NZ895" s="19"/>
      <c r="OA895" s="19"/>
      <c r="OB895" s="19"/>
      <c r="OC895" s="19"/>
      <c r="OD895" s="19"/>
      <c r="OE895" s="19"/>
      <c r="OF895" s="19"/>
      <c r="OG895" s="19"/>
      <c r="OH895" s="19"/>
      <c r="OI895" s="19"/>
      <c r="OJ895" s="19"/>
      <c r="OK895" s="19"/>
      <c r="OL895" s="19"/>
      <c r="OM895" s="19"/>
      <c r="ON895" s="19"/>
      <c r="OO895" s="19"/>
      <c r="OP895" s="19"/>
      <c r="OQ895" s="19"/>
      <c r="OR895" s="19"/>
      <c r="OS895" s="19"/>
      <c r="OT895" s="19"/>
      <c r="OU895" s="19"/>
      <c r="OV895" s="19"/>
      <c r="OW895" s="19"/>
      <c r="OX895" s="19"/>
      <c r="OY895" s="19"/>
      <c r="OZ895" s="19"/>
      <c r="PA895" s="19"/>
      <c r="PB895" s="19"/>
      <c r="PC895" s="19"/>
      <c r="PD895" s="19"/>
      <c r="PE895" s="19"/>
      <c r="PF895" s="19"/>
      <c r="PG895" s="19"/>
      <c r="PH895" s="19"/>
      <c r="PI895" s="19"/>
      <c r="PJ895" s="19"/>
      <c r="PK895" s="19"/>
      <c r="PL895" s="19"/>
      <c r="PM895" s="19"/>
      <c r="PN895" s="19"/>
      <c r="PO895" s="19"/>
      <c r="PP895" s="19"/>
      <c r="PQ895" s="19"/>
      <c r="PR895" s="19"/>
      <c r="PS895" s="19"/>
      <c r="PT895" s="19"/>
      <c r="PU895" s="19"/>
      <c r="PV895" s="19"/>
      <c r="PW895" s="19"/>
      <c r="PX895" s="19"/>
      <c r="PY895" s="19"/>
      <c r="PZ895" s="19"/>
      <c r="QA895" s="19"/>
      <c r="QB895" s="19"/>
      <c r="QC895" s="19"/>
      <c r="QD895" s="19"/>
      <c r="QE895" s="19"/>
      <c r="QF895" s="19"/>
      <c r="QG895" s="19"/>
      <c r="QH895" s="19"/>
      <c r="QI895" s="19"/>
      <c r="QJ895" s="19"/>
      <c r="QK895" s="19"/>
      <c r="QL895" s="19"/>
      <c r="QM895" s="19"/>
      <c r="QN895" s="19"/>
      <c r="QO895" s="19"/>
      <c r="QP895" s="19"/>
      <c r="QQ895" s="19"/>
      <c r="QR895" s="19"/>
      <c r="QS895" s="19"/>
      <c r="QT895" s="19"/>
      <c r="QU895" s="19"/>
      <c r="QV895" s="19"/>
      <c r="QW895" s="19"/>
      <c r="QX895" s="19"/>
      <c r="QY895" s="19"/>
      <c r="QZ895" s="19"/>
      <c r="RA895" s="19"/>
      <c r="RB895" s="19"/>
      <c r="RC895" s="19"/>
      <c r="RD895" s="19"/>
      <c r="RE895" s="19"/>
      <c r="RF895" s="19"/>
      <c r="RG895" s="19"/>
      <c r="RH895" s="19"/>
      <c r="RI895" s="19"/>
      <c r="RJ895" s="19"/>
      <c r="RK895" s="19"/>
      <c r="RL895" s="19"/>
      <c r="RM895" s="19"/>
      <c r="RN895" s="19"/>
      <c r="RO895" s="19"/>
      <c r="RP895" s="19"/>
      <c r="RQ895" s="19"/>
      <c r="RR895" s="19"/>
      <c r="RS895" s="19"/>
      <c r="RT895" s="19"/>
      <c r="RU895" s="19"/>
      <c r="RV895" s="19"/>
      <c r="RW895" s="19"/>
      <c r="RX895" s="19"/>
      <c r="RY895" s="19"/>
      <c r="RZ895" s="19"/>
      <c r="SA895" s="19"/>
      <c r="SB895" s="19"/>
      <c r="SC895" s="19"/>
      <c r="SD895" s="19"/>
      <c r="SE895" s="19"/>
      <c r="SF895" s="19"/>
      <c r="SG895" s="19"/>
      <c r="SH895" s="19"/>
      <c r="SI895" s="19"/>
      <c r="SJ895" s="19"/>
      <c r="SK895" s="19"/>
      <c r="SL895" s="19"/>
      <c r="SM895" s="19"/>
      <c r="SN895" s="19"/>
      <c r="SO895" s="19"/>
      <c r="SP895" s="19"/>
      <c r="SQ895" s="19"/>
      <c r="SR895" s="19"/>
      <c r="SS895" s="19"/>
      <c r="ST895" s="19"/>
      <c r="SU895" s="19"/>
      <c r="SV895" s="19"/>
      <c r="SW895" s="19"/>
      <c r="SX895" s="19"/>
      <c r="SY895" s="19"/>
      <c r="SZ895" s="19"/>
      <c r="TA895" s="19"/>
      <c r="TB895" s="19"/>
      <c r="TC895" s="19"/>
      <c r="TD895" s="19"/>
      <c r="TE895" s="19"/>
      <c r="TF895" s="19"/>
      <c r="TG895" s="19"/>
      <c r="TH895" s="19"/>
      <c r="TI895" s="19"/>
      <c r="TJ895" s="19"/>
      <c r="TK895" s="19"/>
      <c r="TL895" s="19"/>
      <c r="TM895" s="19"/>
      <c r="TN895" s="19"/>
      <c r="TO895" s="19"/>
      <c r="TP895" s="19"/>
      <c r="TQ895" s="19"/>
      <c r="TR895" s="19"/>
      <c r="TS895" s="19"/>
      <c r="TT895" s="19"/>
      <c r="TU895" s="19"/>
      <c r="TV895" s="19"/>
      <c r="TW895" s="19"/>
      <c r="TX895" s="19"/>
      <c r="TY895" s="19"/>
      <c r="TZ895" s="19"/>
      <c r="UA895" s="19"/>
      <c r="UB895" s="19"/>
      <c r="UC895" s="19"/>
      <c r="UD895" s="19"/>
      <c r="UE895" s="19"/>
      <c r="UF895" s="19"/>
      <c r="UG895" s="19"/>
      <c r="UH895" s="19"/>
      <c r="UI895" s="19"/>
      <c r="UJ895" s="19"/>
      <c r="UK895" s="19"/>
      <c r="UL895" s="19"/>
      <c r="UM895" s="19"/>
      <c r="UN895" s="19"/>
      <c r="UO895" s="19"/>
      <c r="UP895" s="19"/>
      <c r="UQ895" s="19"/>
      <c r="UR895" s="19"/>
      <c r="US895" s="19"/>
      <c r="UT895" s="19"/>
      <c r="UU895" s="19"/>
      <c r="UV895" s="19"/>
      <c r="UW895" s="19"/>
      <c r="UX895" s="19"/>
      <c r="UY895" s="19"/>
      <c r="UZ895" s="19"/>
      <c r="VA895" s="19"/>
      <c r="VB895" s="19"/>
      <c r="VC895" s="19"/>
      <c r="VD895" s="19"/>
      <c r="VE895" s="19"/>
      <c r="VF895" s="19"/>
      <c r="VG895" s="19"/>
      <c r="VH895" s="19"/>
      <c r="VI895" s="19"/>
      <c r="VJ895" s="19"/>
      <c r="VK895" s="19"/>
      <c r="VL895" s="19"/>
      <c r="VM895" s="19"/>
      <c r="VN895" s="19"/>
      <c r="VO895" s="19"/>
      <c r="VP895" s="19"/>
      <c r="VQ895" s="19"/>
      <c r="VR895" s="19"/>
      <c r="VS895" s="19"/>
      <c r="VT895" s="19"/>
      <c r="VU895" s="19"/>
      <c r="VV895" s="19"/>
      <c r="VW895" s="19"/>
      <c r="VX895" s="19"/>
      <c r="VY895" s="19"/>
      <c r="VZ895" s="19"/>
      <c r="WA895" s="19"/>
      <c r="WB895" s="19"/>
      <c r="WC895" s="19"/>
      <c r="WD895" s="19"/>
      <c r="WE895" s="19"/>
      <c r="WF895" s="19"/>
      <c r="WG895" s="19"/>
      <c r="WH895" s="19"/>
      <c r="WI895" s="19"/>
      <c r="WJ895" s="19"/>
      <c r="WK895" s="19"/>
      <c r="WL895" s="19"/>
      <c r="WM895" s="19"/>
      <c r="WN895" s="19"/>
      <c r="WO895" s="19"/>
      <c r="WP895" s="19"/>
      <c r="WQ895" s="19"/>
      <c r="WR895" s="19"/>
      <c r="WS895" s="19"/>
      <c r="WT895" s="19"/>
      <c r="WU895" s="19"/>
      <c r="WV895" s="19"/>
      <c r="WW895" s="19"/>
      <c r="WX895" s="19"/>
      <c r="WY895" s="19"/>
    </row>
    <row r="896" spans="1:623" s="17" customFormat="1" hidden="1" x14ac:dyDescent="0.2">
      <c r="A896" s="16"/>
      <c r="I896" s="18"/>
      <c r="J896" s="18"/>
      <c r="N896" s="16"/>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c r="BV896" s="19"/>
      <c r="BW896" s="19"/>
      <c r="BX896" s="19"/>
      <c r="BY896" s="19"/>
      <c r="BZ896" s="19"/>
      <c r="CA896" s="19"/>
      <c r="CB896" s="19"/>
      <c r="CC896" s="19"/>
      <c r="CD896" s="19"/>
      <c r="CE896" s="19"/>
      <c r="CF896" s="19"/>
      <c r="CG896" s="19"/>
      <c r="CH896" s="19"/>
      <c r="CI896" s="19"/>
      <c r="CJ896" s="19"/>
      <c r="CK896" s="19"/>
      <c r="CL896" s="19"/>
      <c r="CM896" s="19"/>
      <c r="CN896" s="19"/>
      <c r="CO896" s="19"/>
      <c r="CP896" s="19"/>
      <c r="CQ896" s="19"/>
      <c r="CR896" s="19"/>
      <c r="CS896" s="19"/>
      <c r="CT896" s="19"/>
      <c r="CU896" s="19"/>
      <c r="CV896" s="19"/>
      <c r="CW896" s="19"/>
      <c r="CX896" s="19"/>
      <c r="CY896" s="19"/>
      <c r="CZ896" s="19"/>
      <c r="DA896" s="19"/>
      <c r="DB896" s="19"/>
      <c r="DC896" s="19"/>
      <c r="DD896" s="19"/>
      <c r="DE896" s="19"/>
      <c r="DF896" s="19"/>
      <c r="DG896" s="19"/>
      <c r="DH896" s="19"/>
      <c r="DI896" s="19"/>
      <c r="DJ896" s="19"/>
      <c r="DK896" s="19"/>
      <c r="DL896" s="19"/>
      <c r="DM896" s="19"/>
      <c r="DN896" s="19"/>
      <c r="DO896" s="19"/>
      <c r="DP896" s="19"/>
      <c r="DQ896" s="19"/>
      <c r="DR896" s="19"/>
      <c r="DS896" s="19"/>
      <c r="DT896" s="19"/>
      <c r="DU896" s="19"/>
      <c r="DV896" s="19"/>
      <c r="DW896" s="19"/>
      <c r="DX896" s="19"/>
      <c r="DY896" s="19"/>
      <c r="DZ896" s="19"/>
      <c r="EA896" s="19"/>
      <c r="EB896" s="19"/>
      <c r="EC896" s="19"/>
      <c r="ED896" s="19"/>
      <c r="EE896" s="19"/>
      <c r="EF896" s="19"/>
      <c r="EG896" s="19"/>
      <c r="EH896" s="19"/>
      <c r="EI896" s="19"/>
      <c r="EJ896" s="19"/>
      <c r="EK896" s="19"/>
      <c r="EL896" s="19"/>
      <c r="EM896" s="19"/>
      <c r="EN896" s="19"/>
      <c r="EO896" s="19"/>
      <c r="EP896" s="19"/>
      <c r="EQ896" s="19"/>
      <c r="ER896" s="19"/>
      <c r="ES896" s="19"/>
      <c r="ET896" s="19"/>
      <c r="EU896" s="19"/>
      <c r="EV896" s="19"/>
      <c r="EW896" s="19"/>
      <c r="EX896" s="19"/>
      <c r="EY896" s="19"/>
      <c r="EZ896" s="19"/>
      <c r="FA896" s="19"/>
      <c r="FB896" s="19"/>
      <c r="FC896" s="19"/>
      <c r="FD896" s="19"/>
      <c r="FE896" s="19"/>
      <c r="FF896" s="19"/>
      <c r="FG896" s="19"/>
      <c r="FH896" s="19"/>
      <c r="FI896" s="19"/>
      <c r="FJ896" s="19"/>
      <c r="FK896" s="19"/>
      <c r="FL896" s="19"/>
      <c r="FM896" s="19"/>
      <c r="FN896" s="19"/>
      <c r="FO896" s="19"/>
      <c r="FP896" s="19"/>
      <c r="FQ896" s="19"/>
      <c r="FR896" s="19"/>
      <c r="FS896" s="19"/>
      <c r="FT896" s="19"/>
      <c r="FU896" s="19"/>
      <c r="FV896" s="19"/>
      <c r="FW896" s="19"/>
      <c r="FX896" s="19"/>
      <c r="FY896" s="19"/>
      <c r="FZ896" s="19"/>
      <c r="GA896" s="19"/>
      <c r="GB896" s="19"/>
      <c r="GC896" s="19"/>
      <c r="GD896" s="19"/>
      <c r="GE896" s="19"/>
      <c r="GF896" s="19"/>
      <c r="GG896" s="19"/>
      <c r="GH896" s="19"/>
      <c r="GI896" s="19"/>
      <c r="GJ896" s="19"/>
      <c r="GK896" s="19"/>
      <c r="GL896" s="19"/>
      <c r="GM896" s="19"/>
      <c r="GN896" s="19"/>
      <c r="GO896" s="19"/>
      <c r="GP896" s="19"/>
      <c r="GQ896" s="19"/>
      <c r="GR896" s="19"/>
      <c r="GS896" s="19"/>
      <c r="GT896" s="19"/>
      <c r="GU896" s="19"/>
      <c r="GV896" s="19"/>
      <c r="GW896" s="19"/>
      <c r="GX896" s="19"/>
      <c r="GY896" s="19"/>
      <c r="GZ896" s="19"/>
      <c r="HA896" s="19"/>
      <c r="HB896" s="19"/>
      <c r="HC896" s="19"/>
      <c r="HD896" s="19"/>
      <c r="HE896" s="19"/>
      <c r="HF896" s="19"/>
      <c r="HG896" s="19"/>
      <c r="HH896" s="19"/>
      <c r="HI896" s="19"/>
      <c r="HJ896" s="19"/>
      <c r="HK896" s="19"/>
      <c r="HL896" s="19"/>
      <c r="HM896" s="19"/>
      <c r="HN896" s="19"/>
      <c r="HO896" s="19"/>
      <c r="HP896" s="19"/>
      <c r="HQ896" s="19"/>
      <c r="HR896" s="19"/>
      <c r="HS896" s="19"/>
      <c r="HT896" s="19"/>
      <c r="HU896" s="19"/>
      <c r="HV896" s="19"/>
      <c r="HW896" s="19"/>
      <c r="HX896" s="19"/>
      <c r="HY896" s="19"/>
      <c r="HZ896" s="19"/>
      <c r="IA896" s="19"/>
      <c r="IB896" s="19"/>
      <c r="IC896" s="19"/>
      <c r="ID896" s="19"/>
      <c r="IE896" s="19"/>
      <c r="IF896" s="19"/>
      <c r="IG896" s="19"/>
      <c r="IH896" s="19"/>
      <c r="II896" s="19"/>
      <c r="IJ896" s="19"/>
      <c r="IK896" s="19"/>
      <c r="IL896" s="19"/>
      <c r="IM896" s="19"/>
      <c r="IN896" s="19"/>
      <c r="IO896" s="19"/>
      <c r="IP896" s="19"/>
      <c r="IQ896" s="19"/>
      <c r="IR896" s="19"/>
      <c r="IS896" s="19"/>
      <c r="IT896" s="19"/>
      <c r="IU896" s="19"/>
      <c r="IV896" s="19"/>
      <c r="IW896" s="19"/>
      <c r="IX896" s="19"/>
      <c r="IY896" s="19"/>
      <c r="IZ896" s="19"/>
      <c r="JA896" s="19"/>
      <c r="JB896" s="19"/>
      <c r="JC896" s="19"/>
      <c r="JD896" s="19"/>
      <c r="JE896" s="19"/>
      <c r="JF896" s="19"/>
      <c r="JG896" s="19"/>
      <c r="JH896" s="19"/>
      <c r="JI896" s="19"/>
      <c r="JJ896" s="19"/>
      <c r="JK896" s="19"/>
      <c r="JL896" s="19"/>
      <c r="JM896" s="19"/>
      <c r="JN896" s="19"/>
      <c r="JO896" s="19"/>
      <c r="JP896" s="19"/>
      <c r="JQ896" s="19"/>
      <c r="JR896" s="19"/>
      <c r="JS896" s="19"/>
      <c r="JT896" s="19"/>
      <c r="JU896" s="19"/>
      <c r="JV896" s="19"/>
      <c r="JW896" s="19"/>
      <c r="JX896" s="19"/>
      <c r="JY896" s="19"/>
      <c r="JZ896" s="19"/>
      <c r="KA896" s="19"/>
      <c r="KB896" s="19"/>
      <c r="KC896" s="19"/>
      <c r="KD896" s="19"/>
      <c r="KE896" s="19"/>
      <c r="KF896" s="19"/>
      <c r="KG896" s="19"/>
      <c r="KH896" s="19"/>
      <c r="KI896" s="19"/>
      <c r="KJ896" s="19"/>
      <c r="KK896" s="19"/>
      <c r="KL896" s="19"/>
      <c r="KM896" s="19"/>
      <c r="KN896" s="19"/>
      <c r="KO896" s="19"/>
      <c r="KP896" s="19"/>
      <c r="KQ896" s="19"/>
      <c r="KR896" s="19"/>
      <c r="KS896" s="19"/>
      <c r="KT896" s="19"/>
      <c r="KU896" s="19"/>
      <c r="KV896" s="19"/>
      <c r="KW896" s="19"/>
      <c r="KX896" s="19"/>
      <c r="KY896" s="19"/>
      <c r="KZ896" s="19"/>
      <c r="LA896" s="19"/>
      <c r="LB896" s="19"/>
      <c r="LC896" s="19"/>
      <c r="LD896" s="19"/>
      <c r="LE896" s="19"/>
      <c r="LF896" s="19"/>
      <c r="LG896" s="19"/>
      <c r="LH896" s="19"/>
      <c r="LI896" s="19"/>
      <c r="LJ896" s="19"/>
      <c r="LK896" s="19"/>
      <c r="LL896" s="19"/>
      <c r="LM896" s="19"/>
      <c r="LN896" s="19"/>
      <c r="LO896" s="19"/>
      <c r="LP896" s="19"/>
      <c r="LQ896" s="19"/>
      <c r="LR896" s="19"/>
      <c r="LS896" s="19"/>
      <c r="LT896" s="19"/>
      <c r="LU896" s="19"/>
      <c r="LV896" s="19"/>
      <c r="LW896" s="19"/>
      <c r="LX896" s="19"/>
      <c r="LY896" s="19"/>
      <c r="LZ896" s="19"/>
      <c r="MA896" s="19"/>
      <c r="MB896" s="19"/>
      <c r="MC896" s="19"/>
      <c r="MD896" s="19"/>
      <c r="ME896" s="19"/>
      <c r="MF896" s="19"/>
      <c r="MG896" s="19"/>
      <c r="MH896" s="19"/>
      <c r="MI896" s="19"/>
      <c r="MJ896" s="19"/>
      <c r="MK896" s="19"/>
      <c r="ML896" s="19"/>
      <c r="MM896" s="19"/>
      <c r="MN896" s="19"/>
      <c r="MO896" s="19"/>
      <c r="MP896" s="19"/>
      <c r="MQ896" s="19"/>
      <c r="MR896" s="19"/>
      <c r="MS896" s="19"/>
      <c r="MT896" s="19"/>
      <c r="MU896" s="19"/>
      <c r="MV896" s="19"/>
      <c r="MW896" s="19"/>
      <c r="MX896" s="19"/>
      <c r="MY896" s="19"/>
      <c r="MZ896" s="19"/>
      <c r="NA896" s="19"/>
      <c r="NB896" s="19"/>
      <c r="NC896" s="19"/>
      <c r="ND896" s="19"/>
      <c r="NE896" s="19"/>
      <c r="NF896" s="19"/>
      <c r="NG896" s="19"/>
      <c r="NH896" s="19"/>
      <c r="NI896" s="19"/>
      <c r="NJ896" s="19"/>
      <c r="NK896" s="19"/>
      <c r="NL896" s="19"/>
      <c r="NM896" s="19"/>
      <c r="NN896" s="19"/>
      <c r="NO896" s="19"/>
      <c r="NP896" s="19"/>
      <c r="NQ896" s="19"/>
      <c r="NR896" s="19"/>
      <c r="NS896" s="19"/>
      <c r="NT896" s="19"/>
      <c r="NU896" s="19"/>
      <c r="NV896" s="19"/>
      <c r="NW896" s="19"/>
      <c r="NX896" s="19"/>
      <c r="NY896" s="19"/>
      <c r="NZ896" s="19"/>
      <c r="OA896" s="19"/>
      <c r="OB896" s="19"/>
      <c r="OC896" s="19"/>
      <c r="OD896" s="19"/>
      <c r="OE896" s="19"/>
      <c r="OF896" s="19"/>
      <c r="OG896" s="19"/>
      <c r="OH896" s="19"/>
      <c r="OI896" s="19"/>
      <c r="OJ896" s="19"/>
      <c r="OK896" s="19"/>
      <c r="OL896" s="19"/>
      <c r="OM896" s="19"/>
      <c r="ON896" s="19"/>
      <c r="OO896" s="19"/>
      <c r="OP896" s="19"/>
      <c r="OQ896" s="19"/>
      <c r="OR896" s="19"/>
      <c r="OS896" s="19"/>
      <c r="OT896" s="19"/>
      <c r="OU896" s="19"/>
      <c r="OV896" s="19"/>
      <c r="OW896" s="19"/>
      <c r="OX896" s="19"/>
      <c r="OY896" s="19"/>
      <c r="OZ896" s="19"/>
      <c r="PA896" s="19"/>
      <c r="PB896" s="19"/>
      <c r="PC896" s="19"/>
      <c r="PD896" s="19"/>
      <c r="PE896" s="19"/>
      <c r="PF896" s="19"/>
      <c r="PG896" s="19"/>
      <c r="PH896" s="19"/>
      <c r="PI896" s="19"/>
      <c r="PJ896" s="19"/>
      <c r="PK896" s="19"/>
      <c r="PL896" s="19"/>
      <c r="PM896" s="19"/>
      <c r="PN896" s="19"/>
      <c r="PO896" s="19"/>
      <c r="PP896" s="19"/>
      <c r="PQ896" s="19"/>
      <c r="PR896" s="19"/>
      <c r="PS896" s="19"/>
      <c r="PT896" s="19"/>
      <c r="PU896" s="19"/>
      <c r="PV896" s="19"/>
      <c r="PW896" s="19"/>
      <c r="PX896" s="19"/>
      <c r="PY896" s="19"/>
      <c r="PZ896" s="19"/>
      <c r="QA896" s="19"/>
      <c r="QB896" s="19"/>
      <c r="QC896" s="19"/>
      <c r="QD896" s="19"/>
      <c r="QE896" s="19"/>
      <c r="QF896" s="19"/>
      <c r="QG896" s="19"/>
      <c r="QH896" s="19"/>
      <c r="QI896" s="19"/>
      <c r="QJ896" s="19"/>
      <c r="QK896" s="19"/>
      <c r="QL896" s="19"/>
      <c r="QM896" s="19"/>
      <c r="QN896" s="19"/>
      <c r="QO896" s="19"/>
      <c r="QP896" s="19"/>
      <c r="QQ896" s="19"/>
      <c r="QR896" s="19"/>
      <c r="QS896" s="19"/>
      <c r="QT896" s="19"/>
      <c r="QU896" s="19"/>
      <c r="QV896" s="19"/>
      <c r="QW896" s="19"/>
      <c r="QX896" s="19"/>
      <c r="QY896" s="19"/>
      <c r="QZ896" s="19"/>
      <c r="RA896" s="19"/>
      <c r="RB896" s="19"/>
      <c r="RC896" s="19"/>
      <c r="RD896" s="19"/>
      <c r="RE896" s="19"/>
      <c r="RF896" s="19"/>
      <c r="RG896" s="19"/>
      <c r="RH896" s="19"/>
      <c r="RI896" s="19"/>
      <c r="RJ896" s="19"/>
      <c r="RK896" s="19"/>
      <c r="RL896" s="19"/>
      <c r="RM896" s="19"/>
      <c r="RN896" s="19"/>
      <c r="RO896" s="19"/>
      <c r="RP896" s="19"/>
      <c r="RQ896" s="19"/>
      <c r="RR896" s="19"/>
      <c r="RS896" s="19"/>
      <c r="RT896" s="19"/>
      <c r="RU896" s="19"/>
      <c r="RV896" s="19"/>
      <c r="RW896" s="19"/>
      <c r="RX896" s="19"/>
      <c r="RY896" s="19"/>
      <c r="RZ896" s="19"/>
      <c r="SA896" s="19"/>
      <c r="SB896" s="19"/>
      <c r="SC896" s="19"/>
      <c r="SD896" s="19"/>
      <c r="SE896" s="19"/>
      <c r="SF896" s="19"/>
      <c r="SG896" s="19"/>
      <c r="SH896" s="19"/>
      <c r="SI896" s="19"/>
      <c r="SJ896" s="19"/>
      <c r="SK896" s="19"/>
      <c r="SL896" s="19"/>
      <c r="SM896" s="19"/>
      <c r="SN896" s="19"/>
      <c r="SO896" s="19"/>
      <c r="SP896" s="19"/>
      <c r="SQ896" s="19"/>
      <c r="SR896" s="19"/>
      <c r="SS896" s="19"/>
      <c r="ST896" s="19"/>
      <c r="SU896" s="19"/>
      <c r="SV896" s="19"/>
      <c r="SW896" s="19"/>
      <c r="SX896" s="19"/>
      <c r="SY896" s="19"/>
      <c r="SZ896" s="19"/>
      <c r="TA896" s="19"/>
      <c r="TB896" s="19"/>
      <c r="TC896" s="19"/>
      <c r="TD896" s="19"/>
      <c r="TE896" s="19"/>
      <c r="TF896" s="19"/>
      <c r="TG896" s="19"/>
      <c r="TH896" s="19"/>
      <c r="TI896" s="19"/>
      <c r="TJ896" s="19"/>
      <c r="TK896" s="19"/>
      <c r="TL896" s="19"/>
      <c r="TM896" s="19"/>
      <c r="TN896" s="19"/>
      <c r="TO896" s="19"/>
      <c r="TP896" s="19"/>
      <c r="TQ896" s="19"/>
      <c r="TR896" s="19"/>
      <c r="TS896" s="19"/>
      <c r="TT896" s="19"/>
      <c r="TU896" s="19"/>
      <c r="TV896" s="19"/>
      <c r="TW896" s="19"/>
      <c r="TX896" s="19"/>
      <c r="TY896" s="19"/>
      <c r="TZ896" s="19"/>
      <c r="UA896" s="19"/>
      <c r="UB896" s="19"/>
      <c r="UC896" s="19"/>
      <c r="UD896" s="19"/>
      <c r="UE896" s="19"/>
      <c r="UF896" s="19"/>
      <c r="UG896" s="19"/>
      <c r="UH896" s="19"/>
      <c r="UI896" s="19"/>
      <c r="UJ896" s="19"/>
      <c r="UK896" s="19"/>
      <c r="UL896" s="19"/>
      <c r="UM896" s="19"/>
      <c r="UN896" s="19"/>
      <c r="UO896" s="19"/>
      <c r="UP896" s="19"/>
      <c r="UQ896" s="19"/>
      <c r="UR896" s="19"/>
      <c r="US896" s="19"/>
      <c r="UT896" s="19"/>
      <c r="UU896" s="19"/>
      <c r="UV896" s="19"/>
      <c r="UW896" s="19"/>
      <c r="UX896" s="19"/>
      <c r="UY896" s="19"/>
      <c r="UZ896" s="19"/>
      <c r="VA896" s="19"/>
      <c r="VB896" s="19"/>
      <c r="VC896" s="19"/>
      <c r="VD896" s="19"/>
      <c r="VE896" s="19"/>
      <c r="VF896" s="19"/>
      <c r="VG896" s="19"/>
      <c r="VH896" s="19"/>
      <c r="VI896" s="19"/>
      <c r="VJ896" s="19"/>
      <c r="VK896" s="19"/>
      <c r="VL896" s="19"/>
      <c r="VM896" s="19"/>
      <c r="VN896" s="19"/>
      <c r="VO896" s="19"/>
      <c r="VP896" s="19"/>
      <c r="VQ896" s="19"/>
      <c r="VR896" s="19"/>
      <c r="VS896" s="19"/>
      <c r="VT896" s="19"/>
      <c r="VU896" s="19"/>
      <c r="VV896" s="19"/>
      <c r="VW896" s="19"/>
      <c r="VX896" s="19"/>
      <c r="VY896" s="19"/>
      <c r="VZ896" s="19"/>
      <c r="WA896" s="19"/>
      <c r="WB896" s="19"/>
      <c r="WC896" s="19"/>
      <c r="WD896" s="19"/>
      <c r="WE896" s="19"/>
      <c r="WF896" s="19"/>
      <c r="WG896" s="19"/>
      <c r="WH896" s="19"/>
      <c r="WI896" s="19"/>
      <c r="WJ896" s="19"/>
      <c r="WK896" s="19"/>
      <c r="WL896" s="19"/>
      <c r="WM896" s="19"/>
      <c r="WN896" s="19"/>
      <c r="WO896" s="19"/>
      <c r="WP896" s="19"/>
      <c r="WQ896" s="19"/>
      <c r="WR896" s="19"/>
      <c r="WS896" s="19"/>
      <c r="WT896" s="19"/>
      <c r="WU896" s="19"/>
      <c r="WV896" s="19"/>
      <c r="WW896" s="19"/>
      <c r="WX896" s="19"/>
      <c r="WY896" s="19"/>
    </row>
    <row r="897" spans="1:623" s="17" customFormat="1" hidden="1" x14ac:dyDescent="0.2">
      <c r="A897" s="16"/>
      <c r="I897" s="18"/>
      <c r="J897" s="18"/>
      <c r="N897" s="16"/>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c r="BV897" s="19"/>
      <c r="BW897" s="19"/>
      <c r="BX897" s="19"/>
      <c r="BY897" s="19"/>
      <c r="BZ897" s="19"/>
      <c r="CA897" s="19"/>
      <c r="CB897" s="19"/>
      <c r="CC897" s="19"/>
      <c r="CD897" s="19"/>
      <c r="CE897" s="19"/>
      <c r="CF897" s="19"/>
      <c r="CG897" s="19"/>
      <c r="CH897" s="19"/>
      <c r="CI897" s="19"/>
      <c r="CJ897" s="19"/>
      <c r="CK897" s="19"/>
      <c r="CL897" s="19"/>
      <c r="CM897" s="19"/>
      <c r="CN897" s="19"/>
      <c r="CO897" s="19"/>
      <c r="CP897" s="19"/>
      <c r="CQ897" s="19"/>
      <c r="CR897" s="19"/>
      <c r="CS897" s="19"/>
      <c r="CT897" s="19"/>
      <c r="CU897" s="19"/>
      <c r="CV897" s="19"/>
      <c r="CW897" s="19"/>
      <c r="CX897" s="19"/>
      <c r="CY897" s="19"/>
      <c r="CZ897" s="19"/>
      <c r="DA897" s="19"/>
      <c r="DB897" s="19"/>
      <c r="DC897" s="19"/>
      <c r="DD897" s="19"/>
      <c r="DE897" s="19"/>
      <c r="DF897" s="19"/>
      <c r="DG897" s="19"/>
      <c r="DH897" s="19"/>
      <c r="DI897" s="19"/>
      <c r="DJ897" s="19"/>
      <c r="DK897" s="19"/>
      <c r="DL897" s="19"/>
      <c r="DM897" s="19"/>
      <c r="DN897" s="19"/>
      <c r="DO897" s="19"/>
      <c r="DP897" s="19"/>
      <c r="DQ897" s="19"/>
      <c r="DR897" s="19"/>
      <c r="DS897" s="19"/>
      <c r="DT897" s="19"/>
      <c r="DU897" s="19"/>
      <c r="DV897" s="19"/>
      <c r="DW897" s="19"/>
      <c r="DX897" s="19"/>
      <c r="DY897" s="19"/>
      <c r="DZ897" s="19"/>
      <c r="EA897" s="19"/>
      <c r="EB897" s="19"/>
      <c r="EC897" s="19"/>
      <c r="ED897" s="19"/>
      <c r="EE897" s="19"/>
      <c r="EF897" s="19"/>
      <c r="EG897" s="19"/>
      <c r="EH897" s="19"/>
      <c r="EI897" s="19"/>
      <c r="EJ897" s="19"/>
      <c r="EK897" s="19"/>
      <c r="EL897" s="19"/>
      <c r="EM897" s="19"/>
      <c r="EN897" s="19"/>
      <c r="EO897" s="19"/>
      <c r="EP897" s="19"/>
      <c r="EQ897" s="19"/>
      <c r="ER897" s="19"/>
      <c r="ES897" s="19"/>
      <c r="ET897" s="19"/>
      <c r="EU897" s="19"/>
      <c r="EV897" s="19"/>
      <c r="EW897" s="19"/>
      <c r="EX897" s="19"/>
      <c r="EY897" s="19"/>
      <c r="EZ897" s="19"/>
      <c r="FA897" s="19"/>
      <c r="FB897" s="19"/>
      <c r="FC897" s="19"/>
      <c r="FD897" s="19"/>
      <c r="FE897" s="19"/>
      <c r="FF897" s="19"/>
      <c r="FG897" s="19"/>
      <c r="FH897" s="19"/>
      <c r="FI897" s="19"/>
      <c r="FJ897" s="19"/>
      <c r="FK897" s="19"/>
      <c r="FL897" s="19"/>
      <c r="FM897" s="19"/>
      <c r="FN897" s="19"/>
      <c r="FO897" s="19"/>
      <c r="FP897" s="19"/>
      <c r="FQ897" s="19"/>
      <c r="FR897" s="19"/>
      <c r="FS897" s="19"/>
      <c r="FT897" s="19"/>
      <c r="FU897" s="19"/>
      <c r="FV897" s="19"/>
      <c r="FW897" s="19"/>
      <c r="FX897" s="19"/>
      <c r="FY897" s="19"/>
      <c r="FZ897" s="19"/>
      <c r="GA897" s="19"/>
      <c r="GB897" s="19"/>
      <c r="GC897" s="19"/>
      <c r="GD897" s="19"/>
      <c r="GE897" s="19"/>
      <c r="GF897" s="19"/>
      <c r="GG897" s="19"/>
      <c r="GH897" s="19"/>
      <c r="GI897" s="19"/>
      <c r="GJ897" s="19"/>
      <c r="GK897" s="19"/>
      <c r="GL897" s="19"/>
      <c r="GM897" s="19"/>
      <c r="GN897" s="19"/>
      <c r="GO897" s="19"/>
      <c r="GP897" s="19"/>
      <c r="GQ897" s="19"/>
      <c r="GR897" s="19"/>
      <c r="GS897" s="19"/>
      <c r="GT897" s="19"/>
      <c r="GU897" s="19"/>
      <c r="GV897" s="19"/>
      <c r="GW897" s="19"/>
      <c r="GX897" s="19"/>
      <c r="GY897" s="19"/>
      <c r="GZ897" s="19"/>
      <c r="HA897" s="19"/>
      <c r="HB897" s="19"/>
      <c r="HC897" s="19"/>
      <c r="HD897" s="19"/>
      <c r="HE897" s="19"/>
      <c r="HF897" s="19"/>
      <c r="HG897" s="19"/>
      <c r="HH897" s="19"/>
      <c r="HI897" s="19"/>
      <c r="HJ897" s="19"/>
      <c r="HK897" s="19"/>
      <c r="HL897" s="19"/>
      <c r="HM897" s="19"/>
      <c r="HN897" s="19"/>
      <c r="HO897" s="19"/>
      <c r="HP897" s="19"/>
      <c r="HQ897" s="19"/>
      <c r="HR897" s="19"/>
      <c r="HS897" s="19"/>
      <c r="HT897" s="19"/>
      <c r="HU897" s="19"/>
      <c r="HV897" s="19"/>
      <c r="HW897" s="19"/>
      <c r="HX897" s="19"/>
      <c r="HY897" s="19"/>
      <c r="HZ897" s="19"/>
      <c r="IA897" s="19"/>
      <c r="IB897" s="19"/>
      <c r="IC897" s="19"/>
      <c r="ID897" s="19"/>
      <c r="IE897" s="19"/>
      <c r="IF897" s="19"/>
      <c r="IG897" s="19"/>
      <c r="IH897" s="19"/>
      <c r="II897" s="19"/>
      <c r="IJ897" s="19"/>
      <c r="IK897" s="19"/>
      <c r="IL897" s="19"/>
      <c r="IM897" s="19"/>
      <c r="IN897" s="19"/>
      <c r="IO897" s="19"/>
      <c r="IP897" s="19"/>
      <c r="IQ897" s="19"/>
      <c r="IR897" s="19"/>
      <c r="IS897" s="19"/>
      <c r="IT897" s="19"/>
      <c r="IU897" s="19"/>
      <c r="IV897" s="19"/>
      <c r="IW897" s="19"/>
      <c r="IX897" s="19"/>
      <c r="IY897" s="19"/>
      <c r="IZ897" s="19"/>
      <c r="JA897" s="19"/>
      <c r="JB897" s="19"/>
      <c r="JC897" s="19"/>
      <c r="JD897" s="19"/>
      <c r="JE897" s="19"/>
      <c r="JF897" s="19"/>
      <c r="JG897" s="19"/>
      <c r="JH897" s="19"/>
      <c r="JI897" s="19"/>
      <c r="JJ897" s="19"/>
      <c r="JK897" s="19"/>
      <c r="JL897" s="19"/>
      <c r="JM897" s="19"/>
      <c r="JN897" s="19"/>
      <c r="JO897" s="19"/>
      <c r="JP897" s="19"/>
      <c r="JQ897" s="19"/>
      <c r="JR897" s="19"/>
      <c r="JS897" s="19"/>
      <c r="JT897" s="19"/>
      <c r="JU897" s="19"/>
      <c r="JV897" s="19"/>
      <c r="JW897" s="19"/>
      <c r="JX897" s="19"/>
      <c r="JY897" s="19"/>
      <c r="JZ897" s="19"/>
      <c r="KA897" s="19"/>
      <c r="KB897" s="19"/>
      <c r="KC897" s="19"/>
      <c r="KD897" s="19"/>
      <c r="KE897" s="19"/>
      <c r="KF897" s="19"/>
      <c r="KG897" s="19"/>
      <c r="KH897" s="19"/>
      <c r="KI897" s="19"/>
      <c r="KJ897" s="19"/>
      <c r="KK897" s="19"/>
      <c r="KL897" s="19"/>
      <c r="KM897" s="19"/>
      <c r="KN897" s="19"/>
      <c r="KO897" s="19"/>
      <c r="KP897" s="19"/>
      <c r="KQ897" s="19"/>
      <c r="KR897" s="19"/>
      <c r="KS897" s="19"/>
      <c r="KT897" s="19"/>
      <c r="KU897" s="19"/>
      <c r="KV897" s="19"/>
      <c r="KW897" s="19"/>
      <c r="KX897" s="19"/>
      <c r="KY897" s="19"/>
      <c r="KZ897" s="19"/>
      <c r="LA897" s="19"/>
      <c r="LB897" s="19"/>
      <c r="LC897" s="19"/>
      <c r="LD897" s="19"/>
      <c r="LE897" s="19"/>
      <c r="LF897" s="19"/>
      <c r="LG897" s="19"/>
      <c r="LH897" s="19"/>
      <c r="LI897" s="19"/>
      <c r="LJ897" s="19"/>
      <c r="LK897" s="19"/>
      <c r="LL897" s="19"/>
      <c r="LM897" s="19"/>
      <c r="LN897" s="19"/>
      <c r="LO897" s="19"/>
      <c r="LP897" s="19"/>
      <c r="LQ897" s="19"/>
      <c r="LR897" s="19"/>
      <c r="LS897" s="19"/>
      <c r="LT897" s="19"/>
      <c r="LU897" s="19"/>
      <c r="LV897" s="19"/>
      <c r="LW897" s="19"/>
      <c r="LX897" s="19"/>
      <c r="LY897" s="19"/>
      <c r="LZ897" s="19"/>
      <c r="MA897" s="19"/>
      <c r="MB897" s="19"/>
      <c r="MC897" s="19"/>
      <c r="MD897" s="19"/>
      <c r="ME897" s="19"/>
      <c r="MF897" s="19"/>
      <c r="MG897" s="19"/>
      <c r="MH897" s="19"/>
      <c r="MI897" s="19"/>
      <c r="MJ897" s="19"/>
      <c r="MK897" s="19"/>
      <c r="ML897" s="19"/>
      <c r="MM897" s="19"/>
      <c r="MN897" s="19"/>
      <c r="MO897" s="19"/>
      <c r="MP897" s="19"/>
      <c r="MQ897" s="19"/>
      <c r="MR897" s="19"/>
      <c r="MS897" s="19"/>
      <c r="MT897" s="19"/>
      <c r="MU897" s="19"/>
      <c r="MV897" s="19"/>
      <c r="MW897" s="19"/>
      <c r="MX897" s="19"/>
      <c r="MY897" s="19"/>
      <c r="MZ897" s="19"/>
      <c r="NA897" s="19"/>
      <c r="NB897" s="19"/>
      <c r="NC897" s="19"/>
      <c r="ND897" s="19"/>
      <c r="NE897" s="19"/>
      <c r="NF897" s="19"/>
      <c r="NG897" s="19"/>
      <c r="NH897" s="19"/>
      <c r="NI897" s="19"/>
      <c r="NJ897" s="19"/>
      <c r="NK897" s="19"/>
      <c r="NL897" s="19"/>
      <c r="NM897" s="19"/>
      <c r="NN897" s="19"/>
      <c r="NO897" s="19"/>
      <c r="NP897" s="19"/>
      <c r="NQ897" s="19"/>
      <c r="NR897" s="19"/>
      <c r="NS897" s="19"/>
      <c r="NT897" s="19"/>
      <c r="NU897" s="19"/>
      <c r="NV897" s="19"/>
      <c r="NW897" s="19"/>
      <c r="NX897" s="19"/>
      <c r="NY897" s="19"/>
      <c r="NZ897" s="19"/>
      <c r="OA897" s="19"/>
      <c r="OB897" s="19"/>
      <c r="OC897" s="19"/>
      <c r="OD897" s="19"/>
      <c r="OE897" s="19"/>
      <c r="OF897" s="19"/>
      <c r="OG897" s="19"/>
      <c r="OH897" s="19"/>
      <c r="OI897" s="19"/>
      <c r="OJ897" s="19"/>
      <c r="OK897" s="19"/>
      <c r="OL897" s="19"/>
      <c r="OM897" s="19"/>
      <c r="ON897" s="19"/>
      <c r="OO897" s="19"/>
      <c r="OP897" s="19"/>
      <c r="OQ897" s="19"/>
      <c r="OR897" s="19"/>
      <c r="OS897" s="19"/>
      <c r="OT897" s="19"/>
      <c r="OU897" s="19"/>
      <c r="OV897" s="19"/>
      <c r="OW897" s="19"/>
      <c r="OX897" s="19"/>
      <c r="OY897" s="19"/>
      <c r="OZ897" s="19"/>
      <c r="PA897" s="19"/>
      <c r="PB897" s="19"/>
      <c r="PC897" s="19"/>
      <c r="PD897" s="19"/>
      <c r="PE897" s="19"/>
      <c r="PF897" s="19"/>
      <c r="PG897" s="19"/>
      <c r="PH897" s="19"/>
      <c r="PI897" s="19"/>
      <c r="PJ897" s="19"/>
      <c r="PK897" s="19"/>
      <c r="PL897" s="19"/>
      <c r="PM897" s="19"/>
      <c r="PN897" s="19"/>
      <c r="PO897" s="19"/>
      <c r="PP897" s="19"/>
      <c r="PQ897" s="19"/>
      <c r="PR897" s="19"/>
      <c r="PS897" s="19"/>
      <c r="PT897" s="19"/>
      <c r="PU897" s="19"/>
      <c r="PV897" s="19"/>
      <c r="PW897" s="19"/>
      <c r="PX897" s="19"/>
      <c r="PY897" s="19"/>
      <c r="PZ897" s="19"/>
      <c r="QA897" s="19"/>
      <c r="QB897" s="19"/>
      <c r="QC897" s="19"/>
      <c r="QD897" s="19"/>
      <c r="QE897" s="19"/>
      <c r="QF897" s="19"/>
      <c r="QG897" s="19"/>
      <c r="QH897" s="19"/>
      <c r="QI897" s="19"/>
      <c r="QJ897" s="19"/>
      <c r="QK897" s="19"/>
      <c r="QL897" s="19"/>
      <c r="QM897" s="19"/>
      <c r="QN897" s="19"/>
      <c r="QO897" s="19"/>
      <c r="QP897" s="19"/>
      <c r="QQ897" s="19"/>
      <c r="QR897" s="19"/>
      <c r="QS897" s="19"/>
      <c r="QT897" s="19"/>
      <c r="QU897" s="19"/>
      <c r="QV897" s="19"/>
      <c r="QW897" s="19"/>
      <c r="QX897" s="19"/>
      <c r="QY897" s="19"/>
      <c r="QZ897" s="19"/>
      <c r="RA897" s="19"/>
      <c r="RB897" s="19"/>
      <c r="RC897" s="19"/>
      <c r="RD897" s="19"/>
      <c r="RE897" s="19"/>
      <c r="RF897" s="19"/>
      <c r="RG897" s="19"/>
      <c r="RH897" s="19"/>
      <c r="RI897" s="19"/>
      <c r="RJ897" s="19"/>
      <c r="RK897" s="19"/>
      <c r="RL897" s="19"/>
      <c r="RM897" s="19"/>
      <c r="RN897" s="19"/>
      <c r="RO897" s="19"/>
      <c r="RP897" s="19"/>
      <c r="RQ897" s="19"/>
      <c r="RR897" s="19"/>
      <c r="RS897" s="19"/>
      <c r="RT897" s="19"/>
      <c r="RU897" s="19"/>
      <c r="RV897" s="19"/>
      <c r="RW897" s="19"/>
      <c r="RX897" s="19"/>
      <c r="RY897" s="19"/>
      <c r="RZ897" s="19"/>
      <c r="SA897" s="19"/>
      <c r="SB897" s="19"/>
      <c r="SC897" s="19"/>
      <c r="SD897" s="19"/>
      <c r="SE897" s="19"/>
      <c r="SF897" s="19"/>
      <c r="SG897" s="19"/>
      <c r="SH897" s="19"/>
      <c r="SI897" s="19"/>
      <c r="SJ897" s="19"/>
      <c r="SK897" s="19"/>
      <c r="SL897" s="19"/>
      <c r="SM897" s="19"/>
      <c r="SN897" s="19"/>
      <c r="SO897" s="19"/>
      <c r="SP897" s="19"/>
      <c r="SQ897" s="19"/>
      <c r="SR897" s="19"/>
      <c r="SS897" s="19"/>
      <c r="ST897" s="19"/>
      <c r="SU897" s="19"/>
      <c r="SV897" s="19"/>
      <c r="SW897" s="19"/>
      <c r="SX897" s="19"/>
      <c r="SY897" s="19"/>
      <c r="SZ897" s="19"/>
      <c r="TA897" s="19"/>
      <c r="TB897" s="19"/>
      <c r="TC897" s="19"/>
      <c r="TD897" s="19"/>
      <c r="TE897" s="19"/>
      <c r="TF897" s="19"/>
      <c r="TG897" s="19"/>
      <c r="TH897" s="19"/>
      <c r="TI897" s="19"/>
      <c r="TJ897" s="19"/>
      <c r="TK897" s="19"/>
      <c r="TL897" s="19"/>
      <c r="TM897" s="19"/>
      <c r="TN897" s="19"/>
      <c r="TO897" s="19"/>
      <c r="TP897" s="19"/>
      <c r="TQ897" s="19"/>
      <c r="TR897" s="19"/>
      <c r="TS897" s="19"/>
      <c r="TT897" s="19"/>
      <c r="TU897" s="19"/>
      <c r="TV897" s="19"/>
      <c r="TW897" s="19"/>
      <c r="TX897" s="19"/>
      <c r="TY897" s="19"/>
      <c r="TZ897" s="19"/>
      <c r="UA897" s="19"/>
      <c r="UB897" s="19"/>
      <c r="UC897" s="19"/>
      <c r="UD897" s="19"/>
      <c r="UE897" s="19"/>
      <c r="UF897" s="19"/>
      <c r="UG897" s="19"/>
      <c r="UH897" s="19"/>
      <c r="UI897" s="19"/>
      <c r="UJ897" s="19"/>
      <c r="UK897" s="19"/>
      <c r="UL897" s="19"/>
      <c r="UM897" s="19"/>
      <c r="UN897" s="19"/>
      <c r="UO897" s="19"/>
      <c r="UP897" s="19"/>
      <c r="UQ897" s="19"/>
      <c r="UR897" s="19"/>
      <c r="US897" s="19"/>
      <c r="UT897" s="19"/>
      <c r="UU897" s="19"/>
      <c r="UV897" s="19"/>
      <c r="UW897" s="19"/>
      <c r="UX897" s="19"/>
      <c r="UY897" s="19"/>
      <c r="UZ897" s="19"/>
      <c r="VA897" s="19"/>
      <c r="VB897" s="19"/>
      <c r="VC897" s="19"/>
      <c r="VD897" s="19"/>
      <c r="VE897" s="19"/>
      <c r="VF897" s="19"/>
      <c r="VG897" s="19"/>
      <c r="VH897" s="19"/>
      <c r="VI897" s="19"/>
      <c r="VJ897" s="19"/>
      <c r="VK897" s="19"/>
      <c r="VL897" s="19"/>
      <c r="VM897" s="19"/>
      <c r="VN897" s="19"/>
      <c r="VO897" s="19"/>
      <c r="VP897" s="19"/>
      <c r="VQ897" s="19"/>
      <c r="VR897" s="19"/>
      <c r="VS897" s="19"/>
      <c r="VT897" s="19"/>
      <c r="VU897" s="19"/>
      <c r="VV897" s="19"/>
      <c r="VW897" s="19"/>
      <c r="VX897" s="19"/>
      <c r="VY897" s="19"/>
      <c r="VZ897" s="19"/>
      <c r="WA897" s="19"/>
      <c r="WB897" s="19"/>
      <c r="WC897" s="19"/>
      <c r="WD897" s="19"/>
      <c r="WE897" s="19"/>
      <c r="WF897" s="19"/>
      <c r="WG897" s="19"/>
      <c r="WH897" s="19"/>
      <c r="WI897" s="19"/>
      <c r="WJ897" s="19"/>
      <c r="WK897" s="19"/>
      <c r="WL897" s="19"/>
      <c r="WM897" s="19"/>
      <c r="WN897" s="19"/>
      <c r="WO897" s="19"/>
      <c r="WP897" s="19"/>
      <c r="WQ897" s="19"/>
      <c r="WR897" s="19"/>
      <c r="WS897" s="19"/>
      <c r="WT897" s="19"/>
      <c r="WU897" s="19"/>
      <c r="WV897" s="19"/>
      <c r="WW897" s="19"/>
      <c r="WX897" s="19"/>
      <c r="WY897" s="19"/>
    </row>
    <row r="898" spans="1:623" s="17" customFormat="1" hidden="1" x14ac:dyDescent="0.2">
      <c r="A898" s="16"/>
      <c r="I898" s="18"/>
      <c r="J898" s="18"/>
      <c r="N898" s="16"/>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c r="BV898" s="19"/>
      <c r="BW898" s="19"/>
      <c r="BX898" s="19"/>
      <c r="BY898" s="19"/>
      <c r="BZ898" s="19"/>
      <c r="CA898" s="19"/>
      <c r="CB898" s="19"/>
      <c r="CC898" s="19"/>
      <c r="CD898" s="19"/>
      <c r="CE898" s="19"/>
      <c r="CF898" s="19"/>
      <c r="CG898" s="19"/>
      <c r="CH898" s="19"/>
      <c r="CI898" s="19"/>
      <c r="CJ898" s="19"/>
      <c r="CK898" s="19"/>
      <c r="CL898" s="19"/>
      <c r="CM898" s="19"/>
      <c r="CN898" s="19"/>
      <c r="CO898" s="19"/>
      <c r="CP898" s="19"/>
      <c r="CQ898" s="19"/>
      <c r="CR898" s="19"/>
      <c r="CS898" s="19"/>
      <c r="CT898" s="19"/>
      <c r="CU898" s="19"/>
      <c r="CV898" s="19"/>
      <c r="CW898" s="19"/>
      <c r="CX898" s="19"/>
      <c r="CY898" s="19"/>
      <c r="CZ898" s="19"/>
      <c r="DA898" s="19"/>
      <c r="DB898" s="19"/>
      <c r="DC898" s="19"/>
      <c r="DD898" s="19"/>
      <c r="DE898" s="19"/>
      <c r="DF898" s="19"/>
      <c r="DG898" s="19"/>
      <c r="DH898" s="19"/>
      <c r="DI898" s="19"/>
      <c r="DJ898" s="19"/>
      <c r="DK898" s="19"/>
      <c r="DL898" s="19"/>
      <c r="DM898" s="19"/>
      <c r="DN898" s="19"/>
      <c r="DO898" s="19"/>
      <c r="DP898" s="19"/>
      <c r="DQ898" s="19"/>
      <c r="DR898" s="19"/>
      <c r="DS898" s="19"/>
      <c r="DT898" s="19"/>
      <c r="DU898" s="19"/>
      <c r="DV898" s="19"/>
      <c r="DW898" s="19"/>
      <c r="DX898" s="19"/>
      <c r="DY898" s="19"/>
      <c r="DZ898" s="19"/>
      <c r="EA898" s="19"/>
      <c r="EB898" s="19"/>
      <c r="EC898" s="19"/>
      <c r="ED898" s="19"/>
      <c r="EE898" s="19"/>
      <c r="EF898" s="19"/>
      <c r="EG898" s="19"/>
      <c r="EH898" s="19"/>
      <c r="EI898" s="19"/>
      <c r="EJ898" s="19"/>
      <c r="EK898" s="19"/>
      <c r="EL898" s="19"/>
      <c r="EM898" s="19"/>
      <c r="EN898" s="19"/>
      <c r="EO898" s="19"/>
      <c r="EP898" s="19"/>
      <c r="EQ898" s="19"/>
      <c r="ER898" s="19"/>
      <c r="ES898" s="19"/>
      <c r="ET898" s="19"/>
      <c r="EU898" s="19"/>
      <c r="EV898" s="19"/>
      <c r="EW898" s="19"/>
      <c r="EX898" s="19"/>
      <c r="EY898" s="19"/>
      <c r="EZ898" s="19"/>
      <c r="FA898" s="19"/>
      <c r="FB898" s="19"/>
      <c r="FC898" s="19"/>
      <c r="FD898" s="19"/>
      <c r="FE898" s="19"/>
      <c r="FF898" s="19"/>
      <c r="FG898" s="19"/>
      <c r="FH898" s="19"/>
      <c r="FI898" s="19"/>
      <c r="FJ898" s="19"/>
      <c r="FK898" s="19"/>
      <c r="FL898" s="19"/>
      <c r="FM898" s="19"/>
      <c r="FN898" s="19"/>
      <c r="FO898" s="19"/>
      <c r="FP898" s="19"/>
      <c r="FQ898" s="19"/>
      <c r="FR898" s="19"/>
      <c r="FS898" s="19"/>
      <c r="FT898" s="19"/>
      <c r="FU898" s="19"/>
      <c r="FV898" s="19"/>
      <c r="FW898" s="19"/>
      <c r="FX898" s="19"/>
      <c r="FY898" s="19"/>
      <c r="FZ898" s="19"/>
      <c r="GA898" s="19"/>
      <c r="GB898" s="19"/>
      <c r="GC898" s="19"/>
      <c r="GD898" s="19"/>
      <c r="GE898" s="19"/>
      <c r="GF898" s="19"/>
      <c r="GG898" s="19"/>
      <c r="GH898" s="19"/>
      <c r="GI898" s="19"/>
      <c r="GJ898" s="19"/>
      <c r="GK898" s="19"/>
      <c r="GL898" s="19"/>
      <c r="GM898" s="19"/>
      <c r="GN898" s="19"/>
      <c r="GO898" s="19"/>
      <c r="GP898" s="19"/>
      <c r="GQ898" s="19"/>
      <c r="GR898" s="19"/>
      <c r="GS898" s="19"/>
      <c r="GT898" s="19"/>
      <c r="GU898" s="19"/>
      <c r="GV898" s="19"/>
      <c r="GW898" s="19"/>
      <c r="GX898" s="19"/>
      <c r="GY898" s="19"/>
      <c r="GZ898" s="19"/>
      <c r="HA898" s="19"/>
      <c r="HB898" s="19"/>
      <c r="HC898" s="19"/>
      <c r="HD898" s="19"/>
      <c r="HE898" s="19"/>
      <c r="HF898" s="19"/>
      <c r="HG898" s="19"/>
      <c r="HH898" s="19"/>
      <c r="HI898" s="19"/>
      <c r="HJ898" s="19"/>
      <c r="HK898" s="19"/>
      <c r="HL898" s="19"/>
      <c r="HM898" s="19"/>
      <c r="HN898" s="19"/>
      <c r="HO898" s="19"/>
      <c r="HP898" s="19"/>
      <c r="HQ898" s="19"/>
      <c r="HR898" s="19"/>
      <c r="HS898" s="19"/>
      <c r="HT898" s="19"/>
      <c r="HU898" s="19"/>
      <c r="HV898" s="19"/>
      <c r="HW898" s="19"/>
      <c r="HX898" s="19"/>
      <c r="HY898" s="19"/>
      <c r="HZ898" s="19"/>
      <c r="IA898" s="19"/>
      <c r="IB898" s="19"/>
      <c r="IC898" s="19"/>
      <c r="ID898" s="19"/>
      <c r="IE898" s="19"/>
      <c r="IF898" s="19"/>
      <c r="IG898" s="19"/>
      <c r="IH898" s="19"/>
      <c r="II898" s="19"/>
      <c r="IJ898" s="19"/>
      <c r="IK898" s="19"/>
      <c r="IL898" s="19"/>
      <c r="IM898" s="19"/>
      <c r="IN898" s="19"/>
      <c r="IO898" s="19"/>
      <c r="IP898" s="19"/>
      <c r="IQ898" s="19"/>
      <c r="IR898" s="19"/>
      <c r="IS898" s="19"/>
      <c r="IT898" s="19"/>
      <c r="IU898" s="19"/>
      <c r="IV898" s="19"/>
      <c r="IW898" s="19"/>
      <c r="IX898" s="19"/>
      <c r="IY898" s="19"/>
      <c r="IZ898" s="19"/>
      <c r="JA898" s="19"/>
      <c r="JB898" s="19"/>
      <c r="JC898" s="19"/>
      <c r="JD898" s="19"/>
      <c r="JE898" s="19"/>
      <c r="JF898" s="19"/>
      <c r="JG898" s="19"/>
      <c r="JH898" s="19"/>
      <c r="JI898" s="19"/>
      <c r="JJ898" s="19"/>
      <c r="JK898" s="19"/>
      <c r="JL898" s="19"/>
      <c r="JM898" s="19"/>
      <c r="JN898" s="19"/>
      <c r="JO898" s="19"/>
      <c r="JP898" s="19"/>
      <c r="JQ898" s="19"/>
      <c r="JR898" s="19"/>
      <c r="JS898" s="19"/>
      <c r="JT898" s="19"/>
      <c r="JU898" s="19"/>
      <c r="JV898" s="19"/>
      <c r="JW898" s="19"/>
      <c r="JX898" s="19"/>
      <c r="JY898" s="19"/>
      <c r="JZ898" s="19"/>
      <c r="KA898" s="19"/>
      <c r="KB898" s="19"/>
      <c r="KC898" s="19"/>
      <c r="KD898" s="19"/>
      <c r="KE898" s="19"/>
      <c r="KF898" s="19"/>
      <c r="KG898" s="19"/>
      <c r="KH898" s="19"/>
      <c r="KI898" s="19"/>
      <c r="KJ898" s="19"/>
      <c r="KK898" s="19"/>
      <c r="KL898" s="19"/>
      <c r="KM898" s="19"/>
      <c r="KN898" s="19"/>
      <c r="KO898" s="19"/>
      <c r="KP898" s="19"/>
      <c r="KQ898" s="19"/>
      <c r="KR898" s="19"/>
      <c r="KS898" s="19"/>
      <c r="KT898" s="19"/>
      <c r="KU898" s="19"/>
      <c r="KV898" s="19"/>
      <c r="KW898" s="19"/>
      <c r="KX898" s="19"/>
      <c r="KY898" s="19"/>
      <c r="KZ898" s="19"/>
      <c r="LA898" s="19"/>
      <c r="LB898" s="19"/>
      <c r="LC898" s="19"/>
      <c r="LD898" s="19"/>
      <c r="LE898" s="19"/>
      <c r="LF898" s="19"/>
      <c r="LG898" s="19"/>
      <c r="LH898" s="19"/>
      <c r="LI898" s="19"/>
      <c r="LJ898" s="19"/>
      <c r="LK898" s="19"/>
      <c r="LL898" s="19"/>
      <c r="LM898" s="19"/>
      <c r="LN898" s="19"/>
      <c r="LO898" s="19"/>
      <c r="LP898" s="19"/>
      <c r="LQ898" s="19"/>
      <c r="LR898" s="19"/>
      <c r="LS898" s="19"/>
      <c r="LT898" s="19"/>
      <c r="LU898" s="19"/>
      <c r="LV898" s="19"/>
      <c r="LW898" s="19"/>
      <c r="LX898" s="19"/>
      <c r="LY898" s="19"/>
      <c r="LZ898" s="19"/>
      <c r="MA898" s="19"/>
      <c r="MB898" s="19"/>
      <c r="MC898" s="19"/>
      <c r="MD898" s="19"/>
      <c r="ME898" s="19"/>
      <c r="MF898" s="19"/>
      <c r="MG898" s="19"/>
      <c r="MH898" s="19"/>
      <c r="MI898" s="19"/>
      <c r="MJ898" s="19"/>
      <c r="MK898" s="19"/>
      <c r="ML898" s="19"/>
      <c r="MM898" s="19"/>
      <c r="MN898" s="19"/>
      <c r="MO898" s="19"/>
      <c r="MP898" s="19"/>
      <c r="MQ898" s="19"/>
      <c r="MR898" s="19"/>
      <c r="MS898" s="19"/>
      <c r="MT898" s="19"/>
      <c r="MU898" s="19"/>
      <c r="MV898" s="19"/>
      <c r="MW898" s="19"/>
      <c r="MX898" s="19"/>
      <c r="MY898" s="19"/>
      <c r="MZ898" s="19"/>
      <c r="NA898" s="19"/>
      <c r="NB898" s="19"/>
      <c r="NC898" s="19"/>
      <c r="ND898" s="19"/>
      <c r="NE898" s="19"/>
      <c r="NF898" s="19"/>
      <c r="NG898" s="19"/>
      <c r="NH898" s="19"/>
      <c r="NI898" s="19"/>
      <c r="NJ898" s="19"/>
      <c r="NK898" s="19"/>
      <c r="NL898" s="19"/>
      <c r="NM898" s="19"/>
      <c r="NN898" s="19"/>
      <c r="NO898" s="19"/>
      <c r="NP898" s="19"/>
      <c r="NQ898" s="19"/>
      <c r="NR898" s="19"/>
      <c r="NS898" s="19"/>
      <c r="NT898" s="19"/>
      <c r="NU898" s="19"/>
      <c r="NV898" s="19"/>
      <c r="NW898" s="19"/>
      <c r="NX898" s="19"/>
      <c r="NY898" s="19"/>
      <c r="NZ898" s="19"/>
      <c r="OA898" s="19"/>
      <c r="OB898" s="19"/>
      <c r="OC898" s="19"/>
      <c r="OD898" s="19"/>
      <c r="OE898" s="19"/>
      <c r="OF898" s="19"/>
      <c r="OG898" s="19"/>
      <c r="OH898" s="19"/>
      <c r="OI898" s="19"/>
      <c r="OJ898" s="19"/>
      <c r="OK898" s="19"/>
      <c r="OL898" s="19"/>
      <c r="OM898" s="19"/>
      <c r="ON898" s="19"/>
      <c r="OO898" s="19"/>
      <c r="OP898" s="19"/>
      <c r="OQ898" s="19"/>
      <c r="OR898" s="19"/>
      <c r="OS898" s="19"/>
      <c r="OT898" s="19"/>
      <c r="OU898" s="19"/>
      <c r="OV898" s="19"/>
      <c r="OW898" s="19"/>
      <c r="OX898" s="19"/>
      <c r="OY898" s="19"/>
      <c r="OZ898" s="19"/>
      <c r="PA898" s="19"/>
      <c r="PB898" s="19"/>
      <c r="PC898" s="19"/>
      <c r="PD898" s="19"/>
      <c r="PE898" s="19"/>
      <c r="PF898" s="19"/>
      <c r="PG898" s="19"/>
      <c r="PH898" s="19"/>
      <c r="PI898" s="19"/>
      <c r="PJ898" s="19"/>
      <c r="PK898" s="19"/>
      <c r="PL898" s="19"/>
      <c r="PM898" s="19"/>
      <c r="PN898" s="19"/>
      <c r="PO898" s="19"/>
      <c r="PP898" s="19"/>
      <c r="PQ898" s="19"/>
      <c r="PR898" s="19"/>
      <c r="PS898" s="19"/>
      <c r="PT898" s="19"/>
      <c r="PU898" s="19"/>
      <c r="PV898" s="19"/>
      <c r="PW898" s="19"/>
      <c r="PX898" s="19"/>
      <c r="PY898" s="19"/>
      <c r="PZ898" s="19"/>
      <c r="QA898" s="19"/>
      <c r="QB898" s="19"/>
      <c r="QC898" s="19"/>
      <c r="QD898" s="19"/>
      <c r="QE898" s="19"/>
      <c r="QF898" s="19"/>
      <c r="QG898" s="19"/>
      <c r="QH898" s="19"/>
      <c r="QI898" s="19"/>
      <c r="QJ898" s="19"/>
      <c r="QK898" s="19"/>
      <c r="QL898" s="19"/>
      <c r="QM898" s="19"/>
      <c r="QN898" s="19"/>
      <c r="QO898" s="19"/>
      <c r="QP898" s="19"/>
      <c r="QQ898" s="19"/>
      <c r="QR898" s="19"/>
      <c r="QS898" s="19"/>
      <c r="QT898" s="19"/>
      <c r="QU898" s="19"/>
      <c r="QV898" s="19"/>
      <c r="QW898" s="19"/>
      <c r="QX898" s="19"/>
      <c r="QY898" s="19"/>
      <c r="QZ898" s="19"/>
      <c r="RA898" s="19"/>
      <c r="RB898" s="19"/>
      <c r="RC898" s="19"/>
      <c r="RD898" s="19"/>
      <c r="RE898" s="19"/>
      <c r="RF898" s="19"/>
      <c r="RG898" s="19"/>
      <c r="RH898" s="19"/>
      <c r="RI898" s="19"/>
      <c r="RJ898" s="19"/>
      <c r="RK898" s="19"/>
      <c r="RL898" s="19"/>
      <c r="RM898" s="19"/>
      <c r="RN898" s="19"/>
      <c r="RO898" s="19"/>
      <c r="RP898" s="19"/>
      <c r="RQ898" s="19"/>
      <c r="RR898" s="19"/>
      <c r="RS898" s="19"/>
      <c r="RT898" s="19"/>
      <c r="RU898" s="19"/>
      <c r="RV898" s="19"/>
      <c r="RW898" s="19"/>
      <c r="RX898" s="19"/>
      <c r="RY898" s="19"/>
      <c r="RZ898" s="19"/>
      <c r="SA898" s="19"/>
      <c r="SB898" s="19"/>
      <c r="SC898" s="19"/>
      <c r="SD898" s="19"/>
      <c r="SE898" s="19"/>
      <c r="SF898" s="19"/>
      <c r="SG898" s="19"/>
      <c r="SH898" s="19"/>
      <c r="SI898" s="19"/>
      <c r="SJ898" s="19"/>
      <c r="SK898" s="19"/>
      <c r="SL898" s="19"/>
      <c r="SM898" s="19"/>
      <c r="SN898" s="19"/>
      <c r="SO898" s="19"/>
      <c r="SP898" s="19"/>
      <c r="SQ898" s="19"/>
      <c r="SR898" s="19"/>
      <c r="SS898" s="19"/>
      <c r="ST898" s="19"/>
      <c r="SU898" s="19"/>
      <c r="SV898" s="19"/>
      <c r="SW898" s="19"/>
      <c r="SX898" s="19"/>
      <c r="SY898" s="19"/>
      <c r="SZ898" s="19"/>
      <c r="TA898" s="19"/>
      <c r="TB898" s="19"/>
      <c r="TC898" s="19"/>
      <c r="TD898" s="19"/>
      <c r="TE898" s="19"/>
      <c r="TF898" s="19"/>
      <c r="TG898" s="19"/>
      <c r="TH898" s="19"/>
      <c r="TI898" s="19"/>
      <c r="TJ898" s="19"/>
      <c r="TK898" s="19"/>
      <c r="TL898" s="19"/>
      <c r="TM898" s="19"/>
      <c r="TN898" s="19"/>
      <c r="TO898" s="19"/>
      <c r="TP898" s="19"/>
      <c r="TQ898" s="19"/>
      <c r="TR898" s="19"/>
      <c r="TS898" s="19"/>
      <c r="TT898" s="19"/>
      <c r="TU898" s="19"/>
      <c r="TV898" s="19"/>
      <c r="TW898" s="19"/>
      <c r="TX898" s="19"/>
      <c r="TY898" s="19"/>
      <c r="TZ898" s="19"/>
      <c r="UA898" s="19"/>
      <c r="UB898" s="19"/>
      <c r="UC898" s="19"/>
      <c r="UD898" s="19"/>
      <c r="UE898" s="19"/>
      <c r="UF898" s="19"/>
      <c r="UG898" s="19"/>
      <c r="UH898" s="19"/>
      <c r="UI898" s="19"/>
      <c r="UJ898" s="19"/>
      <c r="UK898" s="19"/>
      <c r="UL898" s="19"/>
      <c r="UM898" s="19"/>
      <c r="UN898" s="19"/>
      <c r="UO898" s="19"/>
      <c r="UP898" s="19"/>
      <c r="UQ898" s="19"/>
      <c r="UR898" s="19"/>
      <c r="US898" s="19"/>
      <c r="UT898" s="19"/>
      <c r="UU898" s="19"/>
      <c r="UV898" s="19"/>
      <c r="UW898" s="19"/>
      <c r="UX898" s="19"/>
      <c r="UY898" s="19"/>
      <c r="UZ898" s="19"/>
      <c r="VA898" s="19"/>
      <c r="VB898" s="19"/>
      <c r="VC898" s="19"/>
      <c r="VD898" s="19"/>
      <c r="VE898" s="19"/>
      <c r="VF898" s="19"/>
      <c r="VG898" s="19"/>
      <c r="VH898" s="19"/>
      <c r="VI898" s="19"/>
      <c r="VJ898" s="19"/>
      <c r="VK898" s="19"/>
      <c r="VL898" s="19"/>
      <c r="VM898" s="19"/>
      <c r="VN898" s="19"/>
      <c r="VO898" s="19"/>
      <c r="VP898" s="19"/>
      <c r="VQ898" s="19"/>
      <c r="VR898" s="19"/>
      <c r="VS898" s="19"/>
      <c r="VT898" s="19"/>
      <c r="VU898" s="19"/>
      <c r="VV898" s="19"/>
      <c r="VW898" s="19"/>
      <c r="VX898" s="19"/>
      <c r="VY898" s="19"/>
      <c r="VZ898" s="19"/>
      <c r="WA898" s="19"/>
      <c r="WB898" s="19"/>
      <c r="WC898" s="19"/>
      <c r="WD898" s="19"/>
      <c r="WE898" s="19"/>
      <c r="WF898" s="19"/>
      <c r="WG898" s="19"/>
      <c r="WH898" s="19"/>
      <c r="WI898" s="19"/>
      <c r="WJ898" s="19"/>
      <c r="WK898" s="19"/>
      <c r="WL898" s="19"/>
      <c r="WM898" s="19"/>
      <c r="WN898" s="19"/>
      <c r="WO898" s="19"/>
      <c r="WP898" s="19"/>
      <c r="WQ898" s="19"/>
      <c r="WR898" s="19"/>
      <c r="WS898" s="19"/>
      <c r="WT898" s="19"/>
      <c r="WU898" s="19"/>
      <c r="WV898" s="19"/>
      <c r="WW898" s="19"/>
      <c r="WX898" s="19"/>
      <c r="WY898" s="19"/>
    </row>
    <row r="899" spans="1:623" s="17" customFormat="1" hidden="1" x14ac:dyDescent="0.2">
      <c r="A899" s="16"/>
      <c r="I899" s="18"/>
      <c r="J899" s="18"/>
      <c r="N899" s="16"/>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c r="BV899" s="19"/>
      <c r="BW899" s="19"/>
      <c r="BX899" s="19"/>
      <c r="BY899" s="19"/>
      <c r="BZ899" s="19"/>
      <c r="CA899" s="19"/>
      <c r="CB899" s="19"/>
      <c r="CC899" s="19"/>
      <c r="CD899" s="19"/>
      <c r="CE899" s="19"/>
      <c r="CF899" s="19"/>
      <c r="CG899" s="19"/>
      <c r="CH899" s="19"/>
      <c r="CI899" s="19"/>
      <c r="CJ899" s="19"/>
      <c r="CK899" s="19"/>
      <c r="CL899" s="19"/>
      <c r="CM899" s="19"/>
      <c r="CN899" s="19"/>
      <c r="CO899" s="19"/>
      <c r="CP899" s="19"/>
      <c r="CQ899" s="19"/>
      <c r="CR899" s="19"/>
      <c r="CS899" s="19"/>
      <c r="CT899" s="19"/>
      <c r="CU899" s="19"/>
      <c r="CV899" s="19"/>
      <c r="CW899" s="19"/>
      <c r="CX899" s="19"/>
      <c r="CY899" s="19"/>
      <c r="CZ899" s="19"/>
      <c r="DA899" s="19"/>
      <c r="DB899" s="19"/>
      <c r="DC899" s="19"/>
      <c r="DD899" s="19"/>
      <c r="DE899" s="19"/>
      <c r="DF899" s="19"/>
      <c r="DG899" s="19"/>
      <c r="DH899" s="19"/>
      <c r="DI899" s="19"/>
      <c r="DJ899" s="19"/>
      <c r="DK899" s="19"/>
      <c r="DL899" s="19"/>
      <c r="DM899" s="19"/>
      <c r="DN899" s="19"/>
      <c r="DO899" s="19"/>
      <c r="DP899" s="19"/>
      <c r="DQ899" s="19"/>
      <c r="DR899" s="19"/>
      <c r="DS899" s="19"/>
      <c r="DT899" s="19"/>
      <c r="DU899" s="19"/>
      <c r="DV899" s="19"/>
      <c r="DW899" s="19"/>
      <c r="DX899" s="19"/>
      <c r="DY899" s="19"/>
      <c r="DZ899" s="19"/>
      <c r="EA899" s="19"/>
      <c r="EB899" s="19"/>
      <c r="EC899" s="19"/>
      <c r="ED899" s="19"/>
      <c r="EE899" s="19"/>
      <c r="EF899" s="19"/>
      <c r="EG899" s="19"/>
      <c r="EH899" s="19"/>
      <c r="EI899" s="19"/>
      <c r="EJ899" s="19"/>
      <c r="EK899" s="19"/>
      <c r="EL899" s="19"/>
      <c r="EM899" s="19"/>
      <c r="EN899" s="19"/>
      <c r="EO899" s="19"/>
      <c r="EP899" s="19"/>
      <c r="EQ899" s="19"/>
      <c r="ER899" s="19"/>
      <c r="ES899" s="19"/>
      <c r="ET899" s="19"/>
      <c r="EU899" s="19"/>
      <c r="EV899" s="19"/>
      <c r="EW899" s="19"/>
      <c r="EX899" s="19"/>
      <c r="EY899" s="19"/>
      <c r="EZ899" s="19"/>
      <c r="FA899" s="19"/>
      <c r="FB899" s="19"/>
      <c r="FC899" s="19"/>
      <c r="FD899" s="19"/>
      <c r="FE899" s="19"/>
      <c r="FF899" s="19"/>
      <c r="FG899" s="19"/>
      <c r="FH899" s="19"/>
      <c r="FI899" s="19"/>
      <c r="FJ899" s="19"/>
      <c r="FK899" s="19"/>
      <c r="FL899" s="19"/>
      <c r="FM899" s="19"/>
      <c r="FN899" s="19"/>
      <c r="FO899" s="19"/>
      <c r="FP899" s="19"/>
      <c r="FQ899" s="19"/>
      <c r="FR899" s="19"/>
      <c r="FS899" s="19"/>
      <c r="FT899" s="19"/>
      <c r="FU899" s="19"/>
      <c r="FV899" s="19"/>
      <c r="FW899" s="19"/>
      <c r="FX899" s="19"/>
      <c r="FY899" s="19"/>
      <c r="FZ899" s="19"/>
      <c r="GA899" s="19"/>
      <c r="GB899" s="19"/>
      <c r="GC899" s="19"/>
      <c r="GD899" s="19"/>
      <c r="GE899" s="19"/>
      <c r="GF899" s="19"/>
      <c r="GG899" s="19"/>
      <c r="GH899" s="19"/>
      <c r="GI899" s="19"/>
      <c r="GJ899" s="19"/>
      <c r="GK899" s="19"/>
      <c r="GL899" s="19"/>
      <c r="GM899" s="19"/>
      <c r="GN899" s="19"/>
      <c r="GO899" s="19"/>
      <c r="GP899" s="19"/>
      <c r="GQ899" s="19"/>
      <c r="GR899" s="19"/>
      <c r="GS899" s="19"/>
      <c r="GT899" s="19"/>
      <c r="GU899" s="19"/>
      <c r="GV899" s="19"/>
      <c r="GW899" s="19"/>
      <c r="GX899" s="19"/>
      <c r="GY899" s="19"/>
      <c r="GZ899" s="19"/>
      <c r="HA899" s="19"/>
      <c r="HB899" s="19"/>
      <c r="HC899" s="19"/>
      <c r="HD899" s="19"/>
      <c r="HE899" s="19"/>
      <c r="HF899" s="19"/>
      <c r="HG899" s="19"/>
      <c r="HH899" s="19"/>
      <c r="HI899" s="19"/>
      <c r="HJ899" s="19"/>
      <c r="HK899" s="19"/>
      <c r="HL899" s="19"/>
      <c r="HM899" s="19"/>
      <c r="HN899" s="19"/>
      <c r="HO899" s="19"/>
      <c r="HP899" s="19"/>
      <c r="HQ899" s="19"/>
      <c r="HR899" s="19"/>
      <c r="HS899" s="19"/>
      <c r="HT899" s="19"/>
      <c r="HU899" s="19"/>
      <c r="HV899" s="19"/>
      <c r="HW899" s="19"/>
      <c r="HX899" s="19"/>
      <c r="HY899" s="19"/>
      <c r="HZ899" s="19"/>
      <c r="IA899" s="19"/>
      <c r="IB899" s="19"/>
      <c r="IC899" s="19"/>
      <c r="ID899" s="19"/>
      <c r="IE899" s="19"/>
      <c r="IF899" s="19"/>
      <c r="IG899" s="19"/>
      <c r="IH899" s="19"/>
      <c r="II899" s="19"/>
      <c r="IJ899" s="19"/>
      <c r="IK899" s="19"/>
      <c r="IL899" s="19"/>
      <c r="IM899" s="19"/>
      <c r="IN899" s="19"/>
      <c r="IO899" s="19"/>
      <c r="IP899" s="19"/>
      <c r="IQ899" s="19"/>
      <c r="IR899" s="19"/>
      <c r="IS899" s="19"/>
      <c r="IT899" s="19"/>
      <c r="IU899" s="19"/>
      <c r="IV899" s="19"/>
      <c r="IW899" s="19"/>
      <c r="IX899" s="19"/>
      <c r="IY899" s="19"/>
      <c r="IZ899" s="19"/>
      <c r="JA899" s="19"/>
      <c r="JB899" s="19"/>
      <c r="JC899" s="19"/>
      <c r="JD899" s="19"/>
      <c r="JE899" s="19"/>
      <c r="JF899" s="19"/>
      <c r="JG899" s="19"/>
      <c r="JH899" s="19"/>
      <c r="JI899" s="19"/>
      <c r="JJ899" s="19"/>
      <c r="JK899" s="19"/>
      <c r="JL899" s="19"/>
      <c r="JM899" s="19"/>
      <c r="JN899" s="19"/>
      <c r="JO899" s="19"/>
      <c r="JP899" s="19"/>
      <c r="JQ899" s="19"/>
      <c r="JR899" s="19"/>
      <c r="JS899" s="19"/>
      <c r="JT899" s="19"/>
      <c r="JU899" s="19"/>
      <c r="JV899" s="19"/>
      <c r="JW899" s="19"/>
      <c r="JX899" s="19"/>
      <c r="JY899" s="19"/>
      <c r="JZ899" s="19"/>
      <c r="KA899" s="19"/>
      <c r="KB899" s="19"/>
      <c r="KC899" s="19"/>
      <c r="KD899" s="19"/>
      <c r="KE899" s="19"/>
      <c r="KF899" s="19"/>
      <c r="KG899" s="19"/>
      <c r="KH899" s="19"/>
      <c r="KI899" s="19"/>
      <c r="KJ899" s="19"/>
      <c r="KK899" s="19"/>
      <c r="KL899" s="19"/>
      <c r="KM899" s="19"/>
      <c r="KN899" s="19"/>
      <c r="KO899" s="19"/>
      <c r="KP899" s="19"/>
      <c r="KQ899" s="19"/>
      <c r="KR899" s="19"/>
      <c r="KS899" s="19"/>
      <c r="KT899" s="19"/>
      <c r="KU899" s="19"/>
      <c r="KV899" s="19"/>
      <c r="KW899" s="19"/>
      <c r="KX899" s="19"/>
      <c r="KY899" s="19"/>
      <c r="KZ899" s="19"/>
      <c r="LA899" s="19"/>
      <c r="LB899" s="19"/>
      <c r="LC899" s="19"/>
      <c r="LD899" s="19"/>
      <c r="LE899" s="19"/>
      <c r="LF899" s="19"/>
      <c r="LG899" s="19"/>
      <c r="LH899" s="19"/>
      <c r="LI899" s="19"/>
      <c r="LJ899" s="19"/>
      <c r="LK899" s="19"/>
      <c r="LL899" s="19"/>
      <c r="LM899" s="19"/>
      <c r="LN899" s="19"/>
      <c r="LO899" s="19"/>
      <c r="LP899" s="19"/>
      <c r="LQ899" s="19"/>
      <c r="LR899" s="19"/>
      <c r="LS899" s="19"/>
      <c r="LT899" s="19"/>
      <c r="LU899" s="19"/>
      <c r="LV899" s="19"/>
      <c r="LW899" s="19"/>
      <c r="LX899" s="19"/>
      <c r="LY899" s="19"/>
      <c r="LZ899" s="19"/>
      <c r="MA899" s="19"/>
      <c r="MB899" s="19"/>
      <c r="MC899" s="19"/>
      <c r="MD899" s="19"/>
      <c r="ME899" s="19"/>
      <c r="MF899" s="19"/>
      <c r="MG899" s="19"/>
      <c r="MH899" s="19"/>
      <c r="MI899" s="19"/>
      <c r="MJ899" s="19"/>
      <c r="MK899" s="19"/>
      <c r="ML899" s="19"/>
      <c r="MM899" s="19"/>
      <c r="MN899" s="19"/>
      <c r="MO899" s="19"/>
      <c r="MP899" s="19"/>
      <c r="MQ899" s="19"/>
      <c r="MR899" s="19"/>
      <c r="MS899" s="19"/>
      <c r="MT899" s="19"/>
      <c r="MU899" s="19"/>
      <c r="MV899" s="19"/>
      <c r="MW899" s="19"/>
      <c r="MX899" s="19"/>
      <c r="MY899" s="19"/>
      <c r="MZ899" s="19"/>
      <c r="NA899" s="19"/>
      <c r="NB899" s="19"/>
      <c r="NC899" s="19"/>
      <c r="ND899" s="19"/>
      <c r="NE899" s="19"/>
      <c r="NF899" s="19"/>
      <c r="NG899" s="19"/>
      <c r="NH899" s="19"/>
      <c r="NI899" s="19"/>
      <c r="NJ899" s="19"/>
      <c r="NK899" s="19"/>
      <c r="NL899" s="19"/>
      <c r="NM899" s="19"/>
      <c r="NN899" s="19"/>
      <c r="NO899" s="19"/>
      <c r="NP899" s="19"/>
      <c r="NQ899" s="19"/>
      <c r="NR899" s="19"/>
      <c r="NS899" s="19"/>
      <c r="NT899" s="19"/>
      <c r="NU899" s="19"/>
      <c r="NV899" s="19"/>
      <c r="NW899" s="19"/>
      <c r="NX899" s="19"/>
      <c r="NY899" s="19"/>
      <c r="NZ899" s="19"/>
      <c r="OA899" s="19"/>
      <c r="OB899" s="19"/>
      <c r="OC899" s="19"/>
      <c r="OD899" s="19"/>
      <c r="OE899" s="19"/>
      <c r="OF899" s="19"/>
      <c r="OG899" s="19"/>
      <c r="OH899" s="19"/>
      <c r="OI899" s="19"/>
      <c r="OJ899" s="19"/>
      <c r="OK899" s="19"/>
      <c r="OL899" s="19"/>
      <c r="OM899" s="19"/>
      <c r="ON899" s="19"/>
      <c r="OO899" s="19"/>
      <c r="OP899" s="19"/>
      <c r="OQ899" s="19"/>
      <c r="OR899" s="19"/>
      <c r="OS899" s="19"/>
      <c r="OT899" s="19"/>
      <c r="OU899" s="19"/>
      <c r="OV899" s="19"/>
      <c r="OW899" s="19"/>
      <c r="OX899" s="19"/>
      <c r="OY899" s="19"/>
      <c r="OZ899" s="19"/>
      <c r="PA899" s="19"/>
      <c r="PB899" s="19"/>
      <c r="PC899" s="19"/>
      <c r="PD899" s="19"/>
      <c r="PE899" s="19"/>
      <c r="PF899" s="19"/>
      <c r="PG899" s="19"/>
      <c r="PH899" s="19"/>
      <c r="PI899" s="19"/>
      <c r="PJ899" s="19"/>
      <c r="PK899" s="19"/>
      <c r="PL899" s="19"/>
      <c r="PM899" s="19"/>
      <c r="PN899" s="19"/>
      <c r="PO899" s="19"/>
      <c r="PP899" s="19"/>
      <c r="PQ899" s="19"/>
      <c r="PR899" s="19"/>
      <c r="PS899" s="19"/>
      <c r="PT899" s="19"/>
      <c r="PU899" s="19"/>
      <c r="PV899" s="19"/>
      <c r="PW899" s="19"/>
      <c r="PX899" s="19"/>
      <c r="PY899" s="19"/>
      <c r="PZ899" s="19"/>
      <c r="QA899" s="19"/>
      <c r="QB899" s="19"/>
      <c r="QC899" s="19"/>
      <c r="QD899" s="19"/>
      <c r="QE899" s="19"/>
      <c r="QF899" s="19"/>
      <c r="QG899" s="19"/>
      <c r="QH899" s="19"/>
      <c r="QI899" s="19"/>
      <c r="QJ899" s="19"/>
      <c r="QK899" s="19"/>
      <c r="QL899" s="19"/>
      <c r="QM899" s="19"/>
      <c r="QN899" s="19"/>
      <c r="QO899" s="19"/>
      <c r="QP899" s="19"/>
      <c r="QQ899" s="19"/>
      <c r="QR899" s="19"/>
      <c r="QS899" s="19"/>
      <c r="QT899" s="19"/>
      <c r="QU899" s="19"/>
      <c r="QV899" s="19"/>
      <c r="QW899" s="19"/>
      <c r="QX899" s="19"/>
      <c r="QY899" s="19"/>
      <c r="QZ899" s="19"/>
      <c r="RA899" s="19"/>
      <c r="RB899" s="19"/>
      <c r="RC899" s="19"/>
      <c r="RD899" s="19"/>
      <c r="RE899" s="19"/>
      <c r="RF899" s="19"/>
      <c r="RG899" s="19"/>
      <c r="RH899" s="19"/>
      <c r="RI899" s="19"/>
      <c r="RJ899" s="19"/>
      <c r="RK899" s="19"/>
      <c r="RL899" s="19"/>
      <c r="RM899" s="19"/>
      <c r="RN899" s="19"/>
      <c r="RO899" s="19"/>
      <c r="RP899" s="19"/>
      <c r="RQ899" s="19"/>
      <c r="RR899" s="19"/>
      <c r="RS899" s="19"/>
      <c r="RT899" s="19"/>
      <c r="RU899" s="19"/>
      <c r="RV899" s="19"/>
      <c r="RW899" s="19"/>
      <c r="RX899" s="19"/>
      <c r="RY899" s="19"/>
      <c r="RZ899" s="19"/>
      <c r="SA899" s="19"/>
      <c r="SB899" s="19"/>
      <c r="SC899" s="19"/>
      <c r="SD899" s="19"/>
      <c r="SE899" s="19"/>
      <c r="SF899" s="19"/>
      <c r="SG899" s="19"/>
      <c r="SH899" s="19"/>
      <c r="SI899" s="19"/>
      <c r="SJ899" s="19"/>
      <c r="SK899" s="19"/>
      <c r="SL899" s="19"/>
      <c r="SM899" s="19"/>
      <c r="SN899" s="19"/>
      <c r="SO899" s="19"/>
      <c r="SP899" s="19"/>
      <c r="SQ899" s="19"/>
      <c r="SR899" s="19"/>
      <c r="SS899" s="19"/>
      <c r="ST899" s="19"/>
      <c r="SU899" s="19"/>
      <c r="SV899" s="19"/>
      <c r="SW899" s="19"/>
      <c r="SX899" s="19"/>
      <c r="SY899" s="19"/>
      <c r="SZ899" s="19"/>
      <c r="TA899" s="19"/>
      <c r="TB899" s="19"/>
      <c r="TC899" s="19"/>
      <c r="TD899" s="19"/>
      <c r="TE899" s="19"/>
      <c r="TF899" s="19"/>
      <c r="TG899" s="19"/>
      <c r="TH899" s="19"/>
      <c r="TI899" s="19"/>
      <c r="TJ899" s="19"/>
      <c r="TK899" s="19"/>
      <c r="TL899" s="19"/>
      <c r="TM899" s="19"/>
      <c r="TN899" s="19"/>
      <c r="TO899" s="19"/>
      <c r="TP899" s="19"/>
      <c r="TQ899" s="19"/>
      <c r="TR899" s="19"/>
      <c r="TS899" s="19"/>
      <c r="TT899" s="19"/>
      <c r="TU899" s="19"/>
      <c r="TV899" s="19"/>
      <c r="TW899" s="19"/>
      <c r="TX899" s="19"/>
      <c r="TY899" s="19"/>
      <c r="TZ899" s="19"/>
      <c r="UA899" s="19"/>
      <c r="UB899" s="19"/>
      <c r="UC899" s="19"/>
      <c r="UD899" s="19"/>
      <c r="UE899" s="19"/>
      <c r="UF899" s="19"/>
      <c r="UG899" s="19"/>
      <c r="UH899" s="19"/>
      <c r="UI899" s="19"/>
      <c r="UJ899" s="19"/>
      <c r="UK899" s="19"/>
      <c r="UL899" s="19"/>
      <c r="UM899" s="19"/>
      <c r="UN899" s="19"/>
      <c r="UO899" s="19"/>
      <c r="UP899" s="19"/>
      <c r="UQ899" s="19"/>
      <c r="UR899" s="19"/>
      <c r="US899" s="19"/>
      <c r="UT899" s="19"/>
      <c r="UU899" s="19"/>
      <c r="UV899" s="19"/>
      <c r="UW899" s="19"/>
      <c r="UX899" s="19"/>
      <c r="UY899" s="19"/>
      <c r="UZ899" s="19"/>
      <c r="VA899" s="19"/>
      <c r="VB899" s="19"/>
      <c r="VC899" s="19"/>
      <c r="VD899" s="19"/>
      <c r="VE899" s="19"/>
      <c r="VF899" s="19"/>
      <c r="VG899" s="19"/>
      <c r="VH899" s="19"/>
      <c r="VI899" s="19"/>
      <c r="VJ899" s="19"/>
      <c r="VK899" s="19"/>
      <c r="VL899" s="19"/>
      <c r="VM899" s="19"/>
      <c r="VN899" s="19"/>
      <c r="VO899" s="19"/>
      <c r="VP899" s="19"/>
      <c r="VQ899" s="19"/>
      <c r="VR899" s="19"/>
      <c r="VS899" s="19"/>
      <c r="VT899" s="19"/>
      <c r="VU899" s="19"/>
      <c r="VV899" s="19"/>
      <c r="VW899" s="19"/>
      <c r="VX899" s="19"/>
      <c r="VY899" s="19"/>
      <c r="VZ899" s="19"/>
      <c r="WA899" s="19"/>
      <c r="WB899" s="19"/>
      <c r="WC899" s="19"/>
      <c r="WD899" s="19"/>
      <c r="WE899" s="19"/>
      <c r="WF899" s="19"/>
      <c r="WG899" s="19"/>
      <c r="WH899" s="19"/>
      <c r="WI899" s="19"/>
      <c r="WJ899" s="19"/>
      <c r="WK899" s="19"/>
      <c r="WL899" s="19"/>
      <c r="WM899" s="19"/>
      <c r="WN899" s="19"/>
      <c r="WO899" s="19"/>
      <c r="WP899" s="19"/>
      <c r="WQ899" s="19"/>
      <c r="WR899" s="19"/>
      <c r="WS899" s="19"/>
      <c r="WT899" s="19"/>
      <c r="WU899" s="19"/>
      <c r="WV899" s="19"/>
      <c r="WW899" s="19"/>
      <c r="WX899" s="19"/>
      <c r="WY899" s="19"/>
    </row>
    <row r="900" spans="1:623" s="17" customFormat="1" hidden="1" x14ac:dyDescent="0.2">
      <c r="A900" s="16"/>
      <c r="I900" s="18"/>
      <c r="J900" s="18"/>
      <c r="N900" s="16"/>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c r="CE900" s="19"/>
      <c r="CF900" s="19"/>
      <c r="CG900" s="19"/>
      <c r="CH900" s="19"/>
      <c r="CI900" s="19"/>
      <c r="CJ900" s="19"/>
      <c r="CK900" s="19"/>
      <c r="CL900" s="19"/>
      <c r="CM900" s="19"/>
      <c r="CN900" s="19"/>
      <c r="CO900" s="19"/>
      <c r="CP900" s="19"/>
      <c r="CQ900" s="19"/>
      <c r="CR900" s="19"/>
      <c r="CS900" s="19"/>
      <c r="CT900" s="19"/>
      <c r="CU900" s="19"/>
      <c r="CV900" s="19"/>
      <c r="CW900" s="19"/>
      <c r="CX900" s="19"/>
      <c r="CY900" s="19"/>
      <c r="CZ900" s="19"/>
      <c r="DA900" s="19"/>
      <c r="DB900" s="19"/>
      <c r="DC900" s="19"/>
      <c r="DD900" s="19"/>
      <c r="DE900" s="19"/>
      <c r="DF900" s="19"/>
      <c r="DG900" s="19"/>
      <c r="DH900" s="19"/>
      <c r="DI900" s="19"/>
      <c r="DJ900" s="19"/>
      <c r="DK900" s="19"/>
      <c r="DL900" s="19"/>
      <c r="DM900" s="19"/>
      <c r="DN900" s="19"/>
      <c r="DO900" s="19"/>
      <c r="DP900" s="19"/>
      <c r="DQ900" s="19"/>
      <c r="DR900" s="19"/>
      <c r="DS900" s="19"/>
      <c r="DT900" s="19"/>
      <c r="DU900" s="19"/>
      <c r="DV900" s="19"/>
      <c r="DW900" s="19"/>
      <c r="DX900" s="19"/>
      <c r="DY900" s="19"/>
      <c r="DZ900" s="19"/>
      <c r="EA900" s="19"/>
      <c r="EB900" s="19"/>
      <c r="EC900" s="19"/>
      <c r="ED900" s="19"/>
      <c r="EE900" s="19"/>
      <c r="EF900" s="19"/>
      <c r="EG900" s="19"/>
      <c r="EH900" s="19"/>
      <c r="EI900" s="19"/>
      <c r="EJ900" s="19"/>
      <c r="EK900" s="19"/>
      <c r="EL900" s="19"/>
      <c r="EM900" s="19"/>
      <c r="EN900" s="19"/>
      <c r="EO900" s="19"/>
      <c r="EP900" s="19"/>
      <c r="EQ900" s="19"/>
      <c r="ER900" s="19"/>
      <c r="ES900" s="19"/>
      <c r="ET900" s="19"/>
      <c r="EU900" s="19"/>
      <c r="EV900" s="19"/>
      <c r="EW900" s="19"/>
      <c r="EX900" s="19"/>
      <c r="EY900" s="19"/>
      <c r="EZ900" s="19"/>
      <c r="FA900" s="19"/>
      <c r="FB900" s="19"/>
      <c r="FC900" s="19"/>
      <c r="FD900" s="19"/>
      <c r="FE900" s="19"/>
      <c r="FF900" s="19"/>
      <c r="FG900" s="19"/>
      <c r="FH900" s="19"/>
      <c r="FI900" s="19"/>
      <c r="FJ900" s="19"/>
      <c r="FK900" s="19"/>
      <c r="FL900" s="19"/>
      <c r="FM900" s="19"/>
      <c r="FN900" s="19"/>
      <c r="FO900" s="19"/>
      <c r="FP900" s="19"/>
      <c r="FQ900" s="19"/>
      <c r="FR900" s="19"/>
      <c r="FS900" s="19"/>
      <c r="FT900" s="19"/>
      <c r="FU900" s="19"/>
      <c r="FV900" s="19"/>
      <c r="FW900" s="19"/>
      <c r="FX900" s="19"/>
      <c r="FY900" s="19"/>
      <c r="FZ900" s="19"/>
      <c r="GA900" s="19"/>
      <c r="GB900" s="19"/>
      <c r="GC900" s="19"/>
      <c r="GD900" s="19"/>
      <c r="GE900" s="19"/>
      <c r="GF900" s="19"/>
      <c r="GG900" s="19"/>
      <c r="GH900" s="19"/>
      <c r="GI900" s="19"/>
      <c r="GJ900" s="19"/>
      <c r="GK900" s="19"/>
      <c r="GL900" s="19"/>
      <c r="GM900" s="19"/>
      <c r="GN900" s="19"/>
      <c r="GO900" s="19"/>
      <c r="GP900" s="19"/>
      <c r="GQ900" s="19"/>
      <c r="GR900" s="19"/>
      <c r="GS900" s="19"/>
      <c r="GT900" s="19"/>
      <c r="GU900" s="19"/>
      <c r="GV900" s="19"/>
      <c r="GW900" s="19"/>
      <c r="GX900" s="19"/>
      <c r="GY900" s="19"/>
      <c r="GZ900" s="19"/>
      <c r="HA900" s="19"/>
      <c r="HB900" s="19"/>
      <c r="HC900" s="19"/>
      <c r="HD900" s="19"/>
      <c r="HE900" s="19"/>
      <c r="HF900" s="19"/>
      <c r="HG900" s="19"/>
      <c r="HH900" s="19"/>
      <c r="HI900" s="19"/>
      <c r="HJ900" s="19"/>
      <c r="HK900" s="19"/>
      <c r="HL900" s="19"/>
      <c r="HM900" s="19"/>
      <c r="HN900" s="19"/>
      <c r="HO900" s="19"/>
      <c r="HP900" s="19"/>
      <c r="HQ900" s="19"/>
      <c r="HR900" s="19"/>
      <c r="HS900" s="19"/>
      <c r="HT900" s="19"/>
      <c r="HU900" s="19"/>
      <c r="HV900" s="19"/>
      <c r="HW900" s="19"/>
      <c r="HX900" s="19"/>
      <c r="HY900" s="19"/>
      <c r="HZ900" s="19"/>
      <c r="IA900" s="19"/>
      <c r="IB900" s="19"/>
      <c r="IC900" s="19"/>
      <c r="ID900" s="19"/>
      <c r="IE900" s="19"/>
      <c r="IF900" s="19"/>
      <c r="IG900" s="19"/>
      <c r="IH900" s="19"/>
      <c r="II900" s="19"/>
      <c r="IJ900" s="19"/>
      <c r="IK900" s="19"/>
      <c r="IL900" s="19"/>
      <c r="IM900" s="19"/>
      <c r="IN900" s="19"/>
      <c r="IO900" s="19"/>
      <c r="IP900" s="19"/>
      <c r="IQ900" s="19"/>
      <c r="IR900" s="19"/>
      <c r="IS900" s="19"/>
      <c r="IT900" s="19"/>
      <c r="IU900" s="19"/>
      <c r="IV900" s="19"/>
      <c r="IW900" s="19"/>
      <c r="IX900" s="19"/>
      <c r="IY900" s="19"/>
      <c r="IZ900" s="19"/>
      <c r="JA900" s="19"/>
      <c r="JB900" s="19"/>
      <c r="JC900" s="19"/>
      <c r="JD900" s="19"/>
      <c r="JE900" s="19"/>
      <c r="JF900" s="19"/>
      <c r="JG900" s="19"/>
      <c r="JH900" s="19"/>
      <c r="JI900" s="19"/>
      <c r="JJ900" s="19"/>
      <c r="JK900" s="19"/>
      <c r="JL900" s="19"/>
      <c r="JM900" s="19"/>
      <c r="JN900" s="19"/>
      <c r="JO900" s="19"/>
      <c r="JP900" s="19"/>
      <c r="JQ900" s="19"/>
      <c r="JR900" s="19"/>
      <c r="JS900" s="19"/>
      <c r="JT900" s="19"/>
      <c r="JU900" s="19"/>
      <c r="JV900" s="19"/>
      <c r="JW900" s="19"/>
      <c r="JX900" s="19"/>
      <c r="JY900" s="19"/>
      <c r="JZ900" s="19"/>
      <c r="KA900" s="19"/>
      <c r="KB900" s="19"/>
      <c r="KC900" s="19"/>
      <c r="KD900" s="19"/>
      <c r="KE900" s="19"/>
      <c r="KF900" s="19"/>
      <c r="KG900" s="19"/>
      <c r="KH900" s="19"/>
      <c r="KI900" s="19"/>
      <c r="KJ900" s="19"/>
      <c r="KK900" s="19"/>
      <c r="KL900" s="19"/>
      <c r="KM900" s="19"/>
      <c r="KN900" s="19"/>
      <c r="KO900" s="19"/>
      <c r="KP900" s="19"/>
      <c r="KQ900" s="19"/>
      <c r="KR900" s="19"/>
      <c r="KS900" s="19"/>
      <c r="KT900" s="19"/>
      <c r="KU900" s="19"/>
      <c r="KV900" s="19"/>
      <c r="KW900" s="19"/>
      <c r="KX900" s="19"/>
      <c r="KY900" s="19"/>
      <c r="KZ900" s="19"/>
      <c r="LA900" s="19"/>
      <c r="LB900" s="19"/>
      <c r="LC900" s="19"/>
      <c r="LD900" s="19"/>
      <c r="LE900" s="19"/>
      <c r="LF900" s="19"/>
      <c r="LG900" s="19"/>
      <c r="LH900" s="19"/>
      <c r="LI900" s="19"/>
      <c r="LJ900" s="19"/>
      <c r="LK900" s="19"/>
      <c r="LL900" s="19"/>
      <c r="LM900" s="19"/>
      <c r="LN900" s="19"/>
      <c r="LO900" s="19"/>
      <c r="LP900" s="19"/>
      <c r="LQ900" s="19"/>
      <c r="LR900" s="19"/>
      <c r="LS900" s="19"/>
      <c r="LT900" s="19"/>
      <c r="LU900" s="19"/>
      <c r="LV900" s="19"/>
      <c r="LW900" s="19"/>
      <c r="LX900" s="19"/>
      <c r="LY900" s="19"/>
      <c r="LZ900" s="19"/>
      <c r="MA900" s="19"/>
      <c r="MB900" s="19"/>
      <c r="MC900" s="19"/>
      <c r="MD900" s="19"/>
      <c r="ME900" s="19"/>
      <c r="MF900" s="19"/>
      <c r="MG900" s="19"/>
      <c r="MH900" s="19"/>
      <c r="MI900" s="19"/>
      <c r="MJ900" s="19"/>
      <c r="MK900" s="19"/>
      <c r="ML900" s="19"/>
      <c r="MM900" s="19"/>
      <c r="MN900" s="19"/>
      <c r="MO900" s="19"/>
      <c r="MP900" s="19"/>
      <c r="MQ900" s="19"/>
      <c r="MR900" s="19"/>
      <c r="MS900" s="19"/>
      <c r="MT900" s="19"/>
      <c r="MU900" s="19"/>
      <c r="MV900" s="19"/>
      <c r="MW900" s="19"/>
      <c r="MX900" s="19"/>
      <c r="MY900" s="19"/>
      <c r="MZ900" s="19"/>
      <c r="NA900" s="19"/>
      <c r="NB900" s="19"/>
      <c r="NC900" s="19"/>
      <c r="ND900" s="19"/>
      <c r="NE900" s="19"/>
      <c r="NF900" s="19"/>
      <c r="NG900" s="19"/>
      <c r="NH900" s="19"/>
      <c r="NI900" s="19"/>
      <c r="NJ900" s="19"/>
      <c r="NK900" s="19"/>
      <c r="NL900" s="19"/>
      <c r="NM900" s="19"/>
      <c r="NN900" s="19"/>
      <c r="NO900" s="19"/>
      <c r="NP900" s="19"/>
      <c r="NQ900" s="19"/>
      <c r="NR900" s="19"/>
      <c r="NS900" s="19"/>
      <c r="NT900" s="19"/>
      <c r="NU900" s="19"/>
      <c r="NV900" s="19"/>
      <c r="NW900" s="19"/>
      <c r="NX900" s="19"/>
      <c r="NY900" s="19"/>
      <c r="NZ900" s="19"/>
      <c r="OA900" s="19"/>
      <c r="OB900" s="19"/>
      <c r="OC900" s="19"/>
      <c r="OD900" s="19"/>
      <c r="OE900" s="19"/>
      <c r="OF900" s="19"/>
      <c r="OG900" s="19"/>
      <c r="OH900" s="19"/>
      <c r="OI900" s="19"/>
      <c r="OJ900" s="19"/>
      <c r="OK900" s="19"/>
      <c r="OL900" s="19"/>
      <c r="OM900" s="19"/>
      <c r="ON900" s="19"/>
      <c r="OO900" s="19"/>
      <c r="OP900" s="19"/>
      <c r="OQ900" s="19"/>
      <c r="OR900" s="19"/>
      <c r="OS900" s="19"/>
      <c r="OT900" s="19"/>
      <c r="OU900" s="19"/>
      <c r="OV900" s="19"/>
      <c r="OW900" s="19"/>
      <c r="OX900" s="19"/>
      <c r="OY900" s="19"/>
      <c r="OZ900" s="19"/>
      <c r="PA900" s="19"/>
      <c r="PB900" s="19"/>
      <c r="PC900" s="19"/>
      <c r="PD900" s="19"/>
      <c r="PE900" s="19"/>
      <c r="PF900" s="19"/>
      <c r="PG900" s="19"/>
      <c r="PH900" s="19"/>
      <c r="PI900" s="19"/>
      <c r="PJ900" s="19"/>
      <c r="PK900" s="19"/>
      <c r="PL900" s="19"/>
      <c r="PM900" s="19"/>
      <c r="PN900" s="19"/>
      <c r="PO900" s="19"/>
      <c r="PP900" s="19"/>
      <c r="PQ900" s="19"/>
      <c r="PR900" s="19"/>
      <c r="PS900" s="19"/>
      <c r="PT900" s="19"/>
      <c r="PU900" s="19"/>
      <c r="PV900" s="19"/>
      <c r="PW900" s="19"/>
      <c r="PX900" s="19"/>
      <c r="PY900" s="19"/>
      <c r="PZ900" s="19"/>
      <c r="QA900" s="19"/>
      <c r="QB900" s="19"/>
      <c r="QC900" s="19"/>
      <c r="QD900" s="19"/>
      <c r="QE900" s="19"/>
      <c r="QF900" s="19"/>
      <c r="QG900" s="19"/>
      <c r="QH900" s="19"/>
      <c r="QI900" s="19"/>
      <c r="QJ900" s="19"/>
      <c r="QK900" s="19"/>
      <c r="QL900" s="19"/>
      <c r="QM900" s="19"/>
      <c r="QN900" s="19"/>
      <c r="QO900" s="19"/>
      <c r="QP900" s="19"/>
      <c r="QQ900" s="19"/>
      <c r="QR900" s="19"/>
      <c r="QS900" s="19"/>
      <c r="QT900" s="19"/>
      <c r="QU900" s="19"/>
      <c r="QV900" s="19"/>
      <c r="QW900" s="19"/>
      <c r="QX900" s="19"/>
      <c r="QY900" s="19"/>
      <c r="QZ900" s="19"/>
      <c r="RA900" s="19"/>
      <c r="RB900" s="19"/>
      <c r="RC900" s="19"/>
      <c r="RD900" s="19"/>
      <c r="RE900" s="19"/>
      <c r="RF900" s="19"/>
      <c r="RG900" s="19"/>
      <c r="RH900" s="19"/>
      <c r="RI900" s="19"/>
      <c r="RJ900" s="19"/>
      <c r="RK900" s="19"/>
      <c r="RL900" s="19"/>
      <c r="RM900" s="19"/>
      <c r="RN900" s="19"/>
      <c r="RO900" s="19"/>
      <c r="RP900" s="19"/>
      <c r="RQ900" s="19"/>
      <c r="RR900" s="19"/>
      <c r="RS900" s="19"/>
      <c r="RT900" s="19"/>
      <c r="RU900" s="19"/>
      <c r="RV900" s="19"/>
      <c r="RW900" s="19"/>
      <c r="RX900" s="19"/>
      <c r="RY900" s="19"/>
      <c r="RZ900" s="19"/>
      <c r="SA900" s="19"/>
      <c r="SB900" s="19"/>
      <c r="SC900" s="19"/>
      <c r="SD900" s="19"/>
      <c r="SE900" s="19"/>
      <c r="SF900" s="19"/>
      <c r="SG900" s="19"/>
      <c r="SH900" s="19"/>
      <c r="SI900" s="19"/>
      <c r="SJ900" s="19"/>
      <c r="SK900" s="19"/>
      <c r="SL900" s="19"/>
      <c r="SM900" s="19"/>
      <c r="SN900" s="19"/>
      <c r="SO900" s="19"/>
      <c r="SP900" s="19"/>
      <c r="SQ900" s="19"/>
      <c r="SR900" s="19"/>
      <c r="SS900" s="19"/>
      <c r="ST900" s="19"/>
      <c r="SU900" s="19"/>
      <c r="SV900" s="19"/>
      <c r="SW900" s="19"/>
      <c r="SX900" s="19"/>
      <c r="SY900" s="19"/>
      <c r="SZ900" s="19"/>
      <c r="TA900" s="19"/>
      <c r="TB900" s="19"/>
      <c r="TC900" s="19"/>
      <c r="TD900" s="19"/>
      <c r="TE900" s="19"/>
      <c r="TF900" s="19"/>
      <c r="TG900" s="19"/>
      <c r="TH900" s="19"/>
      <c r="TI900" s="19"/>
      <c r="TJ900" s="19"/>
      <c r="TK900" s="19"/>
      <c r="TL900" s="19"/>
      <c r="TM900" s="19"/>
      <c r="TN900" s="19"/>
      <c r="TO900" s="19"/>
      <c r="TP900" s="19"/>
      <c r="TQ900" s="19"/>
      <c r="TR900" s="19"/>
      <c r="TS900" s="19"/>
      <c r="TT900" s="19"/>
      <c r="TU900" s="19"/>
      <c r="TV900" s="19"/>
      <c r="TW900" s="19"/>
      <c r="TX900" s="19"/>
      <c r="TY900" s="19"/>
      <c r="TZ900" s="19"/>
      <c r="UA900" s="19"/>
      <c r="UB900" s="19"/>
      <c r="UC900" s="19"/>
      <c r="UD900" s="19"/>
      <c r="UE900" s="19"/>
      <c r="UF900" s="19"/>
      <c r="UG900" s="19"/>
      <c r="UH900" s="19"/>
      <c r="UI900" s="19"/>
      <c r="UJ900" s="19"/>
      <c r="UK900" s="19"/>
      <c r="UL900" s="19"/>
      <c r="UM900" s="19"/>
      <c r="UN900" s="19"/>
      <c r="UO900" s="19"/>
      <c r="UP900" s="19"/>
      <c r="UQ900" s="19"/>
      <c r="UR900" s="19"/>
      <c r="US900" s="19"/>
      <c r="UT900" s="19"/>
      <c r="UU900" s="19"/>
      <c r="UV900" s="19"/>
      <c r="UW900" s="19"/>
      <c r="UX900" s="19"/>
      <c r="UY900" s="19"/>
      <c r="UZ900" s="19"/>
      <c r="VA900" s="19"/>
      <c r="VB900" s="19"/>
      <c r="VC900" s="19"/>
      <c r="VD900" s="19"/>
      <c r="VE900" s="19"/>
      <c r="VF900" s="19"/>
      <c r="VG900" s="19"/>
      <c r="VH900" s="19"/>
      <c r="VI900" s="19"/>
      <c r="VJ900" s="19"/>
      <c r="VK900" s="19"/>
      <c r="VL900" s="19"/>
      <c r="VM900" s="19"/>
      <c r="VN900" s="19"/>
      <c r="VO900" s="19"/>
      <c r="VP900" s="19"/>
      <c r="VQ900" s="19"/>
      <c r="VR900" s="19"/>
      <c r="VS900" s="19"/>
      <c r="VT900" s="19"/>
      <c r="VU900" s="19"/>
      <c r="VV900" s="19"/>
      <c r="VW900" s="19"/>
      <c r="VX900" s="19"/>
      <c r="VY900" s="19"/>
      <c r="VZ900" s="19"/>
      <c r="WA900" s="19"/>
      <c r="WB900" s="19"/>
      <c r="WC900" s="19"/>
      <c r="WD900" s="19"/>
      <c r="WE900" s="19"/>
      <c r="WF900" s="19"/>
      <c r="WG900" s="19"/>
      <c r="WH900" s="19"/>
      <c r="WI900" s="19"/>
      <c r="WJ900" s="19"/>
      <c r="WK900" s="19"/>
      <c r="WL900" s="19"/>
      <c r="WM900" s="19"/>
      <c r="WN900" s="19"/>
      <c r="WO900" s="19"/>
      <c r="WP900" s="19"/>
      <c r="WQ900" s="19"/>
      <c r="WR900" s="19"/>
      <c r="WS900" s="19"/>
      <c r="WT900" s="19"/>
      <c r="WU900" s="19"/>
      <c r="WV900" s="19"/>
      <c r="WW900" s="19"/>
      <c r="WX900" s="19"/>
      <c r="WY900" s="19"/>
    </row>
    <row r="901" spans="1:623" s="17" customFormat="1" hidden="1" x14ac:dyDescent="0.2">
      <c r="A901" s="16"/>
      <c r="I901" s="18"/>
      <c r="J901" s="18"/>
      <c r="N901" s="16"/>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c r="CE901" s="19"/>
      <c r="CF901" s="19"/>
      <c r="CG901" s="19"/>
      <c r="CH901" s="19"/>
      <c r="CI901" s="19"/>
      <c r="CJ901" s="19"/>
      <c r="CK901" s="19"/>
      <c r="CL901" s="19"/>
      <c r="CM901" s="19"/>
      <c r="CN901" s="19"/>
      <c r="CO901" s="19"/>
      <c r="CP901" s="19"/>
      <c r="CQ901" s="19"/>
      <c r="CR901" s="19"/>
      <c r="CS901" s="19"/>
      <c r="CT901" s="19"/>
      <c r="CU901" s="19"/>
      <c r="CV901" s="19"/>
      <c r="CW901" s="19"/>
      <c r="CX901" s="19"/>
      <c r="CY901" s="19"/>
      <c r="CZ901" s="19"/>
      <c r="DA901" s="19"/>
      <c r="DB901" s="19"/>
      <c r="DC901" s="19"/>
      <c r="DD901" s="19"/>
      <c r="DE901" s="19"/>
      <c r="DF901" s="19"/>
      <c r="DG901" s="19"/>
      <c r="DH901" s="19"/>
      <c r="DI901" s="19"/>
      <c r="DJ901" s="19"/>
      <c r="DK901" s="19"/>
      <c r="DL901" s="19"/>
      <c r="DM901" s="19"/>
      <c r="DN901" s="19"/>
      <c r="DO901" s="19"/>
      <c r="DP901" s="19"/>
      <c r="DQ901" s="19"/>
      <c r="DR901" s="19"/>
      <c r="DS901" s="19"/>
      <c r="DT901" s="19"/>
      <c r="DU901" s="19"/>
      <c r="DV901" s="19"/>
      <c r="DW901" s="19"/>
      <c r="DX901" s="19"/>
      <c r="DY901" s="19"/>
      <c r="DZ901" s="19"/>
      <c r="EA901" s="19"/>
      <c r="EB901" s="19"/>
      <c r="EC901" s="19"/>
      <c r="ED901" s="19"/>
      <c r="EE901" s="19"/>
      <c r="EF901" s="19"/>
      <c r="EG901" s="19"/>
      <c r="EH901" s="19"/>
      <c r="EI901" s="19"/>
      <c r="EJ901" s="19"/>
      <c r="EK901" s="19"/>
      <c r="EL901" s="19"/>
      <c r="EM901" s="19"/>
      <c r="EN901" s="19"/>
      <c r="EO901" s="19"/>
      <c r="EP901" s="19"/>
      <c r="EQ901" s="19"/>
      <c r="ER901" s="19"/>
      <c r="ES901" s="19"/>
      <c r="ET901" s="19"/>
      <c r="EU901" s="19"/>
      <c r="EV901" s="19"/>
      <c r="EW901" s="19"/>
      <c r="EX901" s="19"/>
      <c r="EY901" s="19"/>
      <c r="EZ901" s="19"/>
      <c r="FA901" s="19"/>
      <c r="FB901" s="19"/>
      <c r="FC901" s="19"/>
      <c r="FD901" s="19"/>
      <c r="FE901" s="19"/>
      <c r="FF901" s="19"/>
      <c r="FG901" s="19"/>
      <c r="FH901" s="19"/>
      <c r="FI901" s="19"/>
      <c r="FJ901" s="19"/>
      <c r="FK901" s="19"/>
      <c r="FL901" s="19"/>
      <c r="FM901" s="19"/>
      <c r="FN901" s="19"/>
      <c r="FO901" s="19"/>
      <c r="FP901" s="19"/>
      <c r="FQ901" s="19"/>
      <c r="FR901" s="19"/>
      <c r="FS901" s="19"/>
      <c r="FT901" s="19"/>
      <c r="FU901" s="19"/>
      <c r="FV901" s="19"/>
      <c r="FW901" s="19"/>
      <c r="FX901" s="19"/>
      <c r="FY901" s="19"/>
      <c r="FZ901" s="19"/>
      <c r="GA901" s="19"/>
      <c r="GB901" s="19"/>
      <c r="GC901" s="19"/>
      <c r="GD901" s="19"/>
      <c r="GE901" s="19"/>
      <c r="GF901" s="19"/>
      <c r="GG901" s="19"/>
      <c r="GH901" s="19"/>
      <c r="GI901" s="19"/>
      <c r="GJ901" s="19"/>
      <c r="GK901" s="19"/>
      <c r="GL901" s="19"/>
      <c r="GM901" s="19"/>
      <c r="GN901" s="19"/>
      <c r="GO901" s="19"/>
      <c r="GP901" s="19"/>
      <c r="GQ901" s="19"/>
      <c r="GR901" s="19"/>
      <c r="GS901" s="19"/>
      <c r="GT901" s="19"/>
      <c r="GU901" s="19"/>
      <c r="GV901" s="19"/>
      <c r="GW901" s="19"/>
      <c r="GX901" s="19"/>
      <c r="GY901" s="19"/>
      <c r="GZ901" s="19"/>
      <c r="HA901" s="19"/>
      <c r="HB901" s="19"/>
      <c r="HC901" s="19"/>
      <c r="HD901" s="19"/>
      <c r="HE901" s="19"/>
      <c r="HF901" s="19"/>
      <c r="HG901" s="19"/>
      <c r="HH901" s="19"/>
      <c r="HI901" s="19"/>
      <c r="HJ901" s="19"/>
      <c r="HK901" s="19"/>
      <c r="HL901" s="19"/>
      <c r="HM901" s="19"/>
      <c r="HN901" s="19"/>
      <c r="HO901" s="19"/>
      <c r="HP901" s="19"/>
      <c r="HQ901" s="19"/>
      <c r="HR901" s="19"/>
      <c r="HS901" s="19"/>
      <c r="HT901" s="19"/>
      <c r="HU901" s="19"/>
      <c r="HV901" s="19"/>
      <c r="HW901" s="19"/>
      <c r="HX901" s="19"/>
      <c r="HY901" s="19"/>
      <c r="HZ901" s="19"/>
      <c r="IA901" s="19"/>
      <c r="IB901" s="19"/>
      <c r="IC901" s="19"/>
      <c r="ID901" s="19"/>
      <c r="IE901" s="19"/>
      <c r="IF901" s="19"/>
      <c r="IG901" s="19"/>
      <c r="IH901" s="19"/>
      <c r="II901" s="19"/>
      <c r="IJ901" s="19"/>
      <c r="IK901" s="19"/>
      <c r="IL901" s="19"/>
      <c r="IM901" s="19"/>
      <c r="IN901" s="19"/>
      <c r="IO901" s="19"/>
      <c r="IP901" s="19"/>
      <c r="IQ901" s="19"/>
      <c r="IR901" s="19"/>
      <c r="IS901" s="19"/>
      <c r="IT901" s="19"/>
      <c r="IU901" s="19"/>
      <c r="IV901" s="19"/>
      <c r="IW901" s="19"/>
      <c r="IX901" s="19"/>
      <c r="IY901" s="19"/>
      <c r="IZ901" s="19"/>
      <c r="JA901" s="19"/>
      <c r="JB901" s="19"/>
      <c r="JC901" s="19"/>
      <c r="JD901" s="19"/>
      <c r="JE901" s="19"/>
      <c r="JF901" s="19"/>
      <c r="JG901" s="19"/>
      <c r="JH901" s="19"/>
      <c r="JI901" s="19"/>
      <c r="JJ901" s="19"/>
      <c r="JK901" s="19"/>
      <c r="JL901" s="19"/>
      <c r="JM901" s="19"/>
      <c r="JN901" s="19"/>
      <c r="JO901" s="19"/>
      <c r="JP901" s="19"/>
      <c r="JQ901" s="19"/>
      <c r="JR901" s="19"/>
      <c r="JS901" s="19"/>
      <c r="JT901" s="19"/>
      <c r="JU901" s="19"/>
      <c r="JV901" s="19"/>
      <c r="JW901" s="19"/>
      <c r="JX901" s="19"/>
      <c r="JY901" s="19"/>
      <c r="JZ901" s="19"/>
      <c r="KA901" s="19"/>
      <c r="KB901" s="19"/>
      <c r="KC901" s="19"/>
      <c r="KD901" s="19"/>
      <c r="KE901" s="19"/>
      <c r="KF901" s="19"/>
      <c r="KG901" s="19"/>
      <c r="KH901" s="19"/>
      <c r="KI901" s="19"/>
      <c r="KJ901" s="19"/>
      <c r="KK901" s="19"/>
      <c r="KL901" s="19"/>
      <c r="KM901" s="19"/>
      <c r="KN901" s="19"/>
      <c r="KO901" s="19"/>
      <c r="KP901" s="19"/>
      <c r="KQ901" s="19"/>
      <c r="KR901" s="19"/>
      <c r="KS901" s="19"/>
      <c r="KT901" s="19"/>
      <c r="KU901" s="19"/>
      <c r="KV901" s="19"/>
      <c r="KW901" s="19"/>
      <c r="KX901" s="19"/>
      <c r="KY901" s="19"/>
      <c r="KZ901" s="19"/>
      <c r="LA901" s="19"/>
      <c r="LB901" s="19"/>
      <c r="LC901" s="19"/>
      <c r="LD901" s="19"/>
      <c r="LE901" s="19"/>
      <c r="LF901" s="19"/>
      <c r="LG901" s="19"/>
      <c r="LH901" s="19"/>
      <c r="LI901" s="19"/>
      <c r="LJ901" s="19"/>
      <c r="LK901" s="19"/>
      <c r="LL901" s="19"/>
      <c r="LM901" s="19"/>
      <c r="LN901" s="19"/>
      <c r="LO901" s="19"/>
      <c r="LP901" s="19"/>
      <c r="LQ901" s="19"/>
      <c r="LR901" s="19"/>
      <c r="LS901" s="19"/>
      <c r="LT901" s="19"/>
      <c r="LU901" s="19"/>
      <c r="LV901" s="19"/>
      <c r="LW901" s="19"/>
      <c r="LX901" s="19"/>
      <c r="LY901" s="19"/>
      <c r="LZ901" s="19"/>
      <c r="MA901" s="19"/>
      <c r="MB901" s="19"/>
      <c r="MC901" s="19"/>
      <c r="MD901" s="19"/>
      <c r="ME901" s="19"/>
      <c r="MF901" s="19"/>
      <c r="MG901" s="19"/>
      <c r="MH901" s="19"/>
      <c r="MI901" s="19"/>
      <c r="MJ901" s="19"/>
      <c r="MK901" s="19"/>
      <c r="ML901" s="19"/>
      <c r="MM901" s="19"/>
      <c r="MN901" s="19"/>
      <c r="MO901" s="19"/>
      <c r="MP901" s="19"/>
      <c r="MQ901" s="19"/>
      <c r="MR901" s="19"/>
      <c r="MS901" s="19"/>
      <c r="MT901" s="19"/>
      <c r="MU901" s="19"/>
      <c r="MV901" s="19"/>
      <c r="MW901" s="19"/>
      <c r="MX901" s="19"/>
      <c r="MY901" s="19"/>
      <c r="MZ901" s="19"/>
      <c r="NA901" s="19"/>
      <c r="NB901" s="19"/>
      <c r="NC901" s="19"/>
      <c r="ND901" s="19"/>
      <c r="NE901" s="19"/>
      <c r="NF901" s="19"/>
      <c r="NG901" s="19"/>
      <c r="NH901" s="19"/>
      <c r="NI901" s="19"/>
      <c r="NJ901" s="19"/>
      <c r="NK901" s="19"/>
      <c r="NL901" s="19"/>
      <c r="NM901" s="19"/>
      <c r="NN901" s="19"/>
      <c r="NO901" s="19"/>
      <c r="NP901" s="19"/>
      <c r="NQ901" s="19"/>
      <c r="NR901" s="19"/>
      <c r="NS901" s="19"/>
      <c r="NT901" s="19"/>
      <c r="NU901" s="19"/>
      <c r="NV901" s="19"/>
      <c r="NW901" s="19"/>
      <c r="NX901" s="19"/>
      <c r="NY901" s="19"/>
      <c r="NZ901" s="19"/>
      <c r="OA901" s="19"/>
      <c r="OB901" s="19"/>
      <c r="OC901" s="19"/>
      <c r="OD901" s="19"/>
      <c r="OE901" s="19"/>
      <c r="OF901" s="19"/>
      <c r="OG901" s="19"/>
      <c r="OH901" s="19"/>
      <c r="OI901" s="19"/>
      <c r="OJ901" s="19"/>
      <c r="OK901" s="19"/>
      <c r="OL901" s="19"/>
      <c r="OM901" s="19"/>
      <c r="ON901" s="19"/>
      <c r="OO901" s="19"/>
      <c r="OP901" s="19"/>
      <c r="OQ901" s="19"/>
      <c r="OR901" s="19"/>
      <c r="OS901" s="19"/>
      <c r="OT901" s="19"/>
      <c r="OU901" s="19"/>
      <c r="OV901" s="19"/>
      <c r="OW901" s="19"/>
      <c r="OX901" s="19"/>
      <c r="OY901" s="19"/>
      <c r="OZ901" s="19"/>
      <c r="PA901" s="19"/>
      <c r="PB901" s="19"/>
      <c r="PC901" s="19"/>
      <c r="PD901" s="19"/>
      <c r="PE901" s="19"/>
      <c r="PF901" s="19"/>
      <c r="PG901" s="19"/>
      <c r="PH901" s="19"/>
      <c r="PI901" s="19"/>
      <c r="PJ901" s="19"/>
      <c r="PK901" s="19"/>
      <c r="PL901" s="19"/>
      <c r="PM901" s="19"/>
      <c r="PN901" s="19"/>
      <c r="PO901" s="19"/>
      <c r="PP901" s="19"/>
      <c r="PQ901" s="19"/>
      <c r="PR901" s="19"/>
      <c r="PS901" s="19"/>
      <c r="PT901" s="19"/>
      <c r="PU901" s="19"/>
      <c r="PV901" s="19"/>
      <c r="PW901" s="19"/>
      <c r="PX901" s="19"/>
      <c r="PY901" s="19"/>
      <c r="PZ901" s="19"/>
      <c r="QA901" s="19"/>
      <c r="QB901" s="19"/>
      <c r="QC901" s="19"/>
      <c r="QD901" s="19"/>
      <c r="QE901" s="19"/>
      <c r="QF901" s="19"/>
      <c r="QG901" s="19"/>
      <c r="QH901" s="19"/>
      <c r="QI901" s="19"/>
      <c r="QJ901" s="19"/>
      <c r="QK901" s="19"/>
      <c r="QL901" s="19"/>
      <c r="QM901" s="19"/>
      <c r="QN901" s="19"/>
      <c r="QO901" s="19"/>
      <c r="QP901" s="19"/>
      <c r="QQ901" s="19"/>
      <c r="QR901" s="19"/>
      <c r="QS901" s="19"/>
      <c r="QT901" s="19"/>
      <c r="QU901" s="19"/>
      <c r="QV901" s="19"/>
      <c r="QW901" s="19"/>
      <c r="QX901" s="19"/>
      <c r="QY901" s="19"/>
      <c r="QZ901" s="19"/>
      <c r="RA901" s="19"/>
      <c r="RB901" s="19"/>
      <c r="RC901" s="19"/>
      <c r="RD901" s="19"/>
      <c r="RE901" s="19"/>
      <c r="RF901" s="19"/>
      <c r="RG901" s="19"/>
      <c r="RH901" s="19"/>
      <c r="RI901" s="19"/>
      <c r="RJ901" s="19"/>
      <c r="RK901" s="19"/>
      <c r="RL901" s="19"/>
      <c r="RM901" s="19"/>
      <c r="RN901" s="19"/>
      <c r="RO901" s="19"/>
      <c r="RP901" s="19"/>
      <c r="RQ901" s="19"/>
      <c r="RR901" s="19"/>
      <c r="RS901" s="19"/>
      <c r="RT901" s="19"/>
      <c r="RU901" s="19"/>
      <c r="RV901" s="19"/>
      <c r="RW901" s="19"/>
      <c r="RX901" s="19"/>
      <c r="RY901" s="19"/>
      <c r="RZ901" s="19"/>
      <c r="SA901" s="19"/>
      <c r="SB901" s="19"/>
      <c r="SC901" s="19"/>
      <c r="SD901" s="19"/>
      <c r="SE901" s="19"/>
      <c r="SF901" s="19"/>
      <c r="SG901" s="19"/>
      <c r="SH901" s="19"/>
      <c r="SI901" s="19"/>
      <c r="SJ901" s="19"/>
      <c r="SK901" s="19"/>
      <c r="SL901" s="19"/>
      <c r="SM901" s="19"/>
      <c r="SN901" s="19"/>
      <c r="SO901" s="19"/>
      <c r="SP901" s="19"/>
      <c r="SQ901" s="19"/>
      <c r="SR901" s="19"/>
      <c r="SS901" s="19"/>
      <c r="ST901" s="19"/>
      <c r="SU901" s="19"/>
      <c r="SV901" s="19"/>
      <c r="SW901" s="19"/>
      <c r="SX901" s="19"/>
      <c r="SY901" s="19"/>
      <c r="SZ901" s="19"/>
      <c r="TA901" s="19"/>
      <c r="TB901" s="19"/>
      <c r="TC901" s="19"/>
      <c r="TD901" s="19"/>
      <c r="TE901" s="19"/>
      <c r="TF901" s="19"/>
      <c r="TG901" s="19"/>
      <c r="TH901" s="19"/>
      <c r="TI901" s="19"/>
      <c r="TJ901" s="19"/>
      <c r="TK901" s="19"/>
      <c r="TL901" s="19"/>
      <c r="TM901" s="19"/>
      <c r="TN901" s="19"/>
      <c r="TO901" s="19"/>
      <c r="TP901" s="19"/>
      <c r="TQ901" s="19"/>
      <c r="TR901" s="19"/>
      <c r="TS901" s="19"/>
      <c r="TT901" s="19"/>
      <c r="TU901" s="19"/>
      <c r="TV901" s="19"/>
      <c r="TW901" s="19"/>
      <c r="TX901" s="19"/>
      <c r="TY901" s="19"/>
      <c r="TZ901" s="19"/>
      <c r="UA901" s="19"/>
      <c r="UB901" s="19"/>
      <c r="UC901" s="19"/>
      <c r="UD901" s="19"/>
      <c r="UE901" s="19"/>
      <c r="UF901" s="19"/>
      <c r="UG901" s="19"/>
      <c r="UH901" s="19"/>
      <c r="UI901" s="19"/>
      <c r="UJ901" s="19"/>
      <c r="UK901" s="19"/>
      <c r="UL901" s="19"/>
      <c r="UM901" s="19"/>
      <c r="UN901" s="19"/>
      <c r="UO901" s="19"/>
      <c r="UP901" s="19"/>
      <c r="UQ901" s="19"/>
      <c r="UR901" s="19"/>
      <c r="US901" s="19"/>
      <c r="UT901" s="19"/>
      <c r="UU901" s="19"/>
      <c r="UV901" s="19"/>
      <c r="UW901" s="19"/>
      <c r="UX901" s="19"/>
      <c r="UY901" s="19"/>
      <c r="UZ901" s="19"/>
      <c r="VA901" s="19"/>
      <c r="VB901" s="19"/>
      <c r="VC901" s="19"/>
      <c r="VD901" s="19"/>
      <c r="VE901" s="19"/>
      <c r="VF901" s="19"/>
      <c r="VG901" s="19"/>
      <c r="VH901" s="19"/>
      <c r="VI901" s="19"/>
      <c r="VJ901" s="19"/>
      <c r="VK901" s="19"/>
      <c r="VL901" s="19"/>
      <c r="VM901" s="19"/>
      <c r="VN901" s="19"/>
      <c r="VO901" s="19"/>
      <c r="VP901" s="19"/>
      <c r="VQ901" s="19"/>
      <c r="VR901" s="19"/>
      <c r="VS901" s="19"/>
      <c r="VT901" s="19"/>
      <c r="VU901" s="19"/>
      <c r="VV901" s="19"/>
      <c r="VW901" s="19"/>
      <c r="VX901" s="19"/>
      <c r="VY901" s="19"/>
      <c r="VZ901" s="19"/>
      <c r="WA901" s="19"/>
      <c r="WB901" s="19"/>
      <c r="WC901" s="19"/>
      <c r="WD901" s="19"/>
      <c r="WE901" s="19"/>
      <c r="WF901" s="19"/>
      <c r="WG901" s="19"/>
      <c r="WH901" s="19"/>
      <c r="WI901" s="19"/>
      <c r="WJ901" s="19"/>
      <c r="WK901" s="19"/>
      <c r="WL901" s="19"/>
      <c r="WM901" s="19"/>
      <c r="WN901" s="19"/>
      <c r="WO901" s="19"/>
      <c r="WP901" s="19"/>
      <c r="WQ901" s="19"/>
      <c r="WR901" s="19"/>
      <c r="WS901" s="19"/>
      <c r="WT901" s="19"/>
      <c r="WU901" s="19"/>
      <c r="WV901" s="19"/>
      <c r="WW901" s="19"/>
      <c r="WX901" s="19"/>
      <c r="WY901" s="19"/>
    </row>
    <row r="902" spans="1:623" s="17" customFormat="1" hidden="1" x14ac:dyDescent="0.2">
      <c r="A902" s="16"/>
      <c r="I902" s="18"/>
      <c r="J902" s="18"/>
      <c r="N902" s="16"/>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c r="CE902" s="19"/>
      <c r="CF902" s="19"/>
      <c r="CG902" s="19"/>
      <c r="CH902" s="19"/>
      <c r="CI902" s="19"/>
      <c r="CJ902" s="19"/>
      <c r="CK902" s="19"/>
      <c r="CL902" s="19"/>
      <c r="CM902" s="19"/>
      <c r="CN902" s="19"/>
      <c r="CO902" s="19"/>
      <c r="CP902" s="19"/>
      <c r="CQ902" s="19"/>
      <c r="CR902" s="19"/>
      <c r="CS902" s="19"/>
      <c r="CT902" s="19"/>
      <c r="CU902" s="19"/>
      <c r="CV902" s="19"/>
      <c r="CW902" s="19"/>
      <c r="CX902" s="19"/>
      <c r="CY902" s="19"/>
      <c r="CZ902" s="19"/>
      <c r="DA902" s="19"/>
      <c r="DB902" s="19"/>
      <c r="DC902" s="19"/>
      <c r="DD902" s="19"/>
      <c r="DE902" s="19"/>
      <c r="DF902" s="19"/>
      <c r="DG902" s="19"/>
      <c r="DH902" s="19"/>
      <c r="DI902" s="19"/>
      <c r="DJ902" s="19"/>
      <c r="DK902" s="19"/>
      <c r="DL902" s="19"/>
      <c r="DM902" s="19"/>
      <c r="DN902" s="19"/>
      <c r="DO902" s="19"/>
      <c r="DP902" s="19"/>
      <c r="DQ902" s="19"/>
      <c r="DR902" s="19"/>
      <c r="DS902" s="19"/>
      <c r="DT902" s="19"/>
      <c r="DU902" s="19"/>
      <c r="DV902" s="19"/>
      <c r="DW902" s="19"/>
      <c r="DX902" s="19"/>
      <c r="DY902" s="19"/>
      <c r="DZ902" s="19"/>
      <c r="EA902" s="19"/>
      <c r="EB902" s="19"/>
      <c r="EC902" s="19"/>
      <c r="ED902" s="19"/>
      <c r="EE902" s="19"/>
      <c r="EF902" s="19"/>
      <c r="EG902" s="19"/>
      <c r="EH902" s="19"/>
      <c r="EI902" s="19"/>
      <c r="EJ902" s="19"/>
      <c r="EK902" s="19"/>
      <c r="EL902" s="19"/>
      <c r="EM902" s="19"/>
      <c r="EN902" s="19"/>
      <c r="EO902" s="19"/>
      <c r="EP902" s="19"/>
      <c r="EQ902" s="19"/>
      <c r="ER902" s="19"/>
      <c r="ES902" s="19"/>
      <c r="ET902" s="19"/>
      <c r="EU902" s="19"/>
      <c r="EV902" s="19"/>
      <c r="EW902" s="19"/>
      <c r="EX902" s="19"/>
      <c r="EY902" s="19"/>
      <c r="EZ902" s="19"/>
      <c r="FA902" s="19"/>
      <c r="FB902" s="19"/>
      <c r="FC902" s="19"/>
      <c r="FD902" s="19"/>
      <c r="FE902" s="19"/>
      <c r="FF902" s="19"/>
      <c r="FG902" s="19"/>
      <c r="FH902" s="19"/>
      <c r="FI902" s="19"/>
      <c r="FJ902" s="19"/>
      <c r="FK902" s="19"/>
      <c r="FL902" s="19"/>
      <c r="FM902" s="19"/>
      <c r="FN902" s="19"/>
      <c r="FO902" s="19"/>
      <c r="FP902" s="19"/>
      <c r="FQ902" s="19"/>
      <c r="FR902" s="19"/>
      <c r="FS902" s="19"/>
      <c r="FT902" s="19"/>
      <c r="FU902" s="19"/>
      <c r="FV902" s="19"/>
      <c r="FW902" s="19"/>
      <c r="FX902" s="19"/>
      <c r="FY902" s="19"/>
      <c r="FZ902" s="19"/>
      <c r="GA902" s="19"/>
      <c r="GB902" s="19"/>
      <c r="GC902" s="19"/>
      <c r="GD902" s="19"/>
      <c r="GE902" s="19"/>
      <c r="GF902" s="19"/>
      <c r="GG902" s="19"/>
      <c r="GH902" s="19"/>
      <c r="GI902" s="19"/>
      <c r="GJ902" s="19"/>
      <c r="GK902" s="19"/>
      <c r="GL902" s="19"/>
      <c r="GM902" s="19"/>
      <c r="GN902" s="19"/>
      <c r="GO902" s="19"/>
      <c r="GP902" s="19"/>
      <c r="GQ902" s="19"/>
      <c r="GR902" s="19"/>
      <c r="GS902" s="19"/>
      <c r="GT902" s="19"/>
      <c r="GU902" s="19"/>
      <c r="GV902" s="19"/>
      <c r="GW902" s="19"/>
      <c r="GX902" s="19"/>
      <c r="GY902" s="19"/>
      <c r="GZ902" s="19"/>
      <c r="HA902" s="19"/>
      <c r="HB902" s="19"/>
      <c r="HC902" s="19"/>
      <c r="HD902" s="19"/>
      <c r="HE902" s="19"/>
      <c r="HF902" s="19"/>
      <c r="HG902" s="19"/>
      <c r="HH902" s="19"/>
      <c r="HI902" s="19"/>
      <c r="HJ902" s="19"/>
      <c r="HK902" s="19"/>
      <c r="HL902" s="19"/>
      <c r="HM902" s="19"/>
      <c r="HN902" s="19"/>
      <c r="HO902" s="19"/>
      <c r="HP902" s="19"/>
      <c r="HQ902" s="19"/>
      <c r="HR902" s="19"/>
      <c r="HS902" s="19"/>
      <c r="HT902" s="19"/>
      <c r="HU902" s="19"/>
      <c r="HV902" s="19"/>
      <c r="HW902" s="19"/>
      <c r="HX902" s="19"/>
      <c r="HY902" s="19"/>
      <c r="HZ902" s="19"/>
      <c r="IA902" s="19"/>
      <c r="IB902" s="19"/>
      <c r="IC902" s="19"/>
      <c r="ID902" s="19"/>
      <c r="IE902" s="19"/>
      <c r="IF902" s="19"/>
      <c r="IG902" s="19"/>
      <c r="IH902" s="19"/>
      <c r="II902" s="19"/>
      <c r="IJ902" s="19"/>
      <c r="IK902" s="19"/>
      <c r="IL902" s="19"/>
      <c r="IM902" s="19"/>
      <c r="IN902" s="19"/>
      <c r="IO902" s="19"/>
      <c r="IP902" s="19"/>
      <c r="IQ902" s="19"/>
      <c r="IR902" s="19"/>
      <c r="IS902" s="19"/>
      <c r="IT902" s="19"/>
      <c r="IU902" s="19"/>
      <c r="IV902" s="19"/>
      <c r="IW902" s="19"/>
      <c r="IX902" s="19"/>
      <c r="IY902" s="19"/>
      <c r="IZ902" s="19"/>
      <c r="JA902" s="19"/>
      <c r="JB902" s="19"/>
      <c r="JC902" s="19"/>
      <c r="JD902" s="19"/>
      <c r="JE902" s="19"/>
      <c r="JF902" s="19"/>
      <c r="JG902" s="19"/>
      <c r="JH902" s="19"/>
      <c r="JI902" s="19"/>
      <c r="JJ902" s="19"/>
      <c r="JK902" s="19"/>
      <c r="JL902" s="19"/>
      <c r="JM902" s="19"/>
      <c r="JN902" s="19"/>
      <c r="JO902" s="19"/>
      <c r="JP902" s="19"/>
      <c r="JQ902" s="19"/>
      <c r="JR902" s="19"/>
      <c r="JS902" s="19"/>
      <c r="JT902" s="19"/>
      <c r="JU902" s="19"/>
      <c r="JV902" s="19"/>
      <c r="JW902" s="19"/>
      <c r="JX902" s="19"/>
      <c r="JY902" s="19"/>
      <c r="JZ902" s="19"/>
      <c r="KA902" s="19"/>
      <c r="KB902" s="19"/>
      <c r="KC902" s="19"/>
      <c r="KD902" s="19"/>
      <c r="KE902" s="19"/>
      <c r="KF902" s="19"/>
      <c r="KG902" s="19"/>
      <c r="KH902" s="19"/>
      <c r="KI902" s="19"/>
      <c r="KJ902" s="19"/>
      <c r="KK902" s="19"/>
      <c r="KL902" s="19"/>
      <c r="KM902" s="19"/>
      <c r="KN902" s="19"/>
      <c r="KO902" s="19"/>
      <c r="KP902" s="19"/>
      <c r="KQ902" s="19"/>
      <c r="KR902" s="19"/>
      <c r="KS902" s="19"/>
      <c r="KT902" s="19"/>
      <c r="KU902" s="19"/>
      <c r="KV902" s="19"/>
      <c r="KW902" s="19"/>
      <c r="KX902" s="19"/>
      <c r="KY902" s="19"/>
      <c r="KZ902" s="19"/>
      <c r="LA902" s="19"/>
      <c r="LB902" s="19"/>
      <c r="LC902" s="19"/>
      <c r="LD902" s="19"/>
      <c r="LE902" s="19"/>
      <c r="LF902" s="19"/>
      <c r="LG902" s="19"/>
      <c r="LH902" s="19"/>
      <c r="LI902" s="19"/>
      <c r="LJ902" s="19"/>
      <c r="LK902" s="19"/>
      <c r="LL902" s="19"/>
      <c r="LM902" s="19"/>
      <c r="LN902" s="19"/>
      <c r="LO902" s="19"/>
      <c r="LP902" s="19"/>
      <c r="LQ902" s="19"/>
      <c r="LR902" s="19"/>
      <c r="LS902" s="19"/>
      <c r="LT902" s="19"/>
      <c r="LU902" s="19"/>
      <c r="LV902" s="19"/>
      <c r="LW902" s="19"/>
      <c r="LX902" s="19"/>
      <c r="LY902" s="19"/>
      <c r="LZ902" s="19"/>
      <c r="MA902" s="19"/>
      <c r="MB902" s="19"/>
      <c r="MC902" s="19"/>
      <c r="MD902" s="19"/>
      <c r="ME902" s="19"/>
      <c r="MF902" s="19"/>
      <c r="MG902" s="19"/>
      <c r="MH902" s="19"/>
      <c r="MI902" s="19"/>
      <c r="MJ902" s="19"/>
      <c r="MK902" s="19"/>
      <c r="ML902" s="19"/>
      <c r="MM902" s="19"/>
      <c r="MN902" s="19"/>
      <c r="MO902" s="19"/>
      <c r="MP902" s="19"/>
      <c r="MQ902" s="19"/>
      <c r="MR902" s="19"/>
      <c r="MS902" s="19"/>
      <c r="MT902" s="19"/>
      <c r="MU902" s="19"/>
      <c r="MV902" s="19"/>
      <c r="MW902" s="19"/>
      <c r="MX902" s="19"/>
      <c r="MY902" s="19"/>
      <c r="MZ902" s="19"/>
      <c r="NA902" s="19"/>
      <c r="NB902" s="19"/>
      <c r="NC902" s="19"/>
      <c r="ND902" s="19"/>
      <c r="NE902" s="19"/>
      <c r="NF902" s="19"/>
      <c r="NG902" s="19"/>
      <c r="NH902" s="19"/>
      <c r="NI902" s="19"/>
      <c r="NJ902" s="19"/>
      <c r="NK902" s="19"/>
      <c r="NL902" s="19"/>
      <c r="NM902" s="19"/>
      <c r="NN902" s="19"/>
      <c r="NO902" s="19"/>
      <c r="NP902" s="19"/>
      <c r="NQ902" s="19"/>
      <c r="NR902" s="19"/>
      <c r="NS902" s="19"/>
      <c r="NT902" s="19"/>
      <c r="NU902" s="19"/>
      <c r="NV902" s="19"/>
      <c r="NW902" s="19"/>
      <c r="NX902" s="19"/>
      <c r="NY902" s="19"/>
      <c r="NZ902" s="19"/>
      <c r="OA902" s="19"/>
      <c r="OB902" s="19"/>
      <c r="OC902" s="19"/>
      <c r="OD902" s="19"/>
      <c r="OE902" s="19"/>
      <c r="OF902" s="19"/>
      <c r="OG902" s="19"/>
      <c r="OH902" s="19"/>
      <c r="OI902" s="19"/>
      <c r="OJ902" s="19"/>
      <c r="OK902" s="19"/>
      <c r="OL902" s="19"/>
      <c r="OM902" s="19"/>
      <c r="ON902" s="19"/>
      <c r="OO902" s="19"/>
      <c r="OP902" s="19"/>
      <c r="OQ902" s="19"/>
      <c r="OR902" s="19"/>
      <c r="OS902" s="19"/>
      <c r="OT902" s="19"/>
      <c r="OU902" s="19"/>
      <c r="OV902" s="19"/>
      <c r="OW902" s="19"/>
      <c r="OX902" s="19"/>
      <c r="OY902" s="19"/>
      <c r="OZ902" s="19"/>
      <c r="PA902" s="19"/>
      <c r="PB902" s="19"/>
      <c r="PC902" s="19"/>
      <c r="PD902" s="19"/>
      <c r="PE902" s="19"/>
      <c r="PF902" s="19"/>
      <c r="PG902" s="19"/>
      <c r="PH902" s="19"/>
      <c r="PI902" s="19"/>
      <c r="PJ902" s="19"/>
      <c r="PK902" s="19"/>
      <c r="PL902" s="19"/>
      <c r="PM902" s="19"/>
      <c r="PN902" s="19"/>
      <c r="PO902" s="19"/>
      <c r="PP902" s="19"/>
      <c r="PQ902" s="19"/>
      <c r="PR902" s="19"/>
      <c r="PS902" s="19"/>
      <c r="PT902" s="19"/>
      <c r="PU902" s="19"/>
      <c r="PV902" s="19"/>
      <c r="PW902" s="19"/>
      <c r="PX902" s="19"/>
      <c r="PY902" s="19"/>
      <c r="PZ902" s="19"/>
      <c r="QA902" s="19"/>
      <c r="QB902" s="19"/>
      <c r="QC902" s="19"/>
      <c r="QD902" s="19"/>
      <c r="QE902" s="19"/>
      <c r="QF902" s="19"/>
      <c r="QG902" s="19"/>
      <c r="QH902" s="19"/>
      <c r="QI902" s="19"/>
      <c r="QJ902" s="19"/>
      <c r="QK902" s="19"/>
      <c r="QL902" s="19"/>
      <c r="QM902" s="19"/>
      <c r="QN902" s="19"/>
      <c r="QO902" s="19"/>
      <c r="QP902" s="19"/>
      <c r="QQ902" s="19"/>
      <c r="QR902" s="19"/>
      <c r="QS902" s="19"/>
      <c r="QT902" s="19"/>
      <c r="QU902" s="19"/>
      <c r="QV902" s="19"/>
      <c r="QW902" s="19"/>
      <c r="QX902" s="19"/>
      <c r="QY902" s="19"/>
      <c r="QZ902" s="19"/>
      <c r="RA902" s="19"/>
      <c r="RB902" s="19"/>
      <c r="RC902" s="19"/>
      <c r="RD902" s="19"/>
      <c r="RE902" s="19"/>
      <c r="RF902" s="19"/>
      <c r="RG902" s="19"/>
      <c r="RH902" s="19"/>
      <c r="RI902" s="19"/>
      <c r="RJ902" s="19"/>
      <c r="RK902" s="19"/>
      <c r="RL902" s="19"/>
      <c r="RM902" s="19"/>
      <c r="RN902" s="19"/>
      <c r="RO902" s="19"/>
      <c r="RP902" s="19"/>
      <c r="RQ902" s="19"/>
      <c r="RR902" s="19"/>
      <c r="RS902" s="19"/>
      <c r="RT902" s="19"/>
      <c r="RU902" s="19"/>
      <c r="RV902" s="19"/>
      <c r="RW902" s="19"/>
      <c r="RX902" s="19"/>
      <c r="RY902" s="19"/>
      <c r="RZ902" s="19"/>
      <c r="SA902" s="19"/>
      <c r="SB902" s="19"/>
      <c r="SC902" s="19"/>
      <c r="SD902" s="19"/>
      <c r="SE902" s="19"/>
      <c r="SF902" s="19"/>
      <c r="SG902" s="19"/>
      <c r="SH902" s="19"/>
      <c r="SI902" s="19"/>
      <c r="SJ902" s="19"/>
      <c r="SK902" s="19"/>
      <c r="SL902" s="19"/>
      <c r="SM902" s="19"/>
      <c r="SN902" s="19"/>
      <c r="SO902" s="19"/>
      <c r="SP902" s="19"/>
      <c r="SQ902" s="19"/>
      <c r="SR902" s="19"/>
      <c r="SS902" s="19"/>
      <c r="ST902" s="19"/>
      <c r="SU902" s="19"/>
      <c r="SV902" s="19"/>
      <c r="SW902" s="19"/>
      <c r="SX902" s="19"/>
      <c r="SY902" s="19"/>
      <c r="SZ902" s="19"/>
      <c r="TA902" s="19"/>
      <c r="TB902" s="19"/>
      <c r="TC902" s="19"/>
      <c r="TD902" s="19"/>
      <c r="TE902" s="19"/>
      <c r="TF902" s="19"/>
      <c r="TG902" s="19"/>
      <c r="TH902" s="19"/>
      <c r="TI902" s="19"/>
      <c r="TJ902" s="19"/>
      <c r="TK902" s="19"/>
      <c r="TL902" s="19"/>
      <c r="TM902" s="19"/>
      <c r="TN902" s="19"/>
      <c r="TO902" s="19"/>
      <c r="TP902" s="19"/>
      <c r="TQ902" s="19"/>
      <c r="TR902" s="19"/>
      <c r="TS902" s="19"/>
      <c r="TT902" s="19"/>
      <c r="TU902" s="19"/>
      <c r="TV902" s="19"/>
      <c r="TW902" s="19"/>
      <c r="TX902" s="19"/>
      <c r="TY902" s="19"/>
      <c r="TZ902" s="19"/>
      <c r="UA902" s="19"/>
      <c r="UB902" s="19"/>
      <c r="UC902" s="19"/>
      <c r="UD902" s="19"/>
      <c r="UE902" s="19"/>
      <c r="UF902" s="19"/>
      <c r="UG902" s="19"/>
      <c r="UH902" s="19"/>
      <c r="UI902" s="19"/>
      <c r="UJ902" s="19"/>
      <c r="UK902" s="19"/>
      <c r="UL902" s="19"/>
      <c r="UM902" s="19"/>
      <c r="UN902" s="19"/>
      <c r="UO902" s="19"/>
      <c r="UP902" s="19"/>
      <c r="UQ902" s="19"/>
      <c r="UR902" s="19"/>
      <c r="US902" s="19"/>
      <c r="UT902" s="19"/>
      <c r="UU902" s="19"/>
      <c r="UV902" s="19"/>
      <c r="UW902" s="19"/>
      <c r="UX902" s="19"/>
      <c r="UY902" s="19"/>
      <c r="UZ902" s="19"/>
      <c r="VA902" s="19"/>
      <c r="VB902" s="19"/>
      <c r="VC902" s="19"/>
      <c r="VD902" s="19"/>
      <c r="VE902" s="19"/>
      <c r="VF902" s="19"/>
      <c r="VG902" s="19"/>
      <c r="VH902" s="19"/>
      <c r="VI902" s="19"/>
      <c r="VJ902" s="19"/>
      <c r="VK902" s="19"/>
      <c r="VL902" s="19"/>
      <c r="VM902" s="19"/>
      <c r="VN902" s="19"/>
      <c r="VO902" s="19"/>
      <c r="VP902" s="19"/>
      <c r="VQ902" s="19"/>
      <c r="VR902" s="19"/>
      <c r="VS902" s="19"/>
      <c r="VT902" s="19"/>
      <c r="VU902" s="19"/>
      <c r="VV902" s="19"/>
      <c r="VW902" s="19"/>
      <c r="VX902" s="19"/>
      <c r="VY902" s="19"/>
      <c r="VZ902" s="19"/>
      <c r="WA902" s="19"/>
      <c r="WB902" s="19"/>
      <c r="WC902" s="19"/>
      <c r="WD902" s="19"/>
      <c r="WE902" s="19"/>
      <c r="WF902" s="19"/>
      <c r="WG902" s="19"/>
      <c r="WH902" s="19"/>
      <c r="WI902" s="19"/>
      <c r="WJ902" s="19"/>
      <c r="WK902" s="19"/>
      <c r="WL902" s="19"/>
      <c r="WM902" s="19"/>
      <c r="WN902" s="19"/>
      <c r="WO902" s="19"/>
      <c r="WP902" s="19"/>
      <c r="WQ902" s="19"/>
      <c r="WR902" s="19"/>
      <c r="WS902" s="19"/>
      <c r="WT902" s="19"/>
      <c r="WU902" s="19"/>
      <c r="WV902" s="19"/>
      <c r="WW902" s="19"/>
      <c r="WX902" s="19"/>
      <c r="WY902" s="19"/>
    </row>
    <row r="903" spans="1:623" s="17" customFormat="1" hidden="1" x14ac:dyDescent="0.2">
      <c r="A903" s="16"/>
      <c r="I903" s="18"/>
      <c r="J903" s="18"/>
      <c r="N903" s="16"/>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c r="CE903" s="19"/>
      <c r="CF903" s="19"/>
      <c r="CG903" s="19"/>
      <c r="CH903" s="19"/>
      <c r="CI903" s="19"/>
      <c r="CJ903" s="19"/>
      <c r="CK903" s="19"/>
      <c r="CL903" s="19"/>
      <c r="CM903" s="19"/>
      <c r="CN903" s="19"/>
      <c r="CO903" s="19"/>
      <c r="CP903" s="19"/>
      <c r="CQ903" s="19"/>
      <c r="CR903" s="19"/>
      <c r="CS903" s="19"/>
      <c r="CT903" s="19"/>
      <c r="CU903" s="19"/>
      <c r="CV903" s="19"/>
      <c r="CW903" s="19"/>
      <c r="CX903" s="19"/>
      <c r="CY903" s="19"/>
      <c r="CZ903" s="19"/>
      <c r="DA903" s="19"/>
      <c r="DB903" s="19"/>
      <c r="DC903" s="19"/>
      <c r="DD903" s="19"/>
      <c r="DE903" s="19"/>
      <c r="DF903" s="19"/>
      <c r="DG903" s="19"/>
      <c r="DH903" s="19"/>
      <c r="DI903" s="19"/>
      <c r="DJ903" s="19"/>
      <c r="DK903" s="19"/>
      <c r="DL903" s="19"/>
      <c r="DM903" s="19"/>
      <c r="DN903" s="19"/>
      <c r="DO903" s="19"/>
      <c r="DP903" s="19"/>
      <c r="DQ903" s="19"/>
      <c r="DR903" s="19"/>
      <c r="DS903" s="19"/>
      <c r="DT903" s="19"/>
      <c r="DU903" s="19"/>
      <c r="DV903" s="19"/>
      <c r="DW903" s="19"/>
      <c r="DX903" s="19"/>
      <c r="DY903" s="19"/>
      <c r="DZ903" s="19"/>
      <c r="EA903" s="19"/>
      <c r="EB903" s="19"/>
      <c r="EC903" s="19"/>
      <c r="ED903" s="19"/>
      <c r="EE903" s="19"/>
      <c r="EF903" s="19"/>
      <c r="EG903" s="19"/>
      <c r="EH903" s="19"/>
      <c r="EI903" s="19"/>
      <c r="EJ903" s="19"/>
      <c r="EK903" s="19"/>
      <c r="EL903" s="19"/>
      <c r="EM903" s="19"/>
      <c r="EN903" s="19"/>
      <c r="EO903" s="19"/>
      <c r="EP903" s="19"/>
      <c r="EQ903" s="19"/>
      <c r="ER903" s="19"/>
      <c r="ES903" s="19"/>
      <c r="ET903" s="19"/>
      <c r="EU903" s="19"/>
      <c r="EV903" s="19"/>
      <c r="EW903" s="19"/>
      <c r="EX903" s="19"/>
      <c r="EY903" s="19"/>
      <c r="EZ903" s="19"/>
      <c r="FA903" s="19"/>
      <c r="FB903" s="19"/>
      <c r="FC903" s="19"/>
      <c r="FD903" s="19"/>
      <c r="FE903" s="19"/>
      <c r="FF903" s="19"/>
      <c r="FG903" s="19"/>
      <c r="FH903" s="19"/>
      <c r="FI903" s="19"/>
      <c r="FJ903" s="19"/>
      <c r="FK903" s="19"/>
      <c r="FL903" s="19"/>
      <c r="FM903" s="19"/>
      <c r="FN903" s="19"/>
      <c r="FO903" s="19"/>
      <c r="FP903" s="19"/>
      <c r="FQ903" s="19"/>
      <c r="FR903" s="19"/>
      <c r="FS903" s="19"/>
      <c r="FT903" s="19"/>
      <c r="FU903" s="19"/>
      <c r="FV903" s="19"/>
      <c r="FW903" s="19"/>
      <c r="FX903" s="19"/>
      <c r="FY903" s="19"/>
      <c r="FZ903" s="19"/>
      <c r="GA903" s="19"/>
      <c r="GB903" s="19"/>
      <c r="GC903" s="19"/>
      <c r="GD903" s="19"/>
      <c r="GE903" s="19"/>
      <c r="GF903" s="19"/>
      <c r="GG903" s="19"/>
      <c r="GH903" s="19"/>
      <c r="GI903" s="19"/>
      <c r="GJ903" s="19"/>
      <c r="GK903" s="19"/>
      <c r="GL903" s="19"/>
      <c r="GM903" s="19"/>
      <c r="GN903" s="19"/>
      <c r="GO903" s="19"/>
      <c r="GP903" s="19"/>
      <c r="GQ903" s="19"/>
      <c r="GR903" s="19"/>
      <c r="GS903" s="19"/>
      <c r="GT903" s="19"/>
      <c r="GU903" s="19"/>
      <c r="GV903" s="19"/>
      <c r="GW903" s="19"/>
      <c r="GX903" s="19"/>
      <c r="GY903" s="19"/>
      <c r="GZ903" s="19"/>
      <c r="HA903" s="19"/>
      <c r="HB903" s="19"/>
      <c r="HC903" s="19"/>
      <c r="HD903" s="19"/>
      <c r="HE903" s="19"/>
      <c r="HF903" s="19"/>
      <c r="HG903" s="19"/>
      <c r="HH903" s="19"/>
      <c r="HI903" s="19"/>
      <c r="HJ903" s="19"/>
      <c r="HK903" s="19"/>
      <c r="HL903" s="19"/>
      <c r="HM903" s="19"/>
      <c r="HN903" s="19"/>
      <c r="HO903" s="19"/>
      <c r="HP903" s="19"/>
      <c r="HQ903" s="19"/>
      <c r="HR903" s="19"/>
      <c r="HS903" s="19"/>
      <c r="HT903" s="19"/>
      <c r="HU903" s="19"/>
      <c r="HV903" s="19"/>
      <c r="HW903" s="19"/>
      <c r="HX903" s="19"/>
      <c r="HY903" s="19"/>
      <c r="HZ903" s="19"/>
      <c r="IA903" s="19"/>
      <c r="IB903" s="19"/>
      <c r="IC903" s="19"/>
      <c r="ID903" s="19"/>
      <c r="IE903" s="19"/>
      <c r="IF903" s="19"/>
      <c r="IG903" s="19"/>
      <c r="IH903" s="19"/>
      <c r="II903" s="19"/>
      <c r="IJ903" s="19"/>
      <c r="IK903" s="19"/>
      <c r="IL903" s="19"/>
      <c r="IM903" s="19"/>
      <c r="IN903" s="19"/>
      <c r="IO903" s="19"/>
      <c r="IP903" s="19"/>
      <c r="IQ903" s="19"/>
      <c r="IR903" s="19"/>
      <c r="IS903" s="19"/>
      <c r="IT903" s="19"/>
      <c r="IU903" s="19"/>
      <c r="IV903" s="19"/>
      <c r="IW903" s="19"/>
      <c r="IX903" s="19"/>
      <c r="IY903" s="19"/>
      <c r="IZ903" s="19"/>
      <c r="JA903" s="19"/>
      <c r="JB903" s="19"/>
      <c r="JC903" s="19"/>
      <c r="JD903" s="19"/>
      <c r="JE903" s="19"/>
      <c r="JF903" s="19"/>
      <c r="JG903" s="19"/>
      <c r="JH903" s="19"/>
      <c r="JI903" s="19"/>
      <c r="JJ903" s="19"/>
      <c r="JK903" s="19"/>
      <c r="JL903" s="19"/>
      <c r="JM903" s="19"/>
      <c r="JN903" s="19"/>
      <c r="JO903" s="19"/>
      <c r="JP903" s="19"/>
      <c r="JQ903" s="19"/>
      <c r="JR903" s="19"/>
      <c r="JS903" s="19"/>
      <c r="JT903" s="19"/>
      <c r="JU903" s="19"/>
      <c r="JV903" s="19"/>
      <c r="JW903" s="19"/>
      <c r="JX903" s="19"/>
      <c r="JY903" s="19"/>
      <c r="JZ903" s="19"/>
      <c r="KA903" s="19"/>
      <c r="KB903" s="19"/>
      <c r="KC903" s="19"/>
      <c r="KD903" s="19"/>
      <c r="KE903" s="19"/>
      <c r="KF903" s="19"/>
      <c r="KG903" s="19"/>
      <c r="KH903" s="19"/>
      <c r="KI903" s="19"/>
      <c r="KJ903" s="19"/>
      <c r="KK903" s="19"/>
      <c r="KL903" s="19"/>
      <c r="KM903" s="19"/>
      <c r="KN903" s="19"/>
      <c r="KO903" s="19"/>
      <c r="KP903" s="19"/>
      <c r="KQ903" s="19"/>
      <c r="KR903" s="19"/>
      <c r="KS903" s="19"/>
      <c r="KT903" s="19"/>
      <c r="KU903" s="19"/>
      <c r="KV903" s="19"/>
      <c r="KW903" s="19"/>
      <c r="KX903" s="19"/>
      <c r="KY903" s="19"/>
      <c r="KZ903" s="19"/>
      <c r="LA903" s="19"/>
      <c r="LB903" s="19"/>
      <c r="LC903" s="19"/>
      <c r="LD903" s="19"/>
      <c r="LE903" s="19"/>
      <c r="LF903" s="19"/>
      <c r="LG903" s="19"/>
      <c r="LH903" s="19"/>
      <c r="LI903" s="19"/>
      <c r="LJ903" s="19"/>
      <c r="LK903" s="19"/>
      <c r="LL903" s="19"/>
      <c r="LM903" s="19"/>
      <c r="LN903" s="19"/>
      <c r="LO903" s="19"/>
      <c r="LP903" s="19"/>
      <c r="LQ903" s="19"/>
      <c r="LR903" s="19"/>
      <c r="LS903" s="19"/>
      <c r="LT903" s="19"/>
      <c r="LU903" s="19"/>
      <c r="LV903" s="19"/>
      <c r="LW903" s="19"/>
      <c r="LX903" s="19"/>
      <c r="LY903" s="19"/>
      <c r="LZ903" s="19"/>
      <c r="MA903" s="19"/>
      <c r="MB903" s="19"/>
      <c r="MC903" s="19"/>
      <c r="MD903" s="19"/>
      <c r="ME903" s="19"/>
      <c r="MF903" s="19"/>
      <c r="MG903" s="19"/>
      <c r="MH903" s="19"/>
      <c r="MI903" s="19"/>
      <c r="MJ903" s="19"/>
      <c r="MK903" s="19"/>
      <c r="ML903" s="19"/>
      <c r="MM903" s="19"/>
      <c r="MN903" s="19"/>
      <c r="MO903" s="19"/>
      <c r="MP903" s="19"/>
      <c r="MQ903" s="19"/>
      <c r="MR903" s="19"/>
      <c r="MS903" s="19"/>
      <c r="MT903" s="19"/>
      <c r="MU903" s="19"/>
      <c r="MV903" s="19"/>
      <c r="MW903" s="19"/>
      <c r="MX903" s="19"/>
      <c r="MY903" s="19"/>
      <c r="MZ903" s="19"/>
      <c r="NA903" s="19"/>
      <c r="NB903" s="19"/>
      <c r="NC903" s="19"/>
      <c r="ND903" s="19"/>
      <c r="NE903" s="19"/>
      <c r="NF903" s="19"/>
      <c r="NG903" s="19"/>
      <c r="NH903" s="19"/>
      <c r="NI903" s="19"/>
      <c r="NJ903" s="19"/>
      <c r="NK903" s="19"/>
      <c r="NL903" s="19"/>
      <c r="NM903" s="19"/>
      <c r="NN903" s="19"/>
      <c r="NO903" s="19"/>
      <c r="NP903" s="19"/>
      <c r="NQ903" s="19"/>
      <c r="NR903" s="19"/>
      <c r="NS903" s="19"/>
      <c r="NT903" s="19"/>
      <c r="NU903" s="19"/>
      <c r="NV903" s="19"/>
      <c r="NW903" s="19"/>
      <c r="NX903" s="19"/>
      <c r="NY903" s="19"/>
      <c r="NZ903" s="19"/>
      <c r="OA903" s="19"/>
      <c r="OB903" s="19"/>
      <c r="OC903" s="19"/>
      <c r="OD903" s="19"/>
      <c r="OE903" s="19"/>
      <c r="OF903" s="19"/>
      <c r="OG903" s="19"/>
      <c r="OH903" s="19"/>
      <c r="OI903" s="19"/>
      <c r="OJ903" s="19"/>
      <c r="OK903" s="19"/>
      <c r="OL903" s="19"/>
      <c r="OM903" s="19"/>
      <c r="ON903" s="19"/>
      <c r="OO903" s="19"/>
      <c r="OP903" s="19"/>
      <c r="OQ903" s="19"/>
      <c r="OR903" s="19"/>
      <c r="OS903" s="19"/>
      <c r="OT903" s="19"/>
      <c r="OU903" s="19"/>
      <c r="OV903" s="19"/>
      <c r="OW903" s="19"/>
      <c r="OX903" s="19"/>
      <c r="OY903" s="19"/>
      <c r="OZ903" s="19"/>
      <c r="PA903" s="19"/>
      <c r="PB903" s="19"/>
      <c r="PC903" s="19"/>
      <c r="PD903" s="19"/>
      <c r="PE903" s="19"/>
      <c r="PF903" s="19"/>
      <c r="PG903" s="19"/>
      <c r="PH903" s="19"/>
      <c r="PI903" s="19"/>
      <c r="PJ903" s="19"/>
      <c r="PK903" s="19"/>
      <c r="PL903" s="19"/>
      <c r="PM903" s="19"/>
      <c r="PN903" s="19"/>
      <c r="PO903" s="19"/>
      <c r="PP903" s="19"/>
      <c r="PQ903" s="19"/>
      <c r="PR903" s="19"/>
      <c r="PS903" s="19"/>
      <c r="PT903" s="19"/>
      <c r="PU903" s="19"/>
      <c r="PV903" s="19"/>
      <c r="PW903" s="19"/>
      <c r="PX903" s="19"/>
      <c r="PY903" s="19"/>
      <c r="PZ903" s="19"/>
      <c r="QA903" s="19"/>
      <c r="QB903" s="19"/>
      <c r="QC903" s="19"/>
      <c r="QD903" s="19"/>
      <c r="QE903" s="19"/>
      <c r="QF903" s="19"/>
      <c r="QG903" s="19"/>
      <c r="QH903" s="19"/>
      <c r="QI903" s="19"/>
      <c r="QJ903" s="19"/>
      <c r="QK903" s="19"/>
      <c r="QL903" s="19"/>
      <c r="QM903" s="19"/>
      <c r="QN903" s="19"/>
      <c r="QO903" s="19"/>
      <c r="QP903" s="19"/>
      <c r="QQ903" s="19"/>
      <c r="QR903" s="19"/>
      <c r="QS903" s="19"/>
      <c r="QT903" s="19"/>
      <c r="QU903" s="19"/>
      <c r="QV903" s="19"/>
      <c r="QW903" s="19"/>
      <c r="QX903" s="19"/>
      <c r="QY903" s="19"/>
      <c r="QZ903" s="19"/>
      <c r="RA903" s="19"/>
      <c r="RB903" s="19"/>
      <c r="RC903" s="19"/>
      <c r="RD903" s="19"/>
      <c r="RE903" s="19"/>
      <c r="RF903" s="19"/>
      <c r="RG903" s="19"/>
      <c r="RH903" s="19"/>
      <c r="RI903" s="19"/>
      <c r="RJ903" s="19"/>
      <c r="RK903" s="19"/>
      <c r="RL903" s="19"/>
      <c r="RM903" s="19"/>
      <c r="RN903" s="19"/>
      <c r="RO903" s="19"/>
      <c r="RP903" s="19"/>
      <c r="RQ903" s="19"/>
      <c r="RR903" s="19"/>
      <c r="RS903" s="19"/>
      <c r="RT903" s="19"/>
      <c r="RU903" s="19"/>
      <c r="RV903" s="19"/>
      <c r="RW903" s="19"/>
      <c r="RX903" s="19"/>
      <c r="RY903" s="19"/>
      <c r="RZ903" s="19"/>
      <c r="SA903" s="19"/>
      <c r="SB903" s="19"/>
      <c r="SC903" s="19"/>
      <c r="SD903" s="19"/>
      <c r="SE903" s="19"/>
      <c r="SF903" s="19"/>
      <c r="SG903" s="19"/>
      <c r="SH903" s="19"/>
      <c r="SI903" s="19"/>
      <c r="SJ903" s="19"/>
      <c r="SK903" s="19"/>
      <c r="SL903" s="19"/>
      <c r="SM903" s="19"/>
      <c r="SN903" s="19"/>
      <c r="SO903" s="19"/>
      <c r="SP903" s="19"/>
      <c r="SQ903" s="19"/>
      <c r="SR903" s="19"/>
      <c r="SS903" s="19"/>
      <c r="ST903" s="19"/>
      <c r="SU903" s="19"/>
      <c r="SV903" s="19"/>
      <c r="SW903" s="19"/>
      <c r="SX903" s="19"/>
      <c r="SY903" s="19"/>
      <c r="SZ903" s="19"/>
      <c r="TA903" s="19"/>
      <c r="TB903" s="19"/>
      <c r="TC903" s="19"/>
      <c r="TD903" s="19"/>
      <c r="TE903" s="19"/>
      <c r="TF903" s="19"/>
      <c r="TG903" s="19"/>
      <c r="TH903" s="19"/>
      <c r="TI903" s="19"/>
      <c r="TJ903" s="19"/>
      <c r="TK903" s="19"/>
      <c r="TL903" s="19"/>
      <c r="TM903" s="19"/>
      <c r="TN903" s="19"/>
      <c r="TO903" s="19"/>
      <c r="TP903" s="19"/>
      <c r="TQ903" s="19"/>
      <c r="TR903" s="19"/>
      <c r="TS903" s="19"/>
      <c r="TT903" s="19"/>
      <c r="TU903" s="19"/>
      <c r="TV903" s="19"/>
      <c r="TW903" s="19"/>
      <c r="TX903" s="19"/>
      <c r="TY903" s="19"/>
      <c r="TZ903" s="19"/>
      <c r="UA903" s="19"/>
      <c r="UB903" s="19"/>
      <c r="UC903" s="19"/>
      <c r="UD903" s="19"/>
      <c r="UE903" s="19"/>
      <c r="UF903" s="19"/>
      <c r="UG903" s="19"/>
      <c r="UH903" s="19"/>
      <c r="UI903" s="19"/>
      <c r="UJ903" s="19"/>
      <c r="UK903" s="19"/>
      <c r="UL903" s="19"/>
      <c r="UM903" s="19"/>
      <c r="UN903" s="19"/>
      <c r="UO903" s="19"/>
      <c r="UP903" s="19"/>
      <c r="UQ903" s="19"/>
      <c r="UR903" s="19"/>
      <c r="US903" s="19"/>
      <c r="UT903" s="19"/>
      <c r="UU903" s="19"/>
      <c r="UV903" s="19"/>
      <c r="UW903" s="19"/>
      <c r="UX903" s="19"/>
      <c r="UY903" s="19"/>
      <c r="UZ903" s="19"/>
      <c r="VA903" s="19"/>
      <c r="VB903" s="19"/>
      <c r="VC903" s="19"/>
      <c r="VD903" s="19"/>
      <c r="VE903" s="19"/>
      <c r="VF903" s="19"/>
      <c r="VG903" s="19"/>
      <c r="VH903" s="19"/>
      <c r="VI903" s="19"/>
      <c r="VJ903" s="19"/>
      <c r="VK903" s="19"/>
      <c r="VL903" s="19"/>
      <c r="VM903" s="19"/>
      <c r="VN903" s="19"/>
      <c r="VO903" s="19"/>
      <c r="VP903" s="19"/>
      <c r="VQ903" s="19"/>
      <c r="VR903" s="19"/>
      <c r="VS903" s="19"/>
      <c r="VT903" s="19"/>
      <c r="VU903" s="19"/>
      <c r="VV903" s="19"/>
      <c r="VW903" s="19"/>
      <c r="VX903" s="19"/>
      <c r="VY903" s="19"/>
      <c r="VZ903" s="19"/>
      <c r="WA903" s="19"/>
      <c r="WB903" s="19"/>
      <c r="WC903" s="19"/>
      <c r="WD903" s="19"/>
      <c r="WE903" s="19"/>
      <c r="WF903" s="19"/>
      <c r="WG903" s="19"/>
      <c r="WH903" s="19"/>
      <c r="WI903" s="19"/>
      <c r="WJ903" s="19"/>
      <c r="WK903" s="19"/>
      <c r="WL903" s="19"/>
      <c r="WM903" s="19"/>
      <c r="WN903" s="19"/>
      <c r="WO903" s="19"/>
      <c r="WP903" s="19"/>
      <c r="WQ903" s="19"/>
      <c r="WR903" s="19"/>
      <c r="WS903" s="19"/>
      <c r="WT903" s="19"/>
      <c r="WU903" s="19"/>
      <c r="WV903" s="19"/>
      <c r="WW903" s="19"/>
      <c r="WX903" s="19"/>
      <c r="WY903" s="19"/>
    </row>
    <row r="904" spans="1:623" s="17" customFormat="1" hidden="1" x14ac:dyDescent="0.2">
      <c r="A904" s="16"/>
      <c r="I904" s="18"/>
      <c r="J904" s="18"/>
      <c r="N904" s="16"/>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c r="CE904" s="19"/>
      <c r="CF904" s="19"/>
      <c r="CG904" s="19"/>
      <c r="CH904" s="19"/>
      <c r="CI904" s="19"/>
      <c r="CJ904" s="19"/>
      <c r="CK904" s="19"/>
      <c r="CL904" s="19"/>
      <c r="CM904" s="19"/>
      <c r="CN904" s="19"/>
      <c r="CO904" s="19"/>
      <c r="CP904" s="19"/>
      <c r="CQ904" s="19"/>
      <c r="CR904" s="19"/>
      <c r="CS904" s="19"/>
      <c r="CT904" s="19"/>
      <c r="CU904" s="19"/>
      <c r="CV904" s="19"/>
      <c r="CW904" s="19"/>
      <c r="CX904" s="19"/>
      <c r="CY904" s="19"/>
      <c r="CZ904" s="19"/>
      <c r="DA904" s="19"/>
      <c r="DB904" s="19"/>
      <c r="DC904" s="19"/>
      <c r="DD904" s="19"/>
      <c r="DE904" s="19"/>
      <c r="DF904" s="19"/>
      <c r="DG904" s="19"/>
      <c r="DH904" s="19"/>
      <c r="DI904" s="19"/>
      <c r="DJ904" s="19"/>
      <c r="DK904" s="19"/>
      <c r="DL904" s="19"/>
      <c r="DM904" s="19"/>
      <c r="DN904" s="19"/>
      <c r="DO904" s="19"/>
      <c r="DP904" s="19"/>
      <c r="DQ904" s="19"/>
      <c r="DR904" s="19"/>
      <c r="DS904" s="19"/>
      <c r="DT904" s="19"/>
      <c r="DU904" s="19"/>
      <c r="DV904" s="19"/>
      <c r="DW904" s="19"/>
      <c r="DX904" s="19"/>
      <c r="DY904" s="19"/>
      <c r="DZ904" s="19"/>
      <c r="EA904" s="19"/>
      <c r="EB904" s="19"/>
      <c r="EC904" s="19"/>
      <c r="ED904" s="19"/>
      <c r="EE904" s="19"/>
      <c r="EF904" s="19"/>
      <c r="EG904" s="19"/>
      <c r="EH904" s="19"/>
      <c r="EI904" s="19"/>
      <c r="EJ904" s="19"/>
      <c r="EK904" s="19"/>
      <c r="EL904" s="19"/>
      <c r="EM904" s="19"/>
      <c r="EN904" s="19"/>
      <c r="EO904" s="19"/>
      <c r="EP904" s="19"/>
      <c r="EQ904" s="19"/>
      <c r="ER904" s="19"/>
      <c r="ES904" s="19"/>
      <c r="ET904" s="19"/>
      <c r="EU904" s="19"/>
      <c r="EV904" s="19"/>
      <c r="EW904" s="19"/>
      <c r="EX904" s="19"/>
      <c r="EY904" s="19"/>
      <c r="EZ904" s="19"/>
      <c r="FA904" s="19"/>
      <c r="FB904" s="19"/>
      <c r="FC904" s="19"/>
      <c r="FD904" s="19"/>
      <c r="FE904" s="19"/>
      <c r="FF904" s="19"/>
      <c r="FG904" s="19"/>
      <c r="FH904" s="19"/>
      <c r="FI904" s="19"/>
      <c r="FJ904" s="19"/>
      <c r="FK904" s="19"/>
      <c r="FL904" s="19"/>
      <c r="FM904" s="19"/>
      <c r="FN904" s="19"/>
      <c r="FO904" s="19"/>
      <c r="FP904" s="19"/>
      <c r="FQ904" s="19"/>
      <c r="FR904" s="19"/>
      <c r="FS904" s="19"/>
      <c r="FT904" s="19"/>
      <c r="FU904" s="19"/>
      <c r="FV904" s="19"/>
      <c r="FW904" s="19"/>
      <c r="FX904" s="19"/>
      <c r="FY904" s="19"/>
      <c r="FZ904" s="19"/>
      <c r="GA904" s="19"/>
      <c r="GB904" s="19"/>
      <c r="GC904" s="19"/>
      <c r="GD904" s="19"/>
      <c r="GE904" s="19"/>
      <c r="GF904" s="19"/>
      <c r="GG904" s="19"/>
      <c r="GH904" s="19"/>
      <c r="GI904" s="19"/>
      <c r="GJ904" s="19"/>
      <c r="GK904" s="19"/>
      <c r="GL904" s="19"/>
      <c r="GM904" s="19"/>
      <c r="GN904" s="19"/>
      <c r="GO904" s="19"/>
      <c r="GP904" s="19"/>
      <c r="GQ904" s="19"/>
      <c r="GR904" s="19"/>
      <c r="GS904" s="19"/>
      <c r="GT904" s="19"/>
      <c r="GU904" s="19"/>
      <c r="GV904" s="19"/>
      <c r="GW904" s="19"/>
      <c r="GX904" s="19"/>
      <c r="GY904" s="19"/>
      <c r="GZ904" s="19"/>
      <c r="HA904" s="19"/>
      <c r="HB904" s="19"/>
      <c r="HC904" s="19"/>
      <c r="HD904" s="19"/>
      <c r="HE904" s="19"/>
      <c r="HF904" s="19"/>
      <c r="HG904" s="19"/>
      <c r="HH904" s="19"/>
      <c r="HI904" s="19"/>
      <c r="HJ904" s="19"/>
      <c r="HK904" s="19"/>
      <c r="HL904" s="19"/>
      <c r="HM904" s="19"/>
      <c r="HN904" s="19"/>
      <c r="HO904" s="19"/>
      <c r="HP904" s="19"/>
      <c r="HQ904" s="19"/>
      <c r="HR904" s="19"/>
      <c r="HS904" s="19"/>
      <c r="HT904" s="19"/>
      <c r="HU904" s="19"/>
      <c r="HV904" s="19"/>
      <c r="HW904" s="19"/>
      <c r="HX904" s="19"/>
      <c r="HY904" s="19"/>
      <c r="HZ904" s="19"/>
      <c r="IA904" s="19"/>
      <c r="IB904" s="19"/>
      <c r="IC904" s="19"/>
      <c r="ID904" s="19"/>
      <c r="IE904" s="19"/>
      <c r="IF904" s="19"/>
      <c r="IG904" s="19"/>
      <c r="IH904" s="19"/>
      <c r="II904" s="19"/>
      <c r="IJ904" s="19"/>
      <c r="IK904" s="19"/>
      <c r="IL904" s="19"/>
      <c r="IM904" s="19"/>
      <c r="IN904" s="19"/>
      <c r="IO904" s="19"/>
      <c r="IP904" s="19"/>
      <c r="IQ904" s="19"/>
      <c r="IR904" s="19"/>
      <c r="IS904" s="19"/>
      <c r="IT904" s="19"/>
      <c r="IU904" s="19"/>
      <c r="IV904" s="19"/>
      <c r="IW904" s="19"/>
      <c r="IX904" s="19"/>
      <c r="IY904" s="19"/>
      <c r="IZ904" s="19"/>
      <c r="JA904" s="19"/>
      <c r="JB904" s="19"/>
      <c r="JC904" s="19"/>
      <c r="JD904" s="19"/>
      <c r="JE904" s="19"/>
      <c r="JF904" s="19"/>
      <c r="JG904" s="19"/>
      <c r="JH904" s="19"/>
      <c r="JI904" s="19"/>
      <c r="JJ904" s="19"/>
      <c r="JK904" s="19"/>
      <c r="JL904" s="19"/>
      <c r="JM904" s="19"/>
      <c r="JN904" s="19"/>
      <c r="JO904" s="19"/>
      <c r="JP904" s="19"/>
      <c r="JQ904" s="19"/>
      <c r="JR904" s="19"/>
      <c r="JS904" s="19"/>
      <c r="JT904" s="19"/>
      <c r="JU904" s="19"/>
      <c r="JV904" s="19"/>
      <c r="JW904" s="19"/>
      <c r="JX904" s="19"/>
      <c r="JY904" s="19"/>
      <c r="JZ904" s="19"/>
      <c r="KA904" s="19"/>
      <c r="KB904" s="19"/>
      <c r="KC904" s="19"/>
      <c r="KD904" s="19"/>
      <c r="KE904" s="19"/>
      <c r="KF904" s="19"/>
      <c r="KG904" s="19"/>
      <c r="KH904" s="19"/>
      <c r="KI904" s="19"/>
      <c r="KJ904" s="19"/>
      <c r="KK904" s="19"/>
      <c r="KL904" s="19"/>
      <c r="KM904" s="19"/>
      <c r="KN904" s="19"/>
      <c r="KO904" s="19"/>
      <c r="KP904" s="19"/>
      <c r="KQ904" s="19"/>
      <c r="KR904" s="19"/>
      <c r="KS904" s="19"/>
      <c r="KT904" s="19"/>
      <c r="KU904" s="19"/>
      <c r="KV904" s="19"/>
      <c r="KW904" s="19"/>
      <c r="KX904" s="19"/>
      <c r="KY904" s="19"/>
      <c r="KZ904" s="19"/>
      <c r="LA904" s="19"/>
      <c r="LB904" s="19"/>
      <c r="LC904" s="19"/>
      <c r="LD904" s="19"/>
      <c r="LE904" s="19"/>
      <c r="LF904" s="19"/>
      <c r="LG904" s="19"/>
      <c r="LH904" s="19"/>
      <c r="LI904" s="19"/>
      <c r="LJ904" s="19"/>
      <c r="LK904" s="19"/>
      <c r="LL904" s="19"/>
      <c r="LM904" s="19"/>
      <c r="LN904" s="19"/>
      <c r="LO904" s="19"/>
      <c r="LP904" s="19"/>
      <c r="LQ904" s="19"/>
      <c r="LR904" s="19"/>
      <c r="LS904" s="19"/>
      <c r="LT904" s="19"/>
      <c r="LU904" s="19"/>
      <c r="LV904" s="19"/>
      <c r="LW904" s="19"/>
      <c r="LX904" s="19"/>
      <c r="LY904" s="19"/>
      <c r="LZ904" s="19"/>
      <c r="MA904" s="19"/>
      <c r="MB904" s="19"/>
      <c r="MC904" s="19"/>
      <c r="MD904" s="19"/>
      <c r="ME904" s="19"/>
      <c r="MF904" s="19"/>
      <c r="MG904" s="19"/>
      <c r="MH904" s="19"/>
      <c r="MI904" s="19"/>
      <c r="MJ904" s="19"/>
      <c r="MK904" s="19"/>
      <c r="ML904" s="19"/>
      <c r="MM904" s="19"/>
      <c r="MN904" s="19"/>
      <c r="MO904" s="19"/>
      <c r="MP904" s="19"/>
      <c r="MQ904" s="19"/>
      <c r="MR904" s="19"/>
      <c r="MS904" s="19"/>
      <c r="MT904" s="19"/>
      <c r="MU904" s="19"/>
      <c r="MV904" s="19"/>
      <c r="MW904" s="19"/>
      <c r="MX904" s="19"/>
      <c r="MY904" s="19"/>
      <c r="MZ904" s="19"/>
      <c r="NA904" s="19"/>
      <c r="NB904" s="19"/>
      <c r="NC904" s="19"/>
      <c r="ND904" s="19"/>
      <c r="NE904" s="19"/>
      <c r="NF904" s="19"/>
      <c r="NG904" s="19"/>
      <c r="NH904" s="19"/>
      <c r="NI904" s="19"/>
      <c r="NJ904" s="19"/>
      <c r="NK904" s="19"/>
      <c r="NL904" s="19"/>
      <c r="NM904" s="19"/>
      <c r="NN904" s="19"/>
      <c r="NO904" s="19"/>
      <c r="NP904" s="19"/>
      <c r="NQ904" s="19"/>
      <c r="NR904" s="19"/>
      <c r="NS904" s="19"/>
      <c r="NT904" s="19"/>
      <c r="NU904" s="19"/>
      <c r="NV904" s="19"/>
      <c r="NW904" s="19"/>
      <c r="NX904" s="19"/>
      <c r="NY904" s="19"/>
      <c r="NZ904" s="19"/>
      <c r="OA904" s="19"/>
      <c r="OB904" s="19"/>
      <c r="OC904" s="19"/>
      <c r="OD904" s="19"/>
      <c r="OE904" s="19"/>
      <c r="OF904" s="19"/>
      <c r="OG904" s="19"/>
      <c r="OH904" s="19"/>
      <c r="OI904" s="19"/>
      <c r="OJ904" s="19"/>
      <c r="OK904" s="19"/>
      <c r="OL904" s="19"/>
      <c r="OM904" s="19"/>
      <c r="ON904" s="19"/>
      <c r="OO904" s="19"/>
      <c r="OP904" s="19"/>
      <c r="OQ904" s="19"/>
      <c r="OR904" s="19"/>
      <c r="OS904" s="19"/>
      <c r="OT904" s="19"/>
      <c r="OU904" s="19"/>
      <c r="OV904" s="19"/>
      <c r="OW904" s="19"/>
      <c r="OX904" s="19"/>
      <c r="OY904" s="19"/>
      <c r="OZ904" s="19"/>
      <c r="PA904" s="19"/>
      <c r="PB904" s="19"/>
      <c r="PC904" s="19"/>
      <c r="PD904" s="19"/>
      <c r="PE904" s="19"/>
      <c r="PF904" s="19"/>
      <c r="PG904" s="19"/>
      <c r="PH904" s="19"/>
      <c r="PI904" s="19"/>
      <c r="PJ904" s="19"/>
      <c r="PK904" s="19"/>
      <c r="PL904" s="19"/>
      <c r="PM904" s="19"/>
      <c r="PN904" s="19"/>
      <c r="PO904" s="19"/>
      <c r="PP904" s="19"/>
      <c r="PQ904" s="19"/>
      <c r="PR904" s="19"/>
      <c r="PS904" s="19"/>
      <c r="PT904" s="19"/>
      <c r="PU904" s="19"/>
      <c r="PV904" s="19"/>
      <c r="PW904" s="19"/>
      <c r="PX904" s="19"/>
      <c r="PY904" s="19"/>
      <c r="PZ904" s="19"/>
      <c r="QA904" s="19"/>
      <c r="QB904" s="19"/>
      <c r="QC904" s="19"/>
      <c r="QD904" s="19"/>
      <c r="QE904" s="19"/>
      <c r="QF904" s="19"/>
      <c r="QG904" s="19"/>
      <c r="QH904" s="19"/>
      <c r="QI904" s="19"/>
      <c r="QJ904" s="19"/>
      <c r="QK904" s="19"/>
      <c r="QL904" s="19"/>
      <c r="QM904" s="19"/>
      <c r="QN904" s="19"/>
      <c r="QO904" s="19"/>
      <c r="QP904" s="19"/>
      <c r="QQ904" s="19"/>
      <c r="QR904" s="19"/>
      <c r="QS904" s="19"/>
      <c r="QT904" s="19"/>
      <c r="QU904" s="19"/>
      <c r="QV904" s="19"/>
      <c r="QW904" s="19"/>
      <c r="QX904" s="19"/>
      <c r="QY904" s="19"/>
      <c r="QZ904" s="19"/>
      <c r="RA904" s="19"/>
      <c r="RB904" s="19"/>
      <c r="RC904" s="19"/>
      <c r="RD904" s="19"/>
      <c r="RE904" s="19"/>
      <c r="RF904" s="19"/>
      <c r="RG904" s="19"/>
      <c r="RH904" s="19"/>
      <c r="RI904" s="19"/>
      <c r="RJ904" s="19"/>
      <c r="RK904" s="19"/>
      <c r="RL904" s="19"/>
      <c r="RM904" s="19"/>
      <c r="RN904" s="19"/>
      <c r="RO904" s="19"/>
      <c r="RP904" s="19"/>
      <c r="RQ904" s="19"/>
      <c r="RR904" s="19"/>
      <c r="RS904" s="19"/>
      <c r="RT904" s="19"/>
      <c r="RU904" s="19"/>
      <c r="RV904" s="19"/>
      <c r="RW904" s="19"/>
      <c r="RX904" s="19"/>
      <c r="RY904" s="19"/>
      <c r="RZ904" s="19"/>
      <c r="SA904" s="19"/>
      <c r="SB904" s="19"/>
      <c r="SC904" s="19"/>
      <c r="SD904" s="19"/>
      <c r="SE904" s="19"/>
      <c r="SF904" s="19"/>
      <c r="SG904" s="19"/>
      <c r="SH904" s="19"/>
      <c r="SI904" s="19"/>
      <c r="SJ904" s="19"/>
      <c r="SK904" s="19"/>
      <c r="SL904" s="19"/>
      <c r="SM904" s="19"/>
      <c r="SN904" s="19"/>
      <c r="SO904" s="19"/>
      <c r="SP904" s="19"/>
      <c r="SQ904" s="19"/>
      <c r="SR904" s="19"/>
      <c r="SS904" s="19"/>
      <c r="ST904" s="19"/>
      <c r="SU904" s="19"/>
      <c r="SV904" s="19"/>
      <c r="SW904" s="19"/>
      <c r="SX904" s="19"/>
      <c r="SY904" s="19"/>
      <c r="SZ904" s="19"/>
      <c r="TA904" s="19"/>
      <c r="TB904" s="19"/>
      <c r="TC904" s="19"/>
      <c r="TD904" s="19"/>
      <c r="TE904" s="19"/>
      <c r="TF904" s="19"/>
      <c r="TG904" s="19"/>
      <c r="TH904" s="19"/>
      <c r="TI904" s="19"/>
      <c r="TJ904" s="19"/>
      <c r="TK904" s="19"/>
      <c r="TL904" s="19"/>
      <c r="TM904" s="19"/>
      <c r="TN904" s="19"/>
      <c r="TO904" s="19"/>
      <c r="TP904" s="19"/>
      <c r="TQ904" s="19"/>
      <c r="TR904" s="19"/>
      <c r="TS904" s="19"/>
      <c r="TT904" s="19"/>
      <c r="TU904" s="19"/>
      <c r="TV904" s="19"/>
      <c r="TW904" s="19"/>
      <c r="TX904" s="19"/>
      <c r="TY904" s="19"/>
      <c r="TZ904" s="19"/>
      <c r="UA904" s="19"/>
      <c r="UB904" s="19"/>
      <c r="UC904" s="19"/>
      <c r="UD904" s="19"/>
      <c r="UE904" s="19"/>
      <c r="UF904" s="19"/>
      <c r="UG904" s="19"/>
      <c r="UH904" s="19"/>
      <c r="UI904" s="19"/>
      <c r="UJ904" s="19"/>
      <c r="UK904" s="19"/>
      <c r="UL904" s="19"/>
      <c r="UM904" s="19"/>
      <c r="UN904" s="19"/>
      <c r="UO904" s="19"/>
      <c r="UP904" s="19"/>
      <c r="UQ904" s="19"/>
      <c r="UR904" s="19"/>
      <c r="US904" s="19"/>
      <c r="UT904" s="19"/>
      <c r="UU904" s="19"/>
      <c r="UV904" s="19"/>
      <c r="UW904" s="19"/>
      <c r="UX904" s="19"/>
      <c r="UY904" s="19"/>
      <c r="UZ904" s="19"/>
      <c r="VA904" s="19"/>
      <c r="VB904" s="19"/>
      <c r="VC904" s="19"/>
      <c r="VD904" s="19"/>
      <c r="VE904" s="19"/>
      <c r="VF904" s="19"/>
      <c r="VG904" s="19"/>
      <c r="VH904" s="19"/>
      <c r="VI904" s="19"/>
      <c r="VJ904" s="19"/>
      <c r="VK904" s="19"/>
      <c r="VL904" s="19"/>
      <c r="VM904" s="19"/>
      <c r="VN904" s="19"/>
      <c r="VO904" s="19"/>
      <c r="VP904" s="19"/>
      <c r="VQ904" s="19"/>
      <c r="VR904" s="19"/>
      <c r="VS904" s="19"/>
      <c r="VT904" s="19"/>
      <c r="VU904" s="19"/>
      <c r="VV904" s="19"/>
      <c r="VW904" s="19"/>
      <c r="VX904" s="19"/>
      <c r="VY904" s="19"/>
      <c r="VZ904" s="19"/>
      <c r="WA904" s="19"/>
      <c r="WB904" s="19"/>
      <c r="WC904" s="19"/>
      <c r="WD904" s="19"/>
      <c r="WE904" s="19"/>
      <c r="WF904" s="19"/>
      <c r="WG904" s="19"/>
      <c r="WH904" s="19"/>
      <c r="WI904" s="19"/>
      <c r="WJ904" s="19"/>
      <c r="WK904" s="19"/>
      <c r="WL904" s="19"/>
      <c r="WM904" s="19"/>
      <c r="WN904" s="19"/>
      <c r="WO904" s="19"/>
      <c r="WP904" s="19"/>
      <c r="WQ904" s="19"/>
      <c r="WR904" s="19"/>
      <c r="WS904" s="19"/>
      <c r="WT904" s="19"/>
      <c r="WU904" s="19"/>
      <c r="WV904" s="19"/>
      <c r="WW904" s="19"/>
      <c r="WX904" s="19"/>
      <c r="WY904" s="19"/>
    </row>
    <row r="905" spans="1:623" s="17" customFormat="1" hidden="1" x14ac:dyDescent="0.2">
      <c r="A905" s="16"/>
      <c r="I905" s="18"/>
      <c r="J905" s="18"/>
      <c r="N905" s="16"/>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c r="CE905" s="19"/>
      <c r="CF905" s="19"/>
      <c r="CG905" s="19"/>
      <c r="CH905" s="19"/>
      <c r="CI905" s="19"/>
      <c r="CJ905" s="19"/>
      <c r="CK905" s="19"/>
      <c r="CL905" s="19"/>
      <c r="CM905" s="19"/>
      <c r="CN905" s="19"/>
      <c r="CO905" s="19"/>
      <c r="CP905" s="19"/>
      <c r="CQ905" s="19"/>
      <c r="CR905" s="19"/>
      <c r="CS905" s="19"/>
      <c r="CT905" s="19"/>
      <c r="CU905" s="19"/>
      <c r="CV905" s="19"/>
      <c r="CW905" s="19"/>
      <c r="CX905" s="19"/>
      <c r="CY905" s="19"/>
      <c r="CZ905" s="19"/>
      <c r="DA905" s="19"/>
      <c r="DB905" s="19"/>
      <c r="DC905" s="19"/>
      <c r="DD905" s="19"/>
      <c r="DE905" s="19"/>
      <c r="DF905" s="19"/>
      <c r="DG905" s="19"/>
      <c r="DH905" s="19"/>
      <c r="DI905" s="19"/>
      <c r="DJ905" s="19"/>
      <c r="DK905" s="19"/>
      <c r="DL905" s="19"/>
      <c r="DM905" s="19"/>
      <c r="DN905" s="19"/>
      <c r="DO905" s="19"/>
      <c r="DP905" s="19"/>
      <c r="DQ905" s="19"/>
      <c r="DR905" s="19"/>
      <c r="DS905" s="19"/>
      <c r="DT905" s="19"/>
      <c r="DU905" s="19"/>
      <c r="DV905" s="19"/>
      <c r="DW905" s="19"/>
      <c r="DX905" s="19"/>
      <c r="DY905" s="19"/>
      <c r="DZ905" s="19"/>
      <c r="EA905" s="19"/>
      <c r="EB905" s="19"/>
      <c r="EC905" s="19"/>
      <c r="ED905" s="19"/>
      <c r="EE905" s="19"/>
      <c r="EF905" s="19"/>
      <c r="EG905" s="19"/>
      <c r="EH905" s="19"/>
      <c r="EI905" s="19"/>
      <c r="EJ905" s="19"/>
      <c r="EK905" s="19"/>
      <c r="EL905" s="19"/>
      <c r="EM905" s="19"/>
      <c r="EN905" s="19"/>
      <c r="EO905" s="19"/>
      <c r="EP905" s="19"/>
      <c r="EQ905" s="19"/>
      <c r="ER905" s="19"/>
      <c r="ES905" s="19"/>
      <c r="ET905" s="19"/>
      <c r="EU905" s="19"/>
      <c r="EV905" s="19"/>
      <c r="EW905" s="19"/>
      <c r="EX905" s="19"/>
      <c r="EY905" s="19"/>
      <c r="EZ905" s="19"/>
      <c r="FA905" s="19"/>
      <c r="FB905" s="19"/>
      <c r="FC905" s="19"/>
      <c r="FD905" s="19"/>
      <c r="FE905" s="19"/>
      <c r="FF905" s="19"/>
      <c r="FG905" s="19"/>
      <c r="FH905" s="19"/>
      <c r="FI905" s="19"/>
      <c r="FJ905" s="19"/>
      <c r="FK905" s="19"/>
      <c r="FL905" s="19"/>
      <c r="FM905" s="19"/>
      <c r="FN905" s="19"/>
      <c r="FO905" s="19"/>
      <c r="FP905" s="19"/>
      <c r="FQ905" s="19"/>
      <c r="FR905" s="19"/>
      <c r="FS905" s="19"/>
      <c r="FT905" s="19"/>
      <c r="FU905" s="19"/>
      <c r="FV905" s="19"/>
      <c r="FW905" s="19"/>
      <c r="FX905" s="19"/>
      <c r="FY905" s="19"/>
      <c r="FZ905" s="19"/>
      <c r="GA905" s="19"/>
      <c r="GB905" s="19"/>
      <c r="GC905" s="19"/>
      <c r="GD905" s="19"/>
      <c r="GE905" s="19"/>
      <c r="GF905" s="19"/>
      <c r="GG905" s="19"/>
      <c r="GH905" s="19"/>
      <c r="GI905" s="19"/>
      <c r="GJ905" s="19"/>
      <c r="GK905" s="19"/>
      <c r="GL905" s="19"/>
      <c r="GM905" s="19"/>
      <c r="GN905" s="19"/>
      <c r="GO905" s="19"/>
      <c r="GP905" s="19"/>
      <c r="GQ905" s="19"/>
      <c r="GR905" s="19"/>
      <c r="GS905" s="19"/>
      <c r="GT905" s="19"/>
      <c r="GU905" s="19"/>
      <c r="GV905" s="19"/>
      <c r="GW905" s="19"/>
      <c r="GX905" s="19"/>
      <c r="GY905" s="19"/>
      <c r="GZ905" s="19"/>
      <c r="HA905" s="19"/>
      <c r="HB905" s="19"/>
      <c r="HC905" s="19"/>
      <c r="HD905" s="19"/>
      <c r="HE905" s="19"/>
      <c r="HF905" s="19"/>
      <c r="HG905" s="19"/>
      <c r="HH905" s="19"/>
      <c r="HI905" s="19"/>
      <c r="HJ905" s="19"/>
      <c r="HK905" s="19"/>
      <c r="HL905" s="19"/>
      <c r="HM905" s="19"/>
      <c r="HN905" s="19"/>
      <c r="HO905" s="19"/>
      <c r="HP905" s="19"/>
      <c r="HQ905" s="19"/>
      <c r="HR905" s="19"/>
      <c r="HS905" s="19"/>
      <c r="HT905" s="19"/>
      <c r="HU905" s="19"/>
      <c r="HV905" s="19"/>
      <c r="HW905" s="19"/>
      <c r="HX905" s="19"/>
      <c r="HY905" s="19"/>
      <c r="HZ905" s="19"/>
      <c r="IA905" s="19"/>
      <c r="IB905" s="19"/>
      <c r="IC905" s="19"/>
      <c r="ID905" s="19"/>
      <c r="IE905" s="19"/>
      <c r="IF905" s="19"/>
      <c r="IG905" s="19"/>
      <c r="IH905" s="19"/>
      <c r="II905" s="19"/>
      <c r="IJ905" s="19"/>
      <c r="IK905" s="19"/>
      <c r="IL905" s="19"/>
      <c r="IM905" s="19"/>
      <c r="IN905" s="19"/>
      <c r="IO905" s="19"/>
      <c r="IP905" s="19"/>
      <c r="IQ905" s="19"/>
      <c r="IR905" s="19"/>
      <c r="IS905" s="19"/>
      <c r="IT905" s="19"/>
      <c r="IU905" s="19"/>
      <c r="IV905" s="19"/>
      <c r="IW905" s="19"/>
      <c r="IX905" s="19"/>
      <c r="IY905" s="19"/>
      <c r="IZ905" s="19"/>
      <c r="JA905" s="19"/>
      <c r="JB905" s="19"/>
      <c r="JC905" s="19"/>
      <c r="JD905" s="19"/>
      <c r="JE905" s="19"/>
      <c r="JF905" s="19"/>
      <c r="JG905" s="19"/>
      <c r="JH905" s="19"/>
      <c r="JI905" s="19"/>
      <c r="JJ905" s="19"/>
      <c r="JK905" s="19"/>
      <c r="JL905" s="19"/>
      <c r="JM905" s="19"/>
      <c r="JN905" s="19"/>
      <c r="JO905" s="19"/>
      <c r="JP905" s="19"/>
      <c r="JQ905" s="19"/>
      <c r="JR905" s="19"/>
      <c r="JS905" s="19"/>
      <c r="JT905" s="19"/>
      <c r="JU905" s="19"/>
      <c r="JV905" s="19"/>
      <c r="JW905" s="19"/>
      <c r="JX905" s="19"/>
      <c r="JY905" s="19"/>
      <c r="JZ905" s="19"/>
      <c r="KA905" s="19"/>
      <c r="KB905" s="19"/>
      <c r="KC905" s="19"/>
      <c r="KD905" s="19"/>
      <c r="KE905" s="19"/>
      <c r="KF905" s="19"/>
      <c r="KG905" s="19"/>
      <c r="KH905" s="19"/>
      <c r="KI905" s="19"/>
      <c r="KJ905" s="19"/>
      <c r="KK905" s="19"/>
      <c r="KL905" s="19"/>
      <c r="KM905" s="19"/>
      <c r="KN905" s="19"/>
      <c r="KO905" s="19"/>
      <c r="KP905" s="19"/>
      <c r="KQ905" s="19"/>
      <c r="KR905" s="19"/>
      <c r="KS905" s="19"/>
      <c r="KT905" s="19"/>
      <c r="KU905" s="19"/>
      <c r="KV905" s="19"/>
      <c r="KW905" s="19"/>
      <c r="KX905" s="19"/>
      <c r="KY905" s="19"/>
      <c r="KZ905" s="19"/>
      <c r="LA905" s="19"/>
      <c r="LB905" s="19"/>
      <c r="LC905" s="19"/>
      <c r="LD905" s="19"/>
      <c r="LE905" s="19"/>
      <c r="LF905" s="19"/>
      <c r="LG905" s="19"/>
      <c r="LH905" s="19"/>
      <c r="LI905" s="19"/>
      <c r="LJ905" s="19"/>
      <c r="LK905" s="19"/>
      <c r="LL905" s="19"/>
      <c r="LM905" s="19"/>
      <c r="LN905" s="19"/>
      <c r="LO905" s="19"/>
      <c r="LP905" s="19"/>
      <c r="LQ905" s="19"/>
      <c r="LR905" s="19"/>
      <c r="LS905" s="19"/>
      <c r="LT905" s="19"/>
      <c r="LU905" s="19"/>
      <c r="LV905" s="19"/>
      <c r="LW905" s="19"/>
      <c r="LX905" s="19"/>
      <c r="LY905" s="19"/>
      <c r="LZ905" s="19"/>
      <c r="MA905" s="19"/>
      <c r="MB905" s="19"/>
      <c r="MC905" s="19"/>
      <c r="MD905" s="19"/>
      <c r="ME905" s="19"/>
      <c r="MF905" s="19"/>
      <c r="MG905" s="19"/>
      <c r="MH905" s="19"/>
      <c r="MI905" s="19"/>
      <c r="MJ905" s="19"/>
      <c r="MK905" s="19"/>
      <c r="ML905" s="19"/>
      <c r="MM905" s="19"/>
      <c r="MN905" s="19"/>
      <c r="MO905" s="19"/>
      <c r="MP905" s="19"/>
      <c r="MQ905" s="19"/>
      <c r="MR905" s="19"/>
      <c r="MS905" s="19"/>
      <c r="MT905" s="19"/>
      <c r="MU905" s="19"/>
      <c r="MV905" s="19"/>
      <c r="MW905" s="19"/>
      <c r="MX905" s="19"/>
      <c r="MY905" s="19"/>
      <c r="MZ905" s="19"/>
      <c r="NA905" s="19"/>
      <c r="NB905" s="19"/>
      <c r="NC905" s="19"/>
      <c r="ND905" s="19"/>
      <c r="NE905" s="19"/>
      <c r="NF905" s="19"/>
      <c r="NG905" s="19"/>
      <c r="NH905" s="19"/>
      <c r="NI905" s="19"/>
      <c r="NJ905" s="19"/>
      <c r="NK905" s="19"/>
      <c r="NL905" s="19"/>
      <c r="NM905" s="19"/>
      <c r="NN905" s="19"/>
      <c r="NO905" s="19"/>
      <c r="NP905" s="19"/>
      <c r="NQ905" s="19"/>
      <c r="NR905" s="19"/>
      <c r="NS905" s="19"/>
      <c r="NT905" s="19"/>
      <c r="NU905" s="19"/>
      <c r="NV905" s="19"/>
      <c r="NW905" s="19"/>
      <c r="NX905" s="19"/>
      <c r="NY905" s="19"/>
      <c r="NZ905" s="19"/>
      <c r="OA905" s="19"/>
      <c r="OB905" s="19"/>
      <c r="OC905" s="19"/>
      <c r="OD905" s="19"/>
      <c r="OE905" s="19"/>
      <c r="OF905" s="19"/>
      <c r="OG905" s="19"/>
      <c r="OH905" s="19"/>
      <c r="OI905" s="19"/>
      <c r="OJ905" s="19"/>
      <c r="OK905" s="19"/>
      <c r="OL905" s="19"/>
      <c r="OM905" s="19"/>
      <c r="ON905" s="19"/>
      <c r="OO905" s="19"/>
      <c r="OP905" s="19"/>
      <c r="OQ905" s="19"/>
      <c r="OR905" s="19"/>
      <c r="OS905" s="19"/>
      <c r="OT905" s="19"/>
      <c r="OU905" s="19"/>
      <c r="OV905" s="19"/>
      <c r="OW905" s="19"/>
      <c r="OX905" s="19"/>
      <c r="OY905" s="19"/>
      <c r="OZ905" s="19"/>
      <c r="PA905" s="19"/>
      <c r="PB905" s="19"/>
      <c r="PC905" s="19"/>
      <c r="PD905" s="19"/>
      <c r="PE905" s="19"/>
      <c r="PF905" s="19"/>
      <c r="PG905" s="19"/>
      <c r="PH905" s="19"/>
      <c r="PI905" s="19"/>
      <c r="PJ905" s="19"/>
      <c r="PK905" s="19"/>
      <c r="PL905" s="19"/>
      <c r="PM905" s="19"/>
      <c r="PN905" s="19"/>
      <c r="PO905" s="19"/>
      <c r="PP905" s="19"/>
      <c r="PQ905" s="19"/>
      <c r="PR905" s="19"/>
      <c r="PS905" s="19"/>
      <c r="PT905" s="19"/>
      <c r="PU905" s="19"/>
      <c r="PV905" s="19"/>
      <c r="PW905" s="19"/>
      <c r="PX905" s="19"/>
      <c r="PY905" s="19"/>
      <c r="PZ905" s="19"/>
      <c r="QA905" s="19"/>
      <c r="QB905" s="19"/>
      <c r="QC905" s="19"/>
      <c r="QD905" s="19"/>
      <c r="QE905" s="19"/>
      <c r="QF905" s="19"/>
      <c r="QG905" s="19"/>
      <c r="QH905" s="19"/>
      <c r="QI905" s="19"/>
      <c r="QJ905" s="19"/>
      <c r="QK905" s="19"/>
      <c r="QL905" s="19"/>
      <c r="QM905" s="19"/>
      <c r="QN905" s="19"/>
      <c r="QO905" s="19"/>
      <c r="QP905" s="19"/>
      <c r="QQ905" s="19"/>
      <c r="QR905" s="19"/>
      <c r="QS905" s="19"/>
      <c r="QT905" s="19"/>
      <c r="QU905" s="19"/>
      <c r="QV905" s="19"/>
      <c r="QW905" s="19"/>
      <c r="QX905" s="19"/>
      <c r="QY905" s="19"/>
      <c r="QZ905" s="19"/>
      <c r="RA905" s="19"/>
      <c r="RB905" s="19"/>
      <c r="RC905" s="19"/>
      <c r="RD905" s="19"/>
      <c r="RE905" s="19"/>
      <c r="RF905" s="19"/>
      <c r="RG905" s="19"/>
      <c r="RH905" s="19"/>
      <c r="RI905" s="19"/>
      <c r="RJ905" s="19"/>
      <c r="RK905" s="19"/>
      <c r="RL905" s="19"/>
      <c r="RM905" s="19"/>
      <c r="RN905" s="19"/>
      <c r="RO905" s="19"/>
      <c r="RP905" s="19"/>
      <c r="RQ905" s="19"/>
      <c r="RR905" s="19"/>
      <c r="RS905" s="19"/>
      <c r="RT905" s="19"/>
      <c r="RU905" s="19"/>
      <c r="RV905" s="19"/>
      <c r="RW905" s="19"/>
      <c r="RX905" s="19"/>
      <c r="RY905" s="19"/>
      <c r="RZ905" s="19"/>
      <c r="SA905" s="19"/>
      <c r="SB905" s="19"/>
      <c r="SC905" s="19"/>
      <c r="SD905" s="19"/>
      <c r="SE905" s="19"/>
      <c r="SF905" s="19"/>
      <c r="SG905" s="19"/>
      <c r="SH905" s="19"/>
      <c r="SI905" s="19"/>
      <c r="SJ905" s="19"/>
      <c r="SK905" s="19"/>
      <c r="SL905" s="19"/>
      <c r="SM905" s="19"/>
      <c r="SN905" s="19"/>
      <c r="SO905" s="19"/>
      <c r="SP905" s="19"/>
      <c r="SQ905" s="19"/>
      <c r="SR905" s="19"/>
      <c r="SS905" s="19"/>
      <c r="ST905" s="19"/>
      <c r="SU905" s="19"/>
      <c r="SV905" s="19"/>
      <c r="SW905" s="19"/>
      <c r="SX905" s="19"/>
      <c r="SY905" s="19"/>
      <c r="SZ905" s="19"/>
      <c r="TA905" s="19"/>
      <c r="TB905" s="19"/>
      <c r="TC905" s="19"/>
      <c r="TD905" s="19"/>
      <c r="TE905" s="19"/>
      <c r="TF905" s="19"/>
      <c r="TG905" s="19"/>
      <c r="TH905" s="19"/>
      <c r="TI905" s="19"/>
      <c r="TJ905" s="19"/>
      <c r="TK905" s="19"/>
      <c r="TL905" s="19"/>
      <c r="TM905" s="19"/>
      <c r="TN905" s="19"/>
      <c r="TO905" s="19"/>
      <c r="TP905" s="19"/>
      <c r="TQ905" s="19"/>
      <c r="TR905" s="19"/>
      <c r="TS905" s="19"/>
      <c r="TT905" s="19"/>
      <c r="TU905" s="19"/>
      <c r="TV905" s="19"/>
      <c r="TW905" s="19"/>
      <c r="TX905" s="19"/>
      <c r="TY905" s="19"/>
      <c r="TZ905" s="19"/>
      <c r="UA905" s="19"/>
      <c r="UB905" s="19"/>
      <c r="UC905" s="19"/>
      <c r="UD905" s="19"/>
      <c r="UE905" s="19"/>
      <c r="UF905" s="19"/>
      <c r="UG905" s="19"/>
      <c r="UH905" s="19"/>
      <c r="UI905" s="19"/>
      <c r="UJ905" s="19"/>
      <c r="UK905" s="19"/>
      <c r="UL905" s="19"/>
      <c r="UM905" s="19"/>
      <c r="UN905" s="19"/>
      <c r="UO905" s="19"/>
      <c r="UP905" s="19"/>
      <c r="UQ905" s="19"/>
      <c r="UR905" s="19"/>
      <c r="US905" s="19"/>
      <c r="UT905" s="19"/>
      <c r="UU905" s="19"/>
      <c r="UV905" s="19"/>
      <c r="UW905" s="19"/>
      <c r="UX905" s="19"/>
      <c r="UY905" s="19"/>
      <c r="UZ905" s="19"/>
      <c r="VA905" s="19"/>
      <c r="VB905" s="19"/>
      <c r="VC905" s="19"/>
      <c r="VD905" s="19"/>
      <c r="VE905" s="19"/>
      <c r="VF905" s="19"/>
      <c r="VG905" s="19"/>
      <c r="VH905" s="19"/>
      <c r="VI905" s="19"/>
      <c r="VJ905" s="19"/>
      <c r="VK905" s="19"/>
      <c r="VL905" s="19"/>
      <c r="VM905" s="19"/>
      <c r="VN905" s="19"/>
      <c r="VO905" s="19"/>
      <c r="VP905" s="19"/>
      <c r="VQ905" s="19"/>
      <c r="VR905" s="19"/>
      <c r="VS905" s="19"/>
      <c r="VT905" s="19"/>
      <c r="VU905" s="19"/>
      <c r="VV905" s="19"/>
      <c r="VW905" s="19"/>
      <c r="VX905" s="19"/>
      <c r="VY905" s="19"/>
      <c r="VZ905" s="19"/>
      <c r="WA905" s="19"/>
      <c r="WB905" s="19"/>
      <c r="WC905" s="19"/>
      <c r="WD905" s="19"/>
      <c r="WE905" s="19"/>
      <c r="WF905" s="19"/>
      <c r="WG905" s="19"/>
      <c r="WH905" s="19"/>
      <c r="WI905" s="19"/>
      <c r="WJ905" s="19"/>
      <c r="WK905" s="19"/>
      <c r="WL905" s="19"/>
      <c r="WM905" s="19"/>
      <c r="WN905" s="19"/>
      <c r="WO905" s="19"/>
      <c r="WP905" s="19"/>
      <c r="WQ905" s="19"/>
      <c r="WR905" s="19"/>
      <c r="WS905" s="19"/>
      <c r="WT905" s="19"/>
      <c r="WU905" s="19"/>
      <c r="WV905" s="19"/>
      <c r="WW905" s="19"/>
      <c r="WX905" s="19"/>
      <c r="WY905" s="19"/>
    </row>
    <row r="906" spans="1:623" s="17" customFormat="1" hidden="1" x14ac:dyDescent="0.2">
      <c r="A906" s="16"/>
      <c r="I906" s="18"/>
      <c r="J906" s="18"/>
      <c r="N906" s="16"/>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c r="CE906" s="19"/>
      <c r="CF906" s="19"/>
      <c r="CG906" s="19"/>
      <c r="CH906" s="19"/>
      <c r="CI906" s="19"/>
      <c r="CJ906" s="19"/>
      <c r="CK906" s="19"/>
      <c r="CL906" s="19"/>
      <c r="CM906" s="19"/>
      <c r="CN906" s="19"/>
      <c r="CO906" s="19"/>
      <c r="CP906" s="19"/>
      <c r="CQ906" s="19"/>
      <c r="CR906" s="19"/>
      <c r="CS906" s="19"/>
      <c r="CT906" s="19"/>
      <c r="CU906" s="19"/>
      <c r="CV906" s="19"/>
      <c r="CW906" s="19"/>
      <c r="CX906" s="19"/>
      <c r="CY906" s="19"/>
      <c r="CZ906" s="19"/>
      <c r="DA906" s="19"/>
      <c r="DB906" s="19"/>
      <c r="DC906" s="19"/>
      <c r="DD906" s="19"/>
      <c r="DE906" s="19"/>
      <c r="DF906" s="19"/>
      <c r="DG906" s="19"/>
      <c r="DH906" s="19"/>
      <c r="DI906" s="19"/>
      <c r="DJ906" s="19"/>
      <c r="DK906" s="19"/>
      <c r="DL906" s="19"/>
      <c r="DM906" s="19"/>
      <c r="DN906" s="19"/>
      <c r="DO906" s="19"/>
      <c r="DP906" s="19"/>
      <c r="DQ906" s="19"/>
      <c r="DR906" s="19"/>
      <c r="DS906" s="19"/>
      <c r="DT906" s="19"/>
      <c r="DU906" s="19"/>
      <c r="DV906" s="19"/>
      <c r="DW906" s="19"/>
      <c r="DX906" s="19"/>
      <c r="DY906" s="19"/>
      <c r="DZ906" s="19"/>
      <c r="EA906" s="19"/>
      <c r="EB906" s="19"/>
      <c r="EC906" s="19"/>
      <c r="ED906" s="19"/>
      <c r="EE906" s="19"/>
      <c r="EF906" s="19"/>
      <c r="EG906" s="19"/>
      <c r="EH906" s="19"/>
      <c r="EI906" s="19"/>
      <c r="EJ906" s="19"/>
      <c r="EK906" s="19"/>
      <c r="EL906" s="19"/>
      <c r="EM906" s="19"/>
      <c r="EN906" s="19"/>
      <c r="EO906" s="19"/>
      <c r="EP906" s="19"/>
      <c r="EQ906" s="19"/>
      <c r="ER906" s="19"/>
      <c r="ES906" s="19"/>
      <c r="ET906" s="19"/>
      <c r="EU906" s="19"/>
      <c r="EV906" s="19"/>
      <c r="EW906" s="19"/>
      <c r="EX906" s="19"/>
      <c r="EY906" s="19"/>
      <c r="EZ906" s="19"/>
      <c r="FA906" s="19"/>
      <c r="FB906" s="19"/>
      <c r="FC906" s="19"/>
      <c r="FD906" s="19"/>
      <c r="FE906" s="19"/>
      <c r="FF906" s="19"/>
      <c r="FG906" s="19"/>
      <c r="FH906" s="19"/>
      <c r="FI906" s="19"/>
      <c r="FJ906" s="19"/>
      <c r="FK906" s="19"/>
      <c r="FL906" s="19"/>
      <c r="FM906" s="19"/>
      <c r="FN906" s="19"/>
      <c r="FO906" s="19"/>
      <c r="FP906" s="19"/>
      <c r="FQ906" s="19"/>
      <c r="FR906" s="19"/>
      <c r="FS906" s="19"/>
      <c r="FT906" s="19"/>
      <c r="FU906" s="19"/>
      <c r="FV906" s="19"/>
      <c r="FW906" s="19"/>
      <c r="FX906" s="19"/>
      <c r="FY906" s="19"/>
      <c r="FZ906" s="19"/>
      <c r="GA906" s="19"/>
      <c r="GB906" s="19"/>
      <c r="GC906" s="19"/>
      <c r="GD906" s="19"/>
      <c r="GE906" s="19"/>
      <c r="GF906" s="19"/>
      <c r="GG906" s="19"/>
      <c r="GH906" s="19"/>
      <c r="GI906" s="19"/>
      <c r="GJ906" s="19"/>
      <c r="GK906" s="19"/>
      <c r="GL906" s="19"/>
      <c r="GM906" s="19"/>
      <c r="GN906" s="19"/>
      <c r="GO906" s="19"/>
      <c r="GP906" s="19"/>
      <c r="GQ906" s="19"/>
      <c r="GR906" s="19"/>
      <c r="GS906" s="19"/>
      <c r="GT906" s="19"/>
      <c r="GU906" s="19"/>
      <c r="GV906" s="19"/>
      <c r="GW906" s="19"/>
      <c r="GX906" s="19"/>
      <c r="GY906" s="19"/>
      <c r="GZ906" s="19"/>
      <c r="HA906" s="19"/>
      <c r="HB906" s="19"/>
      <c r="HC906" s="19"/>
      <c r="HD906" s="19"/>
      <c r="HE906" s="19"/>
      <c r="HF906" s="19"/>
      <c r="HG906" s="19"/>
      <c r="HH906" s="19"/>
      <c r="HI906" s="19"/>
      <c r="HJ906" s="19"/>
      <c r="HK906" s="19"/>
      <c r="HL906" s="19"/>
      <c r="HM906" s="19"/>
      <c r="HN906" s="19"/>
      <c r="HO906" s="19"/>
      <c r="HP906" s="19"/>
      <c r="HQ906" s="19"/>
      <c r="HR906" s="19"/>
      <c r="HS906" s="19"/>
      <c r="HT906" s="19"/>
      <c r="HU906" s="19"/>
      <c r="HV906" s="19"/>
      <c r="HW906" s="19"/>
      <c r="HX906" s="19"/>
      <c r="HY906" s="19"/>
      <c r="HZ906" s="19"/>
      <c r="IA906" s="19"/>
      <c r="IB906" s="19"/>
      <c r="IC906" s="19"/>
      <c r="ID906" s="19"/>
      <c r="IE906" s="19"/>
      <c r="IF906" s="19"/>
      <c r="IG906" s="19"/>
      <c r="IH906" s="19"/>
      <c r="II906" s="19"/>
      <c r="IJ906" s="19"/>
      <c r="IK906" s="19"/>
      <c r="IL906" s="19"/>
      <c r="IM906" s="19"/>
      <c r="IN906" s="19"/>
      <c r="IO906" s="19"/>
      <c r="IP906" s="19"/>
      <c r="IQ906" s="19"/>
      <c r="IR906" s="19"/>
      <c r="IS906" s="19"/>
      <c r="IT906" s="19"/>
      <c r="IU906" s="19"/>
      <c r="IV906" s="19"/>
      <c r="IW906" s="19"/>
      <c r="IX906" s="19"/>
      <c r="IY906" s="19"/>
      <c r="IZ906" s="19"/>
      <c r="JA906" s="19"/>
      <c r="JB906" s="19"/>
      <c r="JC906" s="19"/>
      <c r="JD906" s="19"/>
      <c r="JE906" s="19"/>
      <c r="JF906" s="19"/>
      <c r="JG906" s="19"/>
      <c r="JH906" s="19"/>
      <c r="JI906" s="19"/>
      <c r="JJ906" s="19"/>
      <c r="JK906" s="19"/>
      <c r="JL906" s="19"/>
      <c r="JM906" s="19"/>
      <c r="JN906" s="19"/>
      <c r="JO906" s="19"/>
      <c r="JP906" s="19"/>
      <c r="JQ906" s="19"/>
      <c r="JR906" s="19"/>
      <c r="JS906" s="19"/>
      <c r="JT906" s="19"/>
      <c r="JU906" s="19"/>
      <c r="JV906" s="19"/>
      <c r="JW906" s="19"/>
      <c r="JX906" s="19"/>
      <c r="JY906" s="19"/>
      <c r="JZ906" s="19"/>
      <c r="KA906" s="19"/>
      <c r="KB906" s="19"/>
      <c r="KC906" s="19"/>
      <c r="KD906" s="19"/>
      <c r="KE906" s="19"/>
      <c r="KF906" s="19"/>
      <c r="KG906" s="19"/>
      <c r="KH906" s="19"/>
      <c r="KI906" s="19"/>
      <c r="KJ906" s="19"/>
      <c r="KK906" s="19"/>
      <c r="KL906" s="19"/>
      <c r="KM906" s="19"/>
      <c r="KN906" s="19"/>
      <c r="KO906" s="19"/>
      <c r="KP906" s="19"/>
      <c r="KQ906" s="19"/>
      <c r="KR906" s="19"/>
      <c r="KS906" s="19"/>
      <c r="KT906" s="19"/>
      <c r="KU906" s="19"/>
      <c r="KV906" s="19"/>
      <c r="KW906" s="19"/>
      <c r="KX906" s="19"/>
      <c r="KY906" s="19"/>
      <c r="KZ906" s="19"/>
      <c r="LA906" s="19"/>
      <c r="LB906" s="19"/>
      <c r="LC906" s="19"/>
      <c r="LD906" s="19"/>
      <c r="LE906" s="19"/>
      <c r="LF906" s="19"/>
      <c r="LG906" s="19"/>
      <c r="LH906" s="19"/>
      <c r="LI906" s="19"/>
      <c r="LJ906" s="19"/>
      <c r="LK906" s="19"/>
      <c r="LL906" s="19"/>
      <c r="LM906" s="19"/>
      <c r="LN906" s="19"/>
      <c r="LO906" s="19"/>
      <c r="LP906" s="19"/>
      <c r="LQ906" s="19"/>
      <c r="LR906" s="19"/>
      <c r="LS906" s="19"/>
      <c r="LT906" s="19"/>
      <c r="LU906" s="19"/>
      <c r="LV906" s="19"/>
      <c r="LW906" s="19"/>
      <c r="LX906" s="19"/>
      <c r="LY906" s="19"/>
      <c r="LZ906" s="19"/>
      <c r="MA906" s="19"/>
      <c r="MB906" s="19"/>
      <c r="MC906" s="19"/>
      <c r="MD906" s="19"/>
      <c r="ME906" s="19"/>
      <c r="MF906" s="19"/>
      <c r="MG906" s="19"/>
      <c r="MH906" s="19"/>
      <c r="MI906" s="19"/>
      <c r="MJ906" s="19"/>
      <c r="MK906" s="19"/>
      <c r="ML906" s="19"/>
      <c r="MM906" s="19"/>
      <c r="MN906" s="19"/>
      <c r="MO906" s="19"/>
      <c r="MP906" s="19"/>
      <c r="MQ906" s="19"/>
      <c r="MR906" s="19"/>
      <c r="MS906" s="19"/>
      <c r="MT906" s="19"/>
      <c r="MU906" s="19"/>
      <c r="MV906" s="19"/>
      <c r="MW906" s="19"/>
      <c r="MX906" s="19"/>
      <c r="MY906" s="19"/>
      <c r="MZ906" s="19"/>
      <c r="NA906" s="19"/>
      <c r="NB906" s="19"/>
      <c r="NC906" s="19"/>
      <c r="ND906" s="19"/>
      <c r="NE906" s="19"/>
      <c r="NF906" s="19"/>
      <c r="NG906" s="19"/>
      <c r="NH906" s="19"/>
      <c r="NI906" s="19"/>
      <c r="NJ906" s="19"/>
      <c r="NK906" s="19"/>
      <c r="NL906" s="19"/>
      <c r="NM906" s="19"/>
      <c r="NN906" s="19"/>
      <c r="NO906" s="19"/>
      <c r="NP906" s="19"/>
      <c r="NQ906" s="19"/>
      <c r="NR906" s="19"/>
      <c r="NS906" s="19"/>
      <c r="NT906" s="19"/>
      <c r="NU906" s="19"/>
      <c r="NV906" s="19"/>
      <c r="NW906" s="19"/>
      <c r="NX906" s="19"/>
      <c r="NY906" s="19"/>
      <c r="NZ906" s="19"/>
      <c r="OA906" s="19"/>
      <c r="OB906" s="19"/>
      <c r="OC906" s="19"/>
      <c r="OD906" s="19"/>
      <c r="OE906" s="19"/>
      <c r="OF906" s="19"/>
      <c r="OG906" s="19"/>
      <c r="OH906" s="19"/>
      <c r="OI906" s="19"/>
      <c r="OJ906" s="19"/>
      <c r="OK906" s="19"/>
      <c r="OL906" s="19"/>
      <c r="OM906" s="19"/>
      <c r="ON906" s="19"/>
      <c r="OO906" s="19"/>
      <c r="OP906" s="19"/>
      <c r="OQ906" s="19"/>
      <c r="OR906" s="19"/>
      <c r="OS906" s="19"/>
      <c r="OT906" s="19"/>
      <c r="OU906" s="19"/>
      <c r="OV906" s="19"/>
      <c r="OW906" s="19"/>
      <c r="OX906" s="19"/>
      <c r="OY906" s="19"/>
      <c r="OZ906" s="19"/>
      <c r="PA906" s="19"/>
      <c r="PB906" s="19"/>
      <c r="PC906" s="19"/>
      <c r="PD906" s="19"/>
      <c r="PE906" s="19"/>
      <c r="PF906" s="19"/>
      <c r="PG906" s="19"/>
      <c r="PH906" s="19"/>
      <c r="PI906" s="19"/>
      <c r="PJ906" s="19"/>
      <c r="PK906" s="19"/>
      <c r="PL906" s="19"/>
      <c r="PM906" s="19"/>
      <c r="PN906" s="19"/>
      <c r="PO906" s="19"/>
      <c r="PP906" s="19"/>
      <c r="PQ906" s="19"/>
      <c r="PR906" s="19"/>
      <c r="PS906" s="19"/>
      <c r="PT906" s="19"/>
      <c r="PU906" s="19"/>
      <c r="PV906" s="19"/>
      <c r="PW906" s="19"/>
      <c r="PX906" s="19"/>
      <c r="PY906" s="19"/>
      <c r="PZ906" s="19"/>
      <c r="QA906" s="19"/>
      <c r="QB906" s="19"/>
      <c r="QC906" s="19"/>
      <c r="QD906" s="19"/>
      <c r="QE906" s="19"/>
      <c r="QF906" s="19"/>
      <c r="QG906" s="19"/>
      <c r="QH906" s="19"/>
      <c r="QI906" s="19"/>
      <c r="QJ906" s="19"/>
      <c r="QK906" s="19"/>
      <c r="QL906" s="19"/>
      <c r="QM906" s="19"/>
      <c r="QN906" s="19"/>
      <c r="QO906" s="19"/>
      <c r="QP906" s="19"/>
      <c r="QQ906" s="19"/>
      <c r="QR906" s="19"/>
      <c r="QS906" s="19"/>
      <c r="QT906" s="19"/>
      <c r="QU906" s="19"/>
      <c r="QV906" s="19"/>
      <c r="QW906" s="19"/>
      <c r="QX906" s="19"/>
      <c r="QY906" s="19"/>
      <c r="QZ906" s="19"/>
      <c r="RA906" s="19"/>
      <c r="RB906" s="19"/>
      <c r="RC906" s="19"/>
      <c r="RD906" s="19"/>
      <c r="RE906" s="19"/>
      <c r="RF906" s="19"/>
      <c r="RG906" s="19"/>
      <c r="RH906" s="19"/>
      <c r="RI906" s="19"/>
      <c r="RJ906" s="19"/>
      <c r="RK906" s="19"/>
      <c r="RL906" s="19"/>
      <c r="RM906" s="19"/>
      <c r="RN906" s="19"/>
      <c r="RO906" s="19"/>
      <c r="RP906" s="19"/>
      <c r="RQ906" s="19"/>
      <c r="RR906" s="19"/>
      <c r="RS906" s="19"/>
      <c r="RT906" s="19"/>
      <c r="RU906" s="19"/>
      <c r="RV906" s="19"/>
      <c r="RW906" s="19"/>
      <c r="RX906" s="19"/>
      <c r="RY906" s="19"/>
      <c r="RZ906" s="19"/>
      <c r="SA906" s="19"/>
      <c r="SB906" s="19"/>
      <c r="SC906" s="19"/>
      <c r="SD906" s="19"/>
      <c r="SE906" s="19"/>
      <c r="SF906" s="19"/>
      <c r="SG906" s="19"/>
      <c r="SH906" s="19"/>
      <c r="SI906" s="19"/>
      <c r="SJ906" s="19"/>
      <c r="SK906" s="19"/>
      <c r="SL906" s="19"/>
      <c r="SM906" s="19"/>
      <c r="SN906" s="19"/>
      <c r="SO906" s="19"/>
      <c r="SP906" s="19"/>
      <c r="SQ906" s="19"/>
      <c r="SR906" s="19"/>
      <c r="SS906" s="19"/>
      <c r="ST906" s="19"/>
      <c r="SU906" s="19"/>
      <c r="SV906" s="19"/>
      <c r="SW906" s="19"/>
      <c r="SX906" s="19"/>
      <c r="SY906" s="19"/>
      <c r="SZ906" s="19"/>
      <c r="TA906" s="19"/>
      <c r="TB906" s="19"/>
      <c r="TC906" s="19"/>
      <c r="TD906" s="19"/>
      <c r="TE906" s="19"/>
      <c r="TF906" s="19"/>
      <c r="TG906" s="19"/>
      <c r="TH906" s="19"/>
      <c r="TI906" s="19"/>
      <c r="TJ906" s="19"/>
      <c r="TK906" s="19"/>
      <c r="TL906" s="19"/>
      <c r="TM906" s="19"/>
      <c r="TN906" s="19"/>
      <c r="TO906" s="19"/>
      <c r="TP906" s="19"/>
      <c r="TQ906" s="19"/>
      <c r="TR906" s="19"/>
      <c r="TS906" s="19"/>
      <c r="TT906" s="19"/>
      <c r="TU906" s="19"/>
      <c r="TV906" s="19"/>
      <c r="TW906" s="19"/>
      <c r="TX906" s="19"/>
      <c r="TY906" s="19"/>
      <c r="TZ906" s="19"/>
      <c r="UA906" s="19"/>
      <c r="UB906" s="19"/>
      <c r="UC906" s="19"/>
      <c r="UD906" s="19"/>
      <c r="UE906" s="19"/>
      <c r="UF906" s="19"/>
      <c r="UG906" s="19"/>
      <c r="UH906" s="19"/>
      <c r="UI906" s="19"/>
      <c r="UJ906" s="19"/>
      <c r="UK906" s="19"/>
      <c r="UL906" s="19"/>
      <c r="UM906" s="19"/>
      <c r="UN906" s="19"/>
      <c r="UO906" s="19"/>
      <c r="UP906" s="19"/>
      <c r="UQ906" s="19"/>
      <c r="UR906" s="19"/>
      <c r="US906" s="19"/>
      <c r="UT906" s="19"/>
      <c r="UU906" s="19"/>
      <c r="UV906" s="19"/>
      <c r="UW906" s="19"/>
      <c r="UX906" s="19"/>
      <c r="UY906" s="19"/>
      <c r="UZ906" s="19"/>
      <c r="VA906" s="19"/>
      <c r="VB906" s="19"/>
      <c r="VC906" s="19"/>
      <c r="VD906" s="19"/>
      <c r="VE906" s="19"/>
      <c r="VF906" s="19"/>
      <c r="VG906" s="19"/>
      <c r="VH906" s="19"/>
      <c r="VI906" s="19"/>
      <c r="VJ906" s="19"/>
      <c r="VK906" s="19"/>
      <c r="VL906" s="19"/>
      <c r="VM906" s="19"/>
      <c r="VN906" s="19"/>
      <c r="VO906" s="19"/>
      <c r="VP906" s="19"/>
      <c r="VQ906" s="19"/>
      <c r="VR906" s="19"/>
      <c r="VS906" s="19"/>
      <c r="VT906" s="19"/>
      <c r="VU906" s="19"/>
      <c r="VV906" s="19"/>
      <c r="VW906" s="19"/>
      <c r="VX906" s="19"/>
      <c r="VY906" s="19"/>
      <c r="VZ906" s="19"/>
      <c r="WA906" s="19"/>
      <c r="WB906" s="19"/>
      <c r="WC906" s="19"/>
      <c r="WD906" s="19"/>
      <c r="WE906" s="19"/>
      <c r="WF906" s="19"/>
      <c r="WG906" s="19"/>
      <c r="WH906" s="19"/>
      <c r="WI906" s="19"/>
      <c r="WJ906" s="19"/>
      <c r="WK906" s="19"/>
      <c r="WL906" s="19"/>
      <c r="WM906" s="19"/>
      <c r="WN906" s="19"/>
      <c r="WO906" s="19"/>
      <c r="WP906" s="19"/>
      <c r="WQ906" s="19"/>
      <c r="WR906" s="19"/>
      <c r="WS906" s="19"/>
      <c r="WT906" s="19"/>
      <c r="WU906" s="19"/>
      <c r="WV906" s="19"/>
      <c r="WW906" s="19"/>
      <c r="WX906" s="19"/>
      <c r="WY906" s="19"/>
    </row>
    <row r="907" spans="1:623" s="17" customFormat="1" hidden="1" x14ac:dyDescent="0.2">
      <c r="A907" s="16"/>
      <c r="I907" s="18"/>
      <c r="J907" s="18"/>
      <c r="N907" s="16"/>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c r="CE907" s="19"/>
      <c r="CF907" s="19"/>
      <c r="CG907" s="19"/>
      <c r="CH907" s="19"/>
      <c r="CI907" s="19"/>
      <c r="CJ907" s="19"/>
      <c r="CK907" s="19"/>
      <c r="CL907" s="19"/>
      <c r="CM907" s="19"/>
      <c r="CN907" s="19"/>
      <c r="CO907" s="19"/>
      <c r="CP907" s="19"/>
      <c r="CQ907" s="19"/>
      <c r="CR907" s="19"/>
      <c r="CS907" s="19"/>
      <c r="CT907" s="19"/>
      <c r="CU907" s="19"/>
      <c r="CV907" s="19"/>
      <c r="CW907" s="19"/>
      <c r="CX907" s="19"/>
      <c r="CY907" s="19"/>
      <c r="CZ907" s="19"/>
      <c r="DA907" s="19"/>
      <c r="DB907" s="19"/>
      <c r="DC907" s="19"/>
      <c r="DD907" s="19"/>
      <c r="DE907" s="19"/>
      <c r="DF907" s="19"/>
      <c r="DG907" s="19"/>
      <c r="DH907" s="19"/>
      <c r="DI907" s="19"/>
      <c r="DJ907" s="19"/>
      <c r="DK907" s="19"/>
      <c r="DL907" s="19"/>
      <c r="DM907" s="19"/>
      <c r="DN907" s="19"/>
      <c r="DO907" s="19"/>
      <c r="DP907" s="19"/>
      <c r="DQ907" s="19"/>
      <c r="DR907" s="19"/>
      <c r="DS907" s="19"/>
      <c r="DT907" s="19"/>
      <c r="DU907" s="19"/>
      <c r="DV907" s="19"/>
      <c r="DW907" s="19"/>
      <c r="DX907" s="19"/>
      <c r="DY907" s="19"/>
      <c r="DZ907" s="19"/>
      <c r="EA907" s="19"/>
      <c r="EB907" s="19"/>
      <c r="EC907" s="19"/>
      <c r="ED907" s="19"/>
      <c r="EE907" s="19"/>
      <c r="EF907" s="19"/>
      <c r="EG907" s="19"/>
      <c r="EH907" s="19"/>
      <c r="EI907" s="19"/>
      <c r="EJ907" s="19"/>
      <c r="EK907" s="19"/>
      <c r="EL907" s="19"/>
      <c r="EM907" s="19"/>
      <c r="EN907" s="19"/>
      <c r="EO907" s="19"/>
      <c r="EP907" s="19"/>
      <c r="EQ907" s="19"/>
      <c r="ER907" s="19"/>
      <c r="ES907" s="19"/>
      <c r="ET907" s="19"/>
      <c r="EU907" s="19"/>
      <c r="EV907" s="19"/>
      <c r="EW907" s="19"/>
      <c r="EX907" s="19"/>
      <c r="EY907" s="19"/>
      <c r="EZ907" s="19"/>
      <c r="FA907" s="19"/>
      <c r="FB907" s="19"/>
      <c r="FC907" s="19"/>
      <c r="FD907" s="19"/>
      <c r="FE907" s="19"/>
      <c r="FF907" s="19"/>
      <c r="FG907" s="19"/>
      <c r="FH907" s="19"/>
      <c r="FI907" s="19"/>
      <c r="FJ907" s="19"/>
      <c r="FK907" s="19"/>
      <c r="FL907" s="19"/>
      <c r="FM907" s="19"/>
      <c r="FN907" s="19"/>
      <c r="FO907" s="19"/>
      <c r="FP907" s="19"/>
      <c r="FQ907" s="19"/>
      <c r="FR907" s="19"/>
      <c r="FS907" s="19"/>
      <c r="FT907" s="19"/>
      <c r="FU907" s="19"/>
      <c r="FV907" s="19"/>
      <c r="FW907" s="19"/>
      <c r="FX907" s="19"/>
      <c r="FY907" s="19"/>
      <c r="FZ907" s="19"/>
      <c r="GA907" s="19"/>
      <c r="GB907" s="19"/>
      <c r="GC907" s="19"/>
      <c r="GD907" s="19"/>
      <c r="GE907" s="19"/>
      <c r="GF907" s="19"/>
      <c r="GG907" s="19"/>
      <c r="GH907" s="19"/>
      <c r="GI907" s="19"/>
      <c r="GJ907" s="19"/>
      <c r="GK907" s="19"/>
      <c r="GL907" s="19"/>
      <c r="GM907" s="19"/>
      <c r="GN907" s="19"/>
      <c r="GO907" s="19"/>
      <c r="GP907" s="19"/>
      <c r="GQ907" s="19"/>
      <c r="GR907" s="19"/>
      <c r="GS907" s="19"/>
      <c r="GT907" s="19"/>
      <c r="GU907" s="19"/>
      <c r="GV907" s="19"/>
      <c r="GW907" s="19"/>
      <c r="GX907" s="19"/>
      <c r="GY907" s="19"/>
      <c r="GZ907" s="19"/>
      <c r="HA907" s="19"/>
      <c r="HB907" s="19"/>
      <c r="HC907" s="19"/>
      <c r="HD907" s="19"/>
      <c r="HE907" s="19"/>
      <c r="HF907" s="19"/>
      <c r="HG907" s="19"/>
      <c r="HH907" s="19"/>
      <c r="HI907" s="19"/>
      <c r="HJ907" s="19"/>
      <c r="HK907" s="19"/>
      <c r="HL907" s="19"/>
      <c r="HM907" s="19"/>
      <c r="HN907" s="19"/>
      <c r="HO907" s="19"/>
      <c r="HP907" s="19"/>
      <c r="HQ907" s="19"/>
      <c r="HR907" s="19"/>
      <c r="HS907" s="19"/>
      <c r="HT907" s="19"/>
      <c r="HU907" s="19"/>
      <c r="HV907" s="19"/>
      <c r="HW907" s="19"/>
      <c r="HX907" s="19"/>
      <c r="HY907" s="19"/>
      <c r="HZ907" s="19"/>
      <c r="IA907" s="19"/>
      <c r="IB907" s="19"/>
      <c r="IC907" s="19"/>
      <c r="ID907" s="19"/>
      <c r="IE907" s="19"/>
      <c r="IF907" s="19"/>
      <c r="IG907" s="19"/>
      <c r="IH907" s="19"/>
      <c r="II907" s="19"/>
      <c r="IJ907" s="19"/>
      <c r="IK907" s="19"/>
      <c r="IL907" s="19"/>
      <c r="IM907" s="19"/>
      <c r="IN907" s="19"/>
      <c r="IO907" s="19"/>
      <c r="IP907" s="19"/>
      <c r="IQ907" s="19"/>
      <c r="IR907" s="19"/>
      <c r="IS907" s="19"/>
      <c r="IT907" s="19"/>
      <c r="IU907" s="19"/>
      <c r="IV907" s="19"/>
      <c r="IW907" s="19"/>
      <c r="IX907" s="19"/>
      <c r="IY907" s="19"/>
      <c r="IZ907" s="19"/>
      <c r="JA907" s="19"/>
      <c r="JB907" s="19"/>
      <c r="JC907" s="19"/>
      <c r="JD907" s="19"/>
      <c r="JE907" s="19"/>
      <c r="JF907" s="19"/>
      <c r="JG907" s="19"/>
      <c r="JH907" s="19"/>
      <c r="JI907" s="19"/>
      <c r="JJ907" s="19"/>
      <c r="JK907" s="19"/>
      <c r="JL907" s="19"/>
      <c r="JM907" s="19"/>
      <c r="JN907" s="19"/>
      <c r="JO907" s="19"/>
      <c r="JP907" s="19"/>
      <c r="JQ907" s="19"/>
      <c r="JR907" s="19"/>
      <c r="JS907" s="19"/>
      <c r="JT907" s="19"/>
      <c r="JU907" s="19"/>
      <c r="JV907" s="19"/>
      <c r="JW907" s="19"/>
      <c r="JX907" s="19"/>
      <c r="JY907" s="19"/>
      <c r="JZ907" s="19"/>
      <c r="KA907" s="19"/>
      <c r="KB907" s="19"/>
      <c r="KC907" s="19"/>
      <c r="KD907" s="19"/>
      <c r="KE907" s="19"/>
      <c r="KF907" s="19"/>
      <c r="KG907" s="19"/>
      <c r="KH907" s="19"/>
      <c r="KI907" s="19"/>
      <c r="KJ907" s="19"/>
      <c r="KK907" s="19"/>
      <c r="KL907" s="19"/>
      <c r="KM907" s="19"/>
      <c r="KN907" s="19"/>
      <c r="KO907" s="19"/>
      <c r="KP907" s="19"/>
      <c r="KQ907" s="19"/>
      <c r="KR907" s="19"/>
      <c r="KS907" s="19"/>
      <c r="KT907" s="19"/>
      <c r="KU907" s="19"/>
      <c r="KV907" s="19"/>
      <c r="KW907" s="19"/>
      <c r="KX907" s="19"/>
      <c r="KY907" s="19"/>
      <c r="KZ907" s="19"/>
      <c r="LA907" s="19"/>
      <c r="LB907" s="19"/>
      <c r="LC907" s="19"/>
      <c r="LD907" s="19"/>
      <c r="LE907" s="19"/>
      <c r="LF907" s="19"/>
      <c r="LG907" s="19"/>
      <c r="LH907" s="19"/>
      <c r="LI907" s="19"/>
      <c r="LJ907" s="19"/>
      <c r="LK907" s="19"/>
      <c r="LL907" s="19"/>
      <c r="LM907" s="19"/>
      <c r="LN907" s="19"/>
      <c r="LO907" s="19"/>
      <c r="LP907" s="19"/>
      <c r="LQ907" s="19"/>
      <c r="LR907" s="19"/>
      <c r="LS907" s="19"/>
      <c r="LT907" s="19"/>
      <c r="LU907" s="19"/>
      <c r="LV907" s="19"/>
      <c r="LW907" s="19"/>
      <c r="LX907" s="19"/>
      <c r="LY907" s="19"/>
      <c r="LZ907" s="19"/>
      <c r="MA907" s="19"/>
      <c r="MB907" s="19"/>
      <c r="MC907" s="19"/>
      <c r="MD907" s="19"/>
      <c r="ME907" s="19"/>
      <c r="MF907" s="19"/>
      <c r="MG907" s="19"/>
      <c r="MH907" s="19"/>
      <c r="MI907" s="19"/>
      <c r="MJ907" s="19"/>
      <c r="MK907" s="19"/>
      <c r="ML907" s="19"/>
      <c r="MM907" s="19"/>
      <c r="MN907" s="19"/>
      <c r="MO907" s="19"/>
      <c r="MP907" s="19"/>
      <c r="MQ907" s="19"/>
      <c r="MR907" s="19"/>
      <c r="MS907" s="19"/>
      <c r="MT907" s="19"/>
      <c r="MU907" s="19"/>
      <c r="MV907" s="19"/>
      <c r="MW907" s="19"/>
      <c r="MX907" s="19"/>
      <c r="MY907" s="19"/>
      <c r="MZ907" s="19"/>
      <c r="NA907" s="19"/>
      <c r="NB907" s="19"/>
      <c r="NC907" s="19"/>
      <c r="ND907" s="19"/>
      <c r="NE907" s="19"/>
      <c r="NF907" s="19"/>
      <c r="NG907" s="19"/>
      <c r="NH907" s="19"/>
      <c r="NI907" s="19"/>
      <c r="NJ907" s="19"/>
      <c r="NK907" s="19"/>
      <c r="NL907" s="19"/>
      <c r="NM907" s="19"/>
      <c r="NN907" s="19"/>
      <c r="NO907" s="19"/>
      <c r="NP907" s="19"/>
      <c r="NQ907" s="19"/>
      <c r="NR907" s="19"/>
      <c r="NS907" s="19"/>
      <c r="NT907" s="19"/>
      <c r="NU907" s="19"/>
      <c r="NV907" s="19"/>
      <c r="NW907" s="19"/>
      <c r="NX907" s="19"/>
      <c r="NY907" s="19"/>
      <c r="NZ907" s="19"/>
      <c r="OA907" s="19"/>
      <c r="OB907" s="19"/>
      <c r="OC907" s="19"/>
      <c r="OD907" s="19"/>
      <c r="OE907" s="19"/>
      <c r="OF907" s="19"/>
      <c r="OG907" s="19"/>
      <c r="OH907" s="19"/>
      <c r="OI907" s="19"/>
      <c r="OJ907" s="19"/>
      <c r="OK907" s="19"/>
      <c r="OL907" s="19"/>
      <c r="OM907" s="19"/>
      <c r="ON907" s="19"/>
      <c r="OO907" s="19"/>
      <c r="OP907" s="19"/>
      <c r="OQ907" s="19"/>
      <c r="OR907" s="19"/>
      <c r="OS907" s="19"/>
      <c r="OT907" s="19"/>
      <c r="OU907" s="19"/>
      <c r="OV907" s="19"/>
      <c r="OW907" s="19"/>
      <c r="OX907" s="19"/>
      <c r="OY907" s="19"/>
      <c r="OZ907" s="19"/>
      <c r="PA907" s="19"/>
      <c r="PB907" s="19"/>
      <c r="PC907" s="19"/>
      <c r="PD907" s="19"/>
      <c r="PE907" s="19"/>
      <c r="PF907" s="19"/>
      <c r="PG907" s="19"/>
      <c r="PH907" s="19"/>
      <c r="PI907" s="19"/>
      <c r="PJ907" s="19"/>
      <c r="PK907" s="19"/>
      <c r="PL907" s="19"/>
      <c r="PM907" s="19"/>
      <c r="PN907" s="19"/>
      <c r="PO907" s="19"/>
      <c r="PP907" s="19"/>
      <c r="PQ907" s="19"/>
      <c r="PR907" s="19"/>
      <c r="PS907" s="19"/>
      <c r="PT907" s="19"/>
      <c r="PU907" s="19"/>
      <c r="PV907" s="19"/>
      <c r="PW907" s="19"/>
      <c r="PX907" s="19"/>
      <c r="PY907" s="19"/>
      <c r="PZ907" s="19"/>
      <c r="QA907" s="19"/>
      <c r="QB907" s="19"/>
      <c r="QC907" s="19"/>
      <c r="QD907" s="19"/>
      <c r="QE907" s="19"/>
      <c r="QF907" s="19"/>
      <c r="QG907" s="19"/>
      <c r="QH907" s="19"/>
      <c r="QI907" s="19"/>
      <c r="QJ907" s="19"/>
      <c r="QK907" s="19"/>
      <c r="QL907" s="19"/>
      <c r="QM907" s="19"/>
      <c r="QN907" s="19"/>
      <c r="QO907" s="19"/>
      <c r="QP907" s="19"/>
      <c r="QQ907" s="19"/>
      <c r="QR907" s="19"/>
      <c r="QS907" s="19"/>
      <c r="QT907" s="19"/>
      <c r="QU907" s="19"/>
      <c r="QV907" s="19"/>
      <c r="QW907" s="19"/>
      <c r="QX907" s="19"/>
      <c r="QY907" s="19"/>
      <c r="QZ907" s="19"/>
      <c r="RA907" s="19"/>
      <c r="RB907" s="19"/>
      <c r="RC907" s="19"/>
      <c r="RD907" s="19"/>
      <c r="RE907" s="19"/>
      <c r="RF907" s="19"/>
      <c r="RG907" s="19"/>
      <c r="RH907" s="19"/>
      <c r="RI907" s="19"/>
      <c r="RJ907" s="19"/>
      <c r="RK907" s="19"/>
      <c r="RL907" s="19"/>
      <c r="RM907" s="19"/>
      <c r="RN907" s="19"/>
      <c r="RO907" s="19"/>
      <c r="RP907" s="19"/>
      <c r="RQ907" s="19"/>
      <c r="RR907" s="19"/>
      <c r="RS907" s="19"/>
      <c r="RT907" s="19"/>
      <c r="RU907" s="19"/>
      <c r="RV907" s="19"/>
      <c r="RW907" s="19"/>
      <c r="RX907" s="19"/>
      <c r="RY907" s="19"/>
      <c r="RZ907" s="19"/>
      <c r="SA907" s="19"/>
      <c r="SB907" s="19"/>
      <c r="SC907" s="19"/>
      <c r="SD907" s="19"/>
      <c r="SE907" s="19"/>
      <c r="SF907" s="19"/>
      <c r="SG907" s="19"/>
      <c r="SH907" s="19"/>
      <c r="SI907" s="19"/>
      <c r="SJ907" s="19"/>
      <c r="SK907" s="19"/>
      <c r="SL907" s="19"/>
      <c r="SM907" s="19"/>
      <c r="SN907" s="19"/>
      <c r="SO907" s="19"/>
      <c r="SP907" s="19"/>
      <c r="SQ907" s="19"/>
      <c r="SR907" s="19"/>
      <c r="SS907" s="19"/>
      <c r="ST907" s="19"/>
      <c r="SU907" s="19"/>
      <c r="SV907" s="19"/>
      <c r="SW907" s="19"/>
      <c r="SX907" s="19"/>
      <c r="SY907" s="19"/>
      <c r="SZ907" s="19"/>
      <c r="TA907" s="19"/>
      <c r="TB907" s="19"/>
      <c r="TC907" s="19"/>
      <c r="TD907" s="19"/>
      <c r="TE907" s="19"/>
      <c r="TF907" s="19"/>
      <c r="TG907" s="19"/>
      <c r="TH907" s="19"/>
      <c r="TI907" s="19"/>
      <c r="TJ907" s="19"/>
      <c r="TK907" s="19"/>
      <c r="TL907" s="19"/>
      <c r="TM907" s="19"/>
      <c r="TN907" s="19"/>
      <c r="TO907" s="19"/>
      <c r="TP907" s="19"/>
      <c r="TQ907" s="19"/>
      <c r="TR907" s="19"/>
      <c r="TS907" s="19"/>
      <c r="TT907" s="19"/>
      <c r="TU907" s="19"/>
      <c r="TV907" s="19"/>
      <c r="TW907" s="19"/>
      <c r="TX907" s="19"/>
      <c r="TY907" s="19"/>
      <c r="TZ907" s="19"/>
      <c r="UA907" s="19"/>
      <c r="UB907" s="19"/>
      <c r="UC907" s="19"/>
      <c r="UD907" s="19"/>
      <c r="UE907" s="19"/>
      <c r="UF907" s="19"/>
      <c r="UG907" s="19"/>
      <c r="UH907" s="19"/>
      <c r="UI907" s="19"/>
      <c r="UJ907" s="19"/>
      <c r="UK907" s="19"/>
      <c r="UL907" s="19"/>
      <c r="UM907" s="19"/>
      <c r="UN907" s="19"/>
      <c r="UO907" s="19"/>
      <c r="UP907" s="19"/>
      <c r="UQ907" s="19"/>
      <c r="UR907" s="19"/>
      <c r="US907" s="19"/>
      <c r="UT907" s="19"/>
      <c r="UU907" s="19"/>
      <c r="UV907" s="19"/>
      <c r="UW907" s="19"/>
      <c r="UX907" s="19"/>
      <c r="UY907" s="19"/>
      <c r="UZ907" s="19"/>
      <c r="VA907" s="19"/>
      <c r="VB907" s="19"/>
      <c r="VC907" s="19"/>
      <c r="VD907" s="19"/>
      <c r="VE907" s="19"/>
      <c r="VF907" s="19"/>
      <c r="VG907" s="19"/>
      <c r="VH907" s="19"/>
      <c r="VI907" s="19"/>
      <c r="VJ907" s="19"/>
      <c r="VK907" s="19"/>
      <c r="VL907" s="19"/>
      <c r="VM907" s="19"/>
      <c r="VN907" s="19"/>
      <c r="VO907" s="19"/>
      <c r="VP907" s="19"/>
      <c r="VQ907" s="19"/>
      <c r="VR907" s="19"/>
      <c r="VS907" s="19"/>
      <c r="VT907" s="19"/>
      <c r="VU907" s="19"/>
      <c r="VV907" s="19"/>
      <c r="VW907" s="19"/>
      <c r="VX907" s="19"/>
      <c r="VY907" s="19"/>
      <c r="VZ907" s="19"/>
      <c r="WA907" s="19"/>
      <c r="WB907" s="19"/>
      <c r="WC907" s="19"/>
      <c r="WD907" s="19"/>
      <c r="WE907" s="19"/>
      <c r="WF907" s="19"/>
      <c r="WG907" s="19"/>
      <c r="WH907" s="19"/>
      <c r="WI907" s="19"/>
      <c r="WJ907" s="19"/>
      <c r="WK907" s="19"/>
      <c r="WL907" s="19"/>
      <c r="WM907" s="19"/>
      <c r="WN907" s="19"/>
      <c r="WO907" s="19"/>
      <c r="WP907" s="19"/>
      <c r="WQ907" s="19"/>
      <c r="WR907" s="19"/>
      <c r="WS907" s="19"/>
      <c r="WT907" s="19"/>
      <c r="WU907" s="19"/>
      <c r="WV907" s="19"/>
      <c r="WW907" s="19"/>
      <c r="WX907" s="19"/>
      <c r="WY907" s="19"/>
    </row>
    <row r="908" spans="1:623" s="17" customFormat="1" hidden="1" x14ac:dyDescent="0.2">
      <c r="A908" s="16"/>
      <c r="I908" s="18"/>
      <c r="J908" s="18"/>
      <c r="N908" s="16"/>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c r="CE908" s="19"/>
      <c r="CF908" s="19"/>
      <c r="CG908" s="19"/>
      <c r="CH908" s="19"/>
      <c r="CI908" s="19"/>
      <c r="CJ908" s="19"/>
      <c r="CK908" s="19"/>
      <c r="CL908" s="19"/>
      <c r="CM908" s="19"/>
      <c r="CN908" s="19"/>
      <c r="CO908" s="19"/>
      <c r="CP908" s="19"/>
      <c r="CQ908" s="19"/>
      <c r="CR908" s="19"/>
      <c r="CS908" s="19"/>
      <c r="CT908" s="19"/>
      <c r="CU908" s="19"/>
      <c r="CV908" s="19"/>
      <c r="CW908" s="19"/>
      <c r="CX908" s="19"/>
      <c r="CY908" s="19"/>
      <c r="CZ908" s="19"/>
      <c r="DA908" s="19"/>
      <c r="DB908" s="19"/>
      <c r="DC908" s="19"/>
      <c r="DD908" s="19"/>
      <c r="DE908" s="19"/>
      <c r="DF908" s="19"/>
      <c r="DG908" s="19"/>
      <c r="DH908" s="19"/>
      <c r="DI908" s="19"/>
      <c r="DJ908" s="19"/>
      <c r="DK908" s="19"/>
      <c r="DL908" s="19"/>
      <c r="DM908" s="19"/>
      <c r="DN908" s="19"/>
      <c r="DO908" s="19"/>
      <c r="DP908" s="19"/>
      <c r="DQ908" s="19"/>
      <c r="DR908" s="19"/>
      <c r="DS908" s="19"/>
      <c r="DT908" s="19"/>
      <c r="DU908" s="19"/>
      <c r="DV908" s="19"/>
      <c r="DW908" s="19"/>
      <c r="DX908" s="19"/>
      <c r="DY908" s="19"/>
      <c r="DZ908" s="19"/>
      <c r="EA908" s="19"/>
      <c r="EB908" s="19"/>
      <c r="EC908" s="19"/>
      <c r="ED908" s="19"/>
      <c r="EE908" s="19"/>
      <c r="EF908" s="19"/>
      <c r="EG908" s="19"/>
      <c r="EH908" s="19"/>
      <c r="EI908" s="19"/>
      <c r="EJ908" s="19"/>
      <c r="EK908" s="19"/>
      <c r="EL908" s="19"/>
      <c r="EM908" s="19"/>
      <c r="EN908" s="19"/>
      <c r="EO908" s="19"/>
      <c r="EP908" s="19"/>
      <c r="EQ908" s="19"/>
      <c r="ER908" s="19"/>
      <c r="ES908" s="19"/>
      <c r="ET908" s="19"/>
      <c r="EU908" s="19"/>
      <c r="EV908" s="19"/>
      <c r="EW908" s="19"/>
      <c r="EX908" s="19"/>
      <c r="EY908" s="19"/>
      <c r="EZ908" s="19"/>
      <c r="FA908" s="19"/>
      <c r="FB908" s="19"/>
      <c r="FC908" s="19"/>
      <c r="FD908" s="19"/>
      <c r="FE908" s="19"/>
      <c r="FF908" s="19"/>
      <c r="FG908" s="19"/>
      <c r="FH908" s="19"/>
      <c r="FI908" s="19"/>
      <c r="FJ908" s="19"/>
      <c r="FK908" s="19"/>
      <c r="FL908" s="19"/>
      <c r="FM908" s="19"/>
      <c r="FN908" s="19"/>
      <c r="FO908" s="19"/>
      <c r="FP908" s="19"/>
      <c r="FQ908" s="19"/>
      <c r="FR908" s="19"/>
      <c r="FS908" s="19"/>
      <c r="FT908" s="19"/>
      <c r="FU908" s="19"/>
      <c r="FV908" s="19"/>
      <c r="FW908" s="19"/>
      <c r="FX908" s="19"/>
      <c r="FY908" s="19"/>
      <c r="FZ908" s="19"/>
      <c r="GA908" s="19"/>
      <c r="GB908" s="19"/>
      <c r="GC908" s="19"/>
      <c r="GD908" s="19"/>
      <c r="GE908" s="19"/>
      <c r="GF908" s="19"/>
      <c r="GG908" s="19"/>
      <c r="GH908" s="19"/>
      <c r="GI908" s="19"/>
      <c r="GJ908" s="19"/>
      <c r="GK908" s="19"/>
      <c r="GL908" s="19"/>
      <c r="GM908" s="19"/>
      <c r="GN908" s="19"/>
      <c r="GO908" s="19"/>
      <c r="GP908" s="19"/>
      <c r="GQ908" s="19"/>
      <c r="GR908" s="19"/>
      <c r="GS908" s="19"/>
      <c r="GT908" s="19"/>
      <c r="GU908" s="19"/>
      <c r="GV908" s="19"/>
      <c r="GW908" s="19"/>
      <c r="GX908" s="19"/>
      <c r="GY908" s="19"/>
      <c r="GZ908" s="19"/>
      <c r="HA908" s="19"/>
      <c r="HB908" s="19"/>
      <c r="HC908" s="19"/>
      <c r="HD908" s="19"/>
      <c r="HE908" s="19"/>
      <c r="HF908" s="19"/>
      <c r="HG908" s="19"/>
      <c r="HH908" s="19"/>
      <c r="HI908" s="19"/>
      <c r="HJ908" s="19"/>
      <c r="HK908" s="19"/>
      <c r="HL908" s="19"/>
      <c r="HM908" s="19"/>
      <c r="HN908" s="19"/>
      <c r="HO908" s="19"/>
      <c r="HP908" s="19"/>
      <c r="HQ908" s="19"/>
      <c r="HR908" s="19"/>
      <c r="HS908" s="19"/>
      <c r="HT908" s="19"/>
      <c r="HU908" s="19"/>
      <c r="HV908" s="19"/>
      <c r="HW908" s="19"/>
      <c r="HX908" s="19"/>
      <c r="HY908" s="19"/>
      <c r="HZ908" s="19"/>
      <c r="IA908" s="19"/>
      <c r="IB908" s="19"/>
      <c r="IC908" s="19"/>
      <c r="ID908" s="19"/>
      <c r="IE908" s="19"/>
      <c r="IF908" s="19"/>
      <c r="IG908" s="19"/>
      <c r="IH908" s="19"/>
      <c r="II908" s="19"/>
      <c r="IJ908" s="19"/>
      <c r="IK908" s="19"/>
      <c r="IL908" s="19"/>
      <c r="IM908" s="19"/>
      <c r="IN908" s="19"/>
      <c r="IO908" s="19"/>
      <c r="IP908" s="19"/>
      <c r="IQ908" s="19"/>
      <c r="IR908" s="19"/>
      <c r="IS908" s="19"/>
      <c r="IT908" s="19"/>
      <c r="IU908" s="19"/>
      <c r="IV908" s="19"/>
      <c r="IW908" s="19"/>
      <c r="IX908" s="19"/>
      <c r="IY908" s="19"/>
      <c r="IZ908" s="19"/>
      <c r="JA908" s="19"/>
      <c r="JB908" s="19"/>
      <c r="JC908" s="19"/>
      <c r="JD908" s="19"/>
      <c r="JE908" s="19"/>
      <c r="JF908" s="19"/>
      <c r="JG908" s="19"/>
      <c r="JH908" s="19"/>
      <c r="JI908" s="19"/>
      <c r="JJ908" s="19"/>
      <c r="JK908" s="19"/>
      <c r="JL908" s="19"/>
      <c r="JM908" s="19"/>
      <c r="JN908" s="19"/>
      <c r="JO908" s="19"/>
      <c r="JP908" s="19"/>
      <c r="JQ908" s="19"/>
      <c r="JR908" s="19"/>
      <c r="JS908" s="19"/>
      <c r="JT908" s="19"/>
      <c r="JU908" s="19"/>
      <c r="JV908" s="19"/>
      <c r="JW908" s="19"/>
      <c r="JX908" s="19"/>
      <c r="JY908" s="19"/>
      <c r="JZ908" s="19"/>
      <c r="KA908" s="19"/>
      <c r="KB908" s="19"/>
      <c r="KC908" s="19"/>
      <c r="KD908" s="19"/>
      <c r="KE908" s="19"/>
      <c r="KF908" s="19"/>
      <c r="KG908" s="19"/>
      <c r="KH908" s="19"/>
      <c r="KI908" s="19"/>
      <c r="KJ908" s="19"/>
      <c r="KK908" s="19"/>
      <c r="KL908" s="19"/>
      <c r="KM908" s="19"/>
      <c r="KN908" s="19"/>
      <c r="KO908" s="19"/>
      <c r="KP908" s="19"/>
      <c r="KQ908" s="19"/>
      <c r="KR908" s="19"/>
      <c r="KS908" s="19"/>
      <c r="KT908" s="19"/>
      <c r="KU908" s="19"/>
      <c r="KV908" s="19"/>
      <c r="KW908" s="19"/>
      <c r="KX908" s="19"/>
      <c r="KY908" s="19"/>
      <c r="KZ908" s="19"/>
      <c r="LA908" s="19"/>
      <c r="LB908" s="19"/>
      <c r="LC908" s="19"/>
      <c r="LD908" s="19"/>
      <c r="LE908" s="19"/>
      <c r="LF908" s="19"/>
      <c r="LG908" s="19"/>
      <c r="LH908" s="19"/>
      <c r="LI908" s="19"/>
      <c r="LJ908" s="19"/>
      <c r="LK908" s="19"/>
      <c r="LL908" s="19"/>
      <c r="LM908" s="19"/>
      <c r="LN908" s="19"/>
      <c r="LO908" s="19"/>
      <c r="LP908" s="19"/>
      <c r="LQ908" s="19"/>
      <c r="LR908" s="19"/>
      <c r="LS908" s="19"/>
      <c r="LT908" s="19"/>
      <c r="LU908" s="19"/>
      <c r="LV908" s="19"/>
      <c r="LW908" s="19"/>
      <c r="LX908" s="19"/>
      <c r="LY908" s="19"/>
      <c r="LZ908" s="19"/>
      <c r="MA908" s="19"/>
      <c r="MB908" s="19"/>
      <c r="MC908" s="19"/>
      <c r="MD908" s="19"/>
      <c r="ME908" s="19"/>
      <c r="MF908" s="19"/>
      <c r="MG908" s="19"/>
      <c r="MH908" s="19"/>
      <c r="MI908" s="19"/>
      <c r="MJ908" s="19"/>
      <c r="MK908" s="19"/>
      <c r="ML908" s="19"/>
      <c r="MM908" s="19"/>
      <c r="MN908" s="19"/>
      <c r="MO908" s="19"/>
      <c r="MP908" s="19"/>
      <c r="MQ908" s="19"/>
      <c r="MR908" s="19"/>
      <c r="MS908" s="19"/>
      <c r="MT908" s="19"/>
      <c r="MU908" s="19"/>
      <c r="MV908" s="19"/>
      <c r="MW908" s="19"/>
      <c r="MX908" s="19"/>
      <c r="MY908" s="19"/>
      <c r="MZ908" s="19"/>
      <c r="NA908" s="19"/>
      <c r="NB908" s="19"/>
      <c r="NC908" s="19"/>
      <c r="ND908" s="19"/>
      <c r="NE908" s="19"/>
      <c r="NF908" s="19"/>
      <c r="NG908" s="19"/>
      <c r="NH908" s="19"/>
      <c r="NI908" s="19"/>
      <c r="NJ908" s="19"/>
      <c r="NK908" s="19"/>
      <c r="NL908" s="19"/>
      <c r="NM908" s="19"/>
      <c r="NN908" s="19"/>
      <c r="NO908" s="19"/>
      <c r="NP908" s="19"/>
      <c r="NQ908" s="19"/>
      <c r="NR908" s="19"/>
      <c r="NS908" s="19"/>
      <c r="NT908" s="19"/>
      <c r="NU908" s="19"/>
      <c r="NV908" s="19"/>
      <c r="NW908" s="19"/>
      <c r="NX908" s="19"/>
      <c r="NY908" s="19"/>
      <c r="NZ908" s="19"/>
      <c r="OA908" s="19"/>
      <c r="OB908" s="19"/>
      <c r="OC908" s="19"/>
      <c r="OD908" s="19"/>
      <c r="OE908" s="19"/>
      <c r="OF908" s="19"/>
      <c r="OG908" s="19"/>
      <c r="OH908" s="19"/>
      <c r="OI908" s="19"/>
      <c r="OJ908" s="19"/>
      <c r="OK908" s="19"/>
      <c r="OL908" s="19"/>
      <c r="OM908" s="19"/>
      <c r="ON908" s="19"/>
      <c r="OO908" s="19"/>
      <c r="OP908" s="19"/>
      <c r="OQ908" s="19"/>
      <c r="OR908" s="19"/>
      <c r="OS908" s="19"/>
      <c r="OT908" s="19"/>
      <c r="OU908" s="19"/>
      <c r="OV908" s="19"/>
      <c r="OW908" s="19"/>
      <c r="OX908" s="19"/>
      <c r="OY908" s="19"/>
      <c r="OZ908" s="19"/>
      <c r="PA908" s="19"/>
      <c r="PB908" s="19"/>
      <c r="PC908" s="19"/>
      <c r="PD908" s="19"/>
      <c r="PE908" s="19"/>
      <c r="PF908" s="19"/>
      <c r="PG908" s="19"/>
      <c r="PH908" s="19"/>
      <c r="PI908" s="19"/>
      <c r="PJ908" s="19"/>
      <c r="PK908" s="19"/>
      <c r="PL908" s="19"/>
      <c r="PM908" s="19"/>
      <c r="PN908" s="19"/>
      <c r="PO908" s="19"/>
      <c r="PP908" s="19"/>
      <c r="PQ908" s="19"/>
      <c r="PR908" s="19"/>
      <c r="PS908" s="19"/>
      <c r="PT908" s="19"/>
      <c r="PU908" s="19"/>
      <c r="PV908" s="19"/>
      <c r="PW908" s="19"/>
      <c r="PX908" s="19"/>
      <c r="PY908" s="19"/>
      <c r="PZ908" s="19"/>
      <c r="QA908" s="19"/>
      <c r="QB908" s="19"/>
      <c r="QC908" s="19"/>
      <c r="QD908" s="19"/>
      <c r="QE908" s="19"/>
      <c r="QF908" s="19"/>
      <c r="QG908" s="19"/>
      <c r="QH908" s="19"/>
      <c r="QI908" s="19"/>
      <c r="QJ908" s="19"/>
      <c r="QK908" s="19"/>
      <c r="QL908" s="19"/>
      <c r="QM908" s="19"/>
      <c r="QN908" s="19"/>
      <c r="QO908" s="19"/>
      <c r="QP908" s="19"/>
      <c r="QQ908" s="19"/>
      <c r="QR908" s="19"/>
      <c r="QS908" s="19"/>
      <c r="QT908" s="19"/>
      <c r="QU908" s="19"/>
      <c r="QV908" s="19"/>
      <c r="QW908" s="19"/>
      <c r="QX908" s="19"/>
      <c r="QY908" s="19"/>
      <c r="QZ908" s="19"/>
      <c r="RA908" s="19"/>
      <c r="RB908" s="19"/>
      <c r="RC908" s="19"/>
      <c r="RD908" s="19"/>
      <c r="RE908" s="19"/>
      <c r="RF908" s="19"/>
      <c r="RG908" s="19"/>
      <c r="RH908" s="19"/>
      <c r="RI908" s="19"/>
      <c r="RJ908" s="19"/>
      <c r="RK908" s="19"/>
      <c r="RL908" s="19"/>
      <c r="RM908" s="19"/>
      <c r="RN908" s="19"/>
      <c r="RO908" s="19"/>
      <c r="RP908" s="19"/>
      <c r="RQ908" s="19"/>
      <c r="RR908" s="19"/>
      <c r="RS908" s="19"/>
      <c r="RT908" s="19"/>
      <c r="RU908" s="19"/>
      <c r="RV908" s="19"/>
      <c r="RW908" s="19"/>
      <c r="RX908" s="19"/>
      <c r="RY908" s="19"/>
      <c r="RZ908" s="19"/>
      <c r="SA908" s="19"/>
      <c r="SB908" s="19"/>
      <c r="SC908" s="19"/>
      <c r="SD908" s="19"/>
      <c r="SE908" s="19"/>
      <c r="SF908" s="19"/>
      <c r="SG908" s="19"/>
      <c r="SH908" s="19"/>
      <c r="SI908" s="19"/>
      <c r="SJ908" s="19"/>
      <c r="SK908" s="19"/>
      <c r="SL908" s="19"/>
      <c r="SM908" s="19"/>
      <c r="SN908" s="19"/>
      <c r="SO908" s="19"/>
      <c r="SP908" s="19"/>
      <c r="SQ908" s="19"/>
      <c r="SR908" s="19"/>
      <c r="SS908" s="19"/>
      <c r="ST908" s="19"/>
      <c r="SU908" s="19"/>
      <c r="SV908" s="19"/>
      <c r="SW908" s="19"/>
      <c r="SX908" s="19"/>
      <c r="SY908" s="19"/>
      <c r="SZ908" s="19"/>
      <c r="TA908" s="19"/>
      <c r="TB908" s="19"/>
      <c r="TC908" s="19"/>
      <c r="TD908" s="19"/>
      <c r="TE908" s="19"/>
      <c r="TF908" s="19"/>
      <c r="TG908" s="19"/>
      <c r="TH908" s="19"/>
      <c r="TI908" s="19"/>
      <c r="TJ908" s="19"/>
      <c r="TK908" s="19"/>
      <c r="TL908" s="19"/>
      <c r="TM908" s="19"/>
      <c r="TN908" s="19"/>
      <c r="TO908" s="19"/>
      <c r="TP908" s="19"/>
      <c r="TQ908" s="19"/>
      <c r="TR908" s="19"/>
      <c r="TS908" s="19"/>
      <c r="TT908" s="19"/>
      <c r="TU908" s="19"/>
      <c r="TV908" s="19"/>
      <c r="TW908" s="19"/>
      <c r="TX908" s="19"/>
      <c r="TY908" s="19"/>
      <c r="TZ908" s="19"/>
      <c r="UA908" s="19"/>
      <c r="UB908" s="19"/>
      <c r="UC908" s="19"/>
      <c r="UD908" s="19"/>
      <c r="UE908" s="19"/>
      <c r="UF908" s="19"/>
      <c r="UG908" s="19"/>
      <c r="UH908" s="19"/>
      <c r="UI908" s="19"/>
      <c r="UJ908" s="19"/>
      <c r="UK908" s="19"/>
      <c r="UL908" s="19"/>
      <c r="UM908" s="19"/>
      <c r="UN908" s="19"/>
      <c r="UO908" s="19"/>
      <c r="UP908" s="19"/>
      <c r="UQ908" s="19"/>
      <c r="UR908" s="19"/>
      <c r="US908" s="19"/>
      <c r="UT908" s="19"/>
      <c r="UU908" s="19"/>
      <c r="UV908" s="19"/>
      <c r="UW908" s="19"/>
      <c r="UX908" s="19"/>
      <c r="UY908" s="19"/>
      <c r="UZ908" s="19"/>
      <c r="VA908" s="19"/>
      <c r="VB908" s="19"/>
      <c r="VC908" s="19"/>
      <c r="VD908" s="19"/>
      <c r="VE908" s="19"/>
      <c r="VF908" s="19"/>
      <c r="VG908" s="19"/>
      <c r="VH908" s="19"/>
      <c r="VI908" s="19"/>
      <c r="VJ908" s="19"/>
      <c r="VK908" s="19"/>
      <c r="VL908" s="19"/>
      <c r="VM908" s="19"/>
      <c r="VN908" s="19"/>
      <c r="VO908" s="19"/>
      <c r="VP908" s="19"/>
      <c r="VQ908" s="19"/>
      <c r="VR908" s="19"/>
      <c r="VS908" s="19"/>
      <c r="VT908" s="19"/>
      <c r="VU908" s="19"/>
      <c r="VV908" s="19"/>
      <c r="VW908" s="19"/>
      <c r="VX908" s="19"/>
      <c r="VY908" s="19"/>
      <c r="VZ908" s="19"/>
      <c r="WA908" s="19"/>
      <c r="WB908" s="19"/>
      <c r="WC908" s="19"/>
      <c r="WD908" s="19"/>
      <c r="WE908" s="19"/>
      <c r="WF908" s="19"/>
      <c r="WG908" s="19"/>
      <c r="WH908" s="19"/>
      <c r="WI908" s="19"/>
      <c r="WJ908" s="19"/>
      <c r="WK908" s="19"/>
      <c r="WL908" s="19"/>
      <c r="WM908" s="19"/>
      <c r="WN908" s="19"/>
      <c r="WO908" s="19"/>
      <c r="WP908" s="19"/>
      <c r="WQ908" s="19"/>
      <c r="WR908" s="19"/>
      <c r="WS908" s="19"/>
      <c r="WT908" s="19"/>
      <c r="WU908" s="19"/>
      <c r="WV908" s="19"/>
      <c r="WW908" s="19"/>
      <c r="WX908" s="19"/>
      <c r="WY908" s="19"/>
    </row>
    <row r="909" spans="1:623" s="17" customFormat="1" hidden="1" x14ac:dyDescent="0.2">
      <c r="A909" s="16"/>
      <c r="I909" s="18"/>
      <c r="J909" s="18"/>
      <c r="N909" s="16"/>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c r="BV909" s="19"/>
      <c r="BW909" s="19"/>
      <c r="BX909" s="19"/>
      <c r="BY909" s="19"/>
      <c r="BZ909" s="19"/>
      <c r="CA909" s="19"/>
      <c r="CB909" s="19"/>
      <c r="CC909" s="19"/>
      <c r="CD909" s="19"/>
      <c r="CE909" s="19"/>
      <c r="CF909" s="19"/>
      <c r="CG909" s="19"/>
      <c r="CH909" s="19"/>
      <c r="CI909" s="19"/>
      <c r="CJ909" s="19"/>
      <c r="CK909" s="19"/>
      <c r="CL909" s="19"/>
      <c r="CM909" s="19"/>
      <c r="CN909" s="19"/>
      <c r="CO909" s="19"/>
      <c r="CP909" s="19"/>
      <c r="CQ909" s="19"/>
      <c r="CR909" s="19"/>
      <c r="CS909" s="19"/>
      <c r="CT909" s="19"/>
      <c r="CU909" s="19"/>
      <c r="CV909" s="19"/>
      <c r="CW909" s="19"/>
      <c r="CX909" s="19"/>
      <c r="CY909" s="19"/>
      <c r="CZ909" s="19"/>
      <c r="DA909" s="19"/>
      <c r="DB909" s="19"/>
      <c r="DC909" s="19"/>
      <c r="DD909" s="19"/>
      <c r="DE909" s="19"/>
      <c r="DF909" s="19"/>
      <c r="DG909" s="19"/>
      <c r="DH909" s="19"/>
      <c r="DI909" s="19"/>
      <c r="DJ909" s="19"/>
      <c r="DK909" s="19"/>
      <c r="DL909" s="19"/>
      <c r="DM909" s="19"/>
      <c r="DN909" s="19"/>
      <c r="DO909" s="19"/>
      <c r="DP909" s="19"/>
      <c r="DQ909" s="19"/>
      <c r="DR909" s="19"/>
      <c r="DS909" s="19"/>
      <c r="DT909" s="19"/>
      <c r="DU909" s="19"/>
      <c r="DV909" s="19"/>
      <c r="DW909" s="19"/>
      <c r="DX909" s="19"/>
      <c r="DY909" s="19"/>
      <c r="DZ909" s="19"/>
      <c r="EA909" s="19"/>
      <c r="EB909" s="19"/>
      <c r="EC909" s="19"/>
      <c r="ED909" s="19"/>
      <c r="EE909" s="19"/>
      <c r="EF909" s="19"/>
      <c r="EG909" s="19"/>
      <c r="EH909" s="19"/>
      <c r="EI909" s="19"/>
      <c r="EJ909" s="19"/>
      <c r="EK909" s="19"/>
      <c r="EL909" s="19"/>
      <c r="EM909" s="19"/>
      <c r="EN909" s="19"/>
      <c r="EO909" s="19"/>
      <c r="EP909" s="19"/>
      <c r="EQ909" s="19"/>
      <c r="ER909" s="19"/>
      <c r="ES909" s="19"/>
      <c r="ET909" s="19"/>
      <c r="EU909" s="19"/>
      <c r="EV909" s="19"/>
      <c r="EW909" s="19"/>
      <c r="EX909" s="19"/>
      <c r="EY909" s="19"/>
      <c r="EZ909" s="19"/>
      <c r="FA909" s="19"/>
      <c r="FB909" s="19"/>
      <c r="FC909" s="19"/>
      <c r="FD909" s="19"/>
      <c r="FE909" s="19"/>
      <c r="FF909" s="19"/>
      <c r="FG909" s="19"/>
      <c r="FH909" s="19"/>
      <c r="FI909" s="19"/>
      <c r="FJ909" s="19"/>
      <c r="FK909" s="19"/>
      <c r="FL909" s="19"/>
      <c r="FM909" s="19"/>
      <c r="FN909" s="19"/>
      <c r="FO909" s="19"/>
      <c r="FP909" s="19"/>
      <c r="FQ909" s="19"/>
      <c r="FR909" s="19"/>
      <c r="FS909" s="19"/>
      <c r="FT909" s="19"/>
      <c r="FU909" s="19"/>
      <c r="FV909" s="19"/>
      <c r="FW909" s="19"/>
      <c r="FX909" s="19"/>
      <c r="FY909" s="19"/>
      <c r="FZ909" s="19"/>
      <c r="GA909" s="19"/>
      <c r="GB909" s="19"/>
      <c r="GC909" s="19"/>
      <c r="GD909" s="19"/>
      <c r="GE909" s="19"/>
      <c r="GF909" s="19"/>
      <c r="GG909" s="19"/>
      <c r="GH909" s="19"/>
      <c r="GI909" s="19"/>
      <c r="GJ909" s="19"/>
      <c r="GK909" s="19"/>
      <c r="GL909" s="19"/>
      <c r="GM909" s="19"/>
      <c r="GN909" s="19"/>
      <c r="GO909" s="19"/>
      <c r="GP909" s="19"/>
      <c r="GQ909" s="19"/>
      <c r="GR909" s="19"/>
      <c r="GS909" s="19"/>
      <c r="GT909" s="19"/>
      <c r="GU909" s="19"/>
      <c r="GV909" s="19"/>
      <c r="GW909" s="19"/>
      <c r="GX909" s="19"/>
      <c r="GY909" s="19"/>
      <c r="GZ909" s="19"/>
      <c r="HA909" s="19"/>
      <c r="HB909" s="19"/>
      <c r="HC909" s="19"/>
      <c r="HD909" s="19"/>
      <c r="HE909" s="19"/>
      <c r="HF909" s="19"/>
      <c r="HG909" s="19"/>
      <c r="HH909" s="19"/>
      <c r="HI909" s="19"/>
      <c r="HJ909" s="19"/>
      <c r="HK909" s="19"/>
      <c r="HL909" s="19"/>
      <c r="HM909" s="19"/>
      <c r="HN909" s="19"/>
      <c r="HO909" s="19"/>
      <c r="HP909" s="19"/>
      <c r="HQ909" s="19"/>
      <c r="HR909" s="19"/>
      <c r="HS909" s="19"/>
      <c r="HT909" s="19"/>
      <c r="HU909" s="19"/>
      <c r="HV909" s="19"/>
      <c r="HW909" s="19"/>
      <c r="HX909" s="19"/>
      <c r="HY909" s="19"/>
      <c r="HZ909" s="19"/>
      <c r="IA909" s="19"/>
      <c r="IB909" s="19"/>
      <c r="IC909" s="19"/>
      <c r="ID909" s="19"/>
      <c r="IE909" s="19"/>
      <c r="IF909" s="19"/>
      <c r="IG909" s="19"/>
      <c r="IH909" s="19"/>
      <c r="II909" s="19"/>
      <c r="IJ909" s="19"/>
      <c r="IK909" s="19"/>
      <c r="IL909" s="19"/>
      <c r="IM909" s="19"/>
      <c r="IN909" s="19"/>
      <c r="IO909" s="19"/>
      <c r="IP909" s="19"/>
      <c r="IQ909" s="19"/>
      <c r="IR909" s="19"/>
      <c r="IS909" s="19"/>
      <c r="IT909" s="19"/>
      <c r="IU909" s="19"/>
      <c r="IV909" s="19"/>
      <c r="IW909" s="19"/>
      <c r="IX909" s="19"/>
      <c r="IY909" s="19"/>
      <c r="IZ909" s="19"/>
      <c r="JA909" s="19"/>
      <c r="JB909" s="19"/>
      <c r="JC909" s="19"/>
      <c r="JD909" s="19"/>
      <c r="JE909" s="19"/>
      <c r="JF909" s="19"/>
      <c r="JG909" s="19"/>
      <c r="JH909" s="19"/>
      <c r="JI909" s="19"/>
      <c r="JJ909" s="19"/>
      <c r="JK909" s="19"/>
      <c r="JL909" s="19"/>
      <c r="JM909" s="19"/>
      <c r="JN909" s="19"/>
      <c r="JO909" s="19"/>
      <c r="JP909" s="19"/>
      <c r="JQ909" s="19"/>
      <c r="JR909" s="19"/>
      <c r="JS909" s="19"/>
      <c r="JT909" s="19"/>
      <c r="JU909" s="19"/>
      <c r="JV909" s="19"/>
      <c r="JW909" s="19"/>
      <c r="JX909" s="19"/>
      <c r="JY909" s="19"/>
      <c r="JZ909" s="19"/>
      <c r="KA909" s="19"/>
      <c r="KB909" s="19"/>
      <c r="KC909" s="19"/>
      <c r="KD909" s="19"/>
      <c r="KE909" s="19"/>
      <c r="KF909" s="19"/>
      <c r="KG909" s="19"/>
      <c r="KH909" s="19"/>
      <c r="KI909" s="19"/>
      <c r="KJ909" s="19"/>
      <c r="KK909" s="19"/>
      <c r="KL909" s="19"/>
      <c r="KM909" s="19"/>
      <c r="KN909" s="19"/>
      <c r="KO909" s="19"/>
      <c r="KP909" s="19"/>
      <c r="KQ909" s="19"/>
      <c r="KR909" s="19"/>
      <c r="KS909" s="19"/>
      <c r="KT909" s="19"/>
      <c r="KU909" s="19"/>
      <c r="KV909" s="19"/>
      <c r="KW909" s="19"/>
      <c r="KX909" s="19"/>
      <c r="KY909" s="19"/>
      <c r="KZ909" s="19"/>
      <c r="LA909" s="19"/>
      <c r="LB909" s="19"/>
      <c r="LC909" s="19"/>
      <c r="LD909" s="19"/>
      <c r="LE909" s="19"/>
      <c r="LF909" s="19"/>
      <c r="LG909" s="19"/>
      <c r="LH909" s="19"/>
      <c r="LI909" s="19"/>
      <c r="LJ909" s="19"/>
      <c r="LK909" s="19"/>
      <c r="LL909" s="19"/>
      <c r="LM909" s="19"/>
      <c r="LN909" s="19"/>
      <c r="LO909" s="19"/>
      <c r="LP909" s="19"/>
      <c r="LQ909" s="19"/>
      <c r="LR909" s="19"/>
      <c r="LS909" s="19"/>
      <c r="LT909" s="19"/>
      <c r="LU909" s="19"/>
      <c r="LV909" s="19"/>
      <c r="LW909" s="19"/>
      <c r="LX909" s="19"/>
      <c r="LY909" s="19"/>
      <c r="LZ909" s="19"/>
      <c r="MA909" s="19"/>
      <c r="MB909" s="19"/>
      <c r="MC909" s="19"/>
      <c r="MD909" s="19"/>
      <c r="ME909" s="19"/>
      <c r="MF909" s="19"/>
      <c r="MG909" s="19"/>
      <c r="MH909" s="19"/>
      <c r="MI909" s="19"/>
      <c r="MJ909" s="19"/>
      <c r="MK909" s="19"/>
      <c r="ML909" s="19"/>
      <c r="MM909" s="19"/>
      <c r="MN909" s="19"/>
      <c r="MO909" s="19"/>
      <c r="MP909" s="19"/>
      <c r="MQ909" s="19"/>
      <c r="MR909" s="19"/>
      <c r="MS909" s="19"/>
      <c r="MT909" s="19"/>
      <c r="MU909" s="19"/>
      <c r="MV909" s="19"/>
      <c r="MW909" s="19"/>
      <c r="MX909" s="19"/>
      <c r="MY909" s="19"/>
      <c r="MZ909" s="19"/>
      <c r="NA909" s="19"/>
      <c r="NB909" s="19"/>
      <c r="NC909" s="19"/>
      <c r="ND909" s="19"/>
      <c r="NE909" s="19"/>
      <c r="NF909" s="19"/>
      <c r="NG909" s="19"/>
      <c r="NH909" s="19"/>
      <c r="NI909" s="19"/>
      <c r="NJ909" s="19"/>
      <c r="NK909" s="19"/>
      <c r="NL909" s="19"/>
      <c r="NM909" s="19"/>
      <c r="NN909" s="19"/>
      <c r="NO909" s="19"/>
      <c r="NP909" s="19"/>
      <c r="NQ909" s="19"/>
      <c r="NR909" s="19"/>
      <c r="NS909" s="19"/>
      <c r="NT909" s="19"/>
      <c r="NU909" s="19"/>
      <c r="NV909" s="19"/>
      <c r="NW909" s="19"/>
      <c r="NX909" s="19"/>
      <c r="NY909" s="19"/>
      <c r="NZ909" s="19"/>
      <c r="OA909" s="19"/>
      <c r="OB909" s="19"/>
      <c r="OC909" s="19"/>
      <c r="OD909" s="19"/>
      <c r="OE909" s="19"/>
      <c r="OF909" s="19"/>
      <c r="OG909" s="19"/>
      <c r="OH909" s="19"/>
      <c r="OI909" s="19"/>
      <c r="OJ909" s="19"/>
      <c r="OK909" s="19"/>
      <c r="OL909" s="19"/>
      <c r="OM909" s="19"/>
      <c r="ON909" s="19"/>
      <c r="OO909" s="19"/>
      <c r="OP909" s="19"/>
      <c r="OQ909" s="19"/>
      <c r="OR909" s="19"/>
      <c r="OS909" s="19"/>
      <c r="OT909" s="19"/>
      <c r="OU909" s="19"/>
      <c r="OV909" s="19"/>
      <c r="OW909" s="19"/>
      <c r="OX909" s="19"/>
      <c r="OY909" s="19"/>
      <c r="OZ909" s="19"/>
      <c r="PA909" s="19"/>
      <c r="PB909" s="19"/>
      <c r="PC909" s="19"/>
      <c r="PD909" s="19"/>
      <c r="PE909" s="19"/>
      <c r="PF909" s="19"/>
      <c r="PG909" s="19"/>
      <c r="PH909" s="19"/>
      <c r="PI909" s="19"/>
      <c r="PJ909" s="19"/>
      <c r="PK909" s="19"/>
      <c r="PL909" s="19"/>
      <c r="PM909" s="19"/>
      <c r="PN909" s="19"/>
      <c r="PO909" s="19"/>
      <c r="PP909" s="19"/>
      <c r="PQ909" s="19"/>
      <c r="PR909" s="19"/>
      <c r="PS909" s="19"/>
      <c r="PT909" s="19"/>
      <c r="PU909" s="19"/>
      <c r="PV909" s="19"/>
      <c r="PW909" s="19"/>
      <c r="PX909" s="19"/>
      <c r="PY909" s="19"/>
      <c r="PZ909" s="19"/>
      <c r="QA909" s="19"/>
      <c r="QB909" s="19"/>
      <c r="QC909" s="19"/>
      <c r="QD909" s="19"/>
      <c r="QE909" s="19"/>
      <c r="QF909" s="19"/>
      <c r="QG909" s="19"/>
      <c r="QH909" s="19"/>
      <c r="QI909" s="19"/>
      <c r="QJ909" s="19"/>
      <c r="QK909" s="19"/>
      <c r="QL909" s="19"/>
      <c r="QM909" s="19"/>
      <c r="QN909" s="19"/>
      <c r="QO909" s="19"/>
      <c r="QP909" s="19"/>
      <c r="QQ909" s="19"/>
      <c r="QR909" s="19"/>
      <c r="QS909" s="19"/>
      <c r="QT909" s="19"/>
      <c r="QU909" s="19"/>
      <c r="QV909" s="19"/>
      <c r="QW909" s="19"/>
      <c r="QX909" s="19"/>
      <c r="QY909" s="19"/>
      <c r="QZ909" s="19"/>
      <c r="RA909" s="19"/>
      <c r="RB909" s="19"/>
      <c r="RC909" s="19"/>
      <c r="RD909" s="19"/>
      <c r="RE909" s="19"/>
      <c r="RF909" s="19"/>
      <c r="RG909" s="19"/>
      <c r="RH909" s="19"/>
      <c r="RI909" s="19"/>
      <c r="RJ909" s="19"/>
      <c r="RK909" s="19"/>
      <c r="RL909" s="19"/>
      <c r="RM909" s="19"/>
      <c r="RN909" s="19"/>
      <c r="RO909" s="19"/>
      <c r="RP909" s="19"/>
      <c r="RQ909" s="19"/>
      <c r="RR909" s="19"/>
      <c r="RS909" s="19"/>
      <c r="RT909" s="19"/>
      <c r="RU909" s="19"/>
      <c r="RV909" s="19"/>
      <c r="RW909" s="19"/>
      <c r="RX909" s="19"/>
      <c r="RY909" s="19"/>
      <c r="RZ909" s="19"/>
      <c r="SA909" s="19"/>
      <c r="SB909" s="19"/>
      <c r="SC909" s="19"/>
      <c r="SD909" s="19"/>
      <c r="SE909" s="19"/>
      <c r="SF909" s="19"/>
      <c r="SG909" s="19"/>
      <c r="SH909" s="19"/>
      <c r="SI909" s="19"/>
      <c r="SJ909" s="19"/>
      <c r="SK909" s="19"/>
      <c r="SL909" s="19"/>
      <c r="SM909" s="19"/>
      <c r="SN909" s="19"/>
      <c r="SO909" s="19"/>
      <c r="SP909" s="19"/>
      <c r="SQ909" s="19"/>
      <c r="SR909" s="19"/>
      <c r="SS909" s="19"/>
      <c r="ST909" s="19"/>
      <c r="SU909" s="19"/>
      <c r="SV909" s="19"/>
      <c r="SW909" s="19"/>
      <c r="SX909" s="19"/>
      <c r="SY909" s="19"/>
      <c r="SZ909" s="19"/>
      <c r="TA909" s="19"/>
      <c r="TB909" s="19"/>
      <c r="TC909" s="19"/>
      <c r="TD909" s="19"/>
      <c r="TE909" s="19"/>
      <c r="TF909" s="19"/>
      <c r="TG909" s="19"/>
      <c r="TH909" s="19"/>
      <c r="TI909" s="19"/>
      <c r="TJ909" s="19"/>
      <c r="TK909" s="19"/>
      <c r="TL909" s="19"/>
      <c r="TM909" s="19"/>
      <c r="TN909" s="19"/>
      <c r="TO909" s="19"/>
      <c r="TP909" s="19"/>
      <c r="TQ909" s="19"/>
      <c r="TR909" s="19"/>
      <c r="TS909" s="19"/>
      <c r="TT909" s="19"/>
      <c r="TU909" s="19"/>
      <c r="TV909" s="19"/>
      <c r="TW909" s="19"/>
      <c r="TX909" s="19"/>
      <c r="TY909" s="19"/>
      <c r="TZ909" s="19"/>
      <c r="UA909" s="19"/>
      <c r="UB909" s="19"/>
      <c r="UC909" s="19"/>
      <c r="UD909" s="19"/>
      <c r="UE909" s="19"/>
      <c r="UF909" s="19"/>
      <c r="UG909" s="19"/>
      <c r="UH909" s="19"/>
      <c r="UI909" s="19"/>
      <c r="UJ909" s="19"/>
      <c r="UK909" s="19"/>
      <c r="UL909" s="19"/>
      <c r="UM909" s="19"/>
      <c r="UN909" s="19"/>
      <c r="UO909" s="19"/>
      <c r="UP909" s="19"/>
      <c r="UQ909" s="19"/>
      <c r="UR909" s="19"/>
      <c r="US909" s="19"/>
      <c r="UT909" s="19"/>
      <c r="UU909" s="19"/>
      <c r="UV909" s="19"/>
      <c r="UW909" s="19"/>
      <c r="UX909" s="19"/>
      <c r="UY909" s="19"/>
      <c r="UZ909" s="19"/>
      <c r="VA909" s="19"/>
      <c r="VB909" s="19"/>
      <c r="VC909" s="19"/>
      <c r="VD909" s="19"/>
      <c r="VE909" s="19"/>
      <c r="VF909" s="19"/>
      <c r="VG909" s="19"/>
      <c r="VH909" s="19"/>
      <c r="VI909" s="19"/>
      <c r="VJ909" s="19"/>
      <c r="VK909" s="19"/>
      <c r="VL909" s="19"/>
      <c r="VM909" s="19"/>
      <c r="VN909" s="19"/>
      <c r="VO909" s="19"/>
      <c r="VP909" s="19"/>
      <c r="VQ909" s="19"/>
      <c r="VR909" s="19"/>
      <c r="VS909" s="19"/>
      <c r="VT909" s="19"/>
      <c r="VU909" s="19"/>
      <c r="VV909" s="19"/>
      <c r="VW909" s="19"/>
      <c r="VX909" s="19"/>
      <c r="VY909" s="19"/>
      <c r="VZ909" s="19"/>
      <c r="WA909" s="19"/>
      <c r="WB909" s="19"/>
      <c r="WC909" s="19"/>
      <c r="WD909" s="19"/>
      <c r="WE909" s="19"/>
      <c r="WF909" s="19"/>
      <c r="WG909" s="19"/>
      <c r="WH909" s="19"/>
      <c r="WI909" s="19"/>
      <c r="WJ909" s="19"/>
      <c r="WK909" s="19"/>
      <c r="WL909" s="19"/>
      <c r="WM909" s="19"/>
      <c r="WN909" s="19"/>
      <c r="WO909" s="19"/>
      <c r="WP909" s="19"/>
      <c r="WQ909" s="19"/>
      <c r="WR909" s="19"/>
      <c r="WS909" s="19"/>
      <c r="WT909" s="19"/>
      <c r="WU909" s="19"/>
      <c r="WV909" s="19"/>
      <c r="WW909" s="19"/>
      <c r="WX909" s="19"/>
      <c r="WY909" s="19"/>
    </row>
    <row r="910" spans="1:623" s="17" customFormat="1" hidden="1" x14ac:dyDescent="0.2">
      <c r="A910" s="16"/>
      <c r="I910" s="18"/>
      <c r="J910" s="18"/>
      <c r="N910" s="16"/>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c r="BL910" s="19"/>
      <c r="BM910" s="19"/>
      <c r="BN910" s="19"/>
      <c r="BO910" s="19"/>
      <c r="BP910" s="19"/>
      <c r="BQ910" s="19"/>
      <c r="BR910" s="19"/>
      <c r="BS910" s="19"/>
      <c r="BT910" s="19"/>
      <c r="BU910" s="19"/>
      <c r="BV910" s="19"/>
      <c r="BW910" s="19"/>
      <c r="BX910" s="19"/>
      <c r="BY910" s="19"/>
      <c r="BZ910" s="19"/>
      <c r="CA910" s="19"/>
      <c r="CB910" s="19"/>
      <c r="CC910" s="19"/>
      <c r="CD910" s="19"/>
      <c r="CE910" s="19"/>
      <c r="CF910" s="19"/>
      <c r="CG910" s="19"/>
      <c r="CH910" s="19"/>
      <c r="CI910" s="19"/>
      <c r="CJ910" s="19"/>
      <c r="CK910" s="19"/>
      <c r="CL910" s="19"/>
      <c r="CM910" s="19"/>
      <c r="CN910" s="19"/>
      <c r="CO910" s="19"/>
      <c r="CP910" s="19"/>
      <c r="CQ910" s="19"/>
      <c r="CR910" s="19"/>
      <c r="CS910" s="19"/>
      <c r="CT910" s="19"/>
      <c r="CU910" s="19"/>
      <c r="CV910" s="19"/>
      <c r="CW910" s="19"/>
      <c r="CX910" s="19"/>
      <c r="CY910" s="19"/>
      <c r="CZ910" s="19"/>
      <c r="DA910" s="19"/>
      <c r="DB910" s="19"/>
      <c r="DC910" s="19"/>
      <c r="DD910" s="19"/>
      <c r="DE910" s="19"/>
      <c r="DF910" s="19"/>
      <c r="DG910" s="19"/>
      <c r="DH910" s="19"/>
      <c r="DI910" s="19"/>
      <c r="DJ910" s="19"/>
      <c r="DK910" s="19"/>
      <c r="DL910" s="19"/>
      <c r="DM910" s="19"/>
      <c r="DN910" s="19"/>
      <c r="DO910" s="19"/>
      <c r="DP910" s="19"/>
      <c r="DQ910" s="19"/>
      <c r="DR910" s="19"/>
      <c r="DS910" s="19"/>
      <c r="DT910" s="19"/>
      <c r="DU910" s="19"/>
      <c r="DV910" s="19"/>
      <c r="DW910" s="19"/>
      <c r="DX910" s="19"/>
      <c r="DY910" s="19"/>
      <c r="DZ910" s="19"/>
      <c r="EA910" s="19"/>
      <c r="EB910" s="19"/>
      <c r="EC910" s="19"/>
      <c r="ED910" s="19"/>
      <c r="EE910" s="19"/>
      <c r="EF910" s="19"/>
      <c r="EG910" s="19"/>
      <c r="EH910" s="19"/>
      <c r="EI910" s="19"/>
      <c r="EJ910" s="19"/>
      <c r="EK910" s="19"/>
      <c r="EL910" s="19"/>
      <c r="EM910" s="19"/>
      <c r="EN910" s="19"/>
      <c r="EO910" s="19"/>
      <c r="EP910" s="19"/>
      <c r="EQ910" s="19"/>
      <c r="ER910" s="19"/>
      <c r="ES910" s="19"/>
      <c r="ET910" s="19"/>
      <c r="EU910" s="19"/>
      <c r="EV910" s="19"/>
      <c r="EW910" s="19"/>
      <c r="EX910" s="19"/>
      <c r="EY910" s="19"/>
      <c r="EZ910" s="19"/>
      <c r="FA910" s="19"/>
      <c r="FB910" s="19"/>
      <c r="FC910" s="19"/>
      <c r="FD910" s="19"/>
      <c r="FE910" s="19"/>
      <c r="FF910" s="19"/>
      <c r="FG910" s="19"/>
      <c r="FH910" s="19"/>
      <c r="FI910" s="19"/>
      <c r="FJ910" s="19"/>
      <c r="FK910" s="19"/>
      <c r="FL910" s="19"/>
      <c r="FM910" s="19"/>
      <c r="FN910" s="19"/>
      <c r="FO910" s="19"/>
      <c r="FP910" s="19"/>
      <c r="FQ910" s="19"/>
      <c r="FR910" s="19"/>
      <c r="FS910" s="19"/>
      <c r="FT910" s="19"/>
      <c r="FU910" s="19"/>
      <c r="FV910" s="19"/>
      <c r="FW910" s="19"/>
      <c r="FX910" s="19"/>
      <c r="FY910" s="19"/>
      <c r="FZ910" s="19"/>
      <c r="GA910" s="19"/>
      <c r="GB910" s="19"/>
      <c r="GC910" s="19"/>
      <c r="GD910" s="19"/>
      <c r="GE910" s="19"/>
      <c r="GF910" s="19"/>
      <c r="GG910" s="19"/>
      <c r="GH910" s="19"/>
      <c r="GI910" s="19"/>
      <c r="GJ910" s="19"/>
      <c r="GK910" s="19"/>
      <c r="GL910" s="19"/>
      <c r="GM910" s="19"/>
      <c r="GN910" s="19"/>
      <c r="GO910" s="19"/>
      <c r="GP910" s="19"/>
      <c r="GQ910" s="19"/>
      <c r="GR910" s="19"/>
      <c r="GS910" s="19"/>
      <c r="GT910" s="19"/>
      <c r="GU910" s="19"/>
      <c r="GV910" s="19"/>
      <c r="GW910" s="19"/>
      <c r="GX910" s="19"/>
      <c r="GY910" s="19"/>
      <c r="GZ910" s="19"/>
      <c r="HA910" s="19"/>
      <c r="HB910" s="19"/>
      <c r="HC910" s="19"/>
      <c r="HD910" s="19"/>
      <c r="HE910" s="19"/>
      <c r="HF910" s="19"/>
      <c r="HG910" s="19"/>
      <c r="HH910" s="19"/>
      <c r="HI910" s="19"/>
      <c r="HJ910" s="19"/>
      <c r="HK910" s="19"/>
      <c r="HL910" s="19"/>
      <c r="HM910" s="19"/>
      <c r="HN910" s="19"/>
      <c r="HO910" s="19"/>
      <c r="HP910" s="19"/>
      <c r="HQ910" s="19"/>
      <c r="HR910" s="19"/>
      <c r="HS910" s="19"/>
      <c r="HT910" s="19"/>
      <c r="HU910" s="19"/>
      <c r="HV910" s="19"/>
      <c r="HW910" s="19"/>
      <c r="HX910" s="19"/>
      <c r="HY910" s="19"/>
      <c r="HZ910" s="19"/>
      <c r="IA910" s="19"/>
      <c r="IB910" s="19"/>
      <c r="IC910" s="19"/>
      <c r="ID910" s="19"/>
      <c r="IE910" s="19"/>
      <c r="IF910" s="19"/>
      <c r="IG910" s="19"/>
      <c r="IH910" s="19"/>
      <c r="II910" s="19"/>
      <c r="IJ910" s="19"/>
      <c r="IK910" s="19"/>
      <c r="IL910" s="19"/>
      <c r="IM910" s="19"/>
      <c r="IN910" s="19"/>
      <c r="IO910" s="19"/>
      <c r="IP910" s="19"/>
      <c r="IQ910" s="19"/>
      <c r="IR910" s="19"/>
      <c r="IS910" s="19"/>
      <c r="IT910" s="19"/>
      <c r="IU910" s="19"/>
      <c r="IV910" s="19"/>
      <c r="IW910" s="19"/>
      <c r="IX910" s="19"/>
      <c r="IY910" s="19"/>
      <c r="IZ910" s="19"/>
      <c r="JA910" s="19"/>
      <c r="JB910" s="19"/>
      <c r="JC910" s="19"/>
      <c r="JD910" s="19"/>
      <c r="JE910" s="19"/>
      <c r="JF910" s="19"/>
      <c r="JG910" s="19"/>
      <c r="JH910" s="19"/>
      <c r="JI910" s="19"/>
      <c r="JJ910" s="19"/>
      <c r="JK910" s="19"/>
      <c r="JL910" s="19"/>
      <c r="JM910" s="19"/>
      <c r="JN910" s="19"/>
      <c r="JO910" s="19"/>
      <c r="JP910" s="19"/>
      <c r="JQ910" s="19"/>
      <c r="JR910" s="19"/>
      <c r="JS910" s="19"/>
      <c r="JT910" s="19"/>
      <c r="JU910" s="19"/>
      <c r="JV910" s="19"/>
      <c r="JW910" s="19"/>
      <c r="JX910" s="19"/>
      <c r="JY910" s="19"/>
      <c r="JZ910" s="19"/>
      <c r="KA910" s="19"/>
      <c r="KB910" s="19"/>
      <c r="KC910" s="19"/>
      <c r="KD910" s="19"/>
      <c r="KE910" s="19"/>
      <c r="KF910" s="19"/>
      <c r="KG910" s="19"/>
      <c r="KH910" s="19"/>
      <c r="KI910" s="19"/>
      <c r="KJ910" s="19"/>
      <c r="KK910" s="19"/>
      <c r="KL910" s="19"/>
      <c r="KM910" s="19"/>
      <c r="KN910" s="19"/>
      <c r="KO910" s="19"/>
      <c r="KP910" s="19"/>
      <c r="KQ910" s="19"/>
      <c r="KR910" s="19"/>
      <c r="KS910" s="19"/>
      <c r="KT910" s="19"/>
      <c r="KU910" s="19"/>
      <c r="KV910" s="19"/>
      <c r="KW910" s="19"/>
      <c r="KX910" s="19"/>
      <c r="KY910" s="19"/>
      <c r="KZ910" s="19"/>
      <c r="LA910" s="19"/>
      <c r="LB910" s="19"/>
      <c r="LC910" s="19"/>
      <c r="LD910" s="19"/>
      <c r="LE910" s="19"/>
      <c r="LF910" s="19"/>
      <c r="LG910" s="19"/>
      <c r="LH910" s="19"/>
      <c r="LI910" s="19"/>
      <c r="LJ910" s="19"/>
      <c r="LK910" s="19"/>
      <c r="LL910" s="19"/>
      <c r="LM910" s="19"/>
      <c r="LN910" s="19"/>
      <c r="LO910" s="19"/>
      <c r="LP910" s="19"/>
      <c r="LQ910" s="19"/>
      <c r="LR910" s="19"/>
      <c r="LS910" s="19"/>
      <c r="LT910" s="19"/>
      <c r="LU910" s="19"/>
      <c r="LV910" s="19"/>
      <c r="LW910" s="19"/>
      <c r="LX910" s="19"/>
      <c r="LY910" s="19"/>
      <c r="LZ910" s="19"/>
      <c r="MA910" s="19"/>
      <c r="MB910" s="19"/>
      <c r="MC910" s="19"/>
      <c r="MD910" s="19"/>
      <c r="ME910" s="19"/>
      <c r="MF910" s="19"/>
      <c r="MG910" s="19"/>
      <c r="MH910" s="19"/>
      <c r="MI910" s="19"/>
      <c r="MJ910" s="19"/>
      <c r="MK910" s="19"/>
      <c r="ML910" s="19"/>
      <c r="MM910" s="19"/>
      <c r="MN910" s="19"/>
      <c r="MO910" s="19"/>
      <c r="MP910" s="19"/>
      <c r="MQ910" s="19"/>
      <c r="MR910" s="19"/>
      <c r="MS910" s="19"/>
      <c r="MT910" s="19"/>
      <c r="MU910" s="19"/>
      <c r="MV910" s="19"/>
      <c r="MW910" s="19"/>
      <c r="MX910" s="19"/>
      <c r="MY910" s="19"/>
      <c r="MZ910" s="19"/>
      <c r="NA910" s="19"/>
      <c r="NB910" s="19"/>
      <c r="NC910" s="19"/>
      <c r="ND910" s="19"/>
      <c r="NE910" s="19"/>
      <c r="NF910" s="19"/>
      <c r="NG910" s="19"/>
      <c r="NH910" s="19"/>
      <c r="NI910" s="19"/>
      <c r="NJ910" s="19"/>
      <c r="NK910" s="19"/>
      <c r="NL910" s="19"/>
      <c r="NM910" s="19"/>
      <c r="NN910" s="19"/>
      <c r="NO910" s="19"/>
      <c r="NP910" s="19"/>
      <c r="NQ910" s="19"/>
      <c r="NR910" s="19"/>
      <c r="NS910" s="19"/>
      <c r="NT910" s="19"/>
      <c r="NU910" s="19"/>
      <c r="NV910" s="19"/>
      <c r="NW910" s="19"/>
      <c r="NX910" s="19"/>
      <c r="NY910" s="19"/>
      <c r="NZ910" s="19"/>
      <c r="OA910" s="19"/>
      <c r="OB910" s="19"/>
      <c r="OC910" s="19"/>
      <c r="OD910" s="19"/>
      <c r="OE910" s="19"/>
      <c r="OF910" s="19"/>
      <c r="OG910" s="19"/>
      <c r="OH910" s="19"/>
      <c r="OI910" s="19"/>
      <c r="OJ910" s="19"/>
      <c r="OK910" s="19"/>
      <c r="OL910" s="19"/>
      <c r="OM910" s="19"/>
      <c r="ON910" s="19"/>
      <c r="OO910" s="19"/>
      <c r="OP910" s="19"/>
      <c r="OQ910" s="19"/>
      <c r="OR910" s="19"/>
      <c r="OS910" s="19"/>
      <c r="OT910" s="19"/>
      <c r="OU910" s="19"/>
      <c r="OV910" s="19"/>
      <c r="OW910" s="19"/>
      <c r="OX910" s="19"/>
      <c r="OY910" s="19"/>
      <c r="OZ910" s="19"/>
      <c r="PA910" s="19"/>
      <c r="PB910" s="19"/>
      <c r="PC910" s="19"/>
      <c r="PD910" s="19"/>
      <c r="PE910" s="19"/>
      <c r="PF910" s="19"/>
      <c r="PG910" s="19"/>
      <c r="PH910" s="19"/>
      <c r="PI910" s="19"/>
      <c r="PJ910" s="19"/>
      <c r="PK910" s="19"/>
      <c r="PL910" s="19"/>
      <c r="PM910" s="19"/>
      <c r="PN910" s="19"/>
      <c r="PO910" s="19"/>
      <c r="PP910" s="19"/>
      <c r="PQ910" s="19"/>
      <c r="PR910" s="19"/>
      <c r="PS910" s="19"/>
      <c r="PT910" s="19"/>
      <c r="PU910" s="19"/>
      <c r="PV910" s="19"/>
      <c r="PW910" s="19"/>
      <c r="PX910" s="19"/>
      <c r="PY910" s="19"/>
      <c r="PZ910" s="19"/>
      <c r="QA910" s="19"/>
      <c r="QB910" s="19"/>
      <c r="QC910" s="19"/>
      <c r="QD910" s="19"/>
      <c r="QE910" s="19"/>
      <c r="QF910" s="19"/>
      <c r="QG910" s="19"/>
      <c r="QH910" s="19"/>
      <c r="QI910" s="19"/>
      <c r="QJ910" s="19"/>
      <c r="QK910" s="19"/>
      <c r="QL910" s="19"/>
      <c r="QM910" s="19"/>
      <c r="QN910" s="19"/>
      <c r="QO910" s="19"/>
      <c r="QP910" s="19"/>
      <c r="QQ910" s="19"/>
      <c r="QR910" s="19"/>
      <c r="QS910" s="19"/>
      <c r="QT910" s="19"/>
      <c r="QU910" s="19"/>
      <c r="QV910" s="19"/>
      <c r="QW910" s="19"/>
      <c r="QX910" s="19"/>
      <c r="QY910" s="19"/>
      <c r="QZ910" s="19"/>
      <c r="RA910" s="19"/>
      <c r="RB910" s="19"/>
      <c r="RC910" s="19"/>
      <c r="RD910" s="19"/>
      <c r="RE910" s="19"/>
      <c r="RF910" s="19"/>
      <c r="RG910" s="19"/>
      <c r="RH910" s="19"/>
      <c r="RI910" s="19"/>
      <c r="RJ910" s="19"/>
      <c r="RK910" s="19"/>
      <c r="RL910" s="19"/>
      <c r="RM910" s="19"/>
      <c r="RN910" s="19"/>
      <c r="RO910" s="19"/>
      <c r="RP910" s="19"/>
      <c r="RQ910" s="19"/>
      <c r="RR910" s="19"/>
      <c r="RS910" s="19"/>
      <c r="RT910" s="19"/>
      <c r="RU910" s="19"/>
      <c r="RV910" s="19"/>
      <c r="RW910" s="19"/>
      <c r="RX910" s="19"/>
      <c r="RY910" s="19"/>
      <c r="RZ910" s="19"/>
      <c r="SA910" s="19"/>
      <c r="SB910" s="19"/>
      <c r="SC910" s="19"/>
      <c r="SD910" s="19"/>
      <c r="SE910" s="19"/>
      <c r="SF910" s="19"/>
      <c r="SG910" s="19"/>
      <c r="SH910" s="19"/>
      <c r="SI910" s="19"/>
      <c r="SJ910" s="19"/>
      <c r="SK910" s="19"/>
      <c r="SL910" s="19"/>
      <c r="SM910" s="19"/>
      <c r="SN910" s="19"/>
      <c r="SO910" s="19"/>
      <c r="SP910" s="19"/>
      <c r="SQ910" s="19"/>
      <c r="SR910" s="19"/>
      <c r="SS910" s="19"/>
      <c r="ST910" s="19"/>
      <c r="SU910" s="19"/>
      <c r="SV910" s="19"/>
      <c r="SW910" s="19"/>
      <c r="SX910" s="19"/>
      <c r="SY910" s="19"/>
      <c r="SZ910" s="19"/>
      <c r="TA910" s="19"/>
      <c r="TB910" s="19"/>
      <c r="TC910" s="19"/>
      <c r="TD910" s="19"/>
      <c r="TE910" s="19"/>
      <c r="TF910" s="19"/>
      <c r="TG910" s="19"/>
      <c r="TH910" s="19"/>
      <c r="TI910" s="19"/>
      <c r="TJ910" s="19"/>
      <c r="TK910" s="19"/>
      <c r="TL910" s="19"/>
      <c r="TM910" s="19"/>
      <c r="TN910" s="19"/>
      <c r="TO910" s="19"/>
      <c r="TP910" s="19"/>
      <c r="TQ910" s="19"/>
      <c r="TR910" s="19"/>
      <c r="TS910" s="19"/>
      <c r="TT910" s="19"/>
      <c r="TU910" s="19"/>
      <c r="TV910" s="19"/>
      <c r="TW910" s="19"/>
      <c r="TX910" s="19"/>
      <c r="TY910" s="19"/>
      <c r="TZ910" s="19"/>
      <c r="UA910" s="19"/>
      <c r="UB910" s="19"/>
      <c r="UC910" s="19"/>
      <c r="UD910" s="19"/>
      <c r="UE910" s="19"/>
      <c r="UF910" s="19"/>
      <c r="UG910" s="19"/>
      <c r="UH910" s="19"/>
      <c r="UI910" s="19"/>
      <c r="UJ910" s="19"/>
      <c r="UK910" s="19"/>
      <c r="UL910" s="19"/>
      <c r="UM910" s="19"/>
      <c r="UN910" s="19"/>
      <c r="UO910" s="19"/>
      <c r="UP910" s="19"/>
      <c r="UQ910" s="19"/>
      <c r="UR910" s="19"/>
      <c r="US910" s="19"/>
      <c r="UT910" s="19"/>
      <c r="UU910" s="19"/>
      <c r="UV910" s="19"/>
      <c r="UW910" s="19"/>
      <c r="UX910" s="19"/>
      <c r="UY910" s="19"/>
      <c r="UZ910" s="19"/>
      <c r="VA910" s="19"/>
      <c r="VB910" s="19"/>
      <c r="VC910" s="19"/>
      <c r="VD910" s="19"/>
      <c r="VE910" s="19"/>
      <c r="VF910" s="19"/>
      <c r="VG910" s="19"/>
      <c r="VH910" s="19"/>
      <c r="VI910" s="19"/>
      <c r="VJ910" s="19"/>
      <c r="VK910" s="19"/>
      <c r="VL910" s="19"/>
      <c r="VM910" s="19"/>
      <c r="VN910" s="19"/>
      <c r="VO910" s="19"/>
      <c r="VP910" s="19"/>
      <c r="VQ910" s="19"/>
      <c r="VR910" s="19"/>
      <c r="VS910" s="19"/>
      <c r="VT910" s="19"/>
      <c r="VU910" s="19"/>
      <c r="VV910" s="19"/>
      <c r="VW910" s="19"/>
      <c r="VX910" s="19"/>
      <c r="VY910" s="19"/>
      <c r="VZ910" s="19"/>
      <c r="WA910" s="19"/>
      <c r="WB910" s="19"/>
      <c r="WC910" s="19"/>
      <c r="WD910" s="19"/>
      <c r="WE910" s="19"/>
      <c r="WF910" s="19"/>
      <c r="WG910" s="19"/>
      <c r="WH910" s="19"/>
      <c r="WI910" s="19"/>
      <c r="WJ910" s="19"/>
      <c r="WK910" s="19"/>
      <c r="WL910" s="19"/>
      <c r="WM910" s="19"/>
      <c r="WN910" s="19"/>
      <c r="WO910" s="19"/>
      <c r="WP910" s="19"/>
      <c r="WQ910" s="19"/>
      <c r="WR910" s="19"/>
      <c r="WS910" s="19"/>
      <c r="WT910" s="19"/>
      <c r="WU910" s="19"/>
      <c r="WV910" s="19"/>
      <c r="WW910" s="19"/>
      <c r="WX910" s="19"/>
      <c r="WY910" s="19"/>
    </row>
    <row r="911" spans="1:623" s="17" customFormat="1" hidden="1" x14ac:dyDescent="0.2">
      <c r="A911" s="16"/>
      <c r="I911" s="18"/>
      <c r="J911" s="18"/>
      <c r="N911" s="16"/>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c r="BA911" s="19"/>
      <c r="BB911" s="19"/>
      <c r="BC911" s="19"/>
      <c r="BD911" s="19"/>
      <c r="BE911" s="19"/>
      <c r="BF911" s="19"/>
      <c r="BG911" s="19"/>
      <c r="BH911" s="19"/>
      <c r="BI911" s="19"/>
      <c r="BJ911" s="19"/>
      <c r="BK911" s="19"/>
      <c r="BL911" s="19"/>
      <c r="BM911" s="19"/>
      <c r="BN911" s="19"/>
      <c r="BO911" s="19"/>
      <c r="BP911" s="19"/>
      <c r="BQ911" s="19"/>
      <c r="BR911" s="19"/>
      <c r="BS911" s="19"/>
      <c r="BT911" s="19"/>
      <c r="BU911" s="19"/>
      <c r="BV911" s="19"/>
      <c r="BW911" s="19"/>
      <c r="BX911" s="19"/>
      <c r="BY911" s="19"/>
      <c r="BZ911" s="19"/>
      <c r="CA911" s="19"/>
      <c r="CB911" s="19"/>
      <c r="CC911" s="19"/>
      <c r="CD911" s="19"/>
      <c r="CE911" s="19"/>
      <c r="CF911" s="19"/>
      <c r="CG911" s="19"/>
      <c r="CH911" s="19"/>
      <c r="CI911" s="19"/>
      <c r="CJ911" s="19"/>
      <c r="CK911" s="19"/>
      <c r="CL911" s="19"/>
      <c r="CM911" s="19"/>
      <c r="CN911" s="19"/>
      <c r="CO911" s="19"/>
      <c r="CP911" s="19"/>
      <c r="CQ911" s="19"/>
      <c r="CR911" s="19"/>
      <c r="CS911" s="19"/>
      <c r="CT911" s="19"/>
      <c r="CU911" s="19"/>
      <c r="CV911" s="19"/>
      <c r="CW911" s="19"/>
      <c r="CX911" s="19"/>
      <c r="CY911" s="19"/>
      <c r="CZ911" s="19"/>
      <c r="DA911" s="19"/>
      <c r="DB911" s="19"/>
      <c r="DC911" s="19"/>
      <c r="DD911" s="19"/>
      <c r="DE911" s="19"/>
      <c r="DF911" s="19"/>
      <c r="DG911" s="19"/>
      <c r="DH911" s="19"/>
      <c r="DI911" s="19"/>
      <c r="DJ911" s="19"/>
      <c r="DK911" s="19"/>
      <c r="DL911" s="19"/>
      <c r="DM911" s="19"/>
      <c r="DN911" s="19"/>
      <c r="DO911" s="19"/>
      <c r="DP911" s="19"/>
      <c r="DQ911" s="19"/>
      <c r="DR911" s="19"/>
      <c r="DS911" s="19"/>
      <c r="DT911" s="19"/>
      <c r="DU911" s="19"/>
      <c r="DV911" s="19"/>
      <c r="DW911" s="19"/>
      <c r="DX911" s="19"/>
      <c r="DY911" s="19"/>
      <c r="DZ911" s="19"/>
      <c r="EA911" s="19"/>
      <c r="EB911" s="19"/>
      <c r="EC911" s="19"/>
      <c r="ED911" s="19"/>
      <c r="EE911" s="19"/>
      <c r="EF911" s="19"/>
      <c r="EG911" s="19"/>
      <c r="EH911" s="19"/>
      <c r="EI911" s="19"/>
      <c r="EJ911" s="19"/>
      <c r="EK911" s="19"/>
      <c r="EL911" s="19"/>
      <c r="EM911" s="19"/>
      <c r="EN911" s="19"/>
      <c r="EO911" s="19"/>
      <c r="EP911" s="19"/>
      <c r="EQ911" s="19"/>
      <c r="ER911" s="19"/>
      <c r="ES911" s="19"/>
      <c r="ET911" s="19"/>
      <c r="EU911" s="19"/>
      <c r="EV911" s="19"/>
      <c r="EW911" s="19"/>
      <c r="EX911" s="19"/>
      <c r="EY911" s="19"/>
      <c r="EZ911" s="19"/>
      <c r="FA911" s="19"/>
      <c r="FB911" s="19"/>
      <c r="FC911" s="19"/>
      <c r="FD911" s="19"/>
      <c r="FE911" s="19"/>
      <c r="FF911" s="19"/>
      <c r="FG911" s="19"/>
      <c r="FH911" s="19"/>
      <c r="FI911" s="19"/>
      <c r="FJ911" s="19"/>
      <c r="FK911" s="19"/>
      <c r="FL911" s="19"/>
      <c r="FM911" s="19"/>
      <c r="FN911" s="19"/>
      <c r="FO911" s="19"/>
      <c r="FP911" s="19"/>
      <c r="FQ911" s="19"/>
      <c r="FR911" s="19"/>
      <c r="FS911" s="19"/>
      <c r="FT911" s="19"/>
      <c r="FU911" s="19"/>
      <c r="FV911" s="19"/>
      <c r="FW911" s="19"/>
      <c r="FX911" s="19"/>
      <c r="FY911" s="19"/>
      <c r="FZ911" s="19"/>
      <c r="GA911" s="19"/>
      <c r="GB911" s="19"/>
      <c r="GC911" s="19"/>
      <c r="GD911" s="19"/>
      <c r="GE911" s="19"/>
      <c r="GF911" s="19"/>
      <c r="GG911" s="19"/>
      <c r="GH911" s="19"/>
      <c r="GI911" s="19"/>
      <c r="GJ911" s="19"/>
      <c r="GK911" s="19"/>
      <c r="GL911" s="19"/>
      <c r="GM911" s="19"/>
      <c r="GN911" s="19"/>
      <c r="GO911" s="19"/>
      <c r="GP911" s="19"/>
      <c r="GQ911" s="19"/>
      <c r="GR911" s="19"/>
      <c r="GS911" s="19"/>
      <c r="GT911" s="19"/>
      <c r="GU911" s="19"/>
      <c r="GV911" s="19"/>
      <c r="GW911" s="19"/>
      <c r="GX911" s="19"/>
      <c r="GY911" s="19"/>
      <c r="GZ911" s="19"/>
      <c r="HA911" s="19"/>
      <c r="HB911" s="19"/>
      <c r="HC911" s="19"/>
      <c r="HD911" s="19"/>
      <c r="HE911" s="19"/>
      <c r="HF911" s="19"/>
      <c r="HG911" s="19"/>
      <c r="HH911" s="19"/>
      <c r="HI911" s="19"/>
      <c r="HJ911" s="19"/>
      <c r="HK911" s="19"/>
      <c r="HL911" s="19"/>
      <c r="HM911" s="19"/>
      <c r="HN911" s="19"/>
      <c r="HO911" s="19"/>
      <c r="HP911" s="19"/>
      <c r="HQ911" s="19"/>
      <c r="HR911" s="19"/>
      <c r="HS911" s="19"/>
      <c r="HT911" s="19"/>
      <c r="HU911" s="19"/>
      <c r="HV911" s="19"/>
      <c r="HW911" s="19"/>
      <c r="HX911" s="19"/>
      <c r="HY911" s="19"/>
      <c r="HZ911" s="19"/>
      <c r="IA911" s="19"/>
      <c r="IB911" s="19"/>
      <c r="IC911" s="19"/>
      <c r="ID911" s="19"/>
      <c r="IE911" s="19"/>
      <c r="IF911" s="19"/>
      <c r="IG911" s="19"/>
      <c r="IH911" s="19"/>
      <c r="II911" s="19"/>
      <c r="IJ911" s="19"/>
      <c r="IK911" s="19"/>
      <c r="IL911" s="19"/>
      <c r="IM911" s="19"/>
      <c r="IN911" s="19"/>
      <c r="IO911" s="19"/>
      <c r="IP911" s="19"/>
      <c r="IQ911" s="19"/>
      <c r="IR911" s="19"/>
      <c r="IS911" s="19"/>
      <c r="IT911" s="19"/>
      <c r="IU911" s="19"/>
      <c r="IV911" s="19"/>
      <c r="IW911" s="19"/>
      <c r="IX911" s="19"/>
      <c r="IY911" s="19"/>
      <c r="IZ911" s="19"/>
      <c r="JA911" s="19"/>
      <c r="JB911" s="19"/>
      <c r="JC911" s="19"/>
      <c r="JD911" s="19"/>
      <c r="JE911" s="19"/>
      <c r="JF911" s="19"/>
      <c r="JG911" s="19"/>
      <c r="JH911" s="19"/>
      <c r="JI911" s="19"/>
      <c r="JJ911" s="19"/>
      <c r="JK911" s="19"/>
      <c r="JL911" s="19"/>
      <c r="JM911" s="19"/>
      <c r="JN911" s="19"/>
      <c r="JO911" s="19"/>
      <c r="JP911" s="19"/>
      <c r="JQ911" s="19"/>
      <c r="JR911" s="19"/>
      <c r="JS911" s="19"/>
      <c r="JT911" s="19"/>
      <c r="JU911" s="19"/>
      <c r="JV911" s="19"/>
      <c r="JW911" s="19"/>
      <c r="JX911" s="19"/>
      <c r="JY911" s="19"/>
      <c r="JZ911" s="19"/>
      <c r="KA911" s="19"/>
      <c r="KB911" s="19"/>
      <c r="KC911" s="19"/>
      <c r="KD911" s="19"/>
      <c r="KE911" s="19"/>
      <c r="KF911" s="19"/>
      <c r="KG911" s="19"/>
      <c r="KH911" s="19"/>
      <c r="KI911" s="19"/>
      <c r="KJ911" s="19"/>
      <c r="KK911" s="19"/>
      <c r="KL911" s="19"/>
      <c r="KM911" s="19"/>
      <c r="KN911" s="19"/>
      <c r="KO911" s="19"/>
      <c r="KP911" s="19"/>
      <c r="KQ911" s="19"/>
      <c r="KR911" s="19"/>
      <c r="KS911" s="19"/>
      <c r="KT911" s="19"/>
      <c r="KU911" s="19"/>
      <c r="KV911" s="19"/>
      <c r="KW911" s="19"/>
      <c r="KX911" s="19"/>
      <c r="KY911" s="19"/>
      <c r="KZ911" s="19"/>
      <c r="LA911" s="19"/>
      <c r="LB911" s="19"/>
      <c r="LC911" s="19"/>
      <c r="LD911" s="19"/>
      <c r="LE911" s="19"/>
      <c r="LF911" s="19"/>
      <c r="LG911" s="19"/>
      <c r="LH911" s="19"/>
      <c r="LI911" s="19"/>
      <c r="LJ911" s="19"/>
      <c r="LK911" s="19"/>
      <c r="LL911" s="19"/>
      <c r="LM911" s="19"/>
      <c r="LN911" s="19"/>
      <c r="LO911" s="19"/>
      <c r="LP911" s="19"/>
      <c r="LQ911" s="19"/>
      <c r="LR911" s="19"/>
      <c r="LS911" s="19"/>
      <c r="LT911" s="19"/>
      <c r="LU911" s="19"/>
      <c r="LV911" s="19"/>
      <c r="LW911" s="19"/>
      <c r="LX911" s="19"/>
      <c r="LY911" s="19"/>
      <c r="LZ911" s="19"/>
      <c r="MA911" s="19"/>
      <c r="MB911" s="19"/>
      <c r="MC911" s="19"/>
      <c r="MD911" s="19"/>
      <c r="ME911" s="19"/>
      <c r="MF911" s="19"/>
      <c r="MG911" s="19"/>
      <c r="MH911" s="19"/>
      <c r="MI911" s="19"/>
      <c r="MJ911" s="19"/>
      <c r="MK911" s="19"/>
      <c r="ML911" s="19"/>
      <c r="MM911" s="19"/>
      <c r="MN911" s="19"/>
      <c r="MO911" s="19"/>
      <c r="MP911" s="19"/>
      <c r="MQ911" s="19"/>
      <c r="MR911" s="19"/>
      <c r="MS911" s="19"/>
      <c r="MT911" s="19"/>
      <c r="MU911" s="19"/>
      <c r="MV911" s="19"/>
      <c r="MW911" s="19"/>
      <c r="MX911" s="19"/>
      <c r="MY911" s="19"/>
      <c r="MZ911" s="19"/>
      <c r="NA911" s="19"/>
      <c r="NB911" s="19"/>
      <c r="NC911" s="19"/>
      <c r="ND911" s="19"/>
      <c r="NE911" s="19"/>
      <c r="NF911" s="19"/>
      <c r="NG911" s="19"/>
      <c r="NH911" s="19"/>
      <c r="NI911" s="19"/>
      <c r="NJ911" s="19"/>
      <c r="NK911" s="19"/>
      <c r="NL911" s="19"/>
      <c r="NM911" s="19"/>
      <c r="NN911" s="19"/>
      <c r="NO911" s="19"/>
      <c r="NP911" s="19"/>
      <c r="NQ911" s="19"/>
      <c r="NR911" s="19"/>
      <c r="NS911" s="19"/>
      <c r="NT911" s="19"/>
      <c r="NU911" s="19"/>
      <c r="NV911" s="19"/>
      <c r="NW911" s="19"/>
      <c r="NX911" s="19"/>
      <c r="NY911" s="19"/>
      <c r="NZ911" s="19"/>
      <c r="OA911" s="19"/>
      <c r="OB911" s="19"/>
      <c r="OC911" s="19"/>
      <c r="OD911" s="19"/>
      <c r="OE911" s="19"/>
      <c r="OF911" s="19"/>
      <c r="OG911" s="19"/>
      <c r="OH911" s="19"/>
      <c r="OI911" s="19"/>
      <c r="OJ911" s="19"/>
      <c r="OK911" s="19"/>
      <c r="OL911" s="19"/>
      <c r="OM911" s="19"/>
      <c r="ON911" s="19"/>
      <c r="OO911" s="19"/>
      <c r="OP911" s="19"/>
      <c r="OQ911" s="19"/>
      <c r="OR911" s="19"/>
      <c r="OS911" s="19"/>
      <c r="OT911" s="19"/>
      <c r="OU911" s="19"/>
      <c r="OV911" s="19"/>
      <c r="OW911" s="19"/>
      <c r="OX911" s="19"/>
      <c r="OY911" s="19"/>
      <c r="OZ911" s="19"/>
      <c r="PA911" s="19"/>
      <c r="PB911" s="19"/>
      <c r="PC911" s="19"/>
      <c r="PD911" s="19"/>
      <c r="PE911" s="19"/>
      <c r="PF911" s="19"/>
      <c r="PG911" s="19"/>
      <c r="PH911" s="19"/>
      <c r="PI911" s="19"/>
      <c r="PJ911" s="19"/>
      <c r="PK911" s="19"/>
      <c r="PL911" s="19"/>
      <c r="PM911" s="19"/>
      <c r="PN911" s="19"/>
      <c r="PO911" s="19"/>
      <c r="PP911" s="19"/>
      <c r="PQ911" s="19"/>
      <c r="PR911" s="19"/>
      <c r="PS911" s="19"/>
      <c r="PT911" s="19"/>
      <c r="PU911" s="19"/>
      <c r="PV911" s="19"/>
      <c r="PW911" s="19"/>
      <c r="PX911" s="19"/>
      <c r="PY911" s="19"/>
      <c r="PZ911" s="19"/>
      <c r="QA911" s="19"/>
      <c r="QB911" s="19"/>
      <c r="QC911" s="19"/>
      <c r="QD911" s="19"/>
      <c r="QE911" s="19"/>
      <c r="QF911" s="19"/>
      <c r="QG911" s="19"/>
      <c r="QH911" s="19"/>
      <c r="QI911" s="19"/>
      <c r="QJ911" s="19"/>
      <c r="QK911" s="19"/>
      <c r="QL911" s="19"/>
      <c r="QM911" s="19"/>
      <c r="QN911" s="19"/>
      <c r="QO911" s="19"/>
      <c r="QP911" s="19"/>
      <c r="QQ911" s="19"/>
      <c r="QR911" s="19"/>
      <c r="QS911" s="19"/>
      <c r="QT911" s="19"/>
      <c r="QU911" s="19"/>
      <c r="QV911" s="19"/>
      <c r="QW911" s="19"/>
      <c r="QX911" s="19"/>
      <c r="QY911" s="19"/>
      <c r="QZ911" s="19"/>
      <c r="RA911" s="19"/>
      <c r="RB911" s="19"/>
      <c r="RC911" s="19"/>
      <c r="RD911" s="19"/>
      <c r="RE911" s="19"/>
      <c r="RF911" s="19"/>
      <c r="RG911" s="19"/>
      <c r="RH911" s="19"/>
      <c r="RI911" s="19"/>
      <c r="RJ911" s="19"/>
      <c r="RK911" s="19"/>
      <c r="RL911" s="19"/>
      <c r="RM911" s="19"/>
      <c r="RN911" s="19"/>
      <c r="RO911" s="19"/>
      <c r="RP911" s="19"/>
      <c r="RQ911" s="19"/>
      <c r="RR911" s="19"/>
      <c r="RS911" s="19"/>
      <c r="RT911" s="19"/>
      <c r="RU911" s="19"/>
      <c r="RV911" s="19"/>
      <c r="RW911" s="19"/>
      <c r="RX911" s="19"/>
      <c r="RY911" s="19"/>
      <c r="RZ911" s="19"/>
      <c r="SA911" s="19"/>
      <c r="SB911" s="19"/>
      <c r="SC911" s="19"/>
      <c r="SD911" s="19"/>
      <c r="SE911" s="19"/>
      <c r="SF911" s="19"/>
      <c r="SG911" s="19"/>
      <c r="SH911" s="19"/>
      <c r="SI911" s="19"/>
      <c r="SJ911" s="19"/>
      <c r="SK911" s="19"/>
      <c r="SL911" s="19"/>
      <c r="SM911" s="19"/>
      <c r="SN911" s="19"/>
      <c r="SO911" s="19"/>
      <c r="SP911" s="19"/>
      <c r="SQ911" s="19"/>
      <c r="SR911" s="19"/>
      <c r="SS911" s="19"/>
      <c r="ST911" s="19"/>
      <c r="SU911" s="19"/>
      <c r="SV911" s="19"/>
      <c r="SW911" s="19"/>
      <c r="SX911" s="19"/>
      <c r="SY911" s="19"/>
      <c r="SZ911" s="19"/>
      <c r="TA911" s="19"/>
      <c r="TB911" s="19"/>
      <c r="TC911" s="19"/>
      <c r="TD911" s="19"/>
      <c r="TE911" s="19"/>
      <c r="TF911" s="19"/>
      <c r="TG911" s="19"/>
      <c r="TH911" s="19"/>
      <c r="TI911" s="19"/>
      <c r="TJ911" s="19"/>
      <c r="TK911" s="19"/>
      <c r="TL911" s="19"/>
      <c r="TM911" s="19"/>
      <c r="TN911" s="19"/>
      <c r="TO911" s="19"/>
      <c r="TP911" s="19"/>
      <c r="TQ911" s="19"/>
      <c r="TR911" s="19"/>
      <c r="TS911" s="19"/>
      <c r="TT911" s="19"/>
      <c r="TU911" s="19"/>
      <c r="TV911" s="19"/>
      <c r="TW911" s="19"/>
      <c r="TX911" s="19"/>
      <c r="TY911" s="19"/>
      <c r="TZ911" s="19"/>
      <c r="UA911" s="19"/>
      <c r="UB911" s="19"/>
      <c r="UC911" s="19"/>
      <c r="UD911" s="19"/>
      <c r="UE911" s="19"/>
      <c r="UF911" s="19"/>
      <c r="UG911" s="19"/>
      <c r="UH911" s="19"/>
      <c r="UI911" s="19"/>
      <c r="UJ911" s="19"/>
      <c r="UK911" s="19"/>
      <c r="UL911" s="19"/>
      <c r="UM911" s="19"/>
      <c r="UN911" s="19"/>
      <c r="UO911" s="19"/>
      <c r="UP911" s="19"/>
      <c r="UQ911" s="19"/>
      <c r="UR911" s="19"/>
      <c r="US911" s="19"/>
      <c r="UT911" s="19"/>
      <c r="UU911" s="19"/>
      <c r="UV911" s="19"/>
      <c r="UW911" s="19"/>
      <c r="UX911" s="19"/>
      <c r="UY911" s="19"/>
      <c r="UZ911" s="19"/>
      <c r="VA911" s="19"/>
      <c r="VB911" s="19"/>
      <c r="VC911" s="19"/>
      <c r="VD911" s="19"/>
      <c r="VE911" s="19"/>
      <c r="VF911" s="19"/>
      <c r="VG911" s="19"/>
      <c r="VH911" s="19"/>
      <c r="VI911" s="19"/>
      <c r="VJ911" s="19"/>
      <c r="VK911" s="19"/>
      <c r="VL911" s="19"/>
      <c r="VM911" s="19"/>
      <c r="VN911" s="19"/>
      <c r="VO911" s="19"/>
      <c r="VP911" s="19"/>
      <c r="VQ911" s="19"/>
      <c r="VR911" s="19"/>
      <c r="VS911" s="19"/>
      <c r="VT911" s="19"/>
      <c r="VU911" s="19"/>
      <c r="VV911" s="19"/>
      <c r="VW911" s="19"/>
      <c r="VX911" s="19"/>
      <c r="VY911" s="19"/>
      <c r="VZ911" s="19"/>
      <c r="WA911" s="19"/>
      <c r="WB911" s="19"/>
      <c r="WC911" s="19"/>
      <c r="WD911" s="19"/>
      <c r="WE911" s="19"/>
      <c r="WF911" s="19"/>
      <c r="WG911" s="19"/>
      <c r="WH911" s="19"/>
      <c r="WI911" s="19"/>
      <c r="WJ911" s="19"/>
      <c r="WK911" s="19"/>
      <c r="WL911" s="19"/>
      <c r="WM911" s="19"/>
      <c r="WN911" s="19"/>
      <c r="WO911" s="19"/>
      <c r="WP911" s="19"/>
      <c r="WQ911" s="19"/>
      <c r="WR911" s="19"/>
      <c r="WS911" s="19"/>
      <c r="WT911" s="19"/>
      <c r="WU911" s="19"/>
      <c r="WV911" s="19"/>
      <c r="WW911" s="19"/>
      <c r="WX911" s="19"/>
      <c r="WY911" s="19"/>
    </row>
    <row r="912" spans="1:623" s="17" customFormat="1" hidden="1" x14ac:dyDescent="0.2">
      <c r="A912" s="16"/>
      <c r="I912" s="18"/>
      <c r="J912" s="18"/>
      <c r="N912" s="16"/>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c r="BA912" s="19"/>
      <c r="BB912" s="19"/>
      <c r="BC912" s="19"/>
      <c r="BD912" s="19"/>
      <c r="BE912" s="19"/>
      <c r="BF912" s="19"/>
      <c r="BG912" s="19"/>
      <c r="BH912" s="19"/>
      <c r="BI912" s="19"/>
      <c r="BJ912" s="19"/>
      <c r="BK912" s="19"/>
      <c r="BL912" s="19"/>
      <c r="BM912" s="19"/>
      <c r="BN912" s="19"/>
      <c r="BO912" s="19"/>
      <c r="BP912" s="19"/>
      <c r="BQ912" s="19"/>
      <c r="BR912" s="19"/>
      <c r="BS912" s="19"/>
      <c r="BT912" s="19"/>
      <c r="BU912" s="19"/>
      <c r="BV912" s="19"/>
      <c r="BW912" s="19"/>
      <c r="BX912" s="19"/>
      <c r="BY912" s="19"/>
      <c r="BZ912" s="19"/>
      <c r="CA912" s="19"/>
      <c r="CB912" s="19"/>
      <c r="CC912" s="19"/>
      <c r="CD912" s="19"/>
      <c r="CE912" s="19"/>
      <c r="CF912" s="19"/>
      <c r="CG912" s="19"/>
      <c r="CH912" s="19"/>
      <c r="CI912" s="19"/>
      <c r="CJ912" s="19"/>
      <c r="CK912" s="19"/>
      <c r="CL912" s="19"/>
      <c r="CM912" s="19"/>
      <c r="CN912" s="19"/>
      <c r="CO912" s="19"/>
      <c r="CP912" s="19"/>
      <c r="CQ912" s="19"/>
      <c r="CR912" s="19"/>
      <c r="CS912" s="19"/>
      <c r="CT912" s="19"/>
      <c r="CU912" s="19"/>
      <c r="CV912" s="19"/>
      <c r="CW912" s="19"/>
      <c r="CX912" s="19"/>
      <c r="CY912" s="19"/>
      <c r="CZ912" s="19"/>
      <c r="DA912" s="19"/>
      <c r="DB912" s="19"/>
      <c r="DC912" s="19"/>
      <c r="DD912" s="19"/>
      <c r="DE912" s="19"/>
      <c r="DF912" s="19"/>
      <c r="DG912" s="19"/>
      <c r="DH912" s="19"/>
      <c r="DI912" s="19"/>
      <c r="DJ912" s="19"/>
      <c r="DK912" s="19"/>
      <c r="DL912" s="19"/>
      <c r="DM912" s="19"/>
      <c r="DN912" s="19"/>
      <c r="DO912" s="19"/>
      <c r="DP912" s="19"/>
      <c r="DQ912" s="19"/>
      <c r="DR912" s="19"/>
      <c r="DS912" s="19"/>
      <c r="DT912" s="19"/>
      <c r="DU912" s="19"/>
      <c r="DV912" s="19"/>
      <c r="DW912" s="19"/>
      <c r="DX912" s="19"/>
      <c r="DY912" s="19"/>
      <c r="DZ912" s="19"/>
      <c r="EA912" s="19"/>
      <c r="EB912" s="19"/>
      <c r="EC912" s="19"/>
      <c r="ED912" s="19"/>
      <c r="EE912" s="19"/>
      <c r="EF912" s="19"/>
      <c r="EG912" s="19"/>
      <c r="EH912" s="19"/>
      <c r="EI912" s="19"/>
      <c r="EJ912" s="19"/>
      <c r="EK912" s="19"/>
      <c r="EL912" s="19"/>
      <c r="EM912" s="19"/>
      <c r="EN912" s="19"/>
      <c r="EO912" s="19"/>
      <c r="EP912" s="19"/>
      <c r="EQ912" s="19"/>
      <c r="ER912" s="19"/>
      <c r="ES912" s="19"/>
      <c r="ET912" s="19"/>
      <c r="EU912" s="19"/>
      <c r="EV912" s="19"/>
      <c r="EW912" s="19"/>
      <c r="EX912" s="19"/>
      <c r="EY912" s="19"/>
      <c r="EZ912" s="19"/>
      <c r="FA912" s="19"/>
      <c r="FB912" s="19"/>
      <c r="FC912" s="19"/>
      <c r="FD912" s="19"/>
      <c r="FE912" s="19"/>
      <c r="FF912" s="19"/>
      <c r="FG912" s="19"/>
      <c r="FH912" s="19"/>
      <c r="FI912" s="19"/>
      <c r="FJ912" s="19"/>
      <c r="FK912" s="19"/>
      <c r="FL912" s="19"/>
      <c r="FM912" s="19"/>
      <c r="FN912" s="19"/>
      <c r="FO912" s="19"/>
      <c r="FP912" s="19"/>
      <c r="FQ912" s="19"/>
      <c r="FR912" s="19"/>
      <c r="FS912" s="19"/>
      <c r="FT912" s="19"/>
      <c r="FU912" s="19"/>
      <c r="FV912" s="19"/>
      <c r="FW912" s="19"/>
      <c r="FX912" s="19"/>
      <c r="FY912" s="19"/>
      <c r="FZ912" s="19"/>
      <c r="GA912" s="19"/>
      <c r="GB912" s="19"/>
      <c r="GC912" s="19"/>
      <c r="GD912" s="19"/>
      <c r="GE912" s="19"/>
      <c r="GF912" s="19"/>
      <c r="GG912" s="19"/>
      <c r="GH912" s="19"/>
      <c r="GI912" s="19"/>
      <c r="GJ912" s="19"/>
      <c r="GK912" s="19"/>
      <c r="GL912" s="19"/>
      <c r="GM912" s="19"/>
      <c r="GN912" s="19"/>
      <c r="GO912" s="19"/>
      <c r="GP912" s="19"/>
      <c r="GQ912" s="19"/>
      <c r="GR912" s="19"/>
      <c r="GS912" s="19"/>
      <c r="GT912" s="19"/>
      <c r="GU912" s="19"/>
      <c r="GV912" s="19"/>
      <c r="GW912" s="19"/>
      <c r="GX912" s="19"/>
      <c r="GY912" s="19"/>
      <c r="GZ912" s="19"/>
      <c r="HA912" s="19"/>
      <c r="HB912" s="19"/>
      <c r="HC912" s="19"/>
      <c r="HD912" s="19"/>
      <c r="HE912" s="19"/>
      <c r="HF912" s="19"/>
      <c r="HG912" s="19"/>
      <c r="HH912" s="19"/>
      <c r="HI912" s="19"/>
      <c r="HJ912" s="19"/>
      <c r="HK912" s="19"/>
      <c r="HL912" s="19"/>
      <c r="HM912" s="19"/>
      <c r="HN912" s="19"/>
      <c r="HO912" s="19"/>
      <c r="HP912" s="19"/>
      <c r="HQ912" s="19"/>
      <c r="HR912" s="19"/>
      <c r="HS912" s="19"/>
      <c r="HT912" s="19"/>
      <c r="HU912" s="19"/>
      <c r="HV912" s="19"/>
      <c r="HW912" s="19"/>
      <c r="HX912" s="19"/>
      <c r="HY912" s="19"/>
      <c r="HZ912" s="19"/>
      <c r="IA912" s="19"/>
      <c r="IB912" s="19"/>
      <c r="IC912" s="19"/>
      <c r="ID912" s="19"/>
      <c r="IE912" s="19"/>
      <c r="IF912" s="19"/>
      <c r="IG912" s="19"/>
      <c r="IH912" s="19"/>
      <c r="II912" s="19"/>
      <c r="IJ912" s="19"/>
      <c r="IK912" s="19"/>
      <c r="IL912" s="19"/>
      <c r="IM912" s="19"/>
      <c r="IN912" s="19"/>
      <c r="IO912" s="19"/>
      <c r="IP912" s="19"/>
      <c r="IQ912" s="19"/>
      <c r="IR912" s="19"/>
      <c r="IS912" s="19"/>
      <c r="IT912" s="19"/>
      <c r="IU912" s="19"/>
      <c r="IV912" s="19"/>
      <c r="IW912" s="19"/>
      <c r="IX912" s="19"/>
      <c r="IY912" s="19"/>
      <c r="IZ912" s="19"/>
      <c r="JA912" s="19"/>
      <c r="JB912" s="19"/>
      <c r="JC912" s="19"/>
      <c r="JD912" s="19"/>
      <c r="JE912" s="19"/>
      <c r="JF912" s="19"/>
      <c r="JG912" s="19"/>
      <c r="JH912" s="19"/>
      <c r="JI912" s="19"/>
      <c r="JJ912" s="19"/>
      <c r="JK912" s="19"/>
      <c r="JL912" s="19"/>
      <c r="JM912" s="19"/>
      <c r="JN912" s="19"/>
      <c r="JO912" s="19"/>
      <c r="JP912" s="19"/>
      <c r="JQ912" s="19"/>
      <c r="JR912" s="19"/>
      <c r="JS912" s="19"/>
      <c r="JT912" s="19"/>
      <c r="JU912" s="19"/>
      <c r="JV912" s="19"/>
      <c r="JW912" s="19"/>
      <c r="JX912" s="19"/>
      <c r="JY912" s="19"/>
      <c r="JZ912" s="19"/>
      <c r="KA912" s="19"/>
      <c r="KB912" s="19"/>
      <c r="KC912" s="19"/>
      <c r="KD912" s="19"/>
      <c r="KE912" s="19"/>
      <c r="KF912" s="19"/>
      <c r="KG912" s="19"/>
      <c r="KH912" s="19"/>
      <c r="KI912" s="19"/>
      <c r="KJ912" s="19"/>
      <c r="KK912" s="19"/>
      <c r="KL912" s="19"/>
      <c r="KM912" s="19"/>
      <c r="KN912" s="19"/>
      <c r="KO912" s="19"/>
      <c r="KP912" s="19"/>
      <c r="KQ912" s="19"/>
      <c r="KR912" s="19"/>
      <c r="KS912" s="19"/>
      <c r="KT912" s="19"/>
      <c r="KU912" s="19"/>
      <c r="KV912" s="19"/>
      <c r="KW912" s="19"/>
      <c r="KX912" s="19"/>
      <c r="KY912" s="19"/>
      <c r="KZ912" s="19"/>
      <c r="LA912" s="19"/>
      <c r="LB912" s="19"/>
      <c r="LC912" s="19"/>
      <c r="LD912" s="19"/>
      <c r="LE912" s="19"/>
      <c r="LF912" s="19"/>
      <c r="LG912" s="19"/>
      <c r="LH912" s="19"/>
      <c r="LI912" s="19"/>
      <c r="LJ912" s="19"/>
      <c r="LK912" s="19"/>
      <c r="LL912" s="19"/>
      <c r="LM912" s="19"/>
      <c r="LN912" s="19"/>
      <c r="LO912" s="19"/>
      <c r="LP912" s="19"/>
      <c r="LQ912" s="19"/>
      <c r="LR912" s="19"/>
      <c r="LS912" s="19"/>
      <c r="LT912" s="19"/>
      <c r="LU912" s="19"/>
      <c r="LV912" s="19"/>
      <c r="LW912" s="19"/>
      <c r="LX912" s="19"/>
      <c r="LY912" s="19"/>
      <c r="LZ912" s="19"/>
      <c r="MA912" s="19"/>
      <c r="MB912" s="19"/>
      <c r="MC912" s="19"/>
      <c r="MD912" s="19"/>
      <c r="ME912" s="19"/>
      <c r="MF912" s="19"/>
      <c r="MG912" s="19"/>
      <c r="MH912" s="19"/>
      <c r="MI912" s="19"/>
      <c r="MJ912" s="19"/>
      <c r="MK912" s="19"/>
      <c r="ML912" s="19"/>
      <c r="MM912" s="19"/>
      <c r="MN912" s="19"/>
      <c r="MO912" s="19"/>
      <c r="MP912" s="19"/>
      <c r="MQ912" s="19"/>
      <c r="MR912" s="19"/>
      <c r="MS912" s="19"/>
      <c r="MT912" s="19"/>
      <c r="MU912" s="19"/>
      <c r="MV912" s="19"/>
      <c r="MW912" s="19"/>
      <c r="MX912" s="19"/>
      <c r="MY912" s="19"/>
      <c r="MZ912" s="19"/>
      <c r="NA912" s="19"/>
      <c r="NB912" s="19"/>
      <c r="NC912" s="19"/>
      <c r="ND912" s="19"/>
      <c r="NE912" s="19"/>
      <c r="NF912" s="19"/>
      <c r="NG912" s="19"/>
      <c r="NH912" s="19"/>
      <c r="NI912" s="19"/>
      <c r="NJ912" s="19"/>
      <c r="NK912" s="19"/>
      <c r="NL912" s="19"/>
      <c r="NM912" s="19"/>
      <c r="NN912" s="19"/>
      <c r="NO912" s="19"/>
      <c r="NP912" s="19"/>
      <c r="NQ912" s="19"/>
      <c r="NR912" s="19"/>
      <c r="NS912" s="19"/>
      <c r="NT912" s="19"/>
      <c r="NU912" s="19"/>
      <c r="NV912" s="19"/>
      <c r="NW912" s="19"/>
      <c r="NX912" s="19"/>
      <c r="NY912" s="19"/>
      <c r="NZ912" s="19"/>
      <c r="OA912" s="19"/>
      <c r="OB912" s="19"/>
      <c r="OC912" s="19"/>
      <c r="OD912" s="19"/>
      <c r="OE912" s="19"/>
      <c r="OF912" s="19"/>
      <c r="OG912" s="19"/>
      <c r="OH912" s="19"/>
      <c r="OI912" s="19"/>
      <c r="OJ912" s="19"/>
      <c r="OK912" s="19"/>
      <c r="OL912" s="19"/>
      <c r="OM912" s="19"/>
      <c r="ON912" s="19"/>
      <c r="OO912" s="19"/>
      <c r="OP912" s="19"/>
      <c r="OQ912" s="19"/>
      <c r="OR912" s="19"/>
      <c r="OS912" s="19"/>
      <c r="OT912" s="19"/>
      <c r="OU912" s="19"/>
      <c r="OV912" s="19"/>
      <c r="OW912" s="19"/>
      <c r="OX912" s="19"/>
      <c r="OY912" s="19"/>
      <c r="OZ912" s="19"/>
      <c r="PA912" s="19"/>
      <c r="PB912" s="19"/>
      <c r="PC912" s="19"/>
      <c r="PD912" s="19"/>
      <c r="PE912" s="19"/>
      <c r="PF912" s="19"/>
      <c r="PG912" s="19"/>
      <c r="PH912" s="19"/>
      <c r="PI912" s="19"/>
      <c r="PJ912" s="19"/>
      <c r="PK912" s="19"/>
      <c r="PL912" s="19"/>
      <c r="PM912" s="19"/>
      <c r="PN912" s="19"/>
      <c r="PO912" s="19"/>
      <c r="PP912" s="19"/>
      <c r="PQ912" s="19"/>
      <c r="PR912" s="19"/>
      <c r="PS912" s="19"/>
      <c r="PT912" s="19"/>
      <c r="PU912" s="19"/>
      <c r="PV912" s="19"/>
      <c r="PW912" s="19"/>
      <c r="PX912" s="19"/>
      <c r="PY912" s="19"/>
      <c r="PZ912" s="19"/>
      <c r="QA912" s="19"/>
      <c r="QB912" s="19"/>
      <c r="QC912" s="19"/>
      <c r="QD912" s="19"/>
      <c r="QE912" s="19"/>
      <c r="QF912" s="19"/>
      <c r="QG912" s="19"/>
      <c r="QH912" s="19"/>
      <c r="QI912" s="19"/>
      <c r="QJ912" s="19"/>
      <c r="QK912" s="19"/>
      <c r="QL912" s="19"/>
      <c r="QM912" s="19"/>
      <c r="QN912" s="19"/>
      <c r="QO912" s="19"/>
      <c r="QP912" s="19"/>
      <c r="QQ912" s="19"/>
      <c r="QR912" s="19"/>
      <c r="QS912" s="19"/>
      <c r="QT912" s="19"/>
      <c r="QU912" s="19"/>
      <c r="QV912" s="19"/>
      <c r="QW912" s="19"/>
      <c r="QX912" s="19"/>
      <c r="QY912" s="19"/>
      <c r="QZ912" s="19"/>
      <c r="RA912" s="19"/>
      <c r="RB912" s="19"/>
      <c r="RC912" s="19"/>
      <c r="RD912" s="19"/>
      <c r="RE912" s="19"/>
      <c r="RF912" s="19"/>
      <c r="RG912" s="19"/>
      <c r="RH912" s="19"/>
      <c r="RI912" s="19"/>
      <c r="RJ912" s="19"/>
      <c r="RK912" s="19"/>
      <c r="RL912" s="19"/>
      <c r="RM912" s="19"/>
      <c r="RN912" s="19"/>
      <c r="RO912" s="19"/>
      <c r="RP912" s="19"/>
      <c r="RQ912" s="19"/>
      <c r="RR912" s="19"/>
      <c r="RS912" s="19"/>
      <c r="RT912" s="19"/>
      <c r="RU912" s="19"/>
      <c r="RV912" s="19"/>
      <c r="RW912" s="19"/>
      <c r="RX912" s="19"/>
      <c r="RY912" s="19"/>
      <c r="RZ912" s="19"/>
      <c r="SA912" s="19"/>
      <c r="SB912" s="19"/>
      <c r="SC912" s="19"/>
      <c r="SD912" s="19"/>
      <c r="SE912" s="19"/>
      <c r="SF912" s="19"/>
      <c r="SG912" s="19"/>
      <c r="SH912" s="19"/>
      <c r="SI912" s="19"/>
      <c r="SJ912" s="19"/>
      <c r="SK912" s="19"/>
      <c r="SL912" s="19"/>
      <c r="SM912" s="19"/>
      <c r="SN912" s="19"/>
      <c r="SO912" s="19"/>
      <c r="SP912" s="19"/>
      <c r="SQ912" s="19"/>
      <c r="SR912" s="19"/>
      <c r="SS912" s="19"/>
      <c r="ST912" s="19"/>
      <c r="SU912" s="19"/>
      <c r="SV912" s="19"/>
      <c r="SW912" s="19"/>
      <c r="SX912" s="19"/>
      <c r="SY912" s="19"/>
      <c r="SZ912" s="19"/>
      <c r="TA912" s="19"/>
      <c r="TB912" s="19"/>
      <c r="TC912" s="19"/>
      <c r="TD912" s="19"/>
      <c r="TE912" s="19"/>
      <c r="TF912" s="19"/>
      <c r="TG912" s="19"/>
      <c r="TH912" s="19"/>
      <c r="TI912" s="19"/>
      <c r="TJ912" s="19"/>
      <c r="TK912" s="19"/>
      <c r="TL912" s="19"/>
      <c r="TM912" s="19"/>
      <c r="TN912" s="19"/>
      <c r="TO912" s="19"/>
      <c r="TP912" s="19"/>
      <c r="TQ912" s="19"/>
      <c r="TR912" s="19"/>
      <c r="TS912" s="19"/>
      <c r="TT912" s="19"/>
      <c r="TU912" s="19"/>
      <c r="TV912" s="19"/>
      <c r="TW912" s="19"/>
      <c r="TX912" s="19"/>
      <c r="TY912" s="19"/>
      <c r="TZ912" s="19"/>
      <c r="UA912" s="19"/>
      <c r="UB912" s="19"/>
      <c r="UC912" s="19"/>
      <c r="UD912" s="19"/>
      <c r="UE912" s="19"/>
      <c r="UF912" s="19"/>
      <c r="UG912" s="19"/>
      <c r="UH912" s="19"/>
      <c r="UI912" s="19"/>
      <c r="UJ912" s="19"/>
      <c r="UK912" s="19"/>
      <c r="UL912" s="19"/>
      <c r="UM912" s="19"/>
      <c r="UN912" s="19"/>
      <c r="UO912" s="19"/>
      <c r="UP912" s="19"/>
      <c r="UQ912" s="19"/>
      <c r="UR912" s="19"/>
      <c r="US912" s="19"/>
      <c r="UT912" s="19"/>
      <c r="UU912" s="19"/>
      <c r="UV912" s="19"/>
      <c r="UW912" s="19"/>
      <c r="UX912" s="19"/>
      <c r="UY912" s="19"/>
      <c r="UZ912" s="19"/>
      <c r="VA912" s="19"/>
      <c r="VB912" s="19"/>
      <c r="VC912" s="19"/>
      <c r="VD912" s="19"/>
      <c r="VE912" s="19"/>
      <c r="VF912" s="19"/>
      <c r="VG912" s="19"/>
      <c r="VH912" s="19"/>
      <c r="VI912" s="19"/>
      <c r="VJ912" s="19"/>
      <c r="VK912" s="19"/>
      <c r="VL912" s="19"/>
      <c r="VM912" s="19"/>
      <c r="VN912" s="19"/>
      <c r="VO912" s="19"/>
      <c r="VP912" s="19"/>
      <c r="VQ912" s="19"/>
      <c r="VR912" s="19"/>
      <c r="VS912" s="19"/>
      <c r="VT912" s="19"/>
      <c r="VU912" s="19"/>
      <c r="VV912" s="19"/>
      <c r="VW912" s="19"/>
      <c r="VX912" s="19"/>
      <c r="VY912" s="19"/>
      <c r="VZ912" s="19"/>
      <c r="WA912" s="19"/>
      <c r="WB912" s="19"/>
      <c r="WC912" s="19"/>
      <c r="WD912" s="19"/>
      <c r="WE912" s="19"/>
      <c r="WF912" s="19"/>
      <c r="WG912" s="19"/>
      <c r="WH912" s="19"/>
      <c r="WI912" s="19"/>
      <c r="WJ912" s="19"/>
      <c r="WK912" s="19"/>
      <c r="WL912" s="19"/>
      <c r="WM912" s="19"/>
      <c r="WN912" s="19"/>
      <c r="WO912" s="19"/>
      <c r="WP912" s="19"/>
      <c r="WQ912" s="19"/>
      <c r="WR912" s="19"/>
      <c r="WS912" s="19"/>
      <c r="WT912" s="19"/>
      <c r="WU912" s="19"/>
      <c r="WV912" s="19"/>
      <c r="WW912" s="19"/>
      <c r="WX912" s="19"/>
      <c r="WY912" s="19"/>
    </row>
    <row r="913" spans="1:623" s="17" customFormat="1" hidden="1" x14ac:dyDescent="0.2">
      <c r="A913" s="16"/>
      <c r="I913" s="18"/>
      <c r="J913" s="18"/>
      <c r="N913" s="16"/>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c r="BA913" s="19"/>
      <c r="BB913" s="19"/>
      <c r="BC913" s="19"/>
      <c r="BD913" s="19"/>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c r="CE913" s="19"/>
      <c r="CF913" s="19"/>
      <c r="CG913" s="19"/>
      <c r="CH913" s="19"/>
      <c r="CI913" s="19"/>
      <c r="CJ913" s="19"/>
      <c r="CK913" s="19"/>
      <c r="CL913" s="19"/>
      <c r="CM913" s="19"/>
      <c r="CN913" s="19"/>
      <c r="CO913" s="19"/>
      <c r="CP913" s="19"/>
      <c r="CQ913" s="19"/>
      <c r="CR913" s="19"/>
      <c r="CS913" s="19"/>
      <c r="CT913" s="19"/>
      <c r="CU913" s="19"/>
      <c r="CV913" s="19"/>
      <c r="CW913" s="19"/>
      <c r="CX913" s="19"/>
      <c r="CY913" s="19"/>
      <c r="CZ913" s="19"/>
      <c r="DA913" s="19"/>
      <c r="DB913" s="19"/>
      <c r="DC913" s="19"/>
      <c r="DD913" s="19"/>
      <c r="DE913" s="19"/>
      <c r="DF913" s="19"/>
      <c r="DG913" s="19"/>
      <c r="DH913" s="19"/>
      <c r="DI913" s="19"/>
      <c r="DJ913" s="19"/>
      <c r="DK913" s="19"/>
      <c r="DL913" s="19"/>
      <c r="DM913" s="19"/>
      <c r="DN913" s="19"/>
      <c r="DO913" s="19"/>
      <c r="DP913" s="19"/>
      <c r="DQ913" s="19"/>
      <c r="DR913" s="19"/>
      <c r="DS913" s="19"/>
      <c r="DT913" s="19"/>
      <c r="DU913" s="19"/>
      <c r="DV913" s="19"/>
      <c r="DW913" s="19"/>
      <c r="DX913" s="19"/>
      <c r="DY913" s="19"/>
      <c r="DZ913" s="19"/>
      <c r="EA913" s="19"/>
      <c r="EB913" s="19"/>
      <c r="EC913" s="19"/>
      <c r="ED913" s="19"/>
      <c r="EE913" s="19"/>
      <c r="EF913" s="19"/>
      <c r="EG913" s="19"/>
      <c r="EH913" s="19"/>
      <c r="EI913" s="19"/>
      <c r="EJ913" s="19"/>
      <c r="EK913" s="19"/>
      <c r="EL913" s="19"/>
      <c r="EM913" s="19"/>
      <c r="EN913" s="19"/>
      <c r="EO913" s="19"/>
      <c r="EP913" s="19"/>
      <c r="EQ913" s="19"/>
      <c r="ER913" s="19"/>
      <c r="ES913" s="19"/>
      <c r="ET913" s="19"/>
      <c r="EU913" s="19"/>
      <c r="EV913" s="19"/>
      <c r="EW913" s="19"/>
      <c r="EX913" s="19"/>
      <c r="EY913" s="19"/>
      <c r="EZ913" s="19"/>
      <c r="FA913" s="19"/>
      <c r="FB913" s="19"/>
      <c r="FC913" s="19"/>
      <c r="FD913" s="19"/>
      <c r="FE913" s="19"/>
      <c r="FF913" s="19"/>
      <c r="FG913" s="19"/>
      <c r="FH913" s="19"/>
      <c r="FI913" s="19"/>
      <c r="FJ913" s="19"/>
      <c r="FK913" s="19"/>
      <c r="FL913" s="19"/>
      <c r="FM913" s="19"/>
      <c r="FN913" s="19"/>
      <c r="FO913" s="19"/>
      <c r="FP913" s="19"/>
      <c r="FQ913" s="19"/>
      <c r="FR913" s="19"/>
      <c r="FS913" s="19"/>
      <c r="FT913" s="19"/>
      <c r="FU913" s="19"/>
      <c r="FV913" s="19"/>
      <c r="FW913" s="19"/>
      <c r="FX913" s="19"/>
      <c r="FY913" s="19"/>
      <c r="FZ913" s="19"/>
      <c r="GA913" s="19"/>
      <c r="GB913" s="19"/>
      <c r="GC913" s="19"/>
      <c r="GD913" s="19"/>
      <c r="GE913" s="19"/>
      <c r="GF913" s="19"/>
      <c r="GG913" s="19"/>
      <c r="GH913" s="19"/>
      <c r="GI913" s="19"/>
      <c r="GJ913" s="19"/>
      <c r="GK913" s="19"/>
      <c r="GL913" s="19"/>
      <c r="GM913" s="19"/>
      <c r="GN913" s="19"/>
      <c r="GO913" s="19"/>
      <c r="GP913" s="19"/>
      <c r="GQ913" s="19"/>
      <c r="GR913" s="19"/>
      <c r="GS913" s="19"/>
      <c r="GT913" s="19"/>
      <c r="GU913" s="19"/>
      <c r="GV913" s="19"/>
      <c r="GW913" s="19"/>
      <c r="GX913" s="19"/>
      <c r="GY913" s="19"/>
      <c r="GZ913" s="19"/>
      <c r="HA913" s="19"/>
      <c r="HB913" s="19"/>
      <c r="HC913" s="19"/>
      <c r="HD913" s="19"/>
      <c r="HE913" s="19"/>
      <c r="HF913" s="19"/>
      <c r="HG913" s="19"/>
      <c r="HH913" s="19"/>
      <c r="HI913" s="19"/>
      <c r="HJ913" s="19"/>
      <c r="HK913" s="19"/>
      <c r="HL913" s="19"/>
      <c r="HM913" s="19"/>
      <c r="HN913" s="19"/>
      <c r="HO913" s="19"/>
      <c r="HP913" s="19"/>
      <c r="HQ913" s="19"/>
      <c r="HR913" s="19"/>
      <c r="HS913" s="19"/>
      <c r="HT913" s="19"/>
      <c r="HU913" s="19"/>
      <c r="HV913" s="19"/>
      <c r="HW913" s="19"/>
      <c r="HX913" s="19"/>
      <c r="HY913" s="19"/>
      <c r="HZ913" s="19"/>
      <c r="IA913" s="19"/>
      <c r="IB913" s="19"/>
      <c r="IC913" s="19"/>
      <c r="ID913" s="19"/>
      <c r="IE913" s="19"/>
      <c r="IF913" s="19"/>
      <c r="IG913" s="19"/>
      <c r="IH913" s="19"/>
      <c r="II913" s="19"/>
      <c r="IJ913" s="19"/>
      <c r="IK913" s="19"/>
      <c r="IL913" s="19"/>
      <c r="IM913" s="19"/>
      <c r="IN913" s="19"/>
      <c r="IO913" s="19"/>
      <c r="IP913" s="19"/>
      <c r="IQ913" s="19"/>
      <c r="IR913" s="19"/>
      <c r="IS913" s="19"/>
      <c r="IT913" s="19"/>
      <c r="IU913" s="19"/>
      <c r="IV913" s="19"/>
      <c r="IW913" s="19"/>
      <c r="IX913" s="19"/>
      <c r="IY913" s="19"/>
      <c r="IZ913" s="19"/>
      <c r="JA913" s="19"/>
      <c r="JB913" s="19"/>
      <c r="JC913" s="19"/>
      <c r="JD913" s="19"/>
      <c r="JE913" s="19"/>
      <c r="JF913" s="19"/>
      <c r="JG913" s="19"/>
      <c r="JH913" s="19"/>
      <c r="JI913" s="19"/>
      <c r="JJ913" s="19"/>
      <c r="JK913" s="19"/>
      <c r="JL913" s="19"/>
      <c r="JM913" s="19"/>
      <c r="JN913" s="19"/>
      <c r="JO913" s="19"/>
      <c r="JP913" s="19"/>
      <c r="JQ913" s="19"/>
      <c r="JR913" s="19"/>
      <c r="JS913" s="19"/>
      <c r="JT913" s="19"/>
      <c r="JU913" s="19"/>
      <c r="JV913" s="19"/>
      <c r="JW913" s="19"/>
      <c r="JX913" s="19"/>
      <c r="JY913" s="19"/>
      <c r="JZ913" s="19"/>
      <c r="KA913" s="19"/>
      <c r="KB913" s="19"/>
      <c r="KC913" s="19"/>
      <c r="KD913" s="19"/>
      <c r="KE913" s="19"/>
      <c r="KF913" s="19"/>
      <c r="KG913" s="19"/>
      <c r="KH913" s="19"/>
      <c r="KI913" s="19"/>
      <c r="KJ913" s="19"/>
      <c r="KK913" s="19"/>
      <c r="KL913" s="19"/>
      <c r="KM913" s="19"/>
      <c r="KN913" s="19"/>
      <c r="KO913" s="19"/>
      <c r="KP913" s="19"/>
      <c r="KQ913" s="19"/>
      <c r="KR913" s="19"/>
      <c r="KS913" s="19"/>
      <c r="KT913" s="19"/>
      <c r="KU913" s="19"/>
      <c r="KV913" s="19"/>
      <c r="KW913" s="19"/>
      <c r="KX913" s="19"/>
      <c r="KY913" s="19"/>
      <c r="KZ913" s="19"/>
      <c r="LA913" s="19"/>
      <c r="LB913" s="19"/>
      <c r="LC913" s="19"/>
      <c r="LD913" s="19"/>
      <c r="LE913" s="19"/>
      <c r="LF913" s="19"/>
      <c r="LG913" s="19"/>
      <c r="LH913" s="19"/>
      <c r="LI913" s="19"/>
      <c r="LJ913" s="19"/>
      <c r="LK913" s="19"/>
      <c r="LL913" s="19"/>
      <c r="LM913" s="19"/>
      <c r="LN913" s="19"/>
      <c r="LO913" s="19"/>
      <c r="LP913" s="19"/>
      <c r="LQ913" s="19"/>
      <c r="LR913" s="19"/>
      <c r="LS913" s="19"/>
      <c r="LT913" s="19"/>
      <c r="LU913" s="19"/>
      <c r="LV913" s="19"/>
      <c r="LW913" s="19"/>
      <c r="LX913" s="19"/>
      <c r="LY913" s="19"/>
      <c r="LZ913" s="19"/>
      <c r="MA913" s="19"/>
      <c r="MB913" s="19"/>
      <c r="MC913" s="19"/>
      <c r="MD913" s="19"/>
      <c r="ME913" s="19"/>
      <c r="MF913" s="19"/>
      <c r="MG913" s="19"/>
      <c r="MH913" s="19"/>
      <c r="MI913" s="19"/>
      <c r="MJ913" s="19"/>
      <c r="MK913" s="19"/>
      <c r="ML913" s="19"/>
      <c r="MM913" s="19"/>
      <c r="MN913" s="19"/>
      <c r="MO913" s="19"/>
      <c r="MP913" s="19"/>
      <c r="MQ913" s="19"/>
      <c r="MR913" s="19"/>
      <c r="MS913" s="19"/>
      <c r="MT913" s="19"/>
      <c r="MU913" s="19"/>
      <c r="MV913" s="19"/>
      <c r="MW913" s="19"/>
      <c r="MX913" s="19"/>
      <c r="MY913" s="19"/>
      <c r="MZ913" s="19"/>
      <c r="NA913" s="19"/>
      <c r="NB913" s="19"/>
      <c r="NC913" s="19"/>
      <c r="ND913" s="19"/>
      <c r="NE913" s="19"/>
      <c r="NF913" s="19"/>
      <c r="NG913" s="19"/>
      <c r="NH913" s="19"/>
      <c r="NI913" s="19"/>
      <c r="NJ913" s="19"/>
      <c r="NK913" s="19"/>
      <c r="NL913" s="19"/>
      <c r="NM913" s="19"/>
      <c r="NN913" s="19"/>
      <c r="NO913" s="19"/>
      <c r="NP913" s="19"/>
      <c r="NQ913" s="19"/>
      <c r="NR913" s="19"/>
      <c r="NS913" s="19"/>
      <c r="NT913" s="19"/>
      <c r="NU913" s="19"/>
      <c r="NV913" s="19"/>
      <c r="NW913" s="19"/>
      <c r="NX913" s="19"/>
      <c r="NY913" s="19"/>
      <c r="NZ913" s="19"/>
      <c r="OA913" s="19"/>
      <c r="OB913" s="19"/>
      <c r="OC913" s="19"/>
      <c r="OD913" s="19"/>
      <c r="OE913" s="19"/>
      <c r="OF913" s="19"/>
      <c r="OG913" s="19"/>
      <c r="OH913" s="19"/>
      <c r="OI913" s="19"/>
      <c r="OJ913" s="19"/>
      <c r="OK913" s="19"/>
      <c r="OL913" s="19"/>
      <c r="OM913" s="19"/>
      <c r="ON913" s="19"/>
      <c r="OO913" s="19"/>
      <c r="OP913" s="19"/>
      <c r="OQ913" s="19"/>
      <c r="OR913" s="19"/>
      <c r="OS913" s="19"/>
      <c r="OT913" s="19"/>
      <c r="OU913" s="19"/>
      <c r="OV913" s="19"/>
      <c r="OW913" s="19"/>
      <c r="OX913" s="19"/>
      <c r="OY913" s="19"/>
      <c r="OZ913" s="19"/>
      <c r="PA913" s="19"/>
      <c r="PB913" s="19"/>
      <c r="PC913" s="19"/>
      <c r="PD913" s="19"/>
      <c r="PE913" s="19"/>
      <c r="PF913" s="19"/>
      <c r="PG913" s="19"/>
      <c r="PH913" s="19"/>
      <c r="PI913" s="19"/>
      <c r="PJ913" s="19"/>
      <c r="PK913" s="19"/>
      <c r="PL913" s="19"/>
      <c r="PM913" s="19"/>
      <c r="PN913" s="19"/>
      <c r="PO913" s="19"/>
      <c r="PP913" s="19"/>
      <c r="PQ913" s="19"/>
      <c r="PR913" s="19"/>
      <c r="PS913" s="19"/>
      <c r="PT913" s="19"/>
      <c r="PU913" s="19"/>
      <c r="PV913" s="19"/>
      <c r="PW913" s="19"/>
      <c r="PX913" s="19"/>
      <c r="PY913" s="19"/>
      <c r="PZ913" s="19"/>
      <c r="QA913" s="19"/>
      <c r="QB913" s="19"/>
      <c r="QC913" s="19"/>
      <c r="QD913" s="19"/>
      <c r="QE913" s="19"/>
      <c r="QF913" s="19"/>
      <c r="QG913" s="19"/>
      <c r="QH913" s="19"/>
      <c r="QI913" s="19"/>
      <c r="QJ913" s="19"/>
      <c r="QK913" s="19"/>
      <c r="QL913" s="19"/>
      <c r="QM913" s="19"/>
      <c r="QN913" s="19"/>
      <c r="QO913" s="19"/>
      <c r="QP913" s="19"/>
      <c r="QQ913" s="19"/>
      <c r="QR913" s="19"/>
      <c r="QS913" s="19"/>
      <c r="QT913" s="19"/>
      <c r="QU913" s="19"/>
      <c r="QV913" s="19"/>
      <c r="QW913" s="19"/>
      <c r="QX913" s="19"/>
      <c r="QY913" s="19"/>
      <c r="QZ913" s="19"/>
      <c r="RA913" s="19"/>
      <c r="RB913" s="19"/>
      <c r="RC913" s="19"/>
      <c r="RD913" s="19"/>
      <c r="RE913" s="19"/>
      <c r="RF913" s="19"/>
      <c r="RG913" s="19"/>
      <c r="RH913" s="19"/>
      <c r="RI913" s="19"/>
      <c r="RJ913" s="19"/>
      <c r="RK913" s="19"/>
      <c r="RL913" s="19"/>
      <c r="RM913" s="19"/>
      <c r="RN913" s="19"/>
      <c r="RO913" s="19"/>
      <c r="RP913" s="19"/>
      <c r="RQ913" s="19"/>
      <c r="RR913" s="19"/>
      <c r="RS913" s="19"/>
      <c r="RT913" s="19"/>
      <c r="RU913" s="19"/>
      <c r="RV913" s="19"/>
      <c r="RW913" s="19"/>
      <c r="RX913" s="19"/>
      <c r="RY913" s="19"/>
      <c r="RZ913" s="19"/>
      <c r="SA913" s="19"/>
      <c r="SB913" s="19"/>
      <c r="SC913" s="19"/>
      <c r="SD913" s="19"/>
      <c r="SE913" s="19"/>
      <c r="SF913" s="19"/>
      <c r="SG913" s="19"/>
      <c r="SH913" s="19"/>
      <c r="SI913" s="19"/>
      <c r="SJ913" s="19"/>
      <c r="SK913" s="19"/>
      <c r="SL913" s="19"/>
      <c r="SM913" s="19"/>
      <c r="SN913" s="19"/>
      <c r="SO913" s="19"/>
      <c r="SP913" s="19"/>
      <c r="SQ913" s="19"/>
      <c r="SR913" s="19"/>
      <c r="SS913" s="19"/>
      <c r="ST913" s="19"/>
      <c r="SU913" s="19"/>
      <c r="SV913" s="19"/>
      <c r="SW913" s="19"/>
      <c r="SX913" s="19"/>
      <c r="SY913" s="19"/>
      <c r="SZ913" s="19"/>
      <c r="TA913" s="19"/>
      <c r="TB913" s="19"/>
      <c r="TC913" s="19"/>
      <c r="TD913" s="19"/>
      <c r="TE913" s="19"/>
      <c r="TF913" s="19"/>
      <c r="TG913" s="19"/>
      <c r="TH913" s="19"/>
      <c r="TI913" s="19"/>
      <c r="TJ913" s="19"/>
      <c r="TK913" s="19"/>
      <c r="TL913" s="19"/>
      <c r="TM913" s="19"/>
      <c r="TN913" s="19"/>
      <c r="TO913" s="19"/>
      <c r="TP913" s="19"/>
      <c r="TQ913" s="19"/>
      <c r="TR913" s="19"/>
      <c r="TS913" s="19"/>
      <c r="TT913" s="19"/>
      <c r="TU913" s="19"/>
      <c r="TV913" s="19"/>
      <c r="TW913" s="19"/>
      <c r="TX913" s="19"/>
      <c r="TY913" s="19"/>
      <c r="TZ913" s="19"/>
      <c r="UA913" s="19"/>
      <c r="UB913" s="19"/>
      <c r="UC913" s="19"/>
      <c r="UD913" s="19"/>
      <c r="UE913" s="19"/>
      <c r="UF913" s="19"/>
      <c r="UG913" s="19"/>
      <c r="UH913" s="19"/>
      <c r="UI913" s="19"/>
      <c r="UJ913" s="19"/>
      <c r="UK913" s="19"/>
      <c r="UL913" s="19"/>
      <c r="UM913" s="19"/>
      <c r="UN913" s="19"/>
      <c r="UO913" s="19"/>
      <c r="UP913" s="19"/>
      <c r="UQ913" s="19"/>
      <c r="UR913" s="19"/>
      <c r="US913" s="19"/>
      <c r="UT913" s="19"/>
      <c r="UU913" s="19"/>
      <c r="UV913" s="19"/>
      <c r="UW913" s="19"/>
      <c r="UX913" s="19"/>
      <c r="UY913" s="19"/>
      <c r="UZ913" s="19"/>
      <c r="VA913" s="19"/>
      <c r="VB913" s="19"/>
      <c r="VC913" s="19"/>
      <c r="VD913" s="19"/>
      <c r="VE913" s="19"/>
      <c r="VF913" s="19"/>
      <c r="VG913" s="19"/>
      <c r="VH913" s="19"/>
      <c r="VI913" s="19"/>
      <c r="VJ913" s="19"/>
      <c r="VK913" s="19"/>
      <c r="VL913" s="19"/>
      <c r="VM913" s="19"/>
      <c r="VN913" s="19"/>
      <c r="VO913" s="19"/>
      <c r="VP913" s="19"/>
      <c r="VQ913" s="19"/>
      <c r="VR913" s="19"/>
      <c r="VS913" s="19"/>
      <c r="VT913" s="19"/>
      <c r="VU913" s="19"/>
      <c r="VV913" s="19"/>
      <c r="VW913" s="19"/>
      <c r="VX913" s="19"/>
      <c r="VY913" s="19"/>
      <c r="VZ913" s="19"/>
      <c r="WA913" s="19"/>
      <c r="WB913" s="19"/>
      <c r="WC913" s="19"/>
      <c r="WD913" s="19"/>
      <c r="WE913" s="19"/>
      <c r="WF913" s="19"/>
      <c r="WG913" s="19"/>
      <c r="WH913" s="19"/>
      <c r="WI913" s="19"/>
      <c r="WJ913" s="19"/>
      <c r="WK913" s="19"/>
      <c r="WL913" s="19"/>
      <c r="WM913" s="19"/>
      <c r="WN913" s="19"/>
      <c r="WO913" s="19"/>
      <c r="WP913" s="19"/>
      <c r="WQ913" s="19"/>
      <c r="WR913" s="19"/>
      <c r="WS913" s="19"/>
      <c r="WT913" s="19"/>
      <c r="WU913" s="19"/>
      <c r="WV913" s="19"/>
      <c r="WW913" s="19"/>
      <c r="WX913" s="19"/>
      <c r="WY913" s="19"/>
    </row>
    <row r="914" spans="1:623" s="17" customFormat="1" hidden="1" x14ac:dyDescent="0.2">
      <c r="A914" s="16"/>
      <c r="I914" s="18"/>
      <c r="J914" s="18"/>
      <c r="N914" s="16"/>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c r="BA914" s="19"/>
      <c r="BB914" s="19"/>
      <c r="BC914" s="19"/>
      <c r="BD914" s="19"/>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c r="CE914" s="19"/>
      <c r="CF914" s="19"/>
      <c r="CG914" s="19"/>
      <c r="CH914" s="19"/>
      <c r="CI914" s="19"/>
      <c r="CJ914" s="19"/>
      <c r="CK914" s="19"/>
      <c r="CL914" s="19"/>
      <c r="CM914" s="19"/>
      <c r="CN914" s="19"/>
      <c r="CO914" s="19"/>
      <c r="CP914" s="19"/>
      <c r="CQ914" s="19"/>
      <c r="CR914" s="19"/>
      <c r="CS914" s="19"/>
      <c r="CT914" s="19"/>
      <c r="CU914" s="19"/>
      <c r="CV914" s="19"/>
      <c r="CW914" s="19"/>
      <c r="CX914" s="19"/>
      <c r="CY914" s="19"/>
      <c r="CZ914" s="19"/>
      <c r="DA914" s="19"/>
      <c r="DB914" s="19"/>
      <c r="DC914" s="19"/>
      <c r="DD914" s="19"/>
      <c r="DE914" s="19"/>
      <c r="DF914" s="19"/>
      <c r="DG914" s="19"/>
      <c r="DH914" s="19"/>
      <c r="DI914" s="19"/>
      <c r="DJ914" s="19"/>
      <c r="DK914" s="19"/>
      <c r="DL914" s="19"/>
      <c r="DM914" s="19"/>
      <c r="DN914" s="19"/>
      <c r="DO914" s="19"/>
      <c r="DP914" s="19"/>
      <c r="DQ914" s="19"/>
      <c r="DR914" s="19"/>
      <c r="DS914" s="19"/>
      <c r="DT914" s="19"/>
      <c r="DU914" s="19"/>
      <c r="DV914" s="19"/>
      <c r="DW914" s="19"/>
      <c r="DX914" s="19"/>
      <c r="DY914" s="19"/>
      <c r="DZ914" s="19"/>
      <c r="EA914" s="19"/>
      <c r="EB914" s="19"/>
      <c r="EC914" s="19"/>
      <c r="ED914" s="19"/>
      <c r="EE914" s="19"/>
      <c r="EF914" s="19"/>
      <c r="EG914" s="19"/>
      <c r="EH914" s="19"/>
      <c r="EI914" s="19"/>
      <c r="EJ914" s="19"/>
      <c r="EK914" s="19"/>
      <c r="EL914" s="19"/>
      <c r="EM914" s="19"/>
      <c r="EN914" s="19"/>
      <c r="EO914" s="19"/>
      <c r="EP914" s="19"/>
      <c r="EQ914" s="19"/>
      <c r="ER914" s="19"/>
      <c r="ES914" s="19"/>
      <c r="ET914" s="19"/>
      <c r="EU914" s="19"/>
      <c r="EV914" s="19"/>
      <c r="EW914" s="19"/>
      <c r="EX914" s="19"/>
      <c r="EY914" s="19"/>
      <c r="EZ914" s="19"/>
      <c r="FA914" s="19"/>
      <c r="FB914" s="19"/>
      <c r="FC914" s="19"/>
      <c r="FD914" s="19"/>
      <c r="FE914" s="19"/>
      <c r="FF914" s="19"/>
      <c r="FG914" s="19"/>
      <c r="FH914" s="19"/>
      <c r="FI914" s="19"/>
      <c r="FJ914" s="19"/>
      <c r="FK914" s="19"/>
      <c r="FL914" s="19"/>
      <c r="FM914" s="19"/>
      <c r="FN914" s="19"/>
      <c r="FO914" s="19"/>
      <c r="FP914" s="19"/>
      <c r="FQ914" s="19"/>
      <c r="FR914" s="19"/>
      <c r="FS914" s="19"/>
      <c r="FT914" s="19"/>
      <c r="FU914" s="19"/>
      <c r="FV914" s="19"/>
      <c r="FW914" s="19"/>
      <c r="FX914" s="19"/>
      <c r="FY914" s="19"/>
      <c r="FZ914" s="19"/>
      <c r="GA914" s="19"/>
      <c r="GB914" s="19"/>
      <c r="GC914" s="19"/>
      <c r="GD914" s="19"/>
      <c r="GE914" s="19"/>
      <c r="GF914" s="19"/>
      <c r="GG914" s="19"/>
      <c r="GH914" s="19"/>
      <c r="GI914" s="19"/>
      <c r="GJ914" s="19"/>
      <c r="GK914" s="19"/>
      <c r="GL914" s="19"/>
      <c r="GM914" s="19"/>
      <c r="GN914" s="19"/>
      <c r="GO914" s="19"/>
      <c r="GP914" s="19"/>
      <c r="GQ914" s="19"/>
      <c r="GR914" s="19"/>
      <c r="GS914" s="19"/>
      <c r="GT914" s="19"/>
      <c r="GU914" s="19"/>
      <c r="GV914" s="19"/>
      <c r="GW914" s="19"/>
      <c r="GX914" s="19"/>
      <c r="GY914" s="19"/>
      <c r="GZ914" s="19"/>
      <c r="HA914" s="19"/>
      <c r="HB914" s="19"/>
      <c r="HC914" s="19"/>
      <c r="HD914" s="19"/>
      <c r="HE914" s="19"/>
      <c r="HF914" s="19"/>
      <c r="HG914" s="19"/>
      <c r="HH914" s="19"/>
      <c r="HI914" s="19"/>
      <c r="HJ914" s="19"/>
      <c r="HK914" s="19"/>
      <c r="HL914" s="19"/>
      <c r="HM914" s="19"/>
      <c r="HN914" s="19"/>
      <c r="HO914" s="19"/>
      <c r="HP914" s="19"/>
      <c r="HQ914" s="19"/>
      <c r="HR914" s="19"/>
      <c r="HS914" s="19"/>
      <c r="HT914" s="19"/>
      <c r="HU914" s="19"/>
      <c r="HV914" s="19"/>
      <c r="HW914" s="19"/>
      <c r="HX914" s="19"/>
      <c r="HY914" s="19"/>
      <c r="HZ914" s="19"/>
      <c r="IA914" s="19"/>
      <c r="IB914" s="19"/>
      <c r="IC914" s="19"/>
      <c r="ID914" s="19"/>
      <c r="IE914" s="19"/>
      <c r="IF914" s="19"/>
      <c r="IG914" s="19"/>
      <c r="IH914" s="19"/>
      <c r="II914" s="19"/>
      <c r="IJ914" s="19"/>
      <c r="IK914" s="19"/>
      <c r="IL914" s="19"/>
      <c r="IM914" s="19"/>
      <c r="IN914" s="19"/>
      <c r="IO914" s="19"/>
      <c r="IP914" s="19"/>
      <c r="IQ914" s="19"/>
      <c r="IR914" s="19"/>
      <c r="IS914" s="19"/>
      <c r="IT914" s="19"/>
      <c r="IU914" s="19"/>
      <c r="IV914" s="19"/>
      <c r="IW914" s="19"/>
      <c r="IX914" s="19"/>
      <c r="IY914" s="19"/>
      <c r="IZ914" s="19"/>
      <c r="JA914" s="19"/>
      <c r="JB914" s="19"/>
      <c r="JC914" s="19"/>
      <c r="JD914" s="19"/>
      <c r="JE914" s="19"/>
      <c r="JF914" s="19"/>
      <c r="JG914" s="19"/>
      <c r="JH914" s="19"/>
      <c r="JI914" s="19"/>
      <c r="JJ914" s="19"/>
      <c r="JK914" s="19"/>
      <c r="JL914" s="19"/>
      <c r="JM914" s="19"/>
      <c r="JN914" s="19"/>
      <c r="JO914" s="19"/>
      <c r="JP914" s="19"/>
      <c r="JQ914" s="19"/>
      <c r="JR914" s="19"/>
      <c r="JS914" s="19"/>
      <c r="JT914" s="19"/>
      <c r="JU914" s="19"/>
      <c r="JV914" s="19"/>
      <c r="JW914" s="19"/>
      <c r="JX914" s="19"/>
      <c r="JY914" s="19"/>
      <c r="JZ914" s="19"/>
      <c r="KA914" s="19"/>
      <c r="KB914" s="19"/>
      <c r="KC914" s="19"/>
      <c r="KD914" s="19"/>
      <c r="KE914" s="19"/>
      <c r="KF914" s="19"/>
      <c r="KG914" s="19"/>
      <c r="KH914" s="19"/>
      <c r="KI914" s="19"/>
      <c r="KJ914" s="19"/>
      <c r="KK914" s="19"/>
      <c r="KL914" s="19"/>
      <c r="KM914" s="19"/>
      <c r="KN914" s="19"/>
      <c r="KO914" s="19"/>
      <c r="KP914" s="19"/>
      <c r="KQ914" s="19"/>
      <c r="KR914" s="19"/>
      <c r="KS914" s="19"/>
      <c r="KT914" s="19"/>
      <c r="KU914" s="19"/>
      <c r="KV914" s="19"/>
      <c r="KW914" s="19"/>
      <c r="KX914" s="19"/>
      <c r="KY914" s="19"/>
      <c r="KZ914" s="19"/>
      <c r="LA914" s="19"/>
      <c r="LB914" s="19"/>
      <c r="LC914" s="19"/>
      <c r="LD914" s="19"/>
      <c r="LE914" s="19"/>
      <c r="LF914" s="19"/>
      <c r="LG914" s="19"/>
      <c r="LH914" s="19"/>
      <c r="LI914" s="19"/>
      <c r="LJ914" s="19"/>
      <c r="LK914" s="19"/>
      <c r="LL914" s="19"/>
      <c r="LM914" s="19"/>
      <c r="LN914" s="19"/>
      <c r="LO914" s="19"/>
      <c r="LP914" s="19"/>
      <c r="LQ914" s="19"/>
      <c r="LR914" s="19"/>
      <c r="LS914" s="19"/>
      <c r="LT914" s="19"/>
      <c r="LU914" s="19"/>
      <c r="LV914" s="19"/>
      <c r="LW914" s="19"/>
      <c r="LX914" s="19"/>
      <c r="LY914" s="19"/>
      <c r="LZ914" s="19"/>
      <c r="MA914" s="19"/>
      <c r="MB914" s="19"/>
      <c r="MC914" s="19"/>
      <c r="MD914" s="19"/>
      <c r="ME914" s="19"/>
      <c r="MF914" s="19"/>
      <c r="MG914" s="19"/>
      <c r="MH914" s="19"/>
      <c r="MI914" s="19"/>
      <c r="MJ914" s="19"/>
      <c r="MK914" s="19"/>
      <c r="ML914" s="19"/>
      <c r="MM914" s="19"/>
      <c r="MN914" s="19"/>
      <c r="MO914" s="19"/>
      <c r="MP914" s="19"/>
      <c r="MQ914" s="19"/>
      <c r="MR914" s="19"/>
      <c r="MS914" s="19"/>
      <c r="MT914" s="19"/>
      <c r="MU914" s="19"/>
      <c r="MV914" s="19"/>
      <c r="MW914" s="19"/>
      <c r="MX914" s="19"/>
      <c r="MY914" s="19"/>
      <c r="MZ914" s="19"/>
      <c r="NA914" s="19"/>
      <c r="NB914" s="19"/>
      <c r="NC914" s="19"/>
      <c r="ND914" s="19"/>
      <c r="NE914" s="19"/>
      <c r="NF914" s="19"/>
      <c r="NG914" s="19"/>
      <c r="NH914" s="19"/>
      <c r="NI914" s="19"/>
      <c r="NJ914" s="19"/>
      <c r="NK914" s="19"/>
      <c r="NL914" s="19"/>
      <c r="NM914" s="19"/>
      <c r="NN914" s="19"/>
      <c r="NO914" s="19"/>
      <c r="NP914" s="19"/>
      <c r="NQ914" s="19"/>
      <c r="NR914" s="19"/>
      <c r="NS914" s="19"/>
      <c r="NT914" s="19"/>
      <c r="NU914" s="19"/>
      <c r="NV914" s="19"/>
      <c r="NW914" s="19"/>
      <c r="NX914" s="19"/>
      <c r="NY914" s="19"/>
      <c r="NZ914" s="19"/>
      <c r="OA914" s="19"/>
      <c r="OB914" s="19"/>
      <c r="OC914" s="19"/>
      <c r="OD914" s="19"/>
      <c r="OE914" s="19"/>
      <c r="OF914" s="19"/>
      <c r="OG914" s="19"/>
      <c r="OH914" s="19"/>
      <c r="OI914" s="19"/>
      <c r="OJ914" s="19"/>
      <c r="OK914" s="19"/>
      <c r="OL914" s="19"/>
      <c r="OM914" s="19"/>
      <c r="ON914" s="19"/>
      <c r="OO914" s="19"/>
      <c r="OP914" s="19"/>
      <c r="OQ914" s="19"/>
      <c r="OR914" s="19"/>
      <c r="OS914" s="19"/>
      <c r="OT914" s="19"/>
      <c r="OU914" s="19"/>
      <c r="OV914" s="19"/>
      <c r="OW914" s="19"/>
      <c r="OX914" s="19"/>
      <c r="OY914" s="19"/>
      <c r="OZ914" s="19"/>
      <c r="PA914" s="19"/>
      <c r="PB914" s="19"/>
      <c r="PC914" s="19"/>
      <c r="PD914" s="19"/>
      <c r="PE914" s="19"/>
      <c r="PF914" s="19"/>
      <c r="PG914" s="19"/>
      <c r="PH914" s="19"/>
      <c r="PI914" s="19"/>
      <c r="PJ914" s="19"/>
      <c r="PK914" s="19"/>
      <c r="PL914" s="19"/>
      <c r="PM914" s="19"/>
      <c r="PN914" s="19"/>
      <c r="PO914" s="19"/>
      <c r="PP914" s="19"/>
      <c r="PQ914" s="19"/>
      <c r="PR914" s="19"/>
      <c r="PS914" s="19"/>
      <c r="PT914" s="19"/>
      <c r="PU914" s="19"/>
      <c r="PV914" s="19"/>
      <c r="PW914" s="19"/>
      <c r="PX914" s="19"/>
      <c r="PY914" s="19"/>
      <c r="PZ914" s="19"/>
      <c r="QA914" s="19"/>
      <c r="QB914" s="19"/>
      <c r="QC914" s="19"/>
      <c r="QD914" s="19"/>
      <c r="QE914" s="19"/>
      <c r="QF914" s="19"/>
      <c r="QG914" s="19"/>
      <c r="QH914" s="19"/>
      <c r="QI914" s="19"/>
      <c r="QJ914" s="19"/>
      <c r="QK914" s="19"/>
      <c r="QL914" s="19"/>
      <c r="QM914" s="19"/>
      <c r="QN914" s="19"/>
      <c r="QO914" s="19"/>
      <c r="QP914" s="19"/>
      <c r="QQ914" s="19"/>
      <c r="QR914" s="19"/>
      <c r="QS914" s="19"/>
      <c r="QT914" s="19"/>
      <c r="QU914" s="19"/>
      <c r="QV914" s="19"/>
      <c r="QW914" s="19"/>
      <c r="QX914" s="19"/>
      <c r="QY914" s="19"/>
      <c r="QZ914" s="19"/>
      <c r="RA914" s="19"/>
      <c r="RB914" s="19"/>
      <c r="RC914" s="19"/>
      <c r="RD914" s="19"/>
      <c r="RE914" s="19"/>
      <c r="RF914" s="19"/>
      <c r="RG914" s="19"/>
      <c r="RH914" s="19"/>
      <c r="RI914" s="19"/>
      <c r="RJ914" s="19"/>
      <c r="RK914" s="19"/>
      <c r="RL914" s="19"/>
      <c r="RM914" s="19"/>
      <c r="RN914" s="19"/>
      <c r="RO914" s="19"/>
      <c r="RP914" s="19"/>
      <c r="RQ914" s="19"/>
      <c r="RR914" s="19"/>
      <c r="RS914" s="19"/>
      <c r="RT914" s="19"/>
      <c r="RU914" s="19"/>
      <c r="RV914" s="19"/>
      <c r="RW914" s="19"/>
      <c r="RX914" s="19"/>
      <c r="RY914" s="19"/>
      <c r="RZ914" s="19"/>
      <c r="SA914" s="19"/>
      <c r="SB914" s="19"/>
      <c r="SC914" s="19"/>
      <c r="SD914" s="19"/>
      <c r="SE914" s="19"/>
      <c r="SF914" s="19"/>
      <c r="SG914" s="19"/>
      <c r="SH914" s="19"/>
      <c r="SI914" s="19"/>
      <c r="SJ914" s="19"/>
      <c r="SK914" s="19"/>
      <c r="SL914" s="19"/>
      <c r="SM914" s="19"/>
      <c r="SN914" s="19"/>
      <c r="SO914" s="19"/>
      <c r="SP914" s="19"/>
      <c r="SQ914" s="19"/>
      <c r="SR914" s="19"/>
      <c r="SS914" s="19"/>
      <c r="ST914" s="19"/>
      <c r="SU914" s="19"/>
      <c r="SV914" s="19"/>
      <c r="SW914" s="19"/>
      <c r="SX914" s="19"/>
      <c r="SY914" s="19"/>
      <c r="SZ914" s="19"/>
      <c r="TA914" s="19"/>
      <c r="TB914" s="19"/>
      <c r="TC914" s="19"/>
      <c r="TD914" s="19"/>
      <c r="TE914" s="19"/>
      <c r="TF914" s="19"/>
      <c r="TG914" s="19"/>
      <c r="TH914" s="19"/>
      <c r="TI914" s="19"/>
      <c r="TJ914" s="19"/>
      <c r="TK914" s="19"/>
      <c r="TL914" s="19"/>
      <c r="TM914" s="19"/>
      <c r="TN914" s="19"/>
      <c r="TO914" s="19"/>
      <c r="TP914" s="19"/>
      <c r="TQ914" s="19"/>
      <c r="TR914" s="19"/>
      <c r="TS914" s="19"/>
      <c r="TT914" s="19"/>
      <c r="TU914" s="19"/>
      <c r="TV914" s="19"/>
      <c r="TW914" s="19"/>
      <c r="TX914" s="19"/>
      <c r="TY914" s="19"/>
      <c r="TZ914" s="19"/>
      <c r="UA914" s="19"/>
      <c r="UB914" s="19"/>
      <c r="UC914" s="19"/>
      <c r="UD914" s="19"/>
      <c r="UE914" s="19"/>
      <c r="UF914" s="19"/>
      <c r="UG914" s="19"/>
      <c r="UH914" s="19"/>
      <c r="UI914" s="19"/>
      <c r="UJ914" s="19"/>
      <c r="UK914" s="19"/>
      <c r="UL914" s="19"/>
      <c r="UM914" s="19"/>
      <c r="UN914" s="19"/>
      <c r="UO914" s="19"/>
      <c r="UP914" s="19"/>
      <c r="UQ914" s="19"/>
      <c r="UR914" s="19"/>
      <c r="US914" s="19"/>
      <c r="UT914" s="19"/>
      <c r="UU914" s="19"/>
      <c r="UV914" s="19"/>
      <c r="UW914" s="19"/>
      <c r="UX914" s="19"/>
      <c r="UY914" s="19"/>
      <c r="UZ914" s="19"/>
      <c r="VA914" s="19"/>
      <c r="VB914" s="19"/>
      <c r="VC914" s="19"/>
      <c r="VD914" s="19"/>
      <c r="VE914" s="19"/>
      <c r="VF914" s="19"/>
      <c r="VG914" s="19"/>
      <c r="VH914" s="19"/>
      <c r="VI914" s="19"/>
      <c r="VJ914" s="19"/>
      <c r="VK914" s="19"/>
      <c r="VL914" s="19"/>
      <c r="VM914" s="19"/>
      <c r="VN914" s="19"/>
      <c r="VO914" s="19"/>
      <c r="VP914" s="19"/>
      <c r="VQ914" s="19"/>
      <c r="VR914" s="19"/>
      <c r="VS914" s="19"/>
      <c r="VT914" s="19"/>
      <c r="VU914" s="19"/>
      <c r="VV914" s="19"/>
      <c r="VW914" s="19"/>
      <c r="VX914" s="19"/>
      <c r="VY914" s="19"/>
      <c r="VZ914" s="19"/>
      <c r="WA914" s="19"/>
      <c r="WB914" s="19"/>
      <c r="WC914" s="19"/>
      <c r="WD914" s="19"/>
      <c r="WE914" s="19"/>
      <c r="WF914" s="19"/>
      <c r="WG914" s="19"/>
      <c r="WH914" s="19"/>
      <c r="WI914" s="19"/>
      <c r="WJ914" s="19"/>
      <c r="WK914" s="19"/>
      <c r="WL914" s="19"/>
      <c r="WM914" s="19"/>
      <c r="WN914" s="19"/>
      <c r="WO914" s="19"/>
      <c r="WP914" s="19"/>
      <c r="WQ914" s="19"/>
      <c r="WR914" s="19"/>
      <c r="WS914" s="19"/>
      <c r="WT914" s="19"/>
      <c r="WU914" s="19"/>
      <c r="WV914" s="19"/>
      <c r="WW914" s="19"/>
      <c r="WX914" s="19"/>
      <c r="WY914" s="19"/>
    </row>
    <row r="915" spans="1:623" s="17" customFormat="1" hidden="1" x14ac:dyDescent="0.2">
      <c r="A915" s="16"/>
      <c r="I915" s="18"/>
      <c r="J915" s="18"/>
      <c r="N915" s="16"/>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c r="BA915" s="19"/>
      <c r="BB915" s="19"/>
      <c r="BC915" s="19"/>
      <c r="BD915" s="19"/>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c r="CE915" s="19"/>
      <c r="CF915" s="19"/>
      <c r="CG915" s="19"/>
      <c r="CH915" s="19"/>
      <c r="CI915" s="19"/>
      <c r="CJ915" s="19"/>
      <c r="CK915" s="19"/>
      <c r="CL915" s="19"/>
      <c r="CM915" s="19"/>
      <c r="CN915" s="19"/>
      <c r="CO915" s="19"/>
      <c r="CP915" s="19"/>
      <c r="CQ915" s="19"/>
      <c r="CR915" s="19"/>
      <c r="CS915" s="19"/>
      <c r="CT915" s="19"/>
      <c r="CU915" s="19"/>
      <c r="CV915" s="19"/>
      <c r="CW915" s="19"/>
      <c r="CX915" s="19"/>
      <c r="CY915" s="19"/>
      <c r="CZ915" s="19"/>
      <c r="DA915" s="19"/>
      <c r="DB915" s="19"/>
      <c r="DC915" s="19"/>
      <c r="DD915" s="19"/>
      <c r="DE915" s="19"/>
      <c r="DF915" s="19"/>
      <c r="DG915" s="19"/>
      <c r="DH915" s="19"/>
      <c r="DI915" s="19"/>
      <c r="DJ915" s="19"/>
      <c r="DK915" s="19"/>
      <c r="DL915" s="19"/>
      <c r="DM915" s="19"/>
      <c r="DN915" s="19"/>
      <c r="DO915" s="19"/>
      <c r="DP915" s="19"/>
      <c r="DQ915" s="19"/>
      <c r="DR915" s="19"/>
      <c r="DS915" s="19"/>
      <c r="DT915" s="19"/>
      <c r="DU915" s="19"/>
      <c r="DV915" s="19"/>
      <c r="DW915" s="19"/>
      <c r="DX915" s="19"/>
      <c r="DY915" s="19"/>
      <c r="DZ915" s="19"/>
      <c r="EA915" s="19"/>
      <c r="EB915" s="19"/>
      <c r="EC915" s="19"/>
      <c r="ED915" s="19"/>
      <c r="EE915" s="19"/>
      <c r="EF915" s="19"/>
      <c r="EG915" s="19"/>
      <c r="EH915" s="19"/>
      <c r="EI915" s="19"/>
      <c r="EJ915" s="19"/>
      <c r="EK915" s="19"/>
      <c r="EL915" s="19"/>
      <c r="EM915" s="19"/>
      <c r="EN915" s="19"/>
      <c r="EO915" s="19"/>
      <c r="EP915" s="19"/>
      <c r="EQ915" s="19"/>
      <c r="ER915" s="19"/>
      <c r="ES915" s="19"/>
      <c r="ET915" s="19"/>
      <c r="EU915" s="19"/>
      <c r="EV915" s="19"/>
      <c r="EW915" s="19"/>
      <c r="EX915" s="19"/>
      <c r="EY915" s="19"/>
      <c r="EZ915" s="19"/>
      <c r="FA915" s="19"/>
      <c r="FB915" s="19"/>
      <c r="FC915" s="19"/>
      <c r="FD915" s="19"/>
      <c r="FE915" s="19"/>
      <c r="FF915" s="19"/>
      <c r="FG915" s="19"/>
      <c r="FH915" s="19"/>
      <c r="FI915" s="19"/>
      <c r="FJ915" s="19"/>
      <c r="FK915" s="19"/>
      <c r="FL915" s="19"/>
      <c r="FM915" s="19"/>
      <c r="FN915" s="19"/>
      <c r="FO915" s="19"/>
      <c r="FP915" s="19"/>
      <c r="FQ915" s="19"/>
      <c r="FR915" s="19"/>
      <c r="FS915" s="19"/>
      <c r="FT915" s="19"/>
      <c r="FU915" s="19"/>
      <c r="FV915" s="19"/>
      <c r="FW915" s="19"/>
      <c r="FX915" s="19"/>
      <c r="FY915" s="19"/>
      <c r="FZ915" s="19"/>
      <c r="GA915" s="19"/>
      <c r="GB915" s="19"/>
      <c r="GC915" s="19"/>
      <c r="GD915" s="19"/>
      <c r="GE915" s="19"/>
      <c r="GF915" s="19"/>
      <c r="GG915" s="19"/>
      <c r="GH915" s="19"/>
      <c r="GI915" s="19"/>
      <c r="GJ915" s="19"/>
      <c r="GK915" s="19"/>
      <c r="GL915" s="19"/>
      <c r="GM915" s="19"/>
      <c r="GN915" s="19"/>
      <c r="GO915" s="19"/>
      <c r="GP915" s="19"/>
      <c r="GQ915" s="19"/>
      <c r="GR915" s="19"/>
      <c r="GS915" s="19"/>
      <c r="GT915" s="19"/>
      <c r="GU915" s="19"/>
      <c r="GV915" s="19"/>
      <c r="GW915" s="19"/>
      <c r="GX915" s="19"/>
      <c r="GY915" s="19"/>
      <c r="GZ915" s="19"/>
      <c r="HA915" s="19"/>
      <c r="HB915" s="19"/>
      <c r="HC915" s="19"/>
      <c r="HD915" s="19"/>
      <c r="HE915" s="19"/>
      <c r="HF915" s="19"/>
      <c r="HG915" s="19"/>
      <c r="HH915" s="19"/>
      <c r="HI915" s="19"/>
      <c r="HJ915" s="19"/>
      <c r="HK915" s="19"/>
      <c r="HL915" s="19"/>
      <c r="HM915" s="19"/>
      <c r="HN915" s="19"/>
      <c r="HO915" s="19"/>
      <c r="HP915" s="19"/>
      <c r="HQ915" s="19"/>
      <c r="HR915" s="19"/>
      <c r="HS915" s="19"/>
      <c r="HT915" s="19"/>
      <c r="HU915" s="19"/>
      <c r="HV915" s="19"/>
      <c r="HW915" s="19"/>
      <c r="HX915" s="19"/>
      <c r="HY915" s="19"/>
      <c r="HZ915" s="19"/>
      <c r="IA915" s="19"/>
      <c r="IB915" s="19"/>
      <c r="IC915" s="19"/>
      <c r="ID915" s="19"/>
      <c r="IE915" s="19"/>
      <c r="IF915" s="19"/>
      <c r="IG915" s="19"/>
      <c r="IH915" s="19"/>
      <c r="II915" s="19"/>
      <c r="IJ915" s="19"/>
      <c r="IK915" s="19"/>
      <c r="IL915" s="19"/>
      <c r="IM915" s="19"/>
      <c r="IN915" s="19"/>
      <c r="IO915" s="19"/>
      <c r="IP915" s="19"/>
      <c r="IQ915" s="19"/>
      <c r="IR915" s="19"/>
      <c r="IS915" s="19"/>
      <c r="IT915" s="19"/>
      <c r="IU915" s="19"/>
      <c r="IV915" s="19"/>
      <c r="IW915" s="19"/>
      <c r="IX915" s="19"/>
      <c r="IY915" s="19"/>
      <c r="IZ915" s="19"/>
      <c r="JA915" s="19"/>
      <c r="JB915" s="19"/>
      <c r="JC915" s="19"/>
      <c r="JD915" s="19"/>
      <c r="JE915" s="19"/>
      <c r="JF915" s="19"/>
      <c r="JG915" s="19"/>
      <c r="JH915" s="19"/>
      <c r="JI915" s="19"/>
      <c r="JJ915" s="19"/>
      <c r="JK915" s="19"/>
      <c r="JL915" s="19"/>
      <c r="JM915" s="19"/>
      <c r="JN915" s="19"/>
      <c r="JO915" s="19"/>
      <c r="JP915" s="19"/>
      <c r="JQ915" s="19"/>
      <c r="JR915" s="19"/>
      <c r="JS915" s="19"/>
      <c r="JT915" s="19"/>
      <c r="JU915" s="19"/>
      <c r="JV915" s="19"/>
      <c r="JW915" s="19"/>
      <c r="JX915" s="19"/>
      <c r="JY915" s="19"/>
      <c r="JZ915" s="19"/>
      <c r="KA915" s="19"/>
      <c r="KB915" s="19"/>
      <c r="KC915" s="19"/>
      <c r="KD915" s="19"/>
      <c r="KE915" s="19"/>
      <c r="KF915" s="19"/>
      <c r="KG915" s="19"/>
      <c r="KH915" s="19"/>
      <c r="KI915" s="19"/>
      <c r="KJ915" s="19"/>
      <c r="KK915" s="19"/>
      <c r="KL915" s="19"/>
      <c r="KM915" s="19"/>
      <c r="KN915" s="19"/>
      <c r="KO915" s="19"/>
      <c r="KP915" s="19"/>
      <c r="KQ915" s="19"/>
      <c r="KR915" s="19"/>
      <c r="KS915" s="19"/>
      <c r="KT915" s="19"/>
      <c r="KU915" s="19"/>
      <c r="KV915" s="19"/>
      <c r="KW915" s="19"/>
      <c r="KX915" s="19"/>
      <c r="KY915" s="19"/>
      <c r="KZ915" s="19"/>
      <c r="LA915" s="19"/>
      <c r="LB915" s="19"/>
      <c r="LC915" s="19"/>
      <c r="LD915" s="19"/>
      <c r="LE915" s="19"/>
      <c r="LF915" s="19"/>
      <c r="LG915" s="19"/>
      <c r="LH915" s="19"/>
      <c r="LI915" s="19"/>
      <c r="LJ915" s="19"/>
      <c r="LK915" s="19"/>
      <c r="LL915" s="19"/>
      <c r="LM915" s="19"/>
      <c r="LN915" s="19"/>
      <c r="LO915" s="19"/>
      <c r="LP915" s="19"/>
      <c r="LQ915" s="19"/>
      <c r="LR915" s="19"/>
      <c r="LS915" s="19"/>
      <c r="LT915" s="19"/>
      <c r="LU915" s="19"/>
      <c r="LV915" s="19"/>
      <c r="LW915" s="19"/>
      <c r="LX915" s="19"/>
      <c r="LY915" s="19"/>
      <c r="LZ915" s="19"/>
      <c r="MA915" s="19"/>
      <c r="MB915" s="19"/>
      <c r="MC915" s="19"/>
      <c r="MD915" s="19"/>
      <c r="ME915" s="19"/>
      <c r="MF915" s="19"/>
      <c r="MG915" s="19"/>
      <c r="MH915" s="19"/>
      <c r="MI915" s="19"/>
      <c r="MJ915" s="19"/>
      <c r="MK915" s="19"/>
      <c r="ML915" s="19"/>
      <c r="MM915" s="19"/>
      <c r="MN915" s="19"/>
      <c r="MO915" s="19"/>
      <c r="MP915" s="19"/>
      <c r="MQ915" s="19"/>
      <c r="MR915" s="19"/>
      <c r="MS915" s="19"/>
      <c r="MT915" s="19"/>
      <c r="MU915" s="19"/>
      <c r="MV915" s="19"/>
      <c r="MW915" s="19"/>
      <c r="MX915" s="19"/>
      <c r="MY915" s="19"/>
      <c r="MZ915" s="19"/>
      <c r="NA915" s="19"/>
      <c r="NB915" s="19"/>
      <c r="NC915" s="19"/>
      <c r="ND915" s="19"/>
      <c r="NE915" s="19"/>
      <c r="NF915" s="19"/>
      <c r="NG915" s="19"/>
      <c r="NH915" s="19"/>
      <c r="NI915" s="19"/>
      <c r="NJ915" s="19"/>
      <c r="NK915" s="19"/>
      <c r="NL915" s="19"/>
      <c r="NM915" s="19"/>
      <c r="NN915" s="19"/>
      <c r="NO915" s="19"/>
      <c r="NP915" s="19"/>
      <c r="NQ915" s="19"/>
      <c r="NR915" s="19"/>
      <c r="NS915" s="19"/>
      <c r="NT915" s="19"/>
      <c r="NU915" s="19"/>
      <c r="NV915" s="19"/>
      <c r="NW915" s="19"/>
      <c r="NX915" s="19"/>
      <c r="NY915" s="19"/>
      <c r="NZ915" s="19"/>
      <c r="OA915" s="19"/>
      <c r="OB915" s="19"/>
      <c r="OC915" s="19"/>
      <c r="OD915" s="19"/>
      <c r="OE915" s="19"/>
      <c r="OF915" s="19"/>
      <c r="OG915" s="19"/>
      <c r="OH915" s="19"/>
      <c r="OI915" s="19"/>
      <c r="OJ915" s="19"/>
      <c r="OK915" s="19"/>
      <c r="OL915" s="19"/>
      <c r="OM915" s="19"/>
      <c r="ON915" s="19"/>
      <c r="OO915" s="19"/>
      <c r="OP915" s="19"/>
      <c r="OQ915" s="19"/>
      <c r="OR915" s="19"/>
      <c r="OS915" s="19"/>
      <c r="OT915" s="19"/>
      <c r="OU915" s="19"/>
      <c r="OV915" s="19"/>
      <c r="OW915" s="19"/>
      <c r="OX915" s="19"/>
      <c r="OY915" s="19"/>
      <c r="OZ915" s="19"/>
      <c r="PA915" s="19"/>
      <c r="PB915" s="19"/>
      <c r="PC915" s="19"/>
      <c r="PD915" s="19"/>
      <c r="PE915" s="19"/>
      <c r="PF915" s="19"/>
      <c r="PG915" s="19"/>
      <c r="PH915" s="19"/>
      <c r="PI915" s="19"/>
      <c r="PJ915" s="19"/>
      <c r="PK915" s="19"/>
      <c r="PL915" s="19"/>
      <c r="PM915" s="19"/>
      <c r="PN915" s="19"/>
      <c r="PO915" s="19"/>
      <c r="PP915" s="19"/>
      <c r="PQ915" s="19"/>
      <c r="PR915" s="19"/>
      <c r="PS915" s="19"/>
      <c r="PT915" s="19"/>
      <c r="PU915" s="19"/>
      <c r="PV915" s="19"/>
      <c r="PW915" s="19"/>
      <c r="PX915" s="19"/>
      <c r="PY915" s="19"/>
      <c r="PZ915" s="19"/>
      <c r="QA915" s="19"/>
      <c r="QB915" s="19"/>
      <c r="QC915" s="19"/>
      <c r="QD915" s="19"/>
      <c r="QE915" s="19"/>
      <c r="QF915" s="19"/>
      <c r="QG915" s="19"/>
      <c r="QH915" s="19"/>
      <c r="QI915" s="19"/>
      <c r="QJ915" s="19"/>
      <c r="QK915" s="19"/>
      <c r="QL915" s="19"/>
      <c r="QM915" s="19"/>
      <c r="QN915" s="19"/>
      <c r="QO915" s="19"/>
      <c r="QP915" s="19"/>
      <c r="QQ915" s="19"/>
      <c r="QR915" s="19"/>
      <c r="QS915" s="19"/>
      <c r="QT915" s="19"/>
      <c r="QU915" s="19"/>
      <c r="QV915" s="19"/>
      <c r="QW915" s="19"/>
      <c r="QX915" s="19"/>
      <c r="QY915" s="19"/>
      <c r="QZ915" s="19"/>
      <c r="RA915" s="19"/>
      <c r="RB915" s="19"/>
      <c r="RC915" s="19"/>
      <c r="RD915" s="19"/>
      <c r="RE915" s="19"/>
      <c r="RF915" s="19"/>
      <c r="RG915" s="19"/>
      <c r="RH915" s="19"/>
      <c r="RI915" s="19"/>
      <c r="RJ915" s="19"/>
      <c r="RK915" s="19"/>
      <c r="RL915" s="19"/>
      <c r="RM915" s="19"/>
      <c r="RN915" s="19"/>
      <c r="RO915" s="19"/>
      <c r="RP915" s="19"/>
      <c r="RQ915" s="19"/>
      <c r="RR915" s="19"/>
      <c r="RS915" s="19"/>
      <c r="RT915" s="19"/>
      <c r="RU915" s="19"/>
      <c r="RV915" s="19"/>
      <c r="RW915" s="19"/>
      <c r="RX915" s="19"/>
      <c r="RY915" s="19"/>
      <c r="RZ915" s="19"/>
      <c r="SA915" s="19"/>
      <c r="SB915" s="19"/>
      <c r="SC915" s="19"/>
      <c r="SD915" s="19"/>
      <c r="SE915" s="19"/>
      <c r="SF915" s="19"/>
      <c r="SG915" s="19"/>
      <c r="SH915" s="19"/>
      <c r="SI915" s="19"/>
      <c r="SJ915" s="19"/>
      <c r="SK915" s="19"/>
      <c r="SL915" s="19"/>
      <c r="SM915" s="19"/>
      <c r="SN915" s="19"/>
      <c r="SO915" s="19"/>
      <c r="SP915" s="19"/>
      <c r="SQ915" s="19"/>
      <c r="SR915" s="19"/>
      <c r="SS915" s="19"/>
      <c r="ST915" s="19"/>
      <c r="SU915" s="19"/>
      <c r="SV915" s="19"/>
      <c r="SW915" s="19"/>
      <c r="SX915" s="19"/>
      <c r="SY915" s="19"/>
      <c r="SZ915" s="19"/>
      <c r="TA915" s="19"/>
      <c r="TB915" s="19"/>
      <c r="TC915" s="19"/>
      <c r="TD915" s="19"/>
      <c r="TE915" s="19"/>
      <c r="TF915" s="19"/>
      <c r="TG915" s="19"/>
      <c r="TH915" s="19"/>
      <c r="TI915" s="19"/>
      <c r="TJ915" s="19"/>
      <c r="TK915" s="19"/>
      <c r="TL915" s="19"/>
      <c r="TM915" s="19"/>
      <c r="TN915" s="19"/>
      <c r="TO915" s="19"/>
      <c r="TP915" s="19"/>
      <c r="TQ915" s="19"/>
      <c r="TR915" s="19"/>
      <c r="TS915" s="19"/>
      <c r="TT915" s="19"/>
      <c r="TU915" s="19"/>
      <c r="TV915" s="19"/>
      <c r="TW915" s="19"/>
      <c r="TX915" s="19"/>
      <c r="TY915" s="19"/>
      <c r="TZ915" s="19"/>
      <c r="UA915" s="19"/>
      <c r="UB915" s="19"/>
      <c r="UC915" s="19"/>
      <c r="UD915" s="19"/>
      <c r="UE915" s="19"/>
      <c r="UF915" s="19"/>
      <c r="UG915" s="19"/>
      <c r="UH915" s="19"/>
      <c r="UI915" s="19"/>
      <c r="UJ915" s="19"/>
      <c r="UK915" s="19"/>
      <c r="UL915" s="19"/>
      <c r="UM915" s="19"/>
      <c r="UN915" s="19"/>
      <c r="UO915" s="19"/>
      <c r="UP915" s="19"/>
      <c r="UQ915" s="19"/>
      <c r="UR915" s="19"/>
      <c r="US915" s="19"/>
      <c r="UT915" s="19"/>
      <c r="UU915" s="19"/>
      <c r="UV915" s="19"/>
      <c r="UW915" s="19"/>
      <c r="UX915" s="19"/>
      <c r="UY915" s="19"/>
      <c r="UZ915" s="19"/>
      <c r="VA915" s="19"/>
      <c r="VB915" s="19"/>
      <c r="VC915" s="19"/>
      <c r="VD915" s="19"/>
      <c r="VE915" s="19"/>
      <c r="VF915" s="19"/>
      <c r="VG915" s="19"/>
      <c r="VH915" s="19"/>
      <c r="VI915" s="19"/>
      <c r="VJ915" s="19"/>
      <c r="VK915" s="19"/>
      <c r="VL915" s="19"/>
      <c r="VM915" s="19"/>
      <c r="VN915" s="19"/>
      <c r="VO915" s="19"/>
      <c r="VP915" s="19"/>
      <c r="VQ915" s="19"/>
      <c r="VR915" s="19"/>
      <c r="VS915" s="19"/>
      <c r="VT915" s="19"/>
      <c r="VU915" s="19"/>
      <c r="VV915" s="19"/>
      <c r="VW915" s="19"/>
      <c r="VX915" s="19"/>
      <c r="VY915" s="19"/>
      <c r="VZ915" s="19"/>
      <c r="WA915" s="19"/>
      <c r="WB915" s="19"/>
      <c r="WC915" s="19"/>
      <c r="WD915" s="19"/>
      <c r="WE915" s="19"/>
      <c r="WF915" s="19"/>
      <c r="WG915" s="19"/>
      <c r="WH915" s="19"/>
      <c r="WI915" s="19"/>
      <c r="WJ915" s="19"/>
      <c r="WK915" s="19"/>
      <c r="WL915" s="19"/>
      <c r="WM915" s="19"/>
      <c r="WN915" s="19"/>
      <c r="WO915" s="19"/>
      <c r="WP915" s="19"/>
      <c r="WQ915" s="19"/>
      <c r="WR915" s="19"/>
      <c r="WS915" s="19"/>
      <c r="WT915" s="19"/>
      <c r="WU915" s="19"/>
      <c r="WV915" s="19"/>
      <c r="WW915" s="19"/>
      <c r="WX915" s="19"/>
      <c r="WY915" s="19"/>
    </row>
    <row r="916" spans="1:623" s="17" customFormat="1" hidden="1" x14ac:dyDescent="0.2">
      <c r="A916" s="16"/>
      <c r="I916" s="18"/>
      <c r="J916" s="18"/>
      <c r="N916" s="16"/>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c r="CE916" s="19"/>
      <c r="CF916" s="19"/>
      <c r="CG916" s="19"/>
      <c r="CH916" s="19"/>
      <c r="CI916" s="19"/>
      <c r="CJ916" s="19"/>
      <c r="CK916" s="19"/>
      <c r="CL916" s="19"/>
      <c r="CM916" s="19"/>
      <c r="CN916" s="19"/>
      <c r="CO916" s="19"/>
      <c r="CP916" s="19"/>
      <c r="CQ916" s="19"/>
      <c r="CR916" s="19"/>
      <c r="CS916" s="19"/>
      <c r="CT916" s="19"/>
      <c r="CU916" s="19"/>
      <c r="CV916" s="19"/>
      <c r="CW916" s="19"/>
      <c r="CX916" s="19"/>
      <c r="CY916" s="19"/>
      <c r="CZ916" s="19"/>
      <c r="DA916" s="19"/>
      <c r="DB916" s="19"/>
      <c r="DC916" s="19"/>
      <c r="DD916" s="19"/>
      <c r="DE916" s="19"/>
      <c r="DF916" s="19"/>
      <c r="DG916" s="19"/>
      <c r="DH916" s="19"/>
      <c r="DI916" s="19"/>
      <c r="DJ916" s="19"/>
      <c r="DK916" s="19"/>
      <c r="DL916" s="19"/>
      <c r="DM916" s="19"/>
      <c r="DN916" s="19"/>
      <c r="DO916" s="19"/>
      <c r="DP916" s="19"/>
      <c r="DQ916" s="19"/>
      <c r="DR916" s="19"/>
      <c r="DS916" s="19"/>
      <c r="DT916" s="19"/>
      <c r="DU916" s="19"/>
      <c r="DV916" s="19"/>
      <c r="DW916" s="19"/>
      <c r="DX916" s="19"/>
      <c r="DY916" s="19"/>
      <c r="DZ916" s="19"/>
      <c r="EA916" s="19"/>
      <c r="EB916" s="19"/>
      <c r="EC916" s="19"/>
      <c r="ED916" s="19"/>
      <c r="EE916" s="19"/>
      <c r="EF916" s="19"/>
      <c r="EG916" s="19"/>
      <c r="EH916" s="19"/>
      <c r="EI916" s="19"/>
      <c r="EJ916" s="19"/>
      <c r="EK916" s="19"/>
      <c r="EL916" s="19"/>
      <c r="EM916" s="19"/>
      <c r="EN916" s="19"/>
      <c r="EO916" s="19"/>
      <c r="EP916" s="19"/>
      <c r="EQ916" s="19"/>
      <c r="ER916" s="19"/>
      <c r="ES916" s="19"/>
      <c r="ET916" s="19"/>
      <c r="EU916" s="19"/>
      <c r="EV916" s="19"/>
      <c r="EW916" s="19"/>
      <c r="EX916" s="19"/>
      <c r="EY916" s="19"/>
      <c r="EZ916" s="19"/>
      <c r="FA916" s="19"/>
      <c r="FB916" s="19"/>
      <c r="FC916" s="19"/>
      <c r="FD916" s="19"/>
      <c r="FE916" s="19"/>
      <c r="FF916" s="19"/>
      <c r="FG916" s="19"/>
      <c r="FH916" s="19"/>
      <c r="FI916" s="19"/>
      <c r="FJ916" s="19"/>
      <c r="FK916" s="19"/>
      <c r="FL916" s="19"/>
      <c r="FM916" s="19"/>
      <c r="FN916" s="19"/>
      <c r="FO916" s="19"/>
      <c r="FP916" s="19"/>
      <c r="FQ916" s="19"/>
      <c r="FR916" s="19"/>
      <c r="FS916" s="19"/>
      <c r="FT916" s="19"/>
      <c r="FU916" s="19"/>
      <c r="FV916" s="19"/>
      <c r="FW916" s="19"/>
      <c r="FX916" s="19"/>
      <c r="FY916" s="19"/>
      <c r="FZ916" s="19"/>
      <c r="GA916" s="19"/>
      <c r="GB916" s="19"/>
      <c r="GC916" s="19"/>
      <c r="GD916" s="19"/>
      <c r="GE916" s="19"/>
      <c r="GF916" s="19"/>
      <c r="GG916" s="19"/>
      <c r="GH916" s="19"/>
      <c r="GI916" s="19"/>
      <c r="GJ916" s="19"/>
      <c r="GK916" s="19"/>
      <c r="GL916" s="19"/>
      <c r="GM916" s="19"/>
      <c r="GN916" s="19"/>
      <c r="GO916" s="19"/>
      <c r="GP916" s="19"/>
      <c r="GQ916" s="19"/>
      <c r="GR916" s="19"/>
      <c r="GS916" s="19"/>
      <c r="GT916" s="19"/>
      <c r="GU916" s="19"/>
      <c r="GV916" s="19"/>
      <c r="GW916" s="19"/>
      <c r="GX916" s="19"/>
      <c r="GY916" s="19"/>
      <c r="GZ916" s="19"/>
      <c r="HA916" s="19"/>
      <c r="HB916" s="19"/>
      <c r="HC916" s="19"/>
      <c r="HD916" s="19"/>
      <c r="HE916" s="19"/>
      <c r="HF916" s="19"/>
      <c r="HG916" s="19"/>
      <c r="HH916" s="19"/>
      <c r="HI916" s="19"/>
      <c r="HJ916" s="19"/>
      <c r="HK916" s="19"/>
      <c r="HL916" s="19"/>
      <c r="HM916" s="19"/>
      <c r="HN916" s="19"/>
      <c r="HO916" s="19"/>
      <c r="HP916" s="19"/>
      <c r="HQ916" s="19"/>
      <c r="HR916" s="19"/>
      <c r="HS916" s="19"/>
      <c r="HT916" s="19"/>
      <c r="HU916" s="19"/>
      <c r="HV916" s="19"/>
      <c r="HW916" s="19"/>
      <c r="HX916" s="19"/>
      <c r="HY916" s="19"/>
      <c r="HZ916" s="19"/>
      <c r="IA916" s="19"/>
      <c r="IB916" s="19"/>
      <c r="IC916" s="19"/>
      <c r="ID916" s="19"/>
      <c r="IE916" s="19"/>
      <c r="IF916" s="19"/>
      <c r="IG916" s="19"/>
      <c r="IH916" s="19"/>
      <c r="II916" s="19"/>
      <c r="IJ916" s="19"/>
      <c r="IK916" s="19"/>
      <c r="IL916" s="19"/>
      <c r="IM916" s="19"/>
      <c r="IN916" s="19"/>
      <c r="IO916" s="19"/>
      <c r="IP916" s="19"/>
      <c r="IQ916" s="19"/>
      <c r="IR916" s="19"/>
      <c r="IS916" s="19"/>
      <c r="IT916" s="19"/>
      <c r="IU916" s="19"/>
      <c r="IV916" s="19"/>
      <c r="IW916" s="19"/>
      <c r="IX916" s="19"/>
      <c r="IY916" s="19"/>
      <c r="IZ916" s="19"/>
      <c r="JA916" s="19"/>
      <c r="JB916" s="19"/>
      <c r="JC916" s="19"/>
      <c r="JD916" s="19"/>
      <c r="JE916" s="19"/>
      <c r="JF916" s="19"/>
      <c r="JG916" s="19"/>
      <c r="JH916" s="19"/>
      <c r="JI916" s="19"/>
      <c r="JJ916" s="19"/>
      <c r="JK916" s="19"/>
      <c r="JL916" s="19"/>
      <c r="JM916" s="19"/>
      <c r="JN916" s="19"/>
      <c r="JO916" s="19"/>
      <c r="JP916" s="19"/>
      <c r="JQ916" s="19"/>
      <c r="JR916" s="19"/>
      <c r="JS916" s="19"/>
      <c r="JT916" s="19"/>
      <c r="JU916" s="19"/>
      <c r="JV916" s="19"/>
      <c r="JW916" s="19"/>
      <c r="JX916" s="19"/>
      <c r="JY916" s="19"/>
      <c r="JZ916" s="19"/>
      <c r="KA916" s="19"/>
      <c r="KB916" s="19"/>
      <c r="KC916" s="19"/>
      <c r="KD916" s="19"/>
      <c r="KE916" s="19"/>
      <c r="KF916" s="19"/>
      <c r="KG916" s="19"/>
      <c r="KH916" s="19"/>
      <c r="KI916" s="19"/>
      <c r="KJ916" s="19"/>
      <c r="KK916" s="19"/>
      <c r="KL916" s="19"/>
      <c r="KM916" s="19"/>
      <c r="KN916" s="19"/>
      <c r="KO916" s="19"/>
      <c r="KP916" s="19"/>
      <c r="KQ916" s="19"/>
      <c r="KR916" s="19"/>
      <c r="KS916" s="19"/>
      <c r="KT916" s="19"/>
      <c r="KU916" s="19"/>
      <c r="KV916" s="19"/>
      <c r="KW916" s="19"/>
      <c r="KX916" s="19"/>
      <c r="KY916" s="19"/>
      <c r="KZ916" s="19"/>
      <c r="LA916" s="19"/>
      <c r="LB916" s="19"/>
      <c r="LC916" s="19"/>
      <c r="LD916" s="19"/>
      <c r="LE916" s="19"/>
      <c r="LF916" s="19"/>
      <c r="LG916" s="19"/>
      <c r="LH916" s="19"/>
      <c r="LI916" s="19"/>
      <c r="LJ916" s="19"/>
      <c r="LK916" s="19"/>
      <c r="LL916" s="19"/>
      <c r="LM916" s="19"/>
      <c r="LN916" s="19"/>
      <c r="LO916" s="19"/>
      <c r="LP916" s="19"/>
      <c r="LQ916" s="19"/>
      <c r="LR916" s="19"/>
      <c r="LS916" s="19"/>
      <c r="LT916" s="19"/>
      <c r="LU916" s="19"/>
      <c r="LV916" s="19"/>
      <c r="LW916" s="19"/>
      <c r="LX916" s="19"/>
      <c r="LY916" s="19"/>
      <c r="LZ916" s="19"/>
      <c r="MA916" s="19"/>
      <c r="MB916" s="19"/>
      <c r="MC916" s="19"/>
      <c r="MD916" s="19"/>
      <c r="ME916" s="19"/>
      <c r="MF916" s="19"/>
      <c r="MG916" s="19"/>
      <c r="MH916" s="19"/>
      <c r="MI916" s="19"/>
      <c r="MJ916" s="19"/>
      <c r="MK916" s="19"/>
      <c r="ML916" s="19"/>
      <c r="MM916" s="19"/>
      <c r="MN916" s="19"/>
      <c r="MO916" s="19"/>
      <c r="MP916" s="19"/>
      <c r="MQ916" s="19"/>
      <c r="MR916" s="19"/>
      <c r="MS916" s="19"/>
      <c r="MT916" s="19"/>
      <c r="MU916" s="19"/>
      <c r="MV916" s="19"/>
      <c r="MW916" s="19"/>
      <c r="MX916" s="19"/>
      <c r="MY916" s="19"/>
      <c r="MZ916" s="19"/>
      <c r="NA916" s="19"/>
      <c r="NB916" s="19"/>
      <c r="NC916" s="19"/>
      <c r="ND916" s="19"/>
      <c r="NE916" s="19"/>
      <c r="NF916" s="19"/>
      <c r="NG916" s="19"/>
      <c r="NH916" s="19"/>
      <c r="NI916" s="19"/>
      <c r="NJ916" s="19"/>
      <c r="NK916" s="19"/>
      <c r="NL916" s="19"/>
      <c r="NM916" s="19"/>
      <c r="NN916" s="19"/>
      <c r="NO916" s="19"/>
      <c r="NP916" s="19"/>
      <c r="NQ916" s="19"/>
      <c r="NR916" s="19"/>
      <c r="NS916" s="19"/>
      <c r="NT916" s="19"/>
      <c r="NU916" s="19"/>
      <c r="NV916" s="19"/>
      <c r="NW916" s="19"/>
      <c r="NX916" s="19"/>
      <c r="NY916" s="19"/>
      <c r="NZ916" s="19"/>
      <c r="OA916" s="19"/>
      <c r="OB916" s="19"/>
      <c r="OC916" s="19"/>
      <c r="OD916" s="19"/>
      <c r="OE916" s="19"/>
      <c r="OF916" s="19"/>
      <c r="OG916" s="19"/>
      <c r="OH916" s="19"/>
      <c r="OI916" s="19"/>
      <c r="OJ916" s="19"/>
      <c r="OK916" s="19"/>
      <c r="OL916" s="19"/>
      <c r="OM916" s="19"/>
      <c r="ON916" s="19"/>
      <c r="OO916" s="19"/>
      <c r="OP916" s="19"/>
      <c r="OQ916" s="19"/>
      <c r="OR916" s="19"/>
      <c r="OS916" s="19"/>
      <c r="OT916" s="19"/>
      <c r="OU916" s="19"/>
      <c r="OV916" s="19"/>
      <c r="OW916" s="19"/>
      <c r="OX916" s="19"/>
      <c r="OY916" s="19"/>
      <c r="OZ916" s="19"/>
      <c r="PA916" s="19"/>
      <c r="PB916" s="19"/>
      <c r="PC916" s="19"/>
      <c r="PD916" s="19"/>
      <c r="PE916" s="19"/>
      <c r="PF916" s="19"/>
      <c r="PG916" s="19"/>
      <c r="PH916" s="19"/>
      <c r="PI916" s="19"/>
      <c r="PJ916" s="19"/>
      <c r="PK916" s="19"/>
      <c r="PL916" s="19"/>
      <c r="PM916" s="19"/>
      <c r="PN916" s="19"/>
      <c r="PO916" s="19"/>
      <c r="PP916" s="19"/>
      <c r="PQ916" s="19"/>
      <c r="PR916" s="19"/>
      <c r="PS916" s="19"/>
      <c r="PT916" s="19"/>
      <c r="PU916" s="19"/>
      <c r="PV916" s="19"/>
      <c r="PW916" s="19"/>
      <c r="PX916" s="19"/>
      <c r="PY916" s="19"/>
      <c r="PZ916" s="19"/>
      <c r="QA916" s="19"/>
      <c r="QB916" s="19"/>
      <c r="QC916" s="19"/>
      <c r="QD916" s="19"/>
      <c r="QE916" s="19"/>
      <c r="QF916" s="19"/>
      <c r="QG916" s="19"/>
      <c r="QH916" s="19"/>
      <c r="QI916" s="19"/>
      <c r="QJ916" s="19"/>
      <c r="QK916" s="19"/>
      <c r="QL916" s="19"/>
      <c r="QM916" s="19"/>
      <c r="QN916" s="19"/>
      <c r="QO916" s="19"/>
      <c r="QP916" s="19"/>
      <c r="QQ916" s="19"/>
      <c r="QR916" s="19"/>
      <c r="QS916" s="19"/>
      <c r="QT916" s="19"/>
      <c r="QU916" s="19"/>
      <c r="QV916" s="19"/>
      <c r="QW916" s="19"/>
      <c r="QX916" s="19"/>
      <c r="QY916" s="19"/>
      <c r="QZ916" s="19"/>
      <c r="RA916" s="19"/>
      <c r="RB916" s="19"/>
      <c r="RC916" s="19"/>
      <c r="RD916" s="19"/>
      <c r="RE916" s="19"/>
      <c r="RF916" s="19"/>
      <c r="RG916" s="19"/>
      <c r="RH916" s="19"/>
      <c r="RI916" s="19"/>
      <c r="RJ916" s="19"/>
      <c r="RK916" s="19"/>
      <c r="RL916" s="19"/>
      <c r="RM916" s="19"/>
      <c r="RN916" s="19"/>
      <c r="RO916" s="19"/>
      <c r="RP916" s="19"/>
      <c r="RQ916" s="19"/>
      <c r="RR916" s="19"/>
      <c r="RS916" s="19"/>
      <c r="RT916" s="19"/>
      <c r="RU916" s="19"/>
      <c r="RV916" s="19"/>
      <c r="RW916" s="19"/>
      <c r="RX916" s="19"/>
      <c r="RY916" s="19"/>
      <c r="RZ916" s="19"/>
      <c r="SA916" s="19"/>
      <c r="SB916" s="19"/>
      <c r="SC916" s="19"/>
      <c r="SD916" s="19"/>
      <c r="SE916" s="19"/>
      <c r="SF916" s="19"/>
      <c r="SG916" s="19"/>
      <c r="SH916" s="19"/>
      <c r="SI916" s="19"/>
      <c r="SJ916" s="19"/>
      <c r="SK916" s="19"/>
      <c r="SL916" s="19"/>
      <c r="SM916" s="19"/>
      <c r="SN916" s="19"/>
      <c r="SO916" s="19"/>
      <c r="SP916" s="19"/>
      <c r="SQ916" s="19"/>
      <c r="SR916" s="19"/>
      <c r="SS916" s="19"/>
      <c r="ST916" s="19"/>
      <c r="SU916" s="19"/>
      <c r="SV916" s="19"/>
      <c r="SW916" s="19"/>
      <c r="SX916" s="19"/>
      <c r="SY916" s="19"/>
      <c r="SZ916" s="19"/>
      <c r="TA916" s="19"/>
      <c r="TB916" s="19"/>
      <c r="TC916" s="19"/>
      <c r="TD916" s="19"/>
      <c r="TE916" s="19"/>
      <c r="TF916" s="19"/>
      <c r="TG916" s="19"/>
      <c r="TH916" s="19"/>
      <c r="TI916" s="19"/>
      <c r="TJ916" s="19"/>
      <c r="TK916" s="19"/>
      <c r="TL916" s="19"/>
      <c r="TM916" s="19"/>
      <c r="TN916" s="19"/>
      <c r="TO916" s="19"/>
      <c r="TP916" s="19"/>
      <c r="TQ916" s="19"/>
      <c r="TR916" s="19"/>
      <c r="TS916" s="19"/>
      <c r="TT916" s="19"/>
      <c r="TU916" s="19"/>
      <c r="TV916" s="19"/>
      <c r="TW916" s="19"/>
      <c r="TX916" s="19"/>
      <c r="TY916" s="19"/>
      <c r="TZ916" s="19"/>
      <c r="UA916" s="19"/>
      <c r="UB916" s="19"/>
      <c r="UC916" s="19"/>
      <c r="UD916" s="19"/>
      <c r="UE916" s="19"/>
      <c r="UF916" s="19"/>
      <c r="UG916" s="19"/>
      <c r="UH916" s="19"/>
      <c r="UI916" s="19"/>
      <c r="UJ916" s="19"/>
      <c r="UK916" s="19"/>
      <c r="UL916" s="19"/>
      <c r="UM916" s="19"/>
      <c r="UN916" s="19"/>
      <c r="UO916" s="19"/>
      <c r="UP916" s="19"/>
      <c r="UQ916" s="19"/>
      <c r="UR916" s="19"/>
      <c r="US916" s="19"/>
      <c r="UT916" s="19"/>
      <c r="UU916" s="19"/>
      <c r="UV916" s="19"/>
      <c r="UW916" s="19"/>
      <c r="UX916" s="19"/>
      <c r="UY916" s="19"/>
      <c r="UZ916" s="19"/>
      <c r="VA916" s="19"/>
      <c r="VB916" s="19"/>
      <c r="VC916" s="19"/>
      <c r="VD916" s="19"/>
      <c r="VE916" s="19"/>
      <c r="VF916" s="19"/>
      <c r="VG916" s="19"/>
      <c r="VH916" s="19"/>
      <c r="VI916" s="19"/>
      <c r="VJ916" s="19"/>
      <c r="VK916" s="19"/>
      <c r="VL916" s="19"/>
      <c r="VM916" s="19"/>
      <c r="VN916" s="19"/>
      <c r="VO916" s="19"/>
      <c r="VP916" s="19"/>
      <c r="VQ916" s="19"/>
      <c r="VR916" s="19"/>
      <c r="VS916" s="19"/>
      <c r="VT916" s="19"/>
      <c r="VU916" s="19"/>
      <c r="VV916" s="19"/>
      <c r="VW916" s="19"/>
      <c r="VX916" s="19"/>
      <c r="VY916" s="19"/>
      <c r="VZ916" s="19"/>
      <c r="WA916" s="19"/>
      <c r="WB916" s="19"/>
      <c r="WC916" s="19"/>
      <c r="WD916" s="19"/>
      <c r="WE916" s="19"/>
      <c r="WF916" s="19"/>
      <c r="WG916" s="19"/>
      <c r="WH916" s="19"/>
      <c r="WI916" s="19"/>
      <c r="WJ916" s="19"/>
      <c r="WK916" s="19"/>
      <c r="WL916" s="19"/>
      <c r="WM916" s="19"/>
      <c r="WN916" s="19"/>
      <c r="WO916" s="19"/>
      <c r="WP916" s="19"/>
      <c r="WQ916" s="19"/>
      <c r="WR916" s="19"/>
      <c r="WS916" s="19"/>
      <c r="WT916" s="19"/>
      <c r="WU916" s="19"/>
      <c r="WV916" s="19"/>
      <c r="WW916" s="19"/>
      <c r="WX916" s="19"/>
      <c r="WY916" s="19"/>
    </row>
    <row r="917" spans="1:623" s="17" customFormat="1" hidden="1" x14ac:dyDescent="0.2">
      <c r="A917" s="16"/>
      <c r="I917" s="18"/>
      <c r="J917" s="18"/>
      <c r="N917" s="16"/>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c r="BA917" s="19"/>
      <c r="BB917" s="19"/>
      <c r="BC917" s="19"/>
      <c r="BD917" s="19"/>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c r="CE917" s="19"/>
      <c r="CF917" s="19"/>
      <c r="CG917" s="19"/>
      <c r="CH917" s="19"/>
      <c r="CI917" s="19"/>
      <c r="CJ917" s="19"/>
      <c r="CK917" s="19"/>
      <c r="CL917" s="19"/>
      <c r="CM917" s="19"/>
      <c r="CN917" s="19"/>
      <c r="CO917" s="19"/>
      <c r="CP917" s="19"/>
      <c r="CQ917" s="19"/>
      <c r="CR917" s="19"/>
      <c r="CS917" s="19"/>
      <c r="CT917" s="19"/>
      <c r="CU917" s="19"/>
      <c r="CV917" s="19"/>
      <c r="CW917" s="19"/>
      <c r="CX917" s="19"/>
      <c r="CY917" s="19"/>
      <c r="CZ917" s="19"/>
      <c r="DA917" s="19"/>
      <c r="DB917" s="19"/>
      <c r="DC917" s="19"/>
      <c r="DD917" s="19"/>
      <c r="DE917" s="19"/>
      <c r="DF917" s="19"/>
      <c r="DG917" s="19"/>
      <c r="DH917" s="19"/>
      <c r="DI917" s="19"/>
      <c r="DJ917" s="19"/>
      <c r="DK917" s="19"/>
      <c r="DL917" s="19"/>
      <c r="DM917" s="19"/>
      <c r="DN917" s="19"/>
      <c r="DO917" s="19"/>
      <c r="DP917" s="19"/>
      <c r="DQ917" s="19"/>
      <c r="DR917" s="19"/>
      <c r="DS917" s="19"/>
      <c r="DT917" s="19"/>
      <c r="DU917" s="19"/>
      <c r="DV917" s="19"/>
      <c r="DW917" s="19"/>
      <c r="DX917" s="19"/>
      <c r="DY917" s="19"/>
      <c r="DZ917" s="19"/>
      <c r="EA917" s="19"/>
      <c r="EB917" s="19"/>
      <c r="EC917" s="19"/>
      <c r="ED917" s="19"/>
      <c r="EE917" s="19"/>
      <c r="EF917" s="19"/>
      <c r="EG917" s="19"/>
      <c r="EH917" s="19"/>
      <c r="EI917" s="19"/>
      <c r="EJ917" s="19"/>
      <c r="EK917" s="19"/>
      <c r="EL917" s="19"/>
      <c r="EM917" s="19"/>
      <c r="EN917" s="19"/>
      <c r="EO917" s="19"/>
      <c r="EP917" s="19"/>
      <c r="EQ917" s="19"/>
      <c r="ER917" s="19"/>
      <c r="ES917" s="19"/>
      <c r="ET917" s="19"/>
      <c r="EU917" s="19"/>
      <c r="EV917" s="19"/>
      <c r="EW917" s="19"/>
      <c r="EX917" s="19"/>
      <c r="EY917" s="19"/>
      <c r="EZ917" s="19"/>
      <c r="FA917" s="19"/>
      <c r="FB917" s="19"/>
      <c r="FC917" s="19"/>
      <c r="FD917" s="19"/>
      <c r="FE917" s="19"/>
      <c r="FF917" s="19"/>
      <c r="FG917" s="19"/>
      <c r="FH917" s="19"/>
      <c r="FI917" s="19"/>
      <c r="FJ917" s="19"/>
      <c r="FK917" s="19"/>
      <c r="FL917" s="19"/>
      <c r="FM917" s="19"/>
      <c r="FN917" s="19"/>
      <c r="FO917" s="19"/>
      <c r="FP917" s="19"/>
      <c r="FQ917" s="19"/>
      <c r="FR917" s="19"/>
      <c r="FS917" s="19"/>
      <c r="FT917" s="19"/>
      <c r="FU917" s="19"/>
      <c r="FV917" s="19"/>
      <c r="FW917" s="19"/>
      <c r="FX917" s="19"/>
      <c r="FY917" s="19"/>
      <c r="FZ917" s="19"/>
      <c r="GA917" s="19"/>
      <c r="GB917" s="19"/>
      <c r="GC917" s="19"/>
      <c r="GD917" s="19"/>
      <c r="GE917" s="19"/>
      <c r="GF917" s="19"/>
      <c r="GG917" s="19"/>
      <c r="GH917" s="19"/>
      <c r="GI917" s="19"/>
      <c r="GJ917" s="19"/>
      <c r="GK917" s="19"/>
      <c r="GL917" s="19"/>
      <c r="GM917" s="19"/>
      <c r="GN917" s="19"/>
      <c r="GO917" s="19"/>
      <c r="GP917" s="19"/>
      <c r="GQ917" s="19"/>
      <c r="GR917" s="19"/>
      <c r="GS917" s="19"/>
      <c r="GT917" s="19"/>
      <c r="GU917" s="19"/>
      <c r="GV917" s="19"/>
      <c r="GW917" s="19"/>
      <c r="GX917" s="19"/>
      <c r="GY917" s="19"/>
      <c r="GZ917" s="19"/>
      <c r="HA917" s="19"/>
      <c r="HB917" s="19"/>
      <c r="HC917" s="19"/>
      <c r="HD917" s="19"/>
      <c r="HE917" s="19"/>
      <c r="HF917" s="19"/>
      <c r="HG917" s="19"/>
      <c r="HH917" s="19"/>
      <c r="HI917" s="19"/>
      <c r="HJ917" s="19"/>
      <c r="HK917" s="19"/>
      <c r="HL917" s="19"/>
      <c r="HM917" s="19"/>
      <c r="HN917" s="19"/>
      <c r="HO917" s="19"/>
      <c r="HP917" s="19"/>
      <c r="HQ917" s="19"/>
      <c r="HR917" s="19"/>
      <c r="HS917" s="19"/>
      <c r="HT917" s="19"/>
      <c r="HU917" s="19"/>
      <c r="HV917" s="19"/>
      <c r="HW917" s="19"/>
      <c r="HX917" s="19"/>
      <c r="HY917" s="19"/>
      <c r="HZ917" s="19"/>
      <c r="IA917" s="19"/>
      <c r="IB917" s="19"/>
      <c r="IC917" s="19"/>
      <c r="ID917" s="19"/>
      <c r="IE917" s="19"/>
      <c r="IF917" s="19"/>
      <c r="IG917" s="19"/>
      <c r="IH917" s="19"/>
      <c r="II917" s="19"/>
      <c r="IJ917" s="19"/>
      <c r="IK917" s="19"/>
      <c r="IL917" s="19"/>
      <c r="IM917" s="19"/>
      <c r="IN917" s="19"/>
      <c r="IO917" s="19"/>
      <c r="IP917" s="19"/>
      <c r="IQ917" s="19"/>
      <c r="IR917" s="19"/>
      <c r="IS917" s="19"/>
      <c r="IT917" s="19"/>
      <c r="IU917" s="19"/>
      <c r="IV917" s="19"/>
      <c r="IW917" s="19"/>
      <c r="IX917" s="19"/>
      <c r="IY917" s="19"/>
      <c r="IZ917" s="19"/>
      <c r="JA917" s="19"/>
      <c r="JB917" s="19"/>
      <c r="JC917" s="19"/>
      <c r="JD917" s="19"/>
      <c r="JE917" s="19"/>
      <c r="JF917" s="19"/>
      <c r="JG917" s="19"/>
      <c r="JH917" s="19"/>
      <c r="JI917" s="19"/>
      <c r="JJ917" s="19"/>
      <c r="JK917" s="19"/>
      <c r="JL917" s="19"/>
      <c r="JM917" s="19"/>
      <c r="JN917" s="19"/>
      <c r="JO917" s="19"/>
      <c r="JP917" s="19"/>
      <c r="JQ917" s="19"/>
      <c r="JR917" s="19"/>
      <c r="JS917" s="19"/>
      <c r="JT917" s="19"/>
      <c r="JU917" s="19"/>
      <c r="JV917" s="19"/>
      <c r="JW917" s="19"/>
      <c r="JX917" s="19"/>
      <c r="JY917" s="19"/>
      <c r="JZ917" s="19"/>
      <c r="KA917" s="19"/>
      <c r="KB917" s="19"/>
      <c r="KC917" s="19"/>
      <c r="KD917" s="19"/>
      <c r="KE917" s="19"/>
      <c r="KF917" s="19"/>
      <c r="KG917" s="19"/>
      <c r="KH917" s="19"/>
      <c r="KI917" s="19"/>
      <c r="KJ917" s="19"/>
      <c r="KK917" s="19"/>
      <c r="KL917" s="19"/>
      <c r="KM917" s="19"/>
      <c r="KN917" s="19"/>
      <c r="KO917" s="19"/>
      <c r="KP917" s="19"/>
      <c r="KQ917" s="19"/>
      <c r="KR917" s="19"/>
      <c r="KS917" s="19"/>
      <c r="KT917" s="19"/>
      <c r="KU917" s="19"/>
      <c r="KV917" s="19"/>
      <c r="KW917" s="19"/>
      <c r="KX917" s="19"/>
      <c r="KY917" s="19"/>
      <c r="KZ917" s="19"/>
      <c r="LA917" s="19"/>
      <c r="LB917" s="19"/>
      <c r="LC917" s="19"/>
      <c r="LD917" s="19"/>
      <c r="LE917" s="19"/>
      <c r="LF917" s="19"/>
      <c r="LG917" s="19"/>
      <c r="LH917" s="19"/>
      <c r="LI917" s="19"/>
      <c r="LJ917" s="19"/>
      <c r="LK917" s="19"/>
      <c r="LL917" s="19"/>
      <c r="LM917" s="19"/>
      <c r="LN917" s="19"/>
      <c r="LO917" s="19"/>
      <c r="LP917" s="19"/>
      <c r="LQ917" s="19"/>
      <c r="LR917" s="19"/>
      <c r="LS917" s="19"/>
      <c r="LT917" s="19"/>
      <c r="LU917" s="19"/>
      <c r="LV917" s="19"/>
      <c r="LW917" s="19"/>
      <c r="LX917" s="19"/>
      <c r="LY917" s="19"/>
      <c r="LZ917" s="19"/>
      <c r="MA917" s="19"/>
      <c r="MB917" s="19"/>
      <c r="MC917" s="19"/>
      <c r="MD917" s="19"/>
      <c r="ME917" s="19"/>
      <c r="MF917" s="19"/>
      <c r="MG917" s="19"/>
      <c r="MH917" s="19"/>
      <c r="MI917" s="19"/>
      <c r="MJ917" s="19"/>
      <c r="MK917" s="19"/>
      <c r="ML917" s="19"/>
      <c r="MM917" s="19"/>
      <c r="MN917" s="19"/>
      <c r="MO917" s="19"/>
      <c r="MP917" s="19"/>
      <c r="MQ917" s="19"/>
      <c r="MR917" s="19"/>
      <c r="MS917" s="19"/>
      <c r="MT917" s="19"/>
      <c r="MU917" s="19"/>
      <c r="MV917" s="19"/>
      <c r="MW917" s="19"/>
      <c r="MX917" s="19"/>
      <c r="MY917" s="19"/>
      <c r="MZ917" s="19"/>
      <c r="NA917" s="19"/>
      <c r="NB917" s="19"/>
      <c r="NC917" s="19"/>
      <c r="ND917" s="19"/>
      <c r="NE917" s="19"/>
      <c r="NF917" s="19"/>
      <c r="NG917" s="19"/>
      <c r="NH917" s="19"/>
      <c r="NI917" s="19"/>
      <c r="NJ917" s="19"/>
      <c r="NK917" s="19"/>
      <c r="NL917" s="19"/>
      <c r="NM917" s="19"/>
      <c r="NN917" s="19"/>
      <c r="NO917" s="19"/>
      <c r="NP917" s="19"/>
      <c r="NQ917" s="19"/>
      <c r="NR917" s="19"/>
      <c r="NS917" s="19"/>
      <c r="NT917" s="19"/>
      <c r="NU917" s="19"/>
      <c r="NV917" s="19"/>
      <c r="NW917" s="19"/>
      <c r="NX917" s="19"/>
      <c r="NY917" s="19"/>
      <c r="NZ917" s="19"/>
      <c r="OA917" s="19"/>
      <c r="OB917" s="19"/>
      <c r="OC917" s="19"/>
      <c r="OD917" s="19"/>
      <c r="OE917" s="19"/>
      <c r="OF917" s="19"/>
      <c r="OG917" s="19"/>
      <c r="OH917" s="19"/>
      <c r="OI917" s="19"/>
      <c r="OJ917" s="19"/>
      <c r="OK917" s="19"/>
      <c r="OL917" s="19"/>
      <c r="OM917" s="19"/>
      <c r="ON917" s="19"/>
      <c r="OO917" s="19"/>
      <c r="OP917" s="19"/>
      <c r="OQ917" s="19"/>
      <c r="OR917" s="19"/>
      <c r="OS917" s="19"/>
      <c r="OT917" s="19"/>
      <c r="OU917" s="19"/>
      <c r="OV917" s="19"/>
      <c r="OW917" s="19"/>
      <c r="OX917" s="19"/>
      <c r="OY917" s="19"/>
      <c r="OZ917" s="19"/>
      <c r="PA917" s="19"/>
      <c r="PB917" s="19"/>
      <c r="PC917" s="19"/>
      <c r="PD917" s="19"/>
      <c r="PE917" s="19"/>
      <c r="PF917" s="19"/>
      <c r="PG917" s="19"/>
      <c r="PH917" s="19"/>
      <c r="PI917" s="19"/>
      <c r="PJ917" s="19"/>
      <c r="PK917" s="19"/>
      <c r="PL917" s="19"/>
      <c r="PM917" s="19"/>
      <c r="PN917" s="19"/>
      <c r="PO917" s="19"/>
      <c r="PP917" s="19"/>
      <c r="PQ917" s="19"/>
      <c r="PR917" s="19"/>
      <c r="PS917" s="19"/>
      <c r="PT917" s="19"/>
      <c r="PU917" s="19"/>
      <c r="PV917" s="19"/>
      <c r="PW917" s="19"/>
      <c r="PX917" s="19"/>
      <c r="PY917" s="19"/>
      <c r="PZ917" s="19"/>
      <c r="QA917" s="19"/>
      <c r="QB917" s="19"/>
      <c r="QC917" s="19"/>
      <c r="QD917" s="19"/>
      <c r="QE917" s="19"/>
      <c r="QF917" s="19"/>
      <c r="QG917" s="19"/>
      <c r="QH917" s="19"/>
      <c r="QI917" s="19"/>
      <c r="QJ917" s="19"/>
      <c r="QK917" s="19"/>
      <c r="QL917" s="19"/>
      <c r="QM917" s="19"/>
      <c r="QN917" s="19"/>
      <c r="QO917" s="19"/>
      <c r="QP917" s="19"/>
      <c r="QQ917" s="19"/>
      <c r="QR917" s="19"/>
      <c r="QS917" s="19"/>
      <c r="QT917" s="19"/>
      <c r="QU917" s="19"/>
      <c r="QV917" s="19"/>
      <c r="QW917" s="19"/>
      <c r="QX917" s="19"/>
      <c r="QY917" s="19"/>
      <c r="QZ917" s="19"/>
      <c r="RA917" s="19"/>
      <c r="RB917" s="19"/>
      <c r="RC917" s="19"/>
      <c r="RD917" s="19"/>
      <c r="RE917" s="19"/>
      <c r="RF917" s="19"/>
      <c r="RG917" s="19"/>
      <c r="RH917" s="19"/>
      <c r="RI917" s="19"/>
      <c r="RJ917" s="19"/>
      <c r="RK917" s="19"/>
      <c r="RL917" s="19"/>
      <c r="RM917" s="19"/>
      <c r="RN917" s="19"/>
      <c r="RO917" s="19"/>
      <c r="RP917" s="19"/>
      <c r="RQ917" s="19"/>
      <c r="RR917" s="19"/>
      <c r="RS917" s="19"/>
      <c r="RT917" s="19"/>
      <c r="RU917" s="19"/>
      <c r="RV917" s="19"/>
      <c r="RW917" s="19"/>
      <c r="RX917" s="19"/>
      <c r="RY917" s="19"/>
      <c r="RZ917" s="19"/>
      <c r="SA917" s="19"/>
      <c r="SB917" s="19"/>
      <c r="SC917" s="19"/>
      <c r="SD917" s="19"/>
      <c r="SE917" s="19"/>
      <c r="SF917" s="19"/>
      <c r="SG917" s="19"/>
      <c r="SH917" s="19"/>
      <c r="SI917" s="19"/>
      <c r="SJ917" s="19"/>
      <c r="SK917" s="19"/>
      <c r="SL917" s="19"/>
      <c r="SM917" s="19"/>
      <c r="SN917" s="19"/>
      <c r="SO917" s="19"/>
      <c r="SP917" s="19"/>
      <c r="SQ917" s="19"/>
      <c r="SR917" s="19"/>
      <c r="SS917" s="19"/>
      <c r="ST917" s="19"/>
      <c r="SU917" s="19"/>
      <c r="SV917" s="19"/>
      <c r="SW917" s="19"/>
      <c r="SX917" s="19"/>
      <c r="SY917" s="19"/>
      <c r="SZ917" s="19"/>
      <c r="TA917" s="19"/>
      <c r="TB917" s="19"/>
      <c r="TC917" s="19"/>
      <c r="TD917" s="19"/>
      <c r="TE917" s="19"/>
      <c r="TF917" s="19"/>
      <c r="TG917" s="19"/>
      <c r="TH917" s="19"/>
      <c r="TI917" s="19"/>
      <c r="TJ917" s="19"/>
      <c r="TK917" s="19"/>
      <c r="TL917" s="19"/>
      <c r="TM917" s="19"/>
      <c r="TN917" s="19"/>
      <c r="TO917" s="19"/>
      <c r="TP917" s="19"/>
      <c r="TQ917" s="19"/>
      <c r="TR917" s="19"/>
      <c r="TS917" s="19"/>
      <c r="TT917" s="19"/>
      <c r="TU917" s="19"/>
      <c r="TV917" s="19"/>
      <c r="TW917" s="19"/>
      <c r="TX917" s="19"/>
      <c r="TY917" s="19"/>
      <c r="TZ917" s="19"/>
      <c r="UA917" s="19"/>
      <c r="UB917" s="19"/>
      <c r="UC917" s="19"/>
      <c r="UD917" s="19"/>
      <c r="UE917" s="19"/>
      <c r="UF917" s="19"/>
      <c r="UG917" s="19"/>
      <c r="UH917" s="19"/>
      <c r="UI917" s="19"/>
      <c r="UJ917" s="19"/>
      <c r="UK917" s="19"/>
      <c r="UL917" s="19"/>
      <c r="UM917" s="19"/>
      <c r="UN917" s="19"/>
      <c r="UO917" s="19"/>
      <c r="UP917" s="19"/>
      <c r="UQ917" s="19"/>
      <c r="UR917" s="19"/>
      <c r="US917" s="19"/>
      <c r="UT917" s="19"/>
      <c r="UU917" s="19"/>
      <c r="UV917" s="19"/>
      <c r="UW917" s="19"/>
      <c r="UX917" s="19"/>
      <c r="UY917" s="19"/>
      <c r="UZ917" s="19"/>
      <c r="VA917" s="19"/>
      <c r="VB917" s="19"/>
      <c r="VC917" s="19"/>
      <c r="VD917" s="19"/>
      <c r="VE917" s="19"/>
      <c r="VF917" s="19"/>
      <c r="VG917" s="19"/>
      <c r="VH917" s="19"/>
      <c r="VI917" s="19"/>
      <c r="VJ917" s="19"/>
      <c r="VK917" s="19"/>
      <c r="VL917" s="19"/>
      <c r="VM917" s="19"/>
      <c r="VN917" s="19"/>
      <c r="VO917" s="19"/>
      <c r="VP917" s="19"/>
      <c r="VQ917" s="19"/>
      <c r="VR917" s="19"/>
      <c r="VS917" s="19"/>
      <c r="VT917" s="19"/>
      <c r="VU917" s="19"/>
      <c r="VV917" s="19"/>
      <c r="VW917" s="19"/>
      <c r="VX917" s="19"/>
      <c r="VY917" s="19"/>
      <c r="VZ917" s="19"/>
      <c r="WA917" s="19"/>
      <c r="WB917" s="19"/>
      <c r="WC917" s="19"/>
      <c r="WD917" s="19"/>
      <c r="WE917" s="19"/>
      <c r="WF917" s="19"/>
      <c r="WG917" s="19"/>
      <c r="WH917" s="19"/>
      <c r="WI917" s="19"/>
      <c r="WJ917" s="19"/>
      <c r="WK917" s="19"/>
      <c r="WL917" s="19"/>
      <c r="WM917" s="19"/>
      <c r="WN917" s="19"/>
      <c r="WO917" s="19"/>
      <c r="WP917" s="19"/>
      <c r="WQ917" s="19"/>
      <c r="WR917" s="19"/>
      <c r="WS917" s="19"/>
      <c r="WT917" s="19"/>
      <c r="WU917" s="19"/>
      <c r="WV917" s="19"/>
      <c r="WW917" s="19"/>
      <c r="WX917" s="19"/>
      <c r="WY917" s="19"/>
    </row>
    <row r="918" spans="1:623" s="17" customFormat="1" hidden="1" x14ac:dyDescent="0.2">
      <c r="A918" s="16"/>
      <c r="I918" s="18"/>
      <c r="J918" s="18"/>
      <c r="N918" s="16"/>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c r="BA918" s="19"/>
      <c r="BB918" s="19"/>
      <c r="BC918" s="19"/>
      <c r="BD918" s="19"/>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c r="CE918" s="19"/>
      <c r="CF918" s="19"/>
      <c r="CG918" s="19"/>
      <c r="CH918" s="19"/>
      <c r="CI918" s="19"/>
      <c r="CJ918" s="19"/>
      <c r="CK918" s="19"/>
      <c r="CL918" s="19"/>
      <c r="CM918" s="19"/>
      <c r="CN918" s="19"/>
      <c r="CO918" s="19"/>
      <c r="CP918" s="19"/>
      <c r="CQ918" s="19"/>
      <c r="CR918" s="19"/>
      <c r="CS918" s="19"/>
      <c r="CT918" s="19"/>
      <c r="CU918" s="19"/>
      <c r="CV918" s="19"/>
      <c r="CW918" s="19"/>
      <c r="CX918" s="19"/>
      <c r="CY918" s="19"/>
      <c r="CZ918" s="19"/>
      <c r="DA918" s="19"/>
      <c r="DB918" s="19"/>
      <c r="DC918" s="19"/>
      <c r="DD918" s="19"/>
      <c r="DE918" s="19"/>
      <c r="DF918" s="19"/>
      <c r="DG918" s="19"/>
      <c r="DH918" s="19"/>
      <c r="DI918" s="19"/>
      <c r="DJ918" s="19"/>
      <c r="DK918" s="19"/>
      <c r="DL918" s="19"/>
      <c r="DM918" s="19"/>
      <c r="DN918" s="19"/>
      <c r="DO918" s="19"/>
      <c r="DP918" s="19"/>
      <c r="DQ918" s="19"/>
      <c r="DR918" s="19"/>
      <c r="DS918" s="19"/>
      <c r="DT918" s="19"/>
      <c r="DU918" s="19"/>
      <c r="DV918" s="19"/>
      <c r="DW918" s="19"/>
      <c r="DX918" s="19"/>
      <c r="DY918" s="19"/>
      <c r="DZ918" s="19"/>
      <c r="EA918" s="19"/>
      <c r="EB918" s="19"/>
      <c r="EC918" s="19"/>
      <c r="ED918" s="19"/>
      <c r="EE918" s="19"/>
      <c r="EF918" s="19"/>
      <c r="EG918" s="19"/>
      <c r="EH918" s="19"/>
      <c r="EI918" s="19"/>
      <c r="EJ918" s="19"/>
      <c r="EK918" s="19"/>
      <c r="EL918" s="19"/>
      <c r="EM918" s="19"/>
      <c r="EN918" s="19"/>
      <c r="EO918" s="19"/>
      <c r="EP918" s="19"/>
      <c r="EQ918" s="19"/>
      <c r="ER918" s="19"/>
      <c r="ES918" s="19"/>
      <c r="ET918" s="19"/>
      <c r="EU918" s="19"/>
      <c r="EV918" s="19"/>
      <c r="EW918" s="19"/>
      <c r="EX918" s="19"/>
      <c r="EY918" s="19"/>
      <c r="EZ918" s="19"/>
      <c r="FA918" s="19"/>
      <c r="FB918" s="19"/>
      <c r="FC918" s="19"/>
      <c r="FD918" s="19"/>
      <c r="FE918" s="19"/>
      <c r="FF918" s="19"/>
      <c r="FG918" s="19"/>
      <c r="FH918" s="19"/>
      <c r="FI918" s="19"/>
      <c r="FJ918" s="19"/>
      <c r="FK918" s="19"/>
      <c r="FL918" s="19"/>
      <c r="FM918" s="19"/>
      <c r="FN918" s="19"/>
      <c r="FO918" s="19"/>
      <c r="FP918" s="19"/>
      <c r="FQ918" s="19"/>
      <c r="FR918" s="19"/>
      <c r="FS918" s="19"/>
      <c r="FT918" s="19"/>
      <c r="FU918" s="19"/>
      <c r="FV918" s="19"/>
      <c r="FW918" s="19"/>
      <c r="FX918" s="19"/>
      <c r="FY918" s="19"/>
      <c r="FZ918" s="19"/>
      <c r="GA918" s="19"/>
      <c r="GB918" s="19"/>
      <c r="GC918" s="19"/>
      <c r="GD918" s="19"/>
      <c r="GE918" s="19"/>
      <c r="GF918" s="19"/>
      <c r="GG918" s="19"/>
      <c r="GH918" s="19"/>
      <c r="GI918" s="19"/>
      <c r="GJ918" s="19"/>
      <c r="GK918" s="19"/>
      <c r="GL918" s="19"/>
      <c r="GM918" s="19"/>
      <c r="GN918" s="19"/>
      <c r="GO918" s="19"/>
      <c r="GP918" s="19"/>
      <c r="GQ918" s="19"/>
      <c r="GR918" s="19"/>
      <c r="GS918" s="19"/>
      <c r="GT918" s="19"/>
      <c r="GU918" s="19"/>
      <c r="GV918" s="19"/>
      <c r="GW918" s="19"/>
      <c r="GX918" s="19"/>
      <c r="GY918" s="19"/>
      <c r="GZ918" s="19"/>
      <c r="HA918" s="19"/>
      <c r="HB918" s="19"/>
      <c r="HC918" s="19"/>
      <c r="HD918" s="19"/>
      <c r="HE918" s="19"/>
      <c r="HF918" s="19"/>
      <c r="HG918" s="19"/>
      <c r="HH918" s="19"/>
      <c r="HI918" s="19"/>
      <c r="HJ918" s="19"/>
      <c r="HK918" s="19"/>
      <c r="HL918" s="19"/>
      <c r="HM918" s="19"/>
      <c r="HN918" s="19"/>
      <c r="HO918" s="19"/>
      <c r="HP918" s="19"/>
      <c r="HQ918" s="19"/>
      <c r="HR918" s="19"/>
      <c r="HS918" s="19"/>
      <c r="HT918" s="19"/>
      <c r="HU918" s="19"/>
      <c r="HV918" s="19"/>
      <c r="HW918" s="19"/>
      <c r="HX918" s="19"/>
      <c r="HY918" s="19"/>
      <c r="HZ918" s="19"/>
      <c r="IA918" s="19"/>
      <c r="IB918" s="19"/>
      <c r="IC918" s="19"/>
      <c r="ID918" s="19"/>
      <c r="IE918" s="19"/>
      <c r="IF918" s="19"/>
      <c r="IG918" s="19"/>
      <c r="IH918" s="19"/>
      <c r="II918" s="19"/>
      <c r="IJ918" s="19"/>
      <c r="IK918" s="19"/>
      <c r="IL918" s="19"/>
      <c r="IM918" s="19"/>
      <c r="IN918" s="19"/>
      <c r="IO918" s="19"/>
      <c r="IP918" s="19"/>
      <c r="IQ918" s="19"/>
      <c r="IR918" s="19"/>
      <c r="IS918" s="19"/>
      <c r="IT918" s="19"/>
      <c r="IU918" s="19"/>
      <c r="IV918" s="19"/>
      <c r="IW918" s="19"/>
      <c r="IX918" s="19"/>
      <c r="IY918" s="19"/>
      <c r="IZ918" s="19"/>
      <c r="JA918" s="19"/>
      <c r="JB918" s="19"/>
      <c r="JC918" s="19"/>
      <c r="JD918" s="19"/>
      <c r="JE918" s="19"/>
      <c r="JF918" s="19"/>
      <c r="JG918" s="19"/>
      <c r="JH918" s="19"/>
      <c r="JI918" s="19"/>
      <c r="JJ918" s="19"/>
      <c r="JK918" s="19"/>
      <c r="JL918" s="19"/>
      <c r="JM918" s="19"/>
      <c r="JN918" s="19"/>
      <c r="JO918" s="19"/>
      <c r="JP918" s="19"/>
      <c r="JQ918" s="19"/>
      <c r="JR918" s="19"/>
      <c r="JS918" s="19"/>
      <c r="JT918" s="19"/>
      <c r="JU918" s="19"/>
      <c r="JV918" s="19"/>
      <c r="JW918" s="19"/>
      <c r="JX918" s="19"/>
      <c r="JY918" s="19"/>
      <c r="JZ918" s="19"/>
      <c r="KA918" s="19"/>
      <c r="KB918" s="19"/>
      <c r="KC918" s="19"/>
      <c r="KD918" s="19"/>
      <c r="KE918" s="19"/>
      <c r="KF918" s="19"/>
      <c r="KG918" s="19"/>
      <c r="KH918" s="19"/>
      <c r="KI918" s="19"/>
      <c r="KJ918" s="19"/>
      <c r="KK918" s="19"/>
      <c r="KL918" s="19"/>
      <c r="KM918" s="19"/>
      <c r="KN918" s="19"/>
      <c r="KO918" s="19"/>
      <c r="KP918" s="19"/>
      <c r="KQ918" s="19"/>
      <c r="KR918" s="19"/>
      <c r="KS918" s="19"/>
      <c r="KT918" s="19"/>
      <c r="KU918" s="19"/>
      <c r="KV918" s="19"/>
      <c r="KW918" s="19"/>
      <c r="KX918" s="19"/>
      <c r="KY918" s="19"/>
      <c r="KZ918" s="19"/>
      <c r="LA918" s="19"/>
      <c r="LB918" s="19"/>
      <c r="LC918" s="19"/>
      <c r="LD918" s="19"/>
      <c r="LE918" s="19"/>
      <c r="LF918" s="19"/>
      <c r="LG918" s="19"/>
      <c r="LH918" s="19"/>
      <c r="LI918" s="19"/>
      <c r="LJ918" s="19"/>
      <c r="LK918" s="19"/>
      <c r="LL918" s="19"/>
      <c r="LM918" s="19"/>
      <c r="LN918" s="19"/>
      <c r="LO918" s="19"/>
      <c r="LP918" s="19"/>
      <c r="LQ918" s="19"/>
      <c r="LR918" s="19"/>
      <c r="LS918" s="19"/>
      <c r="LT918" s="19"/>
      <c r="LU918" s="19"/>
      <c r="LV918" s="19"/>
      <c r="LW918" s="19"/>
      <c r="LX918" s="19"/>
      <c r="LY918" s="19"/>
      <c r="LZ918" s="19"/>
      <c r="MA918" s="19"/>
      <c r="MB918" s="19"/>
      <c r="MC918" s="19"/>
      <c r="MD918" s="19"/>
      <c r="ME918" s="19"/>
      <c r="MF918" s="19"/>
      <c r="MG918" s="19"/>
      <c r="MH918" s="19"/>
      <c r="MI918" s="19"/>
      <c r="MJ918" s="19"/>
      <c r="MK918" s="19"/>
      <c r="ML918" s="19"/>
      <c r="MM918" s="19"/>
      <c r="MN918" s="19"/>
      <c r="MO918" s="19"/>
      <c r="MP918" s="19"/>
      <c r="MQ918" s="19"/>
      <c r="MR918" s="19"/>
      <c r="MS918" s="19"/>
      <c r="MT918" s="19"/>
      <c r="MU918" s="19"/>
      <c r="MV918" s="19"/>
      <c r="MW918" s="19"/>
      <c r="MX918" s="19"/>
      <c r="MY918" s="19"/>
      <c r="MZ918" s="19"/>
      <c r="NA918" s="19"/>
      <c r="NB918" s="19"/>
      <c r="NC918" s="19"/>
      <c r="ND918" s="19"/>
      <c r="NE918" s="19"/>
      <c r="NF918" s="19"/>
      <c r="NG918" s="19"/>
      <c r="NH918" s="19"/>
      <c r="NI918" s="19"/>
      <c r="NJ918" s="19"/>
      <c r="NK918" s="19"/>
      <c r="NL918" s="19"/>
      <c r="NM918" s="19"/>
      <c r="NN918" s="19"/>
      <c r="NO918" s="19"/>
      <c r="NP918" s="19"/>
      <c r="NQ918" s="19"/>
      <c r="NR918" s="19"/>
      <c r="NS918" s="19"/>
      <c r="NT918" s="19"/>
      <c r="NU918" s="19"/>
      <c r="NV918" s="19"/>
      <c r="NW918" s="19"/>
      <c r="NX918" s="19"/>
      <c r="NY918" s="19"/>
      <c r="NZ918" s="19"/>
      <c r="OA918" s="19"/>
      <c r="OB918" s="19"/>
      <c r="OC918" s="19"/>
      <c r="OD918" s="19"/>
      <c r="OE918" s="19"/>
      <c r="OF918" s="19"/>
      <c r="OG918" s="19"/>
      <c r="OH918" s="19"/>
      <c r="OI918" s="19"/>
      <c r="OJ918" s="19"/>
      <c r="OK918" s="19"/>
      <c r="OL918" s="19"/>
      <c r="OM918" s="19"/>
      <c r="ON918" s="19"/>
      <c r="OO918" s="19"/>
      <c r="OP918" s="19"/>
      <c r="OQ918" s="19"/>
      <c r="OR918" s="19"/>
      <c r="OS918" s="19"/>
      <c r="OT918" s="19"/>
      <c r="OU918" s="19"/>
      <c r="OV918" s="19"/>
      <c r="OW918" s="19"/>
      <c r="OX918" s="19"/>
      <c r="OY918" s="19"/>
      <c r="OZ918" s="19"/>
      <c r="PA918" s="19"/>
      <c r="PB918" s="19"/>
      <c r="PC918" s="19"/>
      <c r="PD918" s="19"/>
      <c r="PE918" s="19"/>
      <c r="PF918" s="19"/>
      <c r="PG918" s="19"/>
      <c r="PH918" s="19"/>
      <c r="PI918" s="19"/>
      <c r="PJ918" s="19"/>
      <c r="PK918" s="19"/>
      <c r="PL918" s="19"/>
      <c r="PM918" s="19"/>
      <c r="PN918" s="19"/>
      <c r="PO918" s="19"/>
      <c r="PP918" s="19"/>
      <c r="PQ918" s="19"/>
      <c r="PR918" s="19"/>
      <c r="PS918" s="19"/>
      <c r="PT918" s="19"/>
      <c r="PU918" s="19"/>
      <c r="PV918" s="19"/>
      <c r="PW918" s="19"/>
      <c r="PX918" s="19"/>
      <c r="PY918" s="19"/>
      <c r="PZ918" s="19"/>
      <c r="QA918" s="19"/>
      <c r="QB918" s="19"/>
      <c r="QC918" s="19"/>
      <c r="QD918" s="19"/>
      <c r="QE918" s="19"/>
      <c r="QF918" s="19"/>
      <c r="QG918" s="19"/>
      <c r="QH918" s="19"/>
      <c r="QI918" s="19"/>
      <c r="QJ918" s="19"/>
      <c r="QK918" s="19"/>
      <c r="QL918" s="19"/>
      <c r="QM918" s="19"/>
      <c r="QN918" s="19"/>
      <c r="QO918" s="19"/>
      <c r="QP918" s="19"/>
      <c r="QQ918" s="19"/>
      <c r="QR918" s="19"/>
      <c r="QS918" s="19"/>
      <c r="QT918" s="19"/>
      <c r="QU918" s="19"/>
      <c r="QV918" s="19"/>
      <c r="QW918" s="19"/>
      <c r="QX918" s="19"/>
      <c r="QY918" s="19"/>
      <c r="QZ918" s="19"/>
      <c r="RA918" s="19"/>
      <c r="RB918" s="19"/>
      <c r="RC918" s="19"/>
      <c r="RD918" s="19"/>
      <c r="RE918" s="19"/>
      <c r="RF918" s="19"/>
      <c r="RG918" s="19"/>
      <c r="RH918" s="19"/>
      <c r="RI918" s="19"/>
      <c r="RJ918" s="19"/>
      <c r="RK918" s="19"/>
      <c r="RL918" s="19"/>
      <c r="RM918" s="19"/>
      <c r="RN918" s="19"/>
      <c r="RO918" s="19"/>
      <c r="RP918" s="19"/>
      <c r="RQ918" s="19"/>
      <c r="RR918" s="19"/>
      <c r="RS918" s="19"/>
      <c r="RT918" s="19"/>
      <c r="RU918" s="19"/>
      <c r="RV918" s="19"/>
      <c r="RW918" s="19"/>
      <c r="RX918" s="19"/>
      <c r="RY918" s="19"/>
      <c r="RZ918" s="19"/>
      <c r="SA918" s="19"/>
      <c r="SB918" s="19"/>
      <c r="SC918" s="19"/>
      <c r="SD918" s="19"/>
      <c r="SE918" s="19"/>
      <c r="SF918" s="19"/>
      <c r="SG918" s="19"/>
      <c r="SH918" s="19"/>
      <c r="SI918" s="19"/>
      <c r="SJ918" s="19"/>
      <c r="SK918" s="19"/>
      <c r="SL918" s="19"/>
      <c r="SM918" s="19"/>
      <c r="SN918" s="19"/>
      <c r="SO918" s="19"/>
      <c r="SP918" s="19"/>
      <c r="SQ918" s="19"/>
      <c r="SR918" s="19"/>
      <c r="SS918" s="19"/>
      <c r="ST918" s="19"/>
      <c r="SU918" s="19"/>
      <c r="SV918" s="19"/>
      <c r="SW918" s="19"/>
      <c r="SX918" s="19"/>
      <c r="SY918" s="19"/>
      <c r="SZ918" s="19"/>
      <c r="TA918" s="19"/>
      <c r="TB918" s="19"/>
      <c r="TC918" s="19"/>
      <c r="TD918" s="19"/>
      <c r="TE918" s="19"/>
      <c r="TF918" s="19"/>
      <c r="TG918" s="19"/>
      <c r="TH918" s="19"/>
      <c r="TI918" s="19"/>
      <c r="TJ918" s="19"/>
      <c r="TK918" s="19"/>
      <c r="TL918" s="19"/>
      <c r="TM918" s="19"/>
      <c r="TN918" s="19"/>
      <c r="TO918" s="19"/>
      <c r="TP918" s="19"/>
      <c r="TQ918" s="19"/>
      <c r="TR918" s="19"/>
      <c r="TS918" s="19"/>
      <c r="TT918" s="19"/>
      <c r="TU918" s="19"/>
      <c r="TV918" s="19"/>
      <c r="TW918" s="19"/>
      <c r="TX918" s="19"/>
      <c r="TY918" s="19"/>
      <c r="TZ918" s="19"/>
      <c r="UA918" s="19"/>
      <c r="UB918" s="19"/>
      <c r="UC918" s="19"/>
      <c r="UD918" s="19"/>
      <c r="UE918" s="19"/>
      <c r="UF918" s="19"/>
      <c r="UG918" s="19"/>
      <c r="UH918" s="19"/>
      <c r="UI918" s="19"/>
      <c r="UJ918" s="19"/>
      <c r="UK918" s="19"/>
      <c r="UL918" s="19"/>
      <c r="UM918" s="19"/>
      <c r="UN918" s="19"/>
      <c r="UO918" s="19"/>
      <c r="UP918" s="19"/>
      <c r="UQ918" s="19"/>
      <c r="UR918" s="19"/>
      <c r="US918" s="19"/>
      <c r="UT918" s="19"/>
      <c r="UU918" s="19"/>
      <c r="UV918" s="19"/>
      <c r="UW918" s="19"/>
      <c r="UX918" s="19"/>
      <c r="UY918" s="19"/>
      <c r="UZ918" s="19"/>
      <c r="VA918" s="19"/>
      <c r="VB918" s="19"/>
      <c r="VC918" s="19"/>
      <c r="VD918" s="19"/>
      <c r="VE918" s="19"/>
      <c r="VF918" s="19"/>
      <c r="VG918" s="19"/>
      <c r="VH918" s="19"/>
      <c r="VI918" s="19"/>
      <c r="VJ918" s="19"/>
      <c r="VK918" s="19"/>
      <c r="VL918" s="19"/>
      <c r="VM918" s="19"/>
      <c r="VN918" s="19"/>
      <c r="VO918" s="19"/>
      <c r="VP918" s="19"/>
      <c r="VQ918" s="19"/>
      <c r="VR918" s="19"/>
      <c r="VS918" s="19"/>
      <c r="VT918" s="19"/>
      <c r="VU918" s="19"/>
      <c r="VV918" s="19"/>
      <c r="VW918" s="19"/>
      <c r="VX918" s="19"/>
      <c r="VY918" s="19"/>
      <c r="VZ918" s="19"/>
      <c r="WA918" s="19"/>
      <c r="WB918" s="19"/>
      <c r="WC918" s="19"/>
      <c r="WD918" s="19"/>
      <c r="WE918" s="19"/>
      <c r="WF918" s="19"/>
      <c r="WG918" s="19"/>
      <c r="WH918" s="19"/>
      <c r="WI918" s="19"/>
      <c r="WJ918" s="19"/>
      <c r="WK918" s="19"/>
      <c r="WL918" s="19"/>
      <c r="WM918" s="19"/>
      <c r="WN918" s="19"/>
      <c r="WO918" s="19"/>
      <c r="WP918" s="19"/>
      <c r="WQ918" s="19"/>
      <c r="WR918" s="19"/>
      <c r="WS918" s="19"/>
      <c r="WT918" s="19"/>
      <c r="WU918" s="19"/>
      <c r="WV918" s="19"/>
      <c r="WW918" s="19"/>
      <c r="WX918" s="19"/>
      <c r="WY918" s="19"/>
    </row>
    <row r="919" spans="1:623" s="17" customFormat="1" hidden="1" x14ac:dyDescent="0.2">
      <c r="A919" s="16"/>
      <c r="I919" s="18"/>
      <c r="J919" s="18"/>
      <c r="N919" s="16"/>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c r="BA919" s="19"/>
      <c r="BB919" s="19"/>
      <c r="BC919" s="19"/>
      <c r="BD919" s="19"/>
      <c r="BE919" s="19"/>
      <c r="BF919" s="19"/>
      <c r="BG919" s="19"/>
      <c r="BH919" s="19"/>
      <c r="BI919" s="19"/>
      <c r="BJ919" s="19"/>
      <c r="BK919" s="19"/>
      <c r="BL919" s="19"/>
      <c r="BM919" s="19"/>
      <c r="BN919" s="19"/>
      <c r="BO919" s="19"/>
      <c r="BP919" s="19"/>
      <c r="BQ919" s="19"/>
      <c r="BR919" s="19"/>
      <c r="BS919" s="19"/>
      <c r="BT919" s="19"/>
      <c r="BU919" s="19"/>
      <c r="BV919" s="19"/>
      <c r="BW919" s="19"/>
      <c r="BX919" s="19"/>
      <c r="BY919" s="19"/>
      <c r="BZ919" s="19"/>
      <c r="CA919" s="19"/>
      <c r="CB919" s="19"/>
      <c r="CC919" s="19"/>
      <c r="CD919" s="19"/>
      <c r="CE919" s="19"/>
      <c r="CF919" s="19"/>
      <c r="CG919" s="19"/>
      <c r="CH919" s="19"/>
      <c r="CI919" s="19"/>
      <c r="CJ919" s="19"/>
      <c r="CK919" s="19"/>
      <c r="CL919" s="19"/>
      <c r="CM919" s="19"/>
      <c r="CN919" s="19"/>
      <c r="CO919" s="19"/>
      <c r="CP919" s="19"/>
      <c r="CQ919" s="19"/>
      <c r="CR919" s="19"/>
      <c r="CS919" s="19"/>
      <c r="CT919" s="19"/>
      <c r="CU919" s="19"/>
      <c r="CV919" s="19"/>
      <c r="CW919" s="19"/>
      <c r="CX919" s="19"/>
      <c r="CY919" s="19"/>
      <c r="CZ919" s="19"/>
      <c r="DA919" s="19"/>
      <c r="DB919" s="19"/>
      <c r="DC919" s="19"/>
      <c r="DD919" s="19"/>
      <c r="DE919" s="19"/>
      <c r="DF919" s="19"/>
      <c r="DG919" s="19"/>
      <c r="DH919" s="19"/>
      <c r="DI919" s="19"/>
      <c r="DJ919" s="19"/>
      <c r="DK919" s="19"/>
      <c r="DL919" s="19"/>
      <c r="DM919" s="19"/>
      <c r="DN919" s="19"/>
      <c r="DO919" s="19"/>
      <c r="DP919" s="19"/>
      <c r="DQ919" s="19"/>
      <c r="DR919" s="19"/>
      <c r="DS919" s="19"/>
      <c r="DT919" s="19"/>
      <c r="DU919" s="19"/>
      <c r="DV919" s="19"/>
      <c r="DW919" s="19"/>
      <c r="DX919" s="19"/>
      <c r="DY919" s="19"/>
      <c r="DZ919" s="19"/>
      <c r="EA919" s="19"/>
      <c r="EB919" s="19"/>
      <c r="EC919" s="19"/>
      <c r="ED919" s="19"/>
      <c r="EE919" s="19"/>
      <c r="EF919" s="19"/>
      <c r="EG919" s="19"/>
      <c r="EH919" s="19"/>
      <c r="EI919" s="19"/>
      <c r="EJ919" s="19"/>
      <c r="EK919" s="19"/>
      <c r="EL919" s="19"/>
      <c r="EM919" s="19"/>
      <c r="EN919" s="19"/>
      <c r="EO919" s="19"/>
      <c r="EP919" s="19"/>
      <c r="EQ919" s="19"/>
      <c r="ER919" s="19"/>
      <c r="ES919" s="19"/>
      <c r="ET919" s="19"/>
      <c r="EU919" s="19"/>
      <c r="EV919" s="19"/>
      <c r="EW919" s="19"/>
      <c r="EX919" s="19"/>
      <c r="EY919" s="19"/>
      <c r="EZ919" s="19"/>
      <c r="FA919" s="19"/>
      <c r="FB919" s="19"/>
      <c r="FC919" s="19"/>
      <c r="FD919" s="19"/>
      <c r="FE919" s="19"/>
      <c r="FF919" s="19"/>
      <c r="FG919" s="19"/>
      <c r="FH919" s="19"/>
      <c r="FI919" s="19"/>
      <c r="FJ919" s="19"/>
      <c r="FK919" s="19"/>
      <c r="FL919" s="19"/>
      <c r="FM919" s="19"/>
      <c r="FN919" s="19"/>
      <c r="FO919" s="19"/>
      <c r="FP919" s="19"/>
      <c r="FQ919" s="19"/>
      <c r="FR919" s="19"/>
      <c r="FS919" s="19"/>
      <c r="FT919" s="19"/>
      <c r="FU919" s="19"/>
      <c r="FV919" s="19"/>
      <c r="FW919" s="19"/>
      <c r="FX919" s="19"/>
      <c r="FY919" s="19"/>
      <c r="FZ919" s="19"/>
      <c r="GA919" s="19"/>
      <c r="GB919" s="19"/>
      <c r="GC919" s="19"/>
      <c r="GD919" s="19"/>
      <c r="GE919" s="19"/>
      <c r="GF919" s="19"/>
      <c r="GG919" s="19"/>
      <c r="GH919" s="19"/>
      <c r="GI919" s="19"/>
      <c r="GJ919" s="19"/>
      <c r="GK919" s="19"/>
      <c r="GL919" s="19"/>
      <c r="GM919" s="19"/>
      <c r="GN919" s="19"/>
      <c r="GO919" s="19"/>
      <c r="GP919" s="19"/>
      <c r="GQ919" s="19"/>
      <c r="GR919" s="19"/>
      <c r="GS919" s="19"/>
      <c r="GT919" s="19"/>
      <c r="GU919" s="19"/>
      <c r="GV919" s="19"/>
      <c r="GW919" s="19"/>
      <c r="GX919" s="19"/>
      <c r="GY919" s="19"/>
      <c r="GZ919" s="19"/>
      <c r="HA919" s="19"/>
      <c r="HB919" s="19"/>
      <c r="HC919" s="19"/>
      <c r="HD919" s="19"/>
      <c r="HE919" s="19"/>
      <c r="HF919" s="19"/>
      <c r="HG919" s="19"/>
      <c r="HH919" s="19"/>
      <c r="HI919" s="19"/>
      <c r="HJ919" s="19"/>
      <c r="HK919" s="19"/>
      <c r="HL919" s="19"/>
      <c r="HM919" s="19"/>
      <c r="HN919" s="19"/>
      <c r="HO919" s="19"/>
      <c r="HP919" s="19"/>
      <c r="HQ919" s="19"/>
      <c r="HR919" s="19"/>
      <c r="HS919" s="19"/>
      <c r="HT919" s="19"/>
      <c r="HU919" s="19"/>
      <c r="HV919" s="19"/>
      <c r="HW919" s="19"/>
      <c r="HX919" s="19"/>
      <c r="HY919" s="19"/>
      <c r="HZ919" s="19"/>
      <c r="IA919" s="19"/>
      <c r="IB919" s="19"/>
      <c r="IC919" s="19"/>
      <c r="ID919" s="19"/>
      <c r="IE919" s="19"/>
      <c r="IF919" s="19"/>
      <c r="IG919" s="19"/>
      <c r="IH919" s="19"/>
      <c r="II919" s="19"/>
      <c r="IJ919" s="19"/>
      <c r="IK919" s="19"/>
      <c r="IL919" s="19"/>
      <c r="IM919" s="19"/>
      <c r="IN919" s="19"/>
      <c r="IO919" s="19"/>
      <c r="IP919" s="19"/>
      <c r="IQ919" s="19"/>
      <c r="IR919" s="19"/>
      <c r="IS919" s="19"/>
      <c r="IT919" s="19"/>
      <c r="IU919" s="19"/>
      <c r="IV919" s="19"/>
      <c r="IW919" s="19"/>
      <c r="IX919" s="19"/>
      <c r="IY919" s="19"/>
      <c r="IZ919" s="19"/>
      <c r="JA919" s="19"/>
      <c r="JB919" s="19"/>
      <c r="JC919" s="19"/>
      <c r="JD919" s="19"/>
      <c r="JE919" s="19"/>
      <c r="JF919" s="19"/>
      <c r="JG919" s="19"/>
      <c r="JH919" s="19"/>
      <c r="JI919" s="19"/>
      <c r="JJ919" s="19"/>
      <c r="JK919" s="19"/>
      <c r="JL919" s="19"/>
      <c r="JM919" s="19"/>
      <c r="JN919" s="19"/>
      <c r="JO919" s="19"/>
      <c r="JP919" s="19"/>
      <c r="JQ919" s="19"/>
      <c r="JR919" s="19"/>
      <c r="JS919" s="19"/>
      <c r="JT919" s="19"/>
      <c r="JU919" s="19"/>
      <c r="JV919" s="19"/>
      <c r="JW919" s="19"/>
      <c r="JX919" s="19"/>
      <c r="JY919" s="19"/>
      <c r="JZ919" s="19"/>
      <c r="KA919" s="19"/>
      <c r="KB919" s="19"/>
      <c r="KC919" s="19"/>
      <c r="KD919" s="19"/>
      <c r="KE919" s="19"/>
      <c r="KF919" s="19"/>
      <c r="KG919" s="19"/>
      <c r="KH919" s="19"/>
      <c r="KI919" s="19"/>
      <c r="KJ919" s="19"/>
      <c r="KK919" s="19"/>
      <c r="KL919" s="19"/>
      <c r="KM919" s="19"/>
      <c r="KN919" s="19"/>
      <c r="KO919" s="19"/>
      <c r="KP919" s="19"/>
      <c r="KQ919" s="19"/>
      <c r="KR919" s="19"/>
      <c r="KS919" s="19"/>
      <c r="KT919" s="19"/>
      <c r="KU919" s="19"/>
      <c r="KV919" s="19"/>
      <c r="KW919" s="19"/>
      <c r="KX919" s="19"/>
      <c r="KY919" s="19"/>
      <c r="KZ919" s="19"/>
      <c r="LA919" s="19"/>
      <c r="LB919" s="19"/>
      <c r="LC919" s="19"/>
      <c r="LD919" s="19"/>
      <c r="LE919" s="19"/>
      <c r="LF919" s="19"/>
      <c r="LG919" s="19"/>
      <c r="LH919" s="19"/>
      <c r="LI919" s="19"/>
      <c r="LJ919" s="19"/>
      <c r="LK919" s="19"/>
      <c r="LL919" s="19"/>
      <c r="LM919" s="19"/>
      <c r="LN919" s="19"/>
      <c r="LO919" s="19"/>
      <c r="LP919" s="19"/>
      <c r="LQ919" s="19"/>
      <c r="LR919" s="19"/>
      <c r="LS919" s="19"/>
      <c r="LT919" s="19"/>
      <c r="LU919" s="19"/>
      <c r="LV919" s="19"/>
      <c r="LW919" s="19"/>
      <c r="LX919" s="19"/>
      <c r="LY919" s="19"/>
      <c r="LZ919" s="19"/>
      <c r="MA919" s="19"/>
      <c r="MB919" s="19"/>
      <c r="MC919" s="19"/>
      <c r="MD919" s="19"/>
      <c r="ME919" s="19"/>
      <c r="MF919" s="19"/>
      <c r="MG919" s="19"/>
      <c r="MH919" s="19"/>
      <c r="MI919" s="19"/>
      <c r="MJ919" s="19"/>
      <c r="MK919" s="19"/>
      <c r="ML919" s="19"/>
      <c r="MM919" s="19"/>
      <c r="MN919" s="19"/>
      <c r="MO919" s="19"/>
      <c r="MP919" s="19"/>
      <c r="MQ919" s="19"/>
      <c r="MR919" s="19"/>
      <c r="MS919" s="19"/>
      <c r="MT919" s="19"/>
      <c r="MU919" s="19"/>
      <c r="MV919" s="19"/>
      <c r="MW919" s="19"/>
      <c r="MX919" s="19"/>
      <c r="MY919" s="19"/>
      <c r="MZ919" s="19"/>
      <c r="NA919" s="19"/>
      <c r="NB919" s="19"/>
      <c r="NC919" s="19"/>
      <c r="ND919" s="19"/>
      <c r="NE919" s="19"/>
      <c r="NF919" s="19"/>
      <c r="NG919" s="19"/>
      <c r="NH919" s="19"/>
      <c r="NI919" s="19"/>
      <c r="NJ919" s="19"/>
      <c r="NK919" s="19"/>
      <c r="NL919" s="19"/>
      <c r="NM919" s="19"/>
      <c r="NN919" s="19"/>
      <c r="NO919" s="19"/>
      <c r="NP919" s="19"/>
      <c r="NQ919" s="19"/>
      <c r="NR919" s="19"/>
      <c r="NS919" s="19"/>
      <c r="NT919" s="19"/>
      <c r="NU919" s="19"/>
      <c r="NV919" s="19"/>
      <c r="NW919" s="19"/>
      <c r="NX919" s="19"/>
      <c r="NY919" s="19"/>
      <c r="NZ919" s="19"/>
      <c r="OA919" s="19"/>
      <c r="OB919" s="19"/>
      <c r="OC919" s="19"/>
      <c r="OD919" s="19"/>
      <c r="OE919" s="19"/>
      <c r="OF919" s="19"/>
      <c r="OG919" s="19"/>
      <c r="OH919" s="19"/>
      <c r="OI919" s="19"/>
      <c r="OJ919" s="19"/>
      <c r="OK919" s="19"/>
      <c r="OL919" s="19"/>
      <c r="OM919" s="19"/>
      <c r="ON919" s="19"/>
      <c r="OO919" s="19"/>
      <c r="OP919" s="19"/>
      <c r="OQ919" s="19"/>
      <c r="OR919" s="19"/>
      <c r="OS919" s="19"/>
      <c r="OT919" s="19"/>
      <c r="OU919" s="19"/>
      <c r="OV919" s="19"/>
      <c r="OW919" s="19"/>
      <c r="OX919" s="19"/>
      <c r="OY919" s="19"/>
      <c r="OZ919" s="19"/>
      <c r="PA919" s="19"/>
      <c r="PB919" s="19"/>
      <c r="PC919" s="19"/>
      <c r="PD919" s="19"/>
      <c r="PE919" s="19"/>
      <c r="PF919" s="19"/>
      <c r="PG919" s="19"/>
      <c r="PH919" s="19"/>
      <c r="PI919" s="19"/>
      <c r="PJ919" s="19"/>
      <c r="PK919" s="19"/>
      <c r="PL919" s="19"/>
      <c r="PM919" s="19"/>
      <c r="PN919" s="19"/>
      <c r="PO919" s="19"/>
      <c r="PP919" s="19"/>
      <c r="PQ919" s="19"/>
      <c r="PR919" s="19"/>
      <c r="PS919" s="19"/>
      <c r="PT919" s="19"/>
      <c r="PU919" s="19"/>
      <c r="PV919" s="19"/>
      <c r="PW919" s="19"/>
      <c r="PX919" s="19"/>
      <c r="PY919" s="19"/>
      <c r="PZ919" s="19"/>
      <c r="QA919" s="19"/>
      <c r="QB919" s="19"/>
      <c r="QC919" s="19"/>
      <c r="QD919" s="19"/>
      <c r="QE919" s="19"/>
      <c r="QF919" s="19"/>
      <c r="QG919" s="19"/>
      <c r="QH919" s="19"/>
      <c r="QI919" s="19"/>
      <c r="QJ919" s="19"/>
      <c r="QK919" s="19"/>
      <c r="QL919" s="19"/>
      <c r="QM919" s="19"/>
      <c r="QN919" s="19"/>
      <c r="QO919" s="19"/>
      <c r="QP919" s="19"/>
      <c r="QQ919" s="19"/>
      <c r="QR919" s="19"/>
      <c r="QS919" s="19"/>
      <c r="QT919" s="19"/>
      <c r="QU919" s="19"/>
      <c r="QV919" s="19"/>
      <c r="QW919" s="19"/>
      <c r="QX919" s="19"/>
      <c r="QY919" s="19"/>
      <c r="QZ919" s="19"/>
      <c r="RA919" s="19"/>
      <c r="RB919" s="19"/>
      <c r="RC919" s="19"/>
      <c r="RD919" s="19"/>
      <c r="RE919" s="19"/>
      <c r="RF919" s="19"/>
      <c r="RG919" s="19"/>
      <c r="RH919" s="19"/>
      <c r="RI919" s="19"/>
      <c r="RJ919" s="19"/>
      <c r="RK919" s="19"/>
      <c r="RL919" s="19"/>
      <c r="RM919" s="19"/>
      <c r="RN919" s="19"/>
      <c r="RO919" s="19"/>
      <c r="RP919" s="19"/>
      <c r="RQ919" s="19"/>
      <c r="RR919" s="19"/>
      <c r="RS919" s="19"/>
      <c r="RT919" s="19"/>
      <c r="RU919" s="19"/>
      <c r="RV919" s="19"/>
      <c r="RW919" s="19"/>
      <c r="RX919" s="19"/>
      <c r="RY919" s="19"/>
      <c r="RZ919" s="19"/>
      <c r="SA919" s="19"/>
      <c r="SB919" s="19"/>
      <c r="SC919" s="19"/>
      <c r="SD919" s="19"/>
      <c r="SE919" s="19"/>
      <c r="SF919" s="19"/>
      <c r="SG919" s="19"/>
      <c r="SH919" s="19"/>
      <c r="SI919" s="19"/>
      <c r="SJ919" s="19"/>
      <c r="SK919" s="19"/>
      <c r="SL919" s="19"/>
      <c r="SM919" s="19"/>
      <c r="SN919" s="19"/>
      <c r="SO919" s="19"/>
      <c r="SP919" s="19"/>
      <c r="SQ919" s="19"/>
      <c r="SR919" s="19"/>
      <c r="SS919" s="19"/>
      <c r="ST919" s="19"/>
      <c r="SU919" s="19"/>
      <c r="SV919" s="19"/>
      <c r="SW919" s="19"/>
      <c r="SX919" s="19"/>
      <c r="SY919" s="19"/>
      <c r="SZ919" s="19"/>
      <c r="TA919" s="19"/>
      <c r="TB919" s="19"/>
      <c r="TC919" s="19"/>
      <c r="TD919" s="19"/>
      <c r="TE919" s="19"/>
      <c r="TF919" s="19"/>
      <c r="TG919" s="19"/>
      <c r="TH919" s="19"/>
      <c r="TI919" s="19"/>
      <c r="TJ919" s="19"/>
      <c r="TK919" s="19"/>
      <c r="TL919" s="19"/>
      <c r="TM919" s="19"/>
      <c r="TN919" s="19"/>
      <c r="TO919" s="19"/>
      <c r="TP919" s="19"/>
      <c r="TQ919" s="19"/>
      <c r="TR919" s="19"/>
      <c r="TS919" s="19"/>
      <c r="TT919" s="19"/>
      <c r="TU919" s="19"/>
      <c r="TV919" s="19"/>
      <c r="TW919" s="19"/>
      <c r="TX919" s="19"/>
      <c r="TY919" s="19"/>
      <c r="TZ919" s="19"/>
      <c r="UA919" s="19"/>
      <c r="UB919" s="19"/>
      <c r="UC919" s="19"/>
      <c r="UD919" s="19"/>
      <c r="UE919" s="19"/>
      <c r="UF919" s="19"/>
      <c r="UG919" s="19"/>
      <c r="UH919" s="19"/>
      <c r="UI919" s="19"/>
      <c r="UJ919" s="19"/>
      <c r="UK919" s="19"/>
      <c r="UL919" s="19"/>
      <c r="UM919" s="19"/>
      <c r="UN919" s="19"/>
      <c r="UO919" s="19"/>
      <c r="UP919" s="19"/>
      <c r="UQ919" s="19"/>
      <c r="UR919" s="19"/>
      <c r="US919" s="19"/>
      <c r="UT919" s="19"/>
      <c r="UU919" s="19"/>
      <c r="UV919" s="19"/>
      <c r="UW919" s="19"/>
      <c r="UX919" s="19"/>
      <c r="UY919" s="19"/>
      <c r="UZ919" s="19"/>
      <c r="VA919" s="19"/>
      <c r="VB919" s="19"/>
      <c r="VC919" s="19"/>
      <c r="VD919" s="19"/>
      <c r="VE919" s="19"/>
      <c r="VF919" s="19"/>
      <c r="VG919" s="19"/>
      <c r="VH919" s="19"/>
      <c r="VI919" s="19"/>
      <c r="VJ919" s="19"/>
      <c r="VK919" s="19"/>
      <c r="VL919" s="19"/>
      <c r="VM919" s="19"/>
      <c r="VN919" s="19"/>
      <c r="VO919" s="19"/>
      <c r="VP919" s="19"/>
      <c r="VQ919" s="19"/>
      <c r="VR919" s="19"/>
      <c r="VS919" s="19"/>
      <c r="VT919" s="19"/>
      <c r="VU919" s="19"/>
      <c r="VV919" s="19"/>
      <c r="VW919" s="19"/>
      <c r="VX919" s="19"/>
      <c r="VY919" s="19"/>
      <c r="VZ919" s="19"/>
      <c r="WA919" s="19"/>
      <c r="WB919" s="19"/>
      <c r="WC919" s="19"/>
      <c r="WD919" s="19"/>
      <c r="WE919" s="19"/>
      <c r="WF919" s="19"/>
      <c r="WG919" s="19"/>
      <c r="WH919" s="19"/>
      <c r="WI919" s="19"/>
      <c r="WJ919" s="19"/>
      <c r="WK919" s="19"/>
      <c r="WL919" s="19"/>
      <c r="WM919" s="19"/>
      <c r="WN919" s="19"/>
      <c r="WO919" s="19"/>
      <c r="WP919" s="19"/>
      <c r="WQ919" s="19"/>
      <c r="WR919" s="19"/>
      <c r="WS919" s="19"/>
      <c r="WT919" s="19"/>
      <c r="WU919" s="19"/>
      <c r="WV919" s="19"/>
      <c r="WW919" s="19"/>
      <c r="WX919" s="19"/>
      <c r="WY919" s="19"/>
    </row>
    <row r="920" spans="1:623" s="17" customFormat="1" hidden="1" x14ac:dyDescent="0.2">
      <c r="A920" s="16"/>
      <c r="I920" s="18"/>
      <c r="J920" s="18"/>
      <c r="N920" s="16"/>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9"/>
      <c r="CE920" s="19"/>
      <c r="CF920" s="19"/>
      <c r="CG920" s="19"/>
      <c r="CH920" s="19"/>
      <c r="CI920" s="19"/>
      <c r="CJ920" s="19"/>
      <c r="CK920" s="19"/>
      <c r="CL920" s="19"/>
      <c r="CM920" s="19"/>
      <c r="CN920" s="19"/>
      <c r="CO920" s="19"/>
      <c r="CP920" s="19"/>
      <c r="CQ920" s="19"/>
      <c r="CR920" s="19"/>
      <c r="CS920" s="19"/>
      <c r="CT920" s="19"/>
      <c r="CU920" s="19"/>
      <c r="CV920" s="19"/>
      <c r="CW920" s="19"/>
      <c r="CX920" s="19"/>
      <c r="CY920" s="19"/>
      <c r="CZ920" s="19"/>
      <c r="DA920" s="19"/>
      <c r="DB920" s="19"/>
      <c r="DC920" s="19"/>
      <c r="DD920" s="19"/>
      <c r="DE920" s="19"/>
      <c r="DF920" s="19"/>
      <c r="DG920" s="19"/>
      <c r="DH920" s="19"/>
      <c r="DI920" s="19"/>
      <c r="DJ920" s="19"/>
      <c r="DK920" s="19"/>
      <c r="DL920" s="19"/>
      <c r="DM920" s="19"/>
      <c r="DN920" s="19"/>
      <c r="DO920" s="19"/>
      <c r="DP920" s="19"/>
      <c r="DQ920" s="19"/>
      <c r="DR920" s="19"/>
      <c r="DS920" s="19"/>
      <c r="DT920" s="19"/>
      <c r="DU920" s="19"/>
      <c r="DV920" s="19"/>
      <c r="DW920" s="19"/>
      <c r="DX920" s="19"/>
      <c r="DY920" s="19"/>
      <c r="DZ920" s="19"/>
      <c r="EA920" s="19"/>
      <c r="EB920" s="19"/>
      <c r="EC920" s="19"/>
      <c r="ED920" s="19"/>
      <c r="EE920" s="19"/>
      <c r="EF920" s="19"/>
      <c r="EG920" s="19"/>
      <c r="EH920" s="19"/>
      <c r="EI920" s="19"/>
      <c r="EJ920" s="19"/>
      <c r="EK920" s="19"/>
      <c r="EL920" s="19"/>
      <c r="EM920" s="19"/>
      <c r="EN920" s="19"/>
      <c r="EO920" s="19"/>
      <c r="EP920" s="19"/>
      <c r="EQ920" s="19"/>
      <c r="ER920" s="19"/>
      <c r="ES920" s="19"/>
      <c r="ET920" s="19"/>
      <c r="EU920" s="19"/>
      <c r="EV920" s="19"/>
      <c r="EW920" s="19"/>
      <c r="EX920" s="19"/>
      <c r="EY920" s="19"/>
      <c r="EZ920" s="19"/>
      <c r="FA920" s="19"/>
      <c r="FB920" s="19"/>
      <c r="FC920" s="19"/>
      <c r="FD920" s="19"/>
      <c r="FE920" s="19"/>
      <c r="FF920" s="19"/>
      <c r="FG920" s="19"/>
      <c r="FH920" s="19"/>
      <c r="FI920" s="19"/>
      <c r="FJ920" s="19"/>
      <c r="FK920" s="19"/>
      <c r="FL920" s="19"/>
      <c r="FM920" s="19"/>
      <c r="FN920" s="19"/>
      <c r="FO920" s="19"/>
      <c r="FP920" s="19"/>
      <c r="FQ920" s="19"/>
      <c r="FR920" s="19"/>
      <c r="FS920" s="19"/>
      <c r="FT920" s="19"/>
      <c r="FU920" s="19"/>
      <c r="FV920" s="19"/>
      <c r="FW920" s="19"/>
      <c r="FX920" s="19"/>
      <c r="FY920" s="19"/>
      <c r="FZ920" s="19"/>
      <c r="GA920" s="19"/>
      <c r="GB920" s="19"/>
      <c r="GC920" s="19"/>
      <c r="GD920" s="19"/>
      <c r="GE920" s="19"/>
      <c r="GF920" s="19"/>
      <c r="GG920" s="19"/>
      <c r="GH920" s="19"/>
      <c r="GI920" s="19"/>
      <c r="GJ920" s="19"/>
      <c r="GK920" s="19"/>
      <c r="GL920" s="19"/>
      <c r="GM920" s="19"/>
      <c r="GN920" s="19"/>
      <c r="GO920" s="19"/>
      <c r="GP920" s="19"/>
      <c r="GQ920" s="19"/>
      <c r="GR920" s="19"/>
      <c r="GS920" s="19"/>
      <c r="GT920" s="19"/>
      <c r="GU920" s="19"/>
      <c r="GV920" s="19"/>
      <c r="GW920" s="19"/>
      <c r="GX920" s="19"/>
      <c r="GY920" s="19"/>
      <c r="GZ920" s="19"/>
      <c r="HA920" s="19"/>
      <c r="HB920" s="19"/>
      <c r="HC920" s="19"/>
      <c r="HD920" s="19"/>
      <c r="HE920" s="19"/>
      <c r="HF920" s="19"/>
      <c r="HG920" s="19"/>
      <c r="HH920" s="19"/>
      <c r="HI920" s="19"/>
      <c r="HJ920" s="19"/>
      <c r="HK920" s="19"/>
      <c r="HL920" s="19"/>
      <c r="HM920" s="19"/>
      <c r="HN920" s="19"/>
      <c r="HO920" s="19"/>
      <c r="HP920" s="19"/>
      <c r="HQ920" s="19"/>
      <c r="HR920" s="19"/>
      <c r="HS920" s="19"/>
      <c r="HT920" s="19"/>
      <c r="HU920" s="19"/>
      <c r="HV920" s="19"/>
      <c r="HW920" s="19"/>
      <c r="HX920" s="19"/>
      <c r="HY920" s="19"/>
      <c r="HZ920" s="19"/>
      <c r="IA920" s="19"/>
      <c r="IB920" s="19"/>
      <c r="IC920" s="19"/>
      <c r="ID920" s="19"/>
      <c r="IE920" s="19"/>
      <c r="IF920" s="19"/>
      <c r="IG920" s="19"/>
      <c r="IH920" s="19"/>
      <c r="II920" s="19"/>
      <c r="IJ920" s="19"/>
      <c r="IK920" s="19"/>
      <c r="IL920" s="19"/>
      <c r="IM920" s="19"/>
      <c r="IN920" s="19"/>
      <c r="IO920" s="19"/>
      <c r="IP920" s="19"/>
      <c r="IQ920" s="19"/>
      <c r="IR920" s="19"/>
      <c r="IS920" s="19"/>
      <c r="IT920" s="19"/>
      <c r="IU920" s="19"/>
      <c r="IV920" s="19"/>
      <c r="IW920" s="19"/>
      <c r="IX920" s="19"/>
      <c r="IY920" s="19"/>
      <c r="IZ920" s="19"/>
      <c r="JA920" s="19"/>
      <c r="JB920" s="19"/>
      <c r="JC920" s="19"/>
      <c r="JD920" s="19"/>
      <c r="JE920" s="19"/>
      <c r="JF920" s="19"/>
      <c r="JG920" s="19"/>
      <c r="JH920" s="19"/>
      <c r="JI920" s="19"/>
      <c r="JJ920" s="19"/>
      <c r="JK920" s="19"/>
      <c r="JL920" s="19"/>
      <c r="JM920" s="19"/>
      <c r="JN920" s="19"/>
      <c r="JO920" s="19"/>
      <c r="JP920" s="19"/>
      <c r="JQ920" s="19"/>
      <c r="JR920" s="19"/>
      <c r="JS920" s="19"/>
      <c r="JT920" s="19"/>
      <c r="JU920" s="19"/>
      <c r="JV920" s="19"/>
      <c r="JW920" s="19"/>
      <c r="JX920" s="19"/>
      <c r="JY920" s="19"/>
      <c r="JZ920" s="19"/>
      <c r="KA920" s="19"/>
      <c r="KB920" s="19"/>
      <c r="KC920" s="19"/>
      <c r="KD920" s="19"/>
      <c r="KE920" s="19"/>
      <c r="KF920" s="19"/>
      <c r="KG920" s="19"/>
      <c r="KH920" s="19"/>
      <c r="KI920" s="19"/>
      <c r="KJ920" s="19"/>
      <c r="KK920" s="19"/>
      <c r="KL920" s="19"/>
      <c r="KM920" s="19"/>
      <c r="KN920" s="19"/>
      <c r="KO920" s="19"/>
      <c r="KP920" s="19"/>
      <c r="KQ920" s="19"/>
      <c r="KR920" s="19"/>
      <c r="KS920" s="19"/>
      <c r="KT920" s="19"/>
      <c r="KU920" s="19"/>
      <c r="KV920" s="19"/>
      <c r="KW920" s="19"/>
      <c r="KX920" s="19"/>
      <c r="KY920" s="19"/>
      <c r="KZ920" s="19"/>
      <c r="LA920" s="19"/>
      <c r="LB920" s="19"/>
      <c r="LC920" s="19"/>
      <c r="LD920" s="19"/>
      <c r="LE920" s="19"/>
      <c r="LF920" s="19"/>
      <c r="LG920" s="19"/>
      <c r="LH920" s="19"/>
      <c r="LI920" s="19"/>
      <c r="LJ920" s="19"/>
      <c r="LK920" s="19"/>
      <c r="LL920" s="19"/>
      <c r="LM920" s="19"/>
      <c r="LN920" s="19"/>
      <c r="LO920" s="19"/>
      <c r="LP920" s="19"/>
      <c r="LQ920" s="19"/>
      <c r="LR920" s="19"/>
      <c r="LS920" s="19"/>
      <c r="LT920" s="19"/>
      <c r="LU920" s="19"/>
      <c r="LV920" s="19"/>
      <c r="LW920" s="19"/>
      <c r="LX920" s="19"/>
      <c r="LY920" s="19"/>
      <c r="LZ920" s="19"/>
      <c r="MA920" s="19"/>
      <c r="MB920" s="19"/>
      <c r="MC920" s="19"/>
      <c r="MD920" s="19"/>
      <c r="ME920" s="19"/>
      <c r="MF920" s="19"/>
      <c r="MG920" s="19"/>
      <c r="MH920" s="19"/>
      <c r="MI920" s="19"/>
      <c r="MJ920" s="19"/>
      <c r="MK920" s="19"/>
      <c r="ML920" s="19"/>
      <c r="MM920" s="19"/>
      <c r="MN920" s="19"/>
      <c r="MO920" s="19"/>
      <c r="MP920" s="19"/>
      <c r="MQ920" s="19"/>
      <c r="MR920" s="19"/>
      <c r="MS920" s="19"/>
      <c r="MT920" s="19"/>
      <c r="MU920" s="19"/>
      <c r="MV920" s="19"/>
      <c r="MW920" s="19"/>
      <c r="MX920" s="19"/>
      <c r="MY920" s="19"/>
      <c r="MZ920" s="19"/>
      <c r="NA920" s="19"/>
      <c r="NB920" s="19"/>
      <c r="NC920" s="19"/>
      <c r="ND920" s="19"/>
      <c r="NE920" s="19"/>
      <c r="NF920" s="19"/>
      <c r="NG920" s="19"/>
      <c r="NH920" s="19"/>
      <c r="NI920" s="19"/>
      <c r="NJ920" s="19"/>
      <c r="NK920" s="19"/>
      <c r="NL920" s="19"/>
      <c r="NM920" s="19"/>
      <c r="NN920" s="19"/>
      <c r="NO920" s="19"/>
      <c r="NP920" s="19"/>
      <c r="NQ920" s="19"/>
      <c r="NR920" s="19"/>
      <c r="NS920" s="19"/>
      <c r="NT920" s="19"/>
      <c r="NU920" s="19"/>
      <c r="NV920" s="19"/>
      <c r="NW920" s="19"/>
      <c r="NX920" s="19"/>
      <c r="NY920" s="19"/>
      <c r="NZ920" s="19"/>
      <c r="OA920" s="19"/>
      <c r="OB920" s="19"/>
      <c r="OC920" s="19"/>
      <c r="OD920" s="19"/>
      <c r="OE920" s="19"/>
      <c r="OF920" s="19"/>
      <c r="OG920" s="19"/>
      <c r="OH920" s="19"/>
      <c r="OI920" s="19"/>
      <c r="OJ920" s="19"/>
      <c r="OK920" s="19"/>
      <c r="OL920" s="19"/>
      <c r="OM920" s="19"/>
      <c r="ON920" s="19"/>
      <c r="OO920" s="19"/>
      <c r="OP920" s="19"/>
      <c r="OQ920" s="19"/>
      <c r="OR920" s="19"/>
      <c r="OS920" s="19"/>
      <c r="OT920" s="19"/>
      <c r="OU920" s="19"/>
      <c r="OV920" s="19"/>
      <c r="OW920" s="19"/>
      <c r="OX920" s="19"/>
      <c r="OY920" s="19"/>
      <c r="OZ920" s="19"/>
      <c r="PA920" s="19"/>
      <c r="PB920" s="19"/>
      <c r="PC920" s="19"/>
      <c r="PD920" s="19"/>
      <c r="PE920" s="19"/>
      <c r="PF920" s="19"/>
      <c r="PG920" s="19"/>
      <c r="PH920" s="19"/>
      <c r="PI920" s="19"/>
      <c r="PJ920" s="19"/>
      <c r="PK920" s="19"/>
      <c r="PL920" s="19"/>
      <c r="PM920" s="19"/>
      <c r="PN920" s="19"/>
      <c r="PO920" s="19"/>
      <c r="PP920" s="19"/>
      <c r="PQ920" s="19"/>
      <c r="PR920" s="19"/>
      <c r="PS920" s="19"/>
      <c r="PT920" s="19"/>
      <c r="PU920" s="19"/>
      <c r="PV920" s="19"/>
      <c r="PW920" s="19"/>
      <c r="PX920" s="19"/>
      <c r="PY920" s="19"/>
      <c r="PZ920" s="19"/>
      <c r="QA920" s="19"/>
      <c r="QB920" s="19"/>
      <c r="QC920" s="19"/>
      <c r="QD920" s="19"/>
      <c r="QE920" s="19"/>
      <c r="QF920" s="19"/>
      <c r="QG920" s="19"/>
      <c r="QH920" s="19"/>
      <c r="QI920" s="19"/>
      <c r="QJ920" s="19"/>
      <c r="QK920" s="19"/>
      <c r="QL920" s="19"/>
      <c r="QM920" s="19"/>
      <c r="QN920" s="19"/>
      <c r="QO920" s="19"/>
      <c r="QP920" s="19"/>
      <c r="QQ920" s="19"/>
      <c r="QR920" s="19"/>
      <c r="QS920" s="19"/>
      <c r="QT920" s="19"/>
      <c r="QU920" s="19"/>
      <c r="QV920" s="19"/>
      <c r="QW920" s="19"/>
      <c r="QX920" s="19"/>
      <c r="QY920" s="19"/>
      <c r="QZ920" s="19"/>
      <c r="RA920" s="19"/>
      <c r="RB920" s="19"/>
      <c r="RC920" s="19"/>
      <c r="RD920" s="19"/>
      <c r="RE920" s="19"/>
      <c r="RF920" s="19"/>
      <c r="RG920" s="19"/>
      <c r="RH920" s="19"/>
      <c r="RI920" s="19"/>
      <c r="RJ920" s="19"/>
      <c r="RK920" s="19"/>
      <c r="RL920" s="19"/>
      <c r="RM920" s="19"/>
      <c r="RN920" s="19"/>
      <c r="RO920" s="19"/>
      <c r="RP920" s="19"/>
      <c r="RQ920" s="19"/>
      <c r="RR920" s="19"/>
      <c r="RS920" s="19"/>
      <c r="RT920" s="19"/>
      <c r="RU920" s="19"/>
      <c r="RV920" s="19"/>
      <c r="RW920" s="19"/>
      <c r="RX920" s="19"/>
      <c r="RY920" s="19"/>
      <c r="RZ920" s="19"/>
      <c r="SA920" s="19"/>
      <c r="SB920" s="19"/>
      <c r="SC920" s="19"/>
      <c r="SD920" s="19"/>
      <c r="SE920" s="19"/>
      <c r="SF920" s="19"/>
      <c r="SG920" s="19"/>
      <c r="SH920" s="19"/>
      <c r="SI920" s="19"/>
      <c r="SJ920" s="19"/>
      <c r="SK920" s="19"/>
      <c r="SL920" s="19"/>
      <c r="SM920" s="19"/>
      <c r="SN920" s="19"/>
      <c r="SO920" s="19"/>
      <c r="SP920" s="19"/>
      <c r="SQ920" s="19"/>
      <c r="SR920" s="19"/>
      <c r="SS920" s="19"/>
      <c r="ST920" s="19"/>
      <c r="SU920" s="19"/>
      <c r="SV920" s="19"/>
      <c r="SW920" s="19"/>
      <c r="SX920" s="19"/>
      <c r="SY920" s="19"/>
      <c r="SZ920" s="19"/>
      <c r="TA920" s="19"/>
      <c r="TB920" s="19"/>
      <c r="TC920" s="19"/>
      <c r="TD920" s="19"/>
      <c r="TE920" s="19"/>
      <c r="TF920" s="19"/>
      <c r="TG920" s="19"/>
      <c r="TH920" s="19"/>
      <c r="TI920" s="19"/>
      <c r="TJ920" s="19"/>
      <c r="TK920" s="19"/>
      <c r="TL920" s="19"/>
      <c r="TM920" s="19"/>
      <c r="TN920" s="19"/>
      <c r="TO920" s="19"/>
      <c r="TP920" s="19"/>
      <c r="TQ920" s="19"/>
      <c r="TR920" s="19"/>
      <c r="TS920" s="19"/>
      <c r="TT920" s="19"/>
      <c r="TU920" s="19"/>
      <c r="TV920" s="19"/>
      <c r="TW920" s="19"/>
      <c r="TX920" s="19"/>
      <c r="TY920" s="19"/>
      <c r="TZ920" s="19"/>
      <c r="UA920" s="19"/>
      <c r="UB920" s="19"/>
      <c r="UC920" s="19"/>
      <c r="UD920" s="19"/>
      <c r="UE920" s="19"/>
      <c r="UF920" s="19"/>
      <c r="UG920" s="19"/>
      <c r="UH920" s="19"/>
      <c r="UI920" s="19"/>
      <c r="UJ920" s="19"/>
      <c r="UK920" s="19"/>
      <c r="UL920" s="19"/>
      <c r="UM920" s="19"/>
      <c r="UN920" s="19"/>
      <c r="UO920" s="19"/>
      <c r="UP920" s="19"/>
      <c r="UQ920" s="19"/>
      <c r="UR920" s="19"/>
      <c r="US920" s="19"/>
      <c r="UT920" s="19"/>
      <c r="UU920" s="19"/>
      <c r="UV920" s="19"/>
      <c r="UW920" s="19"/>
      <c r="UX920" s="19"/>
      <c r="UY920" s="19"/>
      <c r="UZ920" s="19"/>
      <c r="VA920" s="19"/>
      <c r="VB920" s="19"/>
      <c r="VC920" s="19"/>
      <c r="VD920" s="19"/>
      <c r="VE920" s="19"/>
      <c r="VF920" s="19"/>
      <c r="VG920" s="19"/>
      <c r="VH920" s="19"/>
      <c r="VI920" s="19"/>
      <c r="VJ920" s="19"/>
      <c r="VK920" s="19"/>
      <c r="VL920" s="19"/>
      <c r="VM920" s="19"/>
      <c r="VN920" s="19"/>
      <c r="VO920" s="19"/>
      <c r="VP920" s="19"/>
      <c r="VQ920" s="19"/>
      <c r="VR920" s="19"/>
      <c r="VS920" s="19"/>
      <c r="VT920" s="19"/>
      <c r="VU920" s="19"/>
      <c r="VV920" s="19"/>
      <c r="VW920" s="19"/>
      <c r="VX920" s="19"/>
      <c r="VY920" s="19"/>
      <c r="VZ920" s="19"/>
      <c r="WA920" s="19"/>
      <c r="WB920" s="19"/>
      <c r="WC920" s="19"/>
      <c r="WD920" s="19"/>
      <c r="WE920" s="19"/>
      <c r="WF920" s="19"/>
      <c r="WG920" s="19"/>
      <c r="WH920" s="19"/>
      <c r="WI920" s="19"/>
      <c r="WJ920" s="19"/>
      <c r="WK920" s="19"/>
      <c r="WL920" s="19"/>
      <c r="WM920" s="19"/>
      <c r="WN920" s="19"/>
      <c r="WO920" s="19"/>
      <c r="WP920" s="19"/>
      <c r="WQ920" s="19"/>
      <c r="WR920" s="19"/>
      <c r="WS920" s="19"/>
      <c r="WT920" s="19"/>
      <c r="WU920" s="19"/>
      <c r="WV920" s="19"/>
      <c r="WW920" s="19"/>
      <c r="WX920" s="19"/>
      <c r="WY920" s="19"/>
    </row>
    <row r="921" spans="1:623" s="17" customFormat="1" hidden="1" x14ac:dyDescent="0.2">
      <c r="A921" s="16"/>
      <c r="I921" s="18"/>
      <c r="J921" s="18"/>
      <c r="N921" s="16"/>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c r="BA921" s="19"/>
      <c r="BB921" s="19"/>
      <c r="BC921" s="19"/>
      <c r="BD921" s="19"/>
      <c r="BE921" s="19"/>
      <c r="BF921" s="19"/>
      <c r="BG921" s="19"/>
      <c r="BH921" s="19"/>
      <c r="BI921" s="19"/>
      <c r="BJ921" s="19"/>
      <c r="BK921" s="19"/>
      <c r="BL921" s="19"/>
      <c r="BM921" s="19"/>
      <c r="BN921" s="19"/>
      <c r="BO921" s="19"/>
      <c r="BP921" s="19"/>
      <c r="BQ921" s="19"/>
      <c r="BR921" s="19"/>
      <c r="BS921" s="19"/>
      <c r="BT921" s="19"/>
      <c r="BU921" s="19"/>
      <c r="BV921" s="19"/>
      <c r="BW921" s="19"/>
      <c r="BX921" s="19"/>
      <c r="BY921" s="19"/>
      <c r="BZ921" s="19"/>
      <c r="CA921" s="19"/>
      <c r="CB921" s="19"/>
      <c r="CC921" s="19"/>
      <c r="CD921" s="19"/>
      <c r="CE921" s="19"/>
      <c r="CF921" s="19"/>
      <c r="CG921" s="19"/>
      <c r="CH921" s="19"/>
      <c r="CI921" s="19"/>
      <c r="CJ921" s="19"/>
      <c r="CK921" s="19"/>
      <c r="CL921" s="19"/>
      <c r="CM921" s="19"/>
      <c r="CN921" s="19"/>
      <c r="CO921" s="19"/>
      <c r="CP921" s="19"/>
      <c r="CQ921" s="19"/>
      <c r="CR921" s="19"/>
      <c r="CS921" s="19"/>
      <c r="CT921" s="19"/>
      <c r="CU921" s="19"/>
      <c r="CV921" s="19"/>
      <c r="CW921" s="19"/>
      <c r="CX921" s="19"/>
      <c r="CY921" s="19"/>
      <c r="CZ921" s="19"/>
      <c r="DA921" s="19"/>
      <c r="DB921" s="19"/>
      <c r="DC921" s="19"/>
      <c r="DD921" s="19"/>
      <c r="DE921" s="19"/>
      <c r="DF921" s="19"/>
      <c r="DG921" s="19"/>
      <c r="DH921" s="19"/>
      <c r="DI921" s="19"/>
      <c r="DJ921" s="19"/>
      <c r="DK921" s="19"/>
      <c r="DL921" s="19"/>
      <c r="DM921" s="19"/>
      <c r="DN921" s="19"/>
      <c r="DO921" s="19"/>
      <c r="DP921" s="19"/>
      <c r="DQ921" s="19"/>
      <c r="DR921" s="19"/>
      <c r="DS921" s="19"/>
      <c r="DT921" s="19"/>
      <c r="DU921" s="19"/>
      <c r="DV921" s="19"/>
      <c r="DW921" s="19"/>
      <c r="DX921" s="19"/>
      <c r="DY921" s="19"/>
      <c r="DZ921" s="19"/>
      <c r="EA921" s="19"/>
      <c r="EB921" s="19"/>
      <c r="EC921" s="19"/>
      <c r="ED921" s="19"/>
      <c r="EE921" s="19"/>
      <c r="EF921" s="19"/>
      <c r="EG921" s="19"/>
      <c r="EH921" s="19"/>
      <c r="EI921" s="19"/>
      <c r="EJ921" s="19"/>
      <c r="EK921" s="19"/>
      <c r="EL921" s="19"/>
      <c r="EM921" s="19"/>
      <c r="EN921" s="19"/>
      <c r="EO921" s="19"/>
      <c r="EP921" s="19"/>
      <c r="EQ921" s="19"/>
      <c r="ER921" s="19"/>
      <c r="ES921" s="19"/>
      <c r="ET921" s="19"/>
      <c r="EU921" s="19"/>
      <c r="EV921" s="19"/>
      <c r="EW921" s="19"/>
      <c r="EX921" s="19"/>
      <c r="EY921" s="19"/>
      <c r="EZ921" s="19"/>
      <c r="FA921" s="19"/>
      <c r="FB921" s="19"/>
      <c r="FC921" s="19"/>
      <c r="FD921" s="19"/>
      <c r="FE921" s="19"/>
      <c r="FF921" s="19"/>
      <c r="FG921" s="19"/>
      <c r="FH921" s="19"/>
      <c r="FI921" s="19"/>
      <c r="FJ921" s="19"/>
      <c r="FK921" s="19"/>
      <c r="FL921" s="19"/>
      <c r="FM921" s="19"/>
      <c r="FN921" s="19"/>
      <c r="FO921" s="19"/>
      <c r="FP921" s="19"/>
      <c r="FQ921" s="19"/>
      <c r="FR921" s="19"/>
      <c r="FS921" s="19"/>
      <c r="FT921" s="19"/>
      <c r="FU921" s="19"/>
      <c r="FV921" s="19"/>
      <c r="FW921" s="19"/>
      <c r="FX921" s="19"/>
      <c r="FY921" s="19"/>
      <c r="FZ921" s="19"/>
      <c r="GA921" s="19"/>
      <c r="GB921" s="19"/>
      <c r="GC921" s="19"/>
      <c r="GD921" s="19"/>
      <c r="GE921" s="19"/>
      <c r="GF921" s="19"/>
      <c r="GG921" s="19"/>
      <c r="GH921" s="19"/>
      <c r="GI921" s="19"/>
      <c r="GJ921" s="19"/>
      <c r="GK921" s="19"/>
      <c r="GL921" s="19"/>
      <c r="GM921" s="19"/>
      <c r="GN921" s="19"/>
      <c r="GO921" s="19"/>
      <c r="GP921" s="19"/>
      <c r="GQ921" s="19"/>
      <c r="GR921" s="19"/>
      <c r="GS921" s="19"/>
      <c r="GT921" s="19"/>
      <c r="GU921" s="19"/>
      <c r="GV921" s="19"/>
      <c r="GW921" s="19"/>
      <c r="GX921" s="19"/>
      <c r="GY921" s="19"/>
      <c r="GZ921" s="19"/>
      <c r="HA921" s="19"/>
      <c r="HB921" s="19"/>
      <c r="HC921" s="19"/>
      <c r="HD921" s="19"/>
      <c r="HE921" s="19"/>
      <c r="HF921" s="19"/>
      <c r="HG921" s="19"/>
      <c r="HH921" s="19"/>
      <c r="HI921" s="19"/>
      <c r="HJ921" s="19"/>
      <c r="HK921" s="19"/>
      <c r="HL921" s="19"/>
      <c r="HM921" s="19"/>
      <c r="HN921" s="19"/>
      <c r="HO921" s="19"/>
      <c r="HP921" s="19"/>
      <c r="HQ921" s="19"/>
      <c r="HR921" s="19"/>
      <c r="HS921" s="19"/>
      <c r="HT921" s="19"/>
      <c r="HU921" s="19"/>
      <c r="HV921" s="19"/>
      <c r="HW921" s="19"/>
      <c r="HX921" s="19"/>
      <c r="HY921" s="19"/>
      <c r="HZ921" s="19"/>
      <c r="IA921" s="19"/>
      <c r="IB921" s="19"/>
      <c r="IC921" s="19"/>
      <c r="ID921" s="19"/>
      <c r="IE921" s="19"/>
      <c r="IF921" s="19"/>
      <c r="IG921" s="19"/>
      <c r="IH921" s="19"/>
      <c r="II921" s="19"/>
      <c r="IJ921" s="19"/>
      <c r="IK921" s="19"/>
      <c r="IL921" s="19"/>
      <c r="IM921" s="19"/>
      <c r="IN921" s="19"/>
      <c r="IO921" s="19"/>
      <c r="IP921" s="19"/>
      <c r="IQ921" s="19"/>
      <c r="IR921" s="19"/>
      <c r="IS921" s="19"/>
      <c r="IT921" s="19"/>
      <c r="IU921" s="19"/>
      <c r="IV921" s="19"/>
      <c r="IW921" s="19"/>
      <c r="IX921" s="19"/>
      <c r="IY921" s="19"/>
      <c r="IZ921" s="19"/>
      <c r="JA921" s="19"/>
      <c r="JB921" s="19"/>
      <c r="JC921" s="19"/>
      <c r="JD921" s="19"/>
      <c r="JE921" s="19"/>
      <c r="JF921" s="19"/>
      <c r="JG921" s="19"/>
      <c r="JH921" s="19"/>
      <c r="JI921" s="19"/>
      <c r="JJ921" s="19"/>
      <c r="JK921" s="19"/>
      <c r="JL921" s="19"/>
      <c r="JM921" s="19"/>
      <c r="JN921" s="19"/>
      <c r="JO921" s="19"/>
      <c r="JP921" s="19"/>
      <c r="JQ921" s="19"/>
      <c r="JR921" s="19"/>
      <c r="JS921" s="19"/>
      <c r="JT921" s="19"/>
      <c r="JU921" s="19"/>
      <c r="JV921" s="19"/>
      <c r="JW921" s="19"/>
      <c r="JX921" s="19"/>
      <c r="JY921" s="19"/>
      <c r="JZ921" s="19"/>
      <c r="KA921" s="19"/>
      <c r="KB921" s="19"/>
      <c r="KC921" s="19"/>
      <c r="KD921" s="19"/>
      <c r="KE921" s="19"/>
      <c r="KF921" s="19"/>
      <c r="KG921" s="19"/>
      <c r="KH921" s="19"/>
      <c r="KI921" s="19"/>
      <c r="KJ921" s="19"/>
      <c r="KK921" s="19"/>
      <c r="KL921" s="19"/>
      <c r="KM921" s="19"/>
      <c r="KN921" s="19"/>
      <c r="KO921" s="19"/>
      <c r="KP921" s="19"/>
      <c r="KQ921" s="19"/>
      <c r="KR921" s="19"/>
      <c r="KS921" s="19"/>
      <c r="KT921" s="19"/>
      <c r="KU921" s="19"/>
      <c r="KV921" s="19"/>
      <c r="KW921" s="19"/>
      <c r="KX921" s="19"/>
      <c r="KY921" s="19"/>
      <c r="KZ921" s="19"/>
      <c r="LA921" s="19"/>
      <c r="LB921" s="19"/>
      <c r="LC921" s="19"/>
      <c r="LD921" s="19"/>
      <c r="LE921" s="19"/>
      <c r="LF921" s="19"/>
      <c r="LG921" s="19"/>
      <c r="LH921" s="19"/>
      <c r="LI921" s="19"/>
      <c r="LJ921" s="19"/>
      <c r="LK921" s="19"/>
      <c r="LL921" s="19"/>
      <c r="LM921" s="19"/>
      <c r="LN921" s="19"/>
      <c r="LO921" s="19"/>
      <c r="LP921" s="19"/>
      <c r="LQ921" s="19"/>
      <c r="LR921" s="19"/>
      <c r="LS921" s="19"/>
      <c r="LT921" s="19"/>
      <c r="LU921" s="19"/>
      <c r="LV921" s="19"/>
      <c r="LW921" s="19"/>
      <c r="LX921" s="19"/>
      <c r="LY921" s="19"/>
      <c r="LZ921" s="19"/>
      <c r="MA921" s="19"/>
      <c r="MB921" s="19"/>
      <c r="MC921" s="19"/>
      <c r="MD921" s="19"/>
      <c r="ME921" s="19"/>
      <c r="MF921" s="19"/>
      <c r="MG921" s="19"/>
      <c r="MH921" s="19"/>
      <c r="MI921" s="19"/>
      <c r="MJ921" s="19"/>
      <c r="MK921" s="19"/>
      <c r="ML921" s="19"/>
      <c r="MM921" s="19"/>
      <c r="MN921" s="19"/>
      <c r="MO921" s="19"/>
      <c r="MP921" s="19"/>
      <c r="MQ921" s="19"/>
      <c r="MR921" s="19"/>
      <c r="MS921" s="19"/>
      <c r="MT921" s="19"/>
      <c r="MU921" s="19"/>
      <c r="MV921" s="19"/>
      <c r="MW921" s="19"/>
      <c r="MX921" s="19"/>
      <c r="MY921" s="19"/>
      <c r="MZ921" s="19"/>
      <c r="NA921" s="19"/>
      <c r="NB921" s="19"/>
      <c r="NC921" s="19"/>
      <c r="ND921" s="19"/>
      <c r="NE921" s="19"/>
      <c r="NF921" s="19"/>
      <c r="NG921" s="19"/>
      <c r="NH921" s="19"/>
      <c r="NI921" s="19"/>
      <c r="NJ921" s="19"/>
      <c r="NK921" s="19"/>
      <c r="NL921" s="19"/>
      <c r="NM921" s="19"/>
      <c r="NN921" s="19"/>
      <c r="NO921" s="19"/>
      <c r="NP921" s="19"/>
      <c r="NQ921" s="19"/>
      <c r="NR921" s="19"/>
      <c r="NS921" s="19"/>
      <c r="NT921" s="19"/>
      <c r="NU921" s="19"/>
      <c r="NV921" s="19"/>
      <c r="NW921" s="19"/>
      <c r="NX921" s="19"/>
      <c r="NY921" s="19"/>
      <c r="NZ921" s="19"/>
      <c r="OA921" s="19"/>
      <c r="OB921" s="19"/>
      <c r="OC921" s="19"/>
      <c r="OD921" s="19"/>
      <c r="OE921" s="19"/>
      <c r="OF921" s="19"/>
      <c r="OG921" s="19"/>
      <c r="OH921" s="19"/>
      <c r="OI921" s="19"/>
      <c r="OJ921" s="19"/>
      <c r="OK921" s="19"/>
      <c r="OL921" s="19"/>
      <c r="OM921" s="19"/>
      <c r="ON921" s="19"/>
      <c r="OO921" s="19"/>
      <c r="OP921" s="19"/>
      <c r="OQ921" s="19"/>
      <c r="OR921" s="19"/>
      <c r="OS921" s="19"/>
      <c r="OT921" s="19"/>
      <c r="OU921" s="19"/>
      <c r="OV921" s="19"/>
      <c r="OW921" s="19"/>
      <c r="OX921" s="19"/>
      <c r="OY921" s="19"/>
      <c r="OZ921" s="19"/>
      <c r="PA921" s="19"/>
      <c r="PB921" s="19"/>
      <c r="PC921" s="19"/>
      <c r="PD921" s="19"/>
      <c r="PE921" s="19"/>
      <c r="PF921" s="19"/>
      <c r="PG921" s="19"/>
      <c r="PH921" s="19"/>
      <c r="PI921" s="19"/>
      <c r="PJ921" s="19"/>
      <c r="PK921" s="19"/>
      <c r="PL921" s="19"/>
      <c r="PM921" s="19"/>
      <c r="PN921" s="19"/>
      <c r="PO921" s="19"/>
      <c r="PP921" s="19"/>
      <c r="PQ921" s="19"/>
      <c r="PR921" s="19"/>
      <c r="PS921" s="19"/>
      <c r="PT921" s="19"/>
      <c r="PU921" s="19"/>
      <c r="PV921" s="19"/>
      <c r="PW921" s="19"/>
      <c r="PX921" s="19"/>
      <c r="PY921" s="19"/>
      <c r="PZ921" s="19"/>
      <c r="QA921" s="19"/>
      <c r="QB921" s="19"/>
      <c r="QC921" s="19"/>
      <c r="QD921" s="19"/>
      <c r="QE921" s="19"/>
      <c r="QF921" s="19"/>
      <c r="QG921" s="19"/>
      <c r="QH921" s="19"/>
      <c r="QI921" s="19"/>
      <c r="QJ921" s="19"/>
      <c r="QK921" s="19"/>
      <c r="QL921" s="19"/>
      <c r="QM921" s="19"/>
      <c r="QN921" s="19"/>
      <c r="QO921" s="19"/>
      <c r="QP921" s="19"/>
      <c r="QQ921" s="19"/>
      <c r="QR921" s="19"/>
      <c r="QS921" s="19"/>
      <c r="QT921" s="19"/>
      <c r="QU921" s="19"/>
      <c r="QV921" s="19"/>
      <c r="QW921" s="19"/>
      <c r="QX921" s="19"/>
      <c r="QY921" s="19"/>
      <c r="QZ921" s="19"/>
      <c r="RA921" s="19"/>
      <c r="RB921" s="19"/>
      <c r="RC921" s="19"/>
      <c r="RD921" s="19"/>
      <c r="RE921" s="19"/>
      <c r="RF921" s="19"/>
      <c r="RG921" s="19"/>
      <c r="RH921" s="19"/>
      <c r="RI921" s="19"/>
      <c r="RJ921" s="19"/>
      <c r="RK921" s="19"/>
      <c r="RL921" s="19"/>
      <c r="RM921" s="19"/>
      <c r="RN921" s="19"/>
      <c r="RO921" s="19"/>
      <c r="RP921" s="19"/>
      <c r="RQ921" s="19"/>
      <c r="RR921" s="19"/>
      <c r="RS921" s="19"/>
      <c r="RT921" s="19"/>
      <c r="RU921" s="19"/>
      <c r="RV921" s="19"/>
      <c r="RW921" s="19"/>
      <c r="RX921" s="19"/>
      <c r="RY921" s="19"/>
      <c r="RZ921" s="19"/>
      <c r="SA921" s="19"/>
      <c r="SB921" s="19"/>
      <c r="SC921" s="19"/>
      <c r="SD921" s="19"/>
      <c r="SE921" s="19"/>
      <c r="SF921" s="19"/>
      <c r="SG921" s="19"/>
      <c r="SH921" s="19"/>
      <c r="SI921" s="19"/>
      <c r="SJ921" s="19"/>
      <c r="SK921" s="19"/>
      <c r="SL921" s="19"/>
      <c r="SM921" s="19"/>
      <c r="SN921" s="19"/>
      <c r="SO921" s="19"/>
      <c r="SP921" s="19"/>
      <c r="SQ921" s="19"/>
      <c r="SR921" s="19"/>
      <c r="SS921" s="19"/>
      <c r="ST921" s="19"/>
      <c r="SU921" s="19"/>
      <c r="SV921" s="19"/>
      <c r="SW921" s="19"/>
      <c r="SX921" s="19"/>
      <c r="SY921" s="19"/>
      <c r="SZ921" s="19"/>
      <c r="TA921" s="19"/>
      <c r="TB921" s="19"/>
      <c r="TC921" s="19"/>
      <c r="TD921" s="19"/>
      <c r="TE921" s="19"/>
      <c r="TF921" s="19"/>
      <c r="TG921" s="19"/>
      <c r="TH921" s="19"/>
      <c r="TI921" s="19"/>
      <c r="TJ921" s="19"/>
      <c r="TK921" s="19"/>
      <c r="TL921" s="19"/>
      <c r="TM921" s="19"/>
      <c r="TN921" s="19"/>
      <c r="TO921" s="19"/>
      <c r="TP921" s="19"/>
      <c r="TQ921" s="19"/>
      <c r="TR921" s="19"/>
      <c r="TS921" s="19"/>
      <c r="TT921" s="19"/>
      <c r="TU921" s="19"/>
      <c r="TV921" s="19"/>
      <c r="TW921" s="19"/>
      <c r="TX921" s="19"/>
      <c r="TY921" s="19"/>
      <c r="TZ921" s="19"/>
      <c r="UA921" s="19"/>
      <c r="UB921" s="19"/>
      <c r="UC921" s="19"/>
      <c r="UD921" s="19"/>
      <c r="UE921" s="19"/>
      <c r="UF921" s="19"/>
      <c r="UG921" s="19"/>
      <c r="UH921" s="19"/>
      <c r="UI921" s="19"/>
      <c r="UJ921" s="19"/>
      <c r="UK921" s="19"/>
      <c r="UL921" s="19"/>
      <c r="UM921" s="19"/>
      <c r="UN921" s="19"/>
      <c r="UO921" s="19"/>
      <c r="UP921" s="19"/>
      <c r="UQ921" s="19"/>
      <c r="UR921" s="19"/>
      <c r="US921" s="19"/>
      <c r="UT921" s="19"/>
      <c r="UU921" s="19"/>
      <c r="UV921" s="19"/>
      <c r="UW921" s="19"/>
      <c r="UX921" s="19"/>
      <c r="UY921" s="19"/>
      <c r="UZ921" s="19"/>
      <c r="VA921" s="19"/>
      <c r="VB921" s="19"/>
      <c r="VC921" s="19"/>
      <c r="VD921" s="19"/>
      <c r="VE921" s="19"/>
      <c r="VF921" s="19"/>
      <c r="VG921" s="19"/>
      <c r="VH921" s="19"/>
      <c r="VI921" s="19"/>
      <c r="VJ921" s="19"/>
      <c r="VK921" s="19"/>
      <c r="VL921" s="19"/>
      <c r="VM921" s="19"/>
      <c r="VN921" s="19"/>
      <c r="VO921" s="19"/>
      <c r="VP921" s="19"/>
      <c r="VQ921" s="19"/>
      <c r="VR921" s="19"/>
      <c r="VS921" s="19"/>
      <c r="VT921" s="19"/>
      <c r="VU921" s="19"/>
      <c r="VV921" s="19"/>
      <c r="VW921" s="19"/>
      <c r="VX921" s="19"/>
      <c r="VY921" s="19"/>
      <c r="VZ921" s="19"/>
      <c r="WA921" s="19"/>
      <c r="WB921" s="19"/>
      <c r="WC921" s="19"/>
      <c r="WD921" s="19"/>
      <c r="WE921" s="19"/>
      <c r="WF921" s="19"/>
      <c r="WG921" s="19"/>
      <c r="WH921" s="19"/>
      <c r="WI921" s="19"/>
      <c r="WJ921" s="19"/>
      <c r="WK921" s="19"/>
      <c r="WL921" s="19"/>
      <c r="WM921" s="19"/>
      <c r="WN921" s="19"/>
      <c r="WO921" s="19"/>
      <c r="WP921" s="19"/>
      <c r="WQ921" s="19"/>
      <c r="WR921" s="19"/>
      <c r="WS921" s="19"/>
      <c r="WT921" s="19"/>
      <c r="WU921" s="19"/>
      <c r="WV921" s="19"/>
      <c r="WW921" s="19"/>
      <c r="WX921" s="19"/>
      <c r="WY921" s="19"/>
    </row>
    <row r="922" spans="1:623" s="17" customFormat="1" hidden="1" x14ac:dyDescent="0.2">
      <c r="A922" s="16"/>
      <c r="I922" s="18"/>
      <c r="J922" s="18"/>
      <c r="N922" s="16"/>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c r="BA922" s="19"/>
      <c r="BB922" s="19"/>
      <c r="BC922" s="19"/>
      <c r="BD922" s="19"/>
      <c r="BE922" s="19"/>
      <c r="BF922" s="19"/>
      <c r="BG922" s="19"/>
      <c r="BH922" s="19"/>
      <c r="BI922" s="19"/>
      <c r="BJ922" s="19"/>
      <c r="BK922" s="19"/>
      <c r="BL922" s="19"/>
      <c r="BM922" s="19"/>
      <c r="BN922" s="19"/>
      <c r="BO922" s="19"/>
      <c r="BP922" s="19"/>
      <c r="BQ922" s="19"/>
      <c r="BR922" s="19"/>
      <c r="BS922" s="19"/>
      <c r="BT922" s="19"/>
      <c r="BU922" s="19"/>
      <c r="BV922" s="19"/>
      <c r="BW922" s="19"/>
      <c r="BX922" s="19"/>
      <c r="BY922" s="19"/>
      <c r="BZ922" s="19"/>
      <c r="CA922" s="19"/>
      <c r="CB922" s="19"/>
      <c r="CC922" s="19"/>
      <c r="CD922" s="19"/>
      <c r="CE922" s="19"/>
      <c r="CF922" s="19"/>
      <c r="CG922" s="19"/>
      <c r="CH922" s="19"/>
      <c r="CI922" s="19"/>
      <c r="CJ922" s="19"/>
      <c r="CK922" s="19"/>
      <c r="CL922" s="19"/>
      <c r="CM922" s="19"/>
      <c r="CN922" s="19"/>
      <c r="CO922" s="19"/>
      <c r="CP922" s="19"/>
      <c r="CQ922" s="19"/>
      <c r="CR922" s="19"/>
      <c r="CS922" s="19"/>
      <c r="CT922" s="19"/>
      <c r="CU922" s="19"/>
      <c r="CV922" s="19"/>
      <c r="CW922" s="19"/>
      <c r="CX922" s="19"/>
      <c r="CY922" s="19"/>
      <c r="CZ922" s="19"/>
      <c r="DA922" s="19"/>
      <c r="DB922" s="19"/>
      <c r="DC922" s="19"/>
      <c r="DD922" s="19"/>
      <c r="DE922" s="19"/>
      <c r="DF922" s="19"/>
      <c r="DG922" s="19"/>
      <c r="DH922" s="19"/>
      <c r="DI922" s="19"/>
      <c r="DJ922" s="19"/>
      <c r="DK922" s="19"/>
      <c r="DL922" s="19"/>
      <c r="DM922" s="19"/>
      <c r="DN922" s="19"/>
      <c r="DO922" s="19"/>
      <c r="DP922" s="19"/>
      <c r="DQ922" s="19"/>
      <c r="DR922" s="19"/>
      <c r="DS922" s="19"/>
      <c r="DT922" s="19"/>
      <c r="DU922" s="19"/>
      <c r="DV922" s="19"/>
      <c r="DW922" s="19"/>
      <c r="DX922" s="19"/>
      <c r="DY922" s="19"/>
      <c r="DZ922" s="19"/>
      <c r="EA922" s="19"/>
      <c r="EB922" s="19"/>
      <c r="EC922" s="19"/>
      <c r="ED922" s="19"/>
      <c r="EE922" s="19"/>
      <c r="EF922" s="19"/>
      <c r="EG922" s="19"/>
      <c r="EH922" s="19"/>
      <c r="EI922" s="19"/>
      <c r="EJ922" s="19"/>
      <c r="EK922" s="19"/>
      <c r="EL922" s="19"/>
      <c r="EM922" s="19"/>
      <c r="EN922" s="19"/>
      <c r="EO922" s="19"/>
      <c r="EP922" s="19"/>
      <c r="EQ922" s="19"/>
      <c r="ER922" s="19"/>
      <c r="ES922" s="19"/>
      <c r="ET922" s="19"/>
      <c r="EU922" s="19"/>
      <c r="EV922" s="19"/>
      <c r="EW922" s="19"/>
      <c r="EX922" s="19"/>
      <c r="EY922" s="19"/>
      <c r="EZ922" s="19"/>
      <c r="FA922" s="19"/>
      <c r="FB922" s="19"/>
      <c r="FC922" s="19"/>
      <c r="FD922" s="19"/>
      <c r="FE922" s="19"/>
      <c r="FF922" s="19"/>
      <c r="FG922" s="19"/>
      <c r="FH922" s="19"/>
      <c r="FI922" s="19"/>
      <c r="FJ922" s="19"/>
      <c r="FK922" s="19"/>
      <c r="FL922" s="19"/>
      <c r="FM922" s="19"/>
      <c r="FN922" s="19"/>
      <c r="FO922" s="19"/>
      <c r="FP922" s="19"/>
      <c r="FQ922" s="19"/>
      <c r="FR922" s="19"/>
      <c r="FS922" s="19"/>
      <c r="FT922" s="19"/>
      <c r="FU922" s="19"/>
      <c r="FV922" s="19"/>
      <c r="FW922" s="19"/>
      <c r="FX922" s="19"/>
      <c r="FY922" s="19"/>
      <c r="FZ922" s="19"/>
      <c r="GA922" s="19"/>
      <c r="GB922" s="19"/>
      <c r="GC922" s="19"/>
      <c r="GD922" s="19"/>
      <c r="GE922" s="19"/>
      <c r="GF922" s="19"/>
      <c r="GG922" s="19"/>
      <c r="GH922" s="19"/>
      <c r="GI922" s="19"/>
      <c r="GJ922" s="19"/>
      <c r="GK922" s="19"/>
      <c r="GL922" s="19"/>
      <c r="GM922" s="19"/>
      <c r="GN922" s="19"/>
      <c r="GO922" s="19"/>
      <c r="GP922" s="19"/>
      <c r="GQ922" s="19"/>
      <c r="GR922" s="19"/>
      <c r="GS922" s="19"/>
      <c r="GT922" s="19"/>
      <c r="GU922" s="19"/>
      <c r="GV922" s="19"/>
      <c r="GW922" s="19"/>
      <c r="GX922" s="19"/>
      <c r="GY922" s="19"/>
      <c r="GZ922" s="19"/>
      <c r="HA922" s="19"/>
      <c r="HB922" s="19"/>
      <c r="HC922" s="19"/>
      <c r="HD922" s="19"/>
      <c r="HE922" s="19"/>
      <c r="HF922" s="19"/>
      <c r="HG922" s="19"/>
      <c r="HH922" s="19"/>
      <c r="HI922" s="19"/>
      <c r="HJ922" s="19"/>
      <c r="HK922" s="19"/>
      <c r="HL922" s="19"/>
      <c r="HM922" s="19"/>
      <c r="HN922" s="19"/>
      <c r="HO922" s="19"/>
      <c r="HP922" s="19"/>
      <c r="HQ922" s="19"/>
      <c r="HR922" s="19"/>
      <c r="HS922" s="19"/>
      <c r="HT922" s="19"/>
      <c r="HU922" s="19"/>
      <c r="HV922" s="19"/>
      <c r="HW922" s="19"/>
      <c r="HX922" s="19"/>
      <c r="HY922" s="19"/>
      <c r="HZ922" s="19"/>
      <c r="IA922" s="19"/>
      <c r="IB922" s="19"/>
      <c r="IC922" s="19"/>
      <c r="ID922" s="19"/>
      <c r="IE922" s="19"/>
      <c r="IF922" s="19"/>
      <c r="IG922" s="19"/>
      <c r="IH922" s="19"/>
      <c r="II922" s="19"/>
      <c r="IJ922" s="19"/>
      <c r="IK922" s="19"/>
      <c r="IL922" s="19"/>
      <c r="IM922" s="19"/>
      <c r="IN922" s="19"/>
      <c r="IO922" s="19"/>
      <c r="IP922" s="19"/>
      <c r="IQ922" s="19"/>
      <c r="IR922" s="19"/>
      <c r="IS922" s="19"/>
      <c r="IT922" s="19"/>
      <c r="IU922" s="19"/>
      <c r="IV922" s="19"/>
      <c r="IW922" s="19"/>
      <c r="IX922" s="19"/>
      <c r="IY922" s="19"/>
      <c r="IZ922" s="19"/>
      <c r="JA922" s="19"/>
      <c r="JB922" s="19"/>
      <c r="JC922" s="19"/>
      <c r="JD922" s="19"/>
      <c r="JE922" s="19"/>
      <c r="JF922" s="19"/>
      <c r="JG922" s="19"/>
      <c r="JH922" s="19"/>
      <c r="JI922" s="19"/>
      <c r="JJ922" s="19"/>
      <c r="JK922" s="19"/>
      <c r="JL922" s="19"/>
      <c r="JM922" s="19"/>
      <c r="JN922" s="19"/>
      <c r="JO922" s="19"/>
      <c r="JP922" s="19"/>
      <c r="JQ922" s="19"/>
      <c r="JR922" s="19"/>
      <c r="JS922" s="19"/>
      <c r="JT922" s="19"/>
      <c r="JU922" s="19"/>
      <c r="JV922" s="19"/>
      <c r="JW922" s="19"/>
      <c r="JX922" s="19"/>
      <c r="JY922" s="19"/>
      <c r="JZ922" s="19"/>
      <c r="KA922" s="19"/>
      <c r="KB922" s="19"/>
      <c r="KC922" s="19"/>
      <c r="KD922" s="19"/>
      <c r="KE922" s="19"/>
      <c r="KF922" s="19"/>
      <c r="KG922" s="19"/>
      <c r="KH922" s="19"/>
      <c r="KI922" s="19"/>
      <c r="KJ922" s="19"/>
      <c r="KK922" s="19"/>
      <c r="KL922" s="19"/>
      <c r="KM922" s="19"/>
      <c r="KN922" s="19"/>
      <c r="KO922" s="19"/>
      <c r="KP922" s="19"/>
      <c r="KQ922" s="19"/>
      <c r="KR922" s="19"/>
      <c r="KS922" s="19"/>
      <c r="KT922" s="19"/>
      <c r="KU922" s="19"/>
      <c r="KV922" s="19"/>
      <c r="KW922" s="19"/>
      <c r="KX922" s="19"/>
      <c r="KY922" s="19"/>
      <c r="KZ922" s="19"/>
      <c r="LA922" s="19"/>
      <c r="LB922" s="19"/>
      <c r="LC922" s="19"/>
      <c r="LD922" s="19"/>
      <c r="LE922" s="19"/>
      <c r="LF922" s="19"/>
      <c r="LG922" s="19"/>
      <c r="LH922" s="19"/>
      <c r="LI922" s="19"/>
      <c r="LJ922" s="19"/>
      <c r="LK922" s="19"/>
      <c r="LL922" s="19"/>
      <c r="LM922" s="19"/>
      <c r="LN922" s="19"/>
      <c r="LO922" s="19"/>
      <c r="LP922" s="19"/>
      <c r="LQ922" s="19"/>
      <c r="LR922" s="19"/>
      <c r="LS922" s="19"/>
      <c r="LT922" s="19"/>
      <c r="LU922" s="19"/>
      <c r="LV922" s="19"/>
      <c r="LW922" s="19"/>
      <c r="LX922" s="19"/>
      <c r="LY922" s="19"/>
      <c r="LZ922" s="19"/>
      <c r="MA922" s="19"/>
      <c r="MB922" s="19"/>
      <c r="MC922" s="19"/>
      <c r="MD922" s="19"/>
      <c r="ME922" s="19"/>
      <c r="MF922" s="19"/>
      <c r="MG922" s="19"/>
      <c r="MH922" s="19"/>
      <c r="MI922" s="19"/>
      <c r="MJ922" s="19"/>
      <c r="MK922" s="19"/>
      <c r="ML922" s="19"/>
      <c r="MM922" s="19"/>
      <c r="MN922" s="19"/>
      <c r="MO922" s="19"/>
      <c r="MP922" s="19"/>
      <c r="MQ922" s="19"/>
      <c r="MR922" s="19"/>
      <c r="MS922" s="19"/>
      <c r="MT922" s="19"/>
      <c r="MU922" s="19"/>
      <c r="MV922" s="19"/>
      <c r="MW922" s="19"/>
      <c r="MX922" s="19"/>
      <c r="MY922" s="19"/>
      <c r="MZ922" s="19"/>
      <c r="NA922" s="19"/>
      <c r="NB922" s="19"/>
      <c r="NC922" s="19"/>
      <c r="ND922" s="19"/>
      <c r="NE922" s="19"/>
      <c r="NF922" s="19"/>
      <c r="NG922" s="19"/>
      <c r="NH922" s="19"/>
      <c r="NI922" s="19"/>
      <c r="NJ922" s="19"/>
      <c r="NK922" s="19"/>
      <c r="NL922" s="19"/>
      <c r="NM922" s="19"/>
      <c r="NN922" s="19"/>
      <c r="NO922" s="19"/>
      <c r="NP922" s="19"/>
      <c r="NQ922" s="19"/>
      <c r="NR922" s="19"/>
      <c r="NS922" s="19"/>
      <c r="NT922" s="19"/>
      <c r="NU922" s="19"/>
      <c r="NV922" s="19"/>
      <c r="NW922" s="19"/>
      <c r="NX922" s="19"/>
      <c r="NY922" s="19"/>
      <c r="NZ922" s="19"/>
      <c r="OA922" s="19"/>
      <c r="OB922" s="19"/>
      <c r="OC922" s="19"/>
      <c r="OD922" s="19"/>
      <c r="OE922" s="19"/>
      <c r="OF922" s="19"/>
      <c r="OG922" s="19"/>
      <c r="OH922" s="19"/>
      <c r="OI922" s="19"/>
      <c r="OJ922" s="19"/>
      <c r="OK922" s="19"/>
      <c r="OL922" s="19"/>
      <c r="OM922" s="19"/>
      <c r="ON922" s="19"/>
      <c r="OO922" s="19"/>
      <c r="OP922" s="19"/>
      <c r="OQ922" s="19"/>
      <c r="OR922" s="19"/>
      <c r="OS922" s="19"/>
      <c r="OT922" s="19"/>
      <c r="OU922" s="19"/>
      <c r="OV922" s="19"/>
      <c r="OW922" s="19"/>
      <c r="OX922" s="19"/>
      <c r="OY922" s="19"/>
      <c r="OZ922" s="19"/>
      <c r="PA922" s="19"/>
      <c r="PB922" s="19"/>
      <c r="PC922" s="19"/>
      <c r="PD922" s="19"/>
      <c r="PE922" s="19"/>
      <c r="PF922" s="19"/>
      <c r="PG922" s="19"/>
      <c r="PH922" s="19"/>
      <c r="PI922" s="19"/>
      <c r="PJ922" s="19"/>
      <c r="PK922" s="19"/>
      <c r="PL922" s="19"/>
      <c r="PM922" s="19"/>
      <c r="PN922" s="19"/>
      <c r="PO922" s="19"/>
      <c r="PP922" s="19"/>
      <c r="PQ922" s="19"/>
      <c r="PR922" s="19"/>
      <c r="PS922" s="19"/>
      <c r="PT922" s="19"/>
      <c r="PU922" s="19"/>
      <c r="PV922" s="19"/>
      <c r="PW922" s="19"/>
      <c r="PX922" s="19"/>
      <c r="PY922" s="19"/>
      <c r="PZ922" s="19"/>
      <c r="QA922" s="19"/>
      <c r="QB922" s="19"/>
      <c r="QC922" s="19"/>
      <c r="QD922" s="19"/>
      <c r="QE922" s="19"/>
      <c r="QF922" s="19"/>
      <c r="QG922" s="19"/>
      <c r="QH922" s="19"/>
      <c r="QI922" s="19"/>
      <c r="QJ922" s="19"/>
      <c r="QK922" s="19"/>
      <c r="QL922" s="19"/>
      <c r="QM922" s="19"/>
      <c r="QN922" s="19"/>
      <c r="QO922" s="19"/>
      <c r="QP922" s="19"/>
      <c r="QQ922" s="19"/>
      <c r="QR922" s="19"/>
      <c r="QS922" s="19"/>
      <c r="QT922" s="19"/>
      <c r="QU922" s="19"/>
      <c r="QV922" s="19"/>
      <c r="QW922" s="19"/>
      <c r="QX922" s="19"/>
      <c r="QY922" s="19"/>
      <c r="QZ922" s="19"/>
      <c r="RA922" s="19"/>
      <c r="RB922" s="19"/>
      <c r="RC922" s="19"/>
      <c r="RD922" s="19"/>
      <c r="RE922" s="19"/>
      <c r="RF922" s="19"/>
      <c r="RG922" s="19"/>
      <c r="RH922" s="19"/>
      <c r="RI922" s="19"/>
      <c r="RJ922" s="19"/>
      <c r="RK922" s="19"/>
      <c r="RL922" s="19"/>
      <c r="RM922" s="19"/>
      <c r="RN922" s="19"/>
      <c r="RO922" s="19"/>
      <c r="RP922" s="19"/>
      <c r="RQ922" s="19"/>
      <c r="RR922" s="19"/>
      <c r="RS922" s="19"/>
      <c r="RT922" s="19"/>
      <c r="RU922" s="19"/>
      <c r="RV922" s="19"/>
      <c r="RW922" s="19"/>
      <c r="RX922" s="19"/>
      <c r="RY922" s="19"/>
      <c r="RZ922" s="19"/>
      <c r="SA922" s="19"/>
      <c r="SB922" s="19"/>
      <c r="SC922" s="19"/>
      <c r="SD922" s="19"/>
      <c r="SE922" s="19"/>
      <c r="SF922" s="19"/>
      <c r="SG922" s="19"/>
      <c r="SH922" s="19"/>
      <c r="SI922" s="19"/>
      <c r="SJ922" s="19"/>
      <c r="SK922" s="19"/>
      <c r="SL922" s="19"/>
      <c r="SM922" s="19"/>
      <c r="SN922" s="19"/>
      <c r="SO922" s="19"/>
      <c r="SP922" s="19"/>
      <c r="SQ922" s="19"/>
      <c r="SR922" s="19"/>
      <c r="SS922" s="19"/>
      <c r="ST922" s="19"/>
      <c r="SU922" s="19"/>
      <c r="SV922" s="19"/>
      <c r="SW922" s="19"/>
      <c r="SX922" s="19"/>
      <c r="SY922" s="19"/>
      <c r="SZ922" s="19"/>
      <c r="TA922" s="19"/>
      <c r="TB922" s="19"/>
      <c r="TC922" s="19"/>
      <c r="TD922" s="19"/>
      <c r="TE922" s="19"/>
      <c r="TF922" s="19"/>
      <c r="TG922" s="19"/>
      <c r="TH922" s="19"/>
      <c r="TI922" s="19"/>
      <c r="TJ922" s="19"/>
      <c r="TK922" s="19"/>
      <c r="TL922" s="19"/>
      <c r="TM922" s="19"/>
      <c r="TN922" s="19"/>
      <c r="TO922" s="19"/>
      <c r="TP922" s="19"/>
      <c r="TQ922" s="19"/>
      <c r="TR922" s="19"/>
      <c r="TS922" s="19"/>
      <c r="TT922" s="19"/>
      <c r="TU922" s="19"/>
      <c r="TV922" s="19"/>
      <c r="TW922" s="19"/>
      <c r="TX922" s="19"/>
      <c r="TY922" s="19"/>
      <c r="TZ922" s="19"/>
      <c r="UA922" s="19"/>
      <c r="UB922" s="19"/>
      <c r="UC922" s="19"/>
      <c r="UD922" s="19"/>
      <c r="UE922" s="19"/>
      <c r="UF922" s="19"/>
      <c r="UG922" s="19"/>
      <c r="UH922" s="19"/>
      <c r="UI922" s="19"/>
      <c r="UJ922" s="19"/>
      <c r="UK922" s="19"/>
      <c r="UL922" s="19"/>
      <c r="UM922" s="19"/>
      <c r="UN922" s="19"/>
      <c r="UO922" s="19"/>
      <c r="UP922" s="19"/>
      <c r="UQ922" s="19"/>
      <c r="UR922" s="19"/>
      <c r="US922" s="19"/>
      <c r="UT922" s="19"/>
      <c r="UU922" s="19"/>
      <c r="UV922" s="19"/>
      <c r="UW922" s="19"/>
      <c r="UX922" s="19"/>
      <c r="UY922" s="19"/>
      <c r="UZ922" s="19"/>
      <c r="VA922" s="19"/>
      <c r="VB922" s="19"/>
      <c r="VC922" s="19"/>
      <c r="VD922" s="19"/>
      <c r="VE922" s="19"/>
      <c r="VF922" s="19"/>
      <c r="VG922" s="19"/>
      <c r="VH922" s="19"/>
      <c r="VI922" s="19"/>
      <c r="VJ922" s="19"/>
      <c r="VK922" s="19"/>
      <c r="VL922" s="19"/>
      <c r="VM922" s="19"/>
      <c r="VN922" s="19"/>
      <c r="VO922" s="19"/>
      <c r="VP922" s="19"/>
      <c r="VQ922" s="19"/>
      <c r="VR922" s="19"/>
      <c r="VS922" s="19"/>
      <c r="VT922" s="19"/>
      <c r="VU922" s="19"/>
      <c r="VV922" s="19"/>
      <c r="VW922" s="19"/>
      <c r="VX922" s="19"/>
      <c r="VY922" s="19"/>
      <c r="VZ922" s="19"/>
      <c r="WA922" s="19"/>
      <c r="WB922" s="19"/>
      <c r="WC922" s="19"/>
      <c r="WD922" s="19"/>
      <c r="WE922" s="19"/>
      <c r="WF922" s="19"/>
      <c r="WG922" s="19"/>
      <c r="WH922" s="19"/>
      <c r="WI922" s="19"/>
      <c r="WJ922" s="19"/>
      <c r="WK922" s="19"/>
      <c r="WL922" s="19"/>
      <c r="WM922" s="19"/>
      <c r="WN922" s="19"/>
      <c r="WO922" s="19"/>
      <c r="WP922" s="19"/>
      <c r="WQ922" s="19"/>
      <c r="WR922" s="19"/>
      <c r="WS922" s="19"/>
      <c r="WT922" s="19"/>
      <c r="WU922" s="19"/>
      <c r="WV922" s="19"/>
      <c r="WW922" s="19"/>
      <c r="WX922" s="19"/>
      <c r="WY922" s="19"/>
    </row>
    <row r="923" spans="1:623" s="17" customFormat="1" hidden="1" x14ac:dyDescent="0.2">
      <c r="A923" s="16"/>
      <c r="I923" s="18"/>
      <c r="J923" s="18"/>
      <c r="N923" s="16"/>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c r="BA923" s="19"/>
      <c r="BB923" s="19"/>
      <c r="BC923" s="19"/>
      <c r="BD923" s="19"/>
      <c r="BE923" s="19"/>
      <c r="BF923" s="19"/>
      <c r="BG923" s="19"/>
      <c r="BH923" s="19"/>
      <c r="BI923" s="19"/>
      <c r="BJ923" s="19"/>
      <c r="BK923" s="19"/>
      <c r="BL923" s="19"/>
      <c r="BM923" s="19"/>
      <c r="BN923" s="19"/>
      <c r="BO923" s="19"/>
      <c r="BP923" s="19"/>
      <c r="BQ923" s="19"/>
      <c r="BR923" s="19"/>
      <c r="BS923" s="19"/>
      <c r="BT923" s="19"/>
      <c r="BU923" s="19"/>
      <c r="BV923" s="19"/>
      <c r="BW923" s="19"/>
      <c r="BX923" s="19"/>
      <c r="BY923" s="19"/>
      <c r="BZ923" s="19"/>
      <c r="CA923" s="19"/>
      <c r="CB923" s="19"/>
      <c r="CC923" s="19"/>
      <c r="CD923" s="19"/>
      <c r="CE923" s="19"/>
      <c r="CF923" s="19"/>
      <c r="CG923" s="19"/>
      <c r="CH923" s="19"/>
      <c r="CI923" s="19"/>
      <c r="CJ923" s="19"/>
      <c r="CK923" s="19"/>
      <c r="CL923" s="19"/>
      <c r="CM923" s="19"/>
      <c r="CN923" s="19"/>
      <c r="CO923" s="19"/>
      <c r="CP923" s="19"/>
      <c r="CQ923" s="19"/>
      <c r="CR923" s="19"/>
      <c r="CS923" s="19"/>
      <c r="CT923" s="19"/>
      <c r="CU923" s="19"/>
      <c r="CV923" s="19"/>
      <c r="CW923" s="19"/>
      <c r="CX923" s="19"/>
      <c r="CY923" s="19"/>
      <c r="CZ923" s="19"/>
      <c r="DA923" s="19"/>
      <c r="DB923" s="19"/>
      <c r="DC923" s="19"/>
      <c r="DD923" s="19"/>
      <c r="DE923" s="19"/>
      <c r="DF923" s="19"/>
      <c r="DG923" s="19"/>
      <c r="DH923" s="19"/>
      <c r="DI923" s="19"/>
      <c r="DJ923" s="19"/>
      <c r="DK923" s="19"/>
      <c r="DL923" s="19"/>
      <c r="DM923" s="19"/>
      <c r="DN923" s="19"/>
      <c r="DO923" s="19"/>
      <c r="DP923" s="19"/>
      <c r="DQ923" s="19"/>
      <c r="DR923" s="19"/>
      <c r="DS923" s="19"/>
      <c r="DT923" s="19"/>
      <c r="DU923" s="19"/>
      <c r="DV923" s="19"/>
      <c r="DW923" s="19"/>
      <c r="DX923" s="19"/>
      <c r="DY923" s="19"/>
      <c r="DZ923" s="19"/>
      <c r="EA923" s="19"/>
      <c r="EB923" s="19"/>
      <c r="EC923" s="19"/>
      <c r="ED923" s="19"/>
      <c r="EE923" s="19"/>
      <c r="EF923" s="19"/>
      <c r="EG923" s="19"/>
      <c r="EH923" s="19"/>
      <c r="EI923" s="19"/>
      <c r="EJ923" s="19"/>
      <c r="EK923" s="19"/>
      <c r="EL923" s="19"/>
      <c r="EM923" s="19"/>
      <c r="EN923" s="19"/>
      <c r="EO923" s="19"/>
      <c r="EP923" s="19"/>
      <c r="EQ923" s="19"/>
      <c r="ER923" s="19"/>
      <c r="ES923" s="19"/>
      <c r="ET923" s="19"/>
      <c r="EU923" s="19"/>
      <c r="EV923" s="19"/>
      <c r="EW923" s="19"/>
      <c r="EX923" s="19"/>
      <c r="EY923" s="19"/>
      <c r="EZ923" s="19"/>
      <c r="FA923" s="19"/>
      <c r="FB923" s="19"/>
      <c r="FC923" s="19"/>
      <c r="FD923" s="19"/>
      <c r="FE923" s="19"/>
      <c r="FF923" s="19"/>
      <c r="FG923" s="19"/>
      <c r="FH923" s="19"/>
      <c r="FI923" s="19"/>
      <c r="FJ923" s="19"/>
      <c r="FK923" s="19"/>
      <c r="FL923" s="19"/>
      <c r="FM923" s="19"/>
      <c r="FN923" s="19"/>
      <c r="FO923" s="19"/>
      <c r="FP923" s="19"/>
      <c r="FQ923" s="19"/>
      <c r="FR923" s="19"/>
      <c r="FS923" s="19"/>
      <c r="FT923" s="19"/>
      <c r="FU923" s="19"/>
      <c r="FV923" s="19"/>
      <c r="FW923" s="19"/>
      <c r="FX923" s="19"/>
      <c r="FY923" s="19"/>
      <c r="FZ923" s="19"/>
      <c r="GA923" s="19"/>
      <c r="GB923" s="19"/>
      <c r="GC923" s="19"/>
      <c r="GD923" s="19"/>
      <c r="GE923" s="19"/>
      <c r="GF923" s="19"/>
      <c r="GG923" s="19"/>
      <c r="GH923" s="19"/>
      <c r="GI923" s="19"/>
      <c r="GJ923" s="19"/>
      <c r="GK923" s="19"/>
      <c r="GL923" s="19"/>
      <c r="GM923" s="19"/>
      <c r="GN923" s="19"/>
      <c r="GO923" s="19"/>
      <c r="GP923" s="19"/>
      <c r="GQ923" s="19"/>
      <c r="GR923" s="19"/>
      <c r="GS923" s="19"/>
      <c r="GT923" s="19"/>
      <c r="GU923" s="19"/>
      <c r="GV923" s="19"/>
      <c r="GW923" s="19"/>
      <c r="GX923" s="19"/>
      <c r="GY923" s="19"/>
      <c r="GZ923" s="19"/>
      <c r="HA923" s="19"/>
      <c r="HB923" s="19"/>
      <c r="HC923" s="19"/>
      <c r="HD923" s="19"/>
      <c r="HE923" s="19"/>
      <c r="HF923" s="19"/>
      <c r="HG923" s="19"/>
      <c r="HH923" s="19"/>
      <c r="HI923" s="19"/>
      <c r="HJ923" s="19"/>
      <c r="HK923" s="19"/>
      <c r="HL923" s="19"/>
      <c r="HM923" s="19"/>
      <c r="HN923" s="19"/>
      <c r="HO923" s="19"/>
      <c r="HP923" s="19"/>
      <c r="HQ923" s="19"/>
      <c r="HR923" s="19"/>
      <c r="HS923" s="19"/>
      <c r="HT923" s="19"/>
      <c r="HU923" s="19"/>
      <c r="HV923" s="19"/>
      <c r="HW923" s="19"/>
      <c r="HX923" s="19"/>
      <c r="HY923" s="19"/>
      <c r="HZ923" s="19"/>
      <c r="IA923" s="19"/>
      <c r="IB923" s="19"/>
      <c r="IC923" s="19"/>
      <c r="ID923" s="19"/>
      <c r="IE923" s="19"/>
      <c r="IF923" s="19"/>
      <c r="IG923" s="19"/>
      <c r="IH923" s="19"/>
      <c r="II923" s="19"/>
      <c r="IJ923" s="19"/>
      <c r="IK923" s="19"/>
      <c r="IL923" s="19"/>
      <c r="IM923" s="19"/>
      <c r="IN923" s="19"/>
      <c r="IO923" s="19"/>
      <c r="IP923" s="19"/>
      <c r="IQ923" s="19"/>
      <c r="IR923" s="19"/>
      <c r="IS923" s="19"/>
      <c r="IT923" s="19"/>
      <c r="IU923" s="19"/>
      <c r="IV923" s="19"/>
      <c r="IW923" s="19"/>
      <c r="IX923" s="19"/>
      <c r="IY923" s="19"/>
      <c r="IZ923" s="19"/>
      <c r="JA923" s="19"/>
      <c r="JB923" s="19"/>
      <c r="JC923" s="19"/>
      <c r="JD923" s="19"/>
      <c r="JE923" s="19"/>
      <c r="JF923" s="19"/>
      <c r="JG923" s="19"/>
      <c r="JH923" s="19"/>
      <c r="JI923" s="19"/>
      <c r="JJ923" s="19"/>
      <c r="JK923" s="19"/>
      <c r="JL923" s="19"/>
      <c r="JM923" s="19"/>
      <c r="JN923" s="19"/>
      <c r="JO923" s="19"/>
      <c r="JP923" s="19"/>
      <c r="JQ923" s="19"/>
      <c r="JR923" s="19"/>
      <c r="JS923" s="19"/>
      <c r="JT923" s="19"/>
      <c r="JU923" s="19"/>
      <c r="JV923" s="19"/>
      <c r="JW923" s="19"/>
      <c r="JX923" s="19"/>
      <c r="JY923" s="19"/>
      <c r="JZ923" s="19"/>
      <c r="KA923" s="19"/>
      <c r="KB923" s="19"/>
      <c r="KC923" s="19"/>
      <c r="KD923" s="19"/>
      <c r="KE923" s="19"/>
      <c r="KF923" s="19"/>
      <c r="KG923" s="19"/>
      <c r="KH923" s="19"/>
      <c r="KI923" s="19"/>
      <c r="KJ923" s="19"/>
      <c r="KK923" s="19"/>
      <c r="KL923" s="19"/>
      <c r="KM923" s="19"/>
      <c r="KN923" s="19"/>
      <c r="KO923" s="19"/>
      <c r="KP923" s="19"/>
      <c r="KQ923" s="19"/>
      <c r="KR923" s="19"/>
      <c r="KS923" s="19"/>
      <c r="KT923" s="19"/>
      <c r="KU923" s="19"/>
      <c r="KV923" s="19"/>
      <c r="KW923" s="19"/>
      <c r="KX923" s="19"/>
      <c r="KY923" s="19"/>
      <c r="KZ923" s="19"/>
      <c r="LA923" s="19"/>
      <c r="LB923" s="19"/>
      <c r="LC923" s="19"/>
      <c r="LD923" s="19"/>
      <c r="LE923" s="19"/>
      <c r="LF923" s="19"/>
      <c r="LG923" s="19"/>
      <c r="LH923" s="19"/>
      <c r="LI923" s="19"/>
      <c r="LJ923" s="19"/>
      <c r="LK923" s="19"/>
      <c r="LL923" s="19"/>
      <c r="LM923" s="19"/>
      <c r="LN923" s="19"/>
      <c r="LO923" s="19"/>
      <c r="LP923" s="19"/>
      <c r="LQ923" s="19"/>
      <c r="LR923" s="19"/>
      <c r="LS923" s="19"/>
      <c r="LT923" s="19"/>
      <c r="LU923" s="19"/>
      <c r="LV923" s="19"/>
      <c r="LW923" s="19"/>
      <c r="LX923" s="19"/>
      <c r="LY923" s="19"/>
      <c r="LZ923" s="19"/>
      <c r="MA923" s="19"/>
      <c r="MB923" s="19"/>
      <c r="MC923" s="19"/>
      <c r="MD923" s="19"/>
      <c r="ME923" s="19"/>
      <c r="MF923" s="19"/>
      <c r="MG923" s="19"/>
      <c r="MH923" s="19"/>
      <c r="MI923" s="19"/>
      <c r="MJ923" s="19"/>
      <c r="MK923" s="19"/>
      <c r="ML923" s="19"/>
      <c r="MM923" s="19"/>
      <c r="MN923" s="19"/>
      <c r="MO923" s="19"/>
      <c r="MP923" s="19"/>
      <c r="MQ923" s="19"/>
      <c r="MR923" s="19"/>
      <c r="MS923" s="19"/>
      <c r="MT923" s="19"/>
      <c r="MU923" s="19"/>
      <c r="MV923" s="19"/>
      <c r="MW923" s="19"/>
      <c r="MX923" s="19"/>
      <c r="MY923" s="19"/>
      <c r="MZ923" s="19"/>
      <c r="NA923" s="19"/>
      <c r="NB923" s="19"/>
      <c r="NC923" s="19"/>
      <c r="ND923" s="19"/>
      <c r="NE923" s="19"/>
      <c r="NF923" s="19"/>
      <c r="NG923" s="19"/>
      <c r="NH923" s="19"/>
      <c r="NI923" s="19"/>
      <c r="NJ923" s="19"/>
      <c r="NK923" s="19"/>
      <c r="NL923" s="19"/>
      <c r="NM923" s="19"/>
      <c r="NN923" s="19"/>
      <c r="NO923" s="19"/>
      <c r="NP923" s="19"/>
      <c r="NQ923" s="19"/>
      <c r="NR923" s="19"/>
      <c r="NS923" s="19"/>
      <c r="NT923" s="19"/>
      <c r="NU923" s="19"/>
      <c r="NV923" s="19"/>
      <c r="NW923" s="19"/>
      <c r="NX923" s="19"/>
      <c r="NY923" s="19"/>
      <c r="NZ923" s="19"/>
      <c r="OA923" s="19"/>
      <c r="OB923" s="19"/>
      <c r="OC923" s="19"/>
      <c r="OD923" s="19"/>
      <c r="OE923" s="19"/>
      <c r="OF923" s="19"/>
      <c r="OG923" s="19"/>
      <c r="OH923" s="19"/>
      <c r="OI923" s="19"/>
      <c r="OJ923" s="19"/>
      <c r="OK923" s="19"/>
      <c r="OL923" s="19"/>
      <c r="OM923" s="19"/>
      <c r="ON923" s="19"/>
      <c r="OO923" s="19"/>
      <c r="OP923" s="19"/>
      <c r="OQ923" s="19"/>
      <c r="OR923" s="19"/>
      <c r="OS923" s="19"/>
      <c r="OT923" s="19"/>
      <c r="OU923" s="19"/>
      <c r="OV923" s="19"/>
      <c r="OW923" s="19"/>
      <c r="OX923" s="19"/>
      <c r="OY923" s="19"/>
      <c r="OZ923" s="19"/>
      <c r="PA923" s="19"/>
      <c r="PB923" s="19"/>
      <c r="PC923" s="19"/>
      <c r="PD923" s="19"/>
      <c r="PE923" s="19"/>
      <c r="PF923" s="19"/>
      <c r="PG923" s="19"/>
      <c r="PH923" s="19"/>
      <c r="PI923" s="19"/>
      <c r="PJ923" s="19"/>
      <c r="PK923" s="19"/>
      <c r="PL923" s="19"/>
      <c r="PM923" s="19"/>
      <c r="PN923" s="19"/>
      <c r="PO923" s="19"/>
      <c r="PP923" s="19"/>
      <c r="PQ923" s="19"/>
      <c r="PR923" s="19"/>
      <c r="PS923" s="19"/>
      <c r="PT923" s="19"/>
      <c r="PU923" s="19"/>
      <c r="PV923" s="19"/>
      <c r="PW923" s="19"/>
      <c r="PX923" s="19"/>
      <c r="PY923" s="19"/>
      <c r="PZ923" s="19"/>
      <c r="QA923" s="19"/>
      <c r="QB923" s="19"/>
      <c r="QC923" s="19"/>
      <c r="QD923" s="19"/>
      <c r="QE923" s="19"/>
      <c r="QF923" s="19"/>
      <c r="QG923" s="19"/>
      <c r="QH923" s="19"/>
      <c r="QI923" s="19"/>
      <c r="QJ923" s="19"/>
      <c r="QK923" s="19"/>
      <c r="QL923" s="19"/>
      <c r="QM923" s="19"/>
      <c r="QN923" s="19"/>
      <c r="QO923" s="19"/>
      <c r="QP923" s="19"/>
      <c r="QQ923" s="19"/>
      <c r="QR923" s="19"/>
      <c r="QS923" s="19"/>
      <c r="QT923" s="19"/>
      <c r="QU923" s="19"/>
      <c r="QV923" s="19"/>
      <c r="QW923" s="19"/>
      <c r="QX923" s="19"/>
      <c r="QY923" s="19"/>
      <c r="QZ923" s="19"/>
      <c r="RA923" s="19"/>
      <c r="RB923" s="19"/>
      <c r="RC923" s="19"/>
      <c r="RD923" s="19"/>
      <c r="RE923" s="19"/>
      <c r="RF923" s="19"/>
      <c r="RG923" s="19"/>
      <c r="RH923" s="19"/>
      <c r="RI923" s="19"/>
      <c r="RJ923" s="19"/>
      <c r="RK923" s="19"/>
      <c r="RL923" s="19"/>
      <c r="RM923" s="19"/>
      <c r="RN923" s="19"/>
      <c r="RO923" s="19"/>
      <c r="RP923" s="19"/>
      <c r="RQ923" s="19"/>
      <c r="RR923" s="19"/>
      <c r="RS923" s="19"/>
      <c r="RT923" s="19"/>
      <c r="RU923" s="19"/>
      <c r="RV923" s="19"/>
      <c r="RW923" s="19"/>
      <c r="RX923" s="19"/>
      <c r="RY923" s="19"/>
      <c r="RZ923" s="19"/>
      <c r="SA923" s="19"/>
      <c r="SB923" s="19"/>
      <c r="SC923" s="19"/>
      <c r="SD923" s="19"/>
      <c r="SE923" s="19"/>
      <c r="SF923" s="19"/>
      <c r="SG923" s="19"/>
      <c r="SH923" s="19"/>
      <c r="SI923" s="19"/>
      <c r="SJ923" s="19"/>
      <c r="SK923" s="19"/>
      <c r="SL923" s="19"/>
      <c r="SM923" s="19"/>
      <c r="SN923" s="19"/>
      <c r="SO923" s="19"/>
      <c r="SP923" s="19"/>
      <c r="SQ923" s="19"/>
      <c r="SR923" s="19"/>
      <c r="SS923" s="19"/>
      <c r="ST923" s="19"/>
      <c r="SU923" s="19"/>
      <c r="SV923" s="19"/>
      <c r="SW923" s="19"/>
      <c r="SX923" s="19"/>
      <c r="SY923" s="19"/>
      <c r="SZ923" s="19"/>
      <c r="TA923" s="19"/>
      <c r="TB923" s="19"/>
      <c r="TC923" s="19"/>
      <c r="TD923" s="19"/>
      <c r="TE923" s="19"/>
      <c r="TF923" s="19"/>
      <c r="TG923" s="19"/>
      <c r="TH923" s="19"/>
      <c r="TI923" s="19"/>
      <c r="TJ923" s="19"/>
      <c r="TK923" s="19"/>
      <c r="TL923" s="19"/>
      <c r="TM923" s="19"/>
      <c r="TN923" s="19"/>
      <c r="TO923" s="19"/>
      <c r="TP923" s="19"/>
      <c r="TQ923" s="19"/>
      <c r="TR923" s="19"/>
      <c r="TS923" s="19"/>
      <c r="TT923" s="19"/>
      <c r="TU923" s="19"/>
      <c r="TV923" s="19"/>
      <c r="TW923" s="19"/>
      <c r="TX923" s="19"/>
      <c r="TY923" s="19"/>
      <c r="TZ923" s="19"/>
      <c r="UA923" s="19"/>
      <c r="UB923" s="19"/>
      <c r="UC923" s="19"/>
      <c r="UD923" s="19"/>
      <c r="UE923" s="19"/>
      <c r="UF923" s="19"/>
      <c r="UG923" s="19"/>
      <c r="UH923" s="19"/>
      <c r="UI923" s="19"/>
      <c r="UJ923" s="19"/>
      <c r="UK923" s="19"/>
      <c r="UL923" s="19"/>
      <c r="UM923" s="19"/>
      <c r="UN923" s="19"/>
      <c r="UO923" s="19"/>
      <c r="UP923" s="19"/>
      <c r="UQ923" s="19"/>
      <c r="UR923" s="19"/>
      <c r="US923" s="19"/>
      <c r="UT923" s="19"/>
      <c r="UU923" s="19"/>
      <c r="UV923" s="19"/>
      <c r="UW923" s="19"/>
      <c r="UX923" s="19"/>
      <c r="UY923" s="19"/>
      <c r="UZ923" s="19"/>
      <c r="VA923" s="19"/>
      <c r="VB923" s="19"/>
      <c r="VC923" s="19"/>
      <c r="VD923" s="19"/>
      <c r="VE923" s="19"/>
      <c r="VF923" s="19"/>
      <c r="VG923" s="19"/>
      <c r="VH923" s="19"/>
      <c r="VI923" s="19"/>
      <c r="VJ923" s="19"/>
      <c r="VK923" s="19"/>
      <c r="VL923" s="19"/>
      <c r="VM923" s="19"/>
      <c r="VN923" s="19"/>
      <c r="VO923" s="19"/>
      <c r="VP923" s="19"/>
      <c r="VQ923" s="19"/>
      <c r="VR923" s="19"/>
      <c r="VS923" s="19"/>
      <c r="VT923" s="19"/>
      <c r="VU923" s="19"/>
      <c r="VV923" s="19"/>
      <c r="VW923" s="19"/>
      <c r="VX923" s="19"/>
      <c r="VY923" s="19"/>
      <c r="VZ923" s="19"/>
      <c r="WA923" s="19"/>
      <c r="WB923" s="19"/>
      <c r="WC923" s="19"/>
      <c r="WD923" s="19"/>
      <c r="WE923" s="19"/>
      <c r="WF923" s="19"/>
      <c r="WG923" s="19"/>
      <c r="WH923" s="19"/>
      <c r="WI923" s="19"/>
      <c r="WJ923" s="19"/>
      <c r="WK923" s="19"/>
      <c r="WL923" s="19"/>
      <c r="WM923" s="19"/>
      <c r="WN923" s="19"/>
      <c r="WO923" s="19"/>
      <c r="WP923" s="19"/>
      <c r="WQ923" s="19"/>
      <c r="WR923" s="19"/>
      <c r="WS923" s="19"/>
      <c r="WT923" s="19"/>
      <c r="WU923" s="19"/>
      <c r="WV923" s="19"/>
      <c r="WW923" s="19"/>
      <c r="WX923" s="19"/>
      <c r="WY923" s="19"/>
    </row>
    <row r="924" spans="1:623" s="17" customFormat="1" hidden="1" x14ac:dyDescent="0.2">
      <c r="A924" s="16"/>
      <c r="I924" s="18"/>
      <c r="J924" s="18"/>
      <c r="N924" s="16"/>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c r="BA924" s="19"/>
      <c r="BB924" s="19"/>
      <c r="BC924" s="19"/>
      <c r="BD924" s="19"/>
      <c r="BE924" s="19"/>
      <c r="BF924" s="19"/>
      <c r="BG924" s="19"/>
      <c r="BH924" s="19"/>
      <c r="BI924" s="19"/>
      <c r="BJ924" s="19"/>
      <c r="BK924" s="19"/>
      <c r="BL924" s="19"/>
      <c r="BM924" s="19"/>
      <c r="BN924" s="19"/>
      <c r="BO924" s="19"/>
      <c r="BP924" s="19"/>
      <c r="BQ924" s="19"/>
      <c r="BR924" s="19"/>
      <c r="BS924" s="19"/>
      <c r="BT924" s="19"/>
      <c r="BU924" s="19"/>
      <c r="BV924" s="19"/>
      <c r="BW924" s="19"/>
      <c r="BX924" s="19"/>
      <c r="BY924" s="19"/>
      <c r="BZ924" s="19"/>
      <c r="CA924" s="19"/>
      <c r="CB924" s="19"/>
      <c r="CC924" s="19"/>
      <c r="CD924" s="19"/>
      <c r="CE924" s="19"/>
      <c r="CF924" s="19"/>
      <c r="CG924" s="19"/>
      <c r="CH924" s="19"/>
      <c r="CI924" s="19"/>
      <c r="CJ924" s="19"/>
      <c r="CK924" s="19"/>
      <c r="CL924" s="19"/>
      <c r="CM924" s="19"/>
      <c r="CN924" s="19"/>
      <c r="CO924" s="19"/>
      <c r="CP924" s="19"/>
      <c r="CQ924" s="19"/>
      <c r="CR924" s="19"/>
      <c r="CS924" s="19"/>
      <c r="CT924" s="19"/>
      <c r="CU924" s="19"/>
      <c r="CV924" s="19"/>
      <c r="CW924" s="19"/>
      <c r="CX924" s="19"/>
      <c r="CY924" s="19"/>
      <c r="CZ924" s="19"/>
      <c r="DA924" s="19"/>
      <c r="DB924" s="19"/>
      <c r="DC924" s="19"/>
      <c r="DD924" s="19"/>
      <c r="DE924" s="19"/>
      <c r="DF924" s="19"/>
      <c r="DG924" s="19"/>
      <c r="DH924" s="19"/>
      <c r="DI924" s="19"/>
      <c r="DJ924" s="19"/>
      <c r="DK924" s="19"/>
      <c r="DL924" s="19"/>
      <c r="DM924" s="19"/>
      <c r="DN924" s="19"/>
      <c r="DO924" s="19"/>
      <c r="DP924" s="19"/>
      <c r="DQ924" s="19"/>
      <c r="DR924" s="19"/>
      <c r="DS924" s="19"/>
      <c r="DT924" s="19"/>
      <c r="DU924" s="19"/>
      <c r="DV924" s="19"/>
      <c r="DW924" s="19"/>
      <c r="DX924" s="19"/>
      <c r="DY924" s="19"/>
      <c r="DZ924" s="19"/>
      <c r="EA924" s="19"/>
      <c r="EB924" s="19"/>
      <c r="EC924" s="19"/>
      <c r="ED924" s="19"/>
      <c r="EE924" s="19"/>
      <c r="EF924" s="19"/>
      <c r="EG924" s="19"/>
      <c r="EH924" s="19"/>
      <c r="EI924" s="19"/>
      <c r="EJ924" s="19"/>
      <c r="EK924" s="19"/>
      <c r="EL924" s="19"/>
      <c r="EM924" s="19"/>
      <c r="EN924" s="19"/>
      <c r="EO924" s="19"/>
      <c r="EP924" s="19"/>
      <c r="EQ924" s="19"/>
      <c r="ER924" s="19"/>
      <c r="ES924" s="19"/>
      <c r="ET924" s="19"/>
      <c r="EU924" s="19"/>
      <c r="EV924" s="19"/>
      <c r="EW924" s="19"/>
      <c r="EX924" s="19"/>
      <c r="EY924" s="19"/>
      <c r="EZ924" s="19"/>
      <c r="FA924" s="19"/>
      <c r="FB924" s="19"/>
      <c r="FC924" s="19"/>
      <c r="FD924" s="19"/>
      <c r="FE924" s="19"/>
      <c r="FF924" s="19"/>
      <c r="FG924" s="19"/>
      <c r="FH924" s="19"/>
      <c r="FI924" s="19"/>
      <c r="FJ924" s="19"/>
      <c r="FK924" s="19"/>
      <c r="FL924" s="19"/>
      <c r="FM924" s="19"/>
      <c r="FN924" s="19"/>
      <c r="FO924" s="19"/>
      <c r="FP924" s="19"/>
      <c r="FQ924" s="19"/>
      <c r="FR924" s="19"/>
      <c r="FS924" s="19"/>
      <c r="FT924" s="19"/>
      <c r="FU924" s="19"/>
      <c r="FV924" s="19"/>
      <c r="FW924" s="19"/>
      <c r="FX924" s="19"/>
      <c r="FY924" s="19"/>
      <c r="FZ924" s="19"/>
      <c r="GA924" s="19"/>
      <c r="GB924" s="19"/>
      <c r="GC924" s="19"/>
      <c r="GD924" s="19"/>
      <c r="GE924" s="19"/>
      <c r="GF924" s="19"/>
      <c r="GG924" s="19"/>
      <c r="GH924" s="19"/>
      <c r="GI924" s="19"/>
      <c r="GJ924" s="19"/>
      <c r="GK924" s="19"/>
      <c r="GL924" s="19"/>
      <c r="GM924" s="19"/>
      <c r="GN924" s="19"/>
      <c r="GO924" s="19"/>
      <c r="GP924" s="19"/>
      <c r="GQ924" s="19"/>
      <c r="GR924" s="19"/>
      <c r="GS924" s="19"/>
      <c r="GT924" s="19"/>
      <c r="GU924" s="19"/>
      <c r="GV924" s="19"/>
      <c r="GW924" s="19"/>
      <c r="GX924" s="19"/>
      <c r="GY924" s="19"/>
      <c r="GZ924" s="19"/>
      <c r="HA924" s="19"/>
      <c r="HB924" s="19"/>
      <c r="HC924" s="19"/>
      <c r="HD924" s="19"/>
      <c r="HE924" s="19"/>
      <c r="HF924" s="19"/>
      <c r="HG924" s="19"/>
      <c r="HH924" s="19"/>
      <c r="HI924" s="19"/>
      <c r="HJ924" s="19"/>
      <c r="HK924" s="19"/>
      <c r="HL924" s="19"/>
      <c r="HM924" s="19"/>
      <c r="HN924" s="19"/>
      <c r="HO924" s="19"/>
      <c r="HP924" s="19"/>
      <c r="HQ924" s="19"/>
      <c r="HR924" s="19"/>
      <c r="HS924" s="19"/>
      <c r="HT924" s="19"/>
      <c r="HU924" s="19"/>
      <c r="HV924" s="19"/>
      <c r="HW924" s="19"/>
      <c r="HX924" s="19"/>
      <c r="HY924" s="19"/>
      <c r="HZ924" s="19"/>
      <c r="IA924" s="19"/>
      <c r="IB924" s="19"/>
      <c r="IC924" s="19"/>
      <c r="ID924" s="19"/>
      <c r="IE924" s="19"/>
      <c r="IF924" s="19"/>
      <c r="IG924" s="19"/>
      <c r="IH924" s="19"/>
      <c r="II924" s="19"/>
      <c r="IJ924" s="19"/>
      <c r="IK924" s="19"/>
      <c r="IL924" s="19"/>
      <c r="IM924" s="19"/>
      <c r="IN924" s="19"/>
      <c r="IO924" s="19"/>
      <c r="IP924" s="19"/>
      <c r="IQ924" s="19"/>
      <c r="IR924" s="19"/>
      <c r="IS924" s="19"/>
      <c r="IT924" s="19"/>
      <c r="IU924" s="19"/>
      <c r="IV924" s="19"/>
      <c r="IW924" s="19"/>
      <c r="IX924" s="19"/>
      <c r="IY924" s="19"/>
      <c r="IZ924" s="19"/>
      <c r="JA924" s="19"/>
      <c r="JB924" s="19"/>
      <c r="JC924" s="19"/>
      <c r="JD924" s="19"/>
      <c r="JE924" s="19"/>
      <c r="JF924" s="19"/>
      <c r="JG924" s="19"/>
      <c r="JH924" s="19"/>
      <c r="JI924" s="19"/>
      <c r="JJ924" s="19"/>
      <c r="JK924" s="19"/>
      <c r="JL924" s="19"/>
      <c r="JM924" s="19"/>
      <c r="JN924" s="19"/>
      <c r="JO924" s="19"/>
      <c r="JP924" s="19"/>
      <c r="JQ924" s="19"/>
      <c r="JR924" s="19"/>
      <c r="JS924" s="19"/>
      <c r="JT924" s="19"/>
      <c r="JU924" s="19"/>
      <c r="JV924" s="19"/>
      <c r="JW924" s="19"/>
      <c r="JX924" s="19"/>
      <c r="JY924" s="19"/>
      <c r="JZ924" s="19"/>
      <c r="KA924" s="19"/>
      <c r="KB924" s="19"/>
      <c r="KC924" s="19"/>
      <c r="KD924" s="19"/>
      <c r="KE924" s="19"/>
      <c r="KF924" s="19"/>
      <c r="KG924" s="19"/>
      <c r="KH924" s="19"/>
      <c r="KI924" s="19"/>
      <c r="KJ924" s="19"/>
      <c r="KK924" s="19"/>
      <c r="KL924" s="19"/>
      <c r="KM924" s="19"/>
      <c r="KN924" s="19"/>
      <c r="KO924" s="19"/>
      <c r="KP924" s="19"/>
      <c r="KQ924" s="19"/>
      <c r="KR924" s="19"/>
      <c r="KS924" s="19"/>
      <c r="KT924" s="19"/>
      <c r="KU924" s="19"/>
      <c r="KV924" s="19"/>
      <c r="KW924" s="19"/>
      <c r="KX924" s="19"/>
      <c r="KY924" s="19"/>
      <c r="KZ924" s="19"/>
      <c r="LA924" s="19"/>
      <c r="LB924" s="19"/>
      <c r="LC924" s="19"/>
      <c r="LD924" s="19"/>
      <c r="LE924" s="19"/>
      <c r="LF924" s="19"/>
      <c r="LG924" s="19"/>
      <c r="LH924" s="19"/>
      <c r="LI924" s="19"/>
      <c r="LJ924" s="19"/>
      <c r="LK924" s="19"/>
      <c r="LL924" s="19"/>
      <c r="LM924" s="19"/>
      <c r="LN924" s="19"/>
      <c r="LO924" s="19"/>
      <c r="LP924" s="19"/>
      <c r="LQ924" s="19"/>
      <c r="LR924" s="19"/>
      <c r="LS924" s="19"/>
      <c r="LT924" s="19"/>
      <c r="LU924" s="19"/>
      <c r="LV924" s="19"/>
      <c r="LW924" s="19"/>
      <c r="LX924" s="19"/>
      <c r="LY924" s="19"/>
      <c r="LZ924" s="19"/>
      <c r="MA924" s="19"/>
      <c r="MB924" s="19"/>
      <c r="MC924" s="19"/>
      <c r="MD924" s="19"/>
      <c r="ME924" s="19"/>
      <c r="MF924" s="19"/>
      <c r="MG924" s="19"/>
      <c r="MH924" s="19"/>
      <c r="MI924" s="19"/>
      <c r="MJ924" s="19"/>
      <c r="MK924" s="19"/>
      <c r="ML924" s="19"/>
      <c r="MM924" s="19"/>
      <c r="MN924" s="19"/>
      <c r="MO924" s="19"/>
      <c r="MP924" s="19"/>
      <c r="MQ924" s="19"/>
      <c r="MR924" s="19"/>
      <c r="MS924" s="19"/>
      <c r="MT924" s="19"/>
      <c r="MU924" s="19"/>
      <c r="MV924" s="19"/>
      <c r="MW924" s="19"/>
      <c r="MX924" s="19"/>
      <c r="MY924" s="19"/>
      <c r="MZ924" s="19"/>
      <c r="NA924" s="19"/>
      <c r="NB924" s="19"/>
      <c r="NC924" s="19"/>
      <c r="ND924" s="19"/>
      <c r="NE924" s="19"/>
      <c r="NF924" s="19"/>
      <c r="NG924" s="19"/>
      <c r="NH924" s="19"/>
      <c r="NI924" s="19"/>
      <c r="NJ924" s="19"/>
      <c r="NK924" s="19"/>
      <c r="NL924" s="19"/>
      <c r="NM924" s="19"/>
      <c r="NN924" s="19"/>
      <c r="NO924" s="19"/>
      <c r="NP924" s="19"/>
      <c r="NQ924" s="19"/>
      <c r="NR924" s="19"/>
      <c r="NS924" s="19"/>
      <c r="NT924" s="19"/>
      <c r="NU924" s="19"/>
      <c r="NV924" s="19"/>
      <c r="NW924" s="19"/>
      <c r="NX924" s="19"/>
      <c r="NY924" s="19"/>
      <c r="NZ924" s="19"/>
      <c r="OA924" s="19"/>
      <c r="OB924" s="19"/>
      <c r="OC924" s="19"/>
      <c r="OD924" s="19"/>
      <c r="OE924" s="19"/>
      <c r="OF924" s="19"/>
      <c r="OG924" s="19"/>
      <c r="OH924" s="19"/>
      <c r="OI924" s="19"/>
      <c r="OJ924" s="19"/>
      <c r="OK924" s="19"/>
      <c r="OL924" s="19"/>
      <c r="OM924" s="19"/>
      <c r="ON924" s="19"/>
      <c r="OO924" s="19"/>
      <c r="OP924" s="19"/>
      <c r="OQ924" s="19"/>
      <c r="OR924" s="19"/>
      <c r="OS924" s="19"/>
      <c r="OT924" s="19"/>
      <c r="OU924" s="19"/>
      <c r="OV924" s="19"/>
      <c r="OW924" s="19"/>
      <c r="OX924" s="19"/>
      <c r="OY924" s="19"/>
      <c r="OZ924" s="19"/>
      <c r="PA924" s="19"/>
      <c r="PB924" s="19"/>
      <c r="PC924" s="19"/>
      <c r="PD924" s="19"/>
      <c r="PE924" s="19"/>
      <c r="PF924" s="19"/>
      <c r="PG924" s="19"/>
      <c r="PH924" s="19"/>
      <c r="PI924" s="19"/>
      <c r="PJ924" s="19"/>
      <c r="PK924" s="19"/>
      <c r="PL924" s="19"/>
      <c r="PM924" s="19"/>
      <c r="PN924" s="19"/>
      <c r="PO924" s="19"/>
      <c r="PP924" s="19"/>
      <c r="PQ924" s="19"/>
      <c r="PR924" s="19"/>
      <c r="PS924" s="19"/>
      <c r="PT924" s="19"/>
      <c r="PU924" s="19"/>
      <c r="PV924" s="19"/>
      <c r="PW924" s="19"/>
      <c r="PX924" s="19"/>
      <c r="PY924" s="19"/>
      <c r="PZ924" s="19"/>
      <c r="QA924" s="19"/>
      <c r="QB924" s="19"/>
      <c r="QC924" s="19"/>
      <c r="QD924" s="19"/>
      <c r="QE924" s="19"/>
      <c r="QF924" s="19"/>
      <c r="QG924" s="19"/>
      <c r="QH924" s="19"/>
      <c r="QI924" s="19"/>
      <c r="QJ924" s="19"/>
      <c r="QK924" s="19"/>
      <c r="QL924" s="19"/>
      <c r="QM924" s="19"/>
      <c r="QN924" s="19"/>
      <c r="QO924" s="19"/>
      <c r="QP924" s="19"/>
      <c r="QQ924" s="19"/>
      <c r="QR924" s="19"/>
      <c r="QS924" s="19"/>
      <c r="QT924" s="19"/>
      <c r="QU924" s="19"/>
      <c r="QV924" s="19"/>
      <c r="QW924" s="19"/>
      <c r="QX924" s="19"/>
      <c r="QY924" s="19"/>
      <c r="QZ924" s="19"/>
      <c r="RA924" s="19"/>
      <c r="RB924" s="19"/>
      <c r="RC924" s="19"/>
      <c r="RD924" s="19"/>
      <c r="RE924" s="19"/>
      <c r="RF924" s="19"/>
      <c r="RG924" s="19"/>
      <c r="RH924" s="19"/>
      <c r="RI924" s="19"/>
      <c r="RJ924" s="19"/>
      <c r="RK924" s="19"/>
      <c r="RL924" s="19"/>
      <c r="RM924" s="19"/>
      <c r="RN924" s="19"/>
      <c r="RO924" s="19"/>
      <c r="RP924" s="19"/>
      <c r="RQ924" s="19"/>
      <c r="RR924" s="19"/>
      <c r="RS924" s="19"/>
      <c r="RT924" s="19"/>
      <c r="RU924" s="19"/>
      <c r="RV924" s="19"/>
      <c r="RW924" s="19"/>
      <c r="RX924" s="19"/>
      <c r="RY924" s="19"/>
      <c r="RZ924" s="19"/>
      <c r="SA924" s="19"/>
      <c r="SB924" s="19"/>
      <c r="SC924" s="19"/>
      <c r="SD924" s="19"/>
      <c r="SE924" s="19"/>
      <c r="SF924" s="19"/>
      <c r="SG924" s="19"/>
      <c r="SH924" s="19"/>
      <c r="SI924" s="19"/>
      <c r="SJ924" s="19"/>
      <c r="SK924" s="19"/>
      <c r="SL924" s="19"/>
      <c r="SM924" s="19"/>
      <c r="SN924" s="19"/>
      <c r="SO924" s="19"/>
      <c r="SP924" s="19"/>
      <c r="SQ924" s="19"/>
      <c r="SR924" s="19"/>
      <c r="SS924" s="19"/>
      <c r="ST924" s="19"/>
      <c r="SU924" s="19"/>
      <c r="SV924" s="19"/>
      <c r="SW924" s="19"/>
      <c r="SX924" s="19"/>
      <c r="SY924" s="19"/>
      <c r="SZ924" s="19"/>
      <c r="TA924" s="19"/>
      <c r="TB924" s="19"/>
      <c r="TC924" s="19"/>
      <c r="TD924" s="19"/>
      <c r="TE924" s="19"/>
      <c r="TF924" s="19"/>
      <c r="TG924" s="19"/>
      <c r="TH924" s="19"/>
      <c r="TI924" s="19"/>
      <c r="TJ924" s="19"/>
      <c r="TK924" s="19"/>
      <c r="TL924" s="19"/>
      <c r="TM924" s="19"/>
      <c r="TN924" s="19"/>
      <c r="TO924" s="19"/>
      <c r="TP924" s="19"/>
      <c r="TQ924" s="19"/>
      <c r="TR924" s="19"/>
      <c r="TS924" s="19"/>
      <c r="TT924" s="19"/>
      <c r="TU924" s="19"/>
      <c r="TV924" s="19"/>
      <c r="TW924" s="19"/>
      <c r="TX924" s="19"/>
      <c r="TY924" s="19"/>
      <c r="TZ924" s="19"/>
      <c r="UA924" s="19"/>
      <c r="UB924" s="19"/>
      <c r="UC924" s="19"/>
      <c r="UD924" s="19"/>
      <c r="UE924" s="19"/>
      <c r="UF924" s="19"/>
      <c r="UG924" s="19"/>
      <c r="UH924" s="19"/>
      <c r="UI924" s="19"/>
      <c r="UJ924" s="19"/>
      <c r="UK924" s="19"/>
      <c r="UL924" s="19"/>
      <c r="UM924" s="19"/>
      <c r="UN924" s="19"/>
      <c r="UO924" s="19"/>
      <c r="UP924" s="19"/>
      <c r="UQ924" s="19"/>
      <c r="UR924" s="19"/>
      <c r="US924" s="19"/>
      <c r="UT924" s="19"/>
      <c r="UU924" s="19"/>
      <c r="UV924" s="19"/>
      <c r="UW924" s="19"/>
      <c r="UX924" s="19"/>
      <c r="UY924" s="19"/>
      <c r="UZ924" s="19"/>
      <c r="VA924" s="19"/>
      <c r="VB924" s="19"/>
      <c r="VC924" s="19"/>
      <c r="VD924" s="19"/>
      <c r="VE924" s="19"/>
      <c r="VF924" s="19"/>
      <c r="VG924" s="19"/>
      <c r="VH924" s="19"/>
      <c r="VI924" s="19"/>
      <c r="VJ924" s="19"/>
      <c r="VK924" s="19"/>
      <c r="VL924" s="19"/>
      <c r="VM924" s="19"/>
      <c r="VN924" s="19"/>
      <c r="VO924" s="19"/>
      <c r="VP924" s="19"/>
      <c r="VQ924" s="19"/>
      <c r="VR924" s="19"/>
      <c r="VS924" s="19"/>
      <c r="VT924" s="19"/>
      <c r="VU924" s="19"/>
      <c r="VV924" s="19"/>
      <c r="VW924" s="19"/>
      <c r="VX924" s="19"/>
      <c r="VY924" s="19"/>
      <c r="VZ924" s="19"/>
      <c r="WA924" s="19"/>
      <c r="WB924" s="19"/>
      <c r="WC924" s="19"/>
      <c r="WD924" s="19"/>
      <c r="WE924" s="19"/>
      <c r="WF924" s="19"/>
      <c r="WG924" s="19"/>
      <c r="WH924" s="19"/>
      <c r="WI924" s="19"/>
      <c r="WJ924" s="19"/>
      <c r="WK924" s="19"/>
      <c r="WL924" s="19"/>
      <c r="WM924" s="19"/>
      <c r="WN924" s="19"/>
      <c r="WO924" s="19"/>
      <c r="WP924" s="19"/>
      <c r="WQ924" s="19"/>
      <c r="WR924" s="19"/>
      <c r="WS924" s="19"/>
      <c r="WT924" s="19"/>
      <c r="WU924" s="19"/>
      <c r="WV924" s="19"/>
      <c r="WW924" s="19"/>
      <c r="WX924" s="19"/>
      <c r="WY924" s="19"/>
    </row>
    <row r="925" spans="1:623" s="17" customFormat="1" hidden="1" x14ac:dyDescent="0.2">
      <c r="A925" s="16"/>
      <c r="I925" s="18"/>
      <c r="J925" s="18"/>
      <c r="N925" s="16"/>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c r="BA925" s="19"/>
      <c r="BB925" s="19"/>
      <c r="BC925" s="19"/>
      <c r="BD925" s="19"/>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c r="CE925" s="19"/>
      <c r="CF925" s="19"/>
      <c r="CG925" s="19"/>
      <c r="CH925" s="19"/>
      <c r="CI925" s="19"/>
      <c r="CJ925" s="19"/>
      <c r="CK925" s="19"/>
      <c r="CL925" s="19"/>
      <c r="CM925" s="19"/>
      <c r="CN925" s="19"/>
      <c r="CO925" s="19"/>
      <c r="CP925" s="19"/>
      <c r="CQ925" s="19"/>
      <c r="CR925" s="19"/>
      <c r="CS925" s="19"/>
      <c r="CT925" s="19"/>
      <c r="CU925" s="19"/>
      <c r="CV925" s="19"/>
      <c r="CW925" s="19"/>
      <c r="CX925" s="19"/>
      <c r="CY925" s="19"/>
      <c r="CZ925" s="19"/>
      <c r="DA925" s="19"/>
      <c r="DB925" s="19"/>
      <c r="DC925" s="19"/>
      <c r="DD925" s="19"/>
      <c r="DE925" s="19"/>
      <c r="DF925" s="19"/>
      <c r="DG925" s="19"/>
      <c r="DH925" s="19"/>
      <c r="DI925" s="19"/>
      <c r="DJ925" s="19"/>
      <c r="DK925" s="19"/>
      <c r="DL925" s="19"/>
      <c r="DM925" s="19"/>
      <c r="DN925" s="19"/>
      <c r="DO925" s="19"/>
      <c r="DP925" s="19"/>
      <c r="DQ925" s="19"/>
      <c r="DR925" s="19"/>
      <c r="DS925" s="19"/>
      <c r="DT925" s="19"/>
      <c r="DU925" s="19"/>
      <c r="DV925" s="19"/>
      <c r="DW925" s="19"/>
      <c r="DX925" s="19"/>
      <c r="DY925" s="19"/>
      <c r="DZ925" s="19"/>
      <c r="EA925" s="19"/>
      <c r="EB925" s="19"/>
      <c r="EC925" s="19"/>
      <c r="ED925" s="19"/>
      <c r="EE925" s="19"/>
      <c r="EF925" s="19"/>
      <c r="EG925" s="19"/>
      <c r="EH925" s="19"/>
      <c r="EI925" s="19"/>
      <c r="EJ925" s="19"/>
      <c r="EK925" s="19"/>
      <c r="EL925" s="19"/>
      <c r="EM925" s="19"/>
      <c r="EN925" s="19"/>
      <c r="EO925" s="19"/>
      <c r="EP925" s="19"/>
      <c r="EQ925" s="19"/>
      <c r="ER925" s="19"/>
      <c r="ES925" s="19"/>
      <c r="ET925" s="19"/>
      <c r="EU925" s="19"/>
      <c r="EV925" s="19"/>
      <c r="EW925" s="19"/>
      <c r="EX925" s="19"/>
      <c r="EY925" s="19"/>
      <c r="EZ925" s="19"/>
      <c r="FA925" s="19"/>
      <c r="FB925" s="19"/>
      <c r="FC925" s="19"/>
      <c r="FD925" s="19"/>
      <c r="FE925" s="19"/>
      <c r="FF925" s="19"/>
      <c r="FG925" s="19"/>
      <c r="FH925" s="19"/>
      <c r="FI925" s="19"/>
      <c r="FJ925" s="19"/>
      <c r="FK925" s="19"/>
      <c r="FL925" s="19"/>
      <c r="FM925" s="19"/>
      <c r="FN925" s="19"/>
      <c r="FO925" s="19"/>
      <c r="FP925" s="19"/>
      <c r="FQ925" s="19"/>
      <c r="FR925" s="19"/>
      <c r="FS925" s="19"/>
      <c r="FT925" s="19"/>
      <c r="FU925" s="19"/>
      <c r="FV925" s="19"/>
      <c r="FW925" s="19"/>
      <c r="FX925" s="19"/>
      <c r="FY925" s="19"/>
      <c r="FZ925" s="19"/>
      <c r="GA925" s="19"/>
      <c r="GB925" s="19"/>
      <c r="GC925" s="19"/>
      <c r="GD925" s="19"/>
      <c r="GE925" s="19"/>
      <c r="GF925" s="19"/>
      <c r="GG925" s="19"/>
      <c r="GH925" s="19"/>
      <c r="GI925" s="19"/>
      <c r="GJ925" s="19"/>
      <c r="GK925" s="19"/>
      <c r="GL925" s="19"/>
      <c r="GM925" s="19"/>
      <c r="GN925" s="19"/>
      <c r="GO925" s="19"/>
      <c r="GP925" s="19"/>
      <c r="GQ925" s="19"/>
      <c r="GR925" s="19"/>
      <c r="GS925" s="19"/>
      <c r="GT925" s="19"/>
      <c r="GU925" s="19"/>
      <c r="GV925" s="19"/>
      <c r="GW925" s="19"/>
      <c r="GX925" s="19"/>
      <c r="GY925" s="19"/>
      <c r="GZ925" s="19"/>
      <c r="HA925" s="19"/>
      <c r="HB925" s="19"/>
      <c r="HC925" s="19"/>
      <c r="HD925" s="19"/>
      <c r="HE925" s="19"/>
      <c r="HF925" s="19"/>
      <c r="HG925" s="19"/>
      <c r="HH925" s="19"/>
      <c r="HI925" s="19"/>
      <c r="HJ925" s="19"/>
      <c r="HK925" s="19"/>
      <c r="HL925" s="19"/>
      <c r="HM925" s="19"/>
      <c r="HN925" s="19"/>
      <c r="HO925" s="19"/>
      <c r="HP925" s="19"/>
      <c r="HQ925" s="19"/>
      <c r="HR925" s="19"/>
      <c r="HS925" s="19"/>
      <c r="HT925" s="19"/>
      <c r="HU925" s="19"/>
      <c r="HV925" s="19"/>
      <c r="HW925" s="19"/>
      <c r="HX925" s="19"/>
      <c r="HY925" s="19"/>
      <c r="HZ925" s="19"/>
      <c r="IA925" s="19"/>
      <c r="IB925" s="19"/>
      <c r="IC925" s="19"/>
      <c r="ID925" s="19"/>
      <c r="IE925" s="19"/>
      <c r="IF925" s="19"/>
      <c r="IG925" s="19"/>
      <c r="IH925" s="19"/>
      <c r="II925" s="19"/>
      <c r="IJ925" s="19"/>
      <c r="IK925" s="19"/>
      <c r="IL925" s="19"/>
      <c r="IM925" s="19"/>
      <c r="IN925" s="19"/>
      <c r="IO925" s="19"/>
      <c r="IP925" s="19"/>
      <c r="IQ925" s="19"/>
      <c r="IR925" s="19"/>
      <c r="IS925" s="19"/>
      <c r="IT925" s="19"/>
      <c r="IU925" s="19"/>
      <c r="IV925" s="19"/>
      <c r="IW925" s="19"/>
      <c r="IX925" s="19"/>
      <c r="IY925" s="19"/>
      <c r="IZ925" s="19"/>
      <c r="JA925" s="19"/>
      <c r="JB925" s="19"/>
      <c r="JC925" s="19"/>
      <c r="JD925" s="19"/>
      <c r="JE925" s="19"/>
      <c r="JF925" s="19"/>
      <c r="JG925" s="19"/>
      <c r="JH925" s="19"/>
      <c r="JI925" s="19"/>
      <c r="JJ925" s="19"/>
      <c r="JK925" s="19"/>
      <c r="JL925" s="19"/>
      <c r="JM925" s="19"/>
      <c r="JN925" s="19"/>
      <c r="JO925" s="19"/>
      <c r="JP925" s="19"/>
      <c r="JQ925" s="19"/>
      <c r="JR925" s="19"/>
      <c r="JS925" s="19"/>
      <c r="JT925" s="19"/>
      <c r="JU925" s="19"/>
      <c r="JV925" s="19"/>
      <c r="JW925" s="19"/>
      <c r="JX925" s="19"/>
      <c r="JY925" s="19"/>
      <c r="JZ925" s="19"/>
      <c r="KA925" s="19"/>
      <c r="KB925" s="19"/>
      <c r="KC925" s="19"/>
      <c r="KD925" s="19"/>
      <c r="KE925" s="19"/>
      <c r="KF925" s="19"/>
      <c r="KG925" s="19"/>
      <c r="KH925" s="19"/>
      <c r="KI925" s="19"/>
      <c r="KJ925" s="19"/>
      <c r="KK925" s="19"/>
      <c r="KL925" s="19"/>
      <c r="KM925" s="19"/>
      <c r="KN925" s="19"/>
      <c r="KO925" s="19"/>
      <c r="KP925" s="19"/>
      <c r="KQ925" s="19"/>
      <c r="KR925" s="19"/>
      <c r="KS925" s="19"/>
      <c r="KT925" s="19"/>
      <c r="KU925" s="19"/>
      <c r="KV925" s="19"/>
      <c r="KW925" s="19"/>
      <c r="KX925" s="19"/>
      <c r="KY925" s="19"/>
      <c r="KZ925" s="19"/>
      <c r="LA925" s="19"/>
      <c r="LB925" s="19"/>
      <c r="LC925" s="19"/>
      <c r="LD925" s="19"/>
      <c r="LE925" s="19"/>
      <c r="LF925" s="19"/>
      <c r="LG925" s="19"/>
      <c r="LH925" s="19"/>
      <c r="LI925" s="19"/>
      <c r="LJ925" s="19"/>
      <c r="LK925" s="19"/>
      <c r="LL925" s="19"/>
      <c r="LM925" s="19"/>
      <c r="LN925" s="19"/>
      <c r="LO925" s="19"/>
      <c r="LP925" s="19"/>
      <c r="LQ925" s="19"/>
      <c r="LR925" s="19"/>
      <c r="LS925" s="19"/>
      <c r="LT925" s="19"/>
      <c r="LU925" s="19"/>
      <c r="LV925" s="19"/>
      <c r="LW925" s="19"/>
      <c r="LX925" s="19"/>
      <c r="LY925" s="19"/>
      <c r="LZ925" s="19"/>
      <c r="MA925" s="19"/>
      <c r="MB925" s="19"/>
      <c r="MC925" s="19"/>
      <c r="MD925" s="19"/>
      <c r="ME925" s="19"/>
      <c r="MF925" s="19"/>
      <c r="MG925" s="19"/>
      <c r="MH925" s="19"/>
      <c r="MI925" s="19"/>
      <c r="MJ925" s="19"/>
      <c r="MK925" s="19"/>
      <c r="ML925" s="19"/>
      <c r="MM925" s="19"/>
      <c r="MN925" s="19"/>
      <c r="MO925" s="19"/>
      <c r="MP925" s="19"/>
      <c r="MQ925" s="19"/>
      <c r="MR925" s="19"/>
      <c r="MS925" s="19"/>
      <c r="MT925" s="19"/>
      <c r="MU925" s="19"/>
      <c r="MV925" s="19"/>
      <c r="MW925" s="19"/>
      <c r="MX925" s="19"/>
      <c r="MY925" s="19"/>
      <c r="MZ925" s="19"/>
      <c r="NA925" s="19"/>
      <c r="NB925" s="19"/>
      <c r="NC925" s="19"/>
      <c r="ND925" s="19"/>
      <c r="NE925" s="19"/>
      <c r="NF925" s="19"/>
      <c r="NG925" s="19"/>
      <c r="NH925" s="19"/>
      <c r="NI925" s="19"/>
      <c r="NJ925" s="19"/>
      <c r="NK925" s="19"/>
      <c r="NL925" s="19"/>
      <c r="NM925" s="19"/>
      <c r="NN925" s="19"/>
      <c r="NO925" s="19"/>
      <c r="NP925" s="19"/>
      <c r="NQ925" s="19"/>
      <c r="NR925" s="19"/>
      <c r="NS925" s="19"/>
      <c r="NT925" s="19"/>
      <c r="NU925" s="19"/>
      <c r="NV925" s="19"/>
      <c r="NW925" s="19"/>
      <c r="NX925" s="19"/>
      <c r="NY925" s="19"/>
      <c r="NZ925" s="19"/>
      <c r="OA925" s="19"/>
      <c r="OB925" s="19"/>
      <c r="OC925" s="19"/>
      <c r="OD925" s="19"/>
      <c r="OE925" s="19"/>
      <c r="OF925" s="19"/>
      <c r="OG925" s="19"/>
      <c r="OH925" s="19"/>
      <c r="OI925" s="19"/>
      <c r="OJ925" s="19"/>
      <c r="OK925" s="19"/>
      <c r="OL925" s="19"/>
      <c r="OM925" s="19"/>
      <c r="ON925" s="19"/>
      <c r="OO925" s="19"/>
      <c r="OP925" s="19"/>
      <c r="OQ925" s="19"/>
      <c r="OR925" s="19"/>
      <c r="OS925" s="19"/>
      <c r="OT925" s="19"/>
      <c r="OU925" s="19"/>
      <c r="OV925" s="19"/>
      <c r="OW925" s="19"/>
      <c r="OX925" s="19"/>
      <c r="OY925" s="19"/>
      <c r="OZ925" s="19"/>
      <c r="PA925" s="19"/>
      <c r="PB925" s="19"/>
      <c r="PC925" s="19"/>
      <c r="PD925" s="19"/>
      <c r="PE925" s="19"/>
      <c r="PF925" s="19"/>
      <c r="PG925" s="19"/>
      <c r="PH925" s="19"/>
      <c r="PI925" s="19"/>
      <c r="PJ925" s="19"/>
      <c r="PK925" s="19"/>
      <c r="PL925" s="19"/>
      <c r="PM925" s="19"/>
      <c r="PN925" s="19"/>
      <c r="PO925" s="19"/>
      <c r="PP925" s="19"/>
      <c r="PQ925" s="19"/>
      <c r="PR925" s="19"/>
      <c r="PS925" s="19"/>
      <c r="PT925" s="19"/>
      <c r="PU925" s="19"/>
      <c r="PV925" s="19"/>
      <c r="PW925" s="19"/>
      <c r="PX925" s="19"/>
      <c r="PY925" s="19"/>
      <c r="PZ925" s="19"/>
      <c r="QA925" s="19"/>
      <c r="QB925" s="19"/>
      <c r="QC925" s="19"/>
      <c r="QD925" s="19"/>
      <c r="QE925" s="19"/>
      <c r="QF925" s="19"/>
      <c r="QG925" s="19"/>
      <c r="QH925" s="19"/>
      <c r="QI925" s="19"/>
      <c r="QJ925" s="19"/>
      <c r="QK925" s="19"/>
      <c r="QL925" s="19"/>
      <c r="QM925" s="19"/>
      <c r="QN925" s="19"/>
      <c r="QO925" s="19"/>
      <c r="QP925" s="19"/>
      <c r="QQ925" s="19"/>
      <c r="QR925" s="19"/>
      <c r="QS925" s="19"/>
      <c r="QT925" s="19"/>
      <c r="QU925" s="19"/>
      <c r="QV925" s="19"/>
      <c r="QW925" s="19"/>
      <c r="QX925" s="19"/>
      <c r="QY925" s="19"/>
      <c r="QZ925" s="19"/>
      <c r="RA925" s="19"/>
      <c r="RB925" s="19"/>
      <c r="RC925" s="19"/>
      <c r="RD925" s="19"/>
      <c r="RE925" s="19"/>
      <c r="RF925" s="19"/>
      <c r="RG925" s="19"/>
      <c r="RH925" s="19"/>
      <c r="RI925" s="19"/>
      <c r="RJ925" s="19"/>
      <c r="RK925" s="19"/>
      <c r="RL925" s="19"/>
      <c r="RM925" s="19"/>
      <c r="RN925" s="19"/>
      <c r="RO925" s="19"/>
      <c r="RP925" s="19"/>
      <c r="RQ925" s="19"/>
      <c r="RR925" s="19"/>
      <c r="RS925" s="19"/>
      <c r="RT925" s="19"/>
      <c r="RU925" s="19"/>
      <c r="RV925" s="19"/>
      <c r="RW925" s="19"/>
      <c r="RX925" s="19"/>
      <c r="RY925" s="19"/>
      <c r="RZ925" s="19"/>
      <c r="SA925" s="19"/>
      <c r="SB925" s="19"/>
      <c r="SC925" s="19"/>
      <c r="SD925" s="19"/>
      <c r="SE925" s="19"/>
      <c r="SF925" s="19"/>
      <c r="SG925" s="19"/>
      <c r="SH925" s="19"/>
      <c r="SI925" s="19"/>
      <c r="SJ925" s="19"/>
      <c r="SK925" s="19"/>
      <c r="SL925" s="19"/>
      <c r="SM925" s="19"/>
      <c r="SN925" s="19"/>
      <c r="SO925" s="19"/>
      <c r="SP925" s="19"/>
      <c r="SQ925" s="19"/>
      <c r="SR925" s="19"/>
      <c r="SS925" s="19"/>
      <c r="ST925" s="19"/>
      <c r="SU925" s="19"/>
      <c r="SV925" s="19"/>
      <c r="SW925" s="19"/>
      <c r="SX925" s="19"/>
      <c r="SY925" s="19"/>
      <c r="SZ925" s="19"/>
      <c r="TA925" s="19"/>
      <c r="TB925" s="19"/>
      <c r="TC925" s="19"/>
      <c r="TD925" s="19"/>
      <c r="TE925" s="19"/>
      <c r="TF925" s="19"/>
      <c r="TG925" s="19"/>
      <c r="TH925" s="19"/>
      <c r="TI925" s="19"/>
      <c r="TJ925" s="19"/>
      <c r="TK925" s="19"/>
      <c r="TL925" s="19"/>
      <c r="TM925" s="19"/>
      <c r="TN925" s="19"/>
      <c r="TO925" s="19"/>
      <c r="TP925" s="19"/>
      <c r="TQ925" s="19"/>
      <c r="TR925" s="19"/>
      <c r="TS925" s="19"/>
      <c r="TT925" s="19"/>
      <c r="TU925" s="19"/>
      <c r="TV925" s="19"/>
      <c r="TW925" s="19"/>
      <c r="TX925" s="19"/>
      <c r="TY925" s="19"/>
      <c r="TZ925" s="19"/>
      <c r="UA925" s="19"/>
      <c r="UB925" s="19"/>
      <c r="UC925" s="19"/>
      <c r="UD925" s="19"/>
      <c r="UE925" s="19"/>
      <c r="UF925" s="19"/>
      <c r="UG925" s="19"/>
      <c r="UH925" s="19"/>
      <c r="UI925" s="19"/>
      <c r="UJ925" s="19"/>
      <c r="UK925" s="19"/>
      <c r="UL925" s="19"/>
      <c r="UM925" s="19"/>
      <c r="UN925" s="19"/>
      <c r="UO925" s="19"/>
      <c r="UP925" s="19"/>
      <c r="UQ925" s="19"/>
      <c r="UR925" s="19"/>
      <c r="US925" s="19"/>
      <c r="UT925" s="19"/>
      <c r="UU925" s="19"/>
      <c r="UV925" s="19"/>
      <c r="UW925" s="19"/>
      <c r="UX925" s="19"/>
      <c r="UY925" s="19"/>
      <c r="UZ925" s="19"/>
      <c r="VA925" s="19"/>
      <c r="VB925" s="19"/>
      <c r="VC925" s="19"/>
      <c r="VD925" s="19"/>
      <c r="VE925" s="19"/>
      <c r="VF925" s="19"/>
      <c r="VG925" s="19"/>
      <c r="VH925" s="19"/>
      <c r="VI925" s="19"/>
      <c r="VJ925" s="19"/>
      <c r="VK925" s="19"/>
      <c r="VL925" s="19"/>
      <c r="VM925" s="19"/>
      <c r="VN925" s="19"/>
      <c r="VO925" s="19"/>
      <c r="VP925" s="19"/>
      <c r="VQ925" s="19"/>
      <c r="VR925" s="19"/>
      <c r="VS925" s="19"/>
      <c r="VT925" s="19"/>
      <c r="VU925" s="19"/>
      <c r="VV925" s="19"/>
      <c r="VW925" s="19"/>
      <c r="VX925" s="19"/>
      <c r="VY925" s="19"/>
      <c r="VZ925" s="19"/>
      <c r="WA925" s="19"/>
      <c r="WB925" s="19"/>
      <c r="WC925" s="19"/>
      <c r="WD925" s="19"/>
      <c r="WE925" s="19"/>
      <c r="WF925" s="19"/>
      <c r="WG925" s="19"/>
      <c r="WH925" s="19"/>
      <c r="WI925" s="19"/>
      <c r="WJ925" s="19"/>
      <c r="WK925" s="19"/>
      <c r="WL925" s="19"/>
      <c r="WM925" s="19"/>
      <c r="WN925" s="19"/>
      <c r="WO925" s="19"/>
      <c r="WP925" s="19"/>
      <c r="WQ925" s="19"/>
      <c r="WR925" s="19"/>
      <c r="WS925" s="19"/>
      <c r="WT925" s="19"/>
      <c r="WU925" s="19"/>
      <c r="WV925" s="19"/>
      <c r="WW925" s="19"/>
      <c r="WX925" s="19"/>
      <c r="WY925" s="19"/>
    </row>
    <row r="926" spans="1:623" s="17" customFormat="1" hidden="1" x14ac:dyDescent="0.2">
      <c r="A926" s="16"/>
      <c r="I926" s="18"/>
      <c r="J926" s="18"/>
      <c r="N926" s="16"/>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9"/>
      <c r="CE926" s="19"/>
      <c r="CF926" s="19"/>
      <c r="CG926" s="19"/>
      <c r="CH926" s="19"/>
      <c r="CI926" s="19"/>
      <c r="CJ926" s="19"/>
      <c r="CK926" s="19"/>
      <c r="CL926" s="19"/>
      <c r="CM926" s="19"/>
      <c r="CN926" s="19"/>
      <c r="CO926" s="19"/>
      <c r="CP926" s="19"/>
      <c r="CQ926" s="19"/>
      <c r="CR926" s="19"/>
      <c r="CS926" s="19"/>
      <c r="CT926" s="19"/>
      <c r="CU926" s="19"/>
      <c r="CV926" s="19"/>
      <c r="CW926" s="19"/>
      <c r="CX926" s="19"/>
      <c r="CY926" s="19"/>
      <c r="CZ926" s="19"/>
      <c r="DA926" s="19"/>
      <c r="DB926" s="19"/>
      <c r="DC926" s="19"/>
      <c r="DD926" s="19"/>
      <c r="DE926" s="19"/>
      <c r="DF926" s="19"/>
      <c r="DG926" s="19"/>
      <c r="DH926" s="19"/>
      <c r="DI926" s="19"/>
      <c r="DJ926" s="19"/>
      <c r="DK926" s="19"/>
      <c r="DL926" s="19"/>
      <c r="DM926" s="19"/>
      <c r="DN926" s="19"/>
      <c r="DO926" s="19"/>
      <c r="DP926" s="19"/>
      <c r="DQ926" s="19"/>
      <c r="DR926" s="19"/>
      <c r="DS926" s="19"/>
      <c r="DT926" s="19"/>
      <c r="DU926" s="19"/>
      <c r="DV926" s="19"/>
      <c r="DW926" s="19"/>
      <c r="DX926" s="19"/>
      <c r="DY926" s="19"/>
      <c r="DZ926" s="19"/>
      <c r="EA926" s="19"/>
      <c r="EB926" s="19"/>
      <c r="EC926" s="19"/>
      <c r="ED926" s="19"/>
      <c r="EE926" s="19"/>
      <c r="EF926" s="19"/>
      <c r="EG926" s="19"/>
      <c r="EH926" s="19"/>
      <c r="EI926" s="19"/>
      <c r="EJ926" s="19"/>
      <c r="EK926" s="19"/>
      <c r="EL926" s="19"/>
      <c r="EM926" s="19"/>
      <c r="EN926" s="19"/>
      <c r="EO926" s="19"/>
      <c r="EP926" s="19"/>
      <c r="EQ926" s="19"/>
      <c r="ER926" s="19"/>
      <c r="ES926" s="19"/>
      <c r="ET926" s="19"/>
      <c r="EU926" s="19"/>
      <c r="EV926" s="19"/>
      <c r="EW926" s="19"/>
      <c r="EX926" s="19"/>
      <c r="EY926" s="19"/>
      <c r="EZ926" s="19"/>
      <c r="FA926" s="19"/>
      <c r="FB926" s="19"/>
      <c r="FC926" s="19"/>
      <c r="FD926" s="19"/>
      <c r="FE926" s="19"/>
      <c r="FF926" s="19"/>
      <c r="FG926" s="19"/>
      <c r="FH926" s="19"/>
      <c r="FI926" s="19"/>
      <c r="FJ926" s="19"/>
      <c r="FK926" s="19"/>
      <c r="FL926" s="19"/>
      <c r="FM926" s="19"/>
      <c r="FN926" s="19"/>
      <c r="FO926" s="19"/>
      <c r="FP926" s="19"/>
      <c r="FQ926" s="19"/>
      <c r="FR926" s="19"/>
      <c r="FS926" s="19"/>
      <c r="FT926" s="19"/>
      <c r="FU926" s="19"/>
      <c r="FV926" s="19"/>
      <c r="FW926" s="19"/>
      <c r="FX926" s="19"/>
      <c r="FY926" s="19"/>
      <c r="FZ926" s="19"/>
      <c r="GA926" s="19"/>
      <c r="GB926" s="19"/>
      <c r="GC926" s="19"/>
      <c r="GD926" s="19"/>
      <c r="GE926" s="19"/>
      <c r="GF926" s="19"/>
      <c r="GG926" s="19"/>
      <c r="GH926" s="19"/>
      <c r="GI926" s="19"/>
      <c r="GJ926" s="19"/>
      <c r="GK926" s="19"/>
      <c r="GL926" s="19"/>
      <c r="GM926" s="19"/>
      <c r="GN926" s="19"/>
      <c r="GO926" s="19"/>
      <c r="GP926" s="19"/>
      <c r="GQ926" s="19"/>
      <c r="GR926" s="19"/>
      <c r="GS926" s="19"/>
      <c r="GT926" s="19"/>
      <c r="GU926" s="19"/>
      <c r="GV926" s="19"/>
      <c r="GW926" s="19"/>
      <c r="GX926" s="19"/>
      <c r="GY926" s="19"/>
      <c r="GZ926" s="19"/>
      <c r="HA926" s="19"/>
      <c r="HB926" s="19"/>
      <c r="HC926" s="19"/>
      <c r="HD926" s="19"/>
      <c r="HE926" s="19"/>
      <c r="HF926" s="19"/>
      <c r="HG926" s="19"/>
      <c r="HH926" s="19"/>
      <c r="HI926" s="19"/>
      <c r="HJ926" s="19"/>
      <c r="HK926" s="19"/>
      <c r="HL926" s="19"/>
      <c r="HM926" s="19"/>
      <c r="HN926" s="19"/>
      <c r="HO926" s="19"/>
      <c r="HP926" s="19"/>
      <c r="HQ926" s="19"/>
      <c r="HR926" s="19"/>
      <c r="HS926" s="19"/>
      <c r="HT926" s="19"/>
      <c r="HU926" s="19"/>
      <c r="HV926" s="19"/>
      <c r="HW926" s="19"/>
      <c r="HX926" s="19"/>
      <c r="HY926" s="19"/>
      <c r="HZ926" s="19"/>
      <c r="IA926" s="19"/>
      <c r="IB926" s="19"/>
      <c r="IC926" s="19"/>
      <c r="ID926" s="19"/>
      <c r="IE926" s="19"/>
      <c r="IF926" s="19"/>
      <c r="IG926" s="19"/>
      <c r="IH926" s="19"/>
      <c r="II926" s="19"/>
      <c r="IJ926" s="19"/>
      <c r="IK926" s="19"/>
      <c r="IL926" s="19"/>
      <c r="IM926" s="19"/>
      <c r="IN926" s="19"/>
      <c r="IO926" s="19"/>
      <c r="IP926" s="19"/>
      <c r="IQ926" s="19"/>
      <c r="IR926" s="19"/>
      <c r="IS926" s="19"/>
      <c r="IT926" s="19"/>
      <c r="IU926" s="19"/>
      <c r="IV926" s="19"/>
      <c r="IW926" s="19"/>
      <c r="IX926" s="19"/>
      <c r="IY926" s="19"/>
      <c r="IZ926" s="19"/>
      <c r="JA926" s="19"/>
      <c r="JB926" s="19"/>
      <c r="JC926" s="19"/>
      <c r="JD926" s="19"/>
      <c r="JE926" s="19"/>
      <c r="JF926" s="19"/>
      <c r="JG926" s="19"/>
      <c r="JH926" s="19"/>
      <c r="JI926" s="19"/>
      <c r="JJ926" s="19"/>
      <c r="JK926" s="19"/>
      <c r="JL926" s="19"/>
      <c r="JM926" s="19"/>
      <c r="JN926" s="19"/>
      <c r="JO926" s="19"/>
      <c r="JP926" s="19"/>
      <c r="JQ926" s="19"/>
      <c r="JR926" s="19"/>
      <c r="JS926" s="19"/>
      <c r="JT926" s="19"/>
      <c r="JU926" s="19"/>
      <c r="JV926" s="19"/>
      <c r="JW926" s="19"/>
      <c r="JX926" s="19"/>
      <c r="JY926" s="19"/>
      <c r="JZ926" s="19"/>
      <c r="KA926" s="19"/>
      <c r="KB926" s="19"/>
      <c r="KC926" s="19"/>
      <c r="KD926" s="19"/>
      <c r="KE926" s="19"/>
      <c r="KF926" s="19"/>
      <c r="KG926" s="19"/>
      <c r="KH926" s="19"/>
      <c r="KI926" s="19"/>
      <c r="KJ926" s="19"/>
      <c r="KK926" s="19"/>
      <c r="KL926" s="19"/>
      <c r="KM926" s="19"/>
      <c r="KN926" s="19"/>
      <c r="KO926" s="19"/>
      <c r="KP926" s="19"/>
      <c r="KQ926" s="19"/>
      <c r="KR926" s="19"/>
      <c r="KS926" s="19"/>
      <c r="KT926" s="19"/>
      <c r="KU926" s="19"/>
      <c r="KV926" s="19"/>
      <c r="KW926" s="19"/>
      <c r="KX926" s="19"/>
      <c r="KY926" s="19"/>
      <c r="KZ926" s="19"/>
      <c r="LA926" s="19"/>
      <c r="LB926" s="19"/>
      <c r="LC926" s="19"/>
      <c r="LD926" s="19"/>
      <c r="LE926" s="19"/>
      <c r="LF926" s="19"/>
      <c r="LG926" s="19"/>
      <c r="LH926" s="19"/>
      <c r="LI926" s="19"/>
      <c r="LJ926" s="19"/>
      <c r="LK926" s="19"/>
      <c r="LL926" s="19"/>
      <c r="LM926" s="19"/>
      <c r="LN926" s="19"/>
      <c r="LO926" s="19"/>
      <c r="LP926" s="19"/>
      <c r="LQ926" s="19"/>
      <c r="LR926" s="19"/>
      <c r="LS926" s="19"/>
      <c r="LT926" s="19"/>
      <c r="LU926" s="19"/>
      <c r="LV926" s="19"/>
      <c r="LW926" s="19"/>
      <c r="LX926" s="19"/>
      <c r="LY926" s="19"/>
      <c r="LZ926" s="19"/>
      <c r="MA926" s="19"/>
      <c r="MB926" s="19"/>
      <c r="MC926" s="19"/>
      <c r="MD926" s="19"/>
      <c r="ME926" s="19"/>
      <c r="MF926" s="19"/>
      <c r="MG926" s="19"/>
      <c r="MH926" s="19"/>
      <c r="MI926" s="19"/>
      <c r="MJ926" s="19"/>
      <c r="MK926" s="19"/>
      <c r="ML926" s="19"/>
      <c r="MM926" s="19"/>
      <c r="MN926" s="19"/>
      <c r="MO926" s="19"/>
      <c r="MP926" s="19"/>
      <c r="MQ926" s="19"/>
      <c r="MR926" s="19"/>
      <c r="MS926" s="19"/>
      <c r="MT926" s="19"/>
      <c r="MU926" s="19"/>
      <c r="MV926" s="19"/>
      <c r="MW926" s="19"/>
      <c r="MX926" s="19"/>
      <c r="MY926" s="19"/>
      <c r="MZ926" s="19"/>
      <c r="NA926" s="19"/>
      <c r="NB926" s="19"/>
      <c r="NC926" s="19"/>
      <c r="ND926" s="19"/>
      <c r="NE926" s="19"/>
      <c r="NF926" s="19"/>
      <c r="NG926" s="19"/>
      <c r="NH926" s="19"/>
      <c r="NI926" s="19"/>
      <c r="NJ926" s="19"/>
      <c r="NK926" s="19"/>
      <c r="NL926" s="19"/>
      <c r="NM926" s="19"/>
      <c r="NN926" s="19"/>
      <c r="NO926" s="19"/>
      <c r="NP926" s="19"/>
      <c r="NQ926" s="19"/>
      <c r="NR926" s="19"/>
      <c r="NS926" s="19"/>
      <c r="NT926" s="19"/>
      <c r="NU926" s="19"/>
      <c r="NV926" s="19"/>
      <c r="NW926" s="19"/>
      <c r="NX926" s="19"/>
      <c r="NY926" s="19"/>
      <c r="NZ926" s="19"/>
      <c r="OA926" s="19"/>
      <c r="OB926" s="19"/>
      <c r="OC926" s="19"/>
      <c r="OD926" s="19"/>
      <c r="OE926" s="19"/>
      <c r="OF926" s="19"/>
      <c r="OG926" s="19"/>
      <c r="OH926" s="19"/>
      <c r="OI926" s="19"/>
      <c r="OJ926" s="19"/>
      <c r="OK926" s="19"/>
      <c r="OL926" s="19"/>
      <c r="OM926" s="19"/>
      <c r="ON926" s="19"/>
      <c r="OO926" s="19"/>
      <c r="OP926" s="19"/>
      <c r="OQ926" s="19"/>
      <c r="OR926" s="19"/>
      <c r="OS926" s="19"/>
      <c r="OT926" s="19"/>
      <c r="OU926" s="19"/>
      <c r="OV926" s="19"/>
      <c r="OW926" s="19"/>
      <c r="OX926" s="19"/>
      <c r="OY926" s="19"/>
      <c r="OZ926" s="19"/>
      <c r="PA926" s="19"/>
      <c r="PB926" s="19"/>
      <c r="PC926" s="19"/>
      <c r="PD926" s="19"/>
      <c r="PE926" s="19"/>
      <c r="PF926" s="19"/>
      <c r="PG926" s="19"/>
      <c r="PH926" s="19"/>
      <c r="PI926" s="19"/>
      <c r="PJ926" s="19"/>
      <c r="PK926" s="19"/>
      <c r="PL926" s="19"/>
      <c r="PM926" s="19"/>
      <c r="PN926" s="19"/>
      <c r="PO926" s="19"/>
      <c r="PP926" s="19"/>
      <c r="PQ926" s="19"/>
      <c r="PR926" s="19"/>
      <c r="PS926" s="19"/>
      <c r="PT926" s="19"/>
      <c r="PU926" s="19"/>
      <c r="PV926" s="19"/>
      <c r="PW926" s="19"/>
      <c r="PX926" s="19"/>
      <c r="PY926" s="19"/>
      <c r="PZ926" s="19"/>
      <c r="QA926" s="19"/>
      <c r="QB926" s="19"/>
      <c r="QC926" s="19"/>
      <c r="QD926" s="19"/>
      <c r="QE926" s="19"/>
      <c r="QF926" s="19"/>
      <c r="QG926" s="19"/>
      <c r="QH926" s="19"/>
      <c r="QI926" s="19"/>
      <c r="QJ926" s="19"/>
      <c r="QK926" s="19"/>
      <c r="QL926" s="19"/>
      <c r="QM926" s="19"/>
      <c r="QN926" s="19"/>
      <c r="QO926" s="19"/>
      <c r="QP926" s="19"/>
      <c r="QQ926" s="19"/>
      <c r="QR926" s="19"/>
      <c r="QS926" s="19"/>
      <c r="QT926" s="19"/>
      <c r="QU926" s="19"/>
      <c r="QV926" s="19"/>
      <c r="QW926" s="19"/>
      <c r="QX926" s="19"/>
      <c r="QY926" s="19"/>
      <c r="QZ926" s="19"/>
      <c r="RA926" s="19"/>
      <c r="RB926" s="19"/>
      <c r="RC926" s="19"/>
      <c r="RD926" s="19"/>
      <c r="RE926" s="19"/>
      <c r="RF926" s="19"/>
      <c r="RG926" s="19"/>
      <c r="RH926" s="19"/>
      <c r="RI926" s="19"/>
      <c r="RJ926" s="19"/>
      <c r="RK926" s="19"/>
      <c r="RL926" s="19"/>
      <c r="RM926" s="19"/>
      <c r="RN926" s="19"/>
      <c r="RO926" s="19"/>
      <c r="RP926" s="19"/>
      <c r="RQ926" s="19"/>
      <c r="RR926" s="19"/>
      <c r="RS926" s="19"/>
      <c r="RT926" s="19"/>
      <c r="RU926" s="19"/>
      <c r="RV926" s="19"/>
      <c r="RW926" s="19"/>
      <c r="RX926" s="19"/>
      <c r="RY926" s="19"/>
      <c r="RZ926" s="19"/>
      <c r="SA926" s="19"/>
      <c r="SB926" s="19"/>
      <c r="SC926" s="19"/>
      <c r="SD926" s="19"/>
      <c r="SE926" s="19"/>
      <c r="SF926" s="19"/>
      <c r="SG926" s="19"/>
      <c r="SH926" s="19"/>
      <c r="SI926" s="19"/>
      <c r="SJ926" s="19"/>
      <c r="SK926" s="19"/>
      <c r="SL926" s="19"/>
      <c r="SM926" s="19"/>
      <c r="SN926" s="19"/>
      <c r="SO926" s="19"/>
      <c r="SP926" s="19"/>
      <c r="SQ926" s="19"/>
      <c r="SR926" s="19"/>
      <c r="SS926" s="19"/>
      <c r="ST926" s="19"/>
      <c r="SU926" s="19"/>
      <c r="SV926" s="19"/>
      <c r="SW926" s="19"/>
      <c r="SX926" s="19"/>
      <c r="SY926" s="19"/>
      <c r="SZ926" s="19"/>
      <c r="TA926" s="19"/>
      <c r="TB926" s="19"/>
      <c r="TC926" s="19"/>
      <c r="TD926" s="19"/>
      <c r="TE926" s="19"/>
      <c r="TF926" s="19"/>
      <c r="TG926" s="19"/>
      <c r="TH926" s="19"/>
      <c r="TI926" s="19"/>
      <c r="TJ926" s="19"/>
      <c r="TK926" s="19"/>
      <c r="TL926" s="19"/>
      <c r="TM926" s="19"/>
      <c r="TN926" s="19"/>
      <c r="TO926" s="19"/>
      <c r="TP926" s="19"/>
      <c r="TQ926" s="19"/>
      <c r="TR926" s="19"/>
      <c r="TS926" s="19"/>
      <c r="TT926" s="19"/>
      <c r="TU926" s="19"/>
      <c r="TV926" s="19"/>
      <c r="TW926" s="19"/>
      <c r="TX926" s="19"/>
      <c r="TY926" s="19"/>
      <c r="TZ926" s="19"/>
      <c r="UA926" s="19"/>
      <c r="UB926" s="19"/>
      <c r="UC926" s="19"/>
      <c r="UD926" s="19"/>
      <c r="UE926" s="19"/>
      <c r="UF926" s="19"/>
      <c r="UG926" s="19"/>
      <c r="UH926" s="19"/>
      <c r="UI926" s="19"/>
      <c r="UJ926" s="19"/>
      <c r="UK926" s="19"/>
      <c r="UL926" s="19"/>
      <c r="UM926" s="19"/>
      <c r="UN926" s="19"/>
      <c r="UO926" s="19"/>
      <c r="UP926" s="19"/>
      <c r="UQ926" s="19"/>
      <c r="UR926" s="19"/>
      <c r="US926" s="19"/>
      <c r="UT926" s="19"/>
      <c r="UU926" s="19"/>
      <c r="UV926" s="19"/>
      <c r="UW926" s="19"/>
      <c r="UX926" s="19"/>
      <c r="UY926" s="19"/>
      <c r="UZ926" s="19"/>
      <c r="VA926" s="19"/>
      <c r="VB926" s="19"/>
      <c r="VC926" s="19"/>
      <c r="VD926" s="19"/>
      <c r="VE926" s="19"/>
      <c r="VF926" s="19"/>
      <c r="VG926" s="19"/>
      <c r="VH926" s="19"/>
      <c r="VI926" s="19"/>
      <c r="VJ926" s="19"/>
      <c r="VK926" s="19"/>
      <c r="VL926" s="19"/>
      <c r="VM926" s="19"/>
      <c r="VN926" s="19"/>
      <c r="VO926" s="19"/>
      <c r="VP926" s="19"/>
      <c r="VQ926" s="19"/>
      <c r="VR926" s="19"/>
      <c r="VS926" s="19"/>
      <c r="VT926" s="19"/>
      <c r="VU926" s="19"/>
      <c r="VV926" s="19"/>
      <c r="VW926" s="19"/>
      <c r="VX926" s="19"/>
      <c r="VY926" s="19"/>
      <c r="VZ926" s="19"/>
      <c r="WA926" s="19"/>
      <c r="WB926" s="19"/>
      <c r="WC926" s="19"/>
      <c r="WD926" s="19"/>
      <c r="WE926" s="19"/>
      <c r="WF926" s="19"/>
      <c r="WG926" s="19"/>
      <c r="WH926" s="19"/>
      <c r="WI926" s="19"/>
      <c r="WJ926" s="19"/>
      <c r="WK926" s="19"/>
      <c r="WL926" s="19"/>
      <c r="WM926" s="19"/>
      <c r="WN926" s="19"/>
      <c r="WO926" s="19"/>
      <c r="WP926" s="19"/>
      <c r="WQ926" s="19"/>
      <c r="WR926" s="19"/>
      <c r="WS926" s="19"/>
      <c r="WT926" s="19"/>
      <c r="WU926" s="19"/>
      <c r="WV926" s="19"/>
      <c r="WW926" s="19"/>
      <c r="WX926" s="19"/>
      <c r="WY926" s="19"/>
    </row>
    <row r="927" spans="1:623" s="17" customFormat="1" hidden="1" x14ac:dyDescent="0.2">
      <c r="A927" s="16"/>
      <c r="I927" s="18"/>
      <c r="J927" s="18"/>
      <c r="N927" s="16"/>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c r="BA927" s="19"/>
      <c r="BB927" s="19"/>
      <c r="BC927" s="19"/>
      <c r="BD927" s="19"/>
      <c r="BE927" s="19"/>
      <c r="BF927" s="19"/>
      <c r="BG927" s="19"/>
      <c r="BH927" s="19"/>
      <c r="BI927" s="19"/>
      <c r="BJ927" s="19"/>
      <c r="BK927" s="19"/>
      <c r="BL927" s="19"/>
      <c r="BM927" s="19"/>
      <c r="BN927" s="19"/>
      <c r="BO927" s="19"/>
      <c r="BP927" s="19"/>
      <c r="BQ927" s="19"/>
      <c r="BR927" s="19"/>
      <c r="BS927" s="19"/>
      <c r="BT927" s="19"/>
      <c r="BU927" s="19"/>
      <c r="BV927" s="19"/>
      <c r="BW927" s="19"/>
      <c r="BX927" s="19"/>
      <c r="BY927" s="19"/>
      <c r="BZ927" s="19"/>
      <c r="CA927" s="19"/>
      <c r="CB927" s="19"/>
      <c r="CC927" s="19"/>
      <c r="CD927" s="19"/>
      <c r="CE927" s="19"/>
      <c r="CF927" s="19"/>
      <c r="CG927" s="19"/>
      <c r="CH927" s="19"/>
      <c r="CI927" s="19"/>
      <c r="CJ927" s="19"/>
      <c r="CK927" s="19"/>
      <c r="CL927" s="19"/>
      <c r="CM927" s="19"/>
      <c r="CN927" s="19"/>
      <c r="CO927" s="19"/>
      <c r="CP927" s="19"/>
      <c r="CQ927" s="19"/>
      <c r="CR927" s="19"/>
      <c r="CS927" s="19"/>
      <c r="CT927" s="19"/>
      <c r="CU927" s="19"/>
      <c r="CV927" s="19"/>
      <c r="CW927" s="19"/>
      <c r="CX927" s="19"/>
      <c r="CY927" s="19"/>
      <c r="CZ927" s="19"/>
      <c r="DA927" s="19"/>
      <c r="DB927" s="19"/>
      <c r="DC927" s="19"/>
      <c r="DD927" s="19"/>
      <c r="DE927" s="19"/>
      <c r="DF927" s="19"/>
      <c r="DG927" s="19"/>
      <c r="DH927" s="19"/>
      <c r="DI927" s="19"/>
      <c r="DJ927" s="19"/>
      <c r="DK927" s="19"/>
      <c r="DL927" s="19"/>
      <c r="DM927" s="19"/>
      <c r="DN927" s="19"/>
      <c r="DO927" s="19"/>
      <c r="DP927" s="19"/>
      <c r="DQ927" s="19"/>
      <c r="DR927" s="19"/>
      <c r="DS927" s="19"/>
      <c r="DT927" s="19"/>
      <c r="DU927" s="19"/>
      <c r="DV927" s="19"/>
      <c r="DW927" s="19"/>
      <c r="DX927" s="19"/>
      <c r="DY927" s="19"/>
      <c r="DZ927" s="19"/>
      <c r="EA927" s="19"/>
      <c r="EB927" s="19"/>
      <c r="EC927" s="19"/>
      <c r="ED927" s="19"/>
      <c r="EE927" s="19"/>
      <c r="EF927" s="19"/>
      <c r="EG927" s="19"/>
      <c r="EH927" s="19"/>
      <c r="EI927" s="19"/>
      <c r="EJ927" s="19"/>
      <c r="EK927" s="19"/>
      <c r="EL927" s="19"/>
      <c r="EM927" s="19"/>
      <c r="EN927" s="19"/>
      <c r="EO927" s="19"/>
      <c r="EP927" s="19"/>
      <c r="EQ927" s="19"/>
      <c r="ER927" s="19"/>
      <c r="ES927" s="19"/>
      <c r="ET927" s="19"/>
      <c r="EU927" s="19"/>
      <c r="EV927" s="19"/>
      <c r="EW927" s="19"/>
      <c r="EX927" s="19"/>
      <c r="EY927" s="19"/>
      <c r="EZ927" s="19"/>
      <c r="FA927" s="19"/>
      <c r="FB927" s="19"/>
      <c r="FC927" s="19"/>
      <c r="FD927" s="19"/>
      <c r="FE927" s="19"/>
      <c r="FF927" s="19"/>
      <c r="FG927" s="19"/>
      <c r="FH927" s="19"/>
      <c r="FI927" s="19"/>
      <c r="FJ927" s="19"/>
      <c r="FK927" s="19"/>
      <c r="FL927" s="19"/>
      <c r="FM927" s="19"/>
      <c r="FN927" s="19"/>
      <c r="FO927" s="19"/>
      <c r="FP927" s="19"/>
      <c r="FQ927" s="19"/>
      <c r="FR927" s="19"/>
      <c r="FS927" s="19"/>
      <c r="FT927" s="19"/>
      <c r="FU927" s="19"/>
      <c r="FV927" s="19"/>
      <c r="FW927" s="19"/>
      <c r="FX927" s="19"/>
      <c r="FY927" s="19"/>
      <c r="FZ927" s="19"/>
      <c r="GA927" s="19"/>
      <c r="GB927" s="19"/>
      <c r="GC927" s="19"/>
      <c r="GD927" s="19"/>
      <c r="GE927" s="19"/>
      <c r="GF927" s="19"/>
      <c r="GG927" s="19"/>
      <c r="GH927" s="19"/>
      <c r="GI927" s="19"/>
      <c r="GJ927" s="19"/>
      <c r="GK927" s="19"/>
      <c r="GL927" s="19"/>
      <c r="GM927" s="19"/>
      <c r="GN927" s="19"/>
      <c r="GO927" s="19"/>
      <c r="GP927" s="19"/>
      <c r="GQ927" s="19"/>
      <c r="GR927" s="19"/>
      <c r="GS927" s="19"/>
      <c r="GT927" s="19"/>
      <c r="GU927" s="19"/>
      <c r="GV927" s="19"/>
      <c r="GW927" s="19"/>
      <c r="GX927" s="19"/>
      <c r="GY927" s="19"/>
      <c r="GZ927" s="19"/>
      <c r="HA927" s="19"/>
      <c r="HB927" s="19"/>
      <c r="HC927" s="19"/>
      <c r="HD927" s="19"/>
      <c r="HE927" s="19"/>
      <c r="HF927" s="19"/>
      <c r="HG927" s="19"/>
      <c r="HH927" s="19"/>
      <c r="HI927" s="19"/>
      <c r="HJ927" s="19"/>
      <c r="HK927" s="19"/>
      <c r="HL927" s="19"/>
      <c r="HM927" s="19"/>
      <c r="HN927" s="19"/>
      <c r="HO927" s="19"/>
      <c r="HP927" s="19"/>
      <c r="HQ927" s="19"/>
      <c r="HR927" s="19"/>
      <c r="HS927" s="19"/>
      <c r="HT927" s="19"/>
      <c r="HU927" s="19"/>
      <c r="HV927" s="19"/>
      <c r="HW927" s="19"/>
      <c r="HX927" s="19"/>
      <c r="HY927" s="19"/>
      <c r="HZ927" s="19"/>
      <c r="IA927" s="19"/>
      <c r="IB927" s="19"/>
      <c r="IC927" s="19"/>
      <c r="ID927" s="19"/>
      <c r="IE927" s="19"/>
      <c r="IF927" s="19"/>
      <c r="IG927" s="19"/>
      <c r="IH927" s="19"/>
      <c r="II927" s="19"/>
      <c r="IJ927" s="19"/>
      <c r="IK927" s="19"/>
      <c r="IL927" s="19"/>
      <c r="IM927" s="19"/>
      <c r="IN927" s="19"/>
      <c r="IO927" s="19"/>
      <c r="IP927" s="19"/>
      <c r="IQ927" s="19"/>
      <c r="IR927" s="19"/>
      <c r="IS927" s="19"/>
      <c r="IT927" s="19"/>
      <c r="IU927" s="19"/>
      <c r="IV927" s="19"/>
      <c r="IW927" s="19"/>
      <c r="IX927" s="19"/>
      <c r="IY927" s="19"/>
      <c r="IZ927" s="19"/>
      <c r="JA927" s="19"/>
      <c r="JB927" s="19"/>
      <c r="JC927" s="19"/>
      <c r="JD927" s="19"/>
      <c r="JE927" s="19"/>
      <c r="JF927" s="19"/>
      <c r="JG927" s="19"/>
      <c r="JH927" s="19"/>
      <c r="JI927" s="19"/>
      <c r="JJ927" s="19"/>
      <c r="JK927" s="19"/>
      <c r="JL927" s="19"/>
      <c r="JM927" s="19"/>
      <c r="JN927" s="19"/>
      <c r="JO927" s="19"/>
      <c r="JP927" s="19"/>
      <c r="JQ927" s="19"/>
      <c r="JR927" s="19"/>
      <c r="JS927" s="19"/>
      <c r="JT927" s="19"/>
      <c r="JU927" s="19"/>
      <c r="JV927" s="19"/>
      <c r="JW927" s="19"/>
      <c r="JX927" s="19"/>
      <c r="JY927" s="19"/>
      <c r="JZ927" s="19"/>
      <c r="KA927" s="19"/>
      <c r="KB927" s="19"/>
      <c r="KC927" s="19"/>
      <c r="KD927" s="19"/>
      <c r="KE927" s="19"/>
      <c r="KF927" s="19"/>
      <c r="KG927" s="19"/>
      <c r="KH927" s="19"/>
      <c r="KI927" s="19"/>
      <c r="KJ927" s="19"/>
      <c r="KK927" s="19"/>
      <c r="KL927" s="19"/>
      <c r="KM927" s="19"/>
      <c r="KN927" s="19"/>
      <c r="KO927" s="19"/>
      <c r="KP927" s="19"/>
      <c r="KQ927" s="19"/>
      <c r="KR927" s="19"/>
      <c r="KS927" s="19"/>
      <c r="KT927" s="19"/>
      <c r="KU927" s="19"/>
      <c r="KV927" s="19"/>
      <c r="KW927" s="19"/>
      <c r="KX927" s="19"/>
      <c r="KY927" s="19"/>
      <c r="KZ927" s="19"/>
      <c r="LA927" s="19"/>
      <c r="LB927" s="19"/>
      <c r="LC927" s="19"/>
      <c r="LD927" s="19"/>
      <c r="LE927" s="19"/>
      <c r="LF927" s="19"/>
      <c r="LG927" s="19"/>
      <c r="LH927" s="19"/>
      <c r="LI927" s="19"/>
      <c r="LJ927" s="19"/>
      <c r="LK927" s="19"/>
      <c r="LL927" s="19"/>
      <c r="LM927" s="19"/>
      <c r="LN927" s="19"/>
      <c r="LO927" s="19"/>
      <c r="LP927" s="19"/>
      <c r="LQ927" s="19"/>
      <c r="LR927" s="19"/>
      <c r="LS927" s="19"/>
      <c r="LT927" s="19"/>
      <c r="LU927" s="19"/>
      <c r="LV927" s="19"/>
      <c r="LW927" s="19"/>
      <c r="LX927" s="19"/>
      <c r="LY927" s="19"/>
      <c r="LZ927" s="19"/>
      <c r="MA927" s="19"/>
      <c r="MB927" s="19"/>
      <c r="MC927" s="19"/>
      <c r="MD927" s="19"/>
      <c r="ME927" s="19"/>
      <c r="MF927" s="19"/>
      <c r="MG927" s="19"/>
      <c r="MH927" s="19"/>
      <c r="MI927" s="19"/>
      <c r="MJ927" s="19"/>
      <c r="MK927" s="19"/>
      <c r="ML927" s="19"/>
      <c r="MM927" s="19"/>
      <c r="MN927" s="19"/>
      <c r="MO927" s="19"/>
      <c r="MP927" s="19"/>
      <c r="MQ927" s="19"/>
      <c r="MR927" s="19"/>
      <c r="MS927" s="19"/>
      <c r="MT927" s="19"/>
      <c r="MU927" s="19"/>
      <c r="MV927" s="19"/>
      <c r="MW927" s="19"/>
      <c r="MX927" s="19"/>
      <c r="MY927" s="19"/>
      <c r="MZ927" s="19"/>
      <c r="NA927" s="19"/>
      <c r="NB927" s="19"/>
      <c r="NC927" s="19"/>
      <c r="ND927" s="19"/>
      <c r="NE927" s="19"/>
      <c r="NF927" s="19"/>
      <c r="NG927" s="19"/>
      <c r="NH927" s="19"/>
      <c r="NI927" s="19"/>
      <c r="NJ927" s="19"/>
      <c r="NK927" s="19"/>
      <c r="NL927" s="19"/>
      <c r="NM927" s="19"/>
      <c r="NN927" s="19"/>
      <c r="NO927" s="19"/>
      <c r="NP927" s="19"/>
      <c r="NQ927" s="19"/>
      <c r="NR927" s="19"/>
      <c r="NS927" s="19"/>
      <c r="NT927" s="19"/>
      <c r="NU927" s="19"/>
      <c r="NV927" s="19"/>
      <c r="NW927" s="19"/>
      <c r="NX927" s="19"/>
      <c r="NY927" s="19"/>
      <c r="NZ927" s="19"/>
      <c r="OA927" s="19"/>
      <c r="OB927" s="19"/>
      <c r="OC927" s="19"/>
      <c r="OD927" s="19"/>
      <c r="OE927" s="19"/>
      <c r="OF927" s="19"/>
      <c r="OG927" s="19"/>
      <c r="OH927" s="19"/>
      <c r="OI927" s="19"/>
      <c r="OJ927" s="19"/>
      <c r="OK927" s="19"/>
      <c r="OL927" s="19"/>
      <c r="OM927" s="19"/>
      <c r="ON927" s="19"/>
      <c r="OO927" s="19"/>
      <c r="OP927" s="19"/>
      <c r="OQ927" s="19"/>
      <c r="OR927" s="19"/>
      <c r="OS927" s="19"/>
      <c r="OT927" s="19"/>
      <c r="OU927" s="19"/>
      <c r="OV927" s="19"/>
      <c r="OW927" s="19"/>
      <c r="OX927" s="19"/>
      <c r="OY927" s="19"/>
      <c r="OZ927" s="19"/>
      <c r="PA927" s="19"/>
      <c r="PB927" s="19"/>
      <c r="PC927" s="19"/>
      <c r="PD927" s="19"/>
      <c r="PE927" s="19"/>
      <c r="PF927" s="19"/>
      <c r="PG927" s="19"/>
      <c r="PH927" s="19"/>
      <c r="PI927" s="19"/>
      <c r="PJ927" s="19"/>
      <c r="PK927" s="19"/>
      <c r="PL927" s="19"/>
      <c r="PM927" s="19"/>
      <c r="PN927" s="19"/>
      <c r="PO927" s="19"/>
      <c r="PP927" s="19"/>
      <c r="PQ927" s="19"/>
      <c r="PR927" s="19"/>
      <c r="PS927" s="19"/>
      <c r="PT927" s="19"/>
      <c r="PU927" s="19"/>
      <c r="PV927" s="19"/>
      <c r="PW927" s="19"/>
      <c r="PX927" s="19"/>
      <c r="PY927" s="19"/>
      <c r="PZ927" s="19"/>
      <c r="QA927" s="19"/>
      <c r="QB927" s="19"/>
      <c r="QC927" s="19"/>
      <c r="QD927" s="19"/>
      <c r="QE927" s="19"/>
      <c r="QF927" s="19"/>
      <c r="QG927" s="19"/>
      <c r="QH927" s="19"/>
      <c r="QI927" s="19"/>
      <c r="QJ927" s="19"/>
      <c r="QK927" s="19"/>
      <c r="QL927" s="19"/>
      <c r="QM927" s="19"/>
      <c r="QN927" s="19"/>
      <c r="QO927" s="19"/>
      <c r="QP927" s="19"/>
      <c r="QQ927" s="19"/>
      <c r="QR927" s="19"/>
      <c r="QS927" s="19"/>
      <c r="QT927" s="19"/>
      <c r="QU927" s="19"/>
      <c r="QV927" s="19"/>
      <c r="QW927" s="19"/>
      <c r="QX927" s="19"/>
      <c r="QY927" s="19"/>
      <c r="QZ927" s="19"/>
      <c r="RA927" s="19"/>
      <c r="RB927" s="19"/>
      <c r="RC927" s="19"/>
      <c r="RD927" s="19"/>
      <c r="RE927" s="19"/>
      <c r="RF927" s="19"/>
      <c r="RG927" s="19"/>
      <c r="RH927" s="19"/>
      <c r="RI927" s="19"/>
      <c r="RJ927" s="19"/>
      <c r="RK927" s="19"/>
      <c r="RL927" s="19"/>
      <c r="RM927" s="19"/>
      <c r="RN927" s="19"/>
      <c r="RO927" s="19"/>
      <c r="RP927" s="19"/>
      <c r="RQ927" s="19"/>
      <c r="RR927" s="19"/>
      <c r="RS927" s="19"/>
      <c r="RT927" s="19"/>
      <c r="RU927" s="19"/>
      <c r="RV927" s="19"/>
      <c r="RW927" s="19"/>
      <c r="RX927" s="19"/>
      <c r="RY927" s="19"/>
      <c r="RZ927" s="19"/>
      <c r="SA927" s="19"/>
      <c r="SB927" s="19"/>
      <c r="SC927" s="19"/>
      <c r="SD927" s="19"/>
      <c r="SE927" s="19"/>
      <c r="SF927" s="19"/>
      <c r="SG927" s="19"/>
      <c r="SH927" s="19"/>
      <c r="SI927" s="19"/>
      <c r="SJ927" s="19"/>
      <c r="SK927" s="19"/>
      <c r="SL927" s="19"/>
      <c r="SM927" s="19"/>
      <c r="SN927" s="19"/>
      <c r="SO927" s="19"/>
      <c r="SP927" s="19"/>
      <c r="SQ927" s="19"/>
      <c r="SR927" s="19"/>
      <c r="SS927" s="19"/>
      <c r="ST927" s="19"/>
      <c r="SU927" s="19"/>
      <c r="SV927" s="19"/>
      <c r="SW927" s="19"/>
      <c r="SX927" s="19"/>
      <c r="SY927" s="19"/>
      <c r="SZ927" s="19"/>
      <c r="TA927" s="19"/>
      <c r="TB927" s="19"/>
      <c r="TC927" s="19"/>
      <c r="TD927" s="19"/>
      <c r="TE927" s="19"/>
      <c r="TF927" s="19"/>
      <c r="TG927" s="19"/>
      <c r="TH927" s="19"/>
      <c r="TI927" s="19"/>
      <c r="TJ927" s="19"/>
      <c r="TK927" s="19"/>
      <c r="TL927" s="19"/>
      <c r="TM927" s="19"/>
      <c r="TN927" s="19"/>
      <c r="TO927" s="19"/>
      <c r="TP927" s="19"/>
      <c r="TQ927" s="19"/>
      <c r="TR927" s="19"/>
      <c r="TS927" s="19"/>
      <c r="TT927" s="19"/>
      <c r="TU927" s="19"/>
      <c r="TV927" s="19"/>
      <c r="TW927" s="19"/>
      <c r="TX927" s="19"/>
      <c r="TY927" s="19"/>
      <c r="TZ927" s="19"/>
      <c r="UA927" s="19"/>
      <c r="UB927" s="19"/>
      <c r="UC927" s="19"/>
      <c r="UD927" s="19"/>
      <c r="UE927" s="19"/>
      <c r="UF927" s="19"/>
      <c r="UG927" s="19"/>
      <c r="UH927" s="19"/>
      <c r="UI927" s="19"/>
      <c r="UJ927" s="19"/>
      <c r="UK927" s="19"/>
      <c r="UL927" s="19"/>
      <c r="UM927" s="19"/>
      <c r="UN927" s="19"/>
      <c r="UO927" s="19"/>
      <c r="UP927" s="19"/>
      <c r="UQ927" s="19"/>
      <c r="UR927" s="19"/>
      <c r="US927" s="19"/>
      <c r="UT927" s="19"/>
      <c r="UU927" s="19"/>
      <c r="UV927" s="19"/>
      <c r="UW927" s="19"/>
      <c r="UX927" s="19"/>
      <c r="UY927" s="19"/>
      <c r="UZ927" s="19"/>
      <c r="VA927" s="19"/>
      <c r="VB927" s="19"/>
      <c r="VC927" s="19"/>
      <c r="VD927" s="19"/>
      <c r="VE927" s="19"/>
      <c r="VF927" s="19"/>
      <c r="VG927" s="19"/>
      <c r="VH927" s="19"/>
      <c r="VI927" s="19"/>
      <c r="VJ927" s="19"/>
      <c r="VK927" s="19"/>
      <c r="VL927" s="19"/>
      <c r="VM927" s="19"/>
      <c r="VN927" s="19"/>
      <c r="VO927" s="19"/>
      <c r="VP927" s="19"/>
      <c r="VQ927" s="19"/>
      <c r="VR927" s="19"/>
      <c r="VS927" s="19"/>
      <c r="VT927" s="19"/>
      <c r="VU927" s="19"/>
      <c r="VV927" s="19"/>
      <c r="VW927" s="19"/>
      <c r="VX927" s="19"/>
      <c r="VY927" s="19"/>
      <c r="VZ927" s="19"/>
      <c r="WA927" s="19"/>
      <c r="WB927" s="19"/>
      <c r="WC927" s="19"/>
      <c r="WD927" s="19"/>
      <c r="WE927" s="19"/>
      <c r="WF927" s="19"/>
      <c r="WG927" s="19"/>
      <c r="WH927" s="19"/>
      <c r="WI927" s="19"/>
      <c r="WJ927" s="19"/>
      <c r="WK927" s="19"/>
      <c r="WL927" s="19"/>
      <c r="WM927" s="19"/>
      <c r="WN927" s="19"/>
      <c r="WO927" s="19"/>
      <c r="WP927" s="19"/>
      <c r="WQ927" s="19"/>
      <c r="WR927" s="19"/>
      <c r="WS927" s="19"/>
      <c r="WT927" s="19"/>
      <c r="WU927" s="19"/>
      <c r="WV927" s="19"/>
      <c r="WW927" s="19"/>
      <c r="WX927" s="19"/>
      <c r="WY927" s="19"/>
    </row>
    <row r="928" spans="1:623" s="17" customFormat="1" hidden="1" x14ac:dyDescent="0.2">
      <c r="A928" s="16"/>
      <c r="I928" s="18"/>
      <c r="J928" s="18"/>
      <c r="N928" s="16"/>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c r="BV928" s="19"/>
      <c r="BW928" s="19"/>
      <c r="BX928" s="19"/>
      <c r="BY928" s="19"/>
      <c r="BZ928" s="19"/>
      <c r="CA928" s="19"/>
      <c r="CB928" s="19"/>
      <c r="CC928" s="19"/>
      <c r="CD928" s="19"/>
      <c r="CE928" s="19"/>
      <c r="CF928" s="19"/>
      <c r="CG928" s="19"/>
      <c r="CH928" s="19"/>
      <c r="CI928" s="19"/>
      <c r="CJ928" s="19"/>
      <c r="CK928" s="19"/>
      <c r="CL928" s="19"/>
      <c r="CM928" s="19"/>
      <c r="CN928" s="19"/>
      <c r="CO928" s="19"/>
      <c r="CP928" s="19"/>
      <c r="CQ928" s="19"/>
      <c r="CR928" s="19"/>
      <c r="CS928" s="19"/>
      <c r="CT928" s="19"/>
      <c r="CU928" s="19"/>
      <c r="CV928" s="19"/>
      <c r="CW928" s="19"/>
      <c r="CX928" s="19"/>
      <c r="CY928" s="19"/>
      <c r="CZ928" s="19"/>
      <c r="DA928" s="19"/>
      <c r="DB928" s="19"/>
      <c r="DC928" s="19"/>
      <c r="DD928" s="19"/>
      <c r="DE928" s="19"/>
      <c r="DF928" s="19"/>
      <c r="DG928" s="19"/>
      <c r="DH928" s="19"/>
      <c r="DI928" s="19"/>
      <c r="DJ928" s="19"/>
      <c r="DK928" s="19"/>
      <c r="DL928" s="19"/>
      <c r="DM928" s="19"/>
      <c r="DN928" s="19"/>
      <c r="DO928" s="19"/>
      <c r="DP928" s="19"/>
      <c r="DQ928" s="19"/>
      <c r="DR928" s="19"/>
      <c r="DS928" s="19"/>
      <c r="DT928" s="19"/>
      <c r="DU928" s="19"/>
      <c r="DV928" s="19"/>
      <c r="DW928" s="19"/>
      <c r="DX928" s="19"/>
      <c r="DY928" s="19"/>
      <c r="DZ928" s="19"/>
      <c r="EA928" s="19"/>
      <c r="EB928" s="19"/>
      <c r="EC928" s="19"/>
      <c r="ED928" s="19"/>
      <c r="EE928" s="19"/>
      <c r="EF928" s="19"/>
      <c r="EG928" s="19"/>
      <c r="EH928" s="19"/>
      <c r="EI928" s="19"/>
      <c r="EJ928" s="19"/>
      <c r="EK928" s="19"/>
      <c r="EL928" s="19"/>
      <c r="EM928" s="19"/>
      <c r="EN928" s="19"/>
      <c r="EO928" s="19"/>
      <c r="EP928" s="19"/>
      <c r="EQ928" s="19"/>
      <c r="ER928" s="19"/>
      <c r="ES928" s="19"/>
      <c r="ET928" s="19"/>
      <c r="EU928" s="19"/>
      <c r="EV928" s="19"/>
      <c r="EW928" s="19"/>
      <c r="EX928" s="19"/>
      <c r="EY928" s="19"/>
      <c r="EZ928" s="19"/>
      <c r="FA928" s="19"/>
      <c r="FB928" s="19"/>
      <c r="FC928" s="19"/>
      <c r="FD928" s="19"/>
      <c r="FE928" s="19"/>
      <c r="FF928" s="19"/>
      <c r="FG928" s="19"/>
      <c r="FH928" s="19"/>
      <c r="FI928" s="19"/>
      <c r="FJ928" s="19"/>
      <c r="FK928" s="19"/>
      <c r="FL928" s="19"/>
      <c r="FM928" s="19"/>
      <c r="FN928" s="19"/>
      <c r="FO928" s="19"/>
      <c r="FP928" s="19"/>
      <c r="FQ928" s="19"/>
      <c r="FR928" s="19"/>
      <c r="FS928" s="19"/>
      <c r="FT928" s="19"/>
      <c r="FU928" s="19"/>
      <c r="FV928" s="19"/>
      <c r="FW928" s="19"/>
      <c r="FX928" s="19"/>
      <c r="FY928" s="19"/>
      <c r="FZ928" s="19"/>
      <c r="GA928" s="19"/>
      <c r="GB928" s="19"/>
      <c r="GC928" s="19"/>
      <c r="GD928" s="19"/>
      <c r="GE928" s="19"/>
      <c r="GF928" s="19"/>
      <c r="GG928" s="19"/>
      <c r="GH928" s="19"/>
      <c r="GI928" s="19"/>
      <c r="GJ928" s="19"/>
      <c r="GK928" s="19"/>
      <c r="GL928" s="19"/>
      <c r="GM928" s="19"/>
      <c r="GN928" s="19"/>
      <c r="GO928" s="19"/>
      <c r="GP928" s="19"/>
      <c r="GQ928" s="19"/>
      <c r="GR928" s="19"/>
      <c r="GS928" s="19"/>
      <c r="GT928" s="19"/>
      <c r="GU928" s="19"/>
      <c r="GV928" s="19"/>
      <c r="GW928" s="19"/>
      <c r="GX928" s="19"/>
      <c r="GY928" s="19"/>
      <c r="GZ928" s="19"/>
      <c r="HA928" s="19"/>
      <c r="HB928" s="19"/>
      <c r="HC928" s="19"/>
      <c r="HD928" s="19"/>
      <c r="HE928" s="19"/>
      <c r="HF928" s="19"/>
      <c r="HG928" s="19"/>
      <c r="HH928" s="19"/>
      <c r="HI928" s="19"/>
      <c r="HJ928" s="19"/>
      <c r="HK928" s="19"/>
      <c r="HL928" s="19"/>
      <c r="HM928" s="19"/>
      <c r="HN928" s="19"/>
      <c r="HO928" s="19"/>
      <c r="HP928" s="19"/>
      <c r="HQ928" s="19"/>
      <c r="HR928" s="19"/>
      <c r="HS928" s="19"/>
      <c r="HT928" s="19"/>
      <c r="HU928" s="19"/>
      <c r="HV928" s="19"/>
      <c r="HW928" s="19"/>
      <c r="HX928" s="19"/>
      <c r="HY928" s="19"/>
      <c r="HZ928" s="19"/>
      <c r="IA928" s="19"/>
      <c r="IB928" s="19"/>
      <c r="IC928" s="19"/>
      <c r="ID928" s="19"/>
      <c r="IE928" s="19"/>
      <c r="IF928" s="19"/>
      <c r="IG928" s="19"/>
      <c r="IH928" s="19"/>
      <c r="II928" s="19"/>
      <c r="IJ928" s="19"/>
      <c r="IK928" s="19"/>
      <c r="IL928" s="19"/>
      <c r="IM928" s="19"/>
      <c r="IN928" s="19"/>
      <c r="IO928" s="19"/>
      <c r="IP928" s="19"/>
      <c r="IQ928" s="19"/>
      <c r="IR928" s="19"/>
      <c r="IS928" s="19"/>
      <c r="IT928" s="19"/>
      <c r="IU928" s="19"/>
      <c r="IV928" s="19"/>
      <c r="IW928" s="19"/>
      <c r="IX928" s="19"/>
      <c r="IY928" s="19"/>
      <c r="IZ928" s="19"/>
      <c r="JA928" s="19"/>
      <c r="JB928" s="19"/>
      <c r="JC928" s="19"/>
      <c r="JD928" s="19"/>
      <c r="JE928" s="19"/>
      <c r="JF928" s="19"/>
      <c r="JG928" s="19"/>
      <c r="JH928" s="19"/>
      <c r="JI928" s="19"/>
      <c r="JJ928" s="19"/>
      <c r="JK928" s="19"/>
      <c r="JL928" s="19"/>
      <c r="JM928" s="19"/>
      <c r="JN928" s="19"/>
      <c r="JO928" s="19"/>
      <c r="JP928" s="19"/>
      <c r="JQ928" s="19"/>
      <c r="JR928" s="19"/>
      <c r="JS928" s="19"/>
      <c r="JT928" s="19"/>
      <c r="JU928" s="19"/>
      <c r="JV928" s="19"/>
      <c r="JW928" s="19"/>
      <c r="JX928" s="19"/>
      <c r="JY928" s="19"/>
      <c r="JZ928" s="19"/>
      <c r="KA928" s="19"/>
      <c r="KB928" s="19"/>
      <c r="KC928" s="19"/>
      <c r="KD928" s="19"/>
      <c r="KE928" s="19"/>
      <c r="KF928" s="19"/>
      <c r="KG928" s="19"/>
      <c r="KH928" s="19"/>
      <c r="KI928" s="19"/>
      <c r="KJ928" s="19"/>
      <c r="KK928" s="19"/>
      <c r="KL928" s="19"/>
      <c r="KM928" s="19"/>
      <c r="KN928" s="19"/>
      <c r="KO928" s="19"/>
      <c r="KP928" s="19"/>
      <c r="KQ928" s="19"/>
      <c r="KR928" s="19"/>
      <c r="KS928" s="19"/>
      <c r="KT928" s="19"/>
      <c r="KU928" s="19"/>
      <c r="KV928" s="19"/>
      <c r="KW928" s="19"/>
      <c r="KX928" s="19"/>
      <c r="KY928" s="19"/>
      <c r="KZ928" s="19"/>
      <c r="LA928" s="19"/>
      <c r="LB928" s="19"/>
      <c r="LC928" s="19"/>
      <c r="LD928" s="19"/>
      <c r="LE928" s="19"/>
      <c r="LF928" s="19"/>
      <c r="LG928" s="19"/>
      <c r="LH928" s="19"/>
      <c r="LI928" s="19"/>
      <c r="LJ928" s="19"/>
      <c r="LK928" s="19"/>
      <c r="LL928" s="19"/>
      <c r="LM928" s="19"/>
      <c r="LN928" s="19"/>
      <c r="LO928" s="19"/>
      <c r="LP928" s="19"/>
      <c r="LQ928" s="19"/>
      <c r="LR928" s="19"/>
      <c r="LS928" s="19"/>
      <c r="LT928" s="19"/>
      <c r="LU928" s="19"/>
      <c r="LV928" s="19"/>
      <c r="LW928" s="19"/>
      <c r="LX928" s="19"/>
      <c r="LY928" s="19"/>
      <c r="LZ928" s="19"/>
      <c r="MA928" s="19"/>
      <c r="MB928" s="19"/>
      <c r="MC928" s="19"/>
      <c r="MD928" s="19"/>
      <c r="ME928" s="19"/>
      <c r="MF928" s="19"/>
      <c r="MG928" s="19"/>
      <c r="MH928" s="19"/>
      <c r="MI928" s="19"/>
      <c r="MJ928" s="19"/>
      <c r="MK928" s="19"/>
      <c r="ML928" s="19"/>
      <c r="MM928" s="19"/>
      <c r="MN928" s="19"/>
      <c r="MO928" s="19"/>
      <c r="MP928" s="19"/>
      <c r="MQ928" s="19"/>
      <c r="MR928" s="19"/>
      <c r="MS928" s="19"/>
      <c r="MT928" s="19"/>
      <c r="MU928" s="19"/>
      <c r="MV928" s="19"/>
      <c r="MW928" s="19"/>
      <c r="MX928" s="19"/>
      <c r="MY928" s="19"/>
      <c r="MZ928" s="19"/>
      <c r="NA928" s="19"/>
      <c r="NB928" s="19"/>
      <c r="NC928" s="19"/>
      <c r="ND928" s="19"/>
      <c r="NE928" s="19"/>
      <c r="NF928" s="19"/>
      <c r="NG928" s="19"/>
      <c r="NH928" s="19"/>
      <c r="NI928" s="19"/>
      <c r="NJ928" s="19"/>
      <c r="NK928" s="19"/>
      <c r="NL928" s="19"/>
      <c r="NM928" s="19"/>
      <c r="NN928" s="19"/>
      <c r="NO928" s="19"/>
      <c r="NP928" s="19"/>
      <c r="NQ928" s="19"/>
      <c r="NR928" s="19"/>
      <c r="NS928" s="19"/>
      <c r="NT928" s="19"/>
      <c r="NU928" s="19"/>
      <c r="NV928" s="19"/>
      <c r="NW928" s="19"/>
      <c r="NX928" s="19"/>
      <c r="NY928" s="19"/>
      <c r="NZ928" s="19"/>
      <c r="OA928" s="19"/>
      <c r="OB928" s="19"/>
      <c r="OC928" s="19"/>
      <c r="OD928" s="19"/>
      <c r="OE928" s="19"/>
      <c r="OF928" s="19"/>
      <c r="OG928" s="19"/>
      <c r="OH928" s="19"/>
      <c r="OI928" s="19"/>
      <c r="OJ928" s="19"/>
      <c r="OK928" s="19"/>
      <c r="OL928" s="19"/>
      <c r="OM928" s="19"/>
      <c r="ON928" s="19"/>
      <c r="OO928" s="19"/>
      <c r="OP928" s="19"/>
      <c r="OQ928" s="19"/>
      <c r="OR928" s="19"/>
      <c r="OS928" s="19"/>
      <c r="OT928" s="19"/>
      <c r="OU928" s="19"/>
      <c r="OV928" s="19"/>
      <c r="OW928" s="19"/>
      <c r="OX928" s="19"/>
      <c r="OY928" s="19"/>
      <c r="OZ928" s="19"/>
      <c r="PA928" s="19"/>
      <c r="PB928" s="19"/>
      <c r="PC928" s="19"/>
      <c r="PD928" s="19"/>
      <c r="PE928" s="19"/>
      <c r="PF928" s="19"/>
      <c r="PG928" s="19"/>
      <c r="PH928" s="19"/>
      <c r="PI928" s="19"/>
      <c r="PJ928" s="19"/>
      <c r="PK928" s="19"/>
      <c r="PL928" s="19"/>
      <c r="PM928" s="19"/>
      <c r="PN928" s="19"/>
      <c r="PO928" s="19"/>
      <c r="PP928" s="19"/>
      <c r="PQ928" s="19"/>
      <c r="PR928" s="19"/>
      <c r="PS928" s="19"/>
      <c r="PT928" s="19"/>
      <c r="PU928" s="19"/>
      <c r="PV928" s="19"/>
      <c r="PW928" s="19"/>
      <c r="PX928" s="19"/>
      <c r="PY928" s="19"/>
      <c r="PZ928" s="19"/>
      <c r="QA928" s="19"/>
      <c r="QB928" s="19"/>
      <c r="QC928" s="19"/>
      <c r="QD928" s="19"/>
      <c r="QE928" s="19"/>
      <c r="QF928" s="19"/>
      <c r="QG928" s="19"/>
      <c r="QH928" s="19"/>
      <c r="QI928" s="19"/>
      <c r="QJ928" s="19"/>
      <c r="QK928" s="19"/>
      <c r="QL928" s="19"/>
      <c r="QM928" s="19"/>
      <c r="QN928" s="19"/>
      <c r="QO928" s="19"/>
      <c r="QP928" s="19"/>
      <c r="QQ928" s="19"/>
      <c r="QR928" s="19"/>
      <c r="QS928" s="19"/>
      <c r="QT928" s="19"/>
      <c r="QU928" s="19"/>
      <c r="QV928" s="19"/>
      <c r="QW928" s="19"/>
      <c r="QX928" s="19"/>
      <c r="QY928" s="19"/>
      <c r="QZ928" s="19"/>
      <c r="RA928" s="19"/>
      <c r="RB928" s="19"/>
      <c r="RC928" s="19"/>
      <c r="RD928" s="19"/>
      <c r="RE928" s="19"/>
      <c r="RF928" s="19"/>
      <c r="RG928" s="19"/>
      <c r="RH928" s="19"/>
      <c r="RI928" s="19"/>
      <c r="RJ928" s="19"/>
      <c r="RK928" s="19"/>
      <c r="RL928" s="19"/>
      <c r="RM928" s="19"/>
      <c r="RN928" s="19"/>
      <c r="RO928" s="19"/>
      <c r="RP928" s="19"/>
      <c r="RQ928" s="19"/>
      <c r="RR928" s="19"/>
      <c r="RS928" s="19"/>
      <c r="RT928" s="19"/>
      <c r="RU928" s="19"/>
      <c r="RV928" s="19"/>
      <c r="RW928" s="19"/>
      <c r="RX928" s="19"/>
      <c r="RY928" s="19"/>
      <c r="RZ928" s="19"/>
      <c r="SA928" s="19"/>
      <c r="SB928" s="19"/>
      <c r="SC928" s="19"/>
      <c r="SD928" s="19"/>
      <c r="SE928" s="19"/>
      <c r="SF928" s="19"/>
      <c r="SG928" s="19"/>
      <c r="SH928" s="19"/>
      <c r="SI928" s="19"/>
      <c r="SJ928" s="19"/>
      <c r="SK928" s="19"/>
      <c r="SL928" s="19"/>
      <c r="SM928" s="19"/>
      <c r="SN928" s="19"/>
      <c r="SO928" s="19"/>
      <c r="SP928" s="19"/>
      <c r="SQ928" s="19"/>
      <c r="SR928" s="19"/>
      <c r="SS928" s="19"/>
      <c r="ST928" s="19"/>
      <c r="SU928" s="19"/>
      <c r="SV928" s="19"/>
      <c r="SW928" s="19"/>
      <c r="SX928" s="19"/>
      <c r="SY928" s="19"/>
      <c r="SZ928" s="19"/>
      <c r="TA928" s="19"/>
      <c r="TB928" s="19"/>
      <c r="TC928" s="19"/>
      <c r="TD928" s="19"/>
      <c r="TE928" s="19"/>
      <c r="TF928" s="19"/>
      <c r="TG928" s="19"/>
      <c r="TH928" s="19"/>
      <c r="TI928" s="19"/>
      <c r="TJ928" s="19"/>
      <c r="TK928" s="19"/>
      <c r="TL928" s="19"/>
      <c r="TM928" s="19"/>
      <c r="TN928" s="19"/>
      <c r="TO928" s="19"/>
      <c r="TP928" s="19"/>
      <c r="TQ928" s="19"/>
      <c r="TR928" s="19"/>
      <c r="TS928" s="19"/>
      <c r="TT928" s="19"/>
      <c r="TU928" s="19"/>
      <c r="TV928" s="19"/>
      <c r="TW928" s="19"/>
      <c r="TX928" s="19"/>
      <c r="TY928" s="19"/>
      <c r="TZ928" s="19"/>
      <c r="UA928" s="19"/>
      <c r="UB928" s="19"/>
      <c r="UC928" s="19"/>
      <c r="UD928" s="19"/>
      <c r="UE928" s="19"/>
      <c r="UF928" s="19"/>
      <c r="UG928" s="19"/>
      <c r="UH928" s="19"/>
      <c r="UI928" s="19"/>
      <c r="UJ928" s="19"/>
      <c r="UK928" s="19"/>
      <c r="UL928" s="19"/>
      <c r="UM928" s="19"/>
      <c r="UN928" s="19"/>
      <c r="UO928" s="19"/>
      <c r="UP928" s="19"/>
      <c r="UQ928" s="19"/>
      <c r="UR928" s="19"/>
      <c r="US928" s="19"/>
      <c r="UT928" s="19"/>
      <c r="UU928" s="19"/>
      <c r="UV928" s="19"/>
      <c r="UW928" s="19"/>
      <c r="UX928" s="19"/>
      <c r="UY928" s="19"/>
      <c r="UZ928" s="19"/>
      <c r="VA928" s="19"/>
      <c r="VB928" s="19"/>
      <c r="VC928" s="19"/>
      <c r="VD928" s="19"/>
      <c r="VE928" s="19"/>
      <c r="VF928" s="19"/>
      <c r="VG928" s="19"/>
      <c r="VH928" s="19"/>
      <c r="VI928" s="19"/>
      <c r="VJ928" s="19"/>
      <c r="VK928" s="19"/>
      <c r="VL928" s="19"/>
      <c r="VM928" s="19"/>
      <c r="VN928" s="19"/>
      <c r="VO928" s="19"/>
      <c r="VP928" s="19"/>
      <c r="VQ928" s="19"/>
      <c r="VR928" s="19"/>
      <c r="VS928" s="19"/>
      <c r="VT928" s="19"/>
      <c r="VU928" s="19"/>
      <c r="VV928" s="19"/>
      <c r="VW928" s="19"/>
      <c r="VX928" s="19"/>
      <c r="VY928" s="19"/>
      <c r="VZ928" s="19"/>
      <c r="WA928" s="19"/>
      <c r="WB928" s="19"/>
      <c r="WC928" s="19"/>
      <c r="WD928" s="19"/>
      <c r="WE928" s="19"/>
      <c r="WF928" s="19"/>
      <c r="WG928" s="19"/>
      <c r="WH928" s="19"/>
      <c r="WI928" s="19"/>
      <c r="WJ928" s="19"/>
      <c r="WK928" s="19"/>
      <c r="WL928" s="19"/>
      <c r="WM928" s="19"/>
      <c r="WN928" s="19"/>
      <c r="WO928" s="19"/>
      <c r="WP928" s="19"/>
      <c r="WQ928" s="19"/>
      <c r="WR928" s="19"/>
      <c r="WS928" s="19"/>
      <c r="WT928" s="19"/>
      <c r="WU928" s="19"/>
      <c r="WV928" s="19"/>
      <c r="WW928" s="19"/>
      <c r="WX928" s="19"/>
      <c r="WY928" s="19"/>
    </row>
    <row r="929" spans="1:623" s="17" customFormat="1" hidden="1" x14ac:dyDescent="0.2">
      <c r="A929" s="16"/>
      <c r="I929" s="18"/>
      <c r="J929" s="18"/>
      <c r="N929" s="16"/>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c r="BV929" s="19"/>
      <c r="BW929" s="19"/>
      <c r="BX929" s="19"/>
      <c r="BY929" s="19"/>
      <c r="BZ929" s="19"/>
      <c r="CA929" s="19"/>
      <c r="CB929" s="19"/>
      <c r="CC929" s="19"/>
      <c r="CD929" s="19"/>
      <c r="CE929" s="19"/>
      <c r="CF929" s="19"/>
      <c r="CG929" s="19"/>
      <c r="CH929" s="19"/>
      <c r="CI929" s="19"/>
      <c r="CJ929" s="19"/>
      <c r="CK929" s="19"/>
      <c r="CL929" s="19"/>
      <c r="CM929" s="19"/>
      <c r="CN929" s="19"/>
      <c r="CO929" s="19"/>
      <c r="CP929" s="19"/>
      <c r="CQ929" s="19"/>
      <c r="CR929" s="19"/>
      <c r="CS929" s="19"/>
      <c r="CT929" s="19"/>
      <c r="CU929" s="19"/>
      <c r="CV929" s="19"/>
      <c r="CW929" s="19"/>
      <c r="CX929" s="19"/>
      <c r="CY929" s="19"/>
      <c r="CZ929" s="19"/>
      <c r="DA929" s="19"/>
      <c r="DB929" s="19"/>
      <c r="DC929" s="19"/>
      <c r="DD929" s="19"/>
      <c r="DE929" s="19"/>
      <c r="DF929" s="19"/>
      <c r="DG929" s="19"/>
      <c r="DH929" s="19"/>
      <c r="DI929" s="19"/>
      <c r="DJ929" s="19"/>
      <c r="DK929" s="19"/>
      <c r="DL929" s="19"/>
      <c r="DM929" s="19"/>
      <c r="DN929" s="19"/>
      <c r="DO929" s="19"/>
      <c r="DP929" s="19"/>
      <c r="DQ929" s="19"/>
      <c r="DR929" s="19"/>
      <c r="DS929" s="19"/>
      <c r="DT929" s="19"/>
      <c r="DU929" s="19"/>
      <c r="DV929" s="19"/>
      <c r="DW929" s="19"/>
      <c r="DX929" s="19"/>
      <c r="DY929" s="19"/>
      <c r="DZ929" s="19"/>
      <c r="EA929" s="19"/>
      <c r="EB929" s="19"/>
      <c r="EC929" s="19"/>
      <c r="ED929" s="19"/>
      <c r="EE929" s="19"/>
      <c r="EF929" s="19"/>
      <c r="EG929" s="19"/>
      <c r="EH929" s="19"/>
      <c r="EI929" s="19"/>
      <c r="EJ929" s="19"/>
      <c r="EK929" s="19"/>
      <c r="EL929" s="19"/>
      <c r="EM929" s="19"/>
      <c r="EN929" s="19"/>
      <c r="EO929" s="19"/>
      <c r="EP929" s="19"/>
      <c r="EQ929" s="19"/>
      <c r="ER929" s="19"/>
      <c r="ES929" s="19"/>
      <c r="ET929" s="19"/>
      <c r="EU929" s="19"/>
      <c r="EV929" s="19"/>
      <c r="EW929" s="19"/>
      <c r="EX929" s="19"/>
      <c r="EY929" s="19"/>
      <c r="EZ929" s="19"/>
      <c r="FA929" s="19"/>
      <c r="FB929" s="19"/>
      <c r="FC929" s="19"/>
      <c r="FD929" s="19"/>
      <c r="FE929" s="19"/>
      <c r="FF929" s="19"/>
      <c r="FG929" s="19"/>
      <c r="FH929" s="19"/>
      <c r="FI929" s="19"/>
      <c r="FJ929" s="19"/>
      <c r="FK929" s="19"/>
      <c r="FL929" s="19"/>
      <c r="FM929" s="19"/>
      <c r="FN929" s="19"/>
      <c r="FO929" s="19"/>
      <c r="FP929" s="19"/>
      <c r="FQ929" s="19"/>
      <c r="FR929" s="19"/>
      <c r="FS929" s="19"/>
      <c r="FT929" s="19"/>
      <c r="FU929" s="19"/>
      <c r="FV929" s="19"/>
      <c r="FW929" s="19"/>
      <c r="FX929" s="19"/>
      <c r="FY929" s="19"/>
      <c r="FZ929" s="19"/>
      <c r="GA929" s="19"/>
      <c r="GB929" s="19"/>
      <c r="GC929" s="19"/>
      <c r="GD929" s="19"/>
      <c r="GE929" s="19"/>
      <c r="GF929" s="19"/>
      <c r="GG929" s="19"/>
      <c r="GH929" s="19"/>
      <c r="GI929" s="19"/>
      <c r="GJ929" s="19"/>
      <c r="GK929" s="19"/>
      <c r="GL929" s="19"/>
      <c r="GM929" s="19"/>
      <c r="GN929" s="19"/>
      <c r="GO929" s="19"/>
      <c r="GP929" s="19"/>
      <c r="GQ929" s="19"/>
      <c r="GR929" s="19"/>
      <c r="GS929" s="19"/>
      <c r="GT929" s="19"/>
      <c r="GU929" s="19"/>
      <c r="GV929" s="19"/>
      <c r="GW929" s="19"/>
      <c r="GX929" s="19"/>
      <c r="GY929" s="19"/>
      <c r="GZ929" s="19"/>
      <c r="HA929" s="19"/>
      <c r="HB929" s="19"/>
      <c r="HC929" s="19"/>
      <c r="HD929" s="19"/>
      <c r="HE929" s="19"/>
      <c r="HF929" s="19"/>
      <c r="HG929" s="19"/>
      <c r="HH929" s="19"/>
      <c r="HI929" s="19"/>
      <c r="HJ929" s="19"/>
      <c r="HK929" s="19"/>
      <c r="HL929" s="19"/>
      <c r="HM929" s="19"/>
      <c r="HN929" s="19"/>
      <c r="HO929" s="19"/>
      <c r="HP929" s="19"/>
      <c r="HQ929" s="19"/>
      <c r="HR929" s="19"/>
      <c r="HS929" s="19"/>
      <c r="HT929" s="19"/>
      <c r="HU929" s="19"/>
      <c r="HV929" s="19"/>
      <c r="HW929" s="19"/>
      <c r="HX929" s="19"/>
      <c r="HY929" s="19"/>
      <c r="HZ929" s="19"/>
      <c r="IA929" s="19"/>
      <c r="IB929" s="19"/>
      <c r="IC929" s="19"/>
      <c r="ID929" s="19"/>
      <c r="IE929" s="19"/>
      <c r="IF929" s="19"/>
      <c r="IG929" s="19"/>
      <c r="IH929" s="19"/>
      <c r="II929" s="19"/>
      <c r="IJ929" s="19"/>
      <c r="IK929" s="19"/>
      <c r="IL929" s="19"/>
      <c r="IM929" s="19"/>
      <c r="IN929" s="19"/>
      <c r="IO929" s="19"/>
      <c r="IP929" s="19"/>
      <c r="IQ929" s="19"/>
      <c r="IR929" s="19"/>
      <c r="IS929" s="19"/>
      <c r="IT929" s="19"/>
      <c r="IU929" s="19"/>
      <c r="IV929" s="19"/>
      <c r="IW929" s="19"/>
      <c r="IX929" s="19"/>
      <c r="IY929" s="19"/>
      <c r="IZ929" s="19"/>
      <c r="JA929" s="19"/>
      <c r="JB929" s="19"/>
      <c r="JC929" s="19"/>
      <c r="JD929" s="19"/>
      <c r="JE929" s="19"/>
      <c r="JF929" s="19"/>
      <c r="JG929" s="19"/>
      <c r="JH929" s="19"/>
      <c r="JI929" s="19"/>
      <c r="JJ929" s="19"/>
      <c r="JK929" s="19"/>
      <c r="JL929" s="19"/>
      <c r="JM929" s="19"/>
      <c r="JN929" s="19"/>
      <c r="JO929" s="19"/>
      <c r="JP929" s="19"/>
      <c r="JQ929" s="19"/>
      <c r="JR929" s="19"/>
      <c r="JS929" s="19"/>
      <c r="JT929" s="19"/>
      <c r="JU929" s="19"/>
      <c r="JV929" s="19"/>
      <c r="JW929" s="19"/>
      <c r="JX929" s="19"/>
      <c r="JY929" s="19"/>
      <c r="JZ929" s="19"/>
      <c r="KA929" s="19"/>
      <c r="KB929" s="19"/>
      <c r="KC929" s="19"/>
      <c r="KD929" s="19"/>
      <c r="KE929" s="19"/>
      <c r="KF929" s="19"/>
      <c r="KG929" s="19"/>
      <c r="KH929" s="19"/>
      <c r="KI929" s="19"/>
      <c r="KJ929" s="19"/>
      <c r="KK929" s="19"/>
      <c r="KL929" s="19"/>
      <c r="KM929" s="19"/>
      <c r="KN929" s="19"/>
      <c r="KO929" s="19"/>
      <c r="KP929" s="19"/>
      <c r="KQ929" s="19"/>
      <c r="KR929" s="19"/>
      <c r="KS929" s="19"/>
      <c r="KT929" s="19"/>
      <c r="KU929" s="19"/>
      <c r="KV929" s="19"/>
      <c r="KW929" s="19"/>
      <c r="KX929" s="19"/>
      <c r="KY929" s="19"/>
      <c r="KZ929" s="19"/>
      <c r="LA929" s="19"/>
      <c r="LB929" s="19"/>
      <c r="LC929" s="19"/>
      <c r="LD929" s="19"/>
      <c r="LE929" s="19"/>
      <c r="LF929" s="19"/>
      <c r="LG929" s="19"/>
      <c r="LH929" s="19"/>
      <c r="LI929" s="19"/>
      <c r="LJ929" s="19"/>
      <c r="LK929" s="19"/>
      <c r="LL929" s="19"/>
      <c r="LM929" s="19"/>
      <c r="LN929" s="19"/>
      <c r="LO929" s="19"/>
      <c r="LP929" s="19"/>
      <c r="LQ929" s="19"/>
      <c r="LR929" s="19"/>
      <c r="LS929" s="19"/>
      <c r="LT929" s="19"/>
      <c r="LU929" s="19"/>
      <c r="LV929" s="19"/>
      <c r="LW929" s="19"/>
      <c r="LX929" s="19"/>
      <c r="LY929" s="19"/>
      <c r="LZ929" s="19"/>
      <c r="MA929" s="19"/>
      <c r="MB929" s="19"/>
      <c r="MC929" s="19"/>
      <c r="MD929" s="19"/>
      <c r="ME929" s="19"/>
      <c r="MF929" s="19"/>
      <c r="MG929" s="19"/>
      <c r="MH929" s="19"/>
      <c r="MI929" s="19"/>
      <c r="MJ929" s="19"/>
      <c r="MK929" s="19"/>
      <c r="ML929" s="19"/>
      <c r="MM929" s="19"/>
      <c r="MN929" s="19"/>
      <c r="MO929" s="19"/>
      <c r="MP929" s="19"/>
      <c r="MQ929" s="19"/>
      <c r="MR929" s="19"/>
      <c r="MS929" s="19"/>
      <c r="MT929" s="19"/>
      <c r="MU929" s="19"/>
      <c r="MV929" s="19"/>
      <c r="MW929" s="19"/>
      <c r="MX929" s="19"/>
      <c r="MY929" s="19"/>
      <c r="MZ929" s="19"/>
      <c r="NA929" s="19"/>
      <c r="NB929" s="19"/>
      <c r="NC929" s="19"/>
      <c r="ND929" s="19"/>
      <c r="NE929" s="19"/>
      <c r="NF929" s="19"/>
      <c r="NG929" s="19"/>
      <c r="NH929" s="19"/>
      <c r="NI929" s="19"/>
      <c r="NJ929" s="19"/>
      <c r="NK929" s="19"/>
      <c r="NL929" s="19"/>
      <c r="NM929" s="19"/>
      <c r="NN929" s="19"/>
      <c r="NO929" s="19"/>
      <c r="NP929" s="19"/>
      <c r="NQ929" s="19"/>
      <c r="NR929" s="19"/>
      <c r="NS929" s="19"/>
      <c r="NT929" s="19"/>
      <c r="NU929" s="19"/>
      <c r="NV929" s="19"/>
      <c r="NW929" s="19"/>
      <c r="NX929" s="19"/>
      <c r="NY929" s="19"/>
      <c r="NZ929" s="19"/>
      <c r="OA929" s="19"/>
      <c r="OB929" s="19"/>
      <c r="OC929" s="19"/>
      <c r="OD929" s="19"/>
      <c r="OE929" s="19"/>
      <c r="OF929" s="19"/>
      <c r="OG929" s="19"/>
      <c r="OH929" s="19"/>
      <c r="OI929" s="19"/>
      <c r="OJ929" s="19"/>
      <c r="OK929" s="19"/>
      <c r="OL929" s="19"/>
      <c r="OM929" s="19"/>
      <c r="ON929" s="19"/>
      <c r="OO929" s="19"/>
      <c r="OP929" s="19"/>
      <c r="OQ929" s="19"/>
      <c r="OR929" s="19"/>
      <c r="OS929" s="19"/>
      <c r="OT929" s="19"/>
      <c r="OU929" s="19"/>
      <c r="OV929" s="19"/>
      <c r="OW929" s="19"/>
      <c r="OX929" s="19"/>
      <c r="OY929" s="19"/>
      <c r="OZ929" s="19"/>
      <c r="PA929" s="19"/>
      <c r="PB929" s="19"/>
      <c r="PC929" s="19"/>
      <c r="PD929" s="19"/>
      <c r="PE929" s="19"/>
      <c r="PF929" s="19"/>
      <c r="PG929" s="19"/>
      <c r="PH929" s="19"/>
      <c r="PI929" s="19"/>
      <c r="PJ929" s="19"/>
      <c r="PK929" s="19"/>
      <c r="PL929" s="19"/>
      <c r="PM929" s="19"/>
      <c r="PN929" s="19"/>
      <c r="PO929" s="19"/>
      <c r="PP929" s="19"/>
      <c r="PQ929" s="19"/>
      <c r="PR929" s="19"/>
      <c r="PS929" s="19"/>
      <c r="PT929" s="19"/>
      <c r="PU929" s="19"/>
      <c r="PV929" s="19"/>
      <c r="PW929" s="19"/>
      <c r="PX929" s="19"/>
      <c r="PY929" s="19"/>
      <c r="PZ929" s="19"/>
      <c r="QA929" s="19"/>
      <c r="QB929" s="19"/>
      <c r="QC929" s="19"/>
      <c r="QD929" s="19"/>
      <c r="QE929" s="19"/>
      <c r="QF929" s="19"/>
      <c r="QG929" s="19"/>
      <c r="QH929" s="19"/>
      <c r="QI929" s="19"/>
      <c r="QJ929" s="19"/>
      <c r="QK929" s="19"/>
      <c r="QL929" s="19"/>
      <c r="QM929" s="19"/>
      <c r="QN929" s="19"/>
      <c r="QO929" s="19"/>
      <c r="QP929" s="19"/>
      <c r="QQ929" s="19"/>
      <c r="QR929" s="19"/>
      <c r="QS929" s="19"/>
      <c r="QT929" s="19"/>
      <c r="QU929" s="19"/>
      <c r="QV929" s="19"/>
      <c r="QW929" s="19"/>
      <c r="QX929" s="19"/>
      <c r="QY929" s="19"/>
      <c r="QZ929" s="19"/>
      <c r="RA929" s="19"/>
      <c r="RB929" s="19"/>
      <c r="RC929" s="19"/>
      <c r="RD929" s="19"/>
      <c r="RE929" s="19"/>
      <c r="RF929" s="19"/>
      <c r="RG929" s="19"/>
      <c r="RH929" s="19"/>
      <c r="RI929" s="19"/>
      <c r="RJ929" s="19"/>
      <c r="RK929" s="19"/>
      <c r="RL929" s="19"/>
      <c r="RM929" s="19"/>
      <c r="RN929" s="19"/>
      <c r="RO929" s="19"/>
      <c r="RP929" s="19"/>
      <c r="RQ929" s="19"/>
      <c r="RR929" s="19"/>
      <c r="RS929" s="19"/>
      <c r="RT929" s="19"/>
      <c r="RU929" s="19"/>
      <c r="RV929" s="19"/>
      <c r="RW929" s="19"/>
      <c r="RX929" s="19"/>
      <c r="RY929" s="19"/>
      <c r="RZ929" s="19"/>
      <c r="SA929" s="19"/>
      <c r="SB929" s="19"/>
      <c r="SC929" s="19"/>
      <c r="SD929" s="19"/>
      <c r="SE929" s="19"/>
      <c r="SF929" s="19"/>
      <c r="SG929" s="19"/>
      <c r="SH929" s="19"/>
      <c r="SI929" s="19"/>
      <c r="SJ929" s="19"/>
      <c r="SK929" s="19"/>
      <c r="SL929" s="19"/>
      <c r="SM929" s="19"/>
      <c r="SN929" s="19"/>
      <c r="SO929" s="19"/>
      <c r="SP929" s="19"/>
      <c r="SQ929" s="19"/>
      <c r="SR929" s="19"/>
      <c r="SS929" s="19"/>
      <c r="ST929" s="19"/>
      <c r="SU929" s="19"/>
      <c r="SV929" s="19"/>
      <c r="SW929" s="19"/>
      <c r="SX929" s="19"/>
      <c r="SY929" s="19"/>
      <c r="SZ929" s="19"/>
      <c r="TA929" s="19"/>
      <c r="TB929" s="19"/>
      <c r="TC929" s="19"/>
      <c r="TD929" s="19"/>
      <c r="TE929" s="19"/>
      <c r="TF929" s="19"/>
      <c r="TG929" s="19"/>
      <c r="TH929" s="19"/>
      <c r="TI929" s="19"/>
      <c r="TJ929" s="19"/>
      <c r="TK929" s="19"/>
      <c r="TL929" s="19"/>
      <c r="TM929" s="19"/>
      <c r="TN929" s="19"/>
      <c r="TO929" s="19"/>
      <c r="TP929" s="19"/>
      <c r="TQ929" s="19"/>
      <c r="TR929" s="19"/>
      <c r="TS929" s="19"/>
      <c r="TT929" s="19"/>
      <c r="TU929" s="19"/>
      <c r="TV929" s="19"/>
      <c r="TW929" s="19"/>
      <c r="TX929" s="19"/>
      <c r="TY929" s="19"/>
      <c r="TZ929" s="19"/>
      <c r="UA929" s="19"/>
      <c r="UB929" s="19"/>
      <c r="UC929" s="19"/>
      <c r="UD929" s="19"/>
      <c r="UE929" s="19"/>
      <c r="UF929" s="19"/>
      <c r="UG929" s="19"/>
      <c r="UH929" s="19"/>
      <c r="UI929" s="19"/>
      <c r="UJ929" s="19"/>
      <c r="UK929" s="19"/>
      <c r="UL929" s="19"/>
      <c r="UM929" s="19"/>
      <c r="UN929" s="19"/>
      <c r="UO929" s="19"/>
      <c r="UP929" s="19"/>
      <c r="UQ929" s="19"/>
      <c r="UR929" s="19"/>
      <c r="US929" s="19"/>
      <c r="UT929" s="19"/>
      <c r="UU929" s="19"/>
      <c r="UV929" s="19"/>
      <c r="UW929" s="19"/>
      <c r="UX929" s="19"/>
      <c r="UY929" s="19"/>
      <c r="UZ929" s="19"/>
      <c r="VA929" s="19"/>
      <c r="VB929" s="19"/>
      <c r="VC929" s="19"/>
      <c r="VD929" s="19"/>
      <c r="VE929" s="19"/>
      <c r="VF929" s="19"/>
      <c r="VG929" s="19"/>
      <c r="VH929" s="19"/>
      <c r="VI929" s="19"/>
      <c r="VJ929" s="19"/>
      <c r="VK929" s="19"/>
      <c r="VL929" s="19"/>
      <c r="VM929" s="19"/>
      <c r="VN929" s="19"/>
      <c r="VO929" s="19"/>
      <c r="VP929" s="19"/>
      <c r="VQ929" s="19"/>
      <c r="VR929" s="19"/>
      <c r="VS929" s="19"/>
      <c r="VT929" s="19"/>
      <c r="VU929" s="19"/>
      <c r="VV929" s="19"/>
      <c r="VW929" s="19"/>
      <c r="VX929" s="19"/>
      <c r="VY929" s="19"/>
      <c r="VZ929" s="19"/>
      <c r="WA929" s="19"/>
      <c r="WB929" s="19"/>
      <c r="WC929" s="19"/>
      <c r="WD929" s="19"/>
      <c r="WE929" s="19"/>
      <c r="WF929" s="19"/>
      <c r="WG929" s="19"/>
      <c r="WH929" s="19"/>
      <c r="WI929" s="19"/>
      <c r="WJ929" s="19"/>
      <c r="WK929" s="19"/>
      <c r="WL929" s="19"/>
      <c r="WM929" s="19"/>
      <c r="WN929" s="19"/>
      <c r="WO929" s="19"/>
      <c r="WP929" s="19"/>
      <c r="WQ929" s="19"/>
      <c r="WR929" s="19"/>
      <c r="WS929" s="19"/>
      <c r="WT929" s="19"/>
      <c r="WU929" s="19"/>
      <c r="WV929" s="19"/>
      <c r="WW929" s="19"/>
      <c r="WX929" s="19"/>
      <c r="WY929" s="19"/>
    </row>
    <row r="930" spans="1:623" s="17" customFormat="1" hidden="1" x14ac:dyDescent="0.2">
      <c r="A930" s="16"/>
      <c r="I930" s="18"/>
      <c r="J930" s="18"/>
      <c r="N930" s="16"/>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c r="BV930" s="19"/>
      <c r="BW930" s="19"/>
      <c r="BX930" s="19"/>
      <c r="BY930" s="19"/>
      <c r="BZ930" s="19"/>
      <c r="CA930" s="19"/>
      <c r="CB930" s="19"/>
      <c r="CC930" s="19"/>
      <c r="CD930" s="19"/>
      <c r="CE930" s="19"/>
      <c r="CF930" s="19"/>
      <c r="CG930" s="19"/>
      <c r="CH930" s="19"/>
      <c r="CI930" s="19"/>
      <c r="CJ930" s="19"/>
      <c r="CK930" s="19"/>
      <c r="CL930" s="19"/>
      <c r="CM930" s="19"/>
      <c r="CN930" s="19"/>
      <c r="CO930" s="19"/>
      <c r="CP930" s="19"/>
      <c r="CQ930" s="19"/>
      <c r="CR930" s="19"/>
      <c r="CS930" s="19"/>
      <c r="CT930" s="19"/>
      <c r="CU930" s="19"/>
      <c r="CV930" s="19"/>
      <c r="CW930" s="19"/>
      <c r="CX930" s="19"/>
      <c r="CY930" s="19"/>
      <c r="CZ930" s="19"/>
      <c r="DA930" s="19"/>
      <c r="DB930" s="19"/>
      <c r="DC930" s="19"/>
      <c r="DD930" s="19"/>
      <c r="DE930" s="19"/>
      <c r="DF930" s="19"/>
      <c r="DG930" s="19"/>
      <c r="DH930" s="19"/>
      <c r="DI930" s="19"/>
      <c r="DJ930" s="19"/>
      <c r="DK930" s="19"/>
      <c r="DL930" s="19"/>
      <c r="DM930" s="19"/>
      <c r="DN930" s="19"/>
      <c r="DO930" s="19"/>
      <c r="DP930" s="19"/>
      <c r="DQ930" s="19"/>
      <c r="DR930" s="19"/>
      <c r="DS930" s="19"/>
      <c r="DT930" s="19"/>
      <c r="DU930" s="19"/>
      <c r="DV930" s="19"/>
      <c r="DW930" s="19"/>
      <c r="DX930" s="19"/>
      <c r="DY930" s="19"/>
      <c r="DZ930" s="19"/>
      <c r="EA930" s="19"/>
      <c r="EB930" s="19"/>
      <c r="EC930" s="19"/>
      <c r="ED930" s="19"/>
      <c r="EE930" s="19"/>
      <c r="EF930" s="19"/>
      <c r="EG930" s="19"/>
      <c r="EH930" s="19"/>
      <c r="EI930" s="19"/>
      <c r="EJ930" s="19"/>
      <c r="EK930" s="19"/>
      <c r="EL930" s="19"/>
      <c r="EM930" s="19"/>
      <c r="EN930" s="19"/>
      <c r="EO930" s="19"/>
      <c r="EP930" s="19"/>
      <c r="EQ930" s="19"/>
      <c r="ER930" s="19"/>
      <c r="ES930" s="19"/>
      <c r="ET930" s="19"/>
      <c r="EU930" s="19"/>
      <c r="EV930" s="19"/>
      <c r="EW930" s="19"/>
      <c r="EX930" s="19"/>
      <c r="EY930" s="19"/>
      <c r="EZ930" s="19"/>
      <c r="FA930" s="19"/>
      <c r="FB930" s="19"/>
      <c r="FC930" s="19"/>
      <c r="FD930" s="19"/>
      <c r="FE930" s="19"/>
      <c r="FF930" s="19"/>
      <c r="FG930" s="19"/>
      <c r="FH930" s="19"/>
      <c r="FI930" s="19"/>
      <c r="FJ930" s="19"/>
      <c r="FK930" s="19"/>
      <c r="FL930" s="19"/>
      <c r="FM930" s="19"/>
      <c r="FN930" s="19"/>
      <c r="FO930" s="19"/>
      <c r="FP930" s="19"/>
      <c r="FQ930" s="19"/>
      <c r="FR930" s="19"/>
      <c r="FS930" s="19"/>
      <c r="FT930" s="19"/>
      <c r="FU930" s="19"/>
      <c r="FV930" s="19"/>
      <c r="FW930" s="19"/>
      <c r="FX930" s="19"/>
      <c r="FY930" s="19"/>
      <c r="FZ930" s="19"/>
      <c r="GA930" s="19"/>
      <c r="GB930" s="19"/>
      <c r="GC930" s="19"/>
      <c r="GD930" s="19"/>
      <c r="GE930" s="19"/>
      <c r="GF930" s="19"/>
      <c r="GG930" s="19"/>
      <c r="GH930" s="19"/>
      <c r="GI930" s="19"/>
      <c r="GJ930" s="19"/>
      <c r="GK930" s="19"/>
      <c r="GL930" s="19"/>
      <c r="GM930" s="19"/>
      <c r="GN930" s="19"/>
      <c r="GO930" s="19"/>
      <c r="GP930" s="19"/>
      <c r="GQ930" s="19"/>
      <c r="GR930" s="19"/>
      <c r="GS930" s="19"/>
      <c r="GT930" s="19"/>
      <c r="GU930" s="19"/>
      <c r="GV930" s="19"/>
      <c r="GW930" s="19"/>
      <c r="GX930" s="19"/>
      <c r="GY930" s="19"/>
      <c r="GZ930" s="19"/>
      <c r="HA930" s="19"/>
      <c r="HB930" s="19"/>
      <c r="HC930" s="19"/>
      <c r="HD930" s="19"/>
      <c r="HE930" s="19"/>
      <c r="HF930" s="19"/>
      <c r="HG930" s="19"/>
      <c r="HH930" s="19"/>
      <c r="HI930" s="19"/>
      <c r="HJ930" s="19"/>
      <c r="HK930" s="19"/>
      <c r="HL930" s="19"/>
      <c r="HM930" s="19"/>
      <c r="HN930" s="19"/>
      <c r="HO930" s="19"/>
      <c r="HP930" s="19"/>
      <c r="HQ930" s="19"/>
      <c r="HR930" s="19"/>
      <c r="HS930" s="19"/>
      <c r="HT930" s="19"/>
      <c r="HU930" s="19"/>
      <c r="HV930" s="19"/>
      <c r="HW930" s="19"/>
      <c r="HX930" s="19"/>
      <c r="HY930" s="19"/>
      <c r="HZ930" s="19"/>
      <c r="IA930" s="19"/>
      <c r="IB930" s="19"/>
      <c r="IC930" s="19"/>
      <c r="ID930" s="19"/>
      <c r="IE930" s="19"/>
      <c r="IF930" s="19"/>
      <c r="IG930" s="19"/>
      <c r="IH930" s="19"/>
      <c r="II930" s="19"/>
      <c r="IJ930" s="19"/>
      <c r="IK930" s="19"/>
      <c r="IL930" s="19"/>
      <c r="IM930" s="19"/>
      <c r="IN930" s="19"/>
      <c r="IO930" s="19"/>
      <c r="IP930" s="19"/>
      <c r="IQ930" s="19"/>
      <c r="IR930" s="19"/>
      <c r="IS930" s="19"/>
      <c r="IT930" s="19"/>
      <c r="IU930" s="19"/>
      <c r="IV930" s="19"/>
      <c r="IW930" s="19"/>
      <c r="IX930" s="19"/>
      <c r="IY930" s="19"/>
      <c r="IZ930" s="19"/>
      <c r="JA930" s="19"/>
      <c r="JB930" s="19"/>
      <c r="JC930" s="19"/>
      <c r="JD930" s="19"/>
      <c r="JE930" s="19"/>
      <c r="JF930" s="19"/>
      <c r="JG930" s="19"/>
      <c r="JH930" s="19"/>
      <c r="JI930" s="19"/>
      <c r="JJ930" s="19"/>
      <c r="JK930" s="19"/>
      <c r="JL930" s="19"/>
      <c r="JM930" s="19"/>
      <c r="JN930" s="19"/>
      <c r="JO930" s="19"/>
      <c r="JP930" s="19"/>
      <c r="JQ930" s="19"/>
      <c r="JR930" s="19"/>
      <c r="JS930" s="19"/>
      <c r="JT930" s="19"/>
      <c r="JU930" s="19"/>
      <c r="JV930" s="19"/>
      <c r="JW930" s="19"/>
      <c r="JX930" s="19"/>
      <c r="JY930" s="19"/>
      <c r="JZ930" s="19"/>
      <c r="KA930" s="19"/>
      <c r="KB930" s="19"/>
      <c r="KC930" s="19"/>
      <c r="KD930" s="19"/>
      <c r="KE930" s="19"/>
      <c r="KF930" s="19"/>
      <c r="KG930" s="19"/>
      <c r="KH930" s="19"/>
      <c r="KI930" s="19"/>
      <c r="KJ930" s="19"/>
      <c r="KK930" s="19"/>
      <c r="KL930" s="19"/>
      <c r="KM930" s="19"/>
      <c r="KN930" s="19"/>
      <c r="KO930" s="19"/>
      <c r="KP930" s="19"/>
      <c r="KQ930" s="19"/>
      <c r="KR930" s="19"/>
      <c r="KS930" s="19"/>
      <c r="KT930" s="19"/>
      <c r="KU930" s="19"/>
      <c r="KV930" s="19"/>
      <c r="KW930" s="19"/>
      <c r="KX930" s="19"/>
      <c r="KY930" s="19"/>
      <c r="KZ930" s="19"/>
      <c r="LA930" s="19"/>
      <c r="LB930" s="19"/>
      <c r="LC930" s="19"/>
      <c r="LD930" s="19"/>
      <c r="LE930" s="19"/>
      <c r="LF930" s="19"/>
      <c r="LG930" s="19"/>
      <c r="LH930" s="19"/>
      <c r="LI930" s="19"/>
      <c r="LJ930" s="19"/>
      <c r="LK930" s="19"/>
      <c r="LL930" s="19"/>
      <c r="LM930" s="19"/>
      <c r="LN930" s="19"/>
      <c r="LO930" s="19"/>
      <c r="LP930" s="19"/>
      <c r="LQ930" s="19"/>
      <c r="LR930" s="19"/>
      <c r="LS930" s="19"/>
      <c r="LT930" s="19"/>
      <c r="LU930" s="19"/>
      <c r="LV930" s="19"/>
      <c r="LW930" s="19"/>
      <c r="LX930" s="19"/>
      <c r="LY930" s="19"/>
      <c r="LZ930" s="19"/>
      <c r="MA930" s="19"/>
      <c r="MB930" s="19"/>
      <c r="MC930" s="19"/>
      <c r="MD930" s="19"/>
      <c r="ME930" s="19"/>
      <c r="MF930" s="19"/>
      <c r="MG930" s="19"/>
      <c r="MH930" s="19"/>
      <c r="MI930" s="19"/>
      <c r="MJ930" s="19"/>
      <c r="MK930" s="19"/>
      <c r="ML930" s="19"/>
      <c r="MM930" s="19"/>
      <c r="MN930" s="19"/>
      <c r="MO930" s="19"/>
      <c r="MP930" s="19"/>
      <c r="MQ930" s="19"/>
      <c r="MR930" s="19"/>
      <c r="MS930" s="19"/>
      <c r="MT930" s="19"/>
      <c r="MU930" s="19"/>
      <c r="MV930" s="19"/>
      <c r="MW930" s="19"/>
      <c r="MX930" s="19"/>
      <c r="MY930" s="19"/>
      <c r="MZ930" s="19"/>
      <c r="NA930" s="19"/>
      <c r="NB930" s="19"/>
      <c r="NC930" s="19"/>
      <c r="ND930" s="19"/>
      <c r="NE930" s="19"/>
      <c r="NF930" s="19"/>
      <c r="NG930" s="19"/>
      <c r="NH930" s="19"/>
      <c r="NI930" s="19"/>
      <c r="NJ930" s="19"/>
      <c r="NK930" s="19"/>
      <c r="NL930" s="19"/>
      <c r="NM930" s="19"/>
      <c r="NN930" s="19"/>
      <c r="NO930" s="19"/>
      <c r="NP930" s="19"/>
      <c r="NQ930" s="19"/>
      <c r="NR930" s="19"/>
      <c r="NS930" s="19"/>
      <c r="NT930" s="19"/>
      <c r="NU930" s="19"/>
      <c r="NV930" s="19"/>
      <c r="NW930" s="19"/>
      <c r="NX930" s="19"/>
      <c r="NY930" s="19"/>
      <c r="NZ930" s="19"/>
      <c r="OA930" s="19"/>
      <c r="OB930" s="19"/>
      <c r="OC930" s="19"/>
      <c r="OD930" s="19"/>
      <c r="OE930" s="19"/>
      <c r="OF930" s="19"/>
      <c r="OG930" s="19"/>
      <c r="OH930" s="19"/>
      <c r="OI930" s="19"/>
      <c r="OJ930" s="19"/>
      <c r="OK930" s="19"/>
      <c r="OL930" s="19"/>
      <c r="OM930" s="19"/>
      <c r="ON930" s="19"/>
      <c r="OO930" s="19"/>
      <c r="OP930" s="19"/>
      <c r="OQ930" s="19"/>
      <c r="OR930" s="19"/>
      <c r="OS930" s="19"/>
      <c r="OT930" s="19"/>
      <c r="OU930" s="19"/>
      <c r="OV930" s="19"/>
      <c r="OW930" s="19"/>
      <c r="OX930" s="19"/>
      <c r="OY930" s="19"/>
      <c r="OZ930" s="19"/>
      <c r="PA930" s="19"/>
      <c r="PB930" s="19"/>
      <c r="PC930" s="19"/>
      <c r="PD930" s="19"/>
      <c r="PE930" s="19"/>
      <c r="PF930" s="19"/>
      <c r="PG930" s="19"/>
      <c r="PH930" s="19"/>
      <c r="PI930" s="19"/>
      <c r="PJ930" s="19"/>
      <c r="PK930" s="19"/>
      <c r="PL930" s="19"/>
      <c r="PM930" s="19"/>
      <c r="PN930" s="19"/>
      <c r="PO930" s="19"/>
      <c r="PP930" s="19"/>
      <c r="PQ930" s="19"/>
      <c r="PR930" s="19"/>
      <c r="PS930" s="19"/>
      <c r="PT930" s="19"/>
      <c r="PU930" s="19"/>
      <c r="PV930" s="19"/>
      <c r="PW930" s="19"/>
      <c r="PX930" s="19"/>
      <c r="PY930" s="19"/>
      <c r="PZ930" s="19"/>
      <c r="QA930" s="19"/>
      <c r="QB930" s="19"/>
      <c r="QC930" s="19"/>
      <c r="QD930" s="19"/>
      <c r="QE930" s="19"/>
      <c r="QF930" s="19"/>
      <c r="QG930" s="19"/>
      <c r="QH930" s="19"/>
      <c r="QI930" s="19"/>
      <c r="QJ930" s="19"/>
      <c r="QK930" s="19"/>
      <c r="QL930" s="19"/>
      <c r="QM930" s="19"/>
      <c r="QN930" s="19"/>
      <c r="QO930" s="19"/>
      <c r="QP930" s="19"/>
      <c r="QQ930" s="19"/>
      <c r="QR930" s="19"/>
      <c r="QS930" s="19"/>
      <c r="QT930" s="19"/>
      <c r="QU930" s="19"/>
      <c r="QV930" s="19"/>
      <c r="QW930" s="19"/>
      <c r="QX930" s="19"/>
      <c r="QY930" s="19"/>
      <c r="QZ930" s="19"/>
      <c r="RA930" s="19"/>
      <c r="RB930" s="19"/>
      <c r="RC930" s="19"/>
      <c r="RD930" s="19"/>
      <c r="RE930" s="19"/>
      <c r="RF930" s="19"/>
      <c r="RG930" s="19"/>
      <c r="RH930" s="19"/>
      <c r="RI930" s="19"/>
      <c r="RJ930" s="19"/>
      <c r="RK930" s="19"/>
      <c r="RL930" s="19"/>
      <c r="RM930" s="19"/>
      <c r="RN930" s="19"/>
      <c r="RO930" s="19"/>
      <c r="RP930" s="19"/>
      <c r="RQ930" s="19"/>
      <c r="RR930" s="19"/>
      <c r="RS930" s="19"/>
      <c r="RT930" s="19"/>
      <c r="RU930" s="19"/>
      <c r="RV930" s="19"/>
      <c r="RW930" s="19"/>
      <c r="RX930" s="19"/>
      <c r="RY930" s="19"/>
      <c r="RZ930" s="19"/>
      <c r="SA930" s="19"/>
      <c r="SB930" s="19"/>
      <c r="SC930" s="19"/>
      <c r="SD930" s="19"/>
      <c r="SE930" s="19"/>
      <c r="SF930" s="19"/>
      <c r="SG930" s="19"/>
      <c r="SH930" s="19"/>
      <c r="SI930" s="19"/>
      <c r="SJ930" s="19"/>
      <c r="SK930" s="19"/>
      <c r="SL930" s="19"/>
      <c r="SM930" s="19"/>
      <c r="SN930" s="19"/>
      <c r="SO930" s="19"/>
      <c r="SP930" s="19"/>
      <c r="SQ930" s="19"/>
      <c r="SR930" s="19"/>
      <c r="SS930" s="19"/>
      <c r="ST930" s="19"/>
      <c r="SU930" s="19"/>
      <c r="SV930" s="19"/>
      <c r="SW930" s="19"/>
      <c r="SX930" s="19"/>
      <c r="SY930" s="19"/>
      <c r="SZ930" s="19"/>
      <c r="TA930" s="19"/>
      <c r="TB930" s="19"/>
      <c r="TC930" s="19"/>
      <c r="TD930" s="19"/>
      <c r="TE930" s="19"/>
      <c r="TF930" s="19"/>
      <c r="TG930" s="19"/>
      <c r="TH930" s="19"/>
      <c r="TI930" s="19"/>
      <c r="TJ930" s="19"/>
      <c r="TK930" s="19"/>
      <c r="TL930" s="19"/>
      <c r="TM930" s="19"/>
      <c r="TN930" s="19"/>
      <c r="TO930" s="19"/>
      <c r="TP930" s="19"/>
      <c r="TQ930" s="19"/>
      <c r="TR930" s="19"/>
      <c r="TS930" s="19"/>
      <c r="TT930" s="19"/>
      <c r="TU930" s="19"/>
      <c r="TV930" s="19"/>
      <c r="TW930" s="19"/>
      <c r="TX930" s="19"/>
      <c r="TY930" s="19"/>
      <c r="TZ930" s="19"/>
      <c r="UA930" s="19"/>
      <c r="UB930" s="19"/>
      <c r="UC930" s="19"/>
      <c r="UD930" s="19"/>
      <c r="UE930" s="19"/>
      <c r="UF930" s="19"/>
      <c r="UG930" s="19"/>
      <c r="UH930" s="19"/>
      <c r="UI930" s="19"/>
      <c r="UJ930" s="19"/>
      <c r="UK930" s="19"/>
      <c r="UL930" s="19"/>
      <c r="UM930" s="19"/>
      <c r="UN930" s="19"/>
      <c r="UO930" s="19"/>
      <c r="UP930" s="19"/>
      <c r="UQ930" s="19"/>
      <c r="UR930" s="19"/>
      <c r="US930" s="19"/>
      <c r="UT930" s="19"/>
      <c r="UU930" s="19"/>
      <c r="UV930" s="19"/>
      <c r="UW930" s="19"/>
      <c r="UX930" s="19"/>
      <c r="UY930" s="19"/>
      <c r="UZ930" s="19"/>
      <c r="VA930" s="19"/>
      <c r="VB930" s="19"/>
      <c r="VC930" s="19"/>
      <c r="VD930" s="19"/>
      <c r="VE930" s="19"/>
      <c r="VF930" s="19"/>
      <c r="VG930" s="19"/>
      <c r="VH930" s="19"/>
      <c r="VI930" s="19"/>
      <c r="VJ930" s="19"/>
      <c r="VK930" s="19"/>
      <c r="VL930" s="19"/>
      <c r="VM930" s="19"/>
      <c r="VN930" s="19"/>
      <c r="VO930" s="19"/>
      <c r="VP930" s="19"/>
      <c r="VQ930" s="19"/>
      <c r="VR930" s="19"/>
      <c r="VS930" s="19"/>
      <c r="VT930" s="19"/>
      <c r="VU930" s="19"/>
      <c r="VV930" s="19"/>
      <c r="VW930" s="19"/>
      <c r="VX930" s="19"/>
      <c r="VY930" s="19"/>
      <c r="VZ930" s="19"/>
      <c r="WA930" s="19"/>
      <c r="WB930" s="19"/>
      <c r="WC930" s="19"/>
      <c r="WD930" s="19"/>
      <c r="WE930" s="19"/>
      <c r="WF930" s="19"/>
      <c r="WG930" s="19"/>
      <c r="WH930" s="19"/>
      <c r="WI930" s="19"/>
      <c r="WJ930" s="19"/>
      <c r="WK930" s="19"/>
      <c r="WL930" s="19"/>
      <c r="WM930" s="19"/>
      <c r="WN930" s="19"/>
      <c r="WO930" s="19"/>
      <c r="WP930" s="19"/>
      <c r="WQ930" s="19"/>
      <c r="WR930" s="19"/>
      <c r="WS930" s="19"/>
      <c r="WT930" s="19"/>
      <c r="WU930" s="19"/>
      <c r="WV930" s="19"/>
      <c r="WW930" s="19"/>
      <c r="WX930" s="19"/>
      <c r="WY930" s="19"/>
    </row>
    <row r="931" spans="1:623" s="17" customFormat="1" hidden="1" x14ac:dyDescent="0.2">
      <c r="A931" s="16"/>
      <c r="I931" s="18"/>
      <c r="J931" s="18"/>
      <c r="N931" s="16"/>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c r="BV931" s="19"/>
      <c r="BW931" s="19"/>
      <c r="BX931" s="19"/>
      <c r="BY931" s="19"/>
      <c r="BZ931" s="19"/>
      <c r="CA931" s="19"/>
      <c r="CB931" s="19"/>
      <c r="CC931" s="19"/>
      <c r="CD931" s="19"/>
      <c r="CE931" s="19"/>
      <c r="CF931" s="19"/>
      <c r="CG931" s="19"/>
      <c r="CH931" s="19"/>
      <c r="CI931" s="19"/>
      <c r="CJ931" s="19"/>
      <c r="CK931" s="19"/>
      <c r="CL931" s="19"/>
      <c r="CM931" s="19"/>
      <c r="CN931" s="19"/>
      <c r="CO931" s="19"/>
      <c r="CP931" s="19"/>
      <c r="CQ931" s="19"/>
      <c r="CR931" s="19"/>
      <c r="CS931" s="19"/>
      <c r="CT931" s="19"/>
      <c r="CU931" s="19"/>
      <c r="CV931" s="19"/>
      <c r="CW931" s="19"/>
      <c r="CX931" s="19"/>
      <c r="CY931" s="19"/>
      <c r="CZ931" s="19"/>
      <c r="DA931" s="19"/>
      <c r="DB931" s="19"/>
      <c r="DC931" s="19"/>
      <c r="DD931" s="19"/>
      <c r="DE931" s="19"/>
      <c r="DF931" s="19"/>
      <c r="DG931" s="19"/>
      <c r="DH931" s="19"/>
      <c r="DI931" s="19"/>
      <c r="DJ931" s="19"/>
      <c r="DK931" s="19"/>
      <c r="DL931" s="19"/>
      <c r="DM931" s="19"/>
      <c r="DN931" s="19"/>
      <c r="DO931" s="19"/>
      <c r="DP931" s="19"/>
      <c r="DQ931" s="19"/>
      <c r="DR931" s="19"/>
      <c r="DS931" s="19"/>
      <c r="DT931" s="19"/>
      <c r="DU931" s="19"/>
      <c r="DV931" s="19"/>
      <c r="DW931" s="19"/>
      <c r="DX931" s="19"/>
      <c r="DY931" s="19"/>
      <c r="DZ931" s="19"/>
      <c r="EA931" s="19"/>
      <c r="EB931" s="19"/>
      <c r="EC931" s="19"/>
      <c r="ED931" s="19"/>
      <c r="EE931" s="19"/>
      <c r="EF931" s="19"/>
      <c r="EG931" s="19"/>
      <c r="EH931" s="19"/>
      <c r="EI931" s="19"/>
      <c r="EJ931" s="19"/>
      <c r="EK931" s="19"/>
      <c r="EL931" s="19"/>
      <c r="EM931" s="19"/>
      <c r="EN931" s="19"/>
      <c r="EO931" s="19"/>
      <c r="EP931" s="19"/>
      <c r="EQ931" s="19"/>
      <c r="ER931" s="19"/>
      <c r="ES931" s="19"/>
      <c r="ET931" s="19"/>
      <c r="EU931" s="19"/>
      <c r="EV931" s="19"/>
      <c r="EW931" s="19"/>
      <c r="EX931" s="19"/>
      <c r="EY931" s="19"/>
      <c r="EZ931" s="19"/>
      <c r="FA931" s="19"/>
      <c r="FB931" s="19"/>
      <c r="FC931" s="19"/>
      <c r="FD931" s="19"/>
      <c r="FE931" s="19"/>
      <c r="FF931" s="19"/>
      <c r="FG931" s="19"/>
      <c r="FH931" s="19"/>
      <c r="FI931" s="19"/>
      <c r="FJ931" s="19"/>
      <c r="FK931" s="19"/>
      <c r="FL931" s="19"/>
      <c r="FM931" s="19"/>
      <c r="FN931" s="19"/>
      <c r="FO931" s="19"/>
      <c r="FP931" s="19"/>
      <c r="FQ931" s="19"/>
      <c r="FR931" s="19"/>
      <c r="FS931" s="19"/>
      <c r="FT931" s="19"/>
      <c r="FU931" s="19"/>
      <c r="FV931" s="19"/>
      <c r="FW931" s="19"/>
      <c r="FX931" s="19"/>
      <c r="FY931" s="19"/>
      <c r="FZ931" s="19"/>
      <c r="GA931" s="19"/>
      <c r="GB931" s="19"/>
      <c r="GC931" s="19"/>
      <c r="GD931" s="19"/>
      <c r="GE931" s="19"/>
      <c r="GF931" s="19"/>
      <c r="GG931" s="19"/>
      <c r="GH931" s="19"/>
      <c r="GI931" s="19"/>
      <c r="GJ931" s="19"/>
      <c r="GK931" s="19"/>
      <c r="GL931" s="19"/>
      <c r="GM931" s="19"/>
      <c r="GN931" s="19"/>
      <c r="GO931" s="19"/>
      <c r="GP931" s="19"/>
      <c r="GQ931" s="19"/>
      <c r="GR931" s="19"/>
      <c r="GS931" s="19"/>
      <c r="GT931" s="19"/>
      <c r="GU931" s="19"/>
      <c r="GV931" s="19"/>
      <c r="GW931" s="19"/>
      <c r="GX931" s="19"/>
      <c r="GY931" s="19"/>
      <c r="GZ931" s="19"/>
      <c r="HA931" s="19"/>
      <c r="HB931" s="19"/>
      <c r="HC931" s="19"/>
      <c r="HD931" s="19"/>
      <c r="HE931" s="19"/>
      <c r="HF931" s="19"/>
      <c r="HG931" s="19"/>
      <c r="HH931" s="19"/>
      <c r="HI931" s="19"/>
      <c r="HJ931" s="19"/>
      <c r="HK931" s="19"/>
      <c r="HL931" s="19"/>
      <c r="HM931" s="19"/>
      <c r="HN931" s="19"/>
      <c r="HO931" s="19"/>
      <c r="HP931" s="19"/>
      <c r="HQ931" s="19"/>
      <c r="HR931" s="19"/>
      <c r="HS931" s="19"/>
      <c r="HT931" s="19"/>
      <c r="HU931" s="19"/>
      <c r="HV931" s="19"/>
      <c r="HW931" s="19"/>
      <c r="HX931" s="19"/>
      <c r="HY931" s="19"/>
      <c r="HZ931" s="19"/>
      <c r="IA931" s="19"/>
      <c r="IB931" s="19"/>
      <c r="IC931" s="19"/>
      <c r="ID931" s="19"/>
      <c r="IE931" s="19"/>
      <c r="IF931" s="19"/>
      <c r="IG931" s="19"/>
      <c r="IH931" s="19"/>
      <c r="II931" s="19"/>
      <c r="IJ931" s="19"/>
      <c r="IK931" s="19"/>
      <c r="IL931" s="19"/>
      <c r="IM931" s="19"/>
      <c r="IN931" s="19"/>
      <c r="IO931" s="19"/>
      <c r="IP931" s="19"/>
      <c r="IQ931" s="19"/>
      <c r="IR931" s="19"/>
      <c r="IS931" s="19"/>
      <c r="IT931" s="19"/>
      <c r="IU931" s="19"/>
      <c r="IV931" s="19"/>
      <c r="IW931" s="19"/>
      <c r="IX931" s="19"/>
      <c r="IY931" s="19"/>
      <c r="IZ931" s="19"/>
      <c r="JA931" s="19"/>
      <c r="JB931" s="19"/>
      <c r="JC931" s="19"/>
      <c r="JD931" s="19"/>
      <c r="JE931" s="19"/>
      <c r="JF931" s="19"/>
      <c r="JG931" s="19"/>
      <c r="JH931" s="19"/>
      <c r="JI931" s="19"/>
      <c r="JJ931" s="19"/>
      <c r="JK931" s="19"/>
      <c r="JL931" s="19"/>
      <c r="JM931" s="19"/>
      <c r="JN931" s="19"/>
      <c r="JO931" s="19"/>
      <c r="JP931" s="19"/>
      <c r="JQ931" s="19"/>
      <c r="JR931" s="19"/>
      <c r="JS931" s="19"/>
      <c r="JT931" s="19"/>
      <c r="JU931" s="19"/>
      <c r="JV931" s="19"/>
      <c r="JW931" s="19"/>
      <c r="JX931" s="19"/>
      <c r="JY931" s="19"/>
      <c r="JZ931" s="19"/>
      <c r="KA931" s="19"/>
      <c r="KB931" s="19"/>
      <c r="KC931" s="19"/>
      <c r="KD931" s="19"/>
      <c r="KE931" s="19"/>
      <c r="KF931" s="19"/>
      <c r="KG931" s="19"/>
      <c r="KH931" s="19"/>
      <c r="KI931" s="19"/>
      <c r="KJ931" s="19"/>
      <c r="KK931" s="19"/>
      <c r="KL931" s="19"/>
      <c r="KM931" s="19"/>
      <c r="KN931" s="19"/>
      <c r="KO931" s="19"/>
      <c r="KP931" s="19"/>
      <c r="KQ931" s="19"/>
      <c r="KR931" s="19"/>
      <c r="KS931" s="19"/>
      <c r="KT931" s="19"/>
      <c r="KU931" s="19"/>
      <c r="KV931" s="19"/>
      <c r="KW931" s="19"/>
      <c r="KX931" s="19"/>
      <c r="KY931" s="19"/>
      <c r="KZ931" s="19"/>
      <c r="LA931" s="19"/>
      <c r="LB931" s="19"/>
      <c r="LC931" s="19"/>
      <c r="LD931" s="19"/>
      <c r="LE931" s="19"/>
      <c r="LF931" s="19"/>
      <c r="LG931" s="19"/>
      <c r="LH931" s="19"/>
      <c r="LI931" s="19"/>
      <c r="LJ931" s="19"/>
      <c r="LK931" s="19"/>
      <c r="LL931" s="19"/>
      <c r="LM931" s="19"/>
      <c r="LN931" s="19"/>
      <c r="LO931" s="19"/>
      <c r="LP931" s="19"/>
      <c r="LQ931" s="19"/>
      <c r="LR931" s="19"/>
      <c r="LS931" s="19"/>
      <c r="LT931" s="19"/>
      <c r="LU931" s="19"/>
      <c r="LV931" s="19"/>
      <c r="LW931" s="19"/>
      <c r="LX931" s="19"/>
      <c r="LY931" s="19"/>
      <c r="LZ931" s="19"/>
      <c r="MA931" s="19"/>
      <c r="MB931" s="19"/>
      <c r="MC931" s="19"/>
      <c r="MD931" s="19"/>
      <c r="ME931" s="19"/>
      <c r="MF931" s="19"/>
      <c r="MG931" s="19"/>
      <c r="MH931" s="19"/>
      <c r="MI931" s="19"/>
      <c r="MJ931" s="19"/>
      <c r="MK931" s="19"/>
      <c r="ML931" s="19"/>
      <c r="MM931" s="19"/>
      <c r="MN931" s="19"/>
      <c r="MO931" s="19"/>
      <c r="MP931" s="19"/>
      <c r="MQ931" s="19"/>
      <c r="MR931" s="19"/>
      <c r="MS931" s="19"/>
      <c r="MT931" s="19"/>
      <c r="MU931" s="19"/>
      <c r="MV931" s="19"/>
      <c r="MW931" s="19"/>
      <c r="MX931" s="19"/>
      <c r="MY931" s="19"/>
      <c r="MZ931" s="19"/>
      <c r="NA931" s="19"/>
      <c r="NB931" s="19"/>
      <c r="NC931" s="19"/>
      <c r="ND931" s="19"/>
      <c r="NE931" s="19"/>
      <c r="NF931" s="19"/>
      <c r="NG931" s="19"/>
      <c r="NH931" s="19"/>
      <c r="NI931" s="19"/>
      <c r="NJ931" s="19"/>
      <c r="NK931" s="19"/>
      <c r="NL931" s="19"/>
      <c r="NM931" s="19"/>
      <c r="NN931" s="19"/>
      <c r="NO931" s="19"/>
      <c r="NP931" s="19"/>
      <c r="NQ931" s="19"/>
      <c r="NR931" s="19"/>
      <c r="NS931" s="19"/>
      <c r="NT931" s="19"/>
      <c r="NU931" s="19"/>
      <c r="NV931" s="19"/>
      <c r="NW931" s="19"/>
      <c r="NX931" s="19"/>
      <c r="NY931" s="19"/>
      <c r="NZ931" s="19"/>
      <c r="OA931" s="19"/>
      <c r="OB931" s="19"/>
      <c r="OC931" s="19"/>
      <c r="OD931" s="19"/>
      <c r="OE931" s="19"/>
      <c r="OF931" s="19"/>
      <c r="OG931" s="19"/>
      <c r="OH931" s="19"/>
      <c r="OI931" s="19"/>
      <c r="OJ931" s="19"/>
      <c r="OK931" s="19"/>
      <c r="OL931" s="19"/>
      <c r="OM931" s="19"/>
      <c r="ON931" s="19"/>
      <c r="OO931" s="19"/>
      <c r="OP931" s="19"/>
      <c r="OQ931" s="19"/>
      <c r="OR931" s="19"/>
      <c r="OS931" s="19"/>
      <c r="OT931" s="19"/>
      <c r="OU931" s="19"/>
      <c r="OV931" s="19"/>
      <c r="OW931" s="19"/>
      <c r="OX931" s="19"/>
      <c r="OY931" s="19"/>
      <c r="OZ931" s="19"/>
      <c r="PA931" s="19"/>
      <c r="PB931" s="19"/>
      <c r="PC931" s="19"/>
      <c r="PD931" s="19"/>
      <c r="PE931" s="19"/>
      <c r="PF931" s="19"/>
      <c r="PG931" s="19"/>
      <c r="PH931" s="19"/>
      <c r="PI931" s="19"/>
      <c r="PJ931" s="19"/>
      <c r="PK931" s="19"/>
      <c r="PL931" s="19"/>
      <c r="PM931" s="19"/>
      <c r="PN931" s="19"/>
      <c r="PO931" s="19"/>
      <c r="PP931" s="19"/>
      <c r="PQ931" s="19"/>
      <c r="PR931" s="19"/>
      <c r="PS931" s="19"/>
      <c r="PT931" s="19"/>
      <c r="PU931" s="19"/>
      <c r="PV931" s="19"/>
      <c r="PW931" s="19"/>
      <c r="PX931" s="19"/>
      <c r="PY931" s="19"/>
      <c r="PZ931" s="19"/>
      <c r="QA931" s="19"/>
      <c r="QB931" s="19"/>
      <c r="QC931" s="19"/>
      <c r="QD931" s="19"/>
      <c r="QE931" s="19"/>
      <c r="QF931" s="19"/>
      <c r="QG931" s="19"/>
      <c r="QH931" s="19"/>
      <c r="QI931" s="19"/>
      <c r="QJ931" s="19"/>
      <c r="QK931" s="19"/>
      <c r="QL931" s="19"/>
      <c r="QM931" s="19"/>
      <c r="QN931" s="19"/>
      <c r="QO931" s="19"/>
      <c r="QP931" s="19"/>
      <c r="QQ931" s="19"/>
      <c r="QR931" s="19"/>
      <c r="QS931" s="19"/>
      <c r="QT931" s="19"/>
      <c r="QU931" s="19"/>
      <c r="QV931" s="19"/>
      <c r="QW931" s="19"/>
      <c r="QX931" s="19"/>
      <c r="QY931" s="19"/>
      <c r="QZ931" s="19"/>
      <c r="RA931" s="19"/>
      <c r="RB931" s="19"/>
      <c r="RC931" s="19"/>
      <c r="RD931" s="19"/>
      <c r="RE931" s="19"/>
      <c r="RF931" s="19"/>
      <c r="RG931" s="19"/>
      <c r="RH931" s="19"/>
      <c r="RI931" s="19"/>
      <c r="RJ931" s="19"/>
      <c r="RK931" s="19"/>
      <c r="RL931" s="19"/>
      <c r="RM931" s="19"/>
      <c r="RN931" s="19"/>
      <c r="RO931" s="19"/>
      <c r="RP931" s="19"/>
      <c r="RQ931" s="19"/>
      <c r="RR931" s="19"/>
      <c r="RS931" s="19"/>
      <c r="RT931" s="19"/>
      <c r="RU931" s="19"/>
      <c r="RV931" s="19"/>
      <c r="RW931" s="19"/>
      <c r="RX931" s="19"/>
      <c r="RY931" s="19"/>
      <c r="RZ931" s="19"/>
      <c r="SA931" s="19"/>
      <c r="SB931" s="19"/>
      <c r="SC931" s="19"/>
      <c r="SD931" s="19"/>
      <c r="SE931" s="19"/>
      <c r="SF931" s="19"/>
      <c r="SG931" s="19"/>
      <c r="SH931" s="19"/>
      <c r="SI931" s="19"/>
      <c r="SJ931" s="19"/>
      <c r="SK931" s="19"/>
      <c r="SL931" s="19"/>
      <c r="SM931" s="19"/>
      <c r="SN931" s="19"/>
      <c r="SO931" s="19"/>
      <c r="SP931" s="19"/>
      <c r="SQ931" s="19"/>
      <c r="SR931" s="19"/>
      <c r="SS931" s="19"/>
      <c r="ST931" s="19"/>
      <c r="SU931" s="19"/>
      <c r="SV931" s="19"/>
      <c r="SW931" s="19"/>
      <c r="SX931" s="19"/>
      <c r="SY931" s="19"/>
      <c r="SZ931" s="19"/>
      <c r="TA931" s="19"/>
      <c r="TB931" s="19"/>
      <c r="TC931" s="19"/>
      <c r="TD931" s="19"/>
      <c r="TE931" s="19"/>
      <c r="TF931" s="19"/>
      <c r="TG931" s="19"/>
      <c r="TH931" s="19"/>
      <c r="TI931" s="19"/>
      <c r="TJ931" s="19"/>
      <c r="TK931" s="19"/>
      <c r="TL931" s="19"/>
      <c r="TM931" s="19"/>
      <c r="TN931" s="19"/>
      <c r="TO931" s="19"/>
      <c r="TP931" s="19"/>
      <c r="TQ931" s="19"/>
      <c r="TR931" s="19"/>
      <c r="TS931" s="19"/>
      <c r="TT931" s="19"/>
      <c r="TU931" s="19"/>
      <c r="TV931" s="19"/>
      <c r="TW931" s="19"/>
      <c r="TX931" s="19"/>
      <c r="TY931" s="19"/>
      <c r="TZ931" s="19"/>
      <c r="UA931" s="19"/>
      <c r="UB931" s="19"/>
      <c r="UC931" s="19"/>
      <c r="UD931" s="19"/>
      <c r="UE931" s="19"/>
      <c r="UF931" s="19"/>
      <c r="UG931" s="19"/>
      <c r="UH931" s="19"/>
      <c r="UI931" s="19"/>
      <c r="UJ931" s="19"/>
      <c r="UK931" s="19"/>
      <c r="UL931" s="19"/>
      <c r="UM931" s="19"/>
      <c r="UN931" s="19"/>
      <c r="UO931" s="19"/>
      <c r="UP931" s="19"/>
      <c r="UQ931" s="19"/>
      <c r="UR931" s="19"/>
      <c r="US931" s="19"/>
      <c r="UT931" s="19"/>
      <c r="UU931" s="19"/>
      <c r="UV931" s="19"/>
      <c r="UW931" s="19"/>
      <c r="UX931" s="19"/>
      <c r="UY931" s="19"/>
      <c r="UZ931" s="19"/>
      <c r="VA931" s="19"/>
      <c r="VB931" s="19"/>
      <c r="VC931" s="19"/>
      <c r="VD931" s="19"/>
      <c r="VE931" s="19"/>
      <c r="VF931" s="19"/>
      <c r="VG931" s="19"/>
      <c r="VH931" s="19"/>
      <c r="VI931" s="19"/>
      <c r="VJ931" s="19"/>
      <c r="VK931" s="19"/>
      <c r="VL931" s="19"/>
      <c r="VM931" s="19"/>
      <c r="VN931" s="19"/>
      <c r="VO931" s="19"/>
      <c r="VP931" s="19"/>
      <c r="VQ931" s="19"/>
      <c r="VR931" s="19"/>
      <c r="VS931" s="19"/>
      <c r="VT931" s="19"/>
      <c r="VU931" s="19"/>
      <c r="VV931" s="19"/>
      <c r="VW931" s="19"/>
      <c r="VX931" s="19"/>
      <c r="VY931" s="19"/>
      <c r="VZ931" s="19"/>
      <c r="WA931" s="19"/>
      <c r="WB931" s="19"/>
      <c r="WC931" s="19"/>
      <c r="WD931" s="19"/>
      <c r="WE931" s="19"/>
      <c r="WF931" s="19"/>
      <c r="WG931" s="19"/>
      <c r="WH931" s="19"/>
      <c r="WI931" s="19"/>
      <c r="WJ931" s="19"/>
      <c r="WK931" s="19"/>
      <c r="WL931" s="19"/>
      <c r="WM931" s="19"/>
      <c r="WN931" s="19"/>
      <c r="WO931" s="19"/>
      <c r="WP931" s="19"/>
      <c r="WQ931" s="19"/>
      <c r="WR931" s="19"/>
      <c r="WS931" s="19"/>
      <c r="WT931" s="19"/>
      <c r="WU931" s="19"/>
      <c r="WV931" s="19"/>
      <c r="WW931" s="19"/>
      <c r="WX931" s="19"/>
      <c r="WY931" s="19"/>
    </row>
    <row r="932" spans="1:623" s="17" customFormat="1" hidden="1" x14ac:dyDescent="0.2">
      <c r="A932" s="16"/>
      <c r="I932" s="18"/>
      <c r="J932" s="18"/>
      <c r="N932" s="16"/>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c r="BV932" s="19"/>
      <c r="BW932" s="19"/>
      <c r="BX932" s="19"/>
      <c r="BY932" s="19"/>
      <c r="BZ932" s="19"/>
      <c r="CA932" s="19"/>
      <c r="CB932" s="19"/>
      <c r="CC932" s="19"/>
      <c r="CD932" s="19"/>
      <c r="CE932" s="19"/>
      <c r="CF932" s="19"/>
      <c r="CG932" s="19"/>
      <c r="CH932" s="19"/>
      <c r="CI932" s="19"/>
      <c r="CJ932" s="19"/>
      <c r="CK932" s="19"/>
      <c r="CL932" s="19"/>
      <c r="CM932" s="19"/>
      <c r="CN932" s="19"/>
      <c r="CO932" s="19"/>
      <c r="CP932" s="19"/>
      <c r="CQ932" s="19"/>
      <c r="CR932" s="19"/>
      <c r="CS932" s="19"/>
      <c r="CT932" s="19"/>
      <c r="CU932" s="19"/>
      <c r="CV932" s="19"/>
      <c r="CW932" s="19"/>
      <c r="CX932" s="19"/>
      <c r="CY932" s="19"/>
      <c r="CZ932" s="19"/>
      <c r="DA932" s="19"/>
      <c r="DB932" s="19"/>
      <c r="DC932" s="19"/>
      <c r="DD932" s="19"/>
      <c r="DE932" s="19"/>
      <c r="DF932" s="19"/>
      <c r="DG932" s="19"/>
      <c r="DH932" s="19"/>
      <c r="DI932" s="19"/>
      <c r="DJ932" s="19"/>
      <c r="DK932" s="19"/>
      <c r="DL932" s="19"/>
      <c r="DM932" s="19"/>
      <c r="DN932" s="19"/>
      <c r="DO932" s="19"/>
      <c r="DP932" s="19"/>
      <c r="DQ932" s="19"/>
      <c r="DR932" s="19"/>
      <c r="DS932" s="19"/>
      <c r="DT932" s="19"/>
      <c r="DU932" s="19"/>
      <c r="DV932" s="19"/>
      <c r="DW932" s="19"/>
      <c r="DX932" s="19"/>
      <c r="DY932" s="19"/>
      <c r="DZ932" s="19"/>
      <c r="EA932" s="19"/>
      <c r="EB932" s="19"/>
      <c r="EC932" s="19"/>
      <c r="ED932" s="19"/>
      <c r="EE932" s="19"/>
      <c r="EF932" s="19"/>
      <c r="EG932" s="19"/>
      <c r="EH932" s="19"/>
      <c r="EI932" s="19"/>
      <c r="EJ932" s="19"/>
      <c r="EK932" s="19"/>
      <c r="EL932" s="19"/>
      <c r="EM932" s="19"/>
      <c r="EN932" s="19"/>
      <c r="EO932" s="19"/>
      <c r="EP932" s="19"/>
      <c r="EQ932" s="19"/>
      <c r="ER932" s="19"/>
      <c r="ES932" s="19"/>
      <c r="ET932" s="19"/>
      <c r="EU932" s="19"/>
      <c r="EV932" s="19"/>
      <c r="EW932" s="19"/>
      <c r="EX932" s="19"/>
      <c r="EY932" s="19"/>
      <c r="EZ932" s="19"/>
      <c r="FA932" s="19"/>
      <c r="FB932" s="19"/>
      <c r="FC932" s="19"/>
      <c r="FD932" s="19"/>
      <c r="FE932" s="19"/>
      <c r="FF932" s="19"/>
      <c r="FG932" s="19"/>
      <c r="FH932" s="19"/>
      <c r="FI932" s="19"/>
      <c r="FJ932" s="19"/>
      <c r="FK932" s="19"/>
      <c r="FL932" s="19"/>
      <c r="FM932" s="19"/>
      <c r="FN932" s="19"/>
      <c r="FO932" s="19"/>
      <c r="FP932" s="19"/>
      <c r="FQ932" s="19"/>
      <c r="FR932" s="19"/>
      <c r="FS932" s="19"/>
      <c r="FT932" s="19"/>
      <c r="FU932" s="19"/>
      <c r="FV932" s="19"/>
      <c r="FW932" s="19"/>
      <c r="FX932" s="19"/>
      <c r="FY932" s="19"/>
      <c r="FZ932" s="19"/>
      <c r="GA932" s="19"/>
      <c r="GB932" s="19"/>
      <c r="GC932" s="19"/>
      <c r="GD932" s="19"/>
      <c r="GE932" s="19"/>
      <c r="GF932" s="19"/>
      <c r="GG932" s="19"/>
      <c r="GH932" s="19"/>
      <c r="GI932" s="19"/>
      <c r="GJ932" s="19"/>
      <c r="GK932" s="19"/>
      <c r="GL932" s="19"/>
      <c r="GM932" s="19"/>
      <c r="GN932" s="19"/>
      <c r="GO932" s="19"/>
      <c r="GP932" s="19"/>
      <c r="GQ932" s="19"/>
      <c r="GR932" s="19"/>
      <c r="GS932" s="19"/>
      <c r="GT932" s="19"/>
      <c r="GU932" s="19"/>
      <c r="GV932" s="19"/>
      <c r="GW932" s="19"/>
      <c r="GX932" s="19"/>
      <c r="GY932" s="19"/>
      <c r="GZ932" s="19"/>
      <c r="HA932" s="19"/>
      <c r="HB932" s="19"/>
      <c r="HC932" s="19"/>
      <c r="HD932" s="19"/>
      <c r="HE932" s="19"/>
      <c r="HF932" s="19"/>
      <c r="HG932" s="19"/>
      <c r="HH932" s="19"/>
      <c r="HI932" s="19"/>
      <c r="HJ932" s="19"/>
      <c r="HK932" s="19"/>
      <c r="HL932" s="19"/>
      <c r="HM932" s="19"/>
      <c r="HN932" s="19"/>
      <c r="HO932" s="19"/>
      <c r="HP932" s="19"/>
      <c r="HQ932" s="19"/>
      <c r="HR932" s="19"/>
      <c r="HS932" s="19"/>
      <c r="HT932" s="19"/>
      <c r="HU932" s="19"/>
      <c r="HV932" s="19"/>
      <c r="HW932" s="19"/>
      <c r="HX932" s="19"/>
      <c r="HY932" s="19"/>
      <c r="HZ932" s="19"/>
      <c r="IA932" s="19"/>
      <c r="IB932" s="19"/>
      <c r="IC932" s="19"/>
      <c r="ID932" s="19"/>
      <c r="IE932" s="19"/>
      <c r="IF932" s="19"/>
      <c r="IG932" s="19"/>
      <c r="IH932" s="19"/>
      <c r="II932" s="19"/>
      <c r="IJ932" s="19"/>
      <c r="IK932" s="19"/>
      <c r="IL932" s="19"/>
      <c r="IM932" s="19"/>
      <c r="IN932" s="19"/>
      <c r="IO932" s="19"/>
      <c r="IP932" s="19"/>
      <c r="IQ932" s="19"/>
      <c r="IR932" s="19"/>
      <c r="IS932" s="19"/>
      <c r="IT932" s="19"/>
      <c r="IU932" s="19"/>
      <c r="IV932" s="19"/>
      <c r="IW932" s="19"/>
      <c r="IX932" s="19"/>
      <c r="IY932" s="19"/>
      <c r="IZ932" s="19"/>
      <c r="JA932" s="19"/>
      <c r="JB932" s="19"/>
      <c r="JC932" s="19"/>
      <c r="JD932" s="19"/>
      <c r="JE932" s="19"/>
      <c r="JF932" s="19"/>
      <c r="JG932" s="19"/>
      <c r="JH932" s="19"/>
      <c r="JI932" s="19"/>
      <c r="JJ932" s="19"/>
      <c r="JK932" s="19"/>
      <c r="JL932" s="19"/>
      <c r="JM932" s="19"/>
      <c r="JN932" s="19"/>
      <c r="JO932" s="19"/>
      <c r="JP932" s="19"/>
      <c r="JQ932" s="19"/>
      <c r="JR932" s="19"/>
      <c r="JS932" s="19"/>
      <c r="JT932" s="19"/>
      <c r="JU932" s="19"/>
      <c r="JV932" s="19"/>
      <c r="JW932" s="19"/>
      <c r="JX932" s="19"/>
      <c r="JY932" s="19"/>
      <c r="JZ932" s="19"/>
      <c r="KA932" s="19"/>
      <c r="KB932" s="19"/>
      <c r="KC932" s="19"/>
      <c r="KD932" s="19"/>
      <c r="KE932" s="19"/>
      <c r="KF932" s="19"/>
      <c r="KG932" s="19"/>
      <c r="KH932" s="19"/>
      <c r="KI932" s="19"/>
      <c r="KJ932" s="19"/>
      <c r="KK932" s="19"/>
      <c r="KL932" s="19"/>
      <c r="KM932" s="19"/>
      <c r="KN932" s="19"/>
      <c r="KO932" s="19"/>
      <c r="KP932" s="19"/>
      <c r="KQ932" s="19"/>
      <c r="KR932" s="19"/>
      <c r="KS932" s="19"/>
      <c r="KT932" s="19"/>
      <c r="KU932" s="19"/>
      <c r="KV932" s="19"/>
      <c r="KW932" s="19"/>
      <c r="KX932" s="19"/>
      <c r="KY932" s="19"/>
      <c r="KZ932" s="19"/>
      <c r="LA932" s="19"/>
      <c r="LB932" s="19"/>
      <c r="LC932" s="19"/>
      <c r="LD932" s="19"/>
      <c r="LE932" s="19"/>
      <c r="LF932" s="19"/>
      <c r="LG932" s="19"/>
      <c r="LH932" s="19"/>
      <c r="LI932" s="19"/>
      <c r="LJ932" s="19"/>
      <c r="LK932" s="19"/>
      <c r="LL932" s="19"/>
      <c r="LM932" s="19"/>
      <c r="LN932" s="19"/>
      <c r="LO932" s="19"/>
      <c r="LP932" s="19"/>
      <c r="LQ932" s="19"/>
      <c r="LR932" s="19"/>
      <c r="LS932" s="19"/>
      <c r="LT932" s="19"/>
      <c r="LU932" s="19"/>
      <c r="LV932" s="19"/>
      <c r="LW932" s="19"/>
      <c r="LX932" s="19"/>
      <c r="LY932" s="19"/>
      <c r="LZ932" s="19"/>
      <c r="MA932" s="19"/>
      <c r="MB932" s="19"/>
      <c r="MC932" s="19"/>
      <c r="MD932" s="19"/>
      <c r="ME932" s="19"/>
      <c r="MF932" s="19"/>
      <c r="MG932" s="19"/>
      <c r="MH932" s="19"/>
      <c r="MI932" s="19"/>
      <c r="MJ932" s="19"/>
      <c r="MK932" s="19"/>
      <c r="ML932" s="19"/>
      <c r="MM932" s="19"/>
      <c r="MN932" s="19"/>
      <c r="MO932" s="19"/>
      <c r="MP932" s="19"/>
      <c r="MQ932" s="19"/>
      <c r="MR932" s="19"/>
      <c r="MS932" s="19"/>
      <c r="MT932" s="19"/>
      <c r="MU932" s="19"/>
      <c r="MV932" s="19"/>
      <c r="MW932" s="19"/>
      <c r="MX932" s="19"/>
      <c r="MY932" s="19"/>
      <c r="MZ932" s="19"/>
      <c r="NA932" s="19"/>
      <c r="NB932" s="19"/>
      <c r="NC932" s="19"/>
      <c r="ND932" s="19"/>
      <c r="NE932" s="19"/>
      <c r="NF932" s="19"/>
      <c r="NG932" s="19"/>
      <c r="NH932" s="19"/>
      <c r="NI932" s="19"/>
      <c r="NJ932" s="19"/>
      <c r="NK932" s="19"/>
      <c r="NL932" s="19"/>
      <c r="NM932" s="19"/>
      <c r="NN932" s="19"/>
      <c r="NO932" s="19"/>
      <c r="NP932" s="19"/>
      <c r="NQ932" s="19"/>
      <c r="NR932" s="19"/>
      <c r="NS932" s="19"/>
      <c r="NT932" s="19"/>
      <c r="NU932" s="19"/>
      <c r="NV932" s="19"/>
      <c r="NW932" s="19"/>
      <c r="NX932" s="19"/>
      <c r="NY932" s="19"/>
      <c r="NZ932" s="19"/>
      <c r="OA932" s="19"/>
      <c r="OB932" s="19"/>
      <c r="OC932" s="19"/>
      <c r="OD932" s="19"/>
      <c r="OE932" s="19"/>
      <c r="OF932" s="19"/>
      <c r="OG932" s="19"/>
      <c r="OH932" s="19"/>
      <c r="OI932" s="19"/>
      <c r="OJ932" s="19"/>
      <c r="OK932" s="19"/>
      <c r="OL932" s="19"/>
      <c r="OM932" s="19"/>
      <c r="ON932" s="19"/>
      <c r="OO932" s="19"/>
      <c r="OP932" s="19"/>
      <c r="OQ932" s="19"/>
      <c r="OR932" s="19"/>
      <c r="OS932" s="19"/>
      <c r="OT932" s="19"/>
      <c r="OU932" s="19"/>
      <c r="OV932" s="19"/>
      <c r="OW932" s="19"/>
      <c r="OX932" s="19"/>
      <c r="OY932" s="19"/>
      <c r="OZ932" s="19"/>
      <c r="PA932" s="19"/>
      <c r="PB932" s="19"/>
      <c r="PC932" s="19"/>
      <c r="PD932" s="19"/>
      <c r="PE932" s="19"/>
      <c r="PF932" s="19"/>
      <c r="PG932" s="19"/>
      <c r="PH932" s="19"/>
      <c r="PI932" s="19"/>
      <c r="PJ932" s="19"/>
      <c r="PK932" s="19"/>
      <c r="PL932" s="19"/>
      <c r="PM932" s="19"/>
      <c r="PN932" s="19"/>
      <c r="PO932" s="19"/>
      <c r="PP932" s="19"/>
      <c r="PQ932" s="19"/>
      <c r="PR932" s="19"/>
      <c r="PS932" s="19"/>
      <c r="PT932" s="19"/>
      <c r="PU932" s="19"/>
      <c r="PV932" s="19"/>
      <c r="PW932" s="19"/>
      <c r="PX932" s="19"/>
      <c r="PY932" s="19"/>
      <c r="PZ932" s="19"/>
      <c r="QA932" s="19"/>
      <c r="QB932" s="19"/>
      <c r="QC932" s="19"/>
      <c r="QD932" s="19"/>
      <c r="QE932" s="19"/>
      <c r="QF932" s="19"/>
      <c r="QG932" s="19"/>
      <c r="QH932" s="19"/>
      <c r="QI932" s="19"/>
      <c r="QJ932" s="19"/>
      <c r="QK932" s="19"/>
      <c r="QL932" s="19"/>
      <c r="QM932" s="19"/>
      <c r="QN932" s="19"/>
      <c r="QO932" s="19"/>
      <c r="QP932" s="19"/>
      <c r="QQ932" s="19"/>
      <c r="QR932" s="19"/>
      <c r="QS932" s="19"/>
      <c r="QT932" s="19"/>
      <c r="QU932" s="19"/>
      <c r="QV932" s="19"/>
      <c r="QW932" s="19"/>
      <c r="QX932" s="19"/>
      <c r="QY932" s="19"/>
      <c r="QZ932" s="19"/>
      <c r="RA932" s="19"/>
      <c r="RB932" s="19"/>
      <c r="RC932" s="19"/>
      <c r="RD932" s="19"/>
      <c r="RE932" s="19"/>
      <c r="RF932" s="19"/>
      <c r="RG932" s="19"/>
      <c r="RH932" s="19"/>
      <c r="RI932" s="19"/>
      <c r="RJ932" s="19"/>
      <c r="RK932" s="19"/>
      <c r="RL932" s="19"/>
      <c r="RM932" s="19"/>
      <c r="RN932" s="19"/>
      <c r="RO932" s="19"/>
      <c r="RP932" s="19"/>
      <c r="RQ932" s="19"/>
      <c r="RR932" s="19"/>
      <c r="RS932" s="19"/>
      <c r="RT932" s="19"/>
      <c r="RU932" s="19"/>
      <c r="RV932" s="19"/>
      <c r="RW932" s="19"/>
      <c r="RX932" s="19"/>
      <c r="RY932" s="19"/>
      <c r="RZ932" s="19"/>
      <c r="SA932" s="19"/>
      <c r="SB932" s="19"/>
      <c r="SC932" s="19"/>
      <c r="SD932" s="19"/>
      <c r="SE932" s="19"/>
      <c r="SF932" s="19"/>
      <c r="SG932" s="19"/>
      <c r="SH932" s="19"/>
      <c r="SI932" s="19"/>
      <c r="SJ932" s="19"/>
      <c r="SK932" s="19"/>
      <c r="SL932" s="19"/>
      <c r="SM932" s="19"/>
      <c r="SN932" s="19"/>
      <c r="SO932" s="19"/>
      <c r="SP932" s="19"/>
      <c r="SQ932" s="19"/>
      <c r="SR932" s="19"/>
      <c r="SS932" s="19"/>
      <c r="ST932" s="19"/>
      <c r="SU932" s="19"/>
      <c r="SV932" s="19"/>
      <c r="SW932" s="19"/>
      <c r="SX932" s="19"/>
      <c r="SY932" s="19"/>
      <c r="SZ932" s="19"/>
      <c r="TA932" s="19"/>
      <c r="TB932" s="19"/>
      <c r="TC932" s="19"/>
      <c r="TD932" s="19"/>
      <c r="TE932" s="19"/>
      <c r="TF932" s="19"/>
      <c r="TG932" s="19"/>
      <c r="TH932" s="19"/>
      <c r="TI932" s="19"/>
      <c r="TJ932" s="19"/>
      <c r="TK932" s="19"/>
      <c r="TL932" s="19"/>
      <c r="TM932" s="19"/>
      <c r="TN932" s="19"/>
      <c r="TO932" s="19"/>
      <c r="TP932" s="19"/>
      <c r="TQ932" s="19"/>
      <c r="TR932" s="19"/>
      <c r="TS932" s="19"/>
      <c r="TT932" s="19"/>
      <c r="TU932" s="19"/>
      <c r="TV932" s="19"/>
      <c r="TW932" s="19"/>
      <c r="TX932" s="19"/>
      <c r="TY932" s="19"/>
      <c r="TZ932" s="19"/>
      <c r="UA932" s="19"/>
      <c r="UB932" s="19"/>
      <c r="UC932" s="19"/>
      <c r="UD932" s="19"/>
      <c r="UE932" s="19"/>
      <c r="UF932" s="19"/>
      <c r="UG932" s="19"/>
      <c r="UH932" s="19"/>
      <c r="UI932" s="19"/>
      <c r="UJ932" s="19"/>
      <c r="UK932" s="19"/>
      <c r="UL932" s="19"/>
      <c r="UM932" s="19"/>
      <c r="UN932" s="19"/>
      <c r="UO932" s="19"/>
      <c r="UP932" s="19"/>
      <c r="UQ932" s="19"/>
      <c r="UR932" s="19"/>
      <c r="US932" s="19"/>
      <c r="UT932" s="19"/>
      <c r="UU932" s="19"/>
      <c r="UV932" s="19"/>
      <c r="UW932" s="19"/>
      <c r="UX932" s="19"/>
      <c r="UY932" s="19"/>
      <c r="UZ932" s="19"/>
      <c r="VA932" s="19"/>
      <c r="VB932" s="19"/>
      <c r="VC932" s="19"/>
      <c r="VD932" s="19"/>
      <c r="VE932" s="19"/>
      <c r="VF932" s="19"/>
      <c r="VG932" s="19"/>
      <c r="VH932" s="19"/>
      <c r="VI932" s="19"/>
      <c r="VJ932" s="19"/>
      <c r="VK932" s="19"/>
      <c r="VL932" s="19"/>
      <c r="VM932" s="19"/>
      <c r="VN932" s="19"/>
      <c r="VO932" s="19"/>
      <c r="VP932" s="19"/>
      <c r="VQ932" s="19"/>
      <c r="VR932" s="19"/>
      <c r="VS932" s="19"/>
      <c r="VT932" s="19"/>
      <c r="VU932" s="19"/>
      <c r="VV932" s="19"/>
      <c r="VW932" s="19"/>
      <c r="VX932" s="19"/>
      <c r="VY932" s="19"/>
      <c r="VZ932" s="19"/>
      <c r="WA932" s="19"/>
      <c r="WB932" s="19"/>
      <c r="WC932" s="19"/>
      <c r="WD932" s="19"/>
      <c r="WE932" s="19"/>
      <c r="WF932" s="19"/>
      <c r="WG932" s="19"/>
      <c r="WH932" s="19"/>
      <c r="WI932" s="19"/>
      <c r="WJ932" s="19"/>
      <c r="WK932" s="19"/>
      <c r="WL932" s="19"/>
      <c r="WM932" s="19"/>
      <c r="WN932" s="19"/>
      <c r="WO932" s="19"/>
      <c r="WP932" s="19"/>
      <c r="WQ932" s="19"/>
      <c r="WR932" s="19"/>
      <c r="WS932" s="19"/>
      <c r="WT932" s="19"/>
      <c r="WU932" s="19"/>
      <c r="WV932" s="19"/>
      <c r="WW932" s="19"/>
      <c r="WX932" s="19"/>
      <c r="WY932" s="19"/>
    </row>
    <row r="933" spans="1:623" s="17" customFormat="1" hidden="1" x14ac:dyDescent="0.2">
      <c r="A933" s="16"/>
      <c r="I933" s="18"/>
      <c r="J933" s="18"/>
      <c r="N933" s="16"/>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9"/>
      <c r="CO933" s="19"/>
      <c r="CP933" s="19"/>
      <c r="CQ933" s="19"/>
      <c r="CR933" s="19"/>
      <c r="CS933" s="19"/>
      <c r="CT933" s="19"/>
      <c r="CU933" s="19"/>
      <c r="CV933" s="19"/>
      <c r="CW933" s="19"/>
      <c r="CX933" s="19"/>
      <c r="CY933" s="19"/>
      <c r="CZ933" s="19"/>
      <c r="DA933" s="19"/>
      <c r="DB933" s="19"/>
      <c r="DC933" s="19"/>
      <c r="DD933" s="19"/>
      <c r="DE933" s="19"/>
      <c r="DF933" s="19"/>
      <c r="DG933" s="19"/>
      <c r="DH933" s="19"/>
      <c r="DI933" s="19"/>
      <c r="DJ933" s="19"/>
      <c r="DK933" s="19"/>
      <c r="DL933" s="19"/>
      <c r="DM933" s="19"/>
      <c r="DN933" s="19"/>
      <c r="DO933" s="19"/>
      <c r="DP933" s="19"/>
      <c r="DQ933" s="19"/>
      <c r="DR933" s="19"/>
      <c r="DS933" s="19"/>
      <c r="DT933" s="19"/>
      <c r="DU933" s="19"/>
      <c r="DV933" s="19"/>
      <c r="DW933" s="19"/>
      <c r="DX933" s="19"/>
      <c r="DY933" s="19"/>
      <c r="DZ933" s="19"/>
      <c r="EA933" s="19"/>
      <c r="EB933" s="19"/>
      <c r="EC933" s="19"/>
      <c r="ED933" s="19"/>
      <c r="EE933" s="19"/>
      <c r="EF933" s="19"/>
      <c r="EG933" s="19"/>
      <c r="EH933" s="19"/>
      <c r="EI933" s="19"/>
      <c r="EJ933" s="19"/>
      <c r="EK933" s="19"/>
      <c r="EL933" s="19"/>
      <c r="EM933" s="19"/>
      <c r="EN933" s="19"/>
      <c r="EO933" s="19"/>
      <c r="EP933" s="19"/>
      <c r="EQ933" s="19"/>
      <c r="ER933" s="19"/>
      <c r="ES933" s="19"/>
      <c r="ET933" s="19"/>
      <c r="EU933" s="19"/>
      <c r="EV933" s="19"/>
      <c r="EW933" s="19"/>
      <c r="EX933" s="19"/>
      <c r="EY933" s="19"/>
      <c r="EZ933" s="19"/>
      <c r="FA933" s="19"/>
      <c r="FB933" s="19"/>
      <c r="FC933" s="19"/>
      <c r="FD933" s="19"/>
      <c r="FE933" s="19"/>
      <c r="FF933" s="19"/>
      <c r="FG933" s="19"/>
      <c r="FH933" s="19"/>
      <c r="FI933" s="19"/>
      <c r="FJ933" s="19"/>
      <c r="FK933" s="19"/>
      <c r="FL933" s="19"/>
      <c r="FM933" s="19"/>
      <c r="FN933" s="19"/>
      <c r="FO933" s="19"/>
      <c r="FP933" s="19"/>
      <c r="FQ933" s="19"/>
      <c r="FR933" s="19"/>
      <c r="FS933" s="19"/>
      <c r="FT933" s="19"/>
      <c r="FU933" s="19"/>
      <c r="FV933" s="19"/>
      <c r="FW933" s="19"/>
      <c r="FX933" s="19"/>
      <c r="FY933" s="19"/>
      <c r="FZ933" s="19"/>
      <c r="GA933" s="19"/>
      <c r="GB933" s="19"/>
      <c r="GC933" s="19"/>
      <c r="GD933" s="19"/>
      <c r="GE933" s="19"/>
      <c r="GF933" s="19"/>
      <c r="GG933" s="19"/>
      <c r="GH933" s="19"/>
      <c r="GI933" s="19"/>
      <c r="GJ933" s="19"/>
      <c r="GK933" s="19"/>
      <c r="GL933" s="19"/>
      <c r="GM933" s="19"/>
      <c r="GN933" s="19"/>
      <c r="GO933" s="19"/>
      <c r="GP933" s="19"/>
      <c r="GQ933" s="19"/>
      <c r="GR933" s="19"/>
      <c r="GS933" s="19"/>
      <c r="GT933" s="19"/>
      <c r="GU933" s="19"/>
      <c r="GV933" s="19"/>
      <c r="GW933" s="19"/>
      <c r="GX933" s="19"/>
      <c r="GY933" s="19"/>
      <c r="GZ933" s="19"/>
      <c r="HA933" s="19"/>
      <c r="HB933" s="19"/>
      <c r="HC933" s="19"/>
      <c r="HD933" s="19"/>
      <c r="HE933" s="19"/>
      <c r="HF933" s="19"/>
      <c r="HG933" s="19"/>
      <c r="HH933" s="19"/>
      <c r="HI933" s="19"/>
      <c r="HJ933" s="19"/>
      <c r="HK933" s="19"/>
      <c r="HL933" s="19"/>
      <c r="HM933" s="19"/>
      <c r="HN933" s="19"/>
      <c r="HO933" s="19"/>
      <c r="HP933" s="19"/>
      <c r="HQ933" s="19"/>
      <c r="HR933" s="19"/>
      <c r="HS933" s="19"/>
      <c r="HT933" s="19"/>
      <c r="HU933" s="19"/>
      <c r="HV933" s="19"/>
      <c r="HW933" s="19"/>
      <c r="HX933" s="19"/>
      <c r="HY933" s="19"/>
      <c r="HZ933" s="19"/>
      <c r="IA933" s="19"/>
      <c r="IB933" s="19"/>
      <c r="IC933" s="19"/>
      <c r="ID933" s="19"/>
      <c r="IE933" s="19"/>
      <c r="IF933" s="19"/>
      <c r="IG933" s="19"/>
      <c r="IH933" s="19"/>
      <c r="II933" s="19"/>
      <c r="IJ933" s="19"/>
      <c r="IK933" s="19"/>
      <c r="IL933" s="19"/>
      <c r="IM933" s="19"/>
      <c r="IN933" s="19"/>
      <c r="IO933" s="19"/>
      <c r="IP933" s="19"/>
      <c r="IQ933" s="19"/>
      <c r="IR933" s="19"/>
      <c r="IS933" s="19"/>
      <c r="IT933" s="19"/>
      <c r="IU933" s="19"/>
      <c r="IV933" s="19"/>
      <c r="IW933" s="19"/>
      <c r="IX933" s="19"/>
      <c r="IY933" s="19"/>
      <c r="IZ933" s="19"/>
      <c r="JA933" s="19"/>
      <c r="JB933" s="19"/>
      <c r="JC933" s="19"/>
      <c r="JD933" s="19"/>
      <c r="JE933" s="19"/>
      <c r="JF933" s="19"/>
      <c r="JG933" s="19"/>
      <c r="JH933" s="19"/>
      <c r="JI933" s="19"/>
      <c r="JJ933" s="19"/>
      <c r="JK933" s="19"/>
      <c r="JL933" s="19"/>
      <c r="JM933" s="19"/>
      <c r="JN933" s="19"/>
      <c r="JO933" s="19"/>
      <c r="JP933" s="19"/>
      <c r="JQ933" s="19"/>
      <c r="JR933" s="19"/>
      <c r="JS933" s="19"/>
      <c r="JT933" s="19"/>
      <c r="JU933" s="19"/>
      <c r="JV933" s="19"/>
      <c r="JW933" s="19"/>
      <c r="JX933" s="19"/>
      <c r="JY933" s="19"/>
      <c r="JZ933" s="19"/>
      <c r="KA933" s="19"/>
      <c r="KB933" s="19"/>
      <c r="KC933" s="19"/>
      <c r="KD933" s="19"/>
      <c r="KE933" s="19"/>
      <c r="KF933" s="19"/>
      <c r="KG933" s="19"/>
      <c r="KH933" s="19"/>
      <c r="KI933" s="19"/>
      <c r="KJ933" s="19"/>
      <c r="KK933" s="19"/>
      <c r="KL933" s="19"/>
      <c r="KM933" s="19"/>
      <c r="KN933" s="19"/>
      <c r="KO933" s="19"/>
      <c r="KP933" s="19"/>
      <c r="KQ933" s="19"/>
      <c r="KR933" s="19"/>
      <c r="KS933" s="19"/>
      <c r="KT933" s="19"/>
      <c r="KU933" s="19"/>
      <c r="KV933" s="19"/>
      <c r="KW933" s="19"/>
      <c r="KX933" s="19"/>
      <c r="KY933" s="19"/>
      <c r="KZ933" s="19"/>
      <c r="LA933" s="19"/>
      <c r="LB933" s="19"/>
      <c r="LC933" s="19"/>
      <c r="LD933" s="19"/>
      <c r="LE933" s="19"/>
      <c r="LF933" s="19"/>
      <c r="LG933" s="19"/>
      <c r="LH933" s="19"/>
      <c r="LI933" s="19"/>
      <c r="LJ933" s="19"/>
      <c r="LK933" s="19"/>
      <c r="LL933" s="19"/>
      <c r="LM933" s="19"/>
      <c r="LN933" s="19"/>
      <c r="LO933" s="19"/>
      <c r="LP933" s="19"/>
      <c r="LQ933" s="19"/>
      <c r="LR933" s="19"/>
      <c r="LS933" s="19"/>
      <c r="LT933" s="19"/>
      <c r="LU933" s="19"/>
      <c r="LV933" s="19"/>
      <c r="LW933" s="19"/>
      <c r="LX933" s="19"/>
      <c r="LY933" s="19"/>
      <c r="LZ933" s="19"/>
      <c r="MA933" s="19"/>
      <c r="MB933" s="19"/>
      <c r="MC933" s="19"/>
      <c r="MD933" s="19"/>
      <c r="ME933" s="19"/>
      <c r="MF933" s="19"/>
      <c r="MG933" s="19"/>
      <c r="MH933" s="19"/>
      <c r="MI933" s="19"/>
      <c r="MJ933" s="19"/>
      <c r="MK933" s="19"/>
      <c r="ML933" s="19"/>
      <c r="MM933" s="19"/>
      <c r="MN933" s="19"/>
      <c r="MO933" s="19"/>
      <c r="MP933" s="19"/>
      <c r="MQ933" s="19"/>
      <c r="MR933" s="19"/>
      <c r="MS933" s="19"/>
      <c r="MT933" s="19"/>
      <c r="MU933" s="19"/>
      <c r="MV933" s="19"/>
      <c r="MW933" s="19"/>
      <c r="MX933" s="19"/>
      <c r="MY933" s="19"/>
      <c r="MZ933" s="19"/>
      <c r="NA933" s="19"/>
      <c r="NB933" s="19"/>
      <c r="NC933" s="19"/>
      <c r="ND933" s="19"/>
      <c r="NE933" s="19"/>
      <c r="NF933" s="19"/>
      <c r="NG933" s="19"/>
      <c r="NH933" s="19"/>
      <c r="NI933" s="19"/>
      <c r="NJ933" s="19"/>
      <c r="NK933" s="19"/>
      <c r="NL933" s="19"/>
      <c r="NM933" s="19"/>
      <c r="NN933" s="19"/>
      <c r="NO933" s="19"/>
      <c r="NP933" s="19"/>
      <c r="NQ933" s="19"/>
      <c r="NR933" s="19"/>
      <c r="NS933" s="19"/>
      <c r="NT933" s="19"/>
      <c r="NU933" s="19"/>
      <c r="NV933" s="19"/>
      <c r="NW933" s="19"/>
      <c r="NX933" s="19"/>
      <c r="NY933" s="19"/>
      <c r="NZ933" s="19"/>
      <c r="OA933" s="19"/>
      <c r="OB933" s="19"/>
      <c r="OC933" s="19"/>
      <c r="OD933" s="19"/>
      <c r="OE933" s="19"/>
      <c r="OF933" s="19"/>
      <c r="OG933" s="19"/>
      <c r="OH933" s="19"/>
      <c r="OI933" s="19"/>
      <c r="OJ933" s="19"/>
      <c r="OK933" s="19"/>
      <c r="OL933" s="19"/>
      <c r="OM933" s="19"/>
      <c r="ON933" s="19"/>
      <c r="OO933" s="19"/>
      <c r="OP933" s="19"/>
      <c r="OQ933" s="19"/>
      <c r="OR933" s="19"/>
      <c r="OS933" s="19"/>
      <c r="OT933" s="19"/>
      <c r="OU933" s="19"/>
      <c r="OV933" s="19"/>
      <c r="OW933" s="19"/>
      <c r="OX933" s="19"/>
      <c r="OY933" s="19"/>
      <c r="OZ933" s="19"/>
      <c r="PA933" s="19"/>
      <c r="PB933" s="19"/>
      <c r="PC933" s="19"/>
      <c r="PD933" s="19"/>
      <c r="PE933" s="19"/>
      <c r="PF933" s="19"/>
      <c r="PG933" s="19"/>
      <c r="PH933" s="19"/>
      <c r="PI933" s="19"/>
      <c r="PJ933" s="19"/>
      <c r="PK933" s="19"/>
      <c r="PL933" s="19"/>
      <c r="PM933" s="19"/>
      <c r="PN933" s="19"/>
      <c r="PO933" s="19"/>
      <c r="PP933" s="19"/>
      <c r="PQ933" s="19"/>
      <c r="PR933" s="19"/>
      <c r="PS933" s="19"/>
      <c r="PT933" s="19"/>
      <c r="PU933" s="19"/>
      <c r="PV933" s="19"/>
      <c r="PW933" s="19"/>
      <c r="PX933" s="19"/>
      <c r="PY933" s="19"/>
      <c r="PZ933" s="19"/>
      <c r="QA933" s="19"/>
      <c r="QB933" s="19"/>
      <c r="QC933" s="19"/>
      <c r="QD933" s="19"/>
      <c r="QE933" s="19"/>
      <c r="QF933" s="19"/>
      <c r="QG933" s="19"/>
      <c r="QH933" s="19"/>
      <c r="QI933" s="19"/>
      <c r="QJ933" s="19"/>
      <c r="QK933" s="19"/>
      <c r="QL933" s="19"/>
      <c r="QM933" s="19"/>
      <c r="QN933" s="19"/>
      <c r="QO933" s="19"/>
      <c r="QP933" s="19"/>
      <c r="QQ933" s="19"/>
      <c r="QR933" s="19"/>
      <c r="QS933" s="19"/>
      <c r="QT933" s="19"/>
      <c r="QU933" s="19"/>
      <c r="QV933" s="19"/>
      <c r="QW933" s="19"/>
      <c r="QX933" s="19"/>
      <c r="QY933" s="19"/>
      <c r="QZ933" s="19"/>
      <c r="RA933" s="19"/>
      <c r="RB933" s="19"/>
      <c r="RC933" s="19"/>
      <c r="RD933" s="19"/>
      <c r="RE933" s="19"/>
      <c r="RF933" s="19"/>
      <c r="RG933" s="19"/>
      <c r="RH933" s="19"/>
      <c r="RI933" s="19"/>
      <c r="RJ933" s="19"/>
      <c r="RK933" s="19"/>
      <c r="RL933" s="19"/>
      <c r="RM933" s="19"/>
      <c r="RN933" s="19"/>
      <c r="RO933" s="19"/>
      <c r="RP933" s="19"/>
      <c r="RQ933" s="19"/>
      <c r="RR933" s="19"/>
      <c r="RS933" s="19"/>
      <c r="RT933" s="19"/>
      <c r="RU933" s="19"/>
      <c r="RV933" s="19"/>
      <c r="RW933" s="19"/>
      <c r="RX933" s="19"/>
      <c r="RY933" s="19"/>
      <c r="RZ933" s="19"/>
      <c r="SA933" s="19"/>
      <c r="SB933" s="19"/>
      <c r="SC933" s="19"/>
      <c r="SD933" s="19"/>
      <c r="SE933" s="19"/>
      <c r="SF933" s="19"/>
      <c r="SG933" s="19"/>
      <c r="SH933" s="19"/>
      <c r="SI933" s="19"/>
      <c r="SJ933" s="19"/>
      <c r="SK933" s="19"/>
      <c r="SL933" s="19"/>
      <c r="SM933" s="19"/>
      <c r="SN933" s="19"/>
      <c r="SO933" s="19"/>
      <c r="SP933" s="19"/>
      <c r="SQ933" s="19"/>
      <c r="SR933" s="19"/>
      <c r="SS933" s="19"/>
      <c r="ST933" s="19"/>
      <c r="SU933" s="19"/>
      <c r="SV933" s="19"/>
      <c r="SW933" s="19"/>
      <c r="SX933" s="19"/>
      <c r="SY933" s="19"/>
      <c r="SZ933" s="19"/>
      <c r="TA933" s="19"/>
      <c r="TB933" s="19"/>
      <c r="TC933" s="19"/>
      <c r="TD933" s="19"/>
      <c r="TE933" s="19"/>
      <c r="TF933" s="19"/>
      <c r="TG933" s="19"/>
      <c r="TH933" s="19"/>
      <c r="TI933" s="19"/>
      <c r="TJ933" s="19"/>
      <c r="TK933" s="19"/>
      <c r="TL933" s="19"/>
      <c r="TM933" s="19"/>
      <c r="TN933" s="19"/>
      <c r="TO933" s="19"/>
      <c r="TP933" s="19"/>
      <c r="TQ933" s="19"/>
      <c r="TR933" s="19"/>
      <c r="TS933" s="19"/>
      <c r="TT933" s="19"/>
      <c r="TU933" s="19"/>
      <c r="TV933" s="19"/>
      <c r="TW933" s="19"/>
      <c r="TX933" s="19"/>
      <c r="TY933" s="19"/>
      <c r="TZ933" s="19"/>
      <c r="UA933" s="19"/>
      <c r="UB933" s="19"/>
      <c r="UC933" s="19"/>
      <c r="UD933" s="19"/>
      <c r="UE933" s="19"/>
      <c r="UF933" s="19"/>
      <c r="UG933" s="19"/>
      <c r="UH933" s="19"/>
      <c r="UI933" s="19"/>
      <c r="UJ933" s="19"/>
      <c r="UK933" s="19"/>
      <c r="UL933" s="19"/>
      <c r="UM933" s="19"/>
      <c r="UN933" s="19"/>
      <c r="UO933" s="19"/>
      <c r="UP933" s="19"/>
      <c r="UQ933" s="19"/>
      <c r="UR933" s="19"/>
      <c r="US933" s="19"/>
      <c r="UT933" s="19"/>
      <c r="UU933" s="19"/>
      <c r="UV933" s="19"/>
      <c r="UW933" s="19"/>
      <c r="UX933" s="19"/>
      <c r="UY933" s="19"/>
      <c r="UZ933" s="19"/>
      <c r="VA933" s="19"/>
      <c r="VB933" s="19"/>
      <c r="VC933" s="19"/>
      <c r="VD933" s="19"/>
      <c r="VE933" s="19"/>
      <c r="VF933" s="19"/>
      <c r="VG933" s="19"/>
      <c r="VH933" s="19"/>
      <c r="VI933" s="19"/>
      <c r="VJ933" s="19"/>
      <c r="VK933" s="19"/>
      <c r="VL933" s="19"/>
      <c r="VM933" s="19"/>
      <c r="VN933" s="19"/>
      <c r="VO933" s="19"/>
      <c r="VP933" s="19"/>
      <c r="VQ933" s="19"/>
      <c r="VR933" s="19"/>
      <c r="VS933" s="19"/>
      <c r="VT933" s="19"/>
      <c r="VU933" s="19"/>
      <c r="VV933" s="19"/>
      <c r="VW933" s="19"/>
      <c r="VX933" s="19"/>
      <c r="VY933" s="19"/>
      <c r="VZ933" s="19"/>
      <c r="WA933" s="19"/>
      <c r="WB933" s="19"/>
      <c r="WC933" s="19"/>
      <c r="WD933" s="19"/>
      <c r="WE933" s="19"/>
      <c r="WF933" s="19"/>
      <c r="WG933" s="19"/>
      <c r="WH933" s="19"/>
      <c r="WI933" s="19"/>
      <c r="WJ933" s="19"/>
      <c r="WK933" s="19"/>
      <c r="WL933" s="19"/>
      <c r="WM933" s="19"/>
      <c r="WN933" s="19"/>
      <c r="WO933" s="19"/>
      <c r="WP933" s="19"/>
      <c r="WQ933" s="19"/>
      <c r="WR933" s="19"/>
      <c r="WS933" s="19"/>
      <c r="WT933" s="19"/>
      <c r="WU933" s="19"/>
      <c r="WV933" s="19"/>
      <c r="WW933" s="19"/>
      <c r="WX933" s="19"/>
      <c r="WY933" s="19"/>
    </row>
    <row r="934" spans="1:623" s="17" customFormat="1" hidden="1" x14ac:dyDescent="0.2">
      <c r="A934" s="16"/>
      <c r="I934" s="18"/>
      <c r="J934" s="18"/>
      <c r="N934" s="16"/>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c r="BV934" s="19"/>
      <c r="BW934" s="19"/>
      <c r="BX934" s="19"/>
      <c r="BY934" s="19"/>
      <c r="BZ934" s="19"/>
      <c r="CA934" s="19"/>
      <c r="CB934" s="19"/>
      <c r="CC934" s="19"/>
      <c r="CD934" s="19"/>
      <c r="CE934" s="19"/>
      <c r="CF934" s="19"/>
      <c r="CG934" s="19"/>
      <c r="CH934" s="19"/>
      <c r="CI934" s="19"/>
      <c r="CJ934" s="19"/>
      <c r="CK934" s="19"/>
      <c r="CL934" s="19"/>
      <c r="CM934" s="19"/>
      <c r="CN934" s="19"/>
      <c r="CO934" s="19"/>
      <c r="CP934" s="19"/>
      <c r="CQ934" s="19"/>
      <c r="CR934" s="19"/>
      <c r="CS934" s="19"/>
      <c r="CT934" s="19"/>
      <c r="CU934" s="19"/>
      <c r="CV934" s="19"/>
      <c r="CW934" s="19"/>
      <c r="CX934" s="19"/>
      <c r="CY934" s="19"/>
      <c r="CZ934" s="19"/>
      <c r="DA934" s="19"/>
      <c r="DB934" s="19"/>
      <c r="DC934" s="19"/>
      <c r="DD934" s="19"/>
      <c r="DE934" s="19"/>
      <c r="DF934" s="19"/>
      <c r="DG934" s="19"/>
      <c r="DH934" s="19"/>
      <c r="DI934" s="19"/>
      <c r="DJ934" s="19"/>
      <c r="DK934" s="19"/>
      <c r="DL934" s="19"/>
      <c r="DM934" s="19"/>
      <c r="DN934" s="19"/>
      <c r="DO934" s="19"/>
      <c r="DP934" s="19"/>
      <c r="DQ934" s="19"/>
      <c r="DR934" s="19"/>
      <c r="DS934" s="19"/>
      <c r="DT934" s="19"/>
      <c r="DU934" s="19"/>
      <c r="DV934" s="19"/>
      <c r="DW934" s="19"/>
      <c r="DX934" s="19"/>
      <c r="DY934" s="19"/>
      <c r="DZ934" s="19"/>
      <c r="EA934" s="19"/>
      <c r="EB934" s="19"/>
      <c r="EC934" s="19"/>
      <c r="ED934" s="19"/>
      <c r="EE934" s="19"/>
      <c r="EF934" s="19"/>
      <c r="EG934" s="19"/>
      <c r="EH934" s="19"/>
      <c r="EI934" s="19"/>
      <c r="EJ934" s="19"/>
      <c r="EK934" s="19"/>
      <c r="EL934" s="19"/>
      <c r="EM934" s="19"/>
      <c r="EN934" s="19"/>
      <c r="EO934" s="19"/>
      <c r="EP934" s="19"/>
      <c r="EQ934" s="19"/>
      <c r="ER934" s="19"/>
      <c r="ES934" s="19"/>
      <c r="ET934" s="19"/>
      <c r="EU934" s="19"/>
      <c r="EV934" s="19"/>
      <c r="EW934" s="19"/>
      <c r="EX934" s="19"/>
      <c r="EY934" s="19"/>
      <c r="EZ934" s="19"/>
      <c r="FA934" s="19"/>
      <c r="FB934" s="19"/>
      <c r="FC934" s="19"/>
      <c r="FD934" s="19"/>
      <c r="FE934" s="19"/>
      <c r="FF934" s="19"/>
      <c r="FG934" s="19"/>
      <c r="FH934" s="19"/>
      <c r="FI934" s="19"/>
      <c r="FJ934" s="19"/>
      <c r="FK934" s="19"/>
      <c r="FL934" s="19"/>
      <c r="FM934" s="19"/>
      <c r="FN934" s="19"/>
      <c r="FO934" s="19"/>
      <c r="FP934" s="19"/>
      <c r="FQ934" s="19"/>
      <c r="FR934" s="19"/>
      <c r="FS934" s="19"/>
      <c r="FT934" s="19"/>
      <c r="FU934" s="19"/>
      <c r="FV934" s="19"/>
      <c r="FW934" s="19"/>
      <c r="FX934" s="19"/>
      <c r="FY934" s="19"/>
      <c r="FZ934" s="19"/>
      <c r="GA934" s="19"/>
      <c r="GB934" s="19"/>
      <c r="GC934" s="19"/>
      <c r="GD934" s="19"/>
      <c r="GE934" s="19"/>
      <c r="GF934" s="19"/>
      <c r="GG934" s="19"/>
      <c r="GH934" s="19"/>
      <c r="GI934" s="19"/>
      <c r="GJ934" s="19"/>
      <c r="GK934" s="19"/>
      <c r="GL934" s="19"/>
      <c r="GM934" s="19"/>
      <c r="GN934" s="19"/>
      <c r="GO934" s="19"/>
      <c r="GP934" s="19"/>
      <c r="GQ934" s="19"/>
      <c r="GR934" s="19"/>
      <c r="GS934" s="19"/>
      <c r="GT934" s="19"/>
      <c r="GU934" s="19"/>
      <c r="GV934" s="19"/>
      <c r="GW934" s="19"/>
      <c r="GX934" s="19"/>
      <c r="GY934" s="19"/>
      <c r="GZ934" s="19"/>
      <c r="HA934" s="19"/>
      <c r="HB934" s="19"/>
      <c r="HC934" s="19"/>
      <c r="HD934" s="19"/>
      <c r="HE934" s="19"/>
      <c r="HF934" s="19"/>
      <c r="HG934" s="19"/>
      <c r="HH934" s="19"/>
      <c r="HI934" s="19"/>
      <c r="HJ934" s="19"/>
      <c r="HK934" s="19"/>
      <c r="HL934" s="19"/>
      <c r="HM934" s="19"/>
      <c r="HN934" s="19"/>
      <c r="HO934" s="19"/>
      <c r="HP934" s="19"/>
      <c r="HQ934" s="19"/>
      <c r="HR934" s="19"/>
      <c r="HS934" s="19"/>
      <c r="HT934" s="19"/>
      <c r="HU934" s="19"/>
      <c r="HV934" s="19"/>
      <c r="HW934" s="19"/>
      <c r="HX934" s="19"/>
      <c r="HY934" s="19"/>
      <c r="HZ934" s="19"/>
      <c r="IA934" s="19"/>
      <c r="IB934" s="19"/>
      <c r="IC934" s="19"/>
      <c r="ID934" s="19"/>
      <c r="IE934" s="19"/>
      <c r="IF934" s="19"/>
      <c r="IG934" s="19"/>
      <c r="IH934" s="19"/>
      <c r="II934" s="19"/>
      <c r="IJ934" s="19"/>
      <c r="IK934" s="19"/>
      <c r="IL934" s="19"/>
      <c r="IM934" s="19"/>
      <c r="IN934" s="19"/>
      <c r="IO934" s="19"/>
      <c r="IP934" s="19"/>
      <c r="IQ934" s="19"/>
      <c r="IR934" s="19"/>
      <c r="IS934" s="19"/>
      <c r="IT934" s="19"/>
      <c r="IU934" s="19"/>
      <c r="IV934" s="19"/>
      <c r="IW934" s="19"/>
      <c r="IX934" s="19"/>
      <c r="IY934" s="19"/>
      <c r="IZ934" s="19"/>
      <c r="JA934" s="19"/>
      <c r="JB934" s="19"/>
      <c r="JC934" s="19"/>
      <c r="JD934" s="19"/>
      <c r="JE934" s="19"/>
      <c r="JF934" s="19"/>
      <c r="JG934" s="19"/>
      <c r="JH934" s="19"/>
      <c r="JI934" s="19"/>
      <c r="JJ934" s="19"/>
      <c r="JK934" s="19"/>
      <c r="JL934" s="19"/>
      <c r="JM934" s="19"/>
      <c r="JN934" s="19"/>
      <c r="JO934" s="19"/>
      <c r="JP934" s="19"/>
      <c r="JQ934" s="19"/>
      <c r="JR934" s="19"/>
      <c r="JS934" s="19"/>
      <c r="JT934" s="19"/>
      <c r="JU934" s="19"/>
      <c r="JV934" s="19"/>
      <c r="JW934" s="19"/>
      <c r="JX934" s="19"/>
      <c r="JY934" s="19"/>
      <c r="JZ934" s="19"/>
      <c r="KA934" s="19"/>
      <c r="KB934" s="19"/>
      <c r="KC934" s="19"/>
      <c r="KD934" s="19"/>
      <c r="KE934" s="19"/>
      <c r="KF934" s="19"/>
      <c r="KG934" s="19"/>
      <c r="KH934" s="19"/>
      <c r="KI934" s="19"/>
      <c r="KJ934" s="19"/>
      <c r="KK934" s="19"/>
      <c r="KL934" s="19"/>
      <c r="KM934" s="19"/>
      <c r="KN934" s="19"/>
      <c r="KO934" s="19"/>
      <c r="KP934" s="19"/>
      <c r="KQ934" s="19"/>
      <c r="KR934" s="19"/>
      <c r="KS934" s="19"/>
      <c r="KT934" s="19"/>
      <c r="KU934" s="19"/>
      <c r="KV934" s="19"/>
      <c r="KW934" s="19"/>
      <c r="KX934" s="19"/>
      <c r="KY934" s="19"/>
      <c r="KZ934" s="19"/>
      <c r="LA934" s="19"/>
      <c r="LB934" s="19"/>
      <c r="LC934" s="19"/>
      <c r="LD934" s="19"/>
      <c r="LE934" s="19"/>
      <c r="LF934" s="19"/>
      <c r="LG934" s="19"/>
      <c r="LH934" s="19"/>
      <c r="LI934" s="19"/>
      <c r="LJ934" s="19"/>
      <c r="LK934" s="19"/>
      <c r="LL934" s="19"/>
      <c r="LM934" s="19"/>
      <c r="LN934" s="19"/>
      <c r="LO934" s="19"/>
      <c r="LP934" s="19"/>
      <c r="LQ934" s="19"/>
      <c r="LR934" s="19"/>
      <c r="LS934" s="19"/>
      <c r="LT934" s="19"/>
      <c r="LU934" s="19"/>
      <c r="LV934" s="19"/>
      <c r="LW934" s="19"/>
      <c r="LX934" s="19"/>
      <c r="LY934" s="19"/>
      <c r="LZ934" s="19"/>
      <c r="MA934" s="19"/>
      <c r="MB934" s="19"/>
      <c r="MC934" s="19"/>
      <c r="MD934" s="19"/>
      <c r="ME934" s="19"/>
      <c r="MF934" s="19"/>
      <c r="MG934" s="19"/>
      <c r="MH934" s="19"/>
      <c r="MI934" s="19"/>
      <c r="MJ934" s="19"/>
      <c r="MK934" s="19"/>
      <c r="ML934" s="19"/>
      <c r="MM934" s="19"/>
      <c r="MN934" s="19"/>
      <c r="MO934" s="19"/>
      <c r="MP934" s="19"/>
      <c r="MQ934" s="19"/>
      <c r="MR934" s="19"/>
      <c r="MS934" s="19"/>
      <c r="MT934" s="19"/>
      <c r="MU934" s="19"/>
      <c r="MV934" s="19"/>
      <c r="MW934" s="19"/>
      <c r="MX934" s="19"/>
      <c r="MY934" s="19"/>
      <c r="MZ934" s="19"/>
      <c r="NA934" s="19"/>
      <c r="NB934" s="19"/>
      <c r="NC934" s="19"/>
      <c r="ND934" s="19"/>
      <c r="NE934" s="19"/>
      <c r="NF934" s="19"/>
      <c r="NG934" s="19"/>
      <c r="NH934" s="19"/>
      <c r="NI934" s="19"/>
      <c r="NJ934" s="19"/>
      <c r="NK934" s="19"/>
      <c r="NL934" s="19"/>
      <c r="NM934" s="19"/>
      <c r="NN934" s="19"/>
      <c r="NO934" s="19"/>
      <c r="NP934" s="19"/>
      <c r="NQ934" s="19"/>
      <c r="NR934" s="19"/>
      <c r="NS934" s="19"/>
      <c r="NT934" s="19"/>
      <c r="NU934" s="19"/>
      <c r="NV934" s="19"/>
      <c r="NW934" s="19"/>
      <c r="NX934" s="19"/>
      <c r="NY934" s="19"/>
      <c r="NZ934" s="19"/>
      <c r="OA934" s="19"/>
      <c r="OB934" s="19"/>
      <c r="OC934" s="19"/>
      <c r="OD934" s="19"/>
      <c r="OE934" s="19"/>
      <c r="OF934" s="19"/>
      <c r="OG934" s="19"/>
      <c r="OH934" s="19"/>
      <c r="OI934" s="19"/>
      <c r="OJ934" s="19"/>
      <c r="OK934" s="19"/>
      <c r="OL934" s="19"/>
      <c r="OM934" s="19"/>
      <c r="ON934" s="19"/>
      <c r="OO934" s="19"/>
      <c r="OP934" s="19"/>
      <c r="OQ934" s="19"/>
      <c r="OR934" s="19"/>
      <c r="OS934" s="19"/>
      <c r="OT934" s="19"/>
      <c r="OU934" s="19"/>
      <c r="OV934" s="19"/>
      <c r="OW934" s="19"/>
      <c r="OX934" s="19"/>
      <c r="OY934" s="19"/>
      <c r="OZ934" s="19"/>
      <c r="PA934" s="19"/>
      <c r="PB934" s="19"/>
      <c r="PC934" s="19"/>
      <c r="PD934" s="19"/>
      <c r="PE934" s="19"/>
      <c r="PF934" s="19"/>
      <c r="PG934" s="19"/>
      <c r="PH934" s="19"/>
      <c r="PI934" s="19"/>
      <c r="PJ934" s="19"/>
      <c r="PK934" s="19"/>
      <c r="PL934" s="19"/>
      <c r="PM934" s="19"/>
      <c r="PN934" s="19"/>
      <c r="PO934" s="19"/>
      <c r="PP934" s="19"/>
      <c r="PQ934" s="19"/>
      <c r="PR934" s="19"/>
      <c r="PS934" s="19"/>
      <c r="PT934" s="19"/>
      <c r="PU934" s="19"/>
      <c r="PV934" s="19"/>
      <c r="PW934" s="19"/>
      <c r="PX934" s="19"/>
      <c r="PY934" s="19"/>
      <c r="PZ934" s="19"/>
      <c r="QA934" s="19"/>
      <c r="QB934" s="19"/>
      <c r="QC934" s="19"/>
      <c r="QD934" s="19"/>
      <c r="QE934" s="19"/>
      <c r="QF934" s="19"/>
      <c r="QG934" s="19"/>
      <c r="QH934" s="19"/>
      <c r="QI934" s="19"/>
      <c r="QJ934" s="19"/>
      <c r="QK934" s="19"/>
      <c r="QL934" s="19"/>
      <c r="QM934" s="19"/>
      <c r="QN934" s="19"/>
      <c r="QO934" s="19"/>
      <c r="QP934" s="19"/>
      <c r="QQ934" s="19"/>
      <c r="QR934" s="19"/>
      <c r="QS934" s="19"/>
      <c r="QT934" s="19"/>
      <c r="QU934" s="19"/>
      <c r="QV934" s="19"/>
      <c r="QW934" s="19"/>
      <c r="QX934" s="19"/>
      <c r="QY934" s="19"/>
      <c r="QZ934" s="19"/>
      <c r="RA934" s="19"/>
      <c r="RB934" s="19"/>
      <c r="RC934" s="19"/>
      <c r="RD934" s="19"/>
      <c r="RE934" s="19"/>
      <c r="RF934" s="19"/>
      <c r="RG934" s="19"/>
      <c r="RH934" s="19"/>
      <c r="RI934" s="19"/>
      <c r="RJ934" s="19"/>
      <c r="RK934" s="19"/>
      <c r="RL934" s="19"/>
      <c r="RM934" s="19"/>
      <c r="RN934" s="19"/>
      <c r="RO934" s="19"/>
      <c r="RP934" s="19"/>
      <c r="RQ934" s="19"/>
      <c r="RR934" s="19"/>
      <c r="RS934" s="19"/>
      <c r="RT934" s="19"/>
      <c r="RU934" s="19"/>
      <c r="RV934" s="19"/>
      <c r="RW934" s="19"/>
      <c r="RX934" s="19"/>
      <c r="RY934" s="19"/>
      <c r="RZ934" s="19"/>
      <c r="SA934" s="19"/>
      <c r="SB934" s="19"/>
      <c r="SC934" s="19"/>
      <c r="SD934" s="19"/>
      <c r="SE934" s="19"/>
      <c r="SF934" s="19"/>
      <c r="SG934" s="19"/>
      <c r="SH934" s="19"/>
      <c r="SI934" s="19"/>
      <c r="SJ934" s="19"/>
      <c r="SK934" s="19"/>
      <c r="SL934" s="19"/>
      <c r="SM934" s="19"/>
      <c r="SN934" s="19"/>
      <c r="SO934" s="19"/>
      <c r="SP934" s="19"/>
      <c r="SQ934" s="19"/>
      <c r="SR934" s="19"/>
      <c r="SS934" s="19"/>
      <c r="ST934" s="19"/>
      <c r="SU934" s="19"/>
      <c r="SV934" s="19"/>
      <c r="SW934" s="19"/>
      <c r="SX934" s="19"/>
      <c r="SY934" s="19"/>
      <c r="SZ934" s="19"/>
      <c r="TA934" s="19"/>
      <c r="TB934" s="19"/>
      <c r="TC934" s="19"/>
      <c r="TD934" s="19"/>
      <c r="TE934" s="19"/>
      <c r="TF934" s="19"/>
      <c r="TG934" s="19"/>
      <c r="TH934" s="19"/>
      <c r="TI934" s="19"/>
      <c r="TJ934" s="19"/>
      <c r="TK934" s="19"/>
      <c r="TL934" s="19"/>
      <c r="TM934" s="19"/>
      <c r="TN934" s="19"/>
      <c r="TO934" s="19"/>
      <c r="TP934" s="19"/>
      <c r="TQ934" s="19"/>
      <c r="TR934" s="19"/>
      <c r="TS934" s="19"/>
      <c r="TT934" s="19"/>
      <c r="TU934" s="19"/>
      <c r="TV934" s="19"/>
      <c r="TW934" s="19"/>
      <c r="TX934" s="19"/>
      <c r="TY934" s="19"/>
      <c r="TZ934" s="19"/>
      <c r="UA934" s="19"/>
      <c r="UB934" s="19"/>
      <c r="UC934" s="19"/>
      <c r="UD934" s="19"/>
      <c r="UE934" s="19"/>
      <c r="UF934" s="19"/>
      <c r="UG934" s="19"/>
      <c r="UH934" s="19"/>
      <c r="UI934" s="19"/>
      <c r="UJ934" s="19"/>
      <c r="UK934" s="19"/>
      <c r="UL934" s="19"/>
      <c r="UM934" s="19"/>
      <c r="UN934" s="19"/>
      <c r="UO934" s="19"/>
      <c r="UP934" s="19"/>
      <c r="UQ934" s="19"/>
      <c r="UR934" s="19"/>
      <c r="US934" s="19"/>
      <c r="UT934" s="19"/>
      <c r="UU934" s="19"/>
      <c r="UV934" s="19"/>
      <c r="UW934" s="19"/>
      <c r="UX934" s="19"/>
      <c r="UY934" s="19"/>
      <c r="UZ934" s="19"/>
      <c r="VA934" s="19"/>
      <c r="VB934" s="19"/>
      <c r="VC934" s="19"/>
      <c r="VD934" s="19"/>
      <c r="VE934" s="19"/>
      <c r="VF934" s="19"/>
      <c r="VG934" s="19"/>
      <c r="VH934" s="19"/>
      <c r="VI934" s="19"/>
      <c r="VJ934" s="19"/>
      <c r="VK934" s="19"/>
      <c r="VL934" s="19"/>
      <c r="VM934" s="19"/>
      <c r="VN934" s="19"/>
      <c r="VO934" s="19"/>
      <c r="VP934" s="19"/>
      <c r="VQ934" s="19"/>
      <c r="VR934" s="19"/>
      <c r="VS934" s="19"/>
      <c r="VT934" s="19"/>
      <c r="VU934" s="19"/>
      <c r="VV934" s="19"/>
      <c r="VW934" s="19"/>
      <c r="VX934" s="19"/>
      <c r="VY934" s="19"/>
      <c r="VZ934" s="19"/>
      <c r="WA934" s="19"/>
      <c r="WB934" s="19"/>
      <c r="WC934" s="19"/>
      <c r="WD934" s="19"/>
      <c r="WE934" s="19"/>
      <c r="WF934" s="19"/>
      <c r="WG934" s="19"/>
      <c r="WH934" s="19"/>
      <c r="WI934" s="19"/>
      <c r="WJ934" s="19"/>
      <c r="WK934" s="19"/>
      <c r="WL934" s="19"/>
      <c r="WM934" s="19"/>
      <c r="WN934" s="19"/>
      <c r="WO934" s="19"/>
      <c r="WP934" s="19"/>
      <c r="WQ934" s="19"/>
      <c r="WR934" s="19"/>
      <c r="WS934" s="19"/>
      <c r="WT934" s="19"/>
      <c r="WU934" s="19"/>
      <c r="WV934" s="19"/>
      <c r="WW934" s="19"/>
      <c r="WX934" s="19"/>
      <c r="WY934" s="19"/>
    </row>
    <row r="935" spans="1:623" s="17" customFormat="1" hidden="1" x14ac:dyDescent="0.2">
      <c r="A935" s="16"/>
      <c r="I935" s="18"/>
      <c r="J935" s="18"/>
      <c r="N935" s="16"/>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c r="BV935" s="19"/>
      <c r="BW935" s="19"/>
      <c r="BX935" s="19"/>
      <c r="BY935" s="19"/>
      <c r="BZ935" s="19"/>
      <c r="CA935" s="19"/>
      <c r="CB935" s="19"/>
      <c r="CC935" s="19"/>
      <c r="CD935" s="19"/>
      <c r="CE935" s="19"/>
      <c r="CF935" s="19"/>
      <c r="CG935" s="19"/>
      <c r="CH935" s="19"/>
      <c r="CI935" s="19"/>
      <c r="CJ935" s="19"/>
      <c r="CK935" s="19"/>
      <c r="CL935" s="19"/>
      <c r="CM935" s="19"/>
      <c r="CN935" s="19"/>
      <c r="CO935" s="19"/>
      <c r="CP935" s="19"/>
      <c r="CQ935" s="19"/>
      <c r="CR935" s="19"/>
      <c r="CS935" s="19"/>
      <c r="CT935" s="19"/>
      <c r="CU935" s="19"/>
      <c r="CV935" s="19"/>
      <c r="CW935" s="19"/>
      <c r="CX935" s="19"/>
      <c r="CY935" s="19"/>
      <c r="CZ935" s="19"/>
      <c r="DA935" s="19"/>
      <c r="DB935" s="19"/>
      <c r="DC935" s="19"/>
      <c r="DD935" s="19"/>
      <c r="DE935" s="19"/>
      <c r="DF935" s="19"/>
      <c r="DG935" s="19"/>
      <c r="DH935" s="19"/>
      <c r="DI935" s="19"/>
      <c r="DJ935" s="19"/>
      <c r="DK935" s="19"/>
      <c r="DL935" s="19"/>
      <c r="DM935" s="19"/>
      <c r="DN935" s="19"/>
      <c r="DO935" s="19"/>
      <c r="DP935" s="19"/>
      <c r="DQ935" s="19"/>
      <c r="DR935" s="19"/>
      <c r="DS935" s="19"/>
      <c r="DT935" s="19"/>
      <c r="DU935" s="19"/>
      <c r="DV935" s="19"/>
      <c r="DW935" s="19"/>
      <c r="DX935" s="19"/>
      <c r="DY935" s="19"/>
      <c r="DZ935" s="19"/>
      <c r="EA935" s="19"/>
      <c r="EB935" s="19"/>
      <c r="EC935" s="19"/>
      <c r="ED935" s="19"/>
      <c r="EE935" s="19"/>
      <c r="EF935" s="19"/>
      <c r="EG935" s="19"/>
      <c r="EH935" s="19"/>
      <c r="EI935" s="19"/>
      <c r="EJ935" s="19"/>
      <c r="EK935" s="19"/>
      <c r="EL935" s="19"/>
      <c r="EM935" s="19"/>
      <c r="EN935" s="19"/>
      <c r="EO935" s="19"/>
      <c r="EP935" s="19"/>
      <c r="EQ935" s="19"/>
      <c r="ER935" s="19"/>
      <c r="ES935" s="19"/>
      <c r="ET935" s="19"/>
      <c r="EU935" s="19"/>
      <c r="EV935" s="19"/>
      <c r="EW935" s="19"/>
      <c r="EX935" s="19"/>
      <c r="EY935" s="19"/>
      <c r="EZ935" s="19"/>
      <c r="FA935" s="19"/>
      <c r="FB935" s="19"/>
      <c r="FC935" s="19"/>
      <c r="FD935" s="19"/>
      <c r="FE935" s="19"/>
      <c r="FF935" s="19"/>
      <c r="FG935" s="19"/>
      <c r="FH935" s="19"/>
      <c r="FI935" s="19"/>
      <c r="FJ935" s="19"/>
      <c r="FK935" s="19"/>
      <c r="FL935" s="19"/>
      <c r="FM935" s="19"/>
      <c r="FN935" s="19"/>
      <c r="FO935" s="19"/>
      <c r="FP935" s="19"/>
      <c r="FQ935" s="19"/>
      <c r="FR935" s="19"/>
      <c r="FS935" s="19"/>
      <c r="FT935" s="19"/>
      <c r="FU935" s="19"/>
      <c r="FV935" s="19"/>
      <c r="FW935" s="19"/>
      <c r="FX935" s="19"/>
      <c r="FY935" s="19"/>
      <c r="FZ935" s="19"/>
      <c r="GA935" s="19"/>
      <c r="GB935" s="19"/>
      <c r="GC935" s="19"/>
      <c r="GD935" s="19"/>
      <c r="GE935" s="19"/>
      <c r="GF935" s="19"/>
      <c r="GG935" s="19"/>
      <c r="GH935" s="19"/>
      <c r="GI935" s="19"/>
      <c r="GJ935" s="19"/>
      <c r="GK935" s="19"/>
      <c r="GL935" s="19"/>
      <c r="GM935" s="19"/>
      <c r="GN935" s="19"/>
      <c r="GO935" s="19"/>
      <c r="GP935" s="19"/>
      <c r="GQ935" s="19"/>
      <c r="GR935" s="19"/>
      <c r="GS935" s="19"/>
      <c r="GT935" s="19"/>
      <c r="GU935" s="19"/>
      <c r="GV935" s="19"/>
      <c r="GW935" s="19"/>
      <c r="GX935" s="19"/>
      <c r="GY935" s="19"/>
      <c r="GZ935" s="19"/>
      <c r="HA935" s="19"/>
      <c r="HB935" s="19"/>
      <c r="HC935" s="19"/>
      <c r="HD935" s="19"/>
      <c r="HE935" s="19"/>
      <c r="HF935" s="19"/>
      <c r="HG935" s="19"/>
      <c r="HH935" s="19"/>
      <c r="HI935" s="19"/>
      <c r="HJ935" s="19"/>
      <c r="HK935" s="19"/>
      <c r="HL935" s="19"/>
      <c r="HM935" s="19"/>
      <c r="HN935" s="19"/>
      <c r="HO935" s="19"/>
      <c r="HP935" s="19"/>
      <c r="HQ935" s="19"/>
      <c r="HR935" s="19"/>
      <c r="HS935" s="19"/>
      <c r="HT935" s="19"/>
      <c r="HU935" s="19"/>
      <c r="HV935" s="19"/>
      <c r="HW935" s="19"/>
      <c r="HX935" s="19"/>
      <c r="HY935" s="19"/>
      <c r="HZ935" s="19"/>
      <c r="IA935" s="19"/>
      <c r="IB935" s="19"/>
      <c r="IC935" s="19"/>
      <c r="ID935" s="19"/>
      <c r="IE935" s="19"/>
      <c r="IF935" s="19"/>
      <c r="IG935" s="19"/>
      <c r="IH935" s="19"/>
      <c r="II935" s="19"/>
      <c r="IJ935" s="19"/>
      <c r="IK935" s="19"/>
      <c r="IL935" s="19"/>
      <c r="IM935" s="19"/>
      <c r="IN935" s="19"/>
      <c r="IO935" s="19"/>
      <c r="IP935" s="19"/>
      <c r="IQ935" s="19"/>
      <c r="IR935" s="19"/>
      <c r="IS935" s="19"/>
      <c r="IT935" s="19"/>
      <c r="IU935" s="19"/>
      <c r="IV935" s="19"/>
      <c r="IW935" s="19"/>
      <c r="IX935" s="19"/>
      <c r="IY935" s="19"/>
      <c r="IZ935" s="19"/>
      <c r="JA935" s="19"/>
      <c r="JB935" s="19"/>
      <c r="JC935" s="19"/>
      <c r="JD935" s="19"/>
      <c r="JE935" s="19"/>
      <c r="JF935" s="19"/>
      <c r="JG935" s="19"/>
      <c r="JH935" s="19"/>
      <c r="JI935" s="19"/>
      <c r="JJ935" s="19"/>
      <c r="JK935" s="19"/>
      <c r="JL935" s="19"/>
      <c r="JM935" s="19"/>
      <c r="JN935" s="19"/>
      <c r="JO935" s="19"/>
      <c r="JP935" s="19"/>
      <c r="JQ935" s="19"/>
      <c r="JR935" s="19"/>
      <c r="JS935" s="19"/>
      <c r="JT935" s="19"/>
      <c r="JU935" s="19"/>
      <c r="JV935" s="19"/>
      <c r="JW935" s="19"/>
      <c r="JX935" s="19"/>
      <c r="JY935" s="19"/>
      <c r="JZ935" s="19"/>
      <c r="KA935" s="19"/>
      <c r="KB935" s="19"/>
      <c r="KC935" s="19"/>
      <c r="KD935" s="19"/>
      <c r="KE935" s="19"/>
      <c r="KF935" s="19"/>
      <c r="KG935" s="19"/>
      <c r="KH935" s="19"/>
      <c r="KI935" s="19"/>
      <c r="KJ935" s="19"/>
      <c r="KK935" s="19"/>
      <c r="KL935" s="19"/>
      <c r="KM935" s="19"/>
      <c r="KN935" s="19"/>
      <c r="KO935" s="19"/>
      <c r="KP935" s="19"/>
      <c r="KQ935" s="19"/>
      <c r="KR935" s="19"/>
      <c r="KS935" s="19"/>
      <c r="KT935" s="19"/>
      <c r="KU935" s="19"/>
      <c r="KV935" s="19"/>
      <c r="KW935" s="19"/>
      <c r="KX935" s="19"/>
      <c r="KY935" s="19"/>
      <c r="KZ935" s="19"/>
      <c r="LA935" s="19"/>
      <c r="LB935" s="19"/>
      <c r="LC935" s="19"/>
      <c r="LD935" s="19"/>
      <c r="LE935" s="19"/>
      <c r="LF935" s="19"/>
      <c r="LG935" s="19"/>
      <c r="LH935" s="19"/>
      <c r="LI935" s="19"/>
      <c r="LJ935" s="19"/>
      <c r="LK935" s="19"/>
      <c r="LL935" s="19"/>
      <c r="LM935" s="19"/>
      <c r="LN935" s="19"/>
      <c r="LO935" s="19"/>
      <c r="LP935" s="19"/>
      <c r="LQ935" s="19"/>
      <c r="LR935" s="19"/>
      <c r="LS935" s="19"/>
      <c r="LT935" s="19"/>
      <c r="LU935" s="19"/>
      <c r="LV935" s="19"/>
      <c r="LW935" s="19"/>
      <c r="LX935" s="19"/>
      <c r="LY935" s="19"/>
      <c r="LZ935" s="19"/>
      <c r="MA935" s="19"/>
      <c r="MB935" s="19"/>
      <c r="MC935" s="19"/>
      <c r="MD935" s="19"/>
      <c r="ME935" s="19"/>
      <c r="MF935" s="19"/>
      <c r="MG935" s="19"/>
      <c r="MH935" s="19"/>
      <c r="MI935" s="19"/>
      <c r="MJ935" s="19"/>
      <c r="MK935" s="19"/>
      <c r="ML935" s="19"/>
      <c r="MM935" s="19"/>
      <c r="MN935" s="19"/>
      <c r="MO935" s="19"/>
      <c r="MP935" s="19"/>
      <c r="MQ935" s="19"/>
      <c r="MR935" s="19"/>
      <c r="MS935" s="19"/>
      <c r="MT935" s="19"/>
      <c r="MU935" s="19"/>
      <c r="MV935" s="19"/>
      <c r="MW935" s="19"/>
      <c r="MX935" s="19"/>
      <c r="MY935" s="19"/>
      <c r="MZ935" s="19"/>
      <c r="NA935" s="19"/>
      <c r="NB935" s="19"/>
      <c r="NC935" s="19"/>
      <c r="ND935" s="19"/>
      <c r="NE935" s="19"/>
      <c r="NF935" s="19"/>
      <c r="NG935" s="19"/>
      <c r="NH935" s="19"/>
      <c r="NI935" s="19"/>
      <c r="NJ935" s="19"/>
      <c r="NK935" s="19"/>
      <c r="NL935" s="19"/>
      <c r="NM935" s="19"/>
      <c r="NN935" s="19"/>
      <c r="NO935" s="19"/>
      <c r="NP935" s="19"/>
      <c r="NQ935" s="19"/>
      <c r="NR935" s="19"/>
      <c r="NS935" s="19"/>
      <c r="NT935" s="19"/>
      <c r="NU935" s="19"/>
      <c r="NV935" s="19"/>
      <c r="NW935" s="19"/>
      <c r="NX935" s="19"/>
      <c r="NY935" s="19"/>
      <c r="NZ935" s="19"/>
      <c r="OA935" s="19"/>
      <c r="OB935" s="19"/>
      <c r="OC935" s="19"/>
      <c r="OD935" s="19"/>
      <c r="OE935" s="19"/>
      <c r="OF935" s="19"/>
      <c r="OG935" s="19"/>
      <c r="OH935" s="19"/>
      <c r="OI935" s="19"/>
      <c r="OJ935" s="19"/>
      <c r="OK935" s="19"/>
      <c r="OL935" s="19"/>
      <c r="OM935" s="19"/>
      <c r="ON935" s="19"/>
      <c r="OO935" s="19"/>
      <c r="OP935" s="19"/>
      <c r="OQ935" s="19"/>
      <c r="OR935" s="19"/>
      <c r="OS935" s="19"/>
      <c r="OT935" s="19"/>
      <c r="OU935" s="19"/>
      <c r="OV935" s="19"/>
      <c r="OW935" s="19"/>
      <c r="OX935" s="19"/>
      <c r="OY935" s="19"/>
      <c r="OZ935" s="19"/>
      <c r="PA935" s="19"/>
      <c r="PB935" s="19"/>
      <c r="PC935" s="19"/>
      <c r="PD935" s="19"/>
      <c r="PE935" s="19"/>
      <c r="PF935" s="19"/>
      <c r="PG935" s="19"/>
      <c r="PH935" s="19"/>
      <c r="PI935" s="19"/>
      <c r="PJ935" s="19"/>
      <c r="PK935" s="19"/>
      <c r="PL935" s="19"/>
      <c r="PM935" s="19"/>
      <c r="PN935" s="19"/>
      <c r="PO935" s="19"/>
      <c r="PP935" s="19"/>
      <c r="PQ935" s="19"/>
      <c r="PR935" s="19"/>
      <c r="PS935" s="19"/>
      <c r="PT935" s="19"/>
      <c r="PU935" s="19"/>
      <c r="PV935" s="19"/>
      <c r="PW935" s="19"/>
      <c r="PX935" s="19"/>
      <c r="PY935" s="19"/>
      <c r="PZ935" s="19"/>
      <c r="QA935" s="19"/>
      <c r="QB935" s="19"/>
      <c r="QC935" s="19"/>
      <c r="QD935" s="19"/>
      <c r="QE935" s="19"/>
      <c r="QF935" s="19"/>
      <c r="QG935" s="19"/>
      <c r="QH935" s="19"/>
      <c r="QI935" s="19"/>
      <c r="QJ935" s="19"/>
      <c r="QK935" s="19"/>
      <c r="QL935" s="19"/>
      <c r="QM935" s="19"/>
      <c r="QN935" s="19"/>
      <c r="QO935" s="19"/>
      <c r="QP935" s="19"/>
      <c r="QQ935" s="19"/>
      <c r="QR935" s="19"/>
      <c r="QS935" s="19"/>
      <c r="QT935" s="19"/>
      <c r="QU935" s="19"/>
      <c r="QV935" s="19"/>
      <c r="QW935" s="19"/>
      <c r="QX935" s="19"/>
      <c r="QY935" s="19"/>
      <c r="QZ935" s="19"/>
      <c r="RA935" s="19"/>
      <c r="RB935" s="19"/>
      <c r="RC935" s="19"/>
      <c r="RD935" s="19"/>
      <c r="RE935" s="19"/>
      <c r="RF935" s="19"/>
      <c r="RG935" s="19"/>
      <c r="RH935" s="19"/>
      <c r="RI935" s="19"/>
      <c r="RJ935" s="19"/>
      <c r="RK935" s="19"/>
      <c r="RL935" s="19"/>
      <c r="RM935" s="19"/>
      <c r="RN935" s="19"/>
      <c r="RO935" s="19"/>
      <c r="RP935" s="19"/>
      <c r="RQ935" s="19"/>
      <c r="RR935" s="19"/>
      <c r="RS935" s="19"/>
      <c r="RT935" s="19"/>
      <c r="RU935" s="19"/>
      <c r="RV935" s="19"/>
      <c r="RW935" s="19"/>
      <c r="RX935" s="19"/>
      <c r="RY935" s="19"/>
      <c r="RZ935" s="19"/>
      <c r="SA935" s="19"/>
      <c r="SB935" s="19"/>
      <c r="SC935" s="19"/>
      <c r="SD935" s="19"/>
      <c r="SE935" s="19"/>
      <c r="SF935" s="19"/>
      <c r="SG935" s="19"/>
      <c r="SH935" s="19"/>
      <c r="SI935" s="19"/>
      <c r="SJ935" s="19"/>
      <c r="SK935" s="19"/>
      <c r="SL935" s="19"/>
      <c r="SM935" s="19"/>
      <c r="SN935" s="19"/>
      <c r="SO935" s="19"/>
      <c r="SP935" s="19"/>
      <c r="SQ935" s="19"/>
      <c r="SR935" s="19"/>
      <c r="SS935" s="19"/>
      <c r="ST935" s="19"/>
      <c r="SU935" s="19"/>
      <c r="SV935" s="19"/>
      <c r="SW935" s="19"/>
      <c r="SX935" s="19"/>
      <c r="SY935" s="19"/>
      <c r="SZ935" s="19"/>
      <c r="TA935" s="19"/>
      <c r="TB935" s="19"/>
      <c r="TC935" s="19"/>
      <c r="TD935" s="19"/>
      <c r="TE935" s="19"/>
      <c r="TF935" s="19"/>
      <c r="TG935" s="19"/>
      <c r="TH935" s="19"/>
      <c r="TI935" s="19"/>
      <c r="TJ935" s="19"/>
      <c r="TK935" s="19"/>
      <c r="TL935" s="19"/>
      <c r="TM935" s="19"/>
      <c r="TN935" s="19"/>
      <c r="TO935" s="19"/>
      <c r="TP935" s="19"/>
      <c r="TQ935" s="19"/>
      <c r="TR935" s="19"/>
      <c r="TS935" s="19"/>
      <c r="TT935" s="19"/>
      <c r="TU935" s="19"/>
      <c r="TV935" s="19"/>
      <c r="TW935" s="19"/>
      <c r="TX935" s="19"/>
      <c r="TY935" s="19"/>
      <c r="TZ935" s="19"/>
      <c r="UA935" s="19"/>
      <c r="UB935" s="19"/>
      <c r="UC935" s="19"/>
      <c r="UD935" s="19"/>
      <c r="UE935" s="19"/>
      <c r="UF935" s="19"/>
      <c r="UG935" s="19"/>
      <c r="UH935" s="19"/>
      <c r="UI935" s="19"/>
      <c r="UJ935" s="19"/>
      <c r="UK935" s="19"/>
      <c r="UL935" s="19"/>
      <c r="UM935" s="19"/>
      <c r="UN935" s="19"/>
      <c r="UO935" s="19"/>
      <c r="UP935" s="19"/>
      <c r="UQ935" s="19"/>
      <c r="UR935" s="19"/>
      <c r="US935" s="19"/>
      <c r="UT935" s="19"/>
      <c r="UU935" s="19"/>
      <c r="UV935" s="19"/>
      <c r="UW935" s="19"/>
      <c r="UX935" s="19"/>
      <c r="UY935" s="19"/>
      <c r="UZ935" s="19"/>
      <c r="VA935" s="19"/>
      <c r="VB935" s="19"/>
      <c r="VC935" s="19"/>
      <c r="VD935" s="19"/>
      <c r="VE935" s="19"/>
      <c r="VF935" s="19"/>
      <c r="VG935" s="19"/>
      <c r="VH935" s="19"/>
      <c r="VI935" s="19"/>
      <c r="VJ935" s="19"/>
      <c r="VK935" s="19"/>
      <c r="VL935" s="19"/>
      <c r="VM935" s="19"/>
      <c r="VN935" s="19"/>
      <c r="VO935" s="19"/>
      <c r="VP935" s="19"/>
      <c r="VQ935" s="19"/>
      <c r="VR935" s="19"/>
      <c r="VS935" s="19"/>
      <c r="VT935" s="19"/>
      <c r="VU935" s="19"/>
      <c r="VV935" s="19"/>
      <c r="VW935" s="19"/>
      <c r="VX935" s="19"/>
      <c r="VY935" s="19"/>
      <c r="VZ935" s="19"/>
      <c r="WA935" s="19"/>
      <c r="WB935" s="19"/>
      <c r="WC935" s="19"/>
      <c r="WD935" s="19"/>
      <c r="WE935" s="19"/>
      <c r="WF935" s="19"/>
      <c r="WG935" s="19"/>
      <c r="WH935" s="19"/>
      <c r="WI935" s="19"/>
      <c r="WJ935" s="19"/>
      <c r="WK935" s="19"/>
      <c r="WL935" s="19"/>
      <c r="WM935" s="19"/>
      <c r="WN935" s="19"/>
      <c r="WO935" s="19"/>
      <c r="WP935" s="19"/>
      <c r="WQ935" s="19"/>
      <c r="WR935" s="19"/>
      <c r="WS935" s="19"/>
      <c r="WT935" s="19"/>
      <c r="WU935" s="19"/>
      <c r="WV935" s="19"/>
      <c r="WW935" s="19"/>
      <c r="WX935" s="19"/>
      <c r="WY935" s="19"/>
    </row>
    <row r="936" spans="1:623" s="17" customFormat="1" hidden="1" x14ac:dyDescent="0.2">
      <c r="A936" s="16"/>
      <c r="I936" s="18"/>
      <c r="J936" s="18"/>
      <c r="N936" s="16"/>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c r="BV936" s="19"/>
      <c r="BW936" s="19"/>
      <c r="BX936" s="19"/>
      <c r="BY936" s="19"/>
      <c r="BZ936" s="19"/>
      <c r="CA936" s="19"/>
      <c r="CB936" s="19"/>
      <c r="CC936" s="19"/>
      <c r="CD936" s="19"/>
      <c r="CE936" s="19"/>
      <c r="CF936" s="19"/>
      <c r="CG936" s="19"/>
      <c r="CH936" s="19"/>
      <c r="CI936" s="19"/>
      <c r="CJ936" s="19"/>
      <c r="CK936" s="19"/>
      <c r="CL936" s="19"/>
      <c r="CM936" s="19"/>
      <c r="CN936" s="19"/>
      <c r="CO936" s="19"/>
      <c r="CP936" s="19"/>
      <c r="CQ936" s="19"/>
      <c r="CR936" s="19"/>
      <c r="CS936" s="19"/>
      <c r="CT936" s="19"/>
      <c r="CU936" s="19"/>
      <c r="CV936" s="19"/>
      <c r="CW936" s="19"/>
      <c r="CX936" s="19"/>
      <c r="CY936" s="19"/>
      <c r="CZ936" s="19"/>
      <c r="DA936" s="19"/>
      <c r="DB936" s="19"/>
      <c r="DC936" s="19"/>
      <c r="DD936" s="19"/>
      <c r="DE936" s="19"/>
      <c r="DF936" s="19"/>
      <c r="DG936" s="19"/>
      <c r="DH936" s="19"/>
      <c r="DI936" s="19"/>
      <c r="DJ936" s="19"/>
      <c r="DK936" s="19"/>
      <c r="DL936" s="19"/>
      <c r="DM936" s="19"/>
      <c r="DN936" s="19"/>
      <c r="DO936" s="19"/>
      <c r="DP936" s="19"/>
      <c r="DQ936" s="19"/>
      <c r="DR936" s="19"/>
      <c r="DS936" s="19"/>
      <c r="DT936" s="19"/>
      <c r="DU936" s="19"/>
      <c r="DV936" s="19"/>
      <c r="DW936" s="19"/>
      <c r="DX936" s="19"/>
      <c r="DY936" s="19"/>
      <c r="DZ936" s="19"/>
      <c r="EA936" s="19"/>
      <c r="EB936" s="19"/>
      <c r="EC936" s="19"/>
      <c r="ED936" s="19"/>
      <c r="EE936" s="19"/>
      <c r="EF936" s="19"/>
      <c r="EG936" s="19"/>
      <c r="EH936" s="19"/>
      <c r="EI936" s="19"/>
      <c r="EJ936" s="19"/>
      <c r="EK936" s="19"/>
      <c r="EL936" s="19"/>
      <c r="EM936" s="19"/>
      <c r="EN936" s="19"/>
      <c r="EO936" s="19"/>
      <c r="EP936" s="19"/>
      <c r="EQ936" s="19"/>
      <c r="ER936" s="19"/>
      <c r="ES936" s="19"/>
      <c r="ET936" s="19"/>
      <c r="EU936" s="19"/>
      <c r="EV936" s="19"/>
      <c r="EW936" s="19"/>
      <c r="EX936" s="19"/>
      <c r="EY936" s="19"/>
      <c r="EZ936" s="19"/>
      <c r="FA936" s="19"/>
      <c r="FB936" s="19"/>
      <c r="FC936" s="19"/>
      <c r="FD936" s="19"/>
      <c r="FE936" s="19"/>
      <c r="FF936" s="19"/>
      <c r="FG936" s="19"/>
      <c r="FH936" s="19"/>
      <c r="FI936" s="19"/>
      <c r="FJ936" s="19"/>
      <c r="FK936" s="19"/>
      <c r="FL936" s="19"/>
      <c r="FM936" s="19"/>
      <c r="FN936" s="19"/>
      <c r="FO936" s="19"/>
      <c r="FP936" s="19"/>
      <c r="FQ936" s="19"/>
      <c r="FR936" s="19"/>
      <c r="FS936" s="19"/>
      <c r="FT936" s="19"/>
      <c r="FU936" s="19"/>
      <c r="FV936" s="19"/>
      <c r="FW936" s="19"/>
      <c r="FX936" s="19"/>
      <c r="FY936" s="19"/>
      <c r="FZ936" s="19"/>
      <c r="GA936" s="19"/>
      <c r="GB936" s="19"/>
      <c r="GC936" s="19"/>
      <c r="GD936" s="19"/>
      <c r="GE936" s="19"/>
      <c r="GF936" s="19"/>
      <c r="GG936" s="19"/>
      <c r="GH936" s="19"/>
      <c r="GI936" s="19"/>
      <c r="GJ936" s="19"/>
      <c r="GK936" s="19"/>
      <c r="GL936" s="19"/>
      <c r="GM936" s="19"/>
      <c r="GN936" s="19"/>
      <c r="GO936" s="19"/>
      <c r="GP936" s="19"/>
      <c r="GQ936" s="19"/>
      <c r="GR936" s="19"/>
      <c r="GS936" s="19"/>
      <c r="GT936" s="19"/>
      <c r="GU936" s="19"/>
      <c r="GV936" s="19"/>
      <c r="GW936" s="19"/>
      <c r="GX936" s="19"/>
      <c r="GY936" s="19"/>
      <c r="GZ936" s="19"/>
      <c r="HA936" s="19"/>
      <c r="HB936" s="19"/>
      <c r="HC936" s="19"/>
      <c r="HD936" s="19"/>
      <c r="HE936" s="19"/>
      <c r="HF936" s="19"/>
      <c r="HG936" s="19"/>
      <c r="HH936" s="19"/>
      <c r="HI936" s="19"/>
      <c r="HJ936" s="19"/>
      <c r="HK936" s="19"/>
      <c r="HL936" s="19"/>
      <c r="HM936" s="19"/>
      <c r="HN936" s="19"/>
      <c r="HO936" s="19"/>
      <c r="HP936" s="19"/>
      <c r="HQ936" s="19"/>
      <c r="HR936" s="19"/>
      <c r="HS936" s="19"/>
      <c r="HT936" s="19"/>
      <c r="HU936" s="19"/>
      <c r="HV936" s="19"/>
      <c r="HW936" s="19"/>
      <c r="HX936" s="19"/>
      <c r="HY936" s="19"/>
      <c r="HZ936" s="19"/>
      <c r="IA936" s="19"/>
      <c r="IB936" s="19"/>
      <c r="IC936" s="19"/>
      <c r="ID936" s="19"/>
      <c r="IE936" s="19"/>
      <c r="IF936" s="19"/>
      <c r="IG936" s="19"/>
      <c r="IH936" s="19"/>
      <c r="II936" s="19"/>
      <c r="IJ936" s="19"/>
      <c r="IK936" s="19"/>
      <c r="IL936" s="19"/>
      <c r="IM936" s="19"/>
      <c r="IN936" s="19"/>
      <c r="IO936" s="19"/>
      <c r="IP936" s="19"/>
      <c r="IQ936" s="19"/>
      <c r="IR936" s="19"/>
      <c r="IS936" s="19"/>
      <c r="IT936" s="19"/>
      <c r="IU936" s="19"/>
      <c r="IV936" s="19"/>
      <c r="IW936" s="19"/>
      <c r="IX936" s="19"/>
      <c r="IY936" s="19"/>
      <c r="IZ936" s="19"/>
      <c r="JA936" s="19"/>
      <c r="JB936" s="19"/>
      <c r="JC936" s="19"/>
      <c r="JD936" s="19"/>
      <c r="JE936" s="19"/>
      <c r="JF936" s="19"/>
      <c r="JG936" s="19"/>
      <c r="JH936" s="19"/>
      <c r="JI936" s="19"/>
      <c r="JJ936" s="19"/>
      <c r="JK936" s="19"/>
      <c r="JL936" s="19"/>
      <c r="JM936" s="19"/>
      <c r="JN936" s="19"/>
      <c r="JO936" s="19"/>
      <c r="JP936" s="19"/>
      <c r="JQ936" s="19"/>
      <c r="JR936" s="19"/>
      <c r="JS936" s="19"/>
      <c r="JT936" s="19"/>
      <c r="JU936" s="19"/>
      <c r="JV936" s="19"/>
      <c r="JW936" s="19"/>
      <c r="JX936" s="19"/>
      <c r="JY936" s="19"/>
      <c r="JZ936" s="19"/>
      <c r="KA936" s="19"/>
      <c r="KB936" s="19"/>
      <c r="KC936" s="19"/>
      <c r="KD936" s="19"/>
      <c r="KE936" s="19"/>
      <c r="KF936" s="19"/>
      <c r="KG936" s="19"/>
      <c r="KH936" s="19"/>
      <c r="KI936" s="19"/>
      <c r="KJ936" s="19"/>
      <c r="KK936" s="19"/>
      <c r="KL936" s="19"/>
      <c r="KM936" s="19"/>
      <c r="KN936" s="19"/>
      <c r="KO936" s="19"/>
      <c r="KP936" s="19"/>
      <c r="KQ936" s="19"/>
      <c r="KR936" s="19"/>
      <c r="KS936" s="19"/>
      <c r="KT936" s="19"/>
      <c r="KU936" s="19"/>
      <c r="KV936" s="19"/>
      <c r="KW936" s="19"/>
      <c r="KX936" s="19"/>
      <c r="KY936" s="19"/>
      <c r="KZ936" s="19"/>
      <c r="LA936" s="19"/>
      <c r="LB936" s="19"/>
      <c r="LC936" s="19"/>
      <c r="LD936" s="19"/>
      <c r="LE936" s="19"/>
      <c r="LF936" s="19"/>
      <c r="LG936" s="19"/>
      <c r="LH936" s="19"/>
      <c r="LI936" s="19"/>
      <c r="LJ936" s="19"/>
      <c r="LK936" s="19"/>
      <c r="LL936" s="19"/>
      <c r="LM936" s="19"/>
      <c r="LN936" s="19"/>
      <c r="LO936" s="19"/>
      <c r="LP936" s="19"/>
      <c r="LQ936" s="19"/>
      <c r="LR936" s="19"/>
      <c r="LS936" s="19"/>
      <c r="LT936" s="19"/>
      <c r="LU936" s="19"/>
      <c r="LV936" s="19"/>
      <c r="LW936" s="19"/>
      <c r="LX936" s="19"/>
      <c r="LY936" s="19"/>
      <c r="LZ936" s="19"/>
      <c r="MA936" s="19"/>
      <c r="MB936" s="19"/>
      <c r="MC936" s="19"/>
      <c r="MD936" s="19"/>
      <c r="ME936" s="19"/>
      <c r="MF936" s="19"/>
      <c r="MG936" s="19"/>
      <c r="MH936" s="19"/>
      <c r="MI936" s="19"/>
      <c r="MJ936" s="19"/>
      <c r="MK936" s="19"/>
      <c r="ML936" s="19"/>
      <c r="MM936" s="19"/>
      <c r="MN936" s="19"/>
      <c r="MO936" s="19"/>
      <c r="MP936" s="19"/>
      <c r="MQ936" s="19"/>
      <c r="MR936" s="19"/>
      <c r="MS936" s="19"/>
      <c r="MT936" s="19"/>
      <c r="MU936" s="19"/>
      <c r="MV936" s="19"/>
      <c r="MW936" s="19"/>
      <c r="MX936" s="19"/>
      <c r="MY936" s="19"/>
      <c r="MZ936" s="19"/>
      <c r="NA936" s="19"/>
      <c r="NB936" s="19"/>
      <c r="NC936" s="19"/>
      <c r="ND936" s="19"/>
      <c r="NE936" s="19"/>
      <c r="NF936" s="19"/>
      <c r="NG936" s="19"/>
      <c r="NH936" s="19"/>
      <c r="NI936" s="19"/>
      <c r="NJ936" s="19"/>
      <c r="NK936" s="19"/>
      <c r="NL936" s="19"/>
      <c r="NM936" s="19"/>
      <c r="NN936" s="19"/>
      <c r="NO936" s="19"/>
      <c r="NP936" s="19"/>
      <c r="NQ936" s="19"/>
      <c r="NR936" s="19"/>
      <c r="NS936" s="19"/>
      <c r="NT936" s="19"/>
      <c r="NU936" s="19"/>
      <c r="NV936" s="19"/>
      <c r="NW936" s="19"/>
      <c r="NX936" s="19"/>
      <c r="NY936" s="19"/>
      <c r="NZ936" s="19"/>
      <c r="OA936" s="19"/>
      <c r="OB936" s="19"/>
      <c r="OC936" s="19"/>
      <c r="OD936" s="19"/>
      <c r="OE936" s="19"/>
      <c r="OF936" s="19"/>
      <c r="OG936" s="19"/>
      <c r="OH936" s="19"/>
      <c r="OI936" s="19"/>
      <c r="OJ936" s="19"/>
      <c r="OK936" s="19"/>
      <c r="OL936" s="19"/>
      <c r="OM936" s="19"/>
      <c r="ON936" s="19"/>
      <c r="OO936" s="19"/>
      <c r="OP936" s="19"/>
      <c r="OQ936" s="19"/>
      <c r="OR936" s="19"/>
      <c r="OS936" s="19"/>
      <c r="OT936" s="19"/>
      <c r="OU936" s="19"/>
      <c r="OV936" s="19"/>
      <c r="OW936" s="19"/>
      <c r="OX936" s="19"/>
      <c r="OY936" s="19"/>
      <c r="OZ936" s="19"/>
      <c r="PA936" s="19"/>
      <c r="PB936" s="19"/>
      <c r="PC936" s="19"/>
      <c r="PD936" s="19"/>
      <c r="PE936" s="19"/>
      <c r="PF936" s="19"/>
      <c r="PG936" s="19"/>
      <c r="PH936" s="19"/>
      <c r="PI936" s="19"/>
      <c r="PJ936" s="19"/>
      <c r="PK936" s="19"/>
      <c r="PL936" s="19"/>
      <c r="PM936" s="19"/>
      <c r="PN936" s="19"/>
      <c r="PO936" s="19"/>
      <c r="PP936" s="19"/>
      <c r="PQ936" s="19"/>
      <c r="PR936" s="19"/>
      <c r="PS936" s="19"/>
      <c r="PT936" s="19"/>
      <c r="PU936" s="19"/>
      <c r="PV936" s="19"/>
      <c r="PW936" s="19"/>
      <c r="PX936" s="19"/>
      <c r="PY936" s="19"/>
      <c r="PZ936" s="19"/>
      <c r="QA936" s="19"/>
      <c r="QB936" s="19"/>
      <c r="QC936" s="19"/>
      <c r="QD936" s="19"/>
      <c r="QE936" s="19"/>
      <c r="QF936" s="19"/>
      <c r="QG936" s="19"/>
      <c r="QH936" s="19"/>
      <c r="QI936" s="19"/>
      <c r="QJ936" s="19"/>
      <c r="QK936" s="19"/>
      <c r="QL936" s="19"/>
      <c r="QM936" s="19"/>
      <c r="QN936" s="19"/>
      <c r="QO936" s="19"/>
      <c r="QP936" s="19"/>
      <c r="QQ936" s="19"/>
      <c r="QR936" s="19"/>
      <c r="QS936" s="19"/>
      <c r="QT936" s="19"/>
      <c r="QU936" s="19"/>
      <c r="QV936" s="19"/>
      <c r="QW936" s="19"/>
      <c r="QX936" s="19"/>
      <c r="QY936" s="19"/>
      <c r="QZ936" s="19"/>
      <c r="RA936" s="19"/>
      <c r="RB936" s="19"/>
      <c r="RC936" s="19"/>
      <c r="RD936" s="19"/>
      <c r="RE936" s="19"/>
      <c r="RF936" s="19"/>
      <c r="RG936" s="19"/>
      <c r="RH936" s="19"/>
      <c r="RI936" s="19"/>
      <c r="RJ936" s="19"/>
      <c r="RK936" s="19"/>
      <c r="RL936" s="19"/>
      <c r="RM936" s="19"/>
      <c r="RN936" s="19"/>
      <c r="RO936" s="19"/>
      <c r="RP936" s="19"/>
      <c r="RQ936" s="19"/>
      <c r="RR936" s="19"/>
      <c r="RS936" s="19"/>
      <c r="RT936" s="19"/>
      <c r="RU936" s="19"/>
      <c r="RV936" s="19"/>
      <c r="RW936" s="19"/>
      <c r="RX936" s="19"/>
      <c r="RY936" s="19"/>
      <c r="RZ936" s="19"/>
      <c r="SA936" s="19"/>
      <c r="SB936" s="19"/>
      <c r="SC936" s="19"/>
      <c r="SD936" s="19"/>
      <c r="SE936" s="19"/>
      <c r="SF936" s="19"/>
      <c r="SG936" s="19"/>
      <c r="SH936" s="19"/>
      <c r="SI936" s="19"/>
      <c r="SJ936" s="19"/>
      <c r="SK936" s="19"/>
      <c r="SL936" s="19"/>
      <c r="SM936" s="19"/>
      <c r="SN936" s="19"/>
      <c r="SO936" s="19"/>
      <c r="SP936" s="19"/>
      <c r="SQ936" s="19"/>
      <c r="SR936" s="19"/>
      <c r="SS936" s="19"/>
      <c r="ST936" s="19"/>
      <c r="SU936" s="19"/>
      <c r="SV936" s="19"/>
      <c r="SW936" s="19"/>
      <c r="SX936" s="19"/>
      <c r="SY936" s="19"/>
      <c r="SZ936" s="19"/>
      <c r="TA936" s="19"/>
      <c r="TB936" s="19"/>
      <c r="TC936" s="19"/>
      <c r="TD936" s="19"/>
      <c r="TE936" s="19"/>
      <c r="TF936" s="19"/>
      <c r="TG936" s="19"/>
      <c r="TH936" s="19"/>
      <c r="TI936" s="19"/>
      <c r="TJ936" s="19"/>
      <c r="TK936" s="19"/>
      <c r="TL936" s="19"/>
      <c r="TM936" s="19"/>
      <c r="TN936" s="19"/>
      <c r="TO936" s="19"/>
      <c r="TP936" s="19"/>
      <c r="TQ936" s="19"/>
      <c r="TR936" s="19"/>
      <c r="TS936" s="19"/>
      <c r="TT936" s="19"/>
      <c r="TU936" s="19"/>
      <c r="TV936" s="19"/>
      <c r="TW936" s="19"/>
      <c r="TX936" s="19"/>
      <c r="TY936" s="19"/>
      <c r="TZ936" s="19"/>
      <c r="UA936" s="19"/>
      <c r="UB936" s="19"/>
      <c r="UC936" s="19"/>
      <c r="UD936" s="19"/>
      <c r="UE936" s="19"/>
      <c r="UF936" s="19"/>
      <c r="UG936" s="19"/>
      <c r="UH936" s="19"/>
      <c r="UI936" s="19"/>
      <c r="UJ936" s="19"/>
      <c r="UK936" s="19"/>
      <c r="UL936" s="19"/>
      <c r="UM936" s="19"/>
      <c r="UN936" s="19"/>
      <c r="UO936" s="19"/>
      <c r="UP936" s="19"/>
      <c r="UQ936" s="19"/>
      <c r="UR936" s="19"/>
      <c r="US936" s="19"/>
      <c r="UT936" s="19"/>
      <c r="UU936" s="19"/>
      <c r="UV936" s="19"/>
      <c r="UW936" s="19"/>
      <c r="UX936" s="19"/>
      <c r="UY936" s="19"/>
      <c r="UZ936" s="19"/>
      <c r="VA936" s="19"/>
      <c r="VB936" s="19"/>
      <c r="VC936" s="19"/>
      <c r="VD936" s="19"/>
      <c r="VE936" s="19"/>
      <c r="VF936" s="19"/>
      <c r="VG936" s="19"/>
      <c r="VH936" s="19"/>
      <c r="VI936" s="19"/>
      <c r="VJ936" s="19"/>
      <c r="VK936" s="19"/>
      <c r="VL936" s="19"/>
      <c r="VM936" s="19"/>
      <c r="VN936" s="19"/>
      <c r="VO936" s="19"/>
      <c r="VP936" s="19"/>
      <c r="VQ936" s="19"/>
      <c r="VR936" s="19"/>
      <c r="VS936" s="19"/>
      <c r="VT936" s="19"/>
      <c r="VU936" s="19"/>
      <c r="VV936" s="19"/>
      <c r="VW936" s="19"/>
      <c r="VX936" s="19"/>
      <c r="VY936" s="19"/>
      <c r="VZ936" s="19"/>
      <c r="WA936" s="19"/>
      <c r="WB936" s="19"/>
      <c r="WC936" s="19"/>
      <c r="WD936" s="19"/>
      <c r="WE936" s="19"/>
      <c r="WF936" s="19"/>
      <c r="WG936" s="19"/>
      <c r="WH936" s="19"/>
      <c r="WI936" s="19"/>
      <c r="WJ936" s="19"/>
      <c r="WK936" s="19"/>
      <c r="WL936" s="19"/>
      <c r="WM936" s="19"/>
      <c r="WN936" s="19"/>
      <c r="WO936" s="19"/>
      <c r="WP936" s="19"/>
      <c r="WQ936" s="19"/>
      <c r="WR936" s="19"/>
      <c r="WS936" s="19"/>
      <c r="WT936" s="19"/>
      <c r="WU936" s="19"/>
      <c r="WV936" s="19"/>
      <c r="WW936" s="19"/>
      <c r="WX936" s="19"/>
      <c r="WY936" s="19"/>
    </row>
    <row r="937" spans="1:623" s="17" customFormat="1" hidden="1" x14ac:dyDescent="0.2">
      <c r="A937" s="16"/>
      <c r="I937" s="18"/>
      <c r="J937" s="18"/>
      <c r="N937" s="16"/>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c r="BV937" s="19"/>
      <c r="BW937" s="19"/>
      <c r="BX937" s="19"/>
      <c r="BY937" s="19"/>
      <c r="BZ937" s="19"/>
      <c r="CA937" s="19"/>
      <c r="CB937" s="19"/>
      <c r="CC937" s="19"/>
      <c r="CD937" s="19"/>
      <c r="CE937" s="19"/>
      <c r="CF937" s="19"/>
      <c r="CG937" s="19"/>
      <c r="CH937" s="19"/>
      <c r="CI937" s="19"/>
      <c r="CJ937" s="19"/>
      <c r="CK937" s="19"/>
      <c r="CL937" s="19"/>
      <c r="CM937" s="19"/>
      <c r="CN937" s="19"/>
      <c r="CO937" s="19"/>
      <c r="CP937" s="19"/>
      <c r="CQ937" s="19"/>
      <c r="CR937" s="19"/>
      <c r="CS937" s="19"/>
      <c r="CT937" s="19"/>
      <c r="CU937" s="19"/>
      <c r="CV937" s="19"/>
      <c r="CW937" s="19"/>
      <c r="CX937" s="19"/>
      <c r="CY937" s="19"/>
      <c r="CZ937" s="19"/>
      <c r="DA937" s="19"/>
      <c r="DB937" s="19"/>
      <c r="DC937" s="19"/>
      <c r="DD937" s="19"/>
      <c r="DE937" s="19"/>
      <c r="DF937" s="19"/>
      <c r="DG937" s="19"/>
      <c r="DH937" s="19"/>
      <c r="DI937" s="19"/>
      <c r="DJ937" s="19"/>
      <c r="DK937" s="19"/>
      <c r="DL937" s="19"/>
      <c r="DM937" s="19"/>
      <c r="DN937" s="19"/>
      <c r="DO937" s="19"/>
      <c r="DP937" s="19"/>
      <c r="DQ937" s="19"/>
      <c r="DR937" s="19"/>
      <c r="DS937" s="19"/>
      <c r="DT937" s="19"/>
      <c r="DU937" s="19"/>
      <c r="DV937" s="19"/>
      <c r="DW937" s="19"/>
      <c r="DX937" s="19"/>
      <c r="DY937" s="19"/>
      <c r="DZ937" s="19"/>
      <c r="EA937" s="19"/>
      <c r="EB937" s="19"/>
      <c r="EC937" s="19"/>
      <c r="ED937" s="19"/>
      <c r="EE937" s="19"/>
      <c r="EF937" s="19"/>
      <c r="EG937" s="19"/>
      <c r="EH937" s="19"/>
      <c r="EI937" s="19"/>
      <c r="EJ937" s="19"/>
      <c r="EK937" s="19"/>
      <c r="EL937" s="19"/>
      <c r="EM937" s="19"/>
      <c r="EN937" s="19"/>
      <c r="EO937" s="19"/>
      <c r="EP937" s="19"/>
      <c r="EQ937" s="19"/>
      <c r="ER937" s="19"/>
      <c r="ES937" s="19"/>
      <c r="ET937" s="19"/>
      <c r="EU937" s="19"/>
      <c r="EV937" s="19"/>
      <c r="EW937" s="19"/>
      <c r="EX937" s="19"/>
      <c r="EY937" s="19"/>
      <c r="EZ937" s="19"/>
      <c r="FA937" s="19"/>
      <c r="FB937" s="19"/>
      <c r="FC937" s="19"/>
      <c r="FD937" s="19"/>
      <c r="FE937" s="19"/>
      <c r="FF937" s="19"/>
      <c r="FG937" s="19"/>
      <c r="FH937" s="19"/>
      <c r="FI937" s="19"/>
      <c r="FJ937" s="19"/>
      <c r="FK937" s="19"/>
      <c r="FL937" s="19"/>
      <c r="FM937" s="19"/>
      <c r="FN937" s="19"/>
      <c r="FO937" s="19"/>
      <c r="FP937" s="19"/>
      <c r="FQ937" s="19"/>
      <c r="FR937" s="19"/>
      <c r="FS937" s="19"/>
      <c r="FT937" s="19"/>
      <c r="FU937" s="19"/>
      <c r="FV937" s="19"/>
      <c r="FW937" s="19"/>
      <c r="FX937" s="19"/>
      <c r="FY937" s="19"/>
      <c r="FZ937" s="19"/>
      <c r="GA937" s="19"/>
      <c r="GB937" s="19"/>
      <c r="GC937" s="19"/>
      <c r="GD937" s="19"/>
      <c r="GE937" s="19"/>
      <c r="GF937" s="19"/>
      <c r="GG937" s="19"/>
      <c r="GH937" s="19"/>
      <c r="GI937" s="19"/>
      <c r="GJ937" s="19"/>
      <c r="GK937" s="19"/>
      <c r="GL937" s="19"/>
      <c r="GM937" s="19"/>
      <c r="GN937" s="19"/>
      <c r="GO937" s="19"/>
      <c r="GP937" s="19"/>
      <c r="GQ937" s="19"/>
      <c r="GR937" s="19"/>
      <c r="GS937" s="19"/>
      <c r="GT937" s="19"/>
      <c r="GU937" s="19"/>
      <c r="GV937" s="19"/>
      <c r="GW937" s="19"/>
      <c r="GX937" s="19"/>
      <c r="GY937" s="19"/>
      <c r="GZ937" s="19"/>
      <c r="HA937" s="19"/>
      <c r="HB937" s="19"/>
      <c r="HC937" s="19"/>
      <c r="HD937" s="19"/>
      <c r="HE937" s="19"/>
      <c r="HF937" s="19"/>
      <c r="HG937" s="19"/>
      <c r="HH937" s="19"/>
      <c r="HI937" s="19"/>
      <c r="HJ937" s="19"/>
      <c r="HK937" s="19"/>
      <c r="HL937" s="19"/>
      <c r="HM937" s="19"/>
      <c r="HN937" s="19"/>
      <c r="HO937" s="19"/>
      <c r="HP937" s="19"/>
      <c r="HQ937" s="19"/>
      <c r="HR937" s="19"/>
      <c r="HS937" s="19"/>
      <c r="HT937" s="19"/>
      <c r="HU937" s="19"/>
      <c r="HV937" s="19"/>
      <c r="HW937" s="19"/>
      <c r="HX937" s="19"/>
      <c r="HY937" s="19"/>
      <c r="HZ937" s="19"/>
      <c r="IA937" s="19"/>
      <c r="IB937" s="19"/>
      <c r="IC937" s="19"/>
      <c r="ID937" s="19"/>
      <c r="IE937" s="19"/>
      <c r="IF937" s="19"/>
      <c r="IG937" s="19"/>
      <c r="IH937" s="19"/>
      <c r="II937" s="19"/>
      <c r="IJ937" s="19"/>
      <c r="IK937" s="19"/>
      <c r="IL937" s="19"/>
      <c r="IM937" s="19"/>
      <c r="IN937" s="19"/>
      <c r="IO937" s="19"/>
      <c r="IP937" s="19"/>
      <c r="IQ937" s="19"/>
      <c r="IR937" s="19"/>
      <c r="IS937" s="19"/>
      <c r="IT937" s="19"/>
      <c r="IU937" s="19"/>
      <c r="IV937" s="19"/>
      <c r="IW937" s="19"/>
      <c r="IX937" s="19"/>
      <c r="IY937" s="19"/>
      <c r="IZ937" s="19"/>
      <c r="JA937" s="19"/>
      <c r="JB937" s="19"/>
      <c r="JC937" s="19"/>
      <c r="JD937" s="19"/>
      <c r="JE937" s="19"/>
      <c r="JF937" s="19"/>
      <c r="JG937" s="19"/>
      <c r="JH937" s="19"/>
      <c r="JI937" s="19"/>
      <c r="JJ937" s="19"/>
      <c r="JK937" s="19"/>
      <c r="JL937" s="19"/>
      <c r="JM937" s="19"/>
      <c r="JN937" s="19"/>
      <c r="JO937" s="19"/>
      <c r="JP937" s="19"/>
      <c r="JQ937" s="19"/>
      <c r="JR937" s="19"/>
      <c r="JS937" s="19"/>
      <c r="JT937" s="19"/>
      <c r="JU937" s="19"/>
      <c r="JV937" s="19"/>
      <c r="JW937" s="19"/>
      <c r="JX937" s="19"/>
      <c r="JY937" s="19"/>
      <c r="JZ937" s="19"/>
      <c r="KA937" s="19"/>
      <c r="KB937" s="19"/>
      <c r="KC937" s="19"/>
      <c r="KD937" s="19"/>
      <c r="KE937" s="19"/>
      <c r="KF937" s="19"/>
      <c r="KG937" s="19"/>
      <c r="KH937" s="19"/>
      <c r="KI937" s="19"/>
      <c r="KJ937" s="19"/>
      <c r="KK937" s="19"/>
      <c r="KL937" s="19"/>
      <c r="KM937" s="19"/>
      <c r="KN937" s="19"/>
      <c r="KO937" s="19"/>
      <c r="KP937" s="19"/>
      <c r="KQ937" s="19"/>
      <c r="KR937" s="19"/>
      <c r="KS937" s="19"/>
      <c r="KT937" s="19"/>
      <c r="KU937" s="19"/>
      <c r="KV937" s="19"/>
      <c r="KW937" s="19"/>
      <c r="KX937" s="19"/>
      <c r="KY937" s="19"/>
      <c r="KZ937" s="19"/>
      <c r="LA937" s="19"/>
      <c r="LB937" s="19"/>
      <c r="LC937" s="19"/>
      <c r="LD937" s="19"/>
      <c r="LE937" s="19"/>
      <c r="LF937" s="19"/>
      <c r="LG937" s="19"/>
      <c r="LH937" s="19"/>
      <c r="LI937" s="19"/>
      <c r="LJ937" s="19"/>
      <c r="LK937" s="19"/>
      <c r="LL937" s="19"/>
      <c r="LM937" s="19"/>
      <c r="LN937" s="19"/>
      <c r="LO937" s="19"/>
      <c r="LP937" s="19"/>
      <c r="LQ937" s="19"/>
      <c r="LR937" s="19"/>
      <c r="LS937" s="19"/>
      <c r="LT937" s="19"/>
      <c r="LU937" s="19"/>
      <c r="LV937" s="19"/>
      <c r="LW937" s="19"/>
      <c r="LX937" s="19"/>
      <c r="LY937" s="19"/>
      <c r="LZ937" s="19"/>
      <c r="MA937" s="19"/>
      <c r="MB937" s="19"/>
      <c r="MC937" s="19"/>
      <c r="MD937" s="19"/>
      <c r="ME937" s="19"/>
      <c r="MF937" s="19"/>
      <c r="MG937" s="19"/>
      <c r="MH937" s="19"/>
      <c r="MI937" s="19"/>
      <c r="MJ937" s="19"/>
      <c r="MK937" s="19"/>
      <c r="ML937" s="19"/>
      <c r="MM937" s="19"/>
      <c r="MN937" s="19"/>
      <c r="MO937" s="19"/>
      <c r="MP937" s="19"/>
      <c r="MQ937" s="19"/>
      <c r="MR937" s="19"/>
      <c r="MS937" s="19"/>
      <c r="MT937" s="19"/>
      <c r="MU937" s="19"/>
      <c r="MV937" s="19"/>
      <c r="MW937" s="19"/>
      <c r="MX937" s="19"/>
      <c r="MY937" s="19"/>
      <c r="MZ937" s="19"/>
      <c r="NA937" s="19"/>
      <c r="NB937" s="19"/>
      <c r="NC937" s="19"/>
      <c r="ND937" s="19"/>
      <c r="NE937" s="19"/>
      <c r="NF937" s="19"/>
      <c r="NG937" s="19"/>
      <c r="NH937" s="19"/>
      <c r="NI937" s="19"/>
      <c r="NJ937" s="19"/>
      <c r="NK937" s="19"/>
      <c r="NL937" s="19"/>
      <c r="NM937" s="19"/>
      <c r="NN937" s="19"/>
      <c r="NO937" s="19"/>
      <c r="NP937" s="19"/>
      <c r="NQ937" s="19"/>
      <c r="NR937" s="19"/>
      <c r="NS937" s="19"/>
      <c r="NT937" s="19"/>
      <c r="NU937" s="19"/>
      <c r="NV937" s="19"/>
      <c r="NW937" s="19"/>
      <c r="NX937" s="19"/>
      <c r="NY937" s="19"/>
      <c r="NZ937" s="19"/>
      <c r="OA937" s="19"/>
      <c r="OB937" s="19"/>
      <c r="OC937" s="19"/>
      <c r="OD937" s="19"/>
      <c r="OE937" s="19"/>
      <c r="OF937" s="19"/>
      <c r="OG937" s="19"/>
      <c r="OH937" s="19"/>
      <c r="OI937" s="19"/>
      <c r="OJ937" s="19"/>
      <c r="OK937" s="19"/>
      <c r="OL937" s="19"/>
      <c r="OM937" s="19"/>
      <c r="ON937" s="19"/>
      <c r="OO937" s="19"/>
      <c r="OP937" s="19"/>
      <c r="OQ937" s="19"/>
      <c r="OR937" s="19"/>
      <c r="OS937" s="19"/>
      <c r="OT937" s="19"/>
      <c r="OU937" s="19"/>
      <c r="OV937" s="19"/>
      <c r="OW937" s="19"/>
      <c r="OX937" s="19"/>
      <c r="OY937" s="19"/>
      <c r="OZ937" s="19"/>
      <c r="PA937" s="19"/>
      <c r="PB937" s="19"/>
      <c r="PC937" s="19"/>
      <c r="PD937" s="19"/>
      <c r="PE937" s="19"/>
      <c r="PF937" s="19"/>
      <c r="PG937" s="19"/>
      <c r="PH937" s="19"/>
      <c r="PI937" s="19"/>
      <c r="PJ937" s="19"/>
      <c r="PK937" s="19"/>
      <c r="PL937" s="19"/>
      <c r="PM937" s="19"/>
      <c r="PN937" s="19"/>
      <c r="PO937" s="19"/>
      <c r="PP937" s="19"/>
      <c r="PQ937" s="19"/>
      <c r="PR937" s="19"/>
      <c r="PS937" s="19"/>
      <c r="PT937" s="19"/>
      <c r="PU937" s="19"/>
      <c r="PV937" s="19"/>
      <c r="PW937" s="19"/>
      <c r="PX937" s="19"/>
      <c r="PY937" s="19"/>
      <c r="PZ937" s="19"/>
      <c r="QA937" s="19"/>
      <c r="QB937" s="19"/>
      <c r="QC937" s="19"/>
      <c r="QD937" s="19"/>
      <c r="QE937" s="19"/>
      <c r="QF937" s="19"/>
      <c r="QG937" s="19"/>
      <c r="QH937" s="19"/>
      <c r="QI937" s="19"/>
      <c r="QJ937" s="19"/>
      <c r="QK937" s="19"/>
      <c r="QL937" s="19"/>
      <c r="QM937" s="19"/>
      <c r="QN937" s="19"/>
      <c r="QO937" s="19"/>
      <c r="QP937" s="19"/>
      <c r="QQ937" s="19"/>
      <c r="QR937" s="19"/>
      <c r="QS937" s="19"/>
      <c r="QT937" s="19"/>
      <c r="QU937" s="19"/>
      <c r="QV937" s="19"/>
      <c r="QW937" s="19"/>
      <c r="QX937" s="19"/>
      <c r="QY937" s="19"/>
      <c r="QZ937" s="19"/>
      <c r="RA937" s="19"/>
      <c r="RB937" s="19"/>
      <c r="RC937" s="19"/>
      <c r="RD937" s="19"/>
      <c r="RE937" s="19"/>
      <c r="RF937" s="19"/>
      <c r="RG937" s="19"/>
      <c r="RH937" s="19"/>
      <c r="RI937" s="19"/>
      <c r="RJ937" s="19"/>
      <c r="RK937" s="19"/>
      <c r="RL937" s="19"/>
      <c r="RM937" s="19"/>
      <c r="RN937" s="19"/>
      <c r="RO937" s="19"/>
      <c r="RP937" s="19"/>
      <c r="RQ937" s="19"/>
      <c r="RR937" s="19"/>
      <c r="RS937" s="19"/>
      <c r="RT937" s="19"/>
      <c r="RU937" s="19"/>
      <c r="RV937" s="19"/>
      <c r="RW937" s="19"/>
      <c r="RX937" s="19"/>
      <c r="RY937" s="19"/>
      <c r="RZ937" s="19"/>
      <c r="SA937" s="19"/>
      <c r="SB937" s="19"/>
      <c r="SC937" s="19"/>
      <c r="SD937" s="19"/>
      <c r="SE937" s="19"/>
      <c r="SF937" s="19"/>
      <c r="SG937" s="19"/>
      <c r="SH937" s="19"/>
      <c r="SI937" s="19"/>
      <c r="SJ937" s="19"/>
      <c r="SK937" s="19"/>
      <c r="SL937" s="19"/>
      <c r="SM937" s="19"/>
      <c r="SN937" s="19"/>
      <c r="SO937" s="19"/>
      <c r="SP937" s="19"/>
      <c r="SQ937" s="19"/>
      <c r="SR937" s="19"/>
      <c r="SS937" s="19"/>
      <c r="ST937" s="19"/>
      <c r="SU937" s="19"/>
      <c r="SV937" s="19"/>
      <c r="SW937" s="19"/>
      <c r="SX937" s="19"/>
      <c r="SY937" s="19"/>
      <c r="SZ937" s="19"/>
      <c r="TA937" s="19"/>
      <c r="TB937" s="19"/>
      <c r="TC937" s="19"/>
      <c r="TD937" s="19"/>
      <c r="TE937" s="19"/>
      <c r="TF937" s="19"/>
      <c r="TG937" s="19"/>
      <c r="TH937" s="19"/>
      <c r="TI937" s="19"/>
      <c r="TJ937" s="19"/>
      <c r="TK937" s="19"/>
      <c r="TL937" s="19"/>
      <c r="TM937" s="19"/>
      <c r="TN937" s="19"/>
      <c r="TO937" s="19"/>
      <c r="TP937" s="19"/>
      <c r="TQ937" s="19"/>
      <c r="TR937" s="19"/>
      <c r="TS937" s="19"/>
      <c r="TT937" s="19"/>
      <c r="TU937" s="19"/>
      <c r="TV937" s="19"/>
      <c r="TW937" s="19"/>
      <c r="TX937" s="19"/>
      <c r="TY937" s="19"/>
      <c r="TZ937" s="19"/>
      <c r="UA937" s="19"/>
      <c r="UB937" s="19"/>
      <c r="UC937" s="19"/>
      <c r="UD937" s="19"/>
      <c r="UE937" s="19"/>
      <c r="UF937" s="19"/>
      <c r="UG937" s="19"/>
      <c r="UH937" s="19"/>
      <c r="UI937" s="19"/>
      <c r="UJ937" s="19"/>
      <c r="UK937" s="19"/>
      <c r="UL937" s="19"/>
      <c r="UM937" s="19"/>
      <c r="UN937" s="19"/>
      <c r="UO937" s="19"/>
      <c r="UP937" s="19"/>
      <c r="UQ937" s="19"/>
      <c r="UR937" s="19"/>
      <c r="US937" s="19"/>
      <c r="UT937" s="19"/>
      <c r="UU937" s="19"/>
      <c r="UV937" s="19"/>
      <c r="UW937" s="19"/>
      <c r="UX937" s="19"/>
      <c r="UY937" s="19"/>
      <c r="UZ937" s="19"/>
      <c r="VA937" s="19"/>
      <c r="VB937" s="19"/>
      <c r="VC937" s="19"/>
      <c r="VD937" s="19"/>
      <c r="VE937" s="19"/>
      <c r="VF937" s="19"/>
      <c r="VG937" s="19"/>
      <c r="VH937" s="19"/>
      <c r="VI937" s="19"/>
      <c r="VJ937" s="19"/>
      <c r="VK937" s="19"/>
      <c r="VL937" s="19"/>
      <c r="VM937" s="19"/>
      <c r="VN937" s="19"/>
      <c r="VO937" s="19"/>
      <c r="VP937" s="19"/>
      <c r="VQ937" s="19"/>
      <c r="VR937" s="19"/>
      <c r="VS937" s="19"/>
      <c r="VT937" s="19"/>
      <c r="VU937" s="19"/>
      <c r="VV937" s="19"/>
      <c r="VW937" s="19"/>
      <c r="VX937" s="19"/>
      <c r="VY937" s="19"/>
      <c r="VZ937" s="19"/>
      <c r="WA937" s="19"/>
      <c r="WB937" s="19"/>
      <c r="WC937" s="19"/>
      <c r="WD937" s="19"/>
      <c r="WE937" s="19"/>
      <c r="WF937" s="19"/>
      <c r="WG937" s="19"/>
      <c r="WH937" s="19"/>
      <c r="WI937" s="19"/>
      <c r="WJ937" s="19"/>
      <c r="WK937" s="19"/>
      <c r="WL937" s="19"/>
      <c r="WM937" s="19"/>
      <c r="WN937" s="19"/>
      <c r="WO937" s="19"/>
      <c r="WP937" s="19"/>
      <c r="WQ937" s="19"/>
      <c r="WR937" s="19"/>
      <c r="WS937" s="19"/>
      <c r="WT937" s="19"/>
      <c r="WU937" s="19"/>
      <c r="WV937" s="19"/>
      <c r="WW937" s="19"/>
      <c r="WX937" s="19"/>
      <c r="WY937" s="19"/>
    </row>
    <row r="938" spans="1:623" s="17" customFormat="1" hidden="1" x14ac:dyDescent="0.2">
      <c r="A938" s="16"/>
      <c r="I938" s="18"/>
      <c r="J938" s="18"/>
      <c r="N938" s="16"/>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c r="BV938" s="19"/>
      <c r="BW938" s="19"/>
      <c r="BX938" s="19"/>
      <c r="BY938" s="19"/>
      <c r="BZ938" s="19"/>
      <c r="CA938" s="19"/>
      <c r="CB938" s="19"/>
      <c r="CC938" s="19"/>
      <c r="CD938" s="19"/>
      <c r="CE938" s="19"/>
      <c r="CF938" s="19"/>
      <c r="CG938" s="19"/>
      <c r="CH938" s="19"/>
      <c r="CI938" s="19"/>
      <c r="CJ938" s="19"/>
      <c r="CK938" s="19"/>
      <c r="CL938" s="19"/>
      <c r="CM938" s="19"/>
      <c r="CN938" s="19"/>
      <c r="CO938" s="19"/>
      <c r="CP938" s="19"/>
      <c r="CQ938" s="19"/>
      <c r="CR938" s="19"/>
      <c r="CS938" s="19"/>
      <c r="CT938" s="19"/>
      <c r="CU938" s="19"/>
      <c r="CV938" s="19"/>
      <c r="CW938" s="19"/>
      <c r="CX938" s="19"/>
      <c r="CY938" s="19"/>
      <c r="CZ938" s="19"/>
      <c r="DA938" s="19"/>
      <c r="DB938" s="19"/>
      <c r="DC938" s="19"/>
      <c r="DD938" s="19"/>
      <c r="DE938" s="19"/>
      <c r="DF938" s="19"/>
      <c r="DG938" s="19"/>
      <c r="DH938" s="19"/>
      <c r="DI938" s="19"/>
      <c r="DJ938" s="19"/>
      <c r="DK938" s="19"/>
      <c r="DL938" s="19"/>
      <c r="DM938" s="19"/>
      <c r="DN938" s="19"/>
      <c r="DO938" s="19"/>
      <c r="DP938" s="19"/>
      <c r="DQ938" s="19"/>
      <c r="DR938" s="19"/>
      <c r="DS938" s="19"/>
      <c r="DT938" s="19"/>
      <c r="DU938" s="19"/>
      <c r="DV938" s="19"/>
      <c r="DW938" s="19"/>
      <c r="DX938" s="19"/>
      <c r="DY938" s="19"/>
      <c r="DZ938" s="19"/>
      <c r="EA938" s="19"/>
      <c r="EB938" s="19"/>
      <c r="EC938" s="19"/>
      <c r="ED938" s="19"/>
      <c r="EE938" s="19"/>
      <c r="EF938" s="19"/>
      <c r="EG938" s="19"/>
      <c r="EH938" s="19"/>
      <c r="EI938" s="19"/>
      <c r="EJ938" s="19"/>
      <c r="EK938" s="19"/>
      <c r="EL938" s="19"/>
      <c r="EM938" s="19"/>
      <c r="EN938" s="19"/>
      <c r="EO938" s="19"/>
      <c r="EP938" s="19"/>
      <c r="EQ938" s="19"/>
      <c r="ER938" s="19"/>
      <c r="ES938" s="19"/>
      <c r="ET938" s="19"/>
      <c r="EU938" s="19"/>
      <c r="EV938" s="19"/>
      <c r="EW938" s="19"/>
      <c r="EX938" s="19"/>
      <c r="EY938" s="19"/>
      <c r="EZ938" s="19"/>
      <c r="FA938" s="19"/>
      <c r="FB938" s="19"/>
      <c r="FC938" s="19"/>
      <c r="FD938" s="19"/>
      <c r="FE938" s="19"/>
      <c r="FF938" s="19"/>
      <c r="FG938" s="19"/>
      <c r="FH938" s="19"/>
      <c r="FI938" s="19"/>
      <c r="FJ938" s="19"/>
      <c r="FK938" s="19"/>
      <c r="FL938" s="19"/>
      <c r="FM938" s="19"/>
      <c r="FN938" s="19"/>
      <c r="FO938" s="19"/>
      <c r="FP938" s="19"/>
      <c r="FQ938" s="19"/>
      <c r="FR938" s="19"/>
      <c r="FS938" s="19"/>
      <c r="FT938" s="19"/>
      <c r="FU938" s="19"/>
      <c r="FV938" s="19"/>
      <c r="FW938" s="19"/>
      <c r="FX938" s="19"/>
      <c r="FY938" s="19"/>
      <c r="FZ938" s="19"/>
      <c r="GA938" s="19"/>
      <c r="GB938" s="19"/>
      <c r="GC938" s="19"/>
      <c r="GD938" s="19"/>
      <c r="GE938" s="19"/>
      <c r="GF938" s="19"/>
      <c r="GG938" s="19"/>
      <c r="GH938" s="19"/>
      <c r="GI938" s="19"/>
      <c r="GJ938" s="19"/>
      <c r="GK938" s="19"/>
      <c r="GL938" s="19"/>
      <c r="GM938" s="19"/>
      <c r="GN938" s="19"/>
      <c r="GO938" s="19"/>
      <c r="GP938" s="19"/>
      <c r="GQ938" s="19"/>
      <c r="GR938" s="19"/>
      <c r="GS938" s="19"/>
      <c r="GT938" s="19"/>
      <c r="GU938" s="19"/>
      <c r="GV938" s="19"/>
      <c r="GW938" s="19"/>
      <c r="GX938" s="19"/>
      <c r="GY938" s="19"/>
      <c r="GZ938" s="19"/>
      <c r="HA938" s="19"/>
      <c r="HB938" s="19"/>
      <c r="HC938" s="19"/>
      <c r="HD938" s="19"/>
      <c r="HE938" s="19"/>
      <c r="HF938" s="19"/>
      <c r="HG938" s="19"/>
      <c r="HH938" s="19"/>
      <c r="HI938" s="19"/>
      <c r="HJ938" s="19"/>
      <c r="HK938" s="19"/>
      <c r="HL938" s="19"/>
      <c r="HM938" s="19"/>
      <c r="HN938" s="19"/>
      <c r="HO938" s="19"/>
      <c r="HP938" s="19"/>
      <c r="HQ938" s="19"/>
      <c r="HR938" s="19"/>
      <c r="HS938" s="19"/>
      <c r="HT938" s="19"/>
      <c r="HU938" s="19"/>
      <c r="HV938" s="19"/>
      <c r="HW938" s="19"/>
      <c r="HX938" s="19"/>
      <c r="HY938" s="19"/>
      <c r="HZ938" s="19"/>
      <c r="IA938" s="19"/>
      <c r="IB938" s="19"/>
      <c r="IC938" s="19"/>
      <c r="ID938" s="19"/>
      <c r="IE938" s="19"/>
      <c r="IF938" s="19"/>
      <c r="IG938" s="19"/>
      <c r="IH938" s="19"/>
      <c r="II938" s="19"/>
      <c r="IJ938" s="19"/>
      <c r="IK938" s="19"/>
      <c r="IL938" s="19"/>
      <c r="IM938" s="19"/>
      <c r="IN938" s="19"/>
      <c r="IO938" s="19"/>
      <c r="IP938" s="19"/>
      <c r="IQ938" s="19"/>
      <c r="IR938" s="19"/>
      <c r="IS938" s="19"/>
      <c r="IT938" s="19"/>
      <c r="IU938" s="19"/>
      <c r="IV938" s="19"/>
      <c r="IW938" s="19"/>
      <c r="IX938" s="19"/>
      <c r="IY938" s="19"/>
      <c r="IZ938" s="19"/>
      <c r="JA938" s="19"/>
      <c r="JB938" s="19"/>
      <c r="JC938" s="19"/>
      <c r="JD938" s="19"/>
      <c r="JE938" s="19"/>
      <c r="JF938" s="19"/>
      <c r="JG938" s="19"/>
      <c r="JH938" s="19"/>
      <c r="JI938" s="19"/>
      <c r="JJ938" s="19"/>
      <c r="JK938" s="19"/>
      <c r="JL938" s="19"/>
      <c r="JM938" s="19"/>
      <c r="JN938" s="19"/>
      <c r="JO938" s="19"/>
      <c r="JP938" s="19"/>
      <c r="JQ938" s="19"/>
      <c r="JR938" s="19"/>
      <c r="JS938" s="19"/>
      <c r="JT938" s="19"/>
      <c r="JU938" s="19"/>
      <c r="JV938" s="19"/>
      <c r="JW938" s="19"/>
      <c r="JX938" s="19"/>
      <c r="JY938" s="19"/>
      <c r="JZ938" s="19"/>
      <c r="KA938" s="19"/>
      <c r="KB938" s="19"/>
      <c r="KC938" s="19"/>
      <c r="KD938" s="19"/>
      <c r="KE938" s="19"/>
      <c r="KF938" s="19"/>
      <c r="KG938" s="19"/>
      <c r="KH938" s="19"/>
      <c r="KI938" s="19"/>
      <c r="KJ938" s="19"/>
      <c r="KK938" s="19"/>
      <c r="KL938" s="19"/>
      <c r="KM938" s="19"/>
      <c r="KN938" s="19"/>
      <c r="KO938" s="19"/>
      <c r="KP938" s="19"/>
      <c r="KQ938" s="19"/>
      <c r="KR938" s="19"/>
      <c r="KS938" s="19"/>
      <c r="KT938" s="19"/>
      <c r="KU938" s="19"/>
      <c r="KV938" s="19"/>
      <c r="KW938" s="19"/>
      <c r="KX938" s="19"/>
      <c r="KY938" s="19"/>
      <c r="KZ938" s="19"/>
      <c r="LA938" s="19"/>
      <c r="LB938" s="19"/>
      <c r="LC938" s="19"/>
      <c r="LD938" s="19"/>
      <c r="LE938" s="19"/>
      <c r="LF938" s="19"/>
      <c r="LG938" s="19"/>
      <c r="LH938" s="19"/>
      <c r="LI938" s="19"/>
      <c r="LJ938" s="19"/>
      <c r="LK938" s="19"/>
      <c r="LL938" s="19"/>
      <c r="LM938" s="19"/>
      <c r="LN938" s="19"/>
      <c r="LO938" s="19"/>
      <c r="LP938" s="19"/>
      <c r="LQ938" s="19"/>
      <c r="LR938" s="19"/>
      <c r="LS938" s="19"/>
      <c r="LT938" s="19"/>
      <c r="LU938" s="19"/>
      <c r="LV938" s="19"/>
      <c r="LW938" s="19"/>
      <c r="LX938" s="19"/>
      <c r="LY938" s="19"/>
      <c r="LZ938" s="19"/>
      <c r="MA938" s="19"/>
      <c r="MB938" s="19"/>
      <c r="MC938" s="19"/>
      <c r="MD938" s="19"/>
      <c r="ME938" s="19"/>
      <c r="MF938" s="19"/>
      <c r="MG938" s="19"/>
      <c r="MH938" s="19"/>
      <c r="MI938" s="19"/>
      <c r="MJ938" s="19"/>
      <c r="MK938" s="19"/>
      <c r="ML938" s="19"/>
      <c r="MM938" s="19"/>
      <c r="MN938" s="19"/>
      <c r="MO938" s="19"/>
      <c r="MP938" s="19"/>
      <c r="MQ938" s="19"/>
      <c r="MR938" s="19"/>
      <c r="MS938" s="19"/>
      <c r="MT938" s="19"/>
      <c r="MU938" s="19"/>
      <c r="MV938" s="19"/>
      <c r="MW938" s="19"/>
      <c r="MX938" s="19"/>
      <c r="MY938" s="19"/>
      <c r="MZ938" s="19"/>
      <c r="NA938" s="19"/>
      <c r="NB938" s="19"/>
      <c r="NC938" s="19"/>
      <c r="ND938" s="19"/>
      <c r="NE938" s="19"/>
      <c r="NF938" s="19"/>
      <c r="NG938" s="19"/>
      <c r="NH938" s="19"/>
      <c r="NI938" s="19"/>
      <c r="NJ938" s="19"/>
      <c r="NK938" s="19"/>
      <c r="NL938" s="19"/>
      <c r="NM938" s="19"/>
      <c r="NN938" s="19"/>
      <c r="NO938" s="19"/>
      <c r="NP938" s="19"/>
      <c r="NQ938" s="19"/>
      <c r="NR938" s="19"/>
      <c r="NS938" s="19"/>
      <c r="NT938" s="19"/>
      <c r="NU938" s="19"/>
      <c r="NV938" s="19"/>
      <c r="NW938" s="19"/>
      <c r="NX938" s="19"/>
      <c r="NY938" s="19"/>
      <c r="NZ938" s="19"/>
      <c r="OA938" s="19"/>
      <c r="OB938" s="19"/>
      <c r="OC938" s="19"/>
      <c r="OD938" s="19"/>
      <c r="OE938" s="19"/>
      <c r="OF938" s="19"/>
      <c r="OG938" s="19"/>
      <c r="OH938" s="19"/>
      <c r="OI938" s="19"/>
      <c r="OJ938" s="19"/>
      <c r="OK938" s="19"/>
      <c r="OL938" s="19"/>
      <c r="OM938" s="19"/>
      <c r="ON938" s="19"/>
      <c r="OO938" s="19"/>
      <c r="OP938" s="19"/>
      <c r="OQ938" s="19"/>
      <c r="OR938" s="19"/>
      <c r="OS938" s="19"/>
      <c r="OT938" s="19"/>
      <c r="OU938" s="19"/>
      <c r="OV938" s="19"/>
      <c r="OW938" s="19"/>
      <c r="OX938" s="19"/>
      <c r="OY938" s="19"/>
      <c r="OZ938" s="19"/>
      <c r="PA938" s="19"/>
      <c r="PB938" s="19"/>
      <c r="PC938" s="19"/>
      <c r="PD938" s="19"/>
      <c r="PE938" s="19"/>
      <c r="PF938" s="19"/>
      <c r="PG938" s="19"/>
      <c r="PH938" s="19"/>
      <c r="PI938" s="19"/>
      <c r="PJ938" s="19"/>
      <c r="PK938" s="19"/>
      <c r="PL938" s="19"/>
      <c r="PM938" s="19"/>
      <c r="PN938" s="19"/>
      <c r="PO938" s="19"/>
      <c r="PP938" s="19"/>
      <c r="PQ938" s="19"/>
      <c r="PR938" s="19"/>
      <c r="PS938" s="19"/>
      <c r="PT938" s="19"/>
      <c r="PU938" s="19"/>
      <c r="PV938" s="19"/>
      <c r="PW938" s="19"/>
      <c r="PX938" s="19"/>
      <c r="PY938" s="19"/>
      <c r="PZ938" s="19"/>
      <c r="QA938" s="19"/>
      <c r="QB938" s="19"/>
      <c r="QC938" s="19"/>
      <c r="QD938" s="19"/>
      <c r="QE938" s="19"/>
      <c r="QF938" s="19"/>
      <c r="QG938" s="19"/>
      <c r="QH938" s="19"/>
      <c r="QI938" s="19"/>
      <c r="QJ938" s="19"/>
      <c r="QK938" s="19"/>
      <c r="QL938" s="19"/>
      <c r="QM938" s="19"/>
      <c r="QN938" s="19"/>
      <c r="QO938" s="19"/>
      <c r="QP938" s="19"/>
      <c r="QQ938" s="19"/>
      <c r="QR938" s="19"/>
      <c r="QS938" s="19"/>
      <c r="QT938" s="19"/>
      <c r="QU938" s="19"/>
      <c r="QV938" s="19"/>
      <c r="QW938" s="19"/>
      <c r="QX938" s="19"/>
      <c r="QY938" s="19"/>
      <c r="QZ938" s="19"/>
      <c r="RA938" s="19"/>
      <c r="RB938" s="19"/>
      <c r="RC938" s="19"/>
      <c r="RD938" s="19"/>
      <c r="RE938" s="19"/>
      <c r="RF938" s="19"/>
      <c r="RG938" s="19"/>
      <c r="RH938" s="19"/>
      <c r="RI938" s="19"/>
      <c r="RJ938" s="19"/>
      <c r="RK938" s="19"/>
      <c r="RL938" s="19"/>
      <c r="RM938" s="19"/>
      <c r="RN938" s="19"/>
      <c r="RO938" s="19"/>
      <c r="RP938" s="19"/>
      <c r="RQ938" s="19"/>
      <c r="RR938" s="19"/>
      <c r="RS938" s="19"/>
      <c r="RT938" s="19"/>
      <c r="RU938" s="19"/>
      <c r="RV938" s="19"/>
      <c r="RW938" s="19"/>
      <c r="RX938" s="19"/>
      <c r="RY938" s="19"/>
      <c r="RZ938" s="19"/>
      <c r="SA938" s="19"/>
      <c r="SB938" s="19"/>
      <c r="SC938" s="19"/>
      <c r="SD938" s="19"/>
      <c r="SE938" s="19"/>
      <c r="SF938" s="19"/>
      <c r="SG938" s="19"/>
      <c r="SH938" s="19"/>
      <c r="SI938" s="19"/>
      <c r="SJ938" s="19"/>
      <c r="SK938" s="19"/>
      <c r="SL938" s="19"/>
      <c r="SM938" s="19"/>
      <c r="SN938" s="19"/>
      <c r="SO938" s="19"/>
      <c r="SP938" s="19"/>
      <c r="SQ938" s="19"/>
      <c r="SR938" s="19"/>
      <c r="SS938" s="19"/>
      <c r="ST938" s="19"/>
      <c r="SU938" s="19"/>
      <c r="SV938" s="19"/>
      <c r="SW938" s="19"/>
      <c r="SX938" s="19"/>
      <c r="SY938" s="19"/>
      <c r="SZ938" s="19"/>
      <c r="TA938" s="19"/>
      <c r="TB938" s="19"/>
      <c r="TC938" s="19"/>
      <c r="TD938" s="19"/>
      <c r="TE938" s="19"/>
      <c r="TF938" s="19"/>
      <c r="TG938" s="19"/>
      <c r="TH938" s="19"/>
      <c r="TI938" s="19"/>
      <c r="TJ938" s="19"/>
      <c r="TK938" s="19"/>
      <c r="TL938" s="19"/>
      <c r="TM938" s="19"/>
      <c r="TN938" s="19"/>
      <c r="TO938" s="19"/>
      <c r="TP938" s="19"/>
      <c r="TQ938" s="19"/>
      <c r="TR938" s="19"/>
      <c r="TS938" s="19"/>
      <c r="TT938" s="19"/>
      <c r="TU938" s="19"/>
      <c r="TV938" s="19"/>
      <c r="TW938" s="19"/>
      <c r="TX938" s="19"/>
      <c r="TY938" s="19"/>
      <c r="TZ938" s="19"/>
      <c r="UA938" s="19"/>
      <c r="UB938" s="19"/>
      <c r="UC938" s="19"/>
      <c r="UD938" s="19"/>
      <c r="UE938" s="19"/>
      <c r="UF938" s="19"/>
      <c r="UG938" s="19"/>
      <c r="UH938" s="19"/>
      <c r="UI938" s="19"/>
      <c r="UJ938" s="19"/>
      <c r="UK938" s="19"/>
      <c r="UL938" s="19"/>
      <c r="UM938" s="19"/>
      <c r="UN938" s="19"/>
      <c r="UO938" s="19"/>
      <c r="UP938" s="19"/>
      <c r="UQ938" s="19"/>
      <c r="UR938" s="19"/>
      <c r="US938" s="19"/>
      <c r="UT938" s="19"/>
      <c r="UU938" s="19"/>
      <c r="UV938" s="19"/>
      <c r="UW938" s="19"/>
      <c r="UX938" s="19"/>
      <c r="UY938" s="19"/>
      <c r="UZ938" s="19"/>
      <c r="VA938" s="19"/>
      <c r="VB938" s="19"/>
      <c r="VC938" s="19"/>
      <c r="VD938" s="19"/>
      <c r="VE938" s="19"/>
      <c r="VF938" s="19"/>
      <c r="VG938" s="19"/>
      <c r="VH938" s="19"/>
      <c r="VI938" s="19"/>
      <c r="VJ938" s="19"/>
      <c r="VK938" s="19"/>
      <c r="VL938" s="19"/>
      <c r="VM938" s="19"/>
      <c r="VN938" s="19"/>
      <c r="VO938" s="19"/>
      <c r="VP938" s="19"/>
      <c r="VQ938" s="19"/>
      <c r="VR938" s="19"/>
      <c r="VS938" s="19"/>
      <c r="VT938" s="19"/>
      <c r="VU938" s="19"/>
      <c r="VV938" s="19"/>
      <c r="VW938" s="19"/>
      <c r="VX938" s="19"/>
      <c r="VY938" s="19"/>
      <c r="VZ938" s="19"/>
      <c r="WA938" s="19"/>
      <c r="WB938" s="19"/>
      <c r="WC938" s="19"/>
      <c r="WD938" s="19"/>
      <c r="WE938" s="19"/>
      <c r="WF938" s="19"/>
      <c r="WG938" s="19"/>
      <c r="WH938" s="19"/>
      <c r="WI938" s="19"/>
      <c r="WJ938" s="19"/>
      <c r="WK938" s="19"/>
      <c r="WL938" s="19"/>
      <c r="WM938" s="19"/>
      <c r="WN938" s="19"/>
      <c r="WO938" s="19"/>
      <c r="WP938" s="19"/>
      <c r="WQ938" s="19"/>
      <c r="WR938" s="19"/>
      <c r="WS938" s="19"/>
      <c r="WT938" s="19"/>
      <c r="WU938" s="19"/>
      <c r="WV938" s="19"/>
      <c r="WW938" s="19"/>
      <c r="WX938" s="19"/>
      <c r="WY938" s="19"/>
    </row>
    <row r="939" spans="1:623" s="17" customFormat="1" hidden="1" x14ac:dyDescent="0.2">
      <c r="A939" s="16"/>
      <c r="I939" s="18"/>
      <c r="J939" s="18"/>
      <c r="N939" s="16"/>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c r="CE939" s="19"/>
      <c r="CF939" s="19"/>
      <c r="CG939" s="19"/>
      <c r="CH939" s="19"/>
      <c r="CI939" s="19"/>
      <c r="CJ939" s="19"/>
      <c r="CK939" s="19"/>
      <c r="CL939" s="19"/>
      <c r="CM939" s="19"/>
      <c r="CN939" s="19"/>
      <c r="CO939" s="19"/>
      <c r="CP939" s="19"/>
      <c r="CQ939" s="19"/>
      <c r="CR939" s="19"/>
      <c r="CS939" s="19"/>
      <c r="CT939" s="19"/>
      <c r="CU939" s="19"/>
      <c r="CV939" s="19"/>
      <c r="CW939" s="19"/>
      <c r="CX939" s="19"/>
      <c r="CY939" s="19"/>
      <c r="CZ939" s="19"/>
      <c r="DA939" s="19"/>
      <c r="DB939" s="19"/>
      <c r="DC939" s="19"/>
      <c r="DD939" s="19"/>
      <c r="DE939" s="19"/>
      <c r="DF939" s="19"/>
      <c r="DG939" s="19"/>
      <c r="DH939" s="19"/>
      <c r="DI939" s="19"/>
      <c r="DJ939" s="19"/>
      <c r="DK939" s="19"/>
      <c r="DL939" s="19"/>
      <c r="DM939" s="19"/>
      <c r="DN939" s="19"/>
      <c r="DO939" s="19"/>
      <c r="DP939" s="19"/>
      <c r="DQ939" s="19"/>
      <c r="DR939" s="19"/>
      <c r="DS939" s="19"/>
      <c r="DT939" s="19"/>
      <c r="DU939" s="19"/>
      <c r="DV939" s="19"/>
      <c r="DW939" s="19"/>
      <c r="DX939" s="19"/>
      <c r="DY939" s="19"/>
      <c r="DZ939" s="19"/>
      <c r="EA939" s="19"/>
      <c r="EB939" s="19"/>
      <c r="EC939" s="19"/>
      <c r="ED939" s="19"/>
      <c r="EE939" s="19"/>
      <c r="EF939" s="19"/>
      <c r="EG939" s="19"/>
      <c r="EH939" s="19"/>
      <c r="EI939" s="19"/>
      <c r="EJ939" s="19"/>
      <c r="EK939" s="19"/>
      <c r="EL939" s="19"/>
      <c r="EM939" s="19"/>
      <c r="EN939" s="19"/>
      <c r="EO939" s="19"/>
      <c r="EP939" s="19"/>
      <c r="EQ939" s="19"/>
      <c r="ER939" s="19"/>
      <c r="ES939" s="19"/>
      <c r="ET939" s="19"/>
      <c r="EU939" s="19"/>
      <c r="EV939" s="19"/>
      <c r="EW939" s="19"/>
      <c r="EX939" s="19"/>
      <c r="EY939" s="19"/>
      <c r="EZ939" s="19"/>
      <c r="FA939" s="19"/>
      <c r="FB939" s="19"/>
      <c r="FC939" s="19"/>
      <c r="FD939" s="19"/>
      <c r="FE939" s="19"/>
      <c r="FF939" s="19"/>
      <c r="FG939" s="19"/>
      <c r="FH939" s="19"/>
      <c r="FI939" s="19"/>
      <c r="FJ939" s="19"/>
      <c r="FK939" s="19"/>
      <c r="FL939" s="19"/>
      <c r="FM939" s="19"/>
      <c r="FN939" s="19"/>
      <c r="FO939" s="19"/>
      <c r="FP939" s="19"/>
      <c r="FQ939" s="19"/>
      <c r="FR939" s="19"/>
      <c r="FS939" s="19"/>
      <c r="FT939" s="19"/>
      <c r="FU939" s="19"/>
      <c r="FV939" s="19"/>
      <c r="FW939" s="19"/>
      <c r="FX939" s="19"/>
      <c r="FY939" s="19"/>
      <c r="FZ939" s="19"/>
      <c r="GA939" s="19"/>
      <c r="GB939" s="19"/>
      <c r="GC939" s="19"/>
      <c r="GD939" s="19"/>
      <c r="GE939" s="19"/>
      <c r="GF939" s="19"/>
      <c r="GG939" s="19"/>
      <c r="GH939" s="19"/>
      <c r="GI939" s="19"/>
      <c r="GJ939" s="19"/>
      <c r="GK939" s="19"/>
      <c r="GL939" s="19"/>
      <c r="GM939" s="19"/>
      <c r="GN939" s="19"/>
      <c r="GO939" s="19"/>
      <c r="GP939" s="19"/>
      <c r="GQ939" s="19"/>
      <c r="GR939" s="19"/>
      <c r="GS939" s="19"/>
      <c r="GT939" s="19"/>
      <c r="GU939" s="19"/>
      <c r="GV939" s="19"/>
      <c r="GW939" s="19"/>
      <c r="GX939" s="19"/>
      <c r="GY939" s="19"/>
      <c r="GZ939" s="19"/>
      <c r="HA939" s="19"/>
      <c r="HB939" s="19"/>
      <c r="HC939" s="19"/>
      <c r="HD939" s="19"/>
      <c r="HE939" s="19"/>
      <c r="HF939" s="19"/>
      <c r="HG939" s="19"/>
      <c r="HH939" s="19"/>
      <c r="HI939" s="19"/>
      <c r="HJ939" s="19"/>
      <c r="HK939" s="19"/>
      <c r="HL939" s="19"/>
      <c r="HM939" s="19"/>
      <c r="HN939" s="19"/>
      <c r="HO939" s="19"/>
      <c r="HP939" s="19"/>
      <c r="HQ939" s="19"/>
      <c r="HR939" s="19"/>
      <c r="HS939" s="19"/>
      <c r="HT939" s="19"/>
      <c r="HU939" s="19"/>
      <c r="HV939" s="19"/>
      <c r="HW939" s="19"/>
      <c r="HX939" s="19"/>
      <c r="HY939" s="19"/>
      <c r="HZ939" s="19"/>
      <c r="IA939" s="19"/>
      <c r="IB939" s="19"/>
      <c r="IC939" s="19"/>
      <c r="ID939" s="19"/>
      <c r="IE939" s="19"/>
      <c r="IF939" s="19"/>
      <c r="IG939" s="19"/>
      <c r="IH939" s="19"/>
      <c r="II939" s="19"/>
      <c r="IJ939" s="19"/>
      <c r="IK939" s="19"/>
      <c r="IL939" s="19"/>
      <c r="IM939" s="19"/>
      <c r="IN939" s="19"/>
      <c r="IO939" s="19"/>
      <c r="IP939" s="19"/>
      <c r="IQ939" s="19"/>
      <c r="IR939" s="19"/>
      <c r="IS939" s="19"/>
      <c r="IT939" s="19"/>
      <c r="IU939" s="19"/>
      <c r="IV939" s="19"/>
      <c r="IW939" s="19"/>
      <c r="IX939" s="19"/>
      <c r="IY939" s="19"/>
      <c r="IZ939" s="19"/>
      <c r="JA939" s="19"/>
      <c r="JB939" s="19"/>
      <c r="JC939" s="19"/>
      <c r="JD939" s="19"/>
      <c r="JE939" s="19"/>
      <c r="JF939" s="19"/>
      <c r="JG939" s="19"/>
      <c r="JH939" s="19"/>
      <c r="JI939" s="19"/>
      <c r="JJ939" s="19"/>
      <c r="JK939" s="19"/>
      <c r="JL939" s="19"/>
      <c r="JM939" s="19"/>
      <c r="JN939" s="19"/>
      <c r="JO939" s="19"/>
      <c r="JP939" s="19"/>
      <c r="JQ939" s="19"/>
      <c r="JR939" s="19"/>
      <c r="JS939" s="19"/>
      <c r="JT939" s="19"/>
      <c r="JU939" s="19"/>
      <c r="JV939" s="19"/>
      <c r="JW939" s="19"/>
      <c r="JX939" s="19"/>
      <c r="JY939" s="19"/>
      <c r="JZ939" s="19"/>
      <c r="KA939" s="19"/>
      <c r="KB939" s="19"/>
      <c r="KC939" s="19"/>
      <c r="KD939" s="19"/>
      <c r="KE939" s="19"/>
      <c r="KF939" s="19"/>
      <c r="KG939" s="19"/>
      <c r="KH939" s="19"/>
      <c r="KI939" s="19"/>
      <c r="KJ939" s="19"/>
      <c r="KK939" s="19"/>
      <c r="KL939" s="19"/>
      <c r="KM939" s="19"/>
      <c r="KN939" s="19"/>
      <c r="KO939" s="19"/>
      <c r="KP939" s="19"/>
      <c r="KQ939" s="19"/>
      <c r="KR939" s="19"/>
      <c r="KS939" s="19"/>
      <c r="KT939" s="19"/>
      <c r="KU939" s="19"/>
      <c r="KV939" s="19"/>
      <c r="KW939" s="19"/>
      <c r="KX939" s="19"/>
      <c r="KY939" s="19"/>
      <c r="KZ939" s="19"/>
      <c r="LA939" s="19"/>
      <c r="LB939" s="19"/>
      <c r="LC939" s="19"/>
      <c r="LD939" s="19"/>
      <c r="LE939" s="19"/>
      <c r="LF939" s="19"/>
      <c r="LG939" s="19"/>
      <c r="LH939" s="19"/>
      <c r="LI939" s="19"/>
      <c r="LJ939" s="19"/>
      <c r="LK939" s="19"/>
      <c r="LL939" s="19"/>
      <c r="LM939" s="19"/>
      <c r="LN939" s="19"/>
      <c r="LO939" s="19"/>
      <c r="LP939" s="19"/>
      <c r="LQ939" s="19"/>
      <c r="LR939" s="19"/>
      <c r="LS939" s="19"/>
      <c r="LT939" s="19"/>
      <c r="LU939" s="19"/>
      <c r="LV939" s="19"/>
      <c r="LW939" s="19"/>
      <c r="LX939" s="19"/>
      <c r="LY939" s="19"/>
      <c r="LZ939" s="19"/>
      <c r="MA939" s="19"/>
      <c r="MB939" s="19"/>
      <c r="MC939" s="19"/>
      <c r="MD939" s="19"/>
      <c r="ME939" s="19"/>
      <c r="MF939" s="19"/>
      <c r="MG939" s="19"/>
      <c r="MH939" s="19"/>
      <c r="MI939" s="19"/>
      <c r="MJ939" s="19"/>
      <c r="MK939" s="19"/>
      <c r="ML939" s="19"/>
      <c r="MM939" s="19"/>
      <c r="MN939" s="19"/>
      <c r="MO939" s="19"/>
      <c r="MP939" s="19"/>
      <c r="MQ939" s="19"/>
      <c r="MR939" s="19"/>
      <c r="MS939" s="19"/>
      <c r="MT939" s="19"/>
      <c r="MU939" s="19"/>
      <c r="MV939" s="19"/>
      <c r="MW939" s="19"/>
      <c r="MX939" s="19"/>
      <c r="MY939" s="19"/>
      <c r="MZ939" s="19"/>
      <c r="NA939" s="19"/>
      <c r="NB939" s="19"/>
      <c r="NC939" s="19"/>
      <c r="ND939" s="19"/>
      <c r="NE939" s="19"/>
      <c r="NF939" s="19"/>
      <c r="NG939" s="19"/>
      <c r="NH939" s="19"/>
      <c r="NI939" s="19"/>
      <c r="NJ939" s="19"/>
      <c r="NK939" s="19"/>
      <c r="NL939" s="19"/>
      <c r="NM939" s="19"/>
      <c r="NN939" s="19"/>
      <c r="NO939" s="19"/>
      <c r="NP939" s="19"/>
      <c r="NQ939" s="19"/>
      <c r="NR939" s="19"/>
      <c r="NS939" s="19"/>
      <c r="NT939" s="19"/>
      <c r="NU939" s="19"/>
      <c r="NV939" s="19"/>
      <c r="NW939" s="19"/>
      <c r="NX939" s="19"/>
      <c r="NY939" s="19"/>
      <c r="NZ939" s="19"/>
      <c r="OA939" s="19"/>
      <c r="OB939" s="19"/>
      <c r="OC939" s="19"/>
      <c r="OD939" s="19"/>
      <c r="OE939" s="19"/>
      <c r="OF939" s="19"/>
      <c r="OG939" s="19"/>
      <c r="OH939" s="19"/>
      <c r="OI939" s="19"/>
      <c r="OJ939" s="19"/>
      <c r="OK939" s="19"/>
      <c r="OL939" s="19"/>
      <c r="OM939" s="19"/>
      <c r="ON939" s="19"/>
      <c r="OO939" s="19"/>
      <c r="OP939" s="19"/>
      <c r="OQ939" s="19"/>
      <c r="OR939" s="19"/>
      <c r="OS939" s="19"/>
      <c r="OT939" s="19"/>
      <c r="OU939" s="19"/>
      <c r="OV939" s="19"/>
      <c r="OW939" s="19"/>
      <c r="OX939" s="19"/>
      <c r="OY939" s="19"/>
      <c r="OZ939" s="19"/>
      <c r="PA939" s="19"/>
      <c r="PB939" s="19"/>
      <c r="PC939" s="19"/>
      <c r="PD939" s="19"/>
      <c r="PE939" s="19"/>
      <c r="PF939" s="19"/>
      <c r="PG939" s="19"/>
      <c r="PH939" s="19"/>
      <c r="PI939" s="19"/>
      <c r="PJ939" s="19"/>
      <c r="PK939" s="19"/>
      <c r="PL939" s="19"/>
      <c r="PM939" s="19"/>
      <c r="PN939" s="19"/>
      <c r="PO939" s="19"/>
      <c r="PP939" s="19"/>
      <c r="PQ939" s="19"/>
      <c r="PR939" s="19"/>
      <c r="PS939" s="19"/>
      <c r="PT939" s="19"/>
      <c r="PU939" s="19"/>
      <c r="PV939" s="19"/>
      <c r="PW939" s="19"/>
      <c r="PX939" s="19"/>
      <c r="PY939" s="19"/>
      <c r="PZ939" s="19"/>
      <c r="QA939" s="19"/>
      <c r="QB939" s="19"/>
      <c r="QC939" s="19"/>
      <c r="QD939" s="19"/>
      <c r="QE939" s="19"/>
      <c r="QF939" s="19"/>
      <c r="QG939" s="19"/>
      <c r="QH939" s="19"/>
      <c r="QI939" s="19"/>
      <c r="QJ939" s="19"/>
      <c r="QK939" s="19"/>
      <c r="QL939" s="19"/>
      <c r="QM939" s="19"/>
      <c r="QN939" s="19"/>
      <c r="QO939" s="19"/>
      <c r="QP939" s="19"/>
      <c r="QQ939" s="19"/>
      <c r="QR939" s="19"/>
      <c r="QS939" s="19"/>
      <c r="QT939" s="19"/>
      <c r="QU939" s="19"/>
      <c r="QV939" s="19"/>
      <c r="QW939" s="19"/>
      <c r="QX939" s="19"/>
      <c r="QY939" s="19"/>
      <c r="QZ939" s="19"/>
      <c r="RA939" s="19"/>
      <c r="RB939" s="19"/>
      <c r="RC939" s="19"/>
      <c r="RD939" s="19"/>
      <c r="RE939" s="19"/>
      <c r="RF939" s="19"/>
      <c r="RG939" s="19"/>
      <c r="RH939" s="19"/>
      <c r="RI939" s="19"/>
      <c r="RJ939" s="19"/>
      <c r="RK939" s="19"/>
      <c r="RL939" s="19"/>
      <c r="RM939" s="19"/>
      <c r="RN939" s="19"/>
      <c r="RO939" s="19"/>
      <c r="RP939" s="19"/>
      <c r="RQ939" s="19"/>
      <c r="RR939" s="19"/>
      <c r="RS939" s="19"/>
      <c r="RT939" s="19"/>
      <c r="RU939" s="19"/>
      <c r="RV939" s="19"/>
      <c r="RW939" s="19"/>
      <c r="RX939" s="19"/>
      <c r="RY939" s="19"/>
      <c r="RZ939" s="19"/>
      <c r="SA939" s="19"/>
      <c r="SB939" s="19"/>
      <c r="SC939" s="19"/>
      <c r="SD939" s="19"/>
      <c r="SE939" s="19"/>
      <c r="SF939" s="19"/>
      <c r="SG939" s="19"/>
      <c r="SH939" s="19"/>
      <c r="SI939" s="19"/>
      <c r="SJ939" s="19"/>
      <c r="SK939" s="19"/>
      <c r="SL939" s="19"/>
      <c r="SM939" s="19"/>
      <c r="SN939" s="19"/>
      <c r="SO939" s="19"/>
      <c r="SP939" s="19"/>
      <c r="SQ939" s="19"/>
      <c r="SR939" s="19"/>
      <c r="SS939" s="19"/>
      <c r="ST939" s="19"/>
      <c r="SU939" s="19"/>
      <c r="SV939" s="19"/>
      <c r="SW939" s="19"/>
      <c r="SX939" s="19"/>
      <c r="SY939" s="19"/>
      <c r="SZ939" s="19"/>
      <c r="TA939" s="19"/>
      <c r="TB939" s="19"/>
      <c r="TC939" s="19"/>
      <c r="TD939" s="19"/>
      <c r="TE939" s="19"/>
      <c r="TF939" s="19"/>
      <c r="TG939" s="19"/>
      <c r="TH939" s="19"/>
      <c r="TI939" s="19"/>
      <c r="TJ939" s="19"/>
      <c r="TK939" s="19"/>
      <c r="TL939" s="19"/>
      <c r="TM939" s="19"/>
      <c r="TN939" s="19"/>
      <c r="TO939" s="19"/>
      <c r="TP939" s="19"/>
      <c r="TQ939" s="19"/>
      <c r="TR939" s="19"/>
      <c r="TS939" s="19"/>
      <c r="TT939" s="19"/>
      <c r="TU939" s="19"/>
      <c r="TV939" s="19"/>
      <c r="TW939" s="19"/>
      <c r="TX939" s="19"/>
      <c r="TY939" s="19"/>
      <c r="TZ939" s="19"/>
      <c r="UA939" s="19"/>
      <c r="UB939" s="19"/>
      <c r="UC939" s="19"/>
      <c r="UD939" s="19"/>
      <c r="UE939" s="19"/>
      <c r="UF939" s="19"/>
      <c r="UG939" s="19"/>
      <c r="UH939" s="19"/>
      <c r="UI939" s="19"/>
      <c r="UJ939" s="19"/>
      <c r="UK939" s="19"/>
      <c r="UL939" s="19"/>
      <c r="UM939" s="19"/>
      <c r="UN939" s="19"/>
      <c r="UO939" s="19"/>
      <c r="UP939" s="19"/>
      <c r="UQ939" s="19"/>
      <c r="UR939" s="19"/>
      <c r="US939" s="19"/>
      <c r="UT939" s="19"/>
      <c r="UU939" s="19"/>
      <c r="UV939" s="19"/>
      <c r="UW939" s="19"/>
      <c r="UX939" s="19"/>
      <c r="UY939" s="19"/>
      <c r="UZ939" s="19"/>
      <c r="VA939" s="19"/>
      <c r="VB939" s="19"/>
      <c r="VC939" s="19"/>
      <c r="VD939" s="19"/>
      <c r="VE939" s="19"/>
      <c r="VF939" s="19"/>
      <c r="VG939" s="19"/>
      <c r="VH939" s="19"/>
      <c r="VI939" s="19"/>
      <c r="VJ939" s="19"/>
      <c r="VK939" s="19"/>
      <c r="VL939" s="19"/>
      <c r="VM939" s="19"/>
      <c r="VN939" s="19"/>
      <c r="VO939" s="19"/>
      <c r="VP939" s="19"/>
      <c r="VQ939" s="19"/>
      <c r="VR939" s="19"/>
      <c r="VS939" s="19"/>
      <c r="VT939" s="19"/>
      <c r="VU939" s="19"/>
      <c r="VV939" s="19"/>
      <c r="VW939" s="19"/>
      <c r="VX939" s="19"/>
      <c r="VY939" s="19"/>
      <c r="VZ939" s="19"/>
      <c r="WA939" s="19"/>
      <c r="WB939" s="19"/>
      <c r="WC939" s="19"/>
      <c r="WD939" s="19"/>
      <c r="WE939" s="19"/>
      <c r="WF939" s="19"/>
      <c r="WG939" s="19"/>
      <c r="WH939" s="19"/>
      <c r="WI939" s="19"/>
      <c r="WJ939" s="19"/>
      <c r="WK939" s="19"/>
      <c r="WL939" s="19"/>
      <c r="WM939" s="19"/>
      <c r="WN939" s="19"/>
      <c r="WO939" s="19"/>
      <c r="WP939" s="19"/>
      <c r="WQ939" s="19"/>
      <c r="WR939" s="19"/>
      <c r="WS939" s="19"/>
      <c r="WT939" s="19"/>
      <c r="WU939" s="19"/>
      <c r="WV939" s="19"/>
      <c r="WW939" s="19"/>
      <c r="WX939" s="19"/>
      <c r="WY939" s="19"/>
    </row>
    <row r="940" spans="1:623" s="17" customFormat="1" hidden="1" x14ac:dyDescent="0.2">
      <c r="A940" s="16"/>
      <c r="I940" s="18"/>
      <c r="J940" s="18"/>
      <c r="N940" s="16"/>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c r="BV940" s="19"/>
      <c r="BW940" s="19"/>
      <c r="BX940" s="19"/>
      <c r="BY940" s="19"/>
      <c r="BZ940" s="19"/>
      <c r="CA940" s="19"/>
      <c r="CB940" s="19"/>
      <c r="CC940" s="19"/>
      <c r="CD940" s="19"/>
      <c r="CE940" s="19"/>
      <c r="CF940" s="19"/>
      <c r="CG940" s="19"/>
      <c r="CH940" s="19"/>
      <c r="CI940" s="19"/>
      <c r="CJ940" s="19"/>
      <c r="CK940" s="19"/>
      <c r="CL940" s="19"/>
      <c r="CM940" s="19"/>
      <c r="CN940" s="19"/>
      <c r="CO940" s="19"/>
      <c r="CP940" s="19"/>
      <c r="CQ940" s="19"/>
      <c r="CR940" s="19"/>
      <c r="CS940" s="19"/>
      <c r="CT940" s="19"/>
      <c r="CU940" s="19"/>
      <c r="CV940" s="19"/>
      <c r="CW940" s="19"/>
      <c r="CX940" s="19"/>
      <c r="CY940" s="19"/>
      <c r="CZ940" s="19"/>
      <c r="DA940" s="19"/>
      <c r="DB940" s="19"/>
      <c r="DC940" s="19"/>
      <c r="DD940" s="19"/>
      <c r="DE940" s="19"/>
      <c r="DF940" s="19"/>
      <c r="DG940" s="19"/>
      <c r="DH940" s="19"/>
      <c r="DI940" s="19"/>
      <c r="DJ940" s="19"/>
      <c r="DK940" s="19"/>
      <c r="DL940" s="19"/>
      <c r="DM940" s="19"/>
      <c r="DN940" s="19"/>
      <c r="DO940" s="19"/>
      <c r="DP940" s="19"/>
      <c r="DQ940" s="19"/>
      <c r="DR940" s="19"/>
      <c r="DS940" s="19"/>
      <c r="DT940" s="19"/>
      <c r="DU940" s="19"/>
      <c r="DV940" s="19"/>
      <c r="DW940" s="19"/>
      <c r="DX940" s="19"/>
      <c r="DY940" s="19"/>
      <c r="DZ940" s="19"/>
      <c r="EA940" s="19"/>
      <c r="EB940" s="19"/>
      <c r="EC940" s="19"/>
      <c r="ED940" s="19"/>
      <c r="EE940" s="19"/>
      <c r="EF940" s="19"/>
      <c r="EG940" s="19"/>
      <c r="EH940" s="19"/>
      <c r="EI940" s="19"/>
      <c r="EJ940" s="19"/>
      <c r="EK940" s="19"/>
      <c r="EL940" s="19"/>
      <c r="EM940" s="19"/>
      <c r="EN940" s="19"/>
      <c r="EO940" s="19"/>
      <c r="EP940" s="19"/>
      <c r="EQ940" s="19"/>
      <c r="ER940" s="19"/>
      <c r="ES940" s="19"/>
      <c r="ET940" s="19"/>
      <c r="EU940" s="19"/>
      <c r="EV940" s="19"/>
      <c r="EW940" s="19"/>
      <c r="EX940" s="19"/>
      <c r="EY940" s="19"/>
      <c r="EZ940" s="19"/>
      <c r="FA940" s="19"/>
      <c r="FB940" s="19"/>
      <c r="FC940" s="19"/>
      <c r="FD940" s="19"/>
      <c r="FE940" s="19"/>
      <c r="FF940" s="19"/>
      <c r="FG940" s="19"/>
      <c r="FH940" s="19"/>
      <c r="FI940" s="19"/>
      <c r="FJ940" s="19"/>
      <c r="FK940" s="19"/>
      <c r="FL940" s="19"/>
      <c r="FM940" s="19"/>
      <c r="FN940" s="19"/>
      <c r="FO940" s="19"/>
      <c r="FP940" s="19"/>
      <c r="FQ940" s="19"/>
      <c r="FR940" s="19"/>
      <c r="FS940" s="19"/>
      <c r="FT940" s="19"/>
      <c r="FU940" s="19"/>
      <c r="FV940" s="19"/>
      <c r="FW940" s="19"/>
      <c r="FX940" s="19"/>
      <c r="FY940" s="19"/>
      <c r="FZ940" s="19"/>
      <c r="GA940" s="19"/>
      <c r="GB940" s="19"/>
      <c r="GC940" s="19"/>
      <c r="GD940" s="19"/>
      <c r="GE940" s="19"/>
      <c r="GF940" s="19"/>
      <c r="GG940" s="19"/>
      <c r="GH940" s="19"/>
      <c r="GI940" s="19"/>
      <c r="GJ940" s="19"/>
      <c r="GK940" s="19"/>
      <c r="GL940" s="19"/>
      <c r="GM940" s="19"/>
      <c r="GN940" s="19"/>
      <c r="GO940" s="19"/>
      <c r="GP940" s="19"/>
      <c r="GQ940" s="19"/>
      <c r="GR940" s="19"/>
      <c r="GS940" s="19"/>
      <c r="GT940" s="19"/>
      <c r="GU940" s="19"/>
      <c r="GV940" s="19"/>
      <c r="GW940" s="19"/>
      <c r="GX940" s="19"/>
      <c r="GY940" s="19"/>
      <c r="GZ940" s="19"/>
      <c r="HA940" s="19"/>
      <c r="HB940" s="19"/>
      <c r="HC940" s="19"/>
      <c r="HD940" s="19"/>
      <c r="HE940" s="19"/>
      <c r="HF940" s="19"/>
      <c r="HG940" s="19"/>
      <c r="HH940" s="19"/>
      <c r="HI940" s="19"/>
      <c r="HJ940" s="19"/>
      <c r="HK940" s="19"/>
      <c r="HL940" s="19"/>
      <c r="HM940" s="19"/>
      <c r="HN940" s="19"/>
      <c r="HO940" s="19"/>
      <c r="HP940" s="19"/>
      <c r="HQ940" s="19"/>
      <c r="HR940" s="19"/>
      <c r="HS940" s="19"/>
      <c r="HT940" s="19"/>
      <c r="HU940" s="19"/>
      <c r="HV940" s="19"/>
      <c r="HW940" s="19"/>
      <c r="HX940" s="19"/>
      <c r="HY940" s="19"/>
      <c r="HZ940" s="19"/>
      <c r="IA940" s="19"/>
      <c r="IB940" s="19"/>
      <c r="IC940" s="19"/>
      <c r="ID940" s="19"/>
      <c r="IE940" s="19"/>
      <c r="IF940" s="19"/>
      <c r="IG940" s="19"/>
      <c r="IH940" s="19"/>
      <c r="II940" s="19"/>
      <c r="IJ940" s="19"/>
      <c r="IK940" s="19"/>
      <c r="IL940" s="19"/>
      <c r="IM940" s="19"/>
      <c r="IN940" s="19"/>
      <c r="IO940" s="19"/>
      <c r="IP940" s="19"/>
      <c r="IQ940" s="19"/>
      <c r="IR940" s="19"/>
      <c r="IS940" s="19"/>
      <c r="IT940" s="19"/>
      <c r="IU940" s="19"/>
      <c r="IV940" s="19"/>
      <c r="IW940" s="19"/>
      <c r="IX940" s="19"/>
      <c r="IY940" s="19"/>
      <c r="IZ940" s="19"/>
      <c r="JA940" s="19"/>
      <c r="JB940" s="19"/>
      <c r="JC940" s="19"/>
      <c r="JD940" s="19"/>
      <c r="JE940" s="19"/>
      <c r="JF940" s="19"/>
      <c r="JG940" s="19"/>
      <c r="JH940" s="19"/>
      <c r="JI940" s="19"/>
      <c r="JJ940" s="19"/>
      <c r="JK940" s="19"/>
      <c r="JL940" s="19"/>
      <c r="JM940" s="19"/>
      <c r="JN940" s="19"/>
      <c r="JO940" s="19"/>
      <c r="JP940" s="19"/>
      <c r="JQ940" s="19"/>
      <c r="JR940" s="19"/>
      <c r="JS940" s="19"/>
      <c r="JT940" s="19"/>
      <c r="JU940" s="19"/>
      <c r="JV940" s="19"/>
      <c r="JW940" s="19"/>
      <c r="JX940" s="19"/>
      <c r="JY940" s="19"/>
      <c r="JZ940" s="19"/>
      <c r="KA940" s="19"/>
      <c r="KB940" s="19"/>
      <c r="KC940" s="19"/>
      <c r="KD940" s="19"/>
      <c r="KE940" s="19"/>
      <c r="KF940" s="19"/>
      <c r="KG940" s="19"/>
      <c r="KH940" s="19"/>
      <c r="KI940" s="19"/>
      <c r="KJ940" s="19"/>
      <c r="KK940" s="19"/>
      <c r="KL940" s="19"/>
      <c r="KM940" s="19"/>
      <c r="KN940" s="19"/>
      <c r="KO940" s="19"/>
      <c r="KP940" s="19"/>
      <c r="KQ940" s="19"/>
      <c r="KR940" s="19"/>
      <c r="KS940" s="19"/>
      <c r="KT940" s="19"/>
      <c r="KU940" s="19"/>
      <c r="KV940" s="19"/>
      <c r="KW940" s="19"/>
      <c r="KX940" s="19"/>
      <c r="KY940" s="19"/>
      <c r="KZ940" s="19"/>
      <c r="LA940" s="19"/>
      <c r="LB940" s="19"/>
      <c r="LC940" s="19"/>
      <c r="LD940" s="19"/>
      <c r="LE940" s="19"/>
      <c r="LF940" s="19"/>
      <c r="LG940" s="19"/>
      <c r="LH940" s="19"/>
      <c r="LI940" s="19"/>
      <c r="LJ940" s="19"/>
      <c r="LK940" s="19"/>
      <c r="LL940" s="19"/>
      <c r="LM940" s="19"/>
      <c r="LN940" s="19"/>
      <c r="LO940" s="19"/>
      <c r="LP940" s="19"/>
      <c r="LQ940" s="19"/>
      <c r="LR940" s="19"/>
      <c r="LS940" s="19"/>
      <c r="LT940" s="19"/>
      <c r="LU940" s="19"/>
      <c r="LV940" s="19"/>
      <c r="LW940" s="19"/>
      <c r="LX940" s="19"/>
      <c r="LY940" s="19"/>
      <c r="LZ940" s="19"/>
      <c r="MA940" s="19"/>
      <c r="MB940" s="19"/>
      <c r="MC940" s="19"/>
      <c r="MD940" s="19"/>
      <c r="ME940" s="19"/>
      <c r="MF940" s="19"/>
      <c r="MG940" s="19"/>
      <c r="MH940" s="19"/>
      <c r="MI940" s="19"/>
      <c r="MJ940" s="19"/>
      <c r="MK940" s="19"/>
      <c r="ML940" s="19"/>
      <c r="MM940" s="19"/>
      <c r="MN940" s="19"/>
      <c r="MO940" s="19"/>
      <c r="MP940" s="19"/>
      <c r="MQ940" s="19"/>
      <c r="MR940" s="19"/>
      <c r="MS940" s="19"/>
      <c r="MT940" s="19"/>
      <c r="MU940" s="19"/>
      <c r="MV940" s="19"/>
      <c r="MW940" s="19"/>
      <c r="MX940" s="19"/>
      <c r="MY940" s="19"/>
      <c r="MZ940" s="19"/>
      <c r="NA940" s="19"/>
      <c r="NB940" s="19"/>
      <c r="NC940" s="19"/>
      <c r="ND940" s="19"/>
      <c r="NE940" s="19"/>
      <c r="NF940" s="19"/>
      <c r="NG940" s="19"/>
      <c r="NH940" s="19"/>
      <c r="NI940" s="19"/>
      <c r="NJ940" s="19"/>
      <c r="NK940" s="19"/>
      <c r="NL940" s="19"/>
      <c r="NM940" s="19"/>
      <c r="NN940" s="19"/>
      <c r="NO940" s="19"/>
      <c r="NP940" s="19"/>
      <c r="NQ940" s="19"/>
      <c r="NR940" s="19"/>
      <c r="NS940" s="19"/>
      <c r="NT940" s="19"/>
      <c r="NU940" s="19"/>
      <c r="NV940" s="19"/>
      <c r="NW940" s="19"/>
      <c r="NX940" s="19"/>
      <c r="NY940" s="19"/>
      <c r="NZ940" s="19"/>
      <c r="OA940" s="19"/>
      <c r="OB940" s="19"/>
      <c r="OC940" s="19"/>
      <c r="OD940" s="19"/>
      <c r="OE940" s="19"/>
      <c r="OF940" s="19"/>
      <c r="OG940" s="19"/>
      <c r="OH940" s="19"/>
      <c r="OI940" s="19"/>
      <c r="OJ940" s="19"/>
      <c r="OK940" s="19"/>
      <c r="OL940" s="19"/>
      <c r="OM940" s="19"/>
      <c r="ON940" s="19"/>
      <c r="OO940" s="19"/>
      <c r="OP940" s="19"/>
      <c r="OQ940" s="19"/>
      <c r="OR940" s="19"/>
      <c r="OS940" s="19"/>
      <c r="OT940" s="19"/>
      <c r="OU940" s="19"/>
      <c r="OV940" s="19"/>
      <c r="OW940" s="19"/>
      <c r="OX940" s="19"/>
      <c r="OY940" s="19"/>
      <c r="OZ940" s="19"/>
      <c r="PA940" s="19"/>
      <c r="PB940" s="19"/>
      <c r="PC940" s="19"/>
      <c r="PD940" s="19"/>
      <c r="PE940" s="19"/>
      <c r="PF940" s="19"/>
      <c r="PG940" s="19"/>
      <c r="PH940" s="19"/>
      <c r="PI940" s="19"/>
      <c r="PJ940" s="19"/>
      <c r="PK940" s="19"/>
      <c r="PL940" s="19"/>
      <c r="PM940" s="19"/>
      <c r="PN940" s="19"/>
      <c r="PO940" s="19"/>
      <c r="PP940" s="19"/>
      <c r="PQ940" s="19"/>
      <c r="PR940" s="19"/>
      <c r="PS940" s="19"/>
      <c r="PT940" s="19"/>
      <c r="PU940" s="19"/>
      <c r="PV940" s="19"/>
      <c r="PW940" s="19"/>
      <c r="PX940" s="19"/>
      <c r="PY940" s="19"/>
      <c r="PZ940" s="19"/>
      <c r="QA940" s="19"/>
      <c r="QB940" s="19"/>
      <c r="QC940" s="19"/>
      <c r="QD940" s="19"/>
      <c r="QE940" s="19"/>
      <c r="QF940" s="19"/>
      <c r="QG940" s="19"/>
      <c r="QH940" s="19"/>
      <c r="QI940" s="19"/>
      <c r="QJ940" s="19"/>
      <c r="QK940" s="19"/>
      <c r="QL940" s="19"/>
      <c r="QM940" s="19"/>
      <c r="QN940" s="19"/>
      <c r="QO940" s="19"/>
      <c r="QP940" s="19"/>
      <c r="QQ940" s="19"/>
      <c r="QR940" s="19"/>
      <c r="QS940" s="19"/>
      <c r="QT940" s="19"/>
      <c r="QU940" s="19"/>
      <c r="QV940" s="19"/>
      <c r="QW940" s="19"/>
      <c r="QX940" s="19"/>
      <c r="QY940" s="19"/>
      <c r="QZ940" s="19"/>
      <c r="RA940" s="19"/>
      <c r="RB940" s="19"/>
      <c r="RC940" s="19"/>
      <c r="RD940" s="19"/>
      <c r="RE940" s="19"/>
      <c r="RF940" s="19"/>
      <c r="RG940" s="19"/>
      <c r="RH940" s="19"/>
      <c r="RI940" s="19"/>
      <c r="RJ940" s="19"/>
      <c r="RK940" s="19"/>
      <c r="RL940" s="19"/>
      <c r="RM940" s="19"/>
      <c r="RN940" s="19"/>
      <c r="RO940" s="19"/>
      <c r="RP940" s="19"/>
      <c r="RQ940" s="19"/>
      <c r="RR940" s="19"/>
      <c r="RS940" s="19"/>
      <c r="RT940" s="19"/>
      <c r="RU940" s="19"/>
      <c r="RV940" s="19"/>
      <c r="RW940" s="19"/>
      <c r="RX940" s="19"/>
      <c r="RY940" s="19"/>
      <c r="RZ940" s="19"/>
      <c r="SA940" s="19"/>
      <c r="SB940" s="19"/>
      <c r="SC940" s="19"/>
      <c r="SD940" s="19"/>
      <c r="SE940" s="19"/>
      <c r="SF940" s="19"/>
      <c r="SG940" s="19"/>
      <c r="SH940" s="19"/>
      <c r="SI940" s="19"/>
      <c r="SJ940" s="19"/>
      <c r="SK940" s="19"/>
      <c r="SL940" s="19"/>
      <c r="SM940" s="19"/>
      <c r="SN940" s="19"/>
      <c r="SO940" s="19"/>
      <c r="SP940" s="19"/>
      <c r="SQ940" s="19"/>
      <c r="SR940" s="19"/>
      <c r="SS940" s="19"/>
      <c r="ST940" s="19"/>
      <c r="SU940" s="19"/>
      <c r="SV940" s="19"/>
      <c r="SW940" s="19"/>
      <c r="SX940" s="19"/>
      <c r="SY940" s="19"/>
      <c r="SZ940" s="19"/>
      <c r="TA940" s="19"/>
      <c r="TB940" s="19"/>
      <c r="TC940" s="19"/>
      <c r="TD940" s="19"/>
      <c r="TE940" s="19"/>
      <c r="TF940" s="19"/>
      <c r="TG940" s="19"/>
      <c r="TH940" s="19"/>
      <c r="TI940" s="19"/>
      <c r="TJ940" s="19"/>
      <c r="TK940" s="19"/>
      <c r="TL940" s="19"/>
      <c r="TM940" s="19"/>
      <c r="TN940" s="19"/>
      <c r="TO940" s="19"/>
      <c r="TP940" s="19"/>
      <c r="TQ940" s="19"/>
      <c r="TR940" s="19"/>
      <c r="TS940" s="19"/>
      <c r="TT940" s="19"/>
      <c r="TU940" s="19"/>
      <c r="TV940" s="19"/>
      <c r="TW940" s="19"/>
      <c r="TX940" s="19"/>
      <c r="TY940" s="19"/>
      <c r="TZ940" s="19"/>
      <c r="UA940" s="19"/>
      <c r="UB940" s="19"/>
      <c r="UC940" s="19"/>
      <c r="UD940" s="19"/>
      <c r="UE940" s="19"/>
      <c r="UF940" s="19"/>
      <c r="UG940" s="19"/>
      <c r="UH940" s="19"/>
      <c r="UI940" s="19"/>
      <c r="UJ940" s="19"/>
      <c r="UK940" s="19"/>
      <c r="UL940" s="19"/>
      <c r="UM940" s="19"/>
      <c r="UN940" s="19"/>
      <c r="UO940" s="19"/>
      <c r="UP940" s="19"/>
      <c r="UQ940" s="19"/>
      <c r="UR940" s="19"/>
      <c r="US940" s="19"/>
      <c r="UT940" s="19"/>
      <c r="UU940" s="19"/>
      <c r="UV940" s="19"/>
      <c r="UW940" s="19"/>
      <c r="UX940" s="19"/>
      <c r="UY940" s="19"/>
      <c r="UZ940" s="19"/>
      <c r="VA940" s="19"/>
      <c r="VB940" s="19"/>
      <c r="VC940" s="19"/>
      <c r="VD940" s="19"/>
      <c r="VE940" s="19"/>
      <c r="VF940" s="19"/>
      <c r="VG940" s="19"/>
      <c r="VH940" s="19"/>
      <c r="VI940" s="19"/>
      <c r="VJ940" s="19"/>
      <c r="VK940" s="19"/>
      <c r="VL940" s="19"/>
      <c r="VM940" s="19"/>
      <c r="VN940" s="19"/>
      <c r="VO940" s="19"/>
      <c r="VP940" s="19"/>
      <c r="VQ940" s="19"/>
      <c r="VR940" s="19"/>
      <c r="VS940" s="19"/>
      <c r="VT940" s="19"/>
      <c r="VU940" s="19"/>
      <c r="VV940" s="19"/>
      <c r="VW940" s="19"/>
      <c r="VX940" s="19"/>
      <c r="VY940" s="19"/>
      <c r="VZ940" s="19"/>
      <c r="WA940" s="19"/>
      <c r="WB940" s="19"/>
      <c r="WC940" s="19"/>
      <c r="WD940" s="19"/>
      <c r="WE940" s="19"/>
      <c r="WF940" s="19"/>
      <c r="WG940" s="19"/>
      <c r="WH940" s="19"/>
      <c r="WI940" s="19"/>
      <c r="WJ940" s="19"/>
      <c r="WK940" s="19"/>
      <c r="WL940" s="19"/>
      <c r="WM940" s="19"/>
      <c r="WN940" s="19"/>
      <c r="WO940" s="19"/>
      <c r="WP940" s="19"/>
      <c r="WQ940" s="19"/>
      <c r="WR940" s="19"/>
      <c r="WS940" s="19"/>
      <c r="WT940" s="19"/>
      <c r="WU940" s="19"/>
      <c r="WV940" s="19"/>
      <c r="WW940" s="19"/>
      <c r="WX940" s="19"/>
      <c r="WY940" s="19"/>
    </row>
    <row r="941" spans="1:623" s="17" customFormat="1" hidden="1" x14ac:dyDescent="0.2">
      <c r="A941" s="16"/>
      <c r="I941" s="18"/>
      <c r="J941" s="18"/>
      <c r="N941" s="16"/>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c r="BV941" s="19"/>
      <c r="BW941" s="19"/>
      <c r="BX941" s="19"/>
      <c r="BY941" s="19"/>
      <c r="BZ941" s="19"/>
      <c r="CA941" s="19"/>
      <c r="CB941" s="19"/>
      <c r="CC941" s="19"/>
      <c r="CD941" s="19"/>
      <c r="CE941" s="19"/>
      <c r="CF941" s="19"/>
      <c r="CG941" s="19"/>
      <c r="CH941" s="19"/>
      <c r="CI941" s="19"/>
      <c r="CJ941" s="19"/>
      <c r="CK941" s="19"/>
      <c r="CL941" s="19"/>
      <c r="CM941" s="19"/>
      <c r="CN941" s="19"/>
      <c r="CO941" s="19"/>
      <c r="CP941" s="19"/>
      <c r="CQ941" s="19"/>
      <c r="CR941" s="19"/>
      <c r="CS941" s="19"/>
      <c r="CT941" s="19"/>
      <c r="CU941" s="19"/>
      <c r="CV941" s="19"/>
      <c r="CW941" s="19"/>
      <c r="CX941" s="19"/>
      <c r="CY941" s="19"/>
      <c r="CZ941" s="19"/>
      <c r="DA941" s="19"/>
      <c r="DB941" s="19"/>
      <c r="DC941" s="19"/>
      <c r="DD941" s="19"/>
      <c r="DE941" s="19"/>
      <c r="DF941" s="19"/>
      <c r="DG941" s="19"/>
      <c r="DH941" s="19"/>
      <c r="DI941" s="19"/>
      <c r="DJ941" s="19"/>
      <c r="DK941" s="19"/>
      <c r="DL941" s="19"/>
      <c r="DM941" s="19"/>
      <c r="DN941" s="19"/>
      <c r="DO941" s="19"/>
      <c r="DP941" s="19"/>
      <c r="DQ941" s="19"/>
      <c r="DR941" s="19"/>
      <c r="DS941" s="19"/>
      <c r="DT941" s="19"/>
      <c r="DU941" s="19"/>
      <c r="DV941" s="19"/>
      <c r="DW941" s="19"/>
      <c r="DX941" s="19"/>
      <c r="DY941" s="19"/>
      <c r="DZ941" s="19"/>
      <c r="EA941" s="19"/>
      <c r="EB941" s="19"/>
      <c r="EC941" s="19"/>
      <c r="ED941" s="19"/>
      <c r="EE941" s="19"/>
      <c r="EF941" s="19"/>
      <c r="EG941" s="19"/>
      <c r="EH941" s="19"/>
      <c r="EI941" s="19"/>
      <c r="EJ941" s="19"/>
      <c r="EK941" s="19"/>
      <c r="EL941" s="19"/>
      <c r="EM941" s="19"/>
      <c r="EN941" s="19"/>
      <c r="EO941" s="19"/>
      <c r="EP941" s="19"/>
      <c r="EQ941" s="19"/>
      <c r="ER941" s="19"/>
      <c r="ES941" s="19"/>
      <c r="ET941" s="19"/>
      <c r="EU941" s="19"/>
      <c r="EV941" s="19"/>
      <c r="EW941" s="19"/>
      <c r="EX941" s="19"/>
      <c r="EY941" s="19"/>
      <c r="EZ941" s="19"/>
      <c r="FA941" s="19"/>
      <c r="FB941" s="19"/>
      <c r="FC941" s="19"/>
      <c r="FD941" s="19"/>
      <c r="FE941" s="19"/>
      <c r="FF941" s="19"/>
      <c r="FG941" s="19"/>
      <c r="FH941" s="19"/>
      <c r="FI941" s="19"/>
      <c r="FJ941" s="19"/>
      <c r="FK941" s="19"/>
      <c r="FL941" s="19"/>
      <c r="FM941" s="19"/>
      <c r="FN941" s="19"/>
      <c r="FO941" s="19"/>
      <c r="FP941" s="19"/>
      <c r="FQ941" s="19"/>
      <c r="FR941" s="19"/>
      <c r="FS941" s="19"/>
      <c r="FT941" s="19"/>
      <c r="FU941" s="19"/>
      <c r="FV941" s="19"/>
      <c r="FW941" s="19"/>
      <c r="FX941" s="19"/>
      <c r="FY941" s="19"/>
      <c r="FZ941" s="19"/>
      <c r="GA941" s="19"/>
      <c r="GB941" s="19"/>
      <c r="GC941" s="19"/>
      <c r="GD941" s="19"/>
      <c r="GE941" s="19"/>
      <c r="GF941" s="19"/>
      <c r="GG941" s="19"/>
      <c r="GH941" s="19"/>
      <c r="GI941" s="19"/>
      <c r="GJ941" s="19"/>
      <c r="GK941" s="19"/>
      <c r="GL941" s="19"/>
      <c r="GM941" s="19"/>
      <c r="GN941" s="19"/>
      <c r="GO941" s="19"/>
      <c r="GP941" s="19"/>
      <c r="GQ941" s="19"/>
      <c r="GR941" s="19"/>
      <c r="GS941" s="19"/>
      <c r="GT941" s="19"/>
      <c r="GU941" s="19"/>
      <c r="GV941" s="19"/>
      <c r="GW941" s="19"/>
      <c r="GX941" s="19"/>
      <c r="GY941" s="19"/>
      <c r="GZ941" s="19"/>
      <c r="HA941" s="19"/>
      <c r="HB941" s="19"/>
      <c r="HC941" s="19"/>
      <c r="HD941" s="19"/>
      <c r="HE941" s="19"/>
      <c r="HF941" s="19"/>
      <c r="HG941" s="19"/>
      <c r="HH941" s="19"/>
      <c r="HI941" s="19"/>
      <c r="HJ941" s="19"/>
      <c r="HK941" s="19"/>
      <c r="HL941" s="19"/>
      <c r="HM941" s="19"/>
      <c r="HN941" s="19"/>
      <c r="HO941" s="19"/>
      <c r="HP941" s="19"/>
      <c r="HQ941" s="19"/>
      <c r="HR941" s="19"/>
      <c r="HS941" s="19"/>
      <c r="HT941" s="19"/>
      <c r="HU941" s="19"/>
      <c r="HV941" s="19"/>
      <c r="HW941" s="19"/>
      <c r="HX941" s="19"/>
      <c r="HY941" s="19"/>
      <c r="HZ941" s="19"/>
      <c r="IA941" s="19"/>
      <c r="IB941" s="19"/>
      <c r="IC941" s="19"/>
      <c r="ID941" s="19"/>
      <c r="IE941" s="19"/>
      <c r="IF941" s="19"/>
      <c r="IG941" s="19"/>
      <c r="IH941" s="19"/>
      <c r="II941" s="19"/>
      <c r="IJ941" s="19"/>
      <c r="IK941" s="19"/>
      <c r="IL941" s="19"/>
      <c r="IM941" s="19"/>
      <c r="IN941" s="19"/>
      <c r="IO941" s="19"/>
      <c r="IP941" s="19"/>
      <c r="IQ941" s="19"/>
      <c r="IR941" s="19"/>
      <c r="IS941" s="19"/>
      <c r="IT941" s="19"/>
      <c r="IU941" s="19"/>
      <c r="IV941" s="19"/>
      <c r="IW941" s="19"/>
      <c r="IX941" s="19"/>
      <c r="IY941" s="19"/>
      <c r="IZ941" s="19"/>
      <c r="JA941" s="19"/>
      <c r="JB941" s="19"/>
      <c r="JC941" s="19"/>
      <c r="JD941" s="19"/>
      <c r="JE941" s="19"/>
      <c r="JF941" s="19"/>
      <c r="JG941" s="19"/>
      <c r="JH941" s="19"/>
      <c r="JI941" s="19"/>
      <c r="JJ941" s="19"/>
      <c r="JK941" s="19"/>
      <c r="JL941" s="19"/>
      <c r="JM941" s="19"/>
      <c r="JN941" s="19"/>
      <c r="JO941" s="19"/>
      <c r="JP941" s="19"/>
      <c r="JQ941" s="19"/>
      <c r="JR941" s="19"/>
      <c r="JS941" s="19"/>
      <c r="JT941" s="19"/>
      <c r="JU941" s="19"/>
      <c r="JV941" s="19"/>
      <c r="JW941" s="19"/>
      <c r="JX941" s="19"/>
      <c r="JY941" s="19"/>
      <c r="JZ941" s="19"/>
      <c r="KA941" s="19"/>
      <c r="KB941" s="19"/>
      <c r="KC941" s="19"/>
      <c r="KD941" s="19"/>
      <c r="KE941" s="19"/>
      <c r="KF941" s="19"/>
      <c r="KG941" s="19"/>
      <c r="KH941" s="19"/>
      <c r="KI941" s="19"/>
      <c r="KJ941" s="19"/>
      <c r="KK941" s="19"/>
      <c r="KL941" s="19"/>
      <c r="KM941" s="19"/>
      <c r="KN941" s="19"/>
      <c r="KO941" s="19"/>
      <c r="KP941" s="19"/>
      <c r="KQ941" s="19"/>
      <c r="KR941" s="19"/>
      <c r="KS941" s="19"/>
      <c r="KT941" s="19"/>
      <c r="KU941" s="19"/>
      <c r="KV941" s="19"/>
      <c r="KW941" s="19"/>
      <c r="KX941" s="19"/>
      <c r="KY941" s="19"/>
      <c r="KZ941" s="19"/>
      <c r="LA941" s="19"/>
      <c r="LB941" s="19"/>
      <c r="LC941" s="19"/>
      <c r="LD941" s="19"/>
      <c r="LE941" s="19"/>
      <c r="LF941" s="19"/>
      <c r="LG941" s="19"/>
      <c r="LH941" s="19"/>
      <c r="LI941" s="19"/>
      <c r="LJ941" s="19"/>
      <c r="LK941" s="19"/>
      <c r="LL941" s="19"/>
      <c r="LM941" s="19"/>
      <c r="LN941" s="19"/>
      <c r="LO941" s="19"/>
      <c r="LP941" s="19"/>
      <c r="LQ941" s="19"/>
      <c r="LR941" s="19"/>
      <c r="LS941" s="19"/>
      <c r="LT941" s="19"/>
      <c r="LU941" s="19"/>
      <c r="LV941" s="19"/>
      <c r="LW941" s="19"/>
      <c r="LX941" s="19"/>
      <c r="LY941" s="19"/>
      <c r="LZ941" s="19"/>
      <c r="MA941" s="19"/>
      <c r="MB941" s="19"/>
      <c r="MC941" s="19"/>
      <c r="MD941" s="19"/>
      <c r="ME941" s="19"/>
      <c r="MF941" s="19"/>
      <c r="MG941" s="19"/>
      <c r="MH941" s="19"/>
      <c r="MI941" s="19"/>
      <c r="MJ941" s="19"/>
      <c r="MK941" s="19"/>
      <c r="ML941" s="19"/>
      <c r="MM941" s="19"/>
      <c r="MN941" s="19"/>
      <c r="MO941" s="19"/>
      <c r="MP941" s="19"/>
      <c r="MQ941" s="19"/>
      <c r="MR941" s="19"/>
      <c r="MS941" s="19"/>
      <c r="MT941" s="19"/>
      <c r="MU941" s="19"/>
      <c r="MV941" s="19"/>
      <c r="MW941" s="19"/>
      <c r="MX941" s="19"/>
      <c r="MY941" s="19"/>
      <c r="MZ941" s="19"/>
      <c r="NA941" s="19"/>
      <c r="NB941" s="19"/>
      <c r="NC941" s="19"/>
      <c r="ND941" s="19"/>
      <c r="NE941" s="19"/>
      <c r="NF941" s="19"/>
      <c r="NG941" s="19"/>
      <c r="NH941" s="19"/>
      <c r="NI941" s="19"/>
      <c r="NJ941" s="19"/>
      <c r="NK941" s="19"/>
      <c r="NL941" s="19"/>
      <c r="NM941" s="19"/>
      <c r="NN941" s="19"/>
      <c r="NO941" s="19"/>
      <c r="NP941" s="19"/>
      <c r="NQ941" s="19"/>
      <c r="NR941" s="19"/>
      <c r="NS941" s="19"/>
      <c r="NT941" s="19"/>
      <c r="NU941" s="19"/>
      <c r="NV941" s="19"/>
      <c r="NW941" s="19"/>
      <c r="NX941" s="19"/>
      <c r="NY941" s="19"/>
      <c r="NZ941" s="19"/>
      <c r="OA941" s="19"/>
      <c r="OB941" s="19"/>
      <c r="OC941" s="19"/>
      <c r="OD941" s="19"/>
      <c r="OE941" s="19"/>
      <c r="OF941" s="19"/>
      <c r="OG941" s="19"/>
      <c r="OH941" s="19"/>
      <c r="OI941" s="19"/>
      <c r="OJ941" s="19"/>
      <c r="OK941" s="19"/>
      <c r="OL941" s="19"/>
      <c r="OM941" s="19"/>
      <c r="ON941" s="19"/>
      <c r="OO941" s="19"/>
      <c r="OP941" s="19"/>
      <c r="OQ941" s="19"/>
      <c r="OR941" s="19"/>
      <c r="OS941" s="19"/>
      <c r="OT941" s="19"/>
      <c r="OU941" s="19"/>
      <c r="OV941" s="19"/>
      <c r="OW941" s="19"/>
      <c r="OX941" s="19"/>
      <c r="OY941" s="19"/>
      <c r="OZ941" s="19"/>
      <c r="PA941" s="19"/>
      <c r="PB941" s="19"/>
      <c r="PC941" s="19"/>
      <c r="PD941" s="19"/>
      <c r="PE941" s="19"/>
      <c r="PF941" s="19"/>
      <c r="PG941" s="19"/>
      <c r="PH941" s="19"/>
      <c r="PI941" s="19"/>
      <c r="PJ941" s="19"/>
      <c r="PK941" s="19"/>
      <c r="PL941" s="19"/>
      <c r="PM941" s="19"/>
      <c r="PN941" s="19"/>
      <c r="PO941" s="19"/>
      <c r="PP941" s="19"/>
      <c r="PQ941" s="19"/>
      <c r="PR941" s="19"/>
      <c r="PS941" s="19"/>
      <c r="PT941" s="19"/>
      <c r="PU941" s="19"/>
      <c r="PV941" s="19"/>
      <c r="PW941" s="19"/>
      <c r="PX941" s="19"/>
      <c r="PY941" s="19"/>
      <c r="PZ941" s="19"/>
      <c r="QA941" s="19"/>
      <c r="QB941" s="19"/>
      <c r="QC941" s="19"/>
      <c r="QD941" s="19"/>
      <c r="QE941" s="19"/>
      <c r="QF941" s="19"/>
      <c r="QG941" s="19"/>
      <c r="QH941" s="19"/>
      <c r="QI941" s="19"/>
      <c r="QJ941" s="19"/>
      <c r="QK941" s="19"/>
      <c r="QL941" s="19"/>
      <c r="QM941" s="19"/>
      <c r="QN941" s="19"/>
      <c r="QO941" s="19"/>
      <c r="QP941" s="19"/>
      <c r="QQ941" s="19"/>
      <c r="QR941" s="19"/>
      <c r="QS941" s="19"/>
      <c r="QT941" s="19"/>
      <c r="QU941" s="19"/>
      <c r="QV941" s="19"/>
      <c r="QW941" s="19"/>
      <c r="QX941" s="19"/>
      <c r="QY941" s="19"/>
      <c r="QZ941" s="19"/>
      <c r="RA941" s="19"/>
      <c r="RB941" s="19"/>
      <c r="RC941" s="19"/>
      <c r="RD941" s="19"/>
      <c r="RE941" s="19"/>
      <c r="RF941" s="19"/>
      <c r="RG941" s="19"/>
      <c r="RH941" s="19"/>
      <c r="RI941" s="19"/>
      <c r="RJ941" s="19"/>
      <c r="RK941" s="19"/>
      <c r="RL941" s="19"/>
      <c r="RM941" s="19"/>
      <c r="RN941" s="19"/>
      <c r="RO941" s="19"/>
      <c r="RP941" s="19"/>
      <c r="RQ941" s="19"/>
      <c r="RR941" s="19"/>
      <c r="RS941" s="19"/>
      <c r="RT941" s="19"/>
      <c r="RU941" s="19"/>
      <c r="RV941" s="19"/>
      <c r="RW941" s="19"/>
      <c r="RX941" s="19"/>
      <c r="RY941" s="19"/>
      <c r="RZ941" s="19"/>
      <c r="SA941" s="19"/>
      <c r="SB941" s="19"/>
      <c r="SC941" s="19"/>
      <c r="SD941" s="19"/>
      <c r="SE941" s="19"/>
      <c r="SF941" s="19"/>
      <c r="SG941" s="19"/>
      <c r="SH941" s="19"/>
      <c r="SI941" s="19"/>
      <c r="SJ941" s="19"/>
      <c r="SK941" s="19"/>
      <c r="SL941" s="19"/>
      <c r="SM941" s="19"/>
      <c r="SN941" s="19"/>
      <c r="SO941" s="19"/>
      <c r="SP941" s="19"/>
      <c r="SQ941" s="19"/>
      <c r="SR941" s="19"/>
      <c r="SS941" s="19"/>
      <c r="ST941" s="19"/>
      <c r="SU941" s="19"/>
      <c r="SV941" s="19"/>
      <c r="SW941" s="19"/>
      <c r="SX941" s="19"/>
      <c r="SY941" s="19"/>
      <c r="SZ941" s="19"/>
      <c r="TA941" s="19"/>
      <c r="TB941" s="19"/>
      <c r="TC941" s="19"/>
      <c r="TD941" s="19"/>
      <c r="TE941" s="19"/>
      <c r="TF941" s="19"/>
      <c r="TG941" s="19"/>
      <c r="TH941" s="19"/>
      <c r="TI941" s="19"/>
      <c r="TJ941" s="19"/>
      <c r="TK941" s="19"/>
      <c r="TL941" s="19"/>
      <c r="TM941" s="19"/>
      <c r="TN941" s="19"/>
      <c r="TO941" s="19"/>
      <c r="TP941" s="19"/>
      <c r="TQ941" s="19"/>
      <c r="TR941" s="19"/>
      <c r="TS941" s="19"/>
      <c r="TT941" s="19"/>
      <c r="TU941" s="19"/>
      <c r="TV941" s="19"/>
      <c r="TW941" s="19"/>
      <c r="TX941" s="19"/>
      <c r="TY941" s="19"/>
      <c r="TZ941" s="19"/>
      <c r="UA941" s="19"/>
      <c r="UB941" s="19"/>
      <c r="UC941" s="19"/>
      <c r="UD941" s="19"/>
      <c r="UE941" s="19"/>
      <c r="UF941" s="19"/>
      <c r="UG941" s="19"/>
      <c r="UH941" s="19"/>
      <c r="UI941" s="19"/>
      <c r="UJ941" s="19"/>
      <c r="UK941" s="19"/>
      <c r="UL941" s="19"/>
      <c r="UM941" s="19"/>
      <c r="UN941" s="19"/>
      <c r="UO941" s="19"/>
      <c r="UP941" s="19"/>
      <c r="UQ941" s="19"/>
      <c r="UR941" s="19"/>
      <c r="US941" s="19"/>
      <c r="UT941" s="19"/>
      <c r="UU941" s="19"/>
      <c r="UV941" s="19"/>
      <c r="UW941" s="19"/>
      <c r="UX941" s="19"/>
      <c r="UY941" s="19"/>
      <c r="UZ941" s="19"/>
      <c r="VA941" s="19"/>
      <c r="VB941" s="19"/>
      <c r="VC941" s="19"/>
      <c r="VD941" s="19"/>
      <c r="VE941" s="19"/>
      <c r="VF941" s="19"/>
      <c r="VG941" s="19"/>
      <c r="VH941" s="19"/>
      <c r="VI941" s="19"/>
      <c r="VJ941" s="19"/>
      <c r="VK941" s="19"/>
      <c r="VL941" s="19"/>
      <c r="VM941" s="19"/>
      <c r="VN941" s="19"/>
      <c r="VO941" s="19"/>
      <c r="VP941" s="19"/>
      <c r="VQ941" s="19"/>
      <c r="VR941" s="19"/>
      <c r="VS941" s="19"/>
      <c r="VT941" s="19"/>
      <c r="VU941" s="19"/>
      <c r="VV941" s="19"/>
      <c r="VW941" s="19"/>
      <c r="VX941" s="19"/>
      <c r="VY941" s="19"/>
      <c r="VZ941" s="19"/>
      <c r="WA941" s="19"/>
      <c r="WB941" s="19"/>
      <c r="WC941" s="19"/>
      <c r="WD941" s="19"/>
      <c r="WE941" s="19"/>
      <c r="WF941" s="19"/>
      <c r="WG941" s="19"/>
      <c r="WH941" s="19"/>
      <c r="WI941" s="19"/>
      <c r="WJ941" s="19"/>
      <c r="WK941" s="19"/>
      <c r="WL941" s="19"/>
      <c r="WM941" s="19"/>
      <c r="WN941" s="19"/>
      <c r="WO941" s="19"/>
      <c r="WP941" s="19"/>
      <c r="WQ941" s="19"/>
      <c r="WR941" s="19"/>
      <c r="WS941" s="19"/>
      <c r="WT941" s="19"/>
      <c r="WU941" s="19"/>
      <c r="WV941" s="19"/>
      <c r="WW941" s="19"/>
      <c r="WX941" s="19"/>
      <c r="WY941" s="19"/>
    </row>
    <row r="942" spans="1:623" s="17" customFormat="1" hidden="1" x14ac:dyDescent="0.2">
      <c r="A942" s="16"/>
      <c r="I942" s="18"/>
      <c r="J942" s="18"/>
      <c r="N942" s="16"/>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c r="BV942" s="19"/>
      <c r="BW942" s="19"/>
      <c r="BX942" s="19"/>
      <c r="BY942" s="19"/>
      <c r="BZ942" s="19"/>
      <c r="CA942" s="19"/>
      <c r="CB942" s="19"/>
      <c r="CC942" s="19"/>
      <c r="CD942" s="19"/>
      <c r="CE942" s="19"/>
      <c r="CF942" s="19"/>
      <c r="CG942" s="19"/>
      <c r="CH942" s="19"/>
      <c r="CI942" s="19"/>
      <c r="CJ942" s="19"/>
      <c r="CK942" s="19"/>
      <c r="CL942" s="19"/>
      <c r="CM942" s="19"/>
      <c r="CN942" s="19"/>
      <c r="CO942" s="19"/>
      <c r="CP942" s="19"/>
      <c r="CQ942" s="19"/>
      <c r="CR942" s="19"/>
      <c r="CS942" s="19"/>
      <c r="CT942" s="19"/>
      <c r="CU942" s="19"/>
      <c r="CV942" s="19"/>
      <c r="CW942" s="19"/>
      <c r="CX942" s="19"/>
      <c r="CY942" s="19"/>
      <c r="CZ942" s="19"/>
      <c r="DA942" s="19"/>
      <c r="DB942" s="19"/>
      <c r="DC942" s="19"/>
      <c r="DD942" s="19"/>
      <c r="DE942" s="19"/>
      <c r="DF942" s="19"/>
      <c r="DG942" s="19"/>
      <c r="DH942" s="19"/>
      <c r="DI942" s="19"/>
      <c r="DJ942" s="19"/>
      <c r="DK942" s="19"/>
      <c r="DL942" s="19"/>
      <c r="DM942" s="19"/>
      <c r="DN942" s="19"/>
      <c r="DO942" s="19"/>
      <c r="DP942" s="19"/>
      <c r="DQ942" s="19"/>
      <c r="DR942" s="19"/>
      <c r="DS942" s="19"/>
      <c r="DT942" s="19"/>
      <c r="DU942" s="19"/>
      <c r="DV942" s="19"/>
      <c r="DW942" s="19"/>
      <c r="DX942" s="19"/>
      <c r="DY942" s="19"/>
      <c r="DZ942" s="19"/>
      <c r="EA942" s="19"/>
      <c r="EB942" s="19"/>
      <c r="EC942" s="19"/>
      <c r="ED942" s="19"/>
      <c r="EE942" s="19"/>
      <c r="EF942" s="19"/>
      <c r="EG942" s="19"/>
      <c r="EH942" s="19"/>
      <c r="EI942" s="19"/>
      <c r="EJ942" s="19"/>
      <c r="EK942" s="19"/>
      <c r="EL942" s="19"/>
      <c r="EM942" s="19"/>
      <c r="EN942" s="19"/>
      <c r="EO942" s="19"/>
      <c r="EP942" s="19"/>
      <c r="EQ942" s="19"/>
      <c r="ER942" s="19"/>
      <c r="ES942" s="19"/>
      <c r="ET942" s="19"/>
      <c r="EU942" s="19"/>
      <c r="EV942" s="19"/>
      <c r="EW942" s="19"/>
      <c r="EX942" s="19"/>
      <c r="EY942" s="19"/>
      <c r="EZ942" s="19"/>
      <c r="FA942" s="19"/>
      <c r="FB942" s="19"/>
      <c r="FC942" s="19"/>
      <c r="FD942" s="19"/>
      <c r="FE942" s="19"/>
      <c r="FF942" s="19"/>
      <c r="FG942" s="19"/>
      <c r="FH942" s="19"/>
      <c r="FI942" s="19"/>
      <c r="FJ942" s="19"/>
      <c r="FK942" s="19"/>
      <c r="FL942" s="19"/>
      <c r="FM942" s="19"/>
      <c r="FN942" s="19"/>
      <c r="FO942" s="19"/>
      <c r="FP942" s="19"/>
      <c r="FQ942" s="19"/>
      <c r="FR942" s="19"/>
      <c r="FS942" s="19"/>
      <c r="FT942" s="19"/>
      <c r="FU942" s="19"/>
      <c r="FV942" s="19"/>
      <c r="FW942" s="19"/>
      <c r="FX942" s="19"/>
      <c r="FY942" s="19"/>
      <c r="FZ942" s="19"/>
      <c r="GA942" s="19"/>
      <c r="GB942" s="19"/>
      <c r="GC942" s="19"/>
      <c r="GD942" s="19"/>
      <c r="GE942" s="19"/>
      <c r="GF942" s="19"/>
      <c r="GG942" s="19"/>
      <c r="GH942" s="19"/>
      <c r="GI942" s="19"/>
      <c r="GJ942" s="19"/>
      <c r="GK942" s="19"/>
      <c r="GL942" s="19"/>
      <c r="GM942" s="19"/>
      <c r="GN942" s="19"/>
      <c r="GO942" s="19"/>
      <c r="GP942" s="19"/>
      <c r="GQ942" s="19"/>
      <c r="GR942" s="19"/>
      <c r="GS942" s="19"/>
      <c r="GT942" s="19"/>
      <c r="GU942" s="19"/>
      <c r="GV942" s="19"/>
      <c r="GW942" s="19"/>
      <c r="GX942" s="19"/>
      <c r="GY942" s="19"/>
      <c r="GZ942" s="19"/>
      <c r="HA942" s="19"/>
      <c r="HB942" s="19"/>
      <c r="HC942" s="19"/>
      <c r="HD942" s="19"/>
      <c r="HE942" s="19"/>
      <c r="HF942" s="19"/>
      <c r="HG942" s="19"/>
      <c r="HH942" s="19"/>
      <c r="HI942" s="19"/>
      <c r="HJ942" s="19"/>
      <c r="HK942" s="19"/>
      <c r="HL942" s="19"/>
      <c r="HM942" s="19"/>
      <c r="HN942" s="19"/>
      <c r="HO942" s="19"/>
      <c r="HP942" s="19"/>
      <c r="HQ942" s="19"/>
      <c r="HR942" s="19"/>
      <c r="HS942" s="19"/>
      <c r="HT942" s="19"/>
      <c r="HU942" s="19"/>
      <c r="HV942" s="19"/>
      <c r="HW942" s="19"/>
      <c r="HX942" s="19"/>
      <c r="HY942" s="19"/>
      <c r="HZ942" s="19"/>
      <c r="IA942" s="19"/>
      <c r="IB942" s="19"/>
      <c r="IC942" s="19"/>
      <c r="ID942" s="19"/>
      <c r="IE942" s="19"/>
      <c r="IF942" s="19"/>
      <c r="IG942" s="19"/>
      <c r="IH942" s="19"/>
      <c r="II942" s="19"/>
      <c r="IJ942" s="19"/>
      <c r="IK942" s="19"/>
      <c r="IL942" s="19"/>
      <c r="IM942" s="19"/>
      <c r="IN942" s="19"/>
      <c r="IO942" s="19"/>
      <c r="IP942" s="19"/>
      <c r="IQ942" s="19"/>
      <c r="IR942" s="19"/>
      <c r="IS942" s="19"/>
      <c r="IT942" s="19"/>
      <c r="IU942" s="19"/>
      <c r="IV942" s="19"/>
      <c r="IW942" s="19"/>
      <c r="IX942" s="19"/>
      <c r="IY942" s="19"/>
      <c r="IZ942" s="19"/>
      <c r="JA942" s="19"/>
      <c r="JB942" s="19"/>
      <c r="JC942" s="19"/>
      <c r="JD942" s="19"/>
      <c r="JE942" s="19"/>
      <c r="JF942" s="19"/>
      <c r="JG942" s="19"/>
      <c r="JH942" s="19"/>
      <c r="JI942" s="19"/>
      <c r="JJ942" s="19"/>
      <c r="JK942" s="19"/>
      <c r="JL942" s="19"/>
      <c r="JM942" s="19"/>
      <c r="JN942" s="19"/>
      <c r="JO942" s="19"/>
      <c r="JP942" s="19"/>
      <c r="JQ942" s="19"/>
      <c r="JR942" s="19"/>
      <c r="JS942" s="19"/>
      <c r="JT942" s="19"/>
      <c r="JU942" s="19"/>
      <c r="JV942" s="19"/>
      <c r="JW942" s="19"/>
      <c r="JX942" s="19"/>
      <c r="JY942" s="19"/>
      <c r="JZ942" s="19"/>
      <c r="KA942" s="19"/>
      <c r="KB942" s="19"/>
      <c r="KC942" s="19"/>
      <c r="KD942" s="19"/>
      <c r="KE942" s="19"/>
      <c r="KF942" s="19"/>
      <c r="KG942" s="19"/>
      <c r="KH942" s="19"/>
      <c r="KI942" s="19"/>
      <c r="KJ942" s="19"/>
      <c r="KK942" s="19"/>
      <c r="KL942" s="19"/>
      <c r="KM942" s="19"/>
      <c r="KN942" s="19"/>
      <c r="KO942" s="19"/>
      <c r="KP942" s="19"/>
      <c r="KQ942" s="19"/>
      <c r="KR942" s="19"/>
      <c r="KS942" s="19"/>
      <c r="KT942" s="19"/>
      <c r="KU942" s="19"/>
      <c r="KV942" s="19"/>
      <c r="KW942" s="19"/>
      <c r="KX942" s="19"/>
      <c r="KY942" s="19"/>
      <c r="KZ942" s="19"/>
      <c r="LA942" s="19"/>
      <c r="LB942" s="19"/>
      <c r="LC942" s="19"/>
      <c r="LD942" s="19"/>
      <c r="LE942" s="19"/>
      <c r="LF942" s="19"/>
      <c r="LG942" s="19"/>
      <c r="LH942" s="19"/>
      <c r="LI942" s="19"/>
      <c r="LJ942" s="19"/>
      <c r="LK942" s="19"/>
      <c r="LL942" s="19"/>
      <c r="LM942" s="19"/>
      <c r="LN942" s="19"/>
      <c r="LO942" s="19"/>
      <c r="LP942" s="19"/>
      <c r="LQ942" s="19"/>
      <c r="LR942" s="19"/>
      <c r="LS942" s="19"/>
      <c r="LT942" s="19"/>
      <c r="LU942" s="19"/>
      <c r="LV942" s="19"/>
      <c r="LW942" s="19"/>
      <c r="LX942" s="19"/>
      <c r="LY942" s="19"/>
      <c r="LZ942" s="19"/>
      <c r="MA942" s="19"/>
      <c r="MB942" s="19"/>
      <c r="MC942" s="19"/>
      <c r="MD942" s="19"/>
      <c r="ME942" s="19"/>
      <c r="MF942" s="19"/>
      <c r="MG942" s="19"/>
      <c r="MH942" s="19"/>
      <c r="MI942" s="19"/>
      <c r="MJ942" s="19"/>
      <c r="MK942" s="19"/>
      <c r="ML942" s="19"/>
      <c r="MM942" s="19"/>
      <c r="MN942" s="19"/>
      <c r="MO942" s="19"/>
      <c r="MP942" s="19"/>
      <c r="MQ942" s="19"/>
      <c r="MR942" s="19"/>
      <c r="MS942" s="19"/>
      <c r="MT942" s="19"/>
      <c r="MU942" s="19"/>
      <c r="MV942" s="19"/>
      <c r="MW942" s="19"/>
      <c r="MX942" s="19"/>
      <c r="MY942" s="19"/>
      <c r="MZ942" s="19"/>
      <c r="NA942" s="19"/>
      <c r="NB942" s="19"/>
      <c r="NC942" s="19"/>
      <c r="ND942" s="19"/>
      <c r="NE942" s="19"/>
      <c r="NF942" s="19"/>
      <c r="NG942" s="19"/>
      <c r="NH942" s="19"/>
      <c r="NI942" s="19"/>
      <c r="NJ942" s="19"/>
      <c r="NK942" s="19"/>
      <c r="NL942" s="19"/>
      <c r="NM942" s="19"/>
      <c r="NN942" s="19"/>
      <c r="NO942" s="19"/>
      <c r="NP942" s="19"/>
      <c r="NQ942" s="19"/>
      <c r="NR942" s="19"/>
      <c r="NS942" s="19"/>
      <c r="NT942" s="19"/>
      <c r="NU942" s="19"/>
      <c r="NV942" s="19"/>
      <c r="NW942" s="19"/>
      <c r="NX942" s="19"/>
      <c r="NY942" s="19"/>
      <c r="NZ942" s="19"/>
      <c r="OA942" s="19"/>
      <c r="OB942" s="19"/>
      <c r="OC942" s="19"/>
      <c r="OD942" s="19"/>
      <c r="OE942" s="19"/>
      <c r="OF942" s="19"/>
      <c r="OG942" s="19"/>
      <c r="OH942" s="19"/>
      <c r="OI942" s="19"/>
      <c r="OJ942" s="19"/>
      <c r="OK942" s="19"/>
      <c r="OL942" s="19"/>
      <c r="OM942" s="19"/>
      <c r="ON942" s="19"/>
      <c r="OO942" s="19"/>
      <c r="OP942" s="19"/>
      <c r="OQ942" s="19"/>
      <c r="OR942" s="19"/>
      <c r="OS942" s="19"/>
      <c r="OT942" s="19"/>
      <c r="OU942" s="19"/>
      <c r="OV942" s="19"/>
      <c r="OW942" s="19"/>
      <c r="OX942" s="19"/>
      <c r="OY942" s="19"/>
      <c r="OZ942" s="19"/>
      <c r="PA942" s="19"/>
      <c r="PB942" s="19"/>
      <c r="PC942" s="19"/>
      <c r="PD942" s="19"/>
      <c r="PE942" s="19"/>
      <c r="PF942" s="19"/>
      <c r="PG942" s="19"/>
      <c r="PH942" s="19"/>
      <c r="PI942" s="19"/>
      <c r="PJ942" s="19"/>
      <c r="PK942" s="19"/>
      <c r="PL942" s="19"/>
      <c r="PM942" s="19"/>
      <c r="PN942" s="19"/>
      <c r="PO942" s="19"/>
      <c r="PP942" s="19"/>
      <c r="PQ942" s="19"/>
      <c r="PR942" s="19"/>
      <c r="PS942" s="19"/>
      <c r="PT942" s="19"/>
      <c r="PU942" s="19"/>
      <c r="PV942" s="19"/>
      <c r="PW942" s="19"/>
      <c r="PX942" s="19"/>
      <c r="PY942" s="19"/>
      <c r="PZ942" s="19"/>
      <c r="QA942" s="19"/>
      <c r="QB942" s="19"/>
      <c r="QC942" s="19"/>
      <c r="QD942" s="19"/>
      <c r="QE942" s="19"/>
      <c r="QF942" s="19"/>
      <c r="QG942" s="19"/>
      <c r="QH942" s="19"/>
      <c r="QI942" s="19"/>
      <c r="QJ942" s="19"/>
      <c r="QK942" s="19"/>
      <c r="QL942" s="19"/>
      <c r="QM942" s="19"/>
      <c r="QN942" s="19"/>
      <c r="QO942" s="19"/>
      <c r="QP942" s="19"/>
      <c r="QQ942" s="19"/>
      <c r="QR942" s="19"/>
      <c r="QS942" s="19"/>
      <c r="QT942" s="19"/>
      <c r="QU942" s="19"/>
      <c r="QV942" s="19"/>
      <c r="QW942" s="19"/>
      <c r="QX942" s="19"/>
      <c r="QY942" s="19"/>
      <c r="QZ942" s="19"/>
      <c r="RA942" s="19"/>
      <c r="RB942" s="19"/>
      <c r="RC942" s="19"/>
      <c r="RD942" s="19"/>
      <c r="RE942" s="19"/>
      <c r="RF942" s="19"/>
      <c r="RG942" s="19"/>
      <c r="RH942" s="19"/>
      <c r="RI942" s="19"/>
      <c r="RJ942" s="19"/>
      <c r="RK942" s="19"/>
      <c r="RL942" s="19"/>
      <c r="RM942" s="19"/>
      <c r="RN942" s="19"/>
      <c r="RO942" s="19"/>
      <c r="RP942" s="19"/>
      <c r="RQ942" s="19"/>
      <c r="RR942" s="19"/>
      <c r="RS942" s="19"/>
      <c r="RT942" s="19"/>
      <c r="RU942" s="19"/>
      <c r="RV942" s="19"/>
      <c r="RW942" s="19"/>
      <c r="RX942" s="19"/>
      <c r="RY942" s="19"/>
      <c r="RZ942" s="19"/>
      <c r="SA942" s="19"/>
      <c r="SB942" s="19"/>
      <c r="SC942" s="19"/>
      <c r="SD942" s="19"/>
      <c r="SE942" s="19"/>
      <c r="SF942" s="19"/>
      <c r="SG942" s="19"/>
      <c r="SH942" s="19"/>
      <c r="SI942" s="19"/>
      <c r="SJ942" s="19"/>
      <c r="SK942" s="19"/>
      <c r="SL942" s="19"/>
      <c r="SM942" s="19"/>
      <c r="SN942" s="19"/>
      <c r="SO942" s="19"/>
      <c r="SP942" s="19"/>
      <c r="SQ942" s="19"/>
      <c r="SR942" s="19"/>
      <c r="SS942" s="19"/>
      <c r="ST942" s="19"/>
      <c r="SU942" s="19"/>
      <c r="SV942" s="19"/>
      <c r="SW942" s="19"/>
      <c r="SX942" s="19"/>
      <c r="SY942" s="19"/>
      <c r="SZ942" s="19"/>
      <c r="TA942" s="19"/>
      <c r="TB942" s="19"/>
      <c r="TC942" s="19"/>
      <c r="TD942" s="19"/>
      <c r="TE942" s="19"/>
      <c r="TF942" s="19"/>
      <c r="TG942" s="19"/>
      <c r="TH942" s="19"/>
      <c r="TI942" s="19"/>
      <c r="TJ942" s="19"/>
      <c r="TK942" s="19"/>
      <c r="TL942" s="19"/>
      <c r="TM942" s="19"/>
      <c r="TN942" s="19"/>
      <c r="TO942" s="19"/>
      <c r="TP942" s="19"/>
      <c r="TQ942" s="19"/>
      <c r="TR942" s="19"/>
      <c r="TS942" s="19"/>
      <c r="TT942" s="19"/>
      <c r="TU942" s="19"/>
      <c r="TV942" s="19"/>
      <c r="TW942" s="19"/>
      <c r="TX942" s="19"/>
      <c r="TY942" s="19"/>
      <c r="TZ942" s="19"/>
      <c r="UA942" s="19"/>
      <c r="UB942" s="19"/>
      <c r="UC942" s="19"/>
      <c r="UD942" s="19"/>
      <c r="UE942" s="19"/>
      <c r="UF942" s="19"/>
      <c r="UG942" s="19"/>
      <c r="UH942" s="19"/>
      <c r="UI942" s="19"/>
      <c r="UJ942" s="19"/>
      <c r="UK942" s="19"/>
      <c r="UL942" s="19"/>
      <c r="UM942" s="19"/>
      <c r="UN942" s="19"/>
      <c r="UO942" s="19"/>
      <c r="UP942" s="19"/>
      <c r="UQ942" s="19"/>
      <c r="UR942" s="19"/>
      <c r="US942" s="19"/>
      <c r="UT942" s="19"/>
      <c r="UU942" s="19"/>
      <c r="UV942" s="19"/>
      <c r="UW942" s="19"/>
      <c r="UX942" s="19"/>
      <c r="UY942" s="19"/>
      <c r="UZ942" s="19"/>
      <c r="VA942" s="19"/>
      <c r="VB942" s="19"/>
      <c r="VC942" s="19"/>
      <c r="VD942" s="19"/>
      <c r="VE942" s="19"/>
      <c r="VF942" s="19"/>
      <c r="VG942" s="19"/>
      <c r="VH942" s="19"/>
      <c r="VI942" s="19"/>
      <c r="VJ942" s="19"/>
      <c r="VK942" s="19"/>
      <c r="VL942" s="19"/>
      <c r="VM942" s="19"/>
      <c r="VN942" s="19"/>
      <c r="VO942" s="19"/>
      <c r="VP942" s="19"/>
      <c r="VQ942" s="19"/>
      <c r="VR942" s="19"/>
      <c r="VS942" s="19"/>
      <c r="VT942" s="19"/>
      <c r="VU942" s="19"/>
      <c r="VV942" s="19"/>
      <c r="VW942" s="19"/>
      <c r="VX942" s="19"/>
      <c r="VY942" s="19"/>
      <c r="VZ942" s="19"/>
      <c r="WA942" s="19"/>
      <c r="WB942" s="19"/>
      <c r="WC942" s="19"/>
      <c r="WD942" s="19"/>
      <c r="WE942" s="19"/>
      <c r="WF942" s="19"/>
      <c r="WG942" s="19"/>
      <c r="WH942" s="19"/>
      <c r="WI942" s="19"/>
      <c r="WJ942" s="19"/>
      <c r="WK942" s="19"/>
      <c r="WL942" s="19"/>
      <c r="WM942" s="19"/>
      <c r="WN942" s="19"/>
      <c r="WO942" s="19"/>
      <c r="WP942" s="19"/>
      <c r="WQ942" s="19"/>
      <c r="WR942" s="19"/>
      <c r="WS942" s="19"/>
      <c r="WT942" s="19"/>
      <c r="WU942" s="19"/>
      <c r="WV942" s="19"/>
      <c r="WW942" s="19"/>
      <c r="WX942" s="19"/>
      <c r="WY942" s="19"/>
    </row>
    <row r="943" spans="1:623" s="17" customFormat="1" hidden="1" x14ac:dyDescent="0.2">
      <c r="A943" s="16"/>
      <c r="I943" s="18"/>
      <c r="J943" s="18"/>
      <c r="N943" s="16"/>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9"/>
      <c r="CO943" s="19"/>
      <c r="CP943" s="19"/>
      <c r="CQ943" s="19"/>
      <c r="CR943" s="19"/>
      <c r="CS943" s="19"/>
      <c r="CT943" s="19"/>
      <c r="CU943" s="19"/>
      <c r="CV943" s="19"/>
      <c r="CW943" s="19"/>
      <c r="CX943" s="19"/>
      <c r="CY943" s="19"/>
      <c r="CZ943" s="19"/>
      <c r="DA943" s="19"/>
      <c r="DB943" s="19"/>
      <c r="DC943" s="19"/>
      <c r="DD943" s="19"/>
      <c r="DE943" s="19"/>
      <c r="DF943" s="19"/>
      <c r="DG943" s="19"/>
      <c r="DH943" s="19"/>
      <c r="DI943" s="19"/>
      <c r="DJ943" s="19"/>
      <c r="DK943" s="19"/>
      <c r="DL943" s="19"/>
      <c r="DM943" s="19"/>
      <c r="DN943" s="19"/>
      <c r="DO943" s="19"/>
      <c r="DP943" s="19"/>
      <c r="DQ943" s="19"/>
      <c r="DR943" s="19"/>
      <c r="DS943" s="19"/>
      <c r="DT943" s="19"/>
      <c r="DU943" s="19"/>
      <c r="DV943" s="19"/>
      <c r="DW943" s="19"/>
      <c r="DX943" s="19"/>
      <c r="DY943" s="19"/>
      <c r="DZ943" s="19"/>
      <c r="EA943" s="19"/>
      <c r="EB943" s="19"/>
      <c r="EC943" s="19"/>
      <c r="ED943" s="19"/>
      <c r="EE943" s="19"/>
      <c r="EF943" s="19"/>
      <c r="EG943" s="19"/>
      <c r="EH943" s="19"/>
      <c r="EI943" s="19"/>
      <c r="EJ943" s="19"/>
      <c r="EK943" s="19"/>
      <c r="EL943" s="19"/>
      <c r="EM943" s="19"/>
      <c r="EN943" s="19"/>
      <c r="EO943" s="19"/>
      <c r="EP943" s="19"/>
      <c r="EQ943" s="19"/>
      <c r="ER943" s="19"/>
      <c r="ES943" s="19"/>
      <c r="ET943" s="19"/>
      <c r="EU943" s="19"/>
      <c r="EV943" s="19"/>
      <c r="EW943" s="19"/>
      <c r="EX943" s="19"/>
      <c r="EY943" s="19"/>
      <c r="EZ943" s="19"/>
      <c r="FA943" s="19"/>
      <c r="FB943" s="19"/>
      <c r="FC943" s="19"/>
      <c r="FD943" s="19"/>
      <c r="FE943" s="19"/>
      <c r="FF943" s="19"/>
      <c r="FG943" s="19"/>
      <c r="FH943" s="19"/>
      <c r="FI943" s="19"/>
      <c r="FJ943" s="19"/>
      <c r="FK943" s="19"/>
      <c r="FL943" s="19"/>
      <c r="FM943" s="19"/>
      <c r="FN943" s="19"/>
      <c r="FO943" s="19"/>
      <c r="FP943" s="19"/>
      <c r="FQ943" s="19"/>
      <c r="FR943" s="19"/>
      <c r="FS943" s="19"/>
      <c r="FT943" s="19"/>
      <c r="FU943" s="19"/>
      <c r="FV943" s="19"/>
      <c r="FW943" s="19"/>
      <c r="FX943" s="19"/>
      <c r="FY943" s="19"/>
      <c r="FZ943" s="19"/>
      <c r="GA943" s="19"/>
      <c r="GB943" s="19"/>
      <c r="GC943" s="19"/>
      <c r="GD943" s="19"/>
      <c r="GE943" s="19"/>
      <c r="GF943" s="19"/>
      <c r="GG943" s="19"/>
      <c r="GH943" s="19"/>
      <c r="GI943" s="19"/>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c r="IC943" s="19"/>
      <c r="ID943" s="19"/>
      <c r="IE943" s="19"/>
      <c r="IF943" s="19"/>
      <c r="IG943" s="19"/>
      <c r="IH943" s="19"/>
      <c r="II943" s="19"/>
      <c r="IJ943" s="19"/>
      <c r="IK943" s="19"/>
      <c r="IL943" s="19"/>
      <c r="IM943" s="19"/>
      <c r="IN943" s="19"/>
      <c r="IO943" s="19"/>
      <c r="IP943" s="19"/>
      <c r="IQ943" s="19"/>
      <c r="IR943" s="19"/>
      <c r="IS943" s="19"/>
      <c r="IT943" s="19"/>
      <c r="IU943" s="19"/>
      <c r="IV943" s="19"/>
      <c r="IW943" s="19"/>
      <c r="IX943" s="19"/>
      <c r="IY943" s="19"/>
      <c r="IZ943" s="19"/>
      <c r="JA943" s="19"/>
      <c r="JB943" s="19"/>
      <c r="JC943" s="19"/>
      <c r="JD943" s="19"/>
      <c r="JE943" s="19"/>
      <c r="JF943" s="19"/>
      <c r="JG943" s="19"/>
      <c r="JH943" s="19"/>
      <c r="JI943" s="19"/>
      <c r="JJ943" s="19"/>
      <c r="JK943" s="19"/>
      <c r="JL943" s="19"/>
      <c r="JM943" s="19"/>
      <c r="JN943" s="19"/>
      <c r="JO943" s="19"/>
      <c r="JP943" s="19"/>
      <c r="JQ943" s="19"/>
      <c r="JR943" s="19"/>
      <c r="JS943" s="19"/>
      <c r="JT943" s="19"/>
      <c r="JU943" s="19"/>
      <c r="JV943" s="19"/>
      <c r="JW943" s="19"/>
      <c r="JX943" s="19"/>
      <c r="JY943" s="19"/>
      <c r="JZ943" s="19"/>
      <c r="KA943" s="19"/>
      <c r="KB943" s="19"/>
      <c r="KC943" s="19"/>
      <c r="KD943" s="19"/>
      <c r="KE943" s="19"/>
      <c r="KF943" s="19"/>
      <c r="KG943" s="19"/>
      <c r="KH943" s="19"/>
      <c r="KI943" s="19"/>
      <c r="KJ943" s="19"/>
      <c r="KK943" s="19"/>
      <c r="KL943" s="19"/>
      <c r="KM943" s="19"/>
      <c r="KN943" s="19"/>
      <c r="KO943" s="19"/>
      <c r="KP943" s="19"/>
      <c r="KQ943" s="19"/>
      <c r="KR943" s="19"/>
      <c r="KS943" s="19"/>
      <c r="KT943" s="19"/>
      <c r="KU943" s="19"/>
      <c r="KV943" s="19"/>
      <c r="KW943" s="19"/>
      <c r="KX943" s="19"/>
      <c r="KY943" s="19"/>
      <c r="KZ943" s="19"/>
      <c r="LA943" s="19"/>
      <c r="LB943" s="19"/>
      <c r="LC943" s="19"/>
      <c r="LD943" s="19"/>
      <c r="LE943" s="19"/>
      <c r="LF943" s="19"/>
      <c r="LG943" s="19"/>
      <c r="LH943" s="19"/>
      <c r="LI943" s="19"/>
      <c r="LJ943" s="19"/>
      <c r="LK943" s="19"/>
      <c r="LL943" s="19"/>
      <c r="LM943" s="19"/>
      <c r="LN943" s="19"/>
      <c r="LO943" s="19"/>
      <c r="LP943" s="19"/>
      <c r="LQ943" s="19"/>
      <c r="LR943" s="19"/>
      <c r="LS943" s="19"/>
      <c r="LT943" s="19"/>
      <c r="LU943" s="19"/>
      <c r="LV943" s="19"/>
      <c r="LW943" s="19"/>
      <c r="LX943" s="19"/>
      <c r="LY943" s="19"/>
      <c r="LZ943" s="19"/>
      <c r="MA943" s="19"/>
      <c r="MB943" s="19"/>
      <c r="MC943" s="19"/>
      <c r="MD943" s="19"/>
      <c r="ME943" s="19"/>
      <c r="MF943" s="19"/>
      <c r="MG943" s="19"/>
      <c r="MH943" s="19"/>
      <c r="MI943" s="19"/>
      <c r="MJ943" s="19"/>
      <c r="MK943" s="19"/>
      <c r="ML943" s="19"/>
      <c r="MM943" s="19"/>
      <c r="MN943" s="19"/>
      <c r="MO943" s="19"/>
      <c r="MP943" s="19"/>
      <c r="MQ943" s="19"/>
      <c r="MR943" s="19"/>
      <c r="MS943" s="19"/>
      <c r="MT943" s="19"/>
      <c r="MU943" s="19"/>
      <c r="MV943" s="19"/>
      <c r="MW943" s="19"/>
      <c r="MX943" s="19"/>
      <c r="MY943" s="19"/>
      <c r="MZ943" s="19"/>
      <c r="NA943" s="19"/>
      <c r="NB943" s="19"/>
      <c r="NC943" s="19"/>
      <c r="ND943" s="19"/>
      <c r="NE943" s="19"/>
      <c r="NF943" s="19"/>
      <c r="NG943" s="19"/>
      <c r="NH943" s="19"/>
      <c r="NI943" s="19"/>
      <c r="NJ943" s="19"/>
      <c r="NK943" s="19"/>
      <c r="NL943" s="19"/>
      <c r="NM943" s="19"/>
      <c r="NN943" s="19"/>
      <c r="NO943" s="19"/>
      <c r="NP943" s="19"/>
      <c r="NQ943" s="19"/>
      <c r="NR943" s="19"/>
      <c r="NS943" s="19"/>
      <c r="NT943" s="19"/>
      <c r="NU943" s="19"/>
      <c r="NV943" s="19"/>
      <c r="NW943" s="19"/>
      <c r="NX943" s="19"/>
      <c r="NY943" s="19"/>
      <c r="NZ943" s="19"/>
      <c r="OA943" s="19"/>
      <c r="OB943" s="19"/>
      <c r="OC943" s="19"/>
      <c r="OD943" s="19"/>
      <c r="OE943" s="19"/>
      <c r="OF943" s="19"/>
      <c r="OG943" s="19"/>
      <c r="OH943" s="19"/>
      <c r="OI943" s="19"/>
      <c r="OJ943" s="19"/>
      <c r="OK943" s="19"/>
      <c r="OL943" s="19"/>
      <c r="OM943" s="19"/>
      <c r="ON943" s="19"/>
      <c r="OO943" s="19"/>
      <c r="OP943" s="19"/>
      <c r="OQ943" s="19"/>
      <c r="OR943" s="19"/>
      <c r="OS943" s="19"/>
      <c r="OT943" s="19"/>
      <c r="OU943" s="19"/>
      <c r="OV943" s="19"/>
      <c r="OW943" s="19"/>
      <c r="OX943" s="19"/>
      <c r="OY943" s="19"/>
      <c r="OZ943" s="19"/>
      <c r="PA943" s="19"/>
      <c r="PB943" s="19"/>
      <c r="PC943" s="19"/>
      <c r="PD943" s="19"/>
      <c r="PE943" s="19"/>
      <c r="PF943" s="19"/>
      <c r="PG943" s="19"/>
      <c r="PH943" s="19"/>
      <c r="PI943" s="19"/>
      <c r="PJ943" s="19"/>
      <c r="PK943" s="19"/>
      <c r="PL943" s="19"/>
      <c r="PM943" s="19"/>
      <c r="PN943" s="19"/>
      <c r="PO943" s="19"/>
      <c r="PP943" s="19"/>
      <c r="PQ943" s="19"/>
      <c r="PR943" s="19"/>
      <c r="PS943" s="19"/>
      <c r="PT943" s="19"/>
      <c r="PU943" s="19"/>
      <c r="PV943" s="19"/>
      <c r="PW943" s="19"/>
      <c r="PX943" s="19"/>
      <c r="PY943" s="19"/>
      <c r="PZ943" s="19"/>
      <c r="QA943" s="19"/>
      <c r="QB943" s="19"/>
      <c r="QC943" s="19"/>
      <c r="QD943" s="19"/>
      <c r="QE943" s="19"/>
      <c r="QF943" s="19"/>
      <c r="QG943" s="19"/>
      <c r="QH943" s="19"/>
      <c r="QI943" s="19"/>
      <c r="QJ943" s="19"/>
      <c r="QK943" s="19"/>
      <c r="QL943" s="19"/>
      <c r="QM943" s="19"/>
      <c r="QN943" s="19"/>
      <c r="QO943" s="19"/>
      <c r="QP943" s="19"/>
      <c r="QQ943" s="19"/>
      <c r="QR943" s="19"/>
      <c r="QS943" s="19"/>
      <c r="QT943" s="19"/>
      <c r="QU943" s="19"/>
      <c r="QV943" s="19"/>
      <c r="QW943" s="19"/>
      <c r="QX943" s="19"/>
      <c r="QY943" s="19"/>
      <c r="QZ943" s="19"/>
      <c r="RA943" s="19"/>
      <c r="RB943" s="19"/>
      <c r="RC943" s="19"/>
      <c r="RD943" s="19"/>
      <c r="RE943" s="19"/>
      <c r="RF943" s="19"/>
      <c r="RG943" s="19"/>
      <c r="RH943" s="19"/>
      <c r="RI943" s="19"/>
      <c r="RJ943" s="19"/>
      <c r="RK943" s="19"/>
      <c r="RL943" s="19"/>
      <c r="RM943" s="19"/>
      <c r="RN943" s="19"/>
      <c r="RO943" s="19"/>
      <c r="RP943" s="19"/>
      <c r="RQ943" s="19"/>
      <c r="RR943" s="19"/>
      <c r="RS943" s="19"/>
      <c r="RT943" s="19"/>
      <c r="RU943" s="19"/>
      <c r="RV943" s="19"/>
      <c r="RW943" s="19"/>
      <c r="RX943" s="19"/>
      <c r="RY943" s="19"/>
      <c r="RZ943" s="19"/>
      <c r="SA943" s="19"/>
      <c r="SB943" s="19"/>
      <c r="SC943" s="19"/>
      <c r="SD943" s="19"/>
      <c r="SE943" s="19"/>
      <c r="SF943" s="19"/>
      <c r="SG943" s="19"/>
      <c r="SH943" s="19"/>
      <c r="SI943" s="19"/>
      <c r="SJ943" s="19"/>
      <c r="SK943" s="19"/>
      <c r="SL943" s="19"/>
      <c r="SM943" s="19"/>
      <c r="SN943" s="19"/>
      <c r="SO943" s="19"/>
      <c r="SP943" s="19"/>
      <c r="SQ943" s="19"/>
      <c r="SR943" s="19"/>
      <c r="SS943" s="19"/>
      <c r="ST943" s="19"/>
      <c r="SU943" s="19"/>
      <c r="SV943" s="19"/>
      <c r="SW943" s="19"/>
      <c r="SX943" s="19"/>
      <c r="SY943" s="19"/>
      <c r="SZ943" s="19"/>
      <c r="TA943" s="19"/>
      <c r="TB943" s="19"/>
      <c r="TC943" s="19"/>
      <c r="TD943" s="19"/>
      <c r="TE943" s="19"/>
      <c r="TF943" s="19"/>
      <c r="TG943" s="19"/>
      <c r="TH943" s="19"/>
      <c r="TI943" s="19"/>
      <c r="TJ943" s="19"/>
      <c r="TK943" s="19"/>
      <c r="TL943" s="19"/>
      <c r="TM943" s="19"/>
      <c r="TN943" s="19"/>
      <c r="TO943" s="19"/>
      <c r="TP943" s="19"/>
      <c r="TQ943" s="19"/>
      <c r="TR943" s="19"/>
      <c r="TS943" s="19"/>
      <c r="TT943" s="19"/>
      <c r="TU943" s="19"/>
      <c r="TV943" s="19"/>
      <c r="TW943" s="19"/>
      <c r="TX943" s="19"/>
      <c r="TY943" s="19"/>
      <c r="TZ943" s="19"/>
      <c r="UA943" s="19"/>
      <c r="UB943" s="19"/>
      <c r="UC943" s="19"/>
      <c r="UD943" s="19"/>
      <c r="UE943" s="19"/>
      <c r="UF943" s="19"/>
      <c r="UG943" s="19"/>
      <c r="UH943" s="19"/>
      <c r="UI943" s="19"/>
      <c r="UJ943" s="19"/>
      <c r="UK943" s="19"/>
      <c r="UL943" s="19"/>
      <c r="UM943" s="19"/>
      <c r="UN943" s="19"/>
      <c r="UO943" s="19"/>
      <c r="UP943" s="19"/>
      <c r="UQ943" s="19"/>
      <c r="UR943" s="19"/>
      <c r="US943" s="19"/>
      <c r="UT943" s="19"/>
      <c r="UU943" s="19"/>
      <c r="UV943" s="19"/>
      <c r="UW943" s="19"/>
      <c r="UX943" s="19"/>
      <c r="UY943" s="19"/>
      <c r="UZ943" s="19"/>
      <c r="VA943" s="19"/>
      <c r="VB943" s="19"/>
      <c r="VC943" s="19"/>
      <c r="VD943" s="19"/>
      <c r="VE943" s="19"/>
      <c r="VF943" s="19"/>
      <c r="VG943" s="19"/>
      <c r="VH943" s="19"/>
      <c r="VI943" s="19"/>
      <c r="VJ943" s="19"/>
      <c r="VK943" s="19"/>
      <c r="VL943" s="19"/>
      <c r="VM943" s="19"/>
      <c r="VN943" s="19"/>
      <c r="VO943" s="19"/>
      <c r="VP943" s="19"/>
      <c r="VQ943" s="19"/>
      <c r="VR943" s="19"/>
      <c r="VS943" s="19"/>
      <c r="VT943" s="19"/>
      <c r="VU943" s="19"/>
      <c r="VV943" s="19"/>
      <c r="VW943" s="19"/>
      <c r="VX943" s="19"/>
      <c r="VY943" s="19"/>
      <c r="VZ943" s="19"/>
      <c r="WA943" s="19"/>
      <c r="WB943" s="19"/>
      <c r="WC943" s="19"/>
      <c r="WD943" s="19"/>
      <c r="WE943" s="19"/>
      <c r="WF943" s="19"/>
      <c r="WG943" s="19"/>
      <c r="WH943" s="19"/>
      <c r="WI943" s="19"/>
      <c r="WJ943" s="19"/>
      <c r="WK943" s="19"/>
      <c r="WL943" s="19"/>
      <c r="WM943" s="19"/>
      <c r="WN943" s="19"/>
      <c r="WO943" s="19"/>
      <c r="WP943" s="19"/>
      <c r="WQ943" s="19"/>
      <c r="WR943" s="19"/>
      <c r="WS943" s="19"/>
      <c r="WT943" s="19"/>
      <c r="WU943" s="19"/>
      <c r="WV943" s="19"/>
      <c r="WW943" s="19"/>
      <c r="WX943" s="19"/>
      <c r="WY943" s="19"/>
    </row>
    <row r="944" spans="1:623" s="17" customFormat="1" hidden="1" x14ac:dyDescent="0.2">
      <c r="A944" s="16"/>
      <c r="I944" s="18"/>
      <c r="J944" s="18"/>
      <c r="N944" s="16"/>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c r="BV944" s="19"/>
      <c r="BW944" s="19"/>
      <c r="BX944" s="19"/>
      <c r="BY944" s="19"/>
      <c r="BZ944" s="19"/>
      <c r="CA944" s="19"/>
      <c r="CB944" s="19"/>
      <c r="CC944" s="19"/>
      <c r="CD944" s="19"/>
      <c r="CE944" s="19"/>
      <c r="CF944" s="19"/>
      <c r="CG944" s="19"/>
      <c r="CH944" s="19"/>
      <c r="CI944" s="19"/>
      <c r="CJ944" s="19"/>
      <c r="CK944" s="19"/>
      <c r="CL944" s="19"/>
      <c r="CM944" s="19"/>
      <c r="CN944" s="19"/>
      <c r="CO944" s="19"/>
      <c r="CP944" s="19"/>
      <c r="CQ944" s="19"/>
      <c r="CR944" s="19"/>
      <c r="CS944" s="19"/>
      <c r="CT944" s="19"/>
      <c r="CU944" s="19"/>
      <c r="CV944" s="19"/>
      <c r="CW944" s="19"/>
      <c r="CX944" s="19"/>
      <c r="CY944" s="19"/>
      <c r="CZ944" s="19"/>
      <c r="DA944" s="19"/>
      <c r="DB944" s="19"/>
      <c r="DC944" s="19"/>
      <c r="DD944" s="19"/>
      <c r="DE944" s="19"/>
      <c r="DF944" s="19"/>
      <c r="DG944" s="19"/>
      <c r="DH944" s="19"/>
      <c r="DI944" s="19"/>
      <c r="DJ944" s="19"/>
      <c r="DK944" s="19"/>
      <c r="DL944" s="19"/>
      <c r="DM944" s="19"/>
      <c r="DN944" s="19"/>
      <c r="DO944" s="19"/>
      <c r="DP944" s="19"/>
      <c r="DQ944" s="19"/>
      <c r="DR944" s="19"/>
      <c r="DS944" s="19"/>
      <c r="DT944" s="19"/>
      <c r="DU944" s="19"/>
      <c r="DV944" s="19"/>
      <c r="DW944" s="19"/>
      <c r="DX944" s="19"/>
      <c r="DY944" s="19"/>
      <c r="DZ944" s="19"/>
      <c r="EA944" s="19"/>
      <c r="EB944" s="19"/>
      <c r="EC944" s="19"/>
      <c r="ED944" s="19"/>
      <c r="EE944" s="19"/>
      <c r="EF944" s="19"/>
      <c r="EG944" s="19"/>
      <c r="EH944" s="19"/>
      <c r="EI944" s="19"/>
      <c r="EJ944" s="19"/>
      <c r="EK944" s="19"/>
      <c r="EL944" s="19"/>
      <c r="EM944" s="19"/>
      <c r="EN944" s="19"/>
      <c r="EO944" s="19"/>
      <c r="EP944" s="19"/>
      <c r="EQ944" s="19"/>
      <c r="ER944" s="19"/>
      <c r="ES944" s="19"/>
      <c r="ET944" s="19"/>
      <c r="EU944" s="19"/>
      <c r="EV944" s="19"/>
      <c r="EW944" s="19"/>
      <c r="EX944" s="19"/>
      <c r="EY944" s="19"/>
      <c r="EZ944" s="19"/>
      <c r="FA944" s="19"/>
      <c r="FB944" s="19"/>
      <c r="FC944" s="19"/>
      <c r="FD944" s="19"/>
      <c r="FE944" s="19"/>
      <c r="FF944" s="19"/>
      <c r="FG944" s="19"/>
      <c r="FH944" s="19"/>
      <c r="FI944" s="19"/>
      <c r="FJ944" s="19"/>
      <c r="FK944" s="19"/>
      <c r="FL944" s="19"/>
      <c r="FM944" s="19"/>
      <c r="FN944" s="19"/>
      <c r="FO944" s="19"/>
      <c r="FP944" s="19"/>
      <c r="FQ944" s="19"/>
      <c r="FR944" s="19"/>
      <c r="FS944" s="19"/>
      <c r="FT944" s="19"/>
      <c r="FU944" s="19"/>
      <c r="FV944" s="19"/>
      <c r="FW944" s="19"/>
      <c r="FX944" s="19"/>
      <c r="FY944" s="19"/>
      <c r="FZ944" s="19"/>
      <c r="GA944" s="19"/>
      <c r="GB944" s="19"/>
      <c r="GC944" s="19"/>
      <c r="GD944" s="19"/>
      <c r="GE944" s="19"/>
      <c r="GF944" s="19"/>
      <c r="GG944" s="19"/>
      <c r="GH944" s="19"/>
      <c r="GI944" s="19"/>
      <c r="GJ944" s="19"/>
      <c r="GK944" s="19"/>
      <c r="GL944" s="19"/>
      <c r="GM944" s="19"/>
      <c r="GN944" s="19"/>
      <c r="GO944" s="19"/>
      <c r="GP944" s="19"/>
      <c r="GQ944" s="19"/>
      <c r="GR944" s="19"/>
      <c r="GS944" s="19"/>
      <c r="GT944" s="19"/>
      <c r="GU944" s="19"/>
      <c r="GV944" s="19"/>
      <c r="GW944" s="19"/>
      <c r="GX944" s="19"/>
      <c r="GY944" s="19"/>
      <c r="GZ944" s="19"/>
      <c r="HA944" s="19"/>
      <c r="HB944" s="19"/>
      <c r="HC944" s="19"/>
      <c r="HD944" s="19"/>
      <c r="HE944" s="19"/>
      <c r="HF944" s="19"/>
      <c r="HG944" s="19"/>
      <c r="HH944" s="19"/>
      <c r="HI944" s="19"/>
      <c r="HJ944" s="19"/>
      <c r="HK944" s="19"/>
      <c r="HL944" s="19"/>
      <c r="HM944" s="19"/>
      <c r="HN944" s="19"/>
      <c r="HO944" s="19"/>
      <c r="HP944" s="19"/>
      <c r="HQ944" s="19"/>
      <c r="HR944" s="19"/>
      <c r="HS944" s="19"/>
      <c r="HT944" s="19"/>
      <c r="HU944" s="19"/>
      <c r="HV944" s="19"/>
      <c r="HW944" s="19"/>
      <c r="HX944" s="19"/>
      <c r="HY944" s="19"/>
      <c r="HZ944" s="19"/>
      <c r="IA944" s="19"/>
      <c r="IB944" s="19"/>
      <c r="IC944" s="19"/>
      <c r="ID944" s="19"/>
      <c r="IE944" s="19"/>
      <c r="IF944" s="19"/>
      <c r="IG944" s="19"/>
      <c r="IH944" s="19"/>
      <c r="II944" s="19"/>
      <c r="IJ944" s="19"/>
      <c r="IK944" s="19"/>
      <c r="IL944" s="19"/>
      <c r="IM944" s="19"/>
      <c r="IN944" s="19"/>
      <c r="IO944" s="19"/>
      <c r="IP944" s="19"/>
      <c r="IQ944" s="19"/>
      <c r="IR944" s="19"/>
      <c r="IS944" s="19"/>
      <c r="IT944" s="19"/>
      <c r="IU944" s="19"/>
      <c r="IV944" s="19"/>
      <c r="IW944" s="19"/>
      <c r="IX944" s="19"/>
      <c r="IY944" s="19"/>
      <c r="IZ944" s="19"/>
      <c r="JA944" s="19"/>
      <c r="JB944" s="19"/>
      <c r="JC944" s="19"/>
      <c r="JD944" s="19"/>
      <c r="JE944" s="19"/>
      <c r="JF944" s="19"/>
      <c r="JG944" s="19"/>
      <c r="JH944" s="19"/>
      <c r="JI944" s="19"/>
      <c r="JJ944" s="19"/>
      <c r="JK944" s="19"/>
      <c r="JL944" s="19"/>
      <c r="JM944" s="19"/>
      <c r="JN944" s="19"/>
      <c r="JO944" s="19"/>
      <c r="JP944" s="19"/>
      <c r="JQ944" s="19"/>
      <c r="JR944" s="19"/>
      <c r="JS944" s="19"/>
      <c r="JT944" s="19"/>
      <c r="JU944" s="19"/>
      <c r="JV944" s="19"/>
      <c r="JW944" s="19"/>
      <c r="JX944" s="19"/>
      <c r="JY944" s="19"/>
      <c r="JZ944" s="19"/>
      <c r="KA944" s="19"/>
      <c r="KB944" s="19"/>
      <c r="KC944" s="19"/>
      <c r="KD944" s="19"/>
      <c r="KE944" s="19"/>
      <c r="KF944" s="19"/>
      <c r="KG944" s="19"/>
      <c r="KH944" s="19"/>
      <c r="KI944" s="19"/>
      <c r="KJ944" s="19"/>
      <c r="KK944" s="19"/>
      <c r="KL944" s="19"/>
      <c r="KM944" s="19"/>
      <c r="KN944" s="19"/>
      <c r="KO944" s="19"/>
      <c r="KP944" s="19"/>
      <c r="KQ944" s="19"/>
      <c r="KR944" s="19"/>
      <c r="KS944" s="19"/>
      <c r="KT944" s="19"/>
      <c r="KU944" s="19"/>
      <c r="KV944" s="19"/>
      <c r="KW944" s="19"/>
      <c r="KX944" s="19"/>
      <c r="KY944" s="19"/>
      <c r="KZ944" s="19"/>
      <c r="LA944" s="19"/>
      <c r="LB944" s="19"/>
      <c r="LC944" s="19"/>
      <c r="LD944" s="19"/>
      <c r="LE944" s="19"/>
      <c r="LF944" s="19"/>
      <c r="LG944" s="19"/>
      <c r="LH944" s="19"/>
      <c r="LI944" s="19"/>
      <c r="LJ944" s="19"/>
      <c r="LK944" s="19"/>
      <c r="LL944" s="19"/>
      <c r="LM944" s="19"/>
      <c r="LN944" s="19"/>
      <c r="LO944" s="19"/>
      <c r="LP944" s="19"/>
      <c r="LQ944" s="19"/>
      <c r="LR944" s="19"/>
      <c r="LS944" s="19"/>
      <c r="LT944" s="19"/>
      <c r="LU944" s="19"/>
      <c r="LV944" s="19"/>
      <c r="LW944" s="19"/>
      <c r="LX944" s="19"/>
      <c r="LY944" s="19"/>
      <c r="LZ944" s="19"/>
      <c r="MA944" s="19"/>
      <c r="MB944" s="19"/>
      <c r="MC944" s="19"/>
      <c r="MD944" s="19"/>
      <c r="ME944" s="19"/>
      <c r="MF944" s="19"/>
      <c r="MG944" s="19"/>
      <c r="MH944" s="19"/>
      <c r="MI944" s="19"/>
      <c r="MJ944" s="19"/>
      <c r="MK944" s="19"/>
      <c r="ML944" s="19"/>
      <c r="MM944" s="19"/>
      <c r="MN944" s="19"/>
      <c r="MO944" s="19"/>
      <c r="MP944" s="19"/>
      <c r="MQ944" s="19"/>
      <c r="MR944" s="19"/>
      <c r="MS944" s="19"/>
      <c r="MT944" s="19"/>
      <c r="MU944" s="19"/>
      <c r="MV944" s="19"/>
      <c r="MW944" s="19"/>
      <c r="MX944" s="19"/>
      <c r="MY944" s="19"/>
      <c r="MZ944" s="19"/>
      <c r="NA944" s="19"/>
      <c r="NB944" s="19"/>
      <c r="NC944" s="19"/>
      <c r="ND944" s="19"/>
      <c r="NE944" s="19"/>
      <c r="NF944" s="19"/>
      <c r="NG944" s="19"/>
      <c r="NH944" s="19"/>
      <c r="NI944" s="19"/>
      <c r="NJ944" s="19"/>
      <c r="NK944" s="19"/>
      <c r="NL944" s="19"/>
      <c r="NM944" s="19"/>
      <c r="NN944" s="19"/>
      <c r="NO944" s="19"/>
      <c r="NP944" s="19"/>
      <c r="NQ944" s="19"/>
      <c r="NR944" s="19"/>
      <c r="NS944" s="19"/>
      <c r="NT944" s="19"/>
      <c r="NU944" s="19"/>
      <c r="NV944" s="19"/>
      <c r="NW944" s="19"/>
      <c r="NX944" s="19"/>
      <c r="NY944" s="19"/>
      <c r="NZ944" s="19"/>
      <c r="OA944" s="19"/>
      <c r="OB944" s="19"/>
      <c r="OC944" s="19"/>
      <c r="OD944" s="19"/>
      <c r="OE944" s="19"/>
      <c r="OF944" s="19"/>
      <c r="OG944" s="19"/>
      <c r="OH944" s="19"/>
      <c r="OI944" s="19"/>
      <c r="OJ944" s="19"/>
      <c r="OK944" s="19"/>
      <c r="OL944" s="19"/>
      <c r="OM944" s="19"/>
      <c r="ON944" s="19"/>
      <c r="OO944" s="19"/>
      <c r="OP944" s="19"/>
      <c r="OQ944" s="19"/>
      <c r="OR944" s="19"/>
      <c r="OS944" s="19"/>
      <c r="OT944" s="19"/>
      <c r="OU944" s="19"/>
      <c r="OV944" s="19"/>
      <c r="OW944" s="19"/>
      <c r="OX944" s="19"/>
      <c r="OY944" s="19"/>
      <c r="OZ944" s="19"/>
      <c r="PA944" s="19"/>
      <c r="PB944" s="19"/>
      <c r="PC944" s="19"/>
      <c r="PD944" s="19"/>
      <c r="PE944" s="19"/>
      <c r="PF944" s="19"/>
      <c r="PG944" s="19"/>
      <c r="PH944" s="19"/>
      <c r="PI944" s="19"/>
      <c r="PJ944" s="19"/>
      <c r="PK944" s="19"/>
      <c r="PL944" s="19"/>
      <c r="PM944" s="19"/>
      <c r="PN944" s="19"/>
      <c r="PO944" s="19"/>
      <c r="PP944" s="19"/>
      <c r="PQ944" s="19"/>
      <c r="PR944" s="19"/>
      <c r="PS944" s="19"/>
      <c r="PT944" s="19"/>
      <c r="PU944" s="19"/>
      <c r="PV944" s="19"/>
      <c r="PW944" s="19"/>
      <c r="PX944" s="19"/>
      <c r="PY944" s="19"/>
      <c r="PZ944" s="19"/>
      <c r="QA944" s="19"/>
      <c r="QB944" s="19"/>
      <c r="QC944" s="19"/>
      <c r="QD944" s="19"/>
      <c r="QE944" s="19"/>
      <c r="QF944" s="19"/>
      <c r="QG944" s="19"/>
      <c r="QH944" s="19"/>
      <c r="QI944" s="19"/>
      <c r="QJ944" s="19"/>
      <c r="QK944" s="19"/>
      <c r="QL944" s="19"/>
      <c r="QM944" s="19"/>
      <c r="QN944" s="19"/>
      <c r="QO944" s="19"/>
      <c r="QP944" s="19"/>
      <c r="QQ944" s="19"/>
      <c r="QR944" s="19"/>
      <c r="QS944" s="19"/>
      <c r="QT944" s="19"/>
      <c r="QU944" s="19"/>
      <c r="QV944" s="19"/>
      <c r="QW944" s="19"/>
      <c r="QX944" s="19"/>
      <c r="QY944" s="19"/>
      <c r="QZ944" s="19"/>
      <c r="RA944" s="19"/>
      <c r="RB944" s="19"/>
      <c r="RC944" s="19"/>
      <c r="RD944" s="19"/>
      <c r="RE944" s="19"/>
      <c r="RF944" s="19"/>
      <c r="RG944" s="19"/>
      <c r="RH944" s="19"/>
      <c r="RI944" s="19"/>
      <c r="RJ944" s="19"/>
      <c r="RK944" s="19"/>
      <c r="RL944" s="19"/>
      <c r="RM944" s="19"/>
      <c r="RN944" s="19"/>
      <c r="RO944" s="19"/>
      <c r="RP944" s="19"/>
      <c r="RQ944" s="19"/>
      <c r="RR944" s="19"/>
      <c r="RS944" s="19"/>
      <c r="RT944" s="19"/>
      <c r="RU944" s="19"/>
      <c r="RV944" s="19"/>
      <c r="RW944" s="19"/>
      <c r="RX944" s="19"/>
      <c r="RY944" s="19"/>
      <c r="RZ944" s="19"/>
      <c r="SA944" s="19"/>
      <c r="SB944" s="19"/>
      <c r="SC944" s="19"/>
      <c r="SD944" s="19"/>
      <c r="SE944" s="19"/>
      <c r="SF944" s="19"/>
      <c r="SG944" s="19"/>
      <c r="SH944" s="19"/>
      <c r="SI944" s="19"/>
      <c r="SJ944" s="19"/>
      <c r="SK944" s="19"/>
      <c r="SL944" s="19"/>
      <c r="SM944" s="19"/>
      <c r="SN944" s="19"/>
      <c r="SO944" s="19"/>
      <c r="SP944" s="19"/>
      <c r="SQ944" s="19"/>
      <c r="SR944" s="19"/>
      <c r="SS944" s="19"/>
      <c r="ST944" s="19"/>
      <c r="SU944" s="19"/>
      <c r="SV944" s="19"/>
      <c r="SW944" s="19"/>
      <c r="SX944" s="19"/>
      <c r="SY944" s="19"/>
      <c r="SZ944" s="19"/>
      <c r="TA944" s="19"/>
      <c r="TB944" s="19"/>
      <c r="TC944" s="19"/>
      <c r="TD944" s="19"/>
      <c r="TE944" s="19"/>
      <c r="TF944" s="19"/>
      <c r="TG944" s="19"/>
      <c r="TH944" s="19"/>
      <c r="TI944" s="19"/>
      <c r="TJ944" s="19"/>
      <c r="TK944" s="19"/>
      <c r="TL944" s="19"/>
      <c r="TM944" s="19"/>
      <c r="TN944" s="19"/>
      <c r="TO944" s="19"/>
      <c r="TP944" s="19"/>
      <c r="TQ944" s="19"/>
      <c r="TR944" s="19"/>
      <c r="TS944" s="19"/>
      <c r="TT944" s="19"/>
      <c r="TU944" s="19"/>
      <c r="TV944" s="19"/>
      <c r="TW944" s="19"/>
      <c r="TX944" s="19"/>
      <c r="TY944" s="19"/>
      <c r="TZ944" s="19"/>
      <c r="UA944" s="19"/>
      <c r="UB944" s="19"/>
      <c r="UC944" s="19"/>
      <c r="UD944" s="19"/>
      <c r="UE944" s="19"/>
      <c r="UF944" s="19"/>
      <c r="UG944" s="19"/>
      <c r="UH944" s="19"/>
      <c r="UI944" s="19"/>
      <c r="UJ944" s="19"/>
      <c r="UK944" s="19"/>
      <c r="UL944" s="19"/>
      <c r="UM944" s="19"/>
      <c r="UN944" s="19"/>
      <c r="UO944" s="19"/>
      <c r="UP944" s="19"/>
      <c r="UQ944" s="19"/>
      <c r="UR944" s="19"/>
      <c r="US944" s="19"/>
      <c r="UT944" s="19"/>
      <c r="UU944" s="19"/>
      <c r="UV944" s="19"/>
      <c r="UW944" s="19"/>
      <c r="UX944" s="19"/>
      <c r="UY944" s="19"/>
      <c r="UZ944" s="19"/>
      <c r="VA944" s="19"/>
      <c r="VB944" s="19"/>
      <c r="VC944" s="19"/>
      <c r="VD944" s="19"/>
      <c r="VE944" s="19"/>
      <c r="VF944" s="19"/>
      <c r="VG944" s="19"/>
      <c r="VH944" s="19"/>
      <c r="VI944" s="19"/>
      <c r="VJ944" s="19"/>
      <c r="VK944" s="19"/>
      <c r="VL944" s="19"/>
      <c r="VM944" s="19"/>
      <c r="VN944" s="19"/>
      <c r="VO944" s="19"/>
      <c r="VP944" s="19"/>
      <c r="VQ944" s="19"/>
      <c r="VR944" s="19"/>
      <c r="VS944" s="19"/>
      <c r="VT944" s="19"/>
      <c r="VU944" s="19"/>
      <c r="VV944" s="19"/>
      <c r="VW944" s="19"/>
      <c r="VX944" s="19"/>
      <c r="VY944" s="19"/>
      <c r="VZ944" s="19"/>
      <c r="WA944" s="19"/>
      <c r="WB944" s="19"/>
      <c r="WC944" s="19"/>
      <c r="WD944" s="19"/>
      <c r="WE944" s="19"/>
      <c r="WF944" s="19"/>
      <c r="WG944" s="19"/>
      <c r="WH944" s="19"/>
      <c r="WI944" s="19"/>
      <c r="WJ944" s="19"/>
      <c r="WK944" s="19"/>
      <c r="WL944" s="19"/>
      <c r="WM944" s="19"/>
      <c r="WN944" s="19"/>
      <c r="WO944" s="19"/>
      <c r="WP944" s="19"/>
      <c r="WQ944" s="19"/>
      <c r="WR944" s="19"/>
      <c r="WS944" s="19"/>
      <c r="WT944" s="19"/>
      <c r="WU944" s="19"/>
      <c r="WV944" s="19"/>
      <c r="WW944" s="19"/>
      <c r="WX944" s="19"/>
      <c r="WY944" s="19"/>
    </row>
    <row r="945" spans="1:623" s="17" customFormat="1" hidden="1" x14ac:dyDescent="0.2">
      <c r="A945" s="16"/>
      <c r="I945" s="18"/>
      <c r="J945" s="18"/>
      <c r="N945" s="16"/>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c r="BV945" s="19"/>
      <c r="BW945" s="19"/>
      <c r="BX945" s="19"/>
      <c r="BY945" s="19"/>
      <c r="BZ945" s="19"/>
      <c r="CA945" s="19"/>
      <c r="CB945" s="19"/>
      <c r="CC945" s="19"/>
      <c r="CD945" s="19"/>
      <c r="CE945" s="19"/>
      <c r="CF945" s="19"/>
      <c r="CG945" s="19"/>
      <c r="CH945" s="19"/>
      <c r="CI945" s="19"/>
      <c r="CJ945" s="19"/>
      <c r="CK945" s="19"/>
      <c r="CL945" s="19"/>
      <c r="CM945" s="19"/>
      <c r="CN945" s="19"/>
      <c r="CO945" s="19"/>
      <c r="CP945" s="19"/>
      <c r="CQ945" s="19"/>
      <c r="CR945" s="19"/>
      <c r="CS945" s="19"/>
      <c r="CT945" s="19"/>
      <c r="CU945" s="19"/>
      <c r="CV945" s="19"/>
      <c r="CW945" s="19"/>
      <c r="CX945" s="19"/>
      <c r="CY945" s="19"/>
      <c r="CZ945" s="19"/>
      <c r="DA945" s="19"/>
      <c r="DB945" s="19"/>
      <c r="DC945" s="19"/>
      <c r="DD945" s="19"/>
      <c r="DE945" s="19"/>
      <c r="DF945" s="19"/>
      <c r="DG945" s="19"/>
      <c r="DH945" s="19"/>
      <c r="DI945" s="19"/>
      <c r="DJ945" s="19"/>
      <c r="DK945" s="19"/>
      <c r="DL945" s="19"/>
      <c r="DM945" s="19"/>
      <c r="DN945" s="19"/>
      <c r="DO945" s="19"/>
      <c r="DP945" s="19"/>
      <c r="DQ945" s="19"/>
      <c r="DR945" s="19"/>
      <c r="DS945" s="19"/>
      <c r="DT945" s="19"/>
      <c r="DU945" s="19"/>
      <c r="DV945" s="19"/>
      <c r="DW945" s="19"/>
      <c r="DX945" s="19"/>
      <c r="DY945" s="19"/>
      <c r="DZ945" s="19"/>
      <c r="EA945" s="19"/>
      <c r="EB945" s="19"/>
      <c r="EC945" s="19"/>
      <c r="ED945" s="19"/>
      <c r="EE945" s="19"/>
      <c r="EF945" s="19"/>
      <c r="EG945" s="19"/>
      <c r="EH945" s="19"/>
      <c r="EI945" s="19"/>
      <c r="EJ945" s="19"/>
      <c r="EK945" s="19"/>
      <c r="EL945" s="19"/>
      <c r="EM945" s="19"/>
      <c r="EN945" s="19"/>
      <c r="EO945" s="19"/>
      <c r="EP945" s="19"/>
      <c r="EQ945" s="19"/>
      <c r="ER945" s="19"/>
      <c r="ES945" s="19"/>
      <c r="ET945" s="19"/>
      <c r="EU945" s="19"/>
      <c r="EV945" s="19"/>
      <c r="EW945" s="19"/>
      <c r="EX945" s="19"/>
      <c r="EY945" s="19"/>
      <c r="EZ945" s="19"/>
      <c r="FA945" s="19"/>
      <c r="FB945" s="19"/>
      <c r="FC945" s="19"/>
      <c r="FD945" s="19"/>
      <c r="FE945" s="19"/>
      <c r="FF945" s="19"/>
      <c r="FG945" s="19"/>
      <c r="FH945" s="19"/>
      <c r="FI945" s="19"/>
      <c r="FJ945" s="19"/>
      <c r="FK945" s="19"/>
      <c r="FL945" s="19"/>
      <c r="FM945" s="19"/>
      <c r="FN945" s="19"/>
      <c r="FO945" s="19"/>
      <c r="FP945" s="19"/>
      <c r="FQ945" s="19"/>
      <c r="FR945" s="19"/>
      <c r="FS945" s="19"/>
      <c r="FT945" s="19"/>
      <c r="FU945" s="19"/>
      <c r="FV945" s="19"/>
      <c r="FW945" s="19"/>
      <c r="FX945" s="19"/>
      <c r="FY945" s="19"/>
      <c r="FZ945" s="19"/>
      <c r="GA945" s="19"/>
      <c r="GB945" s="19"/>
      <c r="GC945" s="19"/>
      <c r="GD945" s="19"/>
      <c r="GE945" s="19"/>
      <c r="GF945" s="19"/>
      <c r="GG945" s="19"/>
      <c r="GH945" s="19"/>
      <c r="GI945" s="19"/>
      <c r="GJ945" s="19"/>
      <c r="GK945" s="19"/>
      <c r="GL945" s="19"/>
      <c r="GM945" s="19"/>
      <c r="GN945" s="19"/>
      <c r="GO945" s="19"/>
      <c r="GP945" s="19"/>
      <c r="GQ945" s="19"/>
      <c r="GR945" s="19"/>
      <c r="GS945" s="19"/>
      <c r="GT945" s="19"/>
      <c r="GU945" s="19"/>
      <c r="GV945" s="19"/>
      <c r="GW945" s="19"/>
      <c r="GX945" s="19"/>
      <c r="GY945" s="19"/>
      <c r="GZ945" s="19"/>
      <c r="HA945" s="19"/>
      <c r="HB945" s="19"/>
      <c r="HC945" s="19"/>
      <c r="HD945" s="19"/>
      <c r="HE945" s="19"/>
      <c r="HF945" s="19"/>
      <c r="HG945" s="19"/>
      <c r="HH945" s="19"/>
      <c r="HI945" s="19"/>
      <c r="HJ945" s="19"/>
      <c r="HK945" s="19"/>
      <c r="HL945" s="19"/>
      <c r="HM945" s="19"/>
      <c r="HN945" s="19"/>
      <c r="HO945" s="19"/>
      <c r="HP945" s="19"/>
      <c r="HQ945" s="19"/>
      <c r="HR945" s="19"/>
      <c r="HS945" s="19"/>
      <c r="HT945" s="19"/>
      <c r="HU945" s="19"/>
      <c r="HV945" s="19"/>
      <c r="HW945" s="19"/>
      <c r="HX945" s="19"/>
      <c r="HY945" s="19"/>
      <c r="HZ945" s="19"/>
      <c r="IA945" s="19"/>
      <c r="IB945" s="19"/>
      <c r="IC945" s="19"/>
      <c r="ID945" s="19"/>
      <c r="IE945" s="19"/>
      <c r="IF945" s="19"/>
      <c r="IG945" s="19"/>
      <c r="IH945" s="19"/>
      <c r="II945" s="19"/>
      <c r="IJ945" s="19"/>
      <c r="IK945" s="19"/>
      <c r="IL945" s="19"/>
      <c r="IM945" s="19"/>
      <c r="IN945" s="19"/>
      <c r="IO945" s="19"/>
      <c r="IP945" s="19"/>
      <c r="IQ945" s="19"/>
      <c r="IR945" s="19"/>
      <c r="IS945" s="19"/>
      <c r="IT945" s="19"/>
      <c r="IU945" s="19"/>
      <c r="IV945" s="19"/>
      <c r="IW945" s="19"/>
      <c r="IX945" s="19"/>
      <c r="IY945" s="19"/>
      <c r="IZ945" s="19"/>
      <c r="JA945" s="19"/>
      <c r="JB945" s="19"/>
      <c r="JC945" s="19"/>
      <c r="JD945" s="19"/>
      <c r="JE945" s="19"/>
      <c r="JF945" s="19"/>
      <c r="JG945" s="19"/>
      <c r="JH945" s="19"/>
      <c r="JI945" s="19"/>
      <c r="JJ945" s="19"/>
      <c r="JK945" s="19"/>
      <c r="JL945" s="19"/>
      <c r="JM945" s="19"/>
      <c r="JN945" s="19"/>
      <c r="JO945" s="19"/>
      <c r="JP945" s="19"/>
      <c r="JQ945" s="19"/>
      <c r="JR945" s="19"/>
      <c r="JS945" s="19"/>
      <c r="JT945" s="19"/>
      <c r="JU945" s="19"/>
      <c r="JV945" s="19"/>
      <c r="JW945" s="19"/>
      <c r="JX945" s="19"/>
      <c r="JY945" s="19"/>
      <c r="JZ945" s="19"/>
      <c r="KA945" s="19"/>
      <c r="KB945" s="19"/>
      <c r="KC945" s="19"/>
      <c r="KD945" s="19"/>
      <c r="KE945" s="19"/>
      <c r="KF945" s="19"/>
      <c r="KG945" s="19"/>
      <c r="KH945" s="19"/>
      <c r="KI945" s="19"/>
      <c r="KJ945" s="19"/>
      <c r="KK945" s="19"/>
      <c r="KL945" s="19"/>
      <c r="KM945" s="19"/>
      <c r="KN945" s="19"/>
      <c r="KO945" s="19"/>
      <c r="KP945" s="19"/>
      <c r="KQ945" s="19"/>
      <c r="KR945" s="19"/>
      <c r="KS945" s="19"/>
      <c r="KT945" s="19"/>
      <c r="KU945" s="19"/>
      <c r="KV945" s="19"/>
      <c r="KW945" s="19"/>
      <c r="KX945" s="19"/>
      <c r="KY945" s="19"/>
      <c r="KZ945" s="19"/>
      <c r="LA945" s="19"/>
      <c r="LB945" s="19"/>
      <c r="LC945" s="19"/>
      <c r="LD945" s="19"/>
      <c r="LE945" s="19"/>
      <c r="LF945" s="19"/>
      <c r="LG945" s="19"/>
      <c r="LH945" s="19"/>
      <c r="LI945" s="19"/>
      <c r="LJ945" s="19"/>
      <c r="LK945" s="19"/>
      <c r="LL945" s="19"/>
      <c r="LM945" s="19"/>
      <c r="LN945" s="19"/>
      <c r="LO945" s="19"/>
      <c r="LP945" s="19"/>
      <c r="LQ945" s="19"/>
      <c r="LR945" s="19"/>
      <c r="LS945" s="19"/>
      <c r="LT945" s="19"/>
      <c r="LU945" s="19"/>
      <c r="LV945" s="19"/>
      <c r="LW945" s="19"/>
      <c r="LX945" s="19"/>
      <c r="LY945" s="19"/>
      <c r="LZ945" s="19"/>
      <c r="MA945" s="19"/>
      <c r="MB945" s="19"/>
      <c r="MC945" s="19"/>
      <c r="MD945" s="19"/>
      <c r="ME945" s="19"/>
      <c r="MF945" s="19"/>
      <c r="MG945" s="19"/>
      <c r="MH945" s="19"/>
      <c r="MI945" s="19"/>
      <c r="MJ945" s="19"/>
      <c r="MK945" s="19"/>
      <c r="ML945" s="19"/>
      <c r="MM945" s="19"/>
      <c r="MN945" s="19"/>
      <c r="MO945" s="19"/>
      <c r="MP945" s="19"/>
      <c r="MQ945" s="19"/>
      <c r="MR945" s="19"/>
      <c r="MS945" s="19"/>
      <c r="MT945" s="19"/>
      <c r="MU945" s="19"/>
      <c r="MV945" s="19"/>
      <c r="MW945" s="19"/>
      <c r="MX945" s="19"/>
      <c r="MY945" s="19"/>
      <c r="MZ945" s="19"/>
      <c r="NA945" s="19"/>
      <c r="NB945" s="19"/>
      <c r="NC945" s="19"/>
      <c r="ND945" s="19"/>
      <c r="NE945" s="19"/>
      <c r="NF945" s="19"/>
      <c r="NG945" s="19"/>
      <c r="NH945" s="19"/>
      <c r="NI945" s="19"/>
      <c r="NJ945" s="19"/>
      <c r="NK945" s="19"/>
      <c r="NL945" s="19"/>
      <c r="NM945" s="19"/>
      <c r="NN945" s="19"/>
      <c r="NO945" s="19"/>
      <c r="NP945" s="19"/>
      <c r="NQ945" s="19"/>
      <c r="NR945" s="19"/>
      <c r="NS945" s="19"/>
      <c r="NT945" s="19"/>
      <c r="NU945" s="19"/>
      <c r="NV945" s="19"/>
      <c r="NW945" s="19"/>
      <c r="NX945" s="19"/>
      <c r="NY945" s="19"/>
      <c r="NZ945" s="19"/>
      <c r="OA945" s="19"/>
      <c r="OB945" s="19"/>
      <c r="OC945" s="19"/>
      <c r="OD945" s="19"/>
      <c r="OE945" s="19"/>
      <c r="OF945" s="19"/>
      <c r="OG945" s="19"/>
      <c r="OH945" s="19"/>
      <c r="OI945" s="19"/>
      <c r="OJ945" s="19"/>
      <c r="OK945" s="19"/>
      <c r="OL945" s="19"/>
      <c r="OM945" s="19"/>
      <c r="ON945" s="19"/>
      <c r="OO945" s="19"/>
      <c r="OP945" s="19"/>
      <c r="OQ945" s="19"/>
      <c r="OR945" s="19"/>
      <c r="OS945" s="19"/>
      <c r="OT945" s="19"/>
      <c r="OU945" s="19"/>
      <c r="OV945" s="19"/>
      <c r="OW945" s="19"/>
      <c r="OX945" s="19"/>
      <c r="OY945" s="19"/>
      <c r="OZ945" s="19"/>
      <c r="PA945" s="19"/>
      <c r="PB945" s="19"/>
      <c r="PC945" s="19"/>
      <c r="PD945" s="19"/>
      <c r="PE945" s="19"/>
      <c r="PF945" s="19"/>
      <c r="PG945" s="19"/>
      <c r="PH945" s="19"/>
      <c r="PI945" s="19"/>
      <c r="PJ945" s="19"/>
      <c r="PK945" s="19"/>
      <c r="PL945" s="19"/>
      <c r="PM945" s="19"/>
      <c r="PN945" s="19"/>
      <c r="PO945" s="19"/>
      <c r="PP945" s="19"/>
      <c r="PQ945" s="19"/>
      <c r="PR945" s="19"/>
      <c r="PS945" s="19"/>
      <c r="PT945" s="19"/>
      <c r="PU945" s="19"/>
      <c r="PV945" s="19"/>
      <c r="PW945" s="19"/>
      <c r="PX945" s="19"/>
      <c r="PY945" s="19"/>
      <c r="PZ945" s="19"/>
      <c r="QA945" s="19"/>
      <c r="QB945" s="19"/>
      <c r="QC945" s="19"/>
      <c r="QD945" s="19"/>
      <c r="QE945" s="19"/>
      <c r="QF945" s="19"/>
      <c r="QG945" s="19"/>
      <c r="QH945" s="19"/>
      <c r="QI945" s="19"/>
      <c r="QJ945" s="19"/>
      <c r="QK945" s="19"/>
      <c r="QL945" s="19"/>
      <c r="QM945" s="19"/>
      <c r="QN945" s="19"/>
      <c r="QO945" s="19"/>
      <c r="QP945" s="19"/>
      <c r="QQ945" s="19"/>
      <c r="QR945" s="19"/>
      <c r="QS945" s="19"/>
      <c r="QT945" s="19"/>
      <c r="QU945" s="19"/>
      <c r="QV945" s="19"/>
      <c r="QW945" s="19"/>
      <c r="QX945" s="19"/>
      <c r="QY945" s="19"/>
      <c r="QZ945" s="19"/>
      <c r="RA945" s="19"/>
      <c r="RB945" s="19"/>
      <c r="RC945" s="19"/>
      <c r="RD945" s="19"/>
      <c r="RE945" s="19"/>
      <c r="RF945" s="19"/>
      <c r="RG945" s="19"/>
      <c r="RH945" s="19"/>
      <c r="RI945" s="19"/>
      <c r="RJ945" s="19"/>
      <c r="RK945" s="19"/>
      <c r="RL945" s="19"/>
      <c r="RM945" s="19"/>
      <c r="RN945" s="19"/>
      <c r="RO945" s="19"/>
      <c r="RP945" s="19"/>
      <c r="RQ945" s="19"/>
      <c r="RR945" s="19"/>
      <c r="RS945" s="19"/>
      <c r="RT945" s="19"/>
      <c r="RU945" s="19"/>
      <c r="RV945" s="19"/>
      <c r="RW945" s="19"/>
      <c r="RX945" s="19"/>
      <c r="RY945" s="19"/>
      <c r="RZ945" s="19"/>
      <c r="SA945" s="19"/>
      <c r="SB945" s="19"/>
      <c r="SC945" s="19"/>
      <c r="SD945" s="19"/>
      <c r="SE945" s="19"/>
      <c r="SF945" s="19"/>
      <c r="SG945" s="19"/>
      <c r="SH945" s="19"/>
      <c r="SI945" s="19"/>
      <c r="SJ945" s="19"/>
      <c r="SK945" s="19"/>
      <c r="SL945" s="19"/>
      <c r="SM945" s="19"/>
      <c r="SN945" s="19"/>
      <c r="SO945" s="19"/>
      <c r="SP945" s="19"/>
      <c r="SQ945" s="19"/>
      <c r="SR945" s="19"/>
      <c r="SS945" s="19"/>
      <c r="ST945" s="19"/>
      <c r="SU945" s="19"/>
      <c r="SV945" s="19"/>
      <c r="SW945" s="19"/>
      <c r="SX945" s="19"/>
      <c r="SY945" s="19"/>
      <c r="SZ945" s="19"/>
      <c r="TA945" s="19"/>
      <c r="TB945" s="19"/>
      <c r="TC945" s="19"/>
      <c r="TD945" s="19"/>
      <c r="TE945" s="19"/>
      <c r="TF945" s="19"/>
      <c r="TG945" s="19"/>
      <c r="TH945" s="19"/>
      <c r="TI945" s="19"/>
      <c r="TJ945" s="19"/>
      <c r="TK945" s="19"/>
      <c r="TL945" s="19"/>
      <c r="TM945" s="19"/>
      <c r="TN945" s="19"/>
      <c r="TO945" s="19"/>
      <c r="TP945" s="19"/>
      <c r="TQ945" s="19"/>
      <c r="TR945" s="19"/>
      <c r="TS945" s="19"/>
      <c r="TT945" s="19"/>
      <c r="TU945" s="19"/>
      <c r="TV945" s="19"/>
      <c r="TW945" s="19"/>
      <c r="TX945" s="19"/>
      <c r="TY945" s="19"/>
      <c r="TZ945" s="19"/>
      <c r="UA945" s="19"/>
      <c r="UB945" s="19"/>
      <c r="UC945" s="19"/>
      <c r="UD945" s="19"/>
      <c r="UE945" s="19"/>
      <c r="UF945" s="19"/>
      <c r="UG945" s="19"/>
      <c r="UH945" s="19"/>
      <c r="UI945" s="19"/>
      <c r="UJ945" s="19"/>
      <c r="UK945" s="19"/>
      <c r="UL945" s="19"/>
      <c r="UM945" s="19"/>
      <c r="UN945" s="19"/>
      <c r="UO945" s="19"/>
      <c r="UP945" s="19"/>
      <c r="UQ945" s="19"/>
      <c r="UR945" s="19"/>
      <c r="US945" s="19"/>
      <c r="UT945" s="19"/>
      <c r="UU945" s="19"/>
      <c r="UV945" s="19"/>
      <c r="UW945" s="19"/>
      <c r="UX945" s="19"/>
      <c r="UY945" s="19"/>
      <c r="UZ945" s="19"/>
      <c r="VA945" s="19"/>
      <c r="VB945" s="19"/>
      <c r="VC945" s="19"/>
      <c r="VD945" s="19"/>
      <c r="VE945" s="19"/>
      <c r="VF945" s="19"/>
      <c r="VG945" s="19"/>
      <c r="VH945" s="19"/>
      <c r="VI945" s="19"/>
      <c r="VJ945" s="19"/>
      <c r="VK945" s="19"/>
      <c r="VL945" s="19"/>
      <c r="VM945" s="19"/>
      <c r="VN945" s="19"/>
      <c r="VO945" s="19"/>
      <c r="VP945" s="19"/>
      <c r="VQ945" s="19"/>
      <c r="VR945" s="19"/>
      <c r="VS945" s="19"/>
      <c r="VT945" s="19"/>
      <c r="VU945" s="19"/>
      <c r="VV945" s="19"/>
      <c r="VW945" s="19"/>
      <c r="VX945" s="19"/>
      <c r="VY945" s="19"/>
      <c r="VZ945" s="19"/>
      <c r="WA945" s="19"/>
      <c r="WB945" s="19"/>
      <c r="WC945" s="19"/>
      <c r="WD945" s="19"/>
      <c r="WE945" s="19"/>
      <c r="WF945" s="19"/>
      <c r="WG945" s="19"/>
      <c r="WH945" s="19"/>
      <c r="WI945" s="19"/>
      <c r="WJ945" s="19"/>
      <c r="WK945" s="19"/>
      <c r="WL945" s="19"/>
      <c r="WM945" s="19"/>
      <c r="WN945" s="19"/>
      <c r="WO945" s="19"/>
      <c r="WP945" s="19"/>
      <c r="WQ945" s="19"/>
      <c r="WR945" s="19"/>
      <c r="WS945" s="19"/>
      <c r="WT945" s="19"/>
      <c r="WU945" s="19"/>
      <c r="WV945" s="19"/>
      <c r="WW945" s="19"/>
      <c r="WX945" s="19"/>
      <c r="WY945" s="19"/>
    </row>
    <row r="946" spans="1:623" s="17" customFormat="1" hidden="1" x14ac:dyDescent="0.2">
      <c r="A946" s="16"/>
      <c r="I946" s="18"/>
      <c r="J946" s="18"/>
      <c r="N946" s="16"/>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c r="BV946" s="19"/>
      <c r="BW946" s="19"/>
      <c r="BX946" s="19"/>
      <c r="BY946" s="19"/>
      <c r="BZ946" s="19"/>
      <c r="CA946" s="19"/>
      <c r="CB946" s="19"/>
      <c r="CC946" s="19"/>
      <c r="CD946" s="19"/>
      <c r="CE946" s="19"/>
      <c r="CF946" s="19"/>
      <c r="CG946" s="19"/>
      <c r="CH946" s="19"/>
      <c r="CI946" s="19"/>
      <c r="CJ946" s="19"/>
      <c r="CK946" s="19"/>
      <c r="CL946" s="19"/>
      <c r="CM946" s="19"/>
      <c r="CN946" s="19"/>
      <c r="CO946" s="19"/>
      <c r="CP946" s="19"/>
      <c r="CQ946" s="19"/>
      <c r="CR946" s="19"/>
      <c r="CS946" s="19"/>
      <c r="CT946" s="19"/>
      <c r="CU946" s="19"/>
      <c r="CV946" s="19"/>
      <c r="CW946" s="19"/>
      <c r="CX946" s="19"/>
      <c r="CY946" s="19"/>
      <c r="CZ946" s="19"/>
      <c r="DA946" s="19"/>
      <c r="DB946" s="19"/>
      <c r="DC946" s="19"/>
      <c r="DD946" s="19"/>
      <c r="DE946" s="19"/>
      <c r="DF946" s="19"/>
      <c r="DG946" s="19"/>
      <c r="DH946" s="19"/>
      <c r="DI946" s="19"/>
      <c r="DJ946" s="19"/>
      <c r="DK946" s="19"/>
      <c r="DL946" s="19"/>
      <c r="DM946" s="19"/>
      <c r="DN946" s="19"/>
      <c r="DO946" s="19"/>
      <c r="DP946" s="19"/>
      <c r="DQ946" s="19"/>
      <c r="DR946" s="19"/>
      <c r="DS946" s="19"/>
      <c r="DT946" s="19"/>
      <c r="DU946" s="19"/>
      <c r="DV946" s="19"/>
      <c r="DW946" s="19"/>
      <c r="DX946" s="19"/>
      <c r="DY946" s="19"/>
      <c r="DZ946" s="19"/>
      <c r="EA946" s="19"/>
      <c r="EB946" s="19"/>
      <c r="EC946" s="19"/>
      <c r="ED946" s="19"/>
      <c r="EE946" s="19"/>
      <c r="EF946" s="19"/>
      <c r="EG946" s="19"/>
      <c r="EH946" s="19"/>
      <c r="EI946" s="19"/>
      <c r="EJ946" s="19"/>
      <c r="EK946" s="19"/>
      <c r="EL946" s="19"/>
      <c r="EM946" s="19"/>
      <c r="EN946" s="19"/>
      <c r="EO946" s="19"/>
      <c r="EP946" s="19"/>
      <c r="EQ946" s="19"/>
      <c r="ER946" s="19"/>
      <c r="ES946" s="19"/>
      <c r="ET946" s="19"/>
      <c r="EU946" s="19"/>
      <c r="EV946" s="19"/>
      <c r="EW946" s="19"/>
      <c r="EX946" s="19"/>
      <c r="EY946" s="19"/>
      <c r="EZ946" s="19"/>
      <c r="FA946" s="19"/>
      <c r="FB946" s="19"/>
      <c r="FC946" s="19"/>
      <c r="FD946" s="19"/>
      <c r="FE946" s="19"/>
      <c r="FF946" s="19"/>
      <c r="FG946" s="19"/>
      <c r="FH946" s="19"/>
      <c r="FI946" s="19"/>
      <c r="FJ946" s="19"/>
      <c r="FK946" s="19"/>
      <c r="FL946" s="19"/>
      <c r="FM946" s="19"/>
      <c r="FN946" s="19"/>
      <c r="FO946" s="19"/>
      <c r="FP946" s="19"/>
      <c r="FQ946" s="19"/>
      <c r="FR946" s="19"/>
      <c r="FS946" s="19"/>
      <c r="FT946" s="19"/>
      <c r="FU946" s="19"/>
      <c r="FV946" s="19"/>
      <c r="FW946" s="19"/>
      <c r="FX946" s="19"/>
      <c r="FY946" s="19"/>
      <c r="FZ946" s="19"/>
      <c r="GA946" s="19"/>
      <c r="GB946" s="19"/>
      <c r="GC946" s="19"/>
      <c r="GD946" s="19"/>
      <c r="GE946" s="19"/>
      <c r="GF946" s="19"/>
      <c r="GG946" s="19"/>
      <c r="GH946" s="19"/>
      <c r="GI946" s="19"/>
      <c r="GJ946" s="19"/>
      <c r="GK946" s="19"/>
      <c r="GL946" s="19"/>
      <c r="GM946" s="19"/>
      <c r="GN946" s="19"/>
      <c r="GO946" s="19"/>
      <c r="GP946" s="19"/>
      <c r="GQ946" s="19"/>
      <c r="GR946" s="19"/>
      <c r="GS946" s="19"/>
      <c r="GT946" s="19"/>
      <c r="GU946" s="19"/>
      <c r="GV946" s="19"/>
      <c r="GW946" s="19"/>
      <c r="GX946" s="19"/>
      <c r="GY946" s="19"/>
      <c r="GZ946" s="19"/>
      <c r="HA946" s="19"/>
      <c r="HB946" s="19"/>
      <c r="HC946" s="19"/>
      <c r="HD946" s="19"/>
      <c r="HE946" s="19"/>
      <c r="HF946" s="19"/>
      <c r="HG946" s="19"/>
      <c r="HH946" s="19"/>
      <c r="HI946" s="19"/>
      <c r="HJ946" s="19"/>
      <c r="HK946" s="19"/>
      <c r="HL946" s="19"/>
      <c r="HM946" s="19"/>
      <c r="HN946" s="19"/>
      <c r="HO946" s="19"/>
      <c r="HP946" s="19"/>
      <c r="HQ946" s="19"/>
      <c r="HR946" s="19"/>
      <c r="HS946" s="19"/>
      <c r="HT946" s="19"/>
      <c r="HU946" s="19"/>
      <c r="HV946" s="19"/>
      <c r="HW946" s="19"/>
      <c r="HX946" s="19"/>
      <c r="HY946" s="19"/>
      <c r="HZ946" s="19"/>
      <c r="IA946" s="19"/>
      <c r="IB946" s="19"/>
      <c r="IC946" s="19"/>
      <c r="ID946" s="19"/>
      <c r="IE946" s="19"/>
      <c r="IF946" s="19"/>
      <c r="IG946" s="19"/>
      <c r="IH946" s="19"/>
      <c r="II946" s="19"/>
      <c r="IJ946" s="19"/>
      <c r="IK946" s="19"/>
      <c r="IL946" s="19"/>
      <c r="IM946" s="19"/>
      <c r="IN946" s="19"/>
      <c r="IO946" s="19"/>
      <c r="IP946" s="19"/>
      <c r="IQ946" s="19"/>
      <c r="IR946" s="19"/>
      <c r="IS946" s="19"/>
      <c r="IT946" s="19"/>
      <c r="IU946" s="19"/>
      <c r="IV946" s="19"/>
      <c r="IW946" s="19"/>
      <c r="IX946" s="19"/>
      <c r="IY946" s="19"/>
      <c r="IZ946" s="19"/>
      <c r="JA946" s="19"/>
      <c r="JB946" s="19"/>
      <c r="JC946" s="19"/>
      <c r="JD946" s="19"/>
      <c r="JE946" s="19"/>
      <c r="JF946" s="19"/>
      <c r="JG946" s="19"/>
      <c r="JH946" s="19"/>
      <c r="JI946" s="19"/>
      <c r="JJ946" s="19"/>
      <c r="JK946" s="19"/>
      <c r="JL946" s="19"/>
      <c r="JM946" s="19"/>
      <c r="JN946" s="19"/>
      <c r="JO946" s="19"/>
      <c r="JP946" s="19"/>
      <c r="JQ946" s="19"/>
      <c r="JR946" s="19"/>
      <c r="JS946" s="19"/>
      <c r="JT946" s="19"/>
      <c r="JU946" s="19"/>
      <c r="JV946" s="19"/>
      <c r="JW946" s="19"/>
      <c r="JX946" s="19"/>
      <c r="JY946" s="19"/>
      <c r="JZ946" s="19"/>
      <c r="KA946" s="19"/>
      <c r="KB946" s="19"/>
      <c r="KC946" s="19"/>
      <c r="KD946" s="19"/>
      <c r="KE946" s="19"/>
      <c r="KF946" s="19"/>
      <c r="KG946" s="19"/>
      <c r="KH946" s="19"/>
      <c r="KI946" s="19"/>
      <c r="KJ946" s="19"/>
      <c r="KK946" s="19"/>
      <c r="KL946" s="19"/>
      <c r="KM946" s="19"/>
      <c r="KN946" s="19"/>
      <c r="KO946" s="19"/>
      <c r="KP946" s="19"/>
      <c r="KQ946" s="19"/>
      <c r="KR946" s="19"/>
      <c r="KS946" s="19"/>
      <c r="KT946" s="19"/>
      <c r="KU946" s="19"/>
      <c r="KV946" s="19"/>
      <c r="KW946" s="19"/>
      <c r="KX946" s="19"/>
      <c r="KY946" s="19"/>
      <c r="KZ946" s="19"/>
      <c r="LA946" s="19"/>
      <c r="LB946" s="19"/>
      <c r="LC946" s="19"/>
      <c r="LD946" s="19"/>
      <c r="LE946" s="19"/>
      <c r="LF946" s="19"/>
      <c r="LG946" s="19"/>
      <c r="LH946" s="19"/>
      <c r="LI946" s="19"/>
      <c r="LJ946" s="19"/>
      <c r="LK946" s="19"/>
      <c r="LL946" s="19"/>
      <c r="LM946" s="19"/>
      <c r="LN946" s="19"/>
      <c r="LO946" s="19"/>
      <c r="LP946" s="19"/>
      <c r="LQ946" s="19"/>
      <c r="LR946" s="19"/>
      <c r="LS946" s="19"/>
      <c r="LT946" s="19"/>
      <c r="LU946" s="19"/>
      <c r="LV946" s="19"/>
      <c r="LW946" s="19"/>
      <c r="LX946" s="19"/>
      <c r="LY946" s="19"/>
      <c r="LZ946" s="19"/>
      <c r="MA946" s="19"/>
      <c r="MB946" s="19"/>
      <c r="MC946" s="19"/>
      <c r="MD946" s="19"/>
      <c r="ME946" s="19"/>
      <c r="MF946" s="19"/>
      <c r="MG946" s="19"/>
      <c r="MH946" s="19"/>
      <c r="MI946" s="19"/>
      <c r="MJ946" s="19"/>
      <c r="MK946" s="19"/>
      <c r="ML946" s="19"/>
      <c r="MM946" s="19"/>
      <c r="MN946" s="19"/>
      <c r="MO946" s="19"/>
      <c r="MP946" s="19"/>
      <c r="MQ946" s="19"/>
      <c r="MR946" s="19"/>
      <c r="MS946" s="19"/>
      <c r="MT946" s="19"/>
      <c r="MU946" s="19"/>
      <c r="MV946" s="19"/>
      <c r="MW946" s="19"/>
      <c r="MX946" s="19"/>
      <c r="MY946" s="19"/>
      <c r="MZ946" s="19"/>
      <c r="NA946" s="19"/>
      <c r="NB946" s="19"/>
      <c r="NC946" s="19"/>
      <c r="ND946" s="19"/>
      <c r="NE946" s="19"/>
      <c r="NF946" s="19"/>
      <c r="NG946" s="19"/>
      <c r="NH946" s="19"/>
      <c r="NI946" s="19"/>
      <c r="NJ946" s="19"/>
      <c r="NK946" s="19"/>
      <c r="NL946" s="19"/>
      <c r="NM946" s="19"/>
      <c r="NN946" s="19"/>
      <c r="NO946" s="19"/>
      <c r="NP946" s="19"/>
      <c r="NQ946" s="19"/>
      <c r="NR946" s="19"/>
      <c r="NS946" s="19"/>
      <c r="NT946" s="19"/>
      <c r="NU946" s="19"/>
      <c r="NV946" s="19"/>
      <c r="NW946" s="19"/>
      <c r="NX946" s="19"/>
      <c r="NY946" s="19"/>
      <c r="NZ946" s="19"/>
      <c r="OA946" s="19"/>
      <c r="OB946" s="19"/>
      <c r="OC946" s="19"/>
      <c r="OD946" s="19"/>
      <c r="OE946" s="19"/>
      <c r="OF946" s="19"/>
      <c r="OG946" s="19"/>
      <c r="OH946" s="19"/>
      <c r="OI946" s="19"/>
      <c r="OJ946" s="19"/>
      <c r="OK946" s="19"/>
      <c r="OL946" s="19"/>
      <c r="OM946" s="19"/>
      <c r="ON946" s="19"/>
      <c r="OO946" s="19"/>
      <c r="OP946" s="19"/>
      <c r="OQ946" s="19"/>
      <c r="OR946" s="19"/>
      <c r="OS946" s="19"/>
      <c r="OT946" s="19"/>
      <c r="OU946" s="19"/>
      <c r="OV946" s="19"/>
      <c r="OW946" s="19"/>
      <c r="OX946" s="19"/>
      <c r="OY946" s="19"/>
      <c r="OZ946" s="19"/>
      <c r="PA946" s="19"/>
      <c r="PB946" s="19"/>
      <c r="PC946" s="19"/>
      <c r="PD946" s="19"/>
      <c r="PE946" s="19"/>
      <c r="PF946" s="19"/>
      <c r="PG946" s="19"/>
      <c r="PH946" s="19"/>
      <c r="PI946" s="19"/>
      <c r="PJ946" s="19"/>
      <c r="PK946" s="19"/>
      <c r="PL946" s="19"/>
      <c r="PM946" s="19"/>
      <c r="PN946" s="19"/>
      <c r="PO946" s="19"/>
      <c r="PP946" s="19"/>
      <c r="PQ946" s="19"/>
      <c r="PR946" s="19"/>
      <c r="PS946" s="19"/>
      <c r="PT946" s="19"/>
      <c r="PU946" s="19"/>
      <c r="PV946" s="19"/>
      <c r="PW946" s="19"/>
      <c r="PX946" s="19"/>
      <c r="PY946" s="19"/>
      <c r="PZ946" s="19"/>
      <c r="QA946" s="19"/>
      <c r="QB946" s="19"/>
      <c r="QC946" s="19"/>
      <c r="QD946" s="19"/>
      <c r="QE946" s="19"/>
      <c r="QF946" s="19"/>
      <c r="QG946" s="19"/>
      <c r="QH946" s="19"/>
      <c r="QI946" s="19"/>
      <c r="QJ946" s="19"/>
      <c r="QK946" s="19"/>
      <c r="QL946" s="19"/>
      <c r="QM946" s="19"/>
      <c r="QN946" s="19"/>
      <c r="QO946" s="19"/>
      <c r="QP946" s="19"/>
      <c r="QQ946" s="19"/>
      <c r="QR946" s="19"/>
      <c r="QS946" s="19"/>
      <c r="QT946" s="19"/>
      <c r="QU946" s="19"/>
      <c r="QV946" s="19"/>
      <c r="QW946" s="19"/>
      <c r="QX946" s="19"/>
      <c r="QY946" s="19"/>
      <c r="QZ946" s="19"/>
      <c r="RA946" s="19"/>
      <c r="RB946" s="19"/>
      <c r="RC946" s="19"/>
      <c r="RD946" s="19"/>
      <c r="RE946" s="19"/>
      <c r="RF946" s="19"/>
      <c r="RG946" s="19"/>
      <c r="RH946" s="19"/>
      <c r="RI946" s="19"/>
      <c r="RJ946" s="19"/>
      <c r="RK946" s="19"/>
      <c r="RL946" s="19"/>
      <c r="RM946" s="19"/>
      <c r="RN946" s="19"/>
      <c r="RO946" s="19"/>
      <c r="RP946" s="19"/>
      <c r="RQ946" s="19"/>
      <c r="RR946" s="19"/>
      <c r="RS946" s="19"/>
      <c r="RT946" s="19"/>
      <c r="RU946" s="19"/>
      <c r="RV946" s="19"/>
      <c r="RW946" s="19"/>
      <c r="RX946" s="19"/>
      <c r="RY946" s="19"/>
      <c r="RZ946" s="19"/>
      <c r="SA946" s="19"/>
      <c r="SB946" s="19"/>
      <c r="SC946" s="19"/>
      <c r="SD946" s="19"/>
      <c r="SE946" s="19"/>
      <c r="SF946" s="19"/>
      <c r="SG946" s="19"/>
      <c r="SH946" s="19"/>
      <c r="SI946" s="19"/>
      <c r="SJ946" s="19"/>
      <c r="SK946" s="19"/>
      <c r="SL946" s="19"/>
      <c r="SM946" s="19"/>
      <c r="SN946" s="19"/>
      <c r="SO946" s="19"/>
      <c r="SP946" s="19"/>
      <c r="SQ946" s="19"/>
      <c r="SR946" s="19"/>
      <c r="SS946" s="19"/>
      <c r="ST946" s="19"/>
      <c r="SU946" s="19"/>
      <c r="SV946" s="19"/>
      <c r="SW946" s="19"/>
      <c r="SX946" s="19"/>
      <c r="SY946" s="19"/>
      <c r="SZ946" s="19"/>
      <c r="TA946" s="19"/>
      <c r="TB946" s="19"/>
      <c r="TC946" s="19"/>
      <c r="TD946" s="19"/>
      <c r="TE946" s="19"/>
      <c r="TF946" s="19"/>
      <c r="TG946" s="19"/>
      <c r="TH946" s="19"/>
      <c r="TI946" s="19"/>
      <c r="TJ946" s="19"/>
      <c r="TK946" s="19"/>
      <c r="TL946" s="19"/>
      <c r="TM946" s="19"/>
      <c r="TN946" s="19"/>
      <c r="TO946" s="19"/>
      <c r="TP946" s="19"/>
      <c r="TQ946" s="19"/>
      <c r="TR946" s="19"/>
      <c r="TS946" s="19"/>
      <c r="TT946" s="19"/>
      <c r="TU946" s="19"/>
      <c r="TV946" s="19"/>
      <c r="TW946" s="19"/>
      <c r="TX946" s="19"/>
      <c r="TY946" s="19"/>
      <c r="TZ946" s="19"/>
      <c r="UA946" s="19"/>
      <c r="UB946" s="19"/>
      <c r="UC946" s="19"/>
      <c r="UD946" s="19"/>
      <c r="UE946" s="19"/>
      <c r="UF946" s="19"/>
      <c r="UG946" s="19"/>
      <c r="UH946" s="19"/>
      <c r="UI946" s="19"/>
      <c r="UJ946" s="19"/>
      <c r="UK946" s="19"/>
      <c r="UL946" s="19"/>
      <c r="UM946" s="19"/>
      <c r="UN946" s="19"/>
      <c r="UO946" s="19"/>
      <c r="UP946" s="19"/>
      <c r="UQ946" s="19"/>
      <c r="UR946" s="19"/>
      <c r="US946" s="19"/>
      <c r="UT946" s="19"/>
      <c r="UU946" s="19"/>
      <c r="UV946" s="19"/>
      <c r="UW946" s="19"/>
      <c r="UX946" s="19"/>
      <c r="UY946" s="19"/>
      <c r="UZ946" s="19"/>
      <c r="VA946" s="19"/>
      <c r="VB946" s="19"/>
      <c r="VC946" s="19"/>
      <c r="VD946" s="19"/>
      <c r="VE946" s="19"/>
      <c r="VF946" s="19"/>
      <c r="VG946" s="19"/>
      <c r="VH946" s="19"/>
      <c r="VI946" s="19"/>
      <c r="VJ946" s="19"/>
      <c r="VK946" s="19"/>
      <c r="VL946" s="19"/>
      <c r="VM946" s="19"/>
      <c r="VN946" s="19"/>
      <c r="VO946" s="19"/>
      <c r="VP946" s="19"/>
      <c r="VQ946" s="19"/>
      <c r="VR946" s="19"/>
      <c r="VS946" s="19"/>
      <c r="VT946" s="19"/>
      <c r="VU946" s="19"/>
      <c r="VV946" s="19"/>
      <c r="VW946" s="19"/>
      <c r="VX946" s="19"/>
      <c r="VY946" s="19"/>
      <c r="VZ946" s="19"/>
      <c r="WA946" s="19"/>
      <c r="WB946" s="19"/>
      <c r="WC946" s="19"/>
      <c r="WD946" s="19"/>
      <c r="WE946" s="19"/>
      <c r="WF946" s="19"/>
      <c r="WG946" s="19"/>
      <c r="WH946" s="19"/>
      <c r="WI946" s="19"/>
      <c r="WJ946" s="19"/>
      <c r="WK946" s="19"/>
      <c r="WL946" s="19"/>
      <c r="WM946" s="19"/>
      <c r="WN946" s="19"/>
      <c r="WO946" s="19"/>
      <c r="WP946" s="19"/>
      <c r="WQ946" s="19"/>
      <c r="WR946" s="19"/>
      <c r="WS946" s="19"/>
      <c r="WT946" s="19"/>
      <c r="WU946" s="19"/>
      <c r="WV946" s="19"/>
      <c r="WW946" s="19"/>
      <c r="WX946" s="19"/>
      <c r="WY946" s="19"/>
    </row>
    <row r="947" spans="1:623" s="17" customFormat="1" hidden="1" x14ac:dyDescent="0.2">
      <c r="A947" s="16"/>
      <c r="I947" s="18"/>
      <c r="J947" s="18"/>
      <c r="N947" s="16"/>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c r="BV947" s="19"/>
      <c r="BW947" s="19"/>
      <c r="BX947" s="19"/>
      <c r="BY947" s="19"/>
      <c r="BZ947" s="19"/>
      <c r="CA947" s="19"/>
      <c r="CB947" s="19"/>
      <c r="CC947" s="19"/>
      <c r="CD947" s="19"/>
      <c r="CE947" s="19"/>
      <c r="CF947" s="19"/>
      <c r="CG947" s="19"/>
      <c r="CH947" s="19"/>
      <c r="CI947" s="19"/>
      <c r="CJ947" s="19"/>
      <c r="CK947" s="19"/>
      <c r="CL947" s="19"/>
      <c r="CM947" s="19"/>
      <c r="CN947" s="19"/>
      <c r="CO947" s="19"/>
      <c r="CP947" s="19"/>
      <c r="CQ947" s="19"/>
      <c r="CR947" s="19"/>
      <c r="CS947" s="19"/>
      <c r="CT947" s="19"/>
      <c r="CU947" s="19"/>
      <c r="CV947" s="19"/>
      <c r="CW947" s="19"/>
      <c r="CX947" s="19"/>
      <c r="CY947" s="19"/>
      <c r="CZ947" s="19"/>
      <c r="DA947" s="19"/>
      <c r="DB947" s="19"/>
      <c r="DC947" s="19"/>
      <c r="DD947" s="19"/>
      <c r="DE947" s="19"/>
      <c r="DF947" s="19"/>
      <c r="DG947" s="19"/>
      <c r="DH947" s="19"/>
      <c r="DI947" s="19"/>
      <c r="DJ947" s="19"/>
      <c r="DK947" s="19"/>
      <c r="DL947" s="19"/>
      <c r="DM947" s="19"/>
      <c r="DN947" s="19"/>
      <c r="DO947" s="19"/>
      <c r="DP947" s="19"/>
      <c r="DQ947" s="19"/>
      <c r="DR947" s="19"/>
      <c r="DS947" s="19"/>
      <c r="DT947" s="19"/>
      <c r="DU947" s="19"/>
      <c r="DV947" s="19"/>
      <c r="DW947" s="19"/>
      <c r="DX947" s="19"/>
      <c r="DY947" s="19"/>
      <c r="DZ947" s="19"/>
      <c r="EA947" s="19"/>
      <c r="EB947" s="19"/>
      <c r="EC947" s="19"/>
      <c r="ED947" s="19"/>
      <c r="EE947" s="19"/>
      <c r="EF947" s="19"/>
      <c r="EG947" s="19"/>
      <c r="EH947" s="19"/>
      <c r="EI947" s="19"/>
      <c r="EJ947" s="19"/>
      <c r="EK947" s="19"/>
      <c r="EL947" s="19"/>
      <c r="EM947" s="19"/>
      <c r="EN947" s="19"/>
      <c r="EO947" s="19"/>
      <c r="EP947" s="19"/>
      <c r="EQ947" s="19"/>
      <c r="ER947" s="19"/>
      <c r="ES947" s="19"/>
      <c r="ET947" s="19"/>
      <c r="EU947" s="19"/>
      <c r="EV947" s="19"/>
      <c r="EW947" s="19"/>
      <c r="EX947" s="19"/>
      <c r="EY947" s="19"/>
      <c r="EZ947" s="19"/>
      <c r="FA947" s="19"/>
      <c r="FB947" s="19"/>
      <c r="FC947" s="19"/>
      <c r="FD947" s="19"/>
      <c r="FE947" s="19"/>
      <c r="FF947" s="19"/>
      <c r="FG947" s="19"/>
      <c r="FH947" s="19"/>
      <c r="FI947" s="19"/>
      <c r="FJ947" s="19"/>
      <c r="FK947" s="19"/>
      <c r="FL947" s="19"/>
      <c r="FM947" s="19"/>
      <c r="FN947" s="19"/>
      <c r="FO947" s="19"/>
      <c r="FP947" s="19"/>
      <c r="FQ947" s="19"/>
      <c r="FR947" s="19"/>
      <c r="FS947" s="19"/>
      <c r="FT947" s="19"/>
      <c r="FU947" s="19"/>
      <c r="FV947" s="19"/>
      <c r="FW947" s="19"/>
      <c r="FX947" s="19"/>
      <c r="FY947" s="19"/>
      <c r="FZ947" s="19"/>
      <c r="GA947" s="19"/>
      <c r="GB947" s="19"/>
      <c r="GC947" s="19"/>
      <c r="GD947" s="19"/>
      <c r="GE947" s="19"/>
      <c r="GF947" s="19"/>
      <c r="GG947" s="19"/>
      <c r="GH947" s="19"/>
      <c r="GI947" s="19"/>
      <c r="GJ947" s="19"/>
      <c r="GK947" s="19"/>
      <c r="GL947" s="19"/>
      <c r="GM947" s="19"/>
      <c r="GN947" s="19"/>
      <c r="GO947" s="19"/>
      <c r="GP947" s="19"/>
      <c r="GQ947" s="19"/>
      <c r="GR947" s="19"/>
      <c r="GS947" s="19"/>
      <c r="GT947" s="19"/>
      <c r="GU947" s="19"/>
      <c r="GV947" s="19"/>
      <c r="GW947" s="19"/>
      <c r="GX947" s="19"/>
      <c r="GY947" s="19"/>
      <c r="GZ947" s="19"/>
      <c r="HA947" s="19"/>
      <c r="HB947" s="19"/>
      <c r="HC947" s="19"/>
      <c r="HD947" s="19"/>
      <c r="HE947" s="19"/>
      <c r="HF947" s="19"/>
      <c r="HG947" s="19"/>
      <c r="HH947" s="19"/>
      <c r="HI947" s="19"/>
      <c r="HJ947" s="19"/>
      <c r="HK947" s="19"/>
      <c r="HL947" s="19"/>
      <c r="HM947" s="19"/>
      <c r="HN947" s="19"/>
      <c r="HO947" s="19"/>
      <c r="HP947" s="19"/>
      <c r="HQ947" s="19"/>
      <c r="HR947" s="19"/>
      <c r="HS947" s="19"/>
      <c r="HT947" s="19"/>
      <c r="HU947" s="19"/>
      <c r="HV947" s="19"/>
      <c r="HW947" s="19"/>
      <c r="HX947" s="19"/>
      <c r="HY947" s="19"/>
      <c r="HZ947" s="19"/>
      <c r="IA947" s="19"/>
      <c r="IB947" s="19"/>
      <c r="IC947" s="19"/>
      <c r="ID947" s="19"/>
      <c r="IE947" s="19"/>
      <c r="IF947" s="19"/>
      <c r="IG947" s="19"/>
      <c r="IH947" s="19"/>
      <c r="II947" s="19"/>
      <c r="IJ947" s="19"/>
      <c r="IK947" s="19"/>
      <c r="IL947" s="19"/>
      <c r="IM947" s="19"/>
      <c r="IN947" s="19"/>
      <c r="IO947" s="19"/>
      <c r="IP947" s="19"/>
      <c r="IQ947" s="19"/>
      <c r="IR947" s="19"/>
      <c r="IS947" s="19"/>
      <c r="IT947" s="19"/>
      <c r="IU947" s="19"/>
      <c r="IV947" s="19"/>
      <c r="IW947" s="19"/>
      <c r="IX947" s="19"/>
      <c r="IY947" s="19"/>
      <c r="IZ947" s="19"/>
      <c r="JA947" s="19"/>
      <c r="JB947" s="19"/>
      <c r="JC947" s="19"/>
      <c r="JD947" s="19"/>
      <c r="JE947" s="19"/>
      <c r="JF947" s="19"/>
      <c r="JG947" s="19"/>
      <c r="JH947" s="19"/>
      <c r="JI947" s="19"/>
      <c r="JJ947" s="19"/>
      <c r="JK947" s="19"/>
      <c r="JL947" s="19"/>
      <c r="JM947" s="19"/>
      <c r="JN947" s="19"/>
      <c r="JO947" s="19"/>
      <c r="JP947" s="19"/>
      <c r="JQ947" s="19"/>
      <c r="JR947" s="19"/>
      <c r="JS947" s="19"/>
      <c r="JT947" s="19"/>
      <c r="JU947" s="19"/>
      <c r="JV947" s="19"/>
      <c r="JW947" s="19"/>
      <c r="JX947" s="19"/>
      <c r="JY947" s="19"/>
      <c r="JZ947" s="19"/>
      <c r="KA947" s="19"/>
      <c r="KB947" s="19"/>
      <c r="KC947" s="19"/>
      <c r="KD947" s="19"/>
      <c r="KE947" s="19"/>
      <c r="KF947" s="19"/>
      <c r="KG947" s="19"/>
      <c r="KH947" s="19"/>
      <c r="KI947" s="19"/>
      <c r="KJ947" s="19"/>
      <c r="KK947" s="19"/>
      <c r="KL947" s="19"/>
      <c r="KM947" s="19"/>
      <c r="KN947" s="19"/>
      <c r="KO947" s="19"/>
      <c r="KP947" s="19"/>
      <c r="KQ947" s="19"/>
      <c r="KR947" s="19"/>
      <c r="KS947" s="19"/>
      <c r="KT947" s="19"/>
      <c r="KU947" s="19"/>
      <c r="KV947" s="19"/>
      <c r="KW947" s="19"/>
      <c r="KX947" s="19"/>
      <c r="KY947" s="19"/>
      <c r="KZ947" s="19"/>
      <c r="LA947" s="19"/>
      <c r="LB947" s="19"/>
      <c r="LC947" s="19"/>
      <c r="LD947" s="19"/>
      <c r="LE947" s="19"/>
      <c r="LF947" s="19"/>
      <c r="LG947" s="19"/>
      <c r="LH947" s="19"/>
      <c r="LI947" s="19"/>
      <c r="LJ947" s="19"/>
      <c r="LK947" s="19"/>
      <c r="LL947" s="19"/>
      <c r="LM947" s="19"/>
      <c r="LN947" s="19"/>
      <c r="LO947" s="19"/>
      <c r="LP947" s="19"/>
      <c r="LQ947" s="19"/>
      <c r="LR947" s="19"/>
      <c r="LS947" s="19"/>
      <c r="LT947" s="19"/>
      <c r="LU947" s="19"/>
      <c r="LV947" s="19"/>
      <c r="LW947" s="19"/>
      <c r="LX947" s="19"/>
      <c r="LY947" s="19"/>
      <c r="LZ947" s="19"/>
      <c r="MA947" s="19"/>
      <c r="MB947" s="19"/>
      <c r="MC947" s="19"/>
      <c r="MD947" s="19"/>
      <c r="ME947" s="19"/>
      <c r="MF947" s="19"/>
      <c r="MG947" s="19"/>
      <c r="MH947" s="19"/>
      <c r="MI947" s="19"/>
      <c r="MJ947" s="19"/>
      <c r="MK947" s="19"/>
      <c r="ML947" s="19"/>
      <c r="MM947" s="19"/>
      <c r="MN947" s="19"/>
      <c r="MO947" s="19"/>
      <c r="MP947" s="19"/>
      <c r="MQ947" s="19"/>
      <c r="MR947" s="19"/>
      <c r="MS947" s="19"/>
      <c r="MT947" s="19"/>
      <c r="MU947" s="19"/>
      <c r="MV947" s="19"/>
      <c r="MW947" s="19"/>
      <c r="MX947" s="19"/>
      <c r="MY947" s="19"/>
      <c r="MZ947" s="19"/>
      <c r="NA947" s="19"/>
      <c r="NB947" s="19"/>
      <c r="NC947" s="19"/>
      <c r="ND947" s="19"/>
      <c r="NE947" s="19"/>
      <c r="NF947" s="19"/>
      <c r="NG947" s="19"/>
      <c r="NH947" s="19"/>
      <c r="NI947" s="19"/>
      <c r="NJ947" s="19"/>
      <c r="NK947" s="19"/>
      <c r="NL947" s="19"/>
      <c r="NM947" s="19"/>
      <c r="NN947" s="19"/>
      <c r="NO947" s="19"/>
      <c r="NP947" s="19"/>
      <c r="NQ947" s="19"/>
      <c r="NR947" s="19"/>
      <c r="NS947" s="19"/>
      <c r="NT947" s="19"/>
      <c r="NU947" s="19"/>
      <c r="NV947" s="19"/>
      <c r="NW947" s="19"/>
      <c r="NX947" s="19"/>
      <c r="NY947" s="19"/>
      <c r="NZ947" s="19"/>
      <c r="OA947" s="19"/>
      <c r="OB947" s="19"/>
      <c r="OC947" s="19"/>
      <c r="OD947" s="19"/>
      <c r="OE947" s="19"/>
      <c r="OF947" s="19"/>
      <c r="OG947" s="19"/>
      <c r="OH947" s="19"/>
      <c r="OI947" s="19"/>
      <c r="OJ947" s="19"/>
      <c r="OK947" s="19"/>
      <c r="OL947" s="19"/>
      <c r="OM947" s="19"/>
      <c r="ON947" s="19"/>
      <c r="OO947" s="19"/>
      <c r="OP947" s="19"/>
      <c r="OQ947" s="19"/>
      <c r="OR947" s="19"/>
      <c r="OS947" s="19"/>
      <c r="OT947" s="19"/>
      <c r="OU947" s="19"/>
      <c r="OV947" s="19"/>
      <c r="OW947" s="19"/>
      <c r="OX947" s="19"/>
      <c r="OY947" s="19"/>
      <c r="OZ947" s="19"/>
      <c r="PA947" s="19"/>
      <c r="PB947" s="19"/>
      <c r="PC947" s="19"/>
      <c r="PD947" s="19"/>
      <c r="PE947" s="19"/>
      <c r="PF947" s="19"/>
      <c r="PG947" s="19"/>
      <c r="PH947" s="19"/>
      <c r="PI947" s="19"/>
      <c r="PJ947" s="19"/>
      <c r="PK947" s="19"/>
      <c r="PL947" s="19"/>
      <c r="PM947" s="19"/>
      <c r="PN947" s="19"/>
      <c r="PO947" s="19"/>
      <c r="PP947" s="19"/>
      <c r="PQ947" s="19"/>
      <c r="PR947" s="19"/>
      <c r="PS947" s="19"/>
      <c r="PT947" s="19"/>
      <c r="PU947" s="19"/>
      <c r="PV947" s="19"/>
      <c r="PW947" s="19"/>
      <c r="PX947" s="19"/>
      <c r="PY947" s="19"/>
      <c r="PZ947" s="19"/>
      <c r="QA947" s="19"/>
      <c r="QB947" s="19"/>
      <c r="QC947" s="19"/>
      <c r="QD947" s="19"/>
      <c r="QE947" s="19"/>
      <c r="QF947" s="19"/>
      <c r="QG947" s="19"/>
      <c r="QH947" s="19"/>
      <c r="QI947" s="19"/>
      <c r="QJ947" s="19"/>
      <c r="QK947" s="19"/>
      <c r="QL947" s="19"/>
      <c r="QM947" s="19"/>
      <c r="QN947" s="19"/>
      <c r="QO947" s="19"/>
      <c r="QP947" s="19"/>
      <c r="QQ947" s="19"/>
      <c r="QR947" s="19"/>
      <c r="QS947" s="19"/>
      <c r="QT947" s="19"/>
      <c r="QU947" s="19"/>
      <c r="QV947" s="19"/>
      <c r="QW947" s="19"/>
      <c r="QX947" s="19"/>
      <c r="QY947" s="19"/>
      <c r="QZ947" s="19"/>
      <c r="RA947" s="19"/>
      <c r="RB947" s="19"/>
      <c r="RC947" s="19"/>
      <c r="RD947" s="19"/>
      <c r="RE947" s="19"/>
      <c r="RF947" s="19"/>
      <c r="RG947" s="19"/>
      <c r="RH947" s="19"/>
      <c r="RI947" s="19"/>
      <c r="RJ947" s="19"/>
      <c r="RK947" s="19"/>
      <c r="RL947" s="19"/>
      <c r="RM947" s="19"/>
      <c r="RN947" s="19"/>
      <c r="RO947" s="19"/>
      <c r="RP947" s="19"/>
      <c r="RQ947" s="19"/>
      <c r="RR947" s="19"/>
      <c r="RS947" s="19"/>
      <c r="RT947" s="19"/>
      <c r="RU947" s="19"/>
      <c r="RV947" s="19"/>
      <c r="RW947" s="19"/>
      <c r="RX947" s="19"/>
      <c r="RY947" s="19"/>
      <c r="RZ947" s="19"/>
      <c r="SA947" s="19"/>
      <c r="SB947" s="19"/>
      <c r="SC947" s="19"/>
      <c r="SD947" s="19"/>
      <c r="SE947" s="19"/>
      <c r="SF947" s="19"/>
      <c r="SG947" s="19"/>
      <c r="SH947" s="19"/>
      <c r="SI947" s="19"/>
      <c r="SJ947" s="19"/>
      <c r="SK947" s="19"/>
      <c r="SL947" s="19"/>
      <c r="SM947" s="19"/>
      <c r="SN947" s="19"/>
      <c r="SO947" s="19"/>
      <c r="SP947" s="19"/>
      <c r="SQ947" s="19"/>
      <c r="SR947" s="19"/>
      <c r="SS947" s="19"/>
      <c r="ST947" s="19"/>
      <c r="SU947" s="19"/>
      <c r="SV947" s="19"/>
      <c r="SW947" s="19"/>
      <c r="SX947" s="19"/>
      <c r="SY947" s="19"/>
      <c r="SZ947" s="19"/>
      <c r="TA947" s="19"/>
      <c r="TB947" s="19"/>
      <c r="TC947" s="19"/>
      <c r="TD947" s="19"/>
      <c r="TE947" s="19"/>
      <c r="TF947" s="19"/>
      <c r="TG947" s="19"/>
      <c r="TH947" s="19"/>
      <c r="TI947" s="19"/>
      <c r="TJ947" s="19"/>
      <c r="TK947" s="19"/>
      <c r="TL947" s="19"/>
      <c r="TM947" s="19"/>
      <c r="TN947" s="19"/>
      <c r="TO947" s="19"/>
      <c r="TP947" s="19"/>
      <c r="TQ947" s="19"/>
      <c r="TR947" s="19"/>
      <c r="TS947" s="19"/>
      <c r="TT947" s="19"/>
      <c r="TU947" s="19"/>
      <c r="TV947" s="19"/>
      <c r="TW947" s="19"/>
      <c r="TX947" s="19"/>
      <c r="TY947" s="19"/>
      <c r="TZ947" s="19"/>
      <c r="UA947" s="19"/>
      <c r="UB947" s="19"/>
      <c r="UC947" s="19"/>
      <c r="UD947" s="19"/>
      <c r="UE947" s="19"/>
      <c r="UF947" s="19"/>
      <c r="UG947" s="19"/>
      <c r="UH947" s="19"/>
      <c r="UI947" s="19"/>
      <c r="UJ947" s="19"/>
      <c r="UK947" s="19"/>
      <c r="UL947" s="19"/>
      <c r="UM947" s="19"/>
      <c r="UN947" s="19"/>
      <c r="UO947" s="19"/>
      <c r="UP947" s="19"/>
      <c r="UQ947" s="19"/>
      <c r="UR947" s="19"/>
      <c r="US947" s="19"/>
      <c r="UT947" s="19"/>
      <c r="UU947" s="19"/>
      <c r="UV947" s="19"/>
      <c r="UW947" s="19"/>
      <c r="UX947" s="19"/>
      <c r="UY947" s="19"/>
      <c r="UZ947" s="19"/>
      <c r="VA947" s="19"/>
      <c r="VB947" s="19"/>
      <c r="VC947" s="19"/>
      <c r="VD947" s="19"/>
      <c r="VE947" s="19"/>
      <c r="VF947" s="19"/>
      <c r="VG947" s="19"/>
      <c r="VH947" s="19"/>
      <c r="VI947" s="19"/>
      <c r="VJ947" s="19"/>
      <c r="VK947" s="19"/>
      <c r="VL947" s="19"/>
      <c r="VM947" s="19"/>
      <c r="VN947" s="19"/>
      <c r="VO947" s="19"/>
      <c r="VP947" s="19"/>
      <c r="VQ947" s="19"/>
      <c r="VR947" s="19"/>
      <c r="VS947" s="19"/>
      <c r="VT947" s="19"/>
      <c r="VU947" s="19"/>
      <c r="VV947" s="19"/>
      <c r="VW947" s="19"/>
      <c r="VX947" s="19"/>
      <c r="VY947" s="19"/>
      <c r="VZ947" s="19"/>
      <c r="WA947" s="19"/>
      <c r="WB947" s="19"/>
      <c r="WC947" s="19"/>
      <c r="WD947" s="19"/>
      <c r="WE947" s="19"/>
      <c r="WF947" s="19"/>
      <c r="WG947" s="19"/>
      <c r="WH947" s="19"/>
      <c r="WI947" s="19"/>
      <c r="WJ947" s="19"/>
      <c r="WK947" s="19"/>
      <c r="WL947" s="19"/>
      <c r="WM947" s="19"/>
      <c r="WN947" s="19"/>
      <c r="WO947" s="19"/>
      <c r="WP947" s="19"/>
      <c r="WQ947" s="19"/>
      <c r="WR947" s="19"/>
      <c r="WS947" s="19"/>
      <c r="WT947" s="19"/>
      <c r="WU947" s="19"/>
      <c r="WV947" s="19"/>
      <c r="WW947" s="19"/>
      <c r="WX947" s="19"/>
      <c r="WY947" s="19"/>
    </row>
    <row r="948" spans="1:623" s="17" customFormat="1" hidden="1" x14ac:dyDescent="0.2">
      <c r="A948" s="16"/>
      <c r="I948" s="18"/>
      <c r="J948" s="18"/>
      <c r="N948" s="16"/>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c r="BV948" s="19"/>
      <c r="BW948" s="19"/>
      <c r="BX948" s="19"/>
      <c r="BY948" s="19"/>
      <c r="BZ948" s="19"/>
      <c r="CA948" s="19"/>
      <c r="CB948" s="19"/>
      <c r="CC948" s="19"/>
      <c r="CD948" s="19"/>
      <c r="CE948" s="19"/>
      <c r="CF948" s="19"/>
      <c r="CG948" s="19"/>
      <c r="CH948" s="19"/>
      <c r="CI948" s="19"/>
      <c r="CJ948" s="19"/>
      <c r="CK948" s="19"/>
      <c r="CL948" s="19"/>
      <c r="CM948" s="19"/>
      <c r="CN948" s="19"/>
      <c r="CO948" s="19"/>
      <c r="CP948" s="19"/>
      <c r="CQ948" s="19"/>
      <c r="CR948" s="19"/>
      <c r="CS948" s="19"/>
      <c r="CT948" s="19"/>
      <c r="CU948" s="19"/>
      <c r="CV948" s="19"/>
      <c r="CW948" s="19"/>
      <c r="CX948" s="19"/>
      <c r="CY948" s="19"/>
      <c r="CZ948" s="19"/>
      <c r="DA948" s="19"/>
      <c r="DB948" s="19"/>
      <c r="DC948" s="19"/>
      <c r="DD948" s="19"/>
      <c r="DE948" s="19"/>
      <c r="DF948" s="19"/>
      <c r="DG948" s="19"/>
      <c r="DH948" s="19"/>
      <c r="DI948" s="19"/>
      <c r="DJ948" s="19"/>
      <c r="DK948" s="19"/>
      <c r="DL948" s="19"/>
      <c r="DM948" s="19"/>
      <c r="DN948" s="19"/>
      <c r="DO948" s="19"/>
      <c r="DP948" s="19"/>
      <c r="DQ948" s="19"/>
      <c r="DR948" s="19"/>
      <c r="DS948" s="19"/>
      <c r="DT948" s="19"/>
      <c r="DU948" s="19"/>
      <c r="DV948" s="19"/>
      <c r="DW948" s="19"/>
      <c r="DX948" s="19"/>
      <c r="DY948" s="19"/>
      <c r="DZ948" s="19"/>
      <c r="EA948" s="19"/>
      <c r="EB948" s="19"/>
      <c r="EC948" s="19"/>
      <c r="ED948" s="19"/>
      <c r="EE948" s="19"/>
      <c r="EF948" s="19"/>
      <c r="EG948" s="19"/>
      <c r="EH948" s="19"/>
      <c r="EI948" s="19"/>
      <c r="EJ948" s="19"/>
      <c r="EK948" s="19"/>
      <c r="EL948" s="19"/>
      <c r="EM948" s="19"/>
      <c r="EN948" s="19"/>
      <c r="EO948" s="19"/>
      <c r="EP948" s="19"/>
      <c r="EQ948" s="19"/>
      <c r="ER948" s="19"/>
      <c r="ES948" s="19"/>
      <c r="ET948" s="19"/>
      <c r="EU948" s="19"/>
      <c r="EV948" s="19"/>
      <c r="EW948" s="19"/>
      <c r="EX948" s="19"/>
      <c r="EY948" s="19"/>
      <c r="EZ948" s="19"/>
      <c r="FA948" s="19"/>
      <c r="FB948" s="19"/>
      <c r="FC948" s="19"/>
      <c r="FD948" s="19"/>
      <c r="FE948" s="19"/>
      <c r="FF948" s="19"/>
      <c r="FG948" s="19"/>
      <c r="FH948" s="19"/>
      <c r="FI948" s="19"/>
      <c r="FJ948" s="19"/>
      <c r="FK948" s="19"/>
      <c r="FL948" s="19"/>
      <c r="FM948" s="19"/>
      <c r="FN948" s="19"/>
      <c r="FO948" s="19"/>
      <c r="FP948" s="19"/>
      <c r="FQ948" s="19"/>
      <c r="FR948" s="19"/>
      <c r="FS948" s="19"/>
      <c r="FT948" s="19"/>
      <c r="FU948" s="19"/>
      <c r="FV948" s="19"/>
      <c r="FW948" s="19"/>
      <c r="FX948" s="19"/>
      <c r="FY948" s="19"/>
      <c r="FZ948" s="19"/>
      <c r="GA948" s="19"/>
      <c r="GB948" s="19"/>
      <c r="GC948" s="19"/>
      <c r="GD948" s="19"/>
      <c r="GE948" s="19"/>
      <c r="GF948" s="19"/>
      <c r="GG948" s="19"/>
      <c r="GH948" s="19"/>
      <c r="GI948" s="19"/>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c r="JB948" s="19"/>
      <c r="JC948" s="19"/>
      <c r="JD948" s="19"/>
      <c r="JE948" s="19"/>
      <c r="JF948" s="19"/>
      <c r="JG948" s="19"/>
      <c r="JH948" s="19"/>
      <c r="JI948" s="19"/>
      <c r="JJ948" s="19"/>
      <c r="JK948" s="19"/>
      <c r="JL948" s="19"/>
      <c r="JM948" s="19"/>
      <c r="JN948" s="19"/>
      <c r="JO948" s="19"/>
      <c r="JP948" s="19"/>
      <c r="JQ948" s="19"/>
      <c r="JR948" s="19"/>
      <c r="JS948" s="19"/>
      <c r="JT948" s="19"/>
      <c r="JU948" s="19"/>
      <c r="JV948" s="19"/>
      <c r="JW948" s="19"/>
      <c r="JX948" s="19"/>
      <c r="JY948" s="19"/>
      <c r="JZ948" s="19"/>
      <c r="KA948" s="19"/>
      <c r="KB948" s="19"/>
      <c r="KC948" s="19"/>
      <c r="KD948" s="19"/>
      <c r="KE948" s="19"/>
      <c r="KF948" s="19"/>
      <c r="KG948" s="19"/>
      <c r="KH948" s="19"/>
      <c r="KI948" s="19"/>
      <c r="KJ948" s="19"/>
      <c r="KK948" s="19"/>
      <c r="KL948" s="19"/>
      <c r="KM948" s="19"/>
      <c r="KN948" s="19"/>
      <c r="KO948" s="19"/>
      <c r="KP948" s="19"/>
      <c r="KQ948" s="19"/>
      <c r="KR948" s="19"/>
      <c r="KS948" s="19"/>
      <c r="KT948" s="19"/>
      <c r="KU948" s="19"/>
      <c r="KV948" s="19"/>
      <c r="KW948" s="19"/>
      <c r="KX948" s="19"/>
      <c r="KY948" s="19"/>
      <c r="KZ948" s="19"/>
      <c r="LA948" s="19"/>
      <c r="LB948" s="19"/>
      <c r="LC948" s="19"/>
      <c r="LD948" s="19"/>
      <c r="LE948" s="19"/>
      <c r="LF948" s="19"/>
      <c r="LG948" s="19"/>
      <c r="LH948" s="19"/>
      <c r="LI948" s="19"/>
      <c r="LJ948" s="19"/>
      <c r="LK948" s="19"/>
      <c r="LL948" s="19"/>
      <c r="LM948" s="19"/>
      <c r="LN948" s="19"/>
      <c r="LO948" s="19"/>
      <c r="LP948" s="19"/>
      <c r="LQ948" s="19"/>
      <c r="LR948" s="19"/>
      <c r="LS948" s="19"/>
      <c r="LT948" s="19"/>
      <c r="LU948" s="19"/>
      <c r="LV948" s="19"/>
      <c r="LW948" s="19"/>
      <c r="LX948" s="19"/>
      <c r="LY948" s="19"/>
      <c r="LZ948" s="19"/>
      <c r="MA948" s="19"/>
      <c r="MB948" s="19"/>
      <c r="MC948" s="19"/>
      <c r="MD948" s="19"/>
      <c r="ME948" s="19"/>
      <c r="MF948" s="19"/>
      <c r="MG948" s="19"/>
      <c r="MH948" s="19"/>
      <c r="MI948" s="19"/>
      <c r="MJ948" s="19"/>
      <c r="MK948" s="19"/>
      <c r="ML948" s="19"/>
      <c r="MM948" s="19"/>
      <c r="MN948" s="19"/>
      <c r="MO948" s="19"/>
      <c r="MP948" s="19"/>
      <c r="MQ948" s="19"/>
      <c r="MR948" s="19"/>
      <c r="MS948" s="19"/>
      <c r="MT948" s="19"/>
      <c r="MU948" s="19"/>
      <c r="MV948" s="19"/>
      <c r="MW948" s="19"/>
      <c r="MX948" s="19"/>
      <c r="MY948" s="19"/>
      <c r="MZ948" s="19"/>
      <c r="NA948" s="19"/>
      <c r="NB948" s="19"/>
      <c r="NC948" s="19"/>
      <c r="ND948" s="19"/>
      <c r="NE948" s="19"/>
      <c r="NF948" s="19"/>
      <c r="NG948" s="19"/>
      <c r="NH948" s="19"/>
      <c r="NI948" s="19"/>
      <c r="NJ948" s="19"/>
      <c r="NK948" s="19"/>
      <c r="NL948" s="19"/>
      <c r="NM948" s="19"/>
      <c r="NN948" s="19"/>
      <c r="NO948" s="19"/>
      <c r="NP948" s="19"/>
      <c r="NQ948" s="19"/>
      <c r="NR948" s="19"/>
      <c r="NS948" s="19"/>
      <c r="NT948" s="19"/>
      <c r="NU948" s="19"/>
      <c r="NV948" s="19"/>
      <c r="NW948" s="19"/>
      <c r="NX948" s="19"/>
      <c r="NY948" s="19"/>
      <c r="NZ948" s="19"/>
      <c r="OA948" s="19"/>
      <c r="OB948" s="19"/>
      <c r="OC948" s="19"/>
      <c r="OD948" s="19"/>
      <c r="OE948" s="19"/>
      <c r="OF948" s="19"/>
      <c r="OG948" s="19"/>
      <c r="OH948" s="19"/>
      <c r="OI948" s="19"/>
      <c r="OJ948" s="19"/>
      <c r="OK948" s="19"/>
      <c r="OL948" s="19"/>
      <c r="OM948" s="19"/>
      <c r="ON948" s="19"/>
      <c r="OO948" s="19"/>
      <c r="OP948" s="19"/>
      <c r="OQ948" s="19"/>
      <c r="OR948" s="19"/>
      <c r="OS948" s="19"/>
      <c r="OT948" s="19"/>
      <c r="OU948" s="19"/>
      <c r="OV948" s="19"/>
      <c r="OW948" s="19"/>
      <c r="OX948" s="19"/>
      <c r="OY948" s="19"/>
      <c r="OZ948" s="19"/>
      <c r="PA948" s="19"/>
      <c r="PB948" s="19"/>
      <c r="PC948" s="19"/>
      <c r="PD948" s="19"/>
      <c r="PE948" s="19"/>
      <c r="PF948" s="19"/>
      <c r="PG948" s="19"/>
      <c r="PH948" s="19"/>
      <c r="PI948" s="19"/>
      <c r="PJ948" s="19"/>
      <c r="PK948" s="19"/>
      <c r="PL948" s="19"/>
      <c r="PM948" s="19"/>
      <c r="PN948" s="19"/>
      <c r="PO948" s="19"/>
      <c r="PP948" s="19"/>
      <c r="PQ948" s="19"/>
      <c r="PR948" s="19"/>
      <c r="PS948" s="19"/>
      <c r="PT948" s="19"/>
      <c r="PU948" s="19"/>
      <c r="PV948" s="19"/>
      <c r="PW948" s="19"/>
      <c r="PX948" s="19"/>
      <c r="PY948" s="19"/>
      <c r="PZ948" s="19"/>
      <c r="QA948" s="19"/>
      <c r="QB948" s="19"/>
      <c r="QC948" s="19"/>
      <c r="QD948" s="19"/>
      <c r="QE948" s="19"/>
      <c r="QF948" s="19"/>
      <c r="QG948" s="19"/>
      <c r="QH948" s="19"/>
      <c r="QI948" s="19"/>
      <c r="QJ948" s="19"/>
      <c r="QK948" s="19"/>
      <c r="QL948" s="19"/>
      <c r="QM948" s="19"/>
      <c r="QN948" s="19"/>
      <c r="QO948" s="19"/>
      <c r="QP948" s="19"/>
      <c r="QQ948" s="19"/>
      <c r="QR948" s="19"/>
      <c r="QS948" s="19"/>
      <c r="QT948" s="19"/>
      <c r="QU948" s="19"/>
      <c r="QV948" s="19"/>
      <c r="QW948" s="19"/>
      <c r="QX948" s="19"/>
      <c r="QY948" s="19"/>
      <c r="QZ948" s="19"/>
      <c r="RA948" s="19"/>
      <c r="RB948" s="19"/>
      <c r="RC948" s="19"/>
      <c r="RD948" s="19"/>
      <c r="RE948" s="19"/>
      <c r="RF948" s="19"/>
      <c r="RG948" s="19"/>
      <c r="RH948" s="19"/>
      <c r="RI948" s="19"/>
      <c r="RJ948" s="19"/>
      <c r="RK948" s="19"/>
      <c r="RL948" s="19"/>
      <c r="RM948" s="19"/>
      <c r="RN948" s="19"/>
      <c r="RO948" s="19"/>
      <c r="RP948" s="19"/>
      <c r="RQ948" s="19"/>
      <c r="RR948" s="19"/>
      <c r="RS948" s="19"/>
      <c r="RT948" s="19"/>
      <c r="RU948" s="19"/>
      <c r="RV948" s="19"/>
      <c r="RW948" s="19"/>
      <c r="RX948" s="19"/>
      <c r="RY948" s="19"/>
      <c r="RZ948" s="19"/>
      <c r="SA948" s="19"/>
      <c r="SB948" s="19"/>
      <c r="SC948" s="19"/>
      <c r="SD948" s="19"/>
      <c r="SE948" s="19"/>
      <c r="SF948" s="19"/>
      <c r="SG948" s="19"/>
      <c r="SH948" s="19"/>
      <c r="SI948" s="19"/>
      <c r="SJ948" s="19"/>
      <c r="SK948" s="19"/>
      <c r="SL948" s="19"/>
      <c r="SM948" s="19"/>
      <c r="SN948" s="19"/>
      <c r="SO948" s="19"/>
      <c r="SP948" s="19"/>
      <c r="SQ948" s="19"/>
      <c r="SR948" s="19"/>
      <c r="SS948" s="19"/>
      <c r="ST948" s="19"/>
      <c r="SU948" s="19"/>
      <c r="SV948" s="19"/>
      <c r="SW948" s="19"/>
      <c r="SX948" s="19"/>
      <c r="SY948" s="19"/>
      <c r="SZ948" s="19"/>
      <c r="TA948" s="19"/>
      <c r="TB948" s="19"/>
      <c r="TC948" s="19"/>
      <c r="TD948" s="19"/>
      <c r="TE948" s="19"/>
      <c r="TF948" s="19"/>
      <c r="TG948" s="19"/>
      <c r="TH948" s="19"/>
      <c r="TI948" s="19"/>
      <c r="TJ948" s="19"/>
      <c r="TK948" s="19"/>
      <c r="TL948" s="19"/>
      <c r="TM948" s="19"/>
      <c r="TN948" s="19"/>
      <c r="TO948" s="19"/>
      <c r="TP948" s="19"/>
      <c r="TQ948" s="19"/>
      <c r="TR948" s="19"/>
      <c r="TS948" s="19"/>
      <c r="TT948" s="19"/>
      <c r="TU948" s="19"/>
      <c r="TV948" s="19"/>
      <c r="TW948" s="19"/>
      <c r="TX948" s="19"/>
      <c r="TY948" s="19"/>
      <c r="TZ948" s="19"/>
      <c r="UA948" s="19"/>
      <c r="UB948" s="19"/>
      <c r="UC948" s="19"/>
      <c r="UD948" s="19"/>
      <c r="UE948" s="19"/>
      <c r="UF948" s="19"/>
      <c r="UG948" s="19"/>
      <c r="UH948" s="19"/>
      <c r="UI948" s="19"/>
      <c r="UJ948" s="19"/>
      <c r="UK948" s="19"/>
      <c r="UL948" s="19"/>
      <c r="UM948" s="19"/>
      <c r="UN948" s="19"/>
      <c r="UO948" s="19"/>
      <c r="UP948" s="19"/>
      <c r="UQ948" s="19"/>
      <c r="UR948" s="19"/>
      <c r="US948" s="19"/>
      <c r="UT948" s="19"/>
      <c r="UU948" s="19"/>
      <c r="UV948" s="19"/>
      <c r="UW948" s="19"/>
      <c r="UX948" s="19"/>
      <c r="UY948" s="19"/>
      <c r="UZ948" s="19"/>
      <c r="VA948" s="19"/>
      <c r="VB948" s="19"/>
      <c r="VC948" s="19"/>
      <c r="VD948" s="19"/>
      <c r="VE948" s="19"/>
      <c r="VF948" s="19"/>
      <c r="VG948" s="19"/>
      <c r="VH948" s="19"/>
      <c r="VI948" s="19"/>
      <c r="VJ948" s="19"/>
      <c r="VK948" s="19"/>
      <c r="VL948" s="19"/>
      <c r="VM948" s="19"/>
      <c r="VN948" s="19"/>
      <c r="VO948" s="19"/>
      <c r="VP948" s="19"/>
      <c r="VQ948" s="19"/>
      <c r="VR948" s="19"/>
      <c r="VS948" s="19"/>
      <c r="VT948" s="19"/>
      <c r="VU948" s="19"/>
      <c r="VV948" s="19"/>
      <c r="VW948" s="19"/>
      <c r="VX948" s="19"/>
      <c r="VY948" s="19"/>
      <c r="VZ948" s="19"/>
      <c r="WA948" s="19"/>
      <c r="WB948" s="19"/>
      <c r="WC948" s="19"/>
      <c r="WD948" s="19"/>
      <c r="WE948" s="19"/>
      <c r="WF948" s="19"/>
      <c r="WG948" s="19"/>
      <c r="WH948" s="19"/>
      <c r="WI948" s="19"/>
      <c r="WJ948" s="19"/>
      <c r="WK948" s="19"/>
      <c r="WL948" s="19"/>
      <c r="WM948" s="19"/>
      <c r="WN948" s="19"/>
      <c r="WO948" s="19"/>
      <c r="WP948" s="19"/>
      <c r="WQ948" s="19"/>
      <c r="WR948" s="19"/>
      <c r="WS948" s="19"/>
      <c r="WT948" s="19"/>
      <c r="WU948" s="19"/>
      <c r="WV948" s="19"/>
      <c r="WW948" s="19"/>
      <c r="WX948" s="19"/>
      <c r="WY948" s="19"/>
    </row>
    <row r="949" spans="1:623" s="17" customFormat="1" hidden="1" x14ac:dyDescent="0.2">
      <c r="A949" s="16"/>
      <c r="I949" s="18"/>
      <c r="J949" s="18"/>
      <c r="N949" s="16"/>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9"/>
      <c r="CO949" s="19"/>
      <c r="CP949" s="19"/>
      <c r="CQ949" s="19"/>
      <c r="CR949" s="19"/>
      <c r="CS949" s="19"/>
      <c r="CT949" s="19"/>
      <c r="CU949" s="19"/>
      <c r="CV949" s="19"/>
      <c r="CW949" s="19"/>
      <c r="CX949" s="19"/>
      <c r="CY949" s="19"/>
      <c r="CZ949" s="19"/>
      <c r="DA949" s="19"/>
      <c r="DB949" s="19"/>
      <c r="DC949" s="19"/>
      <c r="DD949" s="19"/>
      <c r="DE949" s="19"/>
      <c r="DF949" s="19"/>
      <c r="DG949" s="19"/>
      <c r="DH949" s="19"/>
      <c r="DI949" s="19"/>
      <c r="DJ949" s="19"/>
      <c r="DK949" s="19"/>
      <c r="DL949" s="19"/>
      <c r="DM949" s="19"/>
      <c r="DN949" s="19"/>
      <c r="DO949" s="19"/>
      <c r="DP949" s="19"/>
      <c r="DQ949" s="19"/>
      <c r="DR949" s="19"/>
      <c r="DS949" s="19"/>
      <c r="DT949" s="19"/>
      <c r="DU949" s="19"/>
      <c r="DV949" s="19"/>
      <c r="DW949" s="19"/>
      <c r="DX949" s="19"/>
      <c r="DY949" s="19"/>
      <c r="DZ949" s="19"/>
      <c r="EA949" s="19"/>
      <c r="EB949" s="19"/>
      <c r="EC949" s="19"/>
      <c r="ED949" s="19"/>
      <c r="EE949" s="19"/>
      <c r="EF949" s="19"/>
      <c r="EG949" s="19"/>
      <c r="EH949" s="19"/>
      <c r="EI949" s="19"/>
      <c r="EJ949" s="19"/>
      <c r="EK949" s="19"/>
      <c r="EL949" s="19"/>
      <c r="EM949" s="19"/>
      <c r="EN949" s="19"/>
      <c r="EO949" s="19"/>
      <c r="EP949" s="19"/>
      <c r="EQ949" s="19"/>
      <c r="ER949" s="19"/>
      <c r="ES949" s="19"/>
      <c r="ET949" s="19"/>
      <c r="EU949" s="19"/>
      <c r="EV949" s="19"/>
      <c r="EW949" s="19"/>
      <c r="EX949" s="19"/>
      <c r="EY949" s="19"/>
      <c r="EZ949" s="19"/>
      <c r="FA949" s="19"/>
      <c r="FB949" s="19"/>
      <c r="FC949" s="19"/>
      <c r="FD949" s="19"/>
      <c r="FE949" s="19"/>
      <c r="FF949" s="19"/>
      <c r="FG949" s="19"/>
      <c r="FH949" s="19"/>
      <c r="FI949" s="19"/>
      <c r="FJ949" s="19"/>
      <c r="FK949" s="19"/>
      <c r="FL949" s="19"/>
      <c r="FM949" s="19"/>
      <c r="FN949" s="19"/>
      <c r="FO949" s="19"/>
      <c r="FP949" s="19"/>
      <c r="FQ949" s="19"/>
      <c r="FR949" s="19"/>
      <c r="FS949" s="19"/>
      <c r="FT949" s="19"/>
      <c r="FU949" s="19"/>
      <c r="FV949" s="19"/>
      <c r="FW949" s="19"/>
      <c r="FX949" s="19"/>
      <c r="FY949" s="19"/>
      <c r="FZ949" s="19"/>
      <c r="GA949" s="19"/>
      <c r="GB949" s="19"/>
      <c r="GC949" s="19"/>
      <c r="GD949" s="19"/>
      <c r="GE949" s="19"/>
      <c r="GF949" s="19"/>
      <c r="GG949" s="19"/>
      <c r="GH949" s="19"/>
      <c r="GI949" s="19"/>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c r="IC949" s="19"/>
      <c r="ID949" s="19"/>
      <c r="IE949" s="19"/>
      <c r="IF949" s="19"/>
      <c r="IG949" s="19"/>
      <c r="IH949" s="19"/>
      <c r="II949" s="19"/>
      <c r="IJ949" s="19"/>
      <c r="IK949" s="19"/>
      <c r="IL949" s="19"/>
      <c r="IM949" s="19"/>
      <c r="IN949" s="19"/>
      <c r="IO949" s="19"/>
      <c r="IP949" s="19"/>
      <c r="IQ949" s="19"/>
      <c r="IR949" s="19"/>
      <c r="IS949" s="19"/>
      <c r="IT949" s="19"/>
      <c r="IU949" s="19"/>
      <c r="IV949" s="19"/>
      <c r="IW949" s="19"/>
      <c r="IX949" s="19"/>
      <c r="IY949" s="19"/>
      <c r="IZ949" s="19"/>
      <c r="JA949" s="19"/>
      <c r="JB949" s="19"/>
      <c r="JC949" s="19"/>
      <c r="JD949" s="19"/>
      <c r="JE949" s="19"/>
      <c r="JF949" s="19"/>
      <c r="JG949" s="19"/>
      <c r="JH949" s="19"/>
      <c r="JI949" s="19"/>
      <c r="JJ949" s="19"/>
      <c r="JK949" s="19"/>
      <c r="JL949" s="19"/>
      <c r="JM949" s="19"/>
      <c r="JN949" s="19"/>
      <c r="JO949" s="19"/>
      <c r="JP949" s="19"/>
      <c r="JQ949" s="19"/>
      <c r="JR949" s="19"/>
      <c r="JS949" s="19"/>
      <c r="JT949" s="19"/>
      <c r="JU949" s="19"/>
      <c r="JV949" s="19"/>
      <c r="JW949" s="19"/>
      <c r="JX949" s="19"/>
      <c r="JY949" s="19"/>
      <c r="JZ949" s="19"/>
      <c r="KA949" s="19"/>
      <c r="KB949" s="19"/>
      <c r="KC949" s="19"/>
      <c r="KD949" s="19"/>
      <c r="KE949" s="19"/>
      <c r="KF949" s="19"/>
      <c r="KG949" s="19"/>
      <c r="KH949" s="19"/>
      <c r="KI949" s="19"/>
      <c r="KJ949" s="19"/>
      <c r="KK949" s="19"/>
      <c r="KL949" s="19"/>
      <c r="KM949" s="19"/>
      <c r="KN949" s="19"/>
      <c r="KO949" s="19"/>
      <c r="KP949" s="19"/>
      <c r="KQ949" s="19"/>
      <c r="KR949" s="19"/>
      <c r="KS949" s="19"/>
      <c r="KT949" s="19"/>
      <c r="KU949" s="19"/>
      <c r="KV949" s="19"/>
      <c r="KW949" s="19"/>
      <c r="KX949" s="19"/>
      <c r="KY949" s="19"/>
      <c r="KZ949" s="19"/>
      <c r="LA949" s="19"/>
      <c r="LB949" s="19"/>
      <c r="LC949" s="19"/>
      <c r="LD949" s="19"/>
      <c r="LE949" s="19"/>
      <c r="LF949" s="19"/>
      <c r="LG949" s="19"/>
      <c r="LH949" s="19"/>
      <c r="LI949" s="19"/>
      <c r="LJ949" s="19"/>
      <c r="LK949" s="19"/>
      <c r="LL949" s="19"/>
      <c r="LM949" s="19"/>
      <c r="LN949" s="19"/>
      <c r="LO949" s="19"/>
      <c r="LP949" s="19"/>
      <c r="LQ949" s="19"/>
      <c r="LR949" s="19"/>
      <c r="LS949" s="19"/>
      <c r="LT949" s="19"/>
      <c r="LU949" s="19"/>
      <c r="LV949" s="19"/>
      <c r="LW949" s="19"/>
      <c r="LX949" s="19"/>
      <c r="LY949" s="19"/>
      <c r="LZ949" s="19"/>
      <c r="MA949" s="19"/>
      <c r="MB949" s="19"/>
      <c r="MC949" s="19"/>
      <c r="MD949" s="19"/>
      <c r="ME949" s="19"/>
      <c r="MF949" s="19"/>
      <c r="MG949" s="19"/>
      <c r="MH949" s="19"/>
      <c r="MI949" s="19"/>
      <c r="MJ949" s="19"/>
      <c r="MK949" s="19"/>
      <c r="ML949" s="19"/>
      <c r="MM949" s="19"/>
      <c r="MN949" s="19"/>
      <c r="MO949" s="19"/>
      <c r="MP949" s="19"/>
      <c r="MQ949" s="19"/>
      <c r="MR949" s="19"/>
      <c r="MS949" s="19"/>
      <c r="MT949" s="19"/>
      <c r="MU949" s="19"/>
      <c r="MV949" s="19"/>
      <c r="MW949" s="19"/>
      <c r="MX949" s="19"/>
      <c r="MY949" s="19"/>
      <c r="MZ949" s="19"/>
      <c r="NA949" s="19"/>
      <c r="NB949" s="19"/>
      <c r="NC949" s="19"/>
      <c r="ND949" s="19"/>
      <c r="NE949" s="19"/>
      <c r="NF949" s="19"/>
      <c r="NG949" s="19"/>
      <c r="NH949" s="19"/>
      <c r="NI949" s="19"/>
      <c r="NJ949" s="19"/>
      <c r="NK949" s="19"/>
      <c r="NL949" s="19"/>
      <c r="NM949" s="19"/>
      <c r="NN949" s="19"/>
      <c r="NO949" s="19"/>
      <c r="NP949" s="19"/>
      <c r="NQ949" s="19"/>
      <c r="NR949" s="19"/>
      <c r="NS949" s="19"/>
      <c r="NT949" s="19"/>
      <c r="NU949" s="19"/>
      <c r="NV949" s="19"/>
      <c r="NW949" s="19"/>
      <c r="NX949" s="19"/>
      <c r="NY949" s="19"/>
      <c r="NZ949" s="19"/>
      <c r="OA949" s="19"/>
      <c r="OB949" s="19"/>
      <c r="OC949" s="19"/>
      <c r="OD949" s="19"/>
      <c r="OE949" s="19"/>
      <c r="OF949" s="19"/>
      <c r="OG949" s="19"/>
      <c r="OH949" s="19"/>
      <c r="OI949" s="19"/>
      <c r="OJ949" s="19"/>
      <c r="OK949" s="19"/>
      <c r="OL949" s="19"/>
      <c r="OM949" s="19"/>
      <c r="ON949" s="19"/>
      <c r="OO949" s="19"/>
      <c r="OP949" s="19"/>
      <c r="OQ949" s="19"/>
      <c r="OR949" s="19"/>
      <c r="OS949" s="19"/>
      <c r="OT949" s="19"/>
      <c r="OU949" s="19"/>
      <c r="OV949" s="19"/>
      <c r="OW949" s="19"/>
      <c r="OX949" s="19"/>
      <c r="OY949" s="19"/>
      <c r="OZ949" s="19"/>
      <c r="PA949" s="19"/>
      <c r="PB949" s="19"/>
      <c r="PC949" s="19"/>
      <c r="PD949" s="19"/>
      <c r="PE949" s="19"/>
      <c r="PF949" s="19"/>
      <c r="PG949" s="19"/>
      <c r="PH949" s="19"/>
      <c r="PI949" s="19"/>
      <c r="PJ949" s="19"/>
      <c r="PK949" s="19"/>
      <c r="PL949" s="19"/>
      <c r="PM949" s="19"/>
      <c r="PN949" s="19"/>
      <c r="PO949" s="19"/>
      <c r="PP949" s="19"/>
      <c r="PQ949" s="19"/>
      <c r="PR949" s="19"/>
      <c r="PS949" s="19"/>
      <c r="PT949" s="19"/>
      <c r="PU949" s="19"/>
      <c r="PV949" s="19"/>
      <c r="PW949" s="19"/>
      <c r="PX949" s="19"/>
      <c r="PY949" s="19"/>
      <c r="PZ949" s="19"/>
      <c r="QA949" s="19"/>
      <c r="QB949" s="19"/>
      <c r="QC949" s="19"/>
      <c r="QD949" s="19"/>
      <c r="QE949" s="19"/>
      <c r="QF949" s="19"/>
      <c r="QG949" s="19"/>
      <c r="QH949" s="19"/>
      <c r="QI949" s="19"/>
      <c r="QJ949" s="19"/>
      <c r="QK949" s="19"/>
      <c r="QL949" s="19"/>
      <c r="QM949" s="19"/>
      <c r="QN949" s="19"/>
      <c r="QO949" s="19"/>
      <c r="QP949" s="19"/>
      <c r="QQ949" s="19"/>
      <c r="QR949" s="19"/>
      <c r="QS949" s="19"/>
      <c r="QT949" s="19"/>
      <c r="QU949" s="19"/>
      <c r="QV949" s="19"/>
      <c r="QW949" s="19"/>
      <c r="QX949" s="19"/>
      <c r="QY949" s="19"/>
      <c r="QZ949" s="19"/>
      <c r="RA949" s="19"/>
      <c r="RB949" s="19"/>
      <c r="RC949" s="19"/>
      <c r="RD949" s="19"/>
      <c r="RE949" s="19"/>
      <c r="RF949" s="19"/>
      <c r="RG949" s="19"/>
      <c r="RH949" s="19"/>
      <c r="RI949" s="19"/>
      <c r="RJ949" s="19"/>
      <c r="RK949" s="19"/>
      <c r="RL949" s="19"/>
      <c r="RM949" s="19"/>
      <c r="RN949" s="19"/>
      <c r="RO949" s="19"/>
      <c r="RP949" s="19"/>
      <c r="RQ949" s="19"/>
      <c r="RR949" s="19"/>
      <c r="RS949" s="19"/>
      <c r="RT949" s="19"/>
      <c r="RU949" s="19"/>
      <c r="RV949" s="19"/>
      <c r="RW949" s="19"/>
      <c r="RX949" s="19"/>
      <c r="RY949" s="19"/>
      <c r="RZ949" s="19"/>
      <c r="SA949" s="19"/>
      <c r="SB949" s="19"/>
      <c r="SC949" s="19"/>
      <c r="SD949" s="19"/>
      <c r="SE949" s="19"/>
      <c r="SF949" s="19"/>
      <c r="SG949" s="19"/>
      <c r="SH949" s="19"/>
      <c r="SI949" s="19"/>
      <c r="SJ949" s="19"/>
      <c r="SK949" s="19"/>
      <c r="SL949" s="19"/>
      <c r="SM949" s="19"/>
      <c r="SN949" s="19"/>
      <c r="SO949" s="19"/>
      <c r="SP949" s="19"/>
      <c r="SQ949" s="19"/>
      <c r="SR949" s="19"/>
      <c r="SS949" s="19"/>
      <c r="ST949" s="19"/>
      <c r="SU949" s="19"/>
      <c r="SV949" s="19"/>
      <c r="SW949" s="19"/>
      <c r="SX949" s="19"/>
      <c r="SY949" s="19"/>
      <c r="SZ949" s="19"/>
      <c r="TA949" s="19"/>
      <c r="TB949" s="19"/>
      <c r="TC949" s="19"/>
      <c r="TD949" s="19"/>
      <c r="TE949" s="19"/>
      <c r="TF949" s="19"/>
      <c r="TG949" s="19"/>
      <c r="TH949" s="19"/>
      <c r="TI949" s="19"/>
      <c r="TJ949" s="19"/>
      <c r="TK949" s="19"/>
      <c r="TL949" s="19"/>
      <c r="TM949" s="19"/>
      <c r="TN949" s="19"/>
      <c r="TO949" s="19"/>
      <c r="TP949" s="19"/>
      <c r="TQ949" s="19"/>
      <c r="TR949" s="19"/>
      <c r="TS949" s="19"/>
      <c r="TT949" s="19"/>
      <c r="TU949" s="19"/>
      <c r="TV949" s="19"/>
      <c r="TW949" s="19"/>
      <c r="TX949" s="19"/>
      <c r="TY949" s="19"/>
      <c r="TZ949" s="19"/>
      <c r="UA949" s="19"/>
      <c r="UB949" s="19"/>
      <c r="UC949" s="19"/>
      <c r="UD949" s="19"/>
      <c r="UE949" s="19"/>
      <c r="UF949" s="19"/>
      <c r="UG949" s="19"/>
      <c r="UH949" s="19"/>
      <c r="UI949" s="19"/>
      <c r="UJ949" s="19"/>
      <c r="UK949" s="19"/>
      <c r="UL949" s="19"/>
      <c r="UM949" s="19"/>
      <c r="UN949" s="19"/>
      <c r="UO949" s="19"/>
      <c r="UP949" s="19"/>
      <c r="UQ949" s="19"/>
      <c r="UR949" s="19"/>
      <c r="US949" s="19"/>
      <c r="UT949" s="19"/>
      <c r="UU949" s="19"/>
      <c r="UV949" s="19"/>
      <c r="UW949" s="19"/>
      <c r="UX949" s="19"/>
      <c r="UY949" s="19"/>
      <c r="UZ949" s="19"/>
      <c r="VA949" s="19"/>
      <c r="VB949" s="19"/>
      <c r="VC949" s="19"/>
      <c r="VD949" s="19"/>
      <c r="VE949" s="19"/>
      <c r="VF949" s="19"/>
      <c r="VG949" s="19"/>
      <c r="VH949" s="19"/>
      <c r="VI949" s="19"/>
      <c r="VJ949" s="19"/>
      <c r="VK949" s="19"/>
      <c r="VL949" s="19"/>
      <c r="VM949" s="19"/>
      <c r="VN949" s="19"/>
      <c r="VO949" s="19"/>
      <c r="VP949" s="19"/>
      <c r="VQ949" s="19"/>
      <c r="VR949" s="19"/>
      <c r="VS949" s="19"/>
      <c r="VT949" s="19"/>
      <c r="VU949" s="19"/>
      <c r="VV949" s="19"/>
      <c r="VW949" s="19"/>
      <c r="VX949" s="19"/>
      <c r="VY949" s="19"/>
      <c r="VZ949" s="19"/>
      <c r="WA949" s="19"/>
      <c r="WB949" s="19"/>
      <c r="WC949" s="19"/>
      <c r="WD949" s="19"/>
      <c r="WE949" s="19"/>
      <c r="WF949" s="19"/>
      <c r="WG949" s="19"/>
      <c r="WH949" s="19"/>
      <c r="WI949" s="19"/>
      <c r="WJ949" s="19"/>
      <c r="WK949" s="19"/>
      <c r="WL949" s="19"/>
      <c r="WM949" s="19"/>
      <c r="WN949" s="19"/>
      <c r="WO949" s="19"/>
      <c r="WP949" s="19"/>
      <c r="WQ949" s="19"/>
      <c r="WR949" s="19"/>
      <c r="WS949" s="19"/>
      <c r="WT949" s="19"/>
      <c r="WU949" s="19"/>
      <c r="WV949" s="19"/>
      <c r="WW949" s="19"/>
      <c r="WX949" s="19"/>
      <c r="WY949" s="19"/>
    </row>
    <row r="950" spans="1:623" s="17" customFormat="1" hidden="1" x14ac:dyDescent="0.2">
      <c r="A950" s="16"/>
      <c r="I950" s="18"/>
      <c r="J950" s="18"/>
      <c r="N950" s="16"/>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19"/>
      <c r="CE950" s="19"/>
      <c r="CF950" s="19"/>
      <c r="CG950" s="19"/>
      <c r="CH950" s="19"/>
      <c r="CI950" s="19"/>
      <c r="CJ950" s="19"/>
      <c r="CK950" s="19"/>
      <c r="CL950" s="19"/>
      <c r="CM950" s="19"/>
      <c r="CN950" s="19"/>
      <c r="CO950" s="19"/>
      <c r="CP950" s="19"/>
      <c r="CQ950" s="19"/>
      <c r="CR950" s="19"/>
      <c r="CS950" s="19"/>
      <c r="CT950" s="19"/>
      <c r="CU950" s="19"/>
      <c r="CV950" s="19"/>
      <c r="CW950" s="19"/>
      <c r="CX950" s="19"/>
      <c r="CY950" s="19"/>
      <c r="CZ950" s="19"/>
      <c r="DA950" s="19"/>
      <c r="DB950" s="19"/>
      <c r="DC950" s="19"/>
      <c r="DD950" s="19"/>
      <c r="DE950" s="19"/>
      <c r="DF950" s="19"/>
      <c r="DG950" s="19"/>
      <c r="DH950" s="19"/>
      <c r="DI950" s="19"/>
      <c r="DJ950" s="19"/>
      <c r="DK950" s="19"/>
      <c r="DL950" s="19"/>
      <c r="DM950" s="19"/>
      <c r="DN950" s="19"/>
      <c r="DO950" s="19"/>
      <c r="DP950" s="19"/>
      <c r="DQ950" s="19"/>
      <c r="DR950" s="19"/>
      <c r="DS950" s="19"/>
      <c r="DT950" s="19"/>
      <c r="DU950" s="19"/>
      <c r="DV950" s="19"/>
      <c r="DW950" s="19"/>
      <c r="DX950" s="19"/>
      <c r="DY950" s="19"/>
      <c r="DZ950" s="19"/>
      <c r="EA950" s="19"/>
      <c r="EB950" s="19"/>
      <c r="EC950" s="19"/>
      <c r="ED950" s="19"/>
      <c r="EE950" s="19"/>
      <c r="EF950" s="19"/>
      <c r="EG950" s="19"/>
      <c r="EH950" s="19"/>
      <c r="EI950" s="19"/>
      <c r="EJ950" s="19"/>
      <c r="EK950" s="19"/>
      <c r="EL950" s="19"/>
      <c r="EM950" s="19"/>
      <c r="EN950" s="19"/>
      <c r="EO950" s="19"/>
      <c r="EP950" s="19"/>
      <c r="EQ950" s="19"/>
      <c r="ER950" s="19"/>
      <c r="ES950" s="19"/>
      <c r="ET950" s="19"/>
      <c r="EU950" s="19"/>
      <c r="EV950" s="19"/>
      <c r="EW950" s="19"/>
      <c r="EX950" s="19"/>
      <c r="EY950" s="19"/>
      <c r="EZ950" s="19"/>
      <c r="FA950" s="19"/>
      <c r="FB950" s="19"/>
      <c r="FC950" s="19"/>
      <c r="FD950" s="19"/>
      <c r="FE950" s="19"/>
      <c r="FF950" s="19"/>
      <c r="FG950" s="19"/>
      <c r="FH950" s="19"/>
      <c r="FI950" s="19"/>
      <c r="FJ950" s="19"/>
      <c r="FK950" s="19"/>
      <c r="FL950" s="19"/>
      <c r="FM950" s="19"/>
      <c r="FN950" s="19"/>
      <c r="FO950" s="19"/>
      <c r="FP950" s="19"/>
      <c r="FQ950" s="19"/>
      <c r="FR950" s="19"/>
      <c r="FS950" s="19"/>
      <c r="FT950" s="19"/>
      <c r="FU950" s="19"/>
      <c r="FV950" s="19"/>
      <c r="FW950" s="19"/>
      <c r="FX950" s="19"/>
      <c r="FY950" s="19"/>
      <c r="FZ950" s="19"/>
      <c r="GA950" s="19"/>
      <c r="GB950" s="19"/>
      <c r="GC950" s="19"/>
      <c r="GD950" s="19"/>
      <c r="GE950" s="19"/>
      <c r="GF950" s="19"/>
      <c r="GG950" s="19"/>
      <c r="GH950" s="19"/>
      <c r="GI950" s="19"/>
      <c r="GJ950" s="19"/>
      <c r="GK950" s="19"/>
      <c r="GL950" s="19"/>
      <c r="GM950" s="19"/>
      <c r="GN950" s="19"/>
      <c r="GO950" s="19"/>
      <c r="GP950" s="19"/>
      <c r="GQ950" s="19"/>
      <c r="GR950" s="19"/>
      <c r="GS950" s="19"/>
      <c r="GT950" s="19"/>
      <c r="GU950" s="19"/>
      <c r="GV950" s="19"/>
      <c r="GW950" s="19"/>
      <c r="GX950" s="19"/>
      <c r="GY950" s="19"/>
      <c r="GZ950" s="19"/>
      <c r="HA950" s="19"/>
      <c r="HB950" s="19"/>
      <c r="HC950" s="19"/>
      <c r="HD950" s="19"/>
      <c r="HE950" s="19"/>
      <c r="HF950" s="19"/>
      <c r="HG950" s="19"/>
      <c r="HH950" s="19"/>
      <c r="HI950" s="19"/>
      <c r="HJ950" s="19"/>
      <c r="HK950" s="19"/>
      <c r="HL950" s="19"/>
      <c r="HM950" s="19"/>
      <c r="HN950" s="19"/>
      <c r="HO950" s="19"/>
      <c r="HP950" s="19"/>
      <c r="HQ950" s="19"/>
      <c r="HR950" s="19"/>
      <c r="HS950" s="19"/>
      <c r="HT950" s="19"/>
      <c r="HU950" s="19"/>
      <c r="HV950" s="19"/>
      <c r="HW950" s="19"/>
      <c r="HX950" s="19"/>
      <c r="HY950" s="19"/>
      <c r="HZ950" s="19"/>
      <c r="IA950" s="19"/>
      <c r="IB950" s="19"/>
      <c r="IC950" s="19"/>
      <c r="ID950" s="19"/>
      <c r="IE950" s="19"/>
      <c r="IF950" s="19"/>
      <c r="IG950" s="19"/>
      <c r="IH950" s="19"/>
      <c r="II950" s="19"/>
      <c r="IJ950" s="19"/>
      <c r="IK950" s="19"/>
      <c r="IL950" s="19"/>
      <c r="IM950" s="19"/>
      <c r="IN950" s="19"/>
      <c r="IO950" s="19"/>
      <c r="IP950" s="19"/>
      <c r="IQ950" s="19"/>
      <c r="IR950" s="19"/>
      <c r="IS950" s="19"/>
      <c r="IT950" s="19"/>
      <c r="IU950" s="19"/>
      <c r="IV950" s="19"/>
      <c r="IW950" s="19"/>
      <c r="IX950" s="19"/>
      <c r="IY950" s="19"/>
      <c r="IZ950" s="19"/>
      <c r="JA950" s="19"/>
      <c r="JB950" s="19"/>
      <c r="JC950" s="19"/>
      <c r="JD950" s="19"/>
      <c r="JE950" s="19"/>
      <c r="JF950" s="19"/>
      <c r="JG950" s="19"/>
      <c r="JH950" s="19"/>
      <c r="JI950" s="19"/>
      <c r="JJ950" s="19"/>
      <c r="JK950" s="19"/>
      <c r="JL950" s="19"/>
      <c r="JM950" s="19"/>
      <c r="JN950" s="19"/>
      <c r="JO950" s="19"/>
      <c r="JP950" s="19"/>
      <c r="JQ950" s="19"/>
      <c r="JR950" s="19"/>
      <c r="JS950" s="19"/>
      <c r="JT950" s="19"/>
      <c r="JU950" s="19"/>
      <c r="JV950" s="19"/>
      <c r="JW950" s="19"/>
      <c r="JX950" s="19"/>
      <c r="JY950" s="19"/>
      <c r="JZ950" s="19"/>
      <c r="KA950" s="19"/>
      <c r="KB950" s="19"/>
      <c r="KC950" s="19"/>
      <c r="KD950" s="19"/>
      <c r="KE950" s="19"/>
      <c r="KF950" s="19"/>
      <c r="KG950" s="19"/>
      <c r="KH950" s="19"/>
      <c r="KI950" s="19"/>
      <c r="KJ950" s="19"/>
      <c r="KK950" s="19"/>
      <c r="KL950" s="19"/>
      <c r="KM950" s="19"/>
      <c r="KN950" s="19"/>
      <c r="KO950" s="19"/>
      <c r="KP950" s="19"/>
      <c r="KQ950" s="19"/>
      <c r="KR950" s="19"/>
      <c r="KS950" s="19"/>
      <c r="KT950" s="19"/>
      <c r="KU950" s="19"/>
      <c r="KV950" s="19"/>
      <c r="KW950" s="19"/>
      <c r="KX950" s="19"/>
      <c r="KY950" s="19"/>
      <c r="KZ950" s="19"/>
      <c r="LA950" s="19"/>
      <c r="LB950" s="19"/>
      <c r="LC950" s="19"/>
      <c r="LD950" s="19"/>
      <c r="LE950" s="19"/>
      <c r="LF950" s="19"/>
      <c r="LG950" s="19"/>
      <c r="LH950" s="19"/>
      <c r="LI950" s="19"/>
      <c r="LJ950" s="19"/>
      <c r="LK950" s="19"/>
      <c r="LL950" s="19"/>
      <c r="LM950" s="19"/>
      <c r="LN950" s="19"/>
      <c r="LO950" s="19"/>
      <c r="LP950" s="19"/>
      <c r="LQ950" s="19"/>
      <c r="LR950" s="19"/>
      <c r="LS950" s="19"/>
      <c r="LT950" s="19"/>
      <c r="LU950" s="19"/>
      <c r="LV950" s="19"/>
      <c r="LW950" s="19"/>
      <c r="LX950" s="19"/>
      <c r="LY950" s="19"/>
      <c r="LZ950" s="19"/>
      <c r="MA950" s="19"/>
      <c r="MB950" s="19"/>
      <c r="MC950" s="19"/>
      <c r="MD950" s="19"/>
      <c r="ME950" s="19"/>
      <c r="MF950" s="19"/>
      <c r="MG950" s="19"/>
      <c r="MH950" s="19"/>
      <c r="MI950" s="19"/>
      <c r="MJ950" s="19"/>
      <c r="MK950" s="19"/>
      <c r="ML950" s="19"/>
      <c r="MM950" s="19"/>
      <c r="MN950" s="19"/>
      <c r="MO950" s="19"/>
      <c r="MP950" s="19"/>
      <c r="MQ950" s="19"/>
      <c r="MR950" s="19"/>
      <c r="MS950" s="19"/>
      <c r="MT950" s="19"/>
      <c r="MU950" s="19"/>
      <c r="MV950" s="19"/>
      <c r="MW950" s="19"/>
      <c r="MX950" s="19"/>
      <c r="MY950" s="19"/>
      <c r="MZ950" s="19"/>
      <c r="NA950" s="19"/>
      <c r="NB950" s="19"/>
      <c r="NC950" s="19"/>
      <c r="ND950" s="19"/>
      <c r="NE950" s="19"/>
      <c r="NF950" s="19"/>
      <c r="NG950" s="19"/>
      <c r="NH950" s="19"/>
      <c r="NI950" s="19"/>
      <c r="NJ950" s="19"/>
      <c r="NK950" s="19"/>
      <c r="NL950" s="19"/>
      <c r="NM950" s="19"/>
      <c r="NN950" s="19"/>
      <c r="NO950" s="19"/>
      <c r="NP950" s="19"/>
      <c r="NQ950" s="19"/>
      <c r="NR950" s="19"/>
      <c r="NS950" s="19"/>
      <c r="NT950" s="19"/>
      <c r="NU950" s="19"/>
      <c r="NV950" s="19"/>
      <c r="NW950" s="19"/>
      <c r="NX950" s="19"/>
      <c r="NY950" s="19"/>
      <c r="NZ950" s="19"/>
      <c r="OA950" s="19"/>
      <c r="OB950" s="19"/>
      <c r="OC950" s="19"/>
      <c r="OD950" s="19"/>
      <c r="OE950" s="19"/>
      <c r="OF950" s="19"/>
      <c r="OG950" s="19"/>
      <c r="OH950" s="19"/>
      <c r="OI950" s="19"/>
      <c r="OJ950" s="19"/>
      <c r="OK950" s="19"/>
      <c r="OL950" s="19"/>
      <c r="OM950" s="19"/>
      <c r="ON950" s="19"/>
      <c r="OO950" s="19"/>
      <c r="OP950" s="19"/>
      <c r="OQ950" s="19"/>
      <c r="OR950" s="19"/>
      <c r="OS950" s="19"/>
      <c r="OT950" s="19"/>
      <c r="OU950" s="19"/>
      <c r="OV950" s="19"/>
      <c r="OW950" s="19"/>
      <c r="OX950" s="19"/>
      <c r="OY950" s="19"/>
      <c r="OZ950" s="19"/>
      <c r="PA950" s="19"/>
      <c r="PB950" s="19"/>
      <c r="PC950" s="19"/>
      <c r="PD950" s="19"/>
      <c r="PE950" s="19"/>
      <c r="PF950" s="19"/>
      <c r="PG950" s="19"/>
      <c r="PH950" s="19"/>
      <c r="PI950" s="19"/>
      <c r="PJ950" s="19"/>
      <c r="PK950" s="19"/>
      <c r="PL950" s="19"/>
      <c r="PM950" s="19"/>
      <c r="PN950" s="19"/>
      <c r="PO950" s="19"/>
      <c r="PP950" s="19"/>
      <c r="PQ950" s="19"/>
      <c r="PR950" s="19"/>
      <c r="PS950" s="19"/>
      <c r="PT950" s="19"/>
      <c r="PU950" s="19"/>
      <c r="PV950" s="19"/>
      <c r="PW950" s="19"/>
      <c r="PX950" s="19"/>
      <c r="PY950" s="19"/>
      <c r="PZ950" s="19"/>
      <c r="QA950" s="19"/>
      <c r="QB950" s="19"/>
      <c r="QC950" s="19"/>
      <c r="QD950" s="19"/>
      <c r="QE950" s="19"/>
      <c r="QF950" s="19"/>
      <c r="QG950" s="19"/>
      <c r="QH950" s="19"/>
      <c r="QI950" s="19"/>
      <c r="QJ950" s="19"/>
      <c r="QK950" s="19"/>
      <c r="QL950" s="19"/>
      <c r="QM950" s="19"/>
      <c r="QN950" s="19"/>
      <c r="QO950" s="19"/>
      <c r="QP950" s="19"/>
      <c r="QQ950" s="19"/>
      <c r="QR950" s="19"/>
      <c r="QS950" s="19"/>
      <c r="QT950" s="19"/>
      <c r="QU950" s="19"/>
      <c r="QV950" s="19"/>
      <c r="QW950" s="19"/>
      <c r="QX950" s="19"/>
      <c r="QY950" s="19"/>
      <c r="QZ950" s="19"/>
      <c r="RA950" s="19"/>
      <c r="RB950" s="19"/>
      <c r="RC950" s="19"/>
      <c r="RD950" s="19"/>
      <c r="RE950" s="19"/>
      <c r="RF950" s="19"/>
      <c r="RG950" s="19"/>
      <c r="RH950" s="19"/>
      <c r="RI950" s="19"/>
      <c r="RJ950" s="19"/>
      <c r="RK950" s="19"/>
      <c r="RL950" s="19"/>
      <c r="RM950" s="19"/>
      <c r="RN950" s="19"/>
      <c r="RO950" s="19"/>
      <c r="RP950" s="19"/>
      <c r="RQ950" s="19"/>
      <c r="RR950" s="19"/>
      <c r="RS950" s="19"/>
      <c r="RT950" s="19"/>
      <c r="RU950" s="19"/>
      <c r="RV950" s="19"/>
      <c r="RW950" s="19"/>
      <c r="RX950" s="19"/>
      <c r="RY950" s="19"/>
      <c r="RZ950" s="19"/>
      <c r="SA950" s="19"/>
      <c r="SB950" s="19"/>
      <c r="SC950" s="19"/>
      <c r="SD950" s="19"/>
      <c r="SE950" s="19"/>
      <c r="SF950" s="19"/>
      <c r="SG950" s="19"/>
      <c r="SH950" s="19"/>
      <c r="SI950" s="19"/>
      <c r="SJ950" s="19"/>
      <c r="SK950" s="19"/>
      <c r="SL950" s="19"/>
      <c r="SM950" s="19"/>
      <c r="SN950" s="19"/>
      <c r="SO950" s="19"/>
      <c r="SP950" s="19"/>
      <c r="SQ950" s="19"/>
      <c r="SR950" s="19"/>
      <c r="SS950" s="19"/>
      <c r="ST950" s="19"/>
      <c r="SU950" s="19"/>
      <c r="SV950" s="19"/>
      <c r="SW950" s="19"/>
      <c r="SX950" s="19"/>
      <c r="SY950" s="19"/>
      <c r="SZ950" s="19"/>
      <c r="TA950" s="19"/>
      <c r="TB950" s="19"/>
      <c r="TC950" s="19"/>
      <c r="TD950" s="19"/>
      <c r="TE950" s="19"/>
      <c r="TF950" s="19"/>
      <c r="TG950" s="19"/>
      <c r="TH950" s="19"/>
      <c r="TI950" s="19"/>
      <c r="TJ950" s="19"/>
      <c r="TK950" s="19"/>
      <c r="TL950" s="19"/>
      <c r="TM950" s="19"/>
      <c r="TN950" s="19"/>
      <c r="TO950" s="19"/>
      <c r="TP950" s="19"/>
      <c r="TQ950" s="19"/>
      <c r="TR950" s="19"/>
      <c r="TS950" s="19"/>
      <c r="TT950" s="19"/>
      <c r="TU950" s="19"/>
      <c r="TV950" s="19"/>
      <c r="TW950" s="19"/>
      <c r="TX950" s="19"/>
      <c r="TY950" s="19"/>
      <c r="TZ950" s="19"/>
      <c r="UA950" s="19"/>
      <c r="UB950" s="19"/>
      <c r="UC950" s="19"/>
      <c r="UD950" s="19"/>
      <c r="UE950" s="19"/>
      <c r="UF950" s="19"/>
      <c r="UG950" s="19"/>
      <c r="UH950" s="19"/>
      <c r="UI950" s="19"/>
      <c r="UJ950" s="19"/>
      <c r="UK950" s="19"/>
      <c r="UL950" s="19"/>
      <c r="UM950" s="19"/>
      <c r="UN950" s="19"/>
      <c r="UO950" s="19"/>
      <c r="UP950" s="19"/>
      <c r="UQ950" s="19"/>
      <c r="UR950" s="19"/>
      <c r="US950" s="19"/>
      <c r="UT950" s="19"/>
      <c r="UU950" s="19"/>
      <c r="UV950" s="19"/>
      <c r="UW950" s="19"/>
      <c r="UX950" s="19"/>
      <c r="UY950" s="19"/>
      <c r="UZ950" s="19"/>
      <c r="VA950" s="19"/>
      <c r="VB950" s="19"/>
      <c r="VC950" s="19"/>
      <c r="VD950" s="19"/>
      <c r="VE950" s="19"/>
      <c r="VF950" s="19"/>
      <c r="VG950" s="19"/>
      <c r="VH950" s="19"/>
      <c r="VI950" s="19"/>
      <c r="VJ950" s="19"/>
      <c r="VK950" s="19"/>
      <c r="VL950" s="19"/>
      <c r="VM950" s="19"/>
      <c r="VN950" s="19"/>
      <c r="VO950" s="19"/>
      <c r="VP950" s="19"/>
      <c r="VQ950" s="19"/>
      <c r="VR950" s="19"/>
      <c r="VS950" s="19"/>
      <c r="VT950" s="19"/>
      <c r="VU950" s="19"/>
      <c r="VV950" s="19"/>
      <c r="VW950" s="19"/>
      <c r="VX950" s="19"/>
      <c r="VY950" s="19"/>
      <c r="VZ950" s="19"/>
      <c r="WA950" s="19"/>
      <c r="WB950" s="19"/>
      <c r="WC950" s="19"/>
      <c r="WD950" s="19"/>
      <c r="WE950" s="19"/>
      <c r="WF950" s="19"/>
      <c r="WG950" s="19"/>
      <c r="WH950" s="19"/>
      <c r="WI950" s="19"/>
      <c r="WJ950" s="19"/>
      <c r="WK950" s="19"/>
      <c r="WL950" s="19"/>
      <c r="WM950" s="19"/>
      <c r="WN950" s="19"/>
      <c r="WO950" s="19"/>
      <c r="WP950" s="19"/>
      <c r="WQ950" s="19"/>
      <c r="WR950" s="19"/>
      <c r="WS950" s="19"/>
      <c r="WT950" s="19"/>
      <c r="WU950" s="19"/>
      <c r="WV950" s="19"/>
      <c r="WW950" s="19"/>
      <c r="WX950" s="19"/>
      <c r="WY950" s="19"/>
    </row>
    <row r="951" spans="1:623" s="17" customFormat="1" hidden="1" x14ac:dyDescent="0.2">
      <c r="A951" s="16"/>
      <c r="I951" s="18"/>
      <c r="J951" s="18"/>
      <c r="N951" s="16"/>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c r="BV951" s="19"/>
      <c r="BW951" s="19"/>
      <c r="BX951" s="19"/>
      <c r="BY951" s="19"/>
      <c r="BZ951" s="19"/>
      <c r="CA951" s="19"/>
      <c r="CB951" s="19"/>
      <c r="CC951" s="19"/>
      <c r="CD951" s="19"/>
      <c r="CE951" s="19"/>
      <c r="CF951" s="19"/>
      <c r="CG951" s="19"/>
      <c r="CH951" s="19"/>
      <c r="CI951" s="19"/>
      <c r="CJ951" s="19"/>
      <c r="CK951" s="19"/>
      <c r="CL951" s="19"/>
      <c r="CM951" s="19"/>
      <c r="CN951" s="19"/>
      <c r="CO951" s="19"/>
      <c r="CP951" s="19"/>
      <c r="CQ951" s="19"/>
      <c r="CR951" s="19"/>
      <c r="CS951" s="19"/>
      <c r="CT951" s="19"/>
      <c r="CU951" s="19"/>
      <c r="CV951" s="19"/>
      <c r="CW951" s="19"/>
      <c r="CX951" s="19"/>
      <c r="CY951" s="19"/>
      <c r="CZ951" s="19"/>
      <c r="DA951" s="19"/>
      <c r="DB951" s="19"/>
      <c r="DC951" s="19"/>
      <c r="DD951" s="19"/>
      <c r="DE951" s="19"/>
      <c r="DF951" s="19"/>
      <c r="DG951" s="19"/>
      <c r="DH951" s="19"/>
      <c r="DI951" s="19"/>
      <c r="DJ951" s="19"/>
      <c r="DK951" s="19"/>
      <c r="DL951" s="19"/>
      <c r="DM951" s="19"/>
      <c r="DN951" s="19"/>
      <c r="DO951" s="19"/>
      <c r="DP951" s="19"/>
      <c r="DQ951" s="19"/>
      <c r="DR951" s="19"/>
      <c r="DS951" s="19"/>
      <c r="DT951" s="19"/>
      <c r="DU951" s="19"/>
      <c r="DV951" s="19"/>
      <c r="DW951" s="19"/>
      <c r="DX951" s="19"/>
      <c r="DY951" s="19"/>
      <c r="DZ951" s="19"/>
      <c r="EA951" s="19"/>
      <c r="EB951" s="19"/>
      <c r="EC951" s="19"/>
      <c r="ED951" s="19"/>
      <c r="EE951" s="19"/>
      <c r="EF951" s="19"/>
      <c r="EG951" s="19"/>
      <c r="EH951" s="19"/>
      <c r="EI951" s="19"/>
      <c r="EJ951" s="19"/>
      <c r="EK951" s="19"/>
      <c r="EL951" s="19"/>
      <c r="EM951" s="19"/>
      <c r="EN951" s="19"/>
      <c r="EO951" s="19"/>
      <c r="EP951" s="19"/>
      <c r="EQ951" s="19"/>
      <c r="ER951" s="19"/>
      <c r="ES951" s="19"/>
      <c r="ET951" s="19"/>
      <c r="EU951" s="19"/>
      <c r="EV951" s="19"/>
      <c r="EW951" s="19"/>
      <c r="EX951" s="19"/>
      <c r="EY951" s="19"/>
      <c r="EZ951" s="19"/>
      <c r="FA951" s="19"/>
      <c r="FB951" s="19"/>
      <c r="FC951" s="19"/>
      <c r="FD951" s="19"/>
      <c r="FE951" s="19"/>
      <c r="FF951" s="19"/>
      <c r="FG951" s="19"/>
      <c r="FH951" s="19"/>
      <c r="FI951" s="19"/>
      <c r="FJ951" s="19"/>
      <c r="FK951" s="19"/>
      <c r="FL951" s="19"/>
      <c r="FM951" s="19"/>
      <c r="FN951" s="19"/>
      <c r="FO951" s="19"/>
      <c r="FP951" s="19"/>
      <c r="FQ951" s="19"/>
      <c r="FR951" s="19"/>
      <c r="FS951" s="19"/>
      <c r="FT951" s="19"/>
      <c r="FU951" s="19"/>
      <c r="FV951" s="19"/>
      <c r="FW951" s="19"/>
      <c r="FX951" s="19"/>
      <c r="FY951" s="19"/>
      <c r="FZ951" s="19"/>
      <c r="GA951" s="19"/>
      <c r="GB951" s="19"/>
      <c r="GC951" s="19"/>
      <c r="GD951" s="19"/>
      <c r="GE951" s="19"/>
      <c r="GF951" s="19"/>
      <c r="GG951" s="19"/>
      <c r="GH951" s="19"/>
      <c r="GI951" s="19"/>
      <c r="GJ951" s="19"/>
      <c r="GK951" s="19"/>
      <c r="GL951" s="19"/>
      <c r="GM951" s="19"/>
      <c r="GN951" s="19"/>
      <c r="GO951" s="19"/>
      <c r="GP951" s="19"/>
      <c r="GQ951" s="19"/>
      <c r="GR951" s="19"/>
      <c r="GS951" s="19"/>
      <c r="GT951" s="19"/>
      <c r="GU951" s="19"/>
      <c r="GV951" s="19"/>
      <c r="GW951" s="19"/>
      <c r="GX951" s="19"/>
      <c r="GY951" s="19"/>
      <c r="GZ951" s="19"/>
      <c r="HA951" s="19"/>
      <c r="HB951" s="19"/>
      <c r="HC951" s="19"/>
      <c r="HD951" s="19"/>
      <c r="HE951" s="19"/>
      <c r="HF951" s="19"/>
      <c r="HG951" s="19"/>
      <c r="HH951" s="19"/>
      <c r="HI951" s="19"/>
      <c r="HJ951" s="19"/>
      <c r="HK951" s="19"/>
      <c r="HL951" s="19"/>
      <c r="HM951" s="19"/>
      <c r="HN951" s="19"/>
      <c r="HO951" s="19"/>
      <c r="HP951" s="19"/>
      <c r="HQ951" s="19"/>
      <c r="HR951" s="19"/>
      <c r="HS951" s="19"/>
      <c r="HT951" s="19"/>
      <c r="HU951" s="19"/>
      <c r="HV951" s="19"/>
      <c r="HW951" s="19"/>
      <c r="HX951" s="19"/>
      <c r="HY951" s="19"/>
      <c r="HZ951" s="19"/>
      <c r="IA951" s="19"/>
      <c r="IB951" s="19"/>
      <c r="IC951" s="19"/>
      <c r="ID951" s="19"/>
      <c r="IE951" s="19"/>
      <c r="IF951" s="19"/>
      <c r="IG951" s="19"/>
      <c r="IH951" s="19"/>
      <c r="II951" s="19"/>
      <c r="IJ951" s="19"/>
      <c r="IK951" s="19"/>
      <c r="IL951" s="19"/>
      <c r="IM951" s="19"/>
      <c r="IN951" s="19"/>
      <c r="IO951" s="19"/>
      <c r="IP951" s="19"/>
      <c r="IQ951" s="19"/>
      <c r="IR951" s="19"/>
      <c r="IS951" s="19"/>
      <c r="IT951" s="19"/>
      <c r="IU951" s="19"/>
      <c r="IV951" s="19"/>
      <c r="IW951" s="19"/>
      <c r="IX951" s="19"/>
      <c r="IY951" s="19"/>
      <c r="IZ951" s="19"/>
      <c r="JA951" s="19"/>
      <c r="JB951" s="19"/>
      <c r="JC951" s="19"/>
      <c r="JD951" s="19"/>
      <c r="JE951" s="19"/>
      <c r="JF951" s="19"/>
      <c r="JG951" s="19"/>
      <c r="JH951" s="19"/>
      <c r="JI951" s="19"/>
      <c r="JJ951" s="19"/>
      <c r="JK951" s="19"/>
      <c r="JL951" s="19"/>
      <c r="JM951" s="19"/>
      <c r="JN951" s="19"/>
      <c r="JO951" s="19"/>
      <c r="JP951" s="19"/>
      <c r="JQ951" s="19"/>
      <c r="JR951" s="19"/>
      <c r="JS951" s="19"/>
      <c r="JT951" s="19"/>
      <c r="JU951" s="19"/>
      <c r="JV951" s="19"/>
      <c r="JW951" s="19"/>
      <c r="JX951" s="19"/>
      <c r="JY951" s="19"/>
      <c r="JZ951" s="19"/>
      <c r="KA951" s="19"/>
      <c r="KB951" s="19"/>
      <c r="KC951" s="19"/>
      <c r="KD951" s="19"/>
      <c r="KE951" s="19"/>
      <c r="KF951" s="19"/>
      <c r="KG951" s="19"/>
      <c r="KH951" s="19"/>
      <c r="KI951" s="19"/>
      <c r="KJ951" s="19"/>
      <c r="KK951" s="19"/>
      <c r="KL951" s="19"/>
      <c r="KM951" s="19"/>
      <c r="KN951" s="19"/>
      <c r="KO951" s="19"/>
      <c r="KP951" s="19"/>
      <c r="KQ951" s="19"/>
      <c r="KR951" s="19"/>
      <c r="KS951" s="19"/>
      <c r="KT951" s="19"/>
      <c r="KU951" s="19"/>
      <c r="KV951" s="19"/>
      <c r="KW951" s="19"/>
      <c r="KX951" s="19"/>
      <c r="KY951" s="19"/>
      <c r="KZ951" s="19"/>
      <c r="LA951" s="19"/>
      <c r="LB951" s="19"/>
      <c r="LC951" s="19"/>
      <c r="LD951" s="19"/>
      <c r="LE951" s="19"/>
      <c r="LF951" s="19"/>
      <c r="LG951" s="19"/>
      <c r="LH951" s="19"/>
      <c r="LI951" s="19"/>
      <c r="LJ951" s="19"/>
      <c r="LK951" s="19"/>
      <c r="LL951" s="19"/>
      <c r="LM951" s="19"/>
      <c r="LN951" s="19"/>
      <c r="LO951" s="19"/>
      <c r="LP951" s="19"/>
      <c r="LQ951" s="19"/>
      <c r="LR951" s="19"/>
      <c r="LS951" s="19"/>
      <c r="LT951" s="19"/>
      <c r="LU951" s="19"/>
      <c r="LV951" s="19"/>
      <c r="LW951" s="19"/>
      <c r="LX951" s="19"/>
      <c r="LY951" s="19"/>
      <c r="LZ951" s="19"/>
      <c r="MA951" s="19"/>
      <c r="MB951" s="19"/>
      <c r="MC951" s="19"/>
      <c r="MD951" s="19"/>
      <c r="ME951" s="19"/>
      <c r="MF951" s="19"/>
      <c r="MG951" s="19"/>
      <c r="MH951" s="19"/>
      <c r="MI951" s="19"/>
      <c r="MJ951" s="19"/>
      <c r="MK951" s="19"/>
      <c r="ML951" s="19"/>
      <c r="MM951" s="19"/>
      <c r="MN951" s="19"/>
      <c r="MO951" s="19"/>
      <c r="MP951" s="19"/>
      <c r="MQ951" s="19"/>
      <c r="MR951" s="19"/>
      <c r="MS951" s="19"/>
      <c r="MT951" s="19"/>
      <c r="MU951" s="19"/>
      <c r="MV951" s="19"/>
      <c r="MW951" s="19"/>
      <c r="MX951" s="19"/>
      <c r="MY951" s="19"/>
      <c r="MZ951" s="19"/>
      <c r="NA951" s="19"/>
      <c r="NB951" s="19"/>
      <c r="NC951" s="19"/>
      <c r="ND951" s="19"/>
      <c r="NE951" s="19"/>
      <c r="NF951" s="19"/>
      <c r="NG951" s="19"/>
      <c r="NH951" s="19"/>
      <c r="NI951" s="19"/>
      <c r="NJ951" s="19"/>
      <c r="NK951" s="19"/>
      <c r="NL951" s="19"/>
      <c r="NM951" s="19"/>
      <c r="NN951" s="19"/>
      <c r="NO951" s="19"/>
      <c r="NP951" s="19"/>
      <c r="NQ951" s="19"/>
      <c r="NR951" s="19"/>
      <c r="NS951" s="19"/>
      <c r="NT951" s="19"/>
      <c r="NU951" s="19"/>
      <c r="NV951" s="19"/>
      <c r="NW951" s="19"/>
      <c r="NX951" s="19"/>
      <c r="NY951" s="19"/>
      <c r="NZ951" s="19"/>
      <c r="OA951" s="19"/>
      <c r="OB951" s="19"/>
      <c r="OC951" s="19"/>
      <c r="OD951" s="19"/>
      <c r="OE951" s="19"/>
      <c r="OF951" s="19"/>
      <c r="OG951" s="19"/>
      <c r="OH951" s="19"/>
      <c r="OI951" s="19"/>
      <c r="OJ951" s="19"/>
      <c r="OK951" s="19"/>
      <c r="OL951" s="19"/>
      <c r="OM951" s="19"/>
      <c r="ON951" s="19"/>
      <c r="OO951" s="19"/>
      <c r="OP951" s="19"/>
      <c r="OQ951" s="19"/>
      <c r="OR951" s="19"/>
      <c r="OS951" s="19"/>
      <c r="OT951" s="19"/>
      <c r="OU951" s="19"/>
      <c r="OV951" s="19"/>
      <c r="OW951" s="19"/>
      <c r="OX951" s="19"/>
      <c r="OY951" s="19"/>
      <c r="OZ951" s="19"/>
      <c r="PA951" s="19"/>
      <c r="PB951" s="19"/>
      <c r="PC951" s="19"/>
      <c r="PD951" s="19"/>
      <c r="PE951" s="19"/>
      <c r="PF951" s="19"/>
      <c r="PG951" s="19"/>
      <c r="PH951" s="19"/>
      <c r="PI951" s="19"/>
      <c r="PJ951" s="19"/>
      <c r="PK951" s="19"/>
      <c r="PL951" s="19"/>
      <c r="PM951" s="19"/>
      <c r="PN951" s="19"/>
      <c r="PO951" s="19"/>
      <c r="PP951" s="19"/>
      <c r="PQ951" s="19"/>
      <c r="PR951" s="19"/>
      <c r="PS951" s="19"/>
      <c r="PT951" s="19"/>
      <c r="PU951" s="19"/>
      <c r="PV951" s="19"/>
      <c r="PW951" s="19"/>
      <c r="PX951" s="19"/>
      <c r="PY951" s="19"/>
      <c r="PZ951" s="19"/>
      <c r="QA951" s="19"/>
      <c r="QB951" s="19"/>
      <c r="QC951" s="19"/>
      <c r="QD951" s="19"/>
      <c r="QE951" s="19"/>
      <c r="QF951" s="19"/>
      <c r="QG951" s="19"/>
      <c r="QH951" s="19"/>
      <c r="QI951" s="19"/>
      <c r="QJ951" s="19"/>
      <c r="QK951" s="19"/>
      <c r="QL951" s="19"/>
      <c r="QM951" s="19"/>
      <c r="QN951" s="19"/>
      <c r="QO951" s="19"/>
      <c r="QP951" s="19"/>
      <c r="QQ951" s="19"/>
      <c r="QR951" s="19"/>
      <c r="QS951" s="19"/>
      <c r="QT951" s="19"/>
      <c r="QU951" s="19"/>
      <c r="QV951" s="19"/>
      <c r="QW951" s="19"/>
      <c r="QX951" s="19"/>
      <c r="QY951" s="19"/>
      <c r="QZ951" s="19"/>
      <c r="RA951" s="19"/>
      <c r="RB951" s="19"/>
      <c r="RC951" s="19"/>
      <c r="RD951" s="19"/>
      <c r="RE951" s="19"/>
      <c r="RF951" s="19"/>
      <c r="RG951" s="19"/>
      <c r="RH951" s="19"/>
      <c r="RI951" s="19"/>
      <c r="RJ951" s="19"/>
      <c r="RK951" s="19"/>
      <c r="RL951" s="19"/>
      <c r="RM951" s="19"/>
      <c r="RN951" s="19"/>
      <c r="RO951" s="19"/>
      <c r="RP951" s="19"/>
      <c r="RQ951" s="19"/>
      <c r="RR951" s="19"/>
      <c r="RS951" s="19"/>
      <c r="RT951" s="19"/>
      <c r="RU951" s="19"/>
      <c r="RV951" s="19"/>
      <c r="RW951" s="19"/>
      <c r="RX951" s="19"/>
      <c r="RY951" s="19"/>
      <c r="RZ951" s="19"/>
      <c r="SA951" s="19"/>
      <c r="SB951" s="19"/>
      <c r="SC951" s="19"/>
      <c r="SD951" s="19"/>
      <c r="SE951" s="19"/>
      <c r="SF951" s="19"/>
      <c r="SG951" s="19"/>
      <c r="SH951" s="19"/>
      <c r="SI951" s="19"/>
      <c r="SJ951" s="19"/>
      <c r="SK951" s="19"/>
      <c r="SL951" s="19"/>
      <c r="SM951" s="19"/>
      <c r="SN951" s="19"/>
      <c r="SO951" s="19"/>
      <c r="SP951" s="19"/>
      <c r="SQ951" s="19"/>
      <c r="SR951" s="19"/>
      <c r="SS951" s="19"/>
      <c r="ST951" s="19"/>
      <c r="SU951" s="19"/>
      <c r="SV951" s="19"/>
      <c r="SW951" s="19"/>
      <c r="SX951" s="19"/>
      <c r="SY951" s="19"/>
      <c r="SZ951" s="19"/>
      <c r="TA951" s="19"/>
      <c r="TB951" s="19"/>
      <c r="TC951" s="19"/>
      <c r="TD951" s="19"/>
      <c r="TE951" s="19"/>
      <c r="TF951" s="19"/>
      <c r="TG951" s="19"/>
      <c r="TH951" s="19"/>
      <c r="TI951" s="19"/>
      <c r="TJ951" s="19"/>
      <c r="TK951" s="19"/>
      <c r="TL951" s="19"/>
      <c r="TM951" s="19"/>
      <c r="TN951" s="19"/>
      <c r="TO951" s="19"/>
      <c r="TP951" s="19"/>
      <c r="TQ951" s="19"/>
      <c r="TR951" s="19"/>
      <c r="TS951" s="19"/>
      <c r="TT951" s="19"/>
      <c r="TU951" s="19"/>
      <c r="TV951" s="19"/>
      <c r="TW951" s="19"/>
      <c r="TX951" s="19"/>
      <c r="TY951" s="19"/>
      <c r="TZ951" s="19"/>
      <c r="UA951" s="19"/>
      <c r="UB951" s="19"/>
      <c r="UC951" s="19"/>
      <c r="UD951" s="19"/>
      <c r="UE951" s="19"/>
      <c r="UF951" s="19"/>
      <c r="UG951" s="19"/>
      <c r="UH951" s="19"/>
      <c r="UI951" s="19"/>
      <c r="UJ951" s="19"/>
      <c r="UK951" s="19"/>
      <c r="UL951" s="19"/>
      <c r="UM951" s="19"/>
      <c r="UN951" s="19"/>
      <c r="UO951" s="19"/>
      <c r="UP951" s="19"/>
      <c r="UQ951" s="19"/>
      <c r="UR951" s="19"/>
      <c r="US951" s="19"/>
      <c r="UT951" s="19"/>
      <c r="UU951" s="19"/>
      <c r="UV951" s="19"/>
      <c r="UW951" s="19"/>
      <c r="UX951" s="19"/>
      <c r="UY951" s="19"/>
      <c r="UZ951" s="19"/>
      <c r="VA951" s="19"/>
      <c r="VB951" s="19"/>
      <c r="VC951" s="19"/>
      <c r="VD951" s="19"/>
      <c r="VE951" s="19"/>
      <c r="VF951" s="19"/>
      <c r="VG951" s="19"/>
      <c r="VH951" s="19"/>
      <c r="VI951" s="19"/>
      <c r="VJ951" s="19"/>
      <c r="VK951" s="19"/>
      <c r="VL951" s="19"/>
      <c r="VM951" s="19"/>
      <c r="VN951" s="19"/>
      <c r="VO951" s="19"/>
      <c r="VP951" s="19"/>
      <c r="VQ951" s="19"/>
      <c r="VR951" s="19"/>
      <c r="VS951" s="19"/>
      <c r="VT951" s="19"/>
      <c r="VU951" s="19"/>
      <c r="VV951" s="19"/>
      <c r="VW951" s="19"/>
      <c r="VX951" s="19"/>
      <c r="VY951" s="19"/>
      <c r="VZ951" s="19"/>
      <c r="WA951" s="19"/>
      <c r="WB951" s="19"/>
      <c r="WC951" s="19"/>
      <c r="WD951" s="19"/>
      <c r="WE951" s="19"/>
      <c r="WF951" s="19"/>
      <c r="WG951" s="19"/>
      <c r="WH951" s="19"/>
      <c r="WI951" s="19"/>
      <c r="WJ951" s="19"/>
      <c r="WK951" s="19"/>
      <c r="WL951" s="19"/>
      <c r="WM951" s="19"/>
      <c r="WN951" s="19"/>
      <c r="WO951" s="19"/>
      <c r="WP951" s="19"/>
      <c r="WQ951" s="19"/>
      <c r="WR951" s="19"/>
      <c r="WS951" s="19"/>
      <c r="WT951" s="19"/>
      <c r="WU951" s="19"/>
      <c r="WV951" s="19"/>
      <c r="WW951" s="19"/>
      <c r="WX951" s="19"/>
      <c r="WY951" s="19"/>
    </row>
    <row r="952" spans="1:623" s="17" customFormat="1" hidden="1" x14ac:dyDescent="0.2">
      <c r="A952" s="16"/>
      <c r="I952" s="18"/>
      <c r="J952" s="18"/>
      <c r="N952" s="16"/>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c r="BV952" s="19"/>
      <c r="BW952" s="19"/>
      <c r="BX952" s="19"/>
      <c r="BY952" s="19"/>
      <c r="BZ952" s="19"/>
      <c r="CA952" s="19"/>
      <c r="CB952" s="19"/>
      <c r="CC952" s="19"/>
      <c r="CD952" s="19"/>
      <c r="CE952" s="19"/>
      <c r="CF952" s="19"/>
      <c r="CG952" s="19"/>
      <c r="CH952" s="19"/>
      <c r="CI952" s="19"/>
      <c r="CJ952" s="19"/>
      <c r="CK952" s="19"/>
      <c r="CL952" s="19"/>
      <c r="CM952" s="19"/>
      <c r="CN952" s="19"/>
      <c r="CO952" s="19"/>
      <c r="CP952" s="19"/>
      <c r="CQ952" s="19"/>
      <c r="CR952" s="19"/>
      <c r="CS952" s="19"/>
      <c r="CT952" s="19"/>
      <c r="CU952" s="19"/>
      <c r="CV952" s="19"/>
      <c r="CW952" s="19"/>
      <c r="CX952" s="19"/>
      <c r="CY952" s="19"/>
      <c r="CZ952" s="19"/>
      <c r="DA952" s="19"/>
      <c r="DB952" s="19"/>
      <c r="DC952" s="19"/>
      <c r="DD952" s="19"/>
      <c r="DE952" s="19"/>
      <c r="DF952" s="19"/>
      <c r="DG952" s="19"/>
      <c r="DH952" s="19"/>
      <c r="DI952" s="19"/>
      <c r="DJ952" s="19"/>
      <c r="DK952" s="19"/>
      <c r="DL952" s="19"/>
      <c r="DM952" s="19"/>
      <c r="DN952" s="19"/>
      <c r="DO952" s="19"/>
      <c r="DP952" s="19"/>
      <c r="DQ952" s="19"/>
      <c r="DR952" s="19"/>
      <c r="DS952" s="19"/>
      <c r="DT952" s="19"/>
      <c r="DU952" s="19"/>
      <c r="DV952" s="19"/>
      <c r="DW952" s="19"/>
      <c r="DX952" s="19"/>
      <c r="DY952" s="19"/>
      <c r="DZ952" s="19"/>
      <c r="EA952" s="19"/>
      <c r="EB952" s="19"/>
      <c r="EC952" s="19"/>
      <c r="ED952" s="19"/>
      <c r="EE952" s="19"/>
      <c r="EF952" s="19"/>
      <c r="EG952" s="19"/>
      <c r="EH952" s="19"/>
      <c r="EI952" s="19"/>
      <c r="EJ952" s="19"/>
      <c r="EK952" s="19"/>
      <c r="EL952" s="19"/>
      <c r="EM952" s="19"/>
      <c r="EN952" s="19"/>
      <c r="EO952" s="19"/>
      <c r="EP952" s="19"/>
      <c r="EQ952" s="19"/>
      <c r="ER952" s="19"/>
      <c r="ES952" s="19"/>
      <c r="ET952" s="19"/>
      <c r="EU952" s="19"/>
      <c r="EV952" s="19"/>
      <c r="EW952" s="19"/>
      <c r="EX952" s="19"/>
      <c r="EY952" s="19"/>
      <c r="EZ952" s="19"/>
      <c r="FA952" s="19"/>
      <c r="FB952" s="19"/>
      <c r="FC952" s="19"/>
      <c r="FD952" s="19"/>
      <c r="FE952" s="19"/>
      <c r="FF952" s="19"/>
      <c r="FG952" s="19"/>
      <c r="FH952" s="19"/>
      <c r="FI952" s="19"/>
      <c r="FJ952" s="19"/>
      <c r="FK952" s="19"/>
      <c r="FL952" s="19"/>
      <c r="FM952" s="19"/>
      <c r="FN952" s="19"/>
      <c r="FO952" s="19"/>
      <c r="FP952" s="19"/>
      <c r="FQ952" s="19"/>
      <c r="FR952" s="19"/>
      <c r="FS952" s="19"/>
      <c r="FT952" s="19"/>
      <c r="FU952" s="19"/>
      <c r="FV952" s="19"/>
      <c r="FW952" s="19"/>
      <c r="FX952" s="19"/>
      <c r="FY952" s="19"/>
      <c r="FZ952" s="19"/>
      <c r="GA952" s="19"/>
      <c r="GB952" s="19"/>
      <c r="GC952" s="19"/>
      <c r="GD952" s="19"/>
      <c r="GE952" s="19"/>
      <c r="GF952" s="19"/>
      <c r="GG952" s="19"/>
      <c r="GH952" s="19"/>
      <c r="GI952" s="19"/>
      <c r="GJ952" s="19"/>
      <c r="GK952" s="19"/>
      <c r="GL952" s="19"/>
      <c r="GM952" s="19"/>
      <c r="GN952" s="19"/>
      <c r="GO952" s="19"/>
      <c r="GP952" s="19"/>
      <c r="GQ952" s="19"/>
      <c r="GR952" s="19"/>
      <c r="GS952" s="19"/>
      <c r="GT952" s="19"/>
      <c r="GU952" s="19"/>
      <c r="GV952" s="19"/>
      <c r="GW952" s="19"/>
      <c r="GX952" s="19"/>
      <c r="GY952" s="19"/>
      <c r="GZ952" s="19"/>
      <c r="HA952" s="19"/>
      <c r="HB952" s="19"/>
      <c r="HC952" s="19"/>
      <c r="HD952" s="19"/>
      <c r="HE952" s="19"/>
      <c r="HF952" s="19"/>
      <c r="HG952" s="19"/>
      <c r="HH952" s="19"/>
      <c r="HI952" s="19"/>
      <c r="HJ952" s="19"/>
      <c r="HK952" s="19"/>
      <c r="HL952" s="19"/>
      <c r="HM952" s="19"/>
      <c r="HN952" s="19"/>
      <c r="HO952" s="19"/>
      <c r="HP952" s="19"/>
      <c r="HQ952" s="19"/>
      <c r="HR952" s="19"/>
      <c r="HS952" s="19"/>
      <c r="HT952" s="19"/>
      <c r="HU952" s="19"/>
      <c r="HV952" s="19"/>
      <c r="HW952" s="19"/>
      <c r="HX952" s="19"/>
      <c r="HY952" s="19"/>
      <c r="HZ952" s="19"/>
      <c r="IA952" s="19"/>
      <c r="IB952" s="19"/>
      <c r="IC952" s="19"/>
      <c r="ID952" s="19"/>
      <c r="IE952" s="19"/>
      <c r="IF952" s="19"/>
      <c r="IG952" s="19"/>
      <c r="IH952" s="19"/>
      <c r="II952" s="19"/>
      <c r="IJ952" s="19"/>
      <c r="IK952" s="19"/>
      <c r="IL952" s="19"/>
      <c r="IM952" s="19"/>
      <c r="IN952" s="19"/>
      <c r="IO952" s="19"/>
      <c r="IP952" s="19"/>
      <c r="IQ952" s="19"/>
      <c r="IR952" s="19"/>
      <c r="IS952" s="19"/>
      <c r="IT952" s="19"/>
      <c r="IU952" s="19"/>
      <c r="IV952" s="19"/>
      <c r="IW952" s="19"/>
      <c r="IX952" s="19"/>
      <c r="IY952" s="19"/>
      <c r="IZ952" s="19"/>
      <c r="JA952" s="19"/>
      <c r="JB952" s="19"/>
      <c r="JC952" s="19"/>
      <c r="JD952" s="19"/>
      <c r="JE952" s="19"/>
      <c r="JF952" s="19"/>
      <c r="JG952" s="19"/>
      <c r="JH952" s="19"/>
      <c r="JI952" s="19"/>
      <c r="JJ952" s="19"/>
      <c r="JK952" s="19"/>
      <c r="JL952" s="19"/>
      <c r="JM952" s="19"/>
      <c r="JN952" s="19"/>
      <c r="JO952" s="19"/>
      <c r="JP952" s="19"/>
      <c r="JQ952" s="19"/>
      <c r="JR952" s="19"/>
      <c r="JS952" s="19"/>
      <c r="JT952" s="19"/>
      <c r="JU952" s="19"/>
      <c r="JV952" s="19"/>
      <c r="JW952" s="19"/>
      <c r="JX952" s="19"/>
      <c r="JY952" s="19"/>
      <c r="JZ952" s="19"/>
      <c r="KA952" s="19"/>
      <c r="KB952" s="19"/>
      <c r="KC952" s="19"/>
      <c r="KD952" s="19"/>
      <c r="KE952" s="19"/>
      <c r="KF952" s="19"/>
      <c r="KG952" s="19"/>
      <c r="KH952" s="19"/>
      <c r="KI952" s="19"/>
      <c r="KJ952" s="19"/>
      <c r="KK952" s="19"/>
      <c r="KL952" s="19"/>
      <c r="KM952" s="19"/>
      <c r="KN952" s="19"/>
      <c r="KO952" s="19"/>
      <c r="KP952" s="19"/>
      <c r="KQ952" s="19"/>
      <c r="KR952" s="19"/>
      <c r="KS952" s="19"/>
      <c r="KT952" s="19"/>
      <c r="KU952" s="19"/>
      <c r="KV952" s="19"/>
      <c r="KW952" s="19"/>
      <c r="KX952" s="19"/>
      <c r="KY952" s="19"/>
      <c r="KZ952" s="19"/>
      <c r="LA952" s="19"/>
      <c r="LB952" s="19"/>
      <c r="LC952" s="19"/>
      <c r="LD952" s="19"/>
      <c r="LE952" s="19"/>
      <c r="LF952" s="19"/>
      <c r="LG952" s="19"/>
      <c r="LH952" s="19"/>
      <c r="LI952" s="19"/>
      <c r="LJ952" s="19"/>
      <c r="LK952" s="19"/>
      <c r="LL952" s="19"/>
      <c r="LM952" s="19"/>
      <c r="LN952" s="19"/>
      <c r="LO952" s="19"/>
      <c r="LP952" s="19"/>
      <c r="LQ952" s="19"/>
      <c r="LR952" s="19"/>
      <c r="LS952" s="19"/>
      <c r="LT952" s="19"/>
      <c r="LU952" s="19"/>
      <c r="LV952" s="19"/>
      <c r="LW952" s="19"/>
      <c r="LX952" s="19"/>
      <c r="LY952" s="19"/>
      <c r="LZ952" s="19"/>
      <c r="MA952" s="19"/>
      <c r="MB952" s="19"/>
      <c r="MC952" s="19"/>
      <c r="MD952" s="19"/>
      <c r="ME952" s="19"/>
      <c r="MF952" s="19"/>
      <c r="MG952" s="19"/>
      <c r="MH952" s="19"/>
      <c r="MI952" s="19"/>
      <c r="MJ952" s="19"/>
      <c r="MK952" s="19"/>
      <c r="ML952" s="19"/>
      <c r="MM952" s="19"/>
      <c r="MN952" s="19"/>
      <c r="MO952" s="19"/>
      <c r="MP952" s="19"/>
      <c r="MQ952" s="19"/>
      <c r="MR952" s="19"/>
      <c r="MS952" s="19"/>
      <c r="MT952" s="19"/>
      <c r="MU952" s="19"/>
      <c r="MV952" s="19"/>
      <c r="MW952" s="19"/>
      <c r="MX952" s="19"/>
      <c r="MY952" s="19"/>
      <c r="MZ952" s="19"/>
      <c r="NA952" s="19"/>
      <c r="NB952" s="19"/>
      <c r="NC952" s="19"/>
      <c r="ND952" s="19"/>
      <c r="NE952" s="19"/>
      <c r="NF952" s="19"/>
      <c r="NG952" s="19"/>
      <c r="NH952" s="19"/>
      <c r="NI952" s="19"/>
      <c r="NJ952" s="19"/>
      <c r="NK952" s="19"/>
      <c r="NL952" s="19"/>
      <c r="NM952" s="19"/>
      <c r="NN952" s="19"/>
      <c r="NO952" s="19"/>
      <c r="NP952" s="19"/>
      <c r="NQ952" s="19"/>
      <c r="NR952" s="19"/>
      <c r="NS952" s="19"/>
      <c r="NT952" s="19"/>
      <c r="NU952" s="19"/>
      <c r="NV952" s="19"/>
      <c r="NW952" s="19"/>
      <c r="NX952" s="19"/>
      <c r="NY952" s="19"/>
      <c r="NZ952" s="19"/>
      <c r="OA952" s="19"/>
      <c r="OB952" s="19"/>
      <c r="OC952" s="19"/>
      <c r="OD952" s="19"/>
      <c r="OE952" s="19"/>
      <c r="OF952" s="19"/>
      <c r="OG952" s="19"/>
      <c r="OH952" s="19"/>
      <c r="OI952" s="19"/>
      <c r="OJ952" s="19"/>
      <c r="OK952" s="19"/>
      <c r="OL952" s="19"/>
      <c r="OM952" s="19"/>
      <c r="ON952" s="19"/>
      <c r="OO952" s="19"/>
      <c r="OP952" s="19"/>
      <c r="OQ952" s="19"/>
      <c r="OR952" s="19"/>
      <c r="OS952" s="19"/>
      <c r="OT952" s="19"/>
      <c r="OU952" s="19"/>
      <c r="OV952" s="19"/>
      <c r="OW952" s="19"/>
      <c r="OX952" s="19"/>
      <c r="OY952" s="19"/>
      <c r="OZ952" s="19"/>
      <c r="PA952" s="19"/>
      <c r="PB952" s="19"/>
      <c r="PC952" s="19"/>
      <c r="PD952" s="19"/>
      <c r="PE952" s="19"/>
      <c r="PF952" s="19"/>
      <c r="PG952" s="19"/>
      <c r="PH952" s="19"/>
      <c r="PI952" s="19"/>
      <c r="PJ952" s="19"/>
      <c r="PK952" s="19"/>
      <c r="PL952" s="19"/>
      <c r="PM952" s="19"/>
      <c r="PN952" s="19"/>
      <c r="PO952" s="19"/>
      <c r="PP952" s="19"/>
      <c r="PQ952" s="19"/>
      <c r="PR952" s="19"/>
      <c r="PS952" s="19"/>
      <c r="PT952" s="19"/>
      <c r="PU952" s="19"/>
      <c r="PV952" s="19"/>
      <c r="PW952" s="19"/>
      <c r="PX952" s="19"/>
      <c r="PY952" s="19"/>
      <c r="PZ952" s="19"/>
      <c r="QA952" s="19"/>
      <c r="QB952" s="19"/>
      <c r="QC952" s="19"/>
      <c r="QD952" s="19"/>
      <c r="QE952" s="19"/>
      <c r="QF952" s="19"/>
      <c r="QG952" s="19"/>
      <c r="QH952" s="19"/>
      <c r="QI952" s="19"/>
      <c r="QJ952" s="19"/>
      <c r="QK952" s="19"/>
      <c r="QL952" s="19"/>
      <c r="QM952" s="19"/>
      <c r="QN952" s="19"/>
      <c r="QO952" s="19"/>
      <c r="QP952" s="19"/>
      <c r="QQ952" s="19"/>
      <c r="QR952" s="19"/>
      <c r="QS952" s="19"/>
      <c r="QT952" s="19"/>
      <c r="QU952" s="19"/>
      <c r="QV952" s="19"/>
      <c r="QW952" s="19"/>
      <c r="QX952" s="19"/>
      <c r="QY952" s="19"/>
      <c r="QZ952" s="19"/>
      <c r="RA952" s="19"/>
      <c r="RB952" s="19"/>
      <c r="RC952" s="19"/>
      <c r="RD952" s="19"/>
      <c r="RE952" s="19"/>
      <c r="RF952" s="19"/>
      <c r="RG952" s="19"/>
      <c r="RH952" s="19"/>
      <c r="RI952" s="19"/>
      <c r="RJ952" s="19"/>
      <c r="RK952" s="19"/>
      <c r="RL952" s="19"/>
      <c r="RM952" s="19"/>
      <c r="RN952" s="19"/>
      <c r="RO952" s="19"/>
      <c r="RP952" s="19"/>
      <c r="RQ952" s="19"/>
      <c r="RR952" s="19"/>
      <c r="RS952" s="19"/>
      <c r="RT952" s="19"/>
      <c r="RU952" s="19"/>
      <c r="RV952" s="19"/>
      <c r="RW952" s="19"/>
      <c r="RX952" s="19"/>
      <c r="RY952" s="19"/>
      <c r="RZ952" s="19"/>
      <c r="SA952" s="19"/>
      <c r="SB952" s="19"/>
      <c r="SC952" s="19"/>
      <c r="SD952" s="19"/>
      <c r="SE952" s="19"/>
      <c r="SF952" s="19"/>
      <c r="SG952" s="19"/>
      <c r="SH952" s="19"/>
      <c r="SI952" s="19"/>
      <c r="SJ952" s="19"/>
      <c r="SK952" s="19"/>
      <c r="SL952" s="19"/>
      <c r="SM952" s="19"/>
      <c r="SN952" s="19"/>
      <c r="SO952" s="19"/>
      <c r="SP952" s="19"/>
      <c r="SQ952" s="19"/>
      <c r="SR952" s="19"/>
      <c r="SS952" s="19"/>
      <c r="ST952" s="19"/>
      <c r="SU952" s="19"/>
      <c r="SV952" s="19"/>
      <c r="SW952" s="19"/>
      <c r="SX952" s="19"/>
      <c r="SY952" s="19"/>
      <c r="SZ952" s="19"/>
      <c r="TA952" s="19"/>
      <c r="TB952" s="19"/>
      <c r="TC952" s="19"/>
      <c r="TD952" s="19"/>
      <c r="TE952" s="19"/>
      <c r="TF952" s="19"/>
      <c r="TG952" s="19"/>
      <c r="TH952" s="19"/>
      <c r="TI952" s="19"/>
      <c r="TJ952" s="19"/>
      <c r="TK952" s="19"/>
      <c r="TL952" s="19"/>
      <c r="TM952" s="19"/>
      <c r="TN952" s="19"/>
      <c r="TO952" s="19"/>
      <c r="TP952" s="19"/>
      <c r="TQ952" s="19"/>
      <c r="TR952" s="19"/>
      <c r="TS952" s="19"/>
      <c r="TT952" s="19"/>
      <c r="TU952" s="19"/>
      <c r="TV952" s="19"/>
      <c r="TW952" s="19"/>
      <c r="TX952" s="19"/>
      <c r="TY952" s="19"/>
      <c r="TZ952" s="19"/>
      <c r="UA952" s="19"/>
      <c r="UB952" s="19"/>
      <c r="UC952" s="19"/>
      <c r="UD952" s="19"/>
      <c r="UE952" s="19"/>
      <c r="UF952" s="19"/>
      <c r="UG952" s="19"/>
      <c r="UH952" s="19"/>
      <c r="UI952" s="19"/>
      <c r="UJ952" s="19"/>
      <c r="UK952" s="19"/>
      <c r="UL952" s="19"/>
      <c r="UM952" s="19"/>
      <c r="UN952" s="19"/>
      <c r="UO952" s="19"/>
      <c r="UP952" s="19"/>
      <c r="UQ952" s="19"/>
      <c r="UR952" s="19"/>
      <c r="US952" s="19"/>
      <c r="UT952" s="19"/>
      <c r="UU952" s="19"/>
      <c r="UV952" s="19"/>
      <c r="UW952" s="19"/>
      <c r="UX952" s="19"/>
      <c r="UY952" s="19"/>
      <c r="UZ952" s="19"/>
      <c r="VA952" s="19"/>
      <c r="VB952" s="19"/>
      <c r="VC952" s="19"/>
      <c r="VD952" s="19"/>
      <c r="VE952" s="19"/>
      <c r="VF952" s="19"/>
      <c r="VG952" s="19"/>
      <c r="VH952" s="19"/>
      <c r="VI952" s="19"/>
      <c r="VJ952" s="19"/>
      <c r="VK952" s="19"/>
      <c r="VL952" s="19"/>
      <c r="VM952" s="19"/>
      <c r="VN952" s="19"/>
      <c r="VO952" s="19"/>
      <c r="VP952" s="19"/>
      <c r="VQ952" s="19"/>
      <c r="VR952" s="19"/>
      <c r="VS952" s="19"/>
      <c r="VT952" s="19"/>
      <c r="VU952" s="19"/>
      <c r="VV952" s="19"/>
      <c r="VW952" s="19"/>
      <c r="VX952" s="19"/>
      <c r="VY952" s="19"/>
      <c r="VZ952" s="19"/>
      <c r="WA952" s="19"/>
      <c r="WB952" s="19"/>
      <c r="WC952" s="19"/>
      <c r="WD952" s="19"/>
      <c r="WE952" s="19"/>
      <c r="WF952" s="19"/>
      <c r="WG952" s="19"/>
      <c r="WH952" s="19"/>
      <c r="WI952" s="19"/>
      <c r="WJ952" s="19"/>
      <c r="WK952" s="19"/>
      <c r="WL952" s="19"/>
      <c r="WM952" s="19"/>
      <c r="WN952" s="19"/>
      <c r="WO952" s="19"/>
      <c r="WP952" s="19"/>
      <c r="WQ952" s="19"/>
      <c r="WR952" s="19"/>
      <c r="WS952" s="19"/>
      <c r="WT952" s="19"/>
      <c r="WU952" s="19"/>
      <c r="WV952" s="19"/>
      <c r="WW952" s="19"/>
      <c r="WX952" s="19"/>
      <c r="WY952" s="19"/>
    </row>
    <row r="953" spans="1:623" s="17" customFormat="1" hidden="1" x14ac:dyDescent="0.2">
      <c r="A953" s="16"/>
      <c r="I953" s="18"/>
      <c r="J953" s="18"/>
      <c r="N953" s="16"/>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c r="BV953" s="19"/>
      <c r="BW953" s="19"/>
      <c r="BX953" s="19"/>
      <c r="BY953" s="19"/>
      <c r="BZ953" s="19"/>
      <c r="CA953" s="19"/>
      <c r="CB953" s="19"/>
      <c r="CC953" s="19"/>
      <c r="CD953" s="19"/>
      <c r="CE953" s="19"/>
      <c r="CF953" s="19"/>
      <c r="CG953" s="19"/>
      <c r="CH953" s="19"/>
      <c r="CI953" s="19"/>
      <c r="CJ953" s="19"/>
      <c r="CK953" s="19"/>
      <c r="CL953" s="19"/>
      <c r="CM953" s="19"/>
      <c r="CN953" s="19"/>
      <c r="CO953" s="19"/>
      <c r="CP953" s="19"/>
      <c r="CQ953" s="19"/>
      <c r="CR953" s="19"/>
      <c r="CS953" s="19"/>
      <c r="CT953" s="19"/>
      <c r="CU953" s="19"/>
      <c r="CV953" s="19"/>
      <c r="CW953" s="19"/>
      <c r="CX953" s="19"/>
      <c r="CY953" s="19"/>
      <c r="CZ953" s="19"/>
      <c r="DA953" s="19"/>
      <c r="DB953" s="19"/>
      <c r="DC953" s="19"/>
      <c r="DD953" s="19"/>
      <c r="DE953" s="19"/>
      <c r="DF953" s="19"/>
      <c r="DG953" s="19"/>
      <c r="DH953" s="19"/>
      <c r="DI953" s="19"/>
      <c r="DJ953" s="19"/>
      <c r="DK953" s="19"/>
      <c r="DL953" s="19"/>
      <c r="DM953" s="19"/>
      <c r="DN953" s="19"/>
      <c r="DO953" s="19"/>
      <c r="DP953" s="19"/>
      <c r="DQ953" s="19"/>
      <c r="DR953" s="19"/>
      <c r="DS953" s="19"/>
      <c r="DT953" s="19"/>
      <c r="DU953" s="19"/>
      <c r="DV953" s="19"/>
      <c r="DW953" s="19"/>
      <c r="DX953" s="19"/>
      <c r="DY953" s="19"/>
      <c r="DZ953" s="19"/>
      <c r="EA953" s="19"/>
      <c r="EB953" s="19"/>
      <c r="EC953" s="19"/>
      <c r="ED953" s="19"/>
      <c r="EE953" s="19"/>
      <c r="EF953" s="19"/>
      <c r="EG953" s="19"/>
      <c r="EH953" s="19"/>
      <c r="EI953" s="19"/>
      <c r="EJ953" s="19"/>
      <c r="EK953" s="19"/>
      <c r="EL953" s="19"/>
      <c r="EM953" s="19"/>
      <c r="EN953" s="19"/>
      <c r="EO953" s="19"/>
      <c r="EP953" s="19"/>
      <c r="EQ953" s="19"/>
      <c r="ER953" s="19"/>
      <c r="ES953" s="19"/>
      <c r="ET953" s="19"/>
      <c r="EU953" s="19"/>
      <c r="EV953" s="19"/>
      <c r="EW953" s="19"/>
      <c r="EX953" s="19"/>
      <c r="EY953" s="19"/>
      <c r="EZ953" s="19"/>
      <c r="FA953" s="19"/>
      <c r="FB953" s="19"/>
      <c r="FC953" s="19"/>
      <c r="FD953" s="19"/>
      <c r="FE953" s="19"/>
      <c r="FF953" s="19"/>
      <c r="FG953" s="19"/>
      <c r="FH953" s="19"/>
      <c r="FI953" s="19"/>
      <c r="FJ953" s="19"/>
      <c r="FK953" s="19"/>
      <c r="FL953" s="19"/>
      <c r="FM953" s="19"/>
      <c r="FN953" s="19"/>
      <c r="FO953" s="19"/>
      <c r="FP953" s="19"/>
      <c r="FQ953" s="19"/>
      <c r="FR953" s="19"/>
      <c r="FS953" s="19"/>
      <c r="FT953" s="19"/>
      <c r="FU953" s="19"/>
      <c r="FV953" s="19"/>
      <c r="FW953" s="19"/>
      <c r="FX953" s="19"/>
      <c r="FY953" s="19"/>
      <c r="FZ953" s="19"/>
      <c r="GA953" s="19"/>
      <c r="GB953" s="19"/>
      <c r="GC953" s="19"/>
      <c r="GD953" s="19"/>
      <c r="GE953" s="19"/>
      <c r="GF953" s="19"/>
      <c r="GG953" s="19"/>
      <c r="GH953" s="19"/>
      <c r="GI953" s="19"/>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c r="IC953" s="19"/>
      <c r="ID953" s="19"/>
      <c r="IE953" s="19"/>
      <c r="IF953" s="19"/>
      <c r="IG953" s="19"/>
      <c r="IH953" s="19"/>
      <c r="II953" s="19"/>
      <c r="IJ953" s="19"/>
      <c r="IK953" s="19"/>
      <c r="IL953" s="19"/>
      <c r="IM953" s="19"/>
      <c r="IN953" s="19"/>
      <c r="IO953" s="19"/>
      <c r="IP953" s="19"/>
      <c r="IQ953" s="19"/>
      <c r="IR953" s="19"/>
      <c r="IS953" s="19"/>
      <c r="IT953" s="19"/>
      <c r="IU953" s="19"/>
      <c r="IV953" s="19"/>
      <c r="IW953" s="19"/>
      <c r="IX953" s="19"/>
      <c r="IY953" s="19"/>
      <c r="IZ953" s="19"/>
      <c r="JA953" s="19"/>
      <c r="JB953" s="19"/>
      <c r="JC953" s="19"/>
      <c r="JD953" s="19"/>
      <c r="JE953" s="19"/>
      <c r="JF953" s="19"/>
      <c r="JG953" s="19"/>
      <c r="JH953" s="19"/>
      <c r="JI953" s="19"/>
      <c r="JJ953" s="19"/>
      <c r="JK953" s="19"/>
      <c r="JL953" s="19"/>
      <c r="JM953" s="19"/>
      <c r="JN953" s="19"/>
      <c r="JO953" s="19"/>
      <c r="JP953" s="19"/>
      <c r="JQ953" s="19"/>
      <c r="JR953" s="19"/>
      <c r="JS953" s="19"/>
      <c r="JT953" s="19"/>
      <c r="JU953" s="19"/>
      <c r="JV953" s="19"/>
      <c r="JW953" s="19"/>
      <c r="JX953" s="19"/>
      <c r="JY953" s="19"/>
      <c r="JZ953" s="19"/>
      <c r="KA953" s="19"/>
      <c r="KB953" s="19"/>
      <c r="KC953" s="19"/>
      <c r="KD953" s="19"/>
      <c r="KE953" s="19"/>
      <c r="KF953" s="19"/>
      <c r="KG953" s="19"/>
      <c r="KH953" s="19"/>
      <c r="KI953" s="19"/>
      <c r="KJ953" s="19"/>
      <c r="KK953" s="19"/>
      <c r="KL953" s="19"/>
      <c r="KM953" s="19"/>
      <c r="KN953" s="19"/>
      <c r="KO953" s="19"/>
      <c r="KP953" s="19"/>
      <c r="KQ953" s="19"/>
      <c r="KR953" s="19"/>
      <c r="KS953" s="19"/>
      <c r="KT953" s="19"/>
      <c r="KU953" s="19"/>
      <c r="KV953" s="19"/>
      <c r="KW953" s="19"/>
      <c r="KX953" s="19"/>
      <c r="KY953" s="19"/>
      <c r="KZ953" s="19"/>
      <c r="LA953" s="19"/>
      <c r="LB953" s="19"/>
      <c r="LC953" s="19"/>
      <c r="LD953" s="19"/>
      <c r="LE953" s="19"/>
      <c r="LF953" s="19"/>
      <c r="LG953" s="19"/>
      <c r="LH953" s="19"/>
      <c r="LI953" s="19"/>
      <c r="LJ953" s="19"/>
      <c r="LK953" s="19"/>
      <c r="LL953" s="19"/>
      <c r="LM953" s="19"/>
      <c r="LN953" s="19"/>
      <c r="LO953" s="19"/>
      <c r="LP953" s="19"/>
      <c r="LQ953" s="19"/>
      <c r="LR953" s="19"/>
      <c r="LS953" s="19"/>
      <c r="LT953" s="19"/>
      <c r="LU953" s="19"/>
      <c r="LV953" s="19"/>
      <c r="LW953" s="19"/>
      <c r="LX953" s="19"/>
      <c r="LY953" s="19"/>
      <c r="LZ953" s="19"/>
      <c r="MA953" s="19"/>
      <c r="MB953" s="19"/>
      <c r="MC953" s="19"/>
      <c r="MD953" s="19"/>
      <c r="ME953" s="19"/>
      <c r="MF953" s="19"/>
      <c r="MG953" s="19"/>
      <c r="MH953" s="19"/>
      <c r="MI953" s="19"/>
      <c r="MJ953" s="19"/>
      <c r="MK953" s="19"/>
      <c r="ML953" s="19"/>
      <c r="MM953" s="19"/>
      <c r="MN953" s="19"/>
      <c r="MO953" s="19"/>
      <c r="MP953" s="19"/>
      <c r="MQ953" s="19"/>
      <c r="MR953" s="19"/>
      <c r="MS953" s="19"/>
      <c r="MT953" s="19"/>
      <c r="MU953" s="19"/>
      <c r="MV953" s="19"/>
      <c r="MW953" s="19"/>
      <c r="MX953" s="19"/>
      <c r="MY953" s="19"/>
      <c r="MZ953" s="19"/>
      <c r="NA953" s="19"/>
      <c r="NB953" s="19"/>
      <c r="NC953" s="19"/>
      <c r="ND953" s="19"/>
      <c r="NE953" s="19"/>
      <c r="NF953" s="19"/>
      <c r="NG953" s="19"/>
      <c r="NH953" s="19"/>
      <c r="NI953" s="19"/>
      <c r="NJ953" s="19"/>
      <c r="NK953" s="19"/>
      <c r="NL953" s="19"/>
      <c r="NM953" s="19"/>
      <c r="NN953" s="19"/>
      <c r="NO953" s="19"/>
      <c r="NP953" s="19"/>
      <c r="NQ953" s="19"/>
      <c r="NR953" s="19"/>
      <c r="NS953" s="19"/>
      <c r="NT953" s="19"/>
      <c r="NU953" s="19"/>
      <c r="NV953" s="19"/>
      <c r="NW953" s="19"/>
      <c r="NX953" s="19"/>
      <c r="NY953" s="19"/>
      <c r="NZ953" s="19"/>
      <c r="OA953" s="19"/>
      <c r="OB953" s="19"/>
      <c r="OC953" s="19"/>
      <c r="OD953" s="19"/>
      <c r="OE953" s="19"/>
      <c r="OF953" s="19"/>
      <c r="OG953" s="19"/>
      <c r="OH953" s="19"/>
      <c r="OI953" s="19"/>
      <c r="OJ953" s="19"/>
      <c r="OK953" s="19"/>
      <c r="OL953" s="19"/>
      <c r="OM953" s="19"/>
      <c r="ON953" s="19"/>
      <c r="OO953" s="19"/>
      <c r="OP953" s="19"/>
      <c r="OQ953" s="19"/>
      <c r="OR953" s="19"/>
      <c r="OS953" s="19"/>
      <c r="OT953" s="19"/>
      <c r="OU953" s="19"/>
      <c r="OV953" s="19"/>
      <c r="OW953" s="19"/>
      <c r="OX953" s="19"/>
      <c r="OY953" s="19"/>
      <c r="OZ953" s="19"/>
      <c r="PA953" s="19"/>
      <c r="PB953" s="19"/>
      <c r="PC953" s="19"/>
      <c r="PD953" s="19"/>
      <c r="PE953" s="19"/>
      <c r="PF953" s="19"/>
      <c r="PG953" s="19"/>
      <c r="PH953" s="19"/>
      <c r="PI953" s="19"/>
      <c r="PJ953" s="19"/>
      <c r="PK953" s="19"/>
      <c r="PL953" s="19"/>
      <c r="PM953" s="19"/>
      <c r="PN953" s="19"/>
      <c r="PO953" s="19"/>
      <c r="PP953" s="19"/>
      <c r="PQ953" s="19"/>
      <c r="PR953" s="19"/>
      <c r="PS953" s="19"/>
      <c r="PT953" s="19"/>
      <c r="PU953" s="19"/>
      <c r="PV953" s="19"/>
      <c r="PW953" s="19"/>
      <c r="PX953" s="19"/>
      <c r="PY953" s="19"/>
      <c r="PZ953" s="19"/>
      <c r="QA953" s="19"/>
      <c r="QB953" s="19"/>
      <c r="QC953" s="19"/>
      <c r="QD953" s="19"/>
      <c r="QE953" s="19"/>
      <c r="QF953" s="19"/>
      <c r="QG953" s="19"/>
      <c r="QH953" s="19"/>
      <c r="QI953" s="19"/>
      <c r="QJ953" s="19"/>
      <c r="QK953" s="19"/>
      <c r="QL953" s="19"/>
      <c r="QM953" s="19"/>
      <c r="QN953" s="19"/>
      <c r="QO953" s="19"/>
      <c r="QP953" s="19"/>
      <c r="QQ953" s="19"/>
      <c r="QR953" s="19"/>
      <c r="QS953" s="19"/>
      <c r="QT953" s="19"/>
      <c r="QU953" s="19"/>
      <c r="QV953" s="19"/>
      <c r="QW953" s="19"/>
      <c r="QX953" s="19"/>
      <c r="QY953" s="19"/>
      <c r="QZ953" s="19"/>
      <c r="RA953" s="19"/>
      <c r="RB953" s="19"/>
      <c r="RC953" s="19"/>
      <c r="RD953" s="19"/>
      <c r="RE953" s="19"/>
      <c r="RF953" s="19"/>
      <c r="RG953" s="19"/>
      <c r="RH953" s="19"/>
      <c r="RI953" s="19"/>
      <c r="RJ953" s="19"/>
      <c r="RK953" s="19"/>
      <c r="RL953" s="19"/>
      <c r="RM953" s="19"/>
      <c r="RN953" s="19"/>
      <c r="RO953" s="19"/>
      <c r="RP953" s="19"/>
      <c r="RQ953" s="19"/>
      <c r="RR953" s="19"/>
      <c r="RS953" s="19"/>
      <c r="RT953" s="19"/>
      <c r="RU953" s="19"/>
      <c r="RV953" s="19"/>
      <c r="RW953" s="19"/>
      <c r="RX953" s="19"/>
      <c r="RY953" s="19"/>
      <c r="RZ953" s="19"/>
      <c r="SA953" s="19"/>
      <c r="SB953" s="19"/>
      <c r="SC953" s="19"/>
      <c r="SD953" s="19"/>
      <c r="SE953" s="19"/>
      <c r="SF953" s="19"/>
      <c r="SG953" s="19"/>
      <c r="SH953" s="19"/>
      <c r="SI953" s="19"/>
      <c r="SJ953" s="19"/>
      <c r="SK953" s="19"/>
      <c r="SL953" s="19"/>
      <c r="SM953" s="19"/>
      <c r="SN953" s="19"/>
      <c r="SO953" s="19"/>
      <c r="SP953" s="19"/>
      <c r="SQ953" s="19"/>
      <c r="SR953" s="19"/>
      <c r="SS953" s="19"/>
      <c r="ST953" s="19"/>
      <c r="SU953" s="19"/>
      <c r="SV953" s="19"/>
      <c r="SW953" s="19"/>
      <c r="SX953" s="19"/>
      <c r="SY953" s="19"/>
      <c r="SZ953" s="19"/>
      <c r="TA953" s="19"/>
      <c r="TB953" s="19"/>
      <c r="TC953" s="19"/>
      <c r="TD953" s="19"/>
      <c r="TE953" s="19"/>
      <c r="TF953" s="19"/>
      <c r="TG953" s="19"/>
      <c r="TH953" s="19"/>
      <c r="TI953" s="19"/>
      <c r="TJ953" s="19"/>
      <c r="TK953" s="19"/>
      <c r="TL953" s="19"/>
      <c r="TM953" s="19"/>
      <c r="TN953" s="19"/>
      <c r="TO953" s="19"/>
      <c r="TP953" s="19"/>
      <c r="TQ953" s="19"/>
      <c r="TR953" s="19"/>
      <c r="TS953" s="19"/>
      <c r="TT953" s="19"/>
      <c r="TU953" s="19"/>
      <c r="TV953" s="19"/>
      <c r="TW953" s="19"/>
      <c r="TX953" s="19"/>
      <c r="TY953" s="19"/>
      <c r="TZ953" s="19"/>
      <c r="UA953" s="19"/>
      <c r="UB953" s="19"/>
      <c r="UC953" s="19"/>
      <c r="UD953" s="19"/>
      <c r="UE953" s="19"/>
      <c r="UF953" s="19"/>
      <c r="UG953" s="19"/>
      <c r="UH953" s="19"/>
      <c r="UI953" s="19"/>
      <c r="UJ953" s="19"/>
      <c r="UK953" s="19"/>
      <c r="UL953" s="19"/>
      <c r="UM953" s="19"/>
      <c r="UN953" s="19"/>
      <c r="UO953" s="19"/>
      <c r="UP953" s="19"/>
      <c r="UQ953" s="19"/>
      <c r="UR953" s="19"/>
      <c r="US953" s="19"/>
      <c r="UT953" s="19"/>
      <c r="UU953" s="19"/>
      <c r="UV953" s="19"/>
      <c r="UW953" s="19"/>
      <c r="UX953" s="19"/>
      <c r="UY953" s="19"/>
      <c r="UZ953" s="19"/>
      <c r="VA953" s="19"/>
      <c r="VB953" s="19"/>
      <c r="VC953" s="19"/>
      <c r="VD953" s="19"/>
      <c r="VE953" s="19"/>
      <c r="VF953" s="19"/>
      <c r="VG953" s="19"/>
      <c r="VH953" s="19"/>
      <c r="VI953" s="19"/>
      <c r="VJ953" s="19"/>
      <c r="VK953" s="19"/>
      <c r="VL953" s="19"/>
      <c r="VM953" s="19"/>
      <c r="VN953" s="19"/>
      <c r="VO953" s="19"/>
      <c r="VP953" s="19"/>
      <c r="VQ953" s="19"/>
      <c r="VR953" s="19"/>
      <c r="VS953" s="19"/>
      <c r="VT953" s="19"/>
      <c r="VU953" s="19"/>
      <c r="VV953" s="19"/>
      <c r="VW953" s="19"/>
      <c r="VX953" s="19"/>
      <c r="VY953" s="19"/>
      <c r="VZ953" s="19"/>
      <c r="WA953" s="19"/>
      <c r="WB953" s="19"/>
      <c r="WC953" s="19"/>
      <c r="WD953" s="19"/>
      <c r="WE953" s="19"/>
      <c r="WF953" s="19"/>
      <c r="WG953" s="19"/>
      <c r="WH953" s="19"/>
      <c r="WI953" s="19"/>
      <c r="WJ953" s="19"/>
      <c r="WK953" s="19"/>
      <c r="WL953" s="19"/>
      <c r="WM953" s="19"/>
      <c r="WN953" s="19"/>
      <c r="WO953" s="19"/>
      <c r="WP953" s="19"/>
      <c r="WQ953" s="19"/>
      <c r="WR953" s="19"/>
      <c r="WS953" s="19"/>
      <c r="WT953" s="19"/>
      <c r="WU953" s="19"/>
      <c r="WV953" s="19"/>
      <c r="WW953" s="19"/>
      <c r="WX953" s="19"/>
      <c r="WY953" s="19"/>
    </row>
    <row r="954" spans="1:623" s="17" customFormat="1" hidden="1" x14ac:dyDescent="0.2">
      <c r="A954" s="16"/>
      <c r="I954" s="18"/>
      <c r="J954" s="18"/>
      <c r="N954" s="16"/>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c r="BV954" s="19"/>
      <c r="BW954" s="19"/>
      <c r="BX954" s="19"/>
      <c r="BY954" s="19"/>
      <c r="BZ954" s="19"/>
      <c r="CA954" s="19"/>
      <c r="CB954" s="19"/>
      <c r="CC954" s="19"/>
      <c r="CD954" s="19"/>
      <c r="CE954" s="19"/>
      <c r="CF954" s="19"/>
      <c r="CG954" s="19"/>
      <c r="CH954" s="19"/>
      <c r="CI954" s="19"/>
      <c r="CJ954" s="19"/>
      <c r="CK954" s="19"/>
      <c r="CL954" s="19"/>
      <c r="CM954" s="19"/>
      <c r="CN954" s="19"/>
      <c r="CO954" s="19"/>
      <c r="CP954" s="19"/>
      <c r="CQ954" s="19"/>
      <c r="CR954" s="19"/>
      <c r="CS954" s="19"/>
      <c r="CT954" s="19"/>
      <c r="CU954" s="19"/>
      <c r="CV954" s="19"/>
      <c r="CW954" s="19"/>
      <c r="CX954" s="19"/>
      <c r="CY954" s="19"/>
      <c r="CZ954" s="19"/>
      <c r="DA954" s="19"/>
      <c r="DB954" s="19"/>
      <c r="DC954" s="19"/>
      <c r="DD954" s="19"/>
      <c r="DE954" s="19"/>
      <c r="DF954" s="19"/>
      <c r="DG954" s="19"/>
      <c r="DH954" s="19"/>
      <c r="DI954" s="19"/>
      <c r="DJ954" s="19"/>
      <c r="DK954" s="19"/>
      <c r="DL954" s="19"/>
      <c r="DM954" s="19"/>
      <c r="DN954" s="19"/>
      <c r="DO954" s="19"/>
      <c r="DP954" s="19"/>
      <c r="DQ954" s="19"/>
      <c r="DR954" s="19"/>
      <c r="DS954" s="19"/>
      <c r="DT954" s="19"/>
      <c r="DU954" s="19"/>
      <c r="DV954" s="19"/>
      <c r="DW954" s="19"/>
      <c r="DX954" s="19"/>
      <c r="DY954" s="19"/>
      <c r="DZ954" s="19"/>
      <c r="EA954" s="19"/>
      <c r="EB954" s="19"/>
      <c r="EC954" s="19"/>
      <c r="ED954" s="19"/>
      <c r="EE954" s="19"/>
      <c r="EF954" s="19"/>
      <c r="EG954" s="19"/>
      <c r="EH954" s="19"/>
      <c r="EI954" s="19"/>
      <c r="EJ954" s="19"/>
      <c r="EK954" s="19"/>
      <c r="EL954" s="19"/>
      <c r="EM954" s="19"/>
      <c r="EN954" s="19"/>
      <c r="EO954" s="19"/>
      <c r="EP954" s="19"/>
      <c r="EQ954" s="19"/>
      <c r="ER954" s="19"/>
      <c r="ES954" s="19"/>
      <c r="ET954" s="19"/>
      <c r="EU954" s="19"/>
      <c r="EV954" s="19"/>
      <c r="EW954" s="19"/>
      <c r="EX954" s="19"/>
      <c r="EY954" s="19"/>
      <c r="EZ954" s="19"/>
      <c r="FA954" s="19"/>
      <c r="FB954" s="19"/>
      <c r="FC954" s="19"/>
      <c r="FD954" s="19"/>
      <c r="FE954" s="19"/>
      <c r="FF954" s="19"/>
      <c r="FG954" s="19"/>
      <c r="FH954" s="19"/>
      <c r="FI954" s="19"/>
      <c r="FJ954" s="19"/>
      <c r="FK954" s="19"/>
      <c r="FL954" s="19"/>
      <c r="FM954" s="19"/>
      <c r="FN954" s="19"/>
      <c r="FO954" s="19"/>
      <c r="FP954" s="19"/>
      <c r="FQ954" s="19"/>
      <c r="FR954" s="19"/>
      <c r="FS954" s="19"/>
      <c r="FT954" s="19"/>
      <c r="FU954" s="19"/>
      <c r="FV954" s="19"/>
      <c r="FW954" s="19"/>
      <c r="FX954" s="19"/>
      <c r="FY954" s="19"/>
      <c r="FZ954" s="19"/>
      <c r="GA954" s="19"/>
      <c r="GB954" s="19"/>
      <c r="GC954" s="19"/>
      <c r="GD954" s="19"/>
      <c r="GE954" s="19"/>
      <c r="GF954" s="19"/>
      <c r="GG954" s="19"/>
      <c r="GH954" s="19"/>
      <c r="GI954" s="19"/>
      <c r="GJ954" s="19"/>
      <c r="GK954" s="19"/>
      <c r="GL954" s="19"/>
      <c r="GM954" s="19"/>
      <c r="GN954" s="19"/>
      <c r="GO954" s="19"/>
      <c r="GP954" s="19"/>
      <c r="GQ954" s="19"/>
      <c r="GR954" s="19"/>
      <c r="GS954" s="19"/>
      <c r="GT954" s="19"/>
      <c r="GU954" s="19"/>
      <c r="GV954" s="19"/>
      <c r="GW954" s="19"/>
      <c r="GX954" s="19"/>
      <c r="GY954" s="19"/>
      <c r="GZ954" s="19"/>
      <c r="HA954" s="19"/>
      <c r="HB954" s="19"/>
      <c r="HC954" s="19"/>
      <c r="HD954" s="19"/>
      <c r="HE954" s="19"/>
      <c r="HF954" s="19"/>
      <c r="HG954" s="19"/>
      <c r="HH954" s="19"/>
      <c r="HI954" s="19"/>
      <c r="HJ954" s="19"/>
      <c r="HK954" s="19"/>
      <c r="HL954" s="19"/>
      <c r="HM954" s="19"/>
      <c r="HN954" s="19"/>
      <c r="HO954" s="19"/>
      <c r="HP954" s="19"/>
      <c r="HQ954" s="19"/>
      <c r="HR954" s="19"/>
      <c r="HS954" s="19"/>
      <c r="HT954" s="19"/>
      <c r="HU954" s="19"/>
      <c r="HV954" s="19"/>
      <c r="HW954" s="19"/>
      <c r="HX954" s="19"/>
      <c r="HY954" s="19"/>
      <c r="HZ954" s="19"/>
      <c r="IA954" s="19"/>
      <c r="IB954" s="19"/>
      <c r="IC954" s="19"/>
      <c r="ID954" s="19"/>
      <c r="IE954" s="19"/>
      <c r="IF954" s="19"/>
      <c r="IG954" s="19"/>
      <c r="IH954" s="19"/>
      <c r="II954" s="19"/>
      <c r="IJ954" s="19"/>
      <c r="IK954" s="19"/>
      <c r="IL954" s="19"/>
      <c r="IM954" s="19"/>
      <c r="IN954" s="19"/>
      <c r="IO954" s="19"/>
      <c r="IP954" s="19"/>
      <c r="IQ954" s="19"/>
      <c r="IR954" s="19"/>
      <c r="IS954" s="19"/>
      <c r="IT954" s="19"/>
      <c r="IU954" s="19"/>
      <c r="IV954" s="19"/>
      <c r="IW954" s="19"/>
      <c r="IX954" s="19"/>
      <c r="IY954" s="19"/>
      <c r="IZ954" s="19"/>
      <c r="JA954" s="19"/>
      <c r="JB954" s="19"/>
      <c r="JC954" s="19"/>
      <c r="JD954" s="19"/>
      <c r="JE954" s="19"/>
      <c r="JF954" s="19"/>
      <c r="JG954" s="19"/>
      <c r="JH954" s="19"/>
      <c r="JI954" s="19"/>
      <c r="JJ954" s="19"/>
      <c r="JK954" s="19"/>
      <c r="JL954" s="19"/>
      <c r="JM954" s="19"/>
      <c r="JN954" s="19"/>
      <c r="JO954" s="19"/>
      <c r="JP954" s="19"/>
      <c r="JQ954" s="19"/>
      <c r="JR954" s="19"/>
      <c r="JS954" s="19"/>
      <c r="JT954" s="19"/>
      <c r="JU954" s="19"/>
      <c r="JV954" s="19"/>
      <c r="JW954" s="19"/>
      <c r="JX954" s="19"/>
      <c r="JY954" s="19"/>
      <c r="JZ954" s="19"/>
      <c r="KA954" s="19"/>
      <c r="KB954" s="19"/>
      <c r="KC954" s="19"/>
      <c r="KD954" s="19"/>
      <c r="KE954" s="19"/>
      <c r="KF954" s="19"/>
      <c r="KG954" s="19"/>
      <c r="KH954" s="19"/>
      <c r="KI954" s="19"/>
      <c r="KJ954" s="19"/>
      <c r="KK954" s="19"/>
      <c r="KL954" s="19"/>
      <c r="KM954" s="19"/>
      <c r="KN954" s="19"/>
      <c r="KO954" s="19"/>
      <c r="KP954" s="19"/>
      <c r="KQ954" s="19"/>
      <c r="KR954" s="19"/>
      <c r="KS954" s="19"/>
      <c r="KT954" s="19"/>
      <c r="KU954" s="19"/>
      <c r="KV954" s="19"/>
      <c r="KW954" s="19"/>
      <c r="KX954" s="19"/>
      <c r="KY954" s="19"/>
      <c r="KZ954" s="19"/>
      <c r="LA954" s="19"/>
      <c r="LB954" s="19"/>
      <c r="LC954" s="19"/>
      <c r="LD954" s="19"/>
      <c r="LE954" s="19"/>
      <c r="LF954" s="19"/>
      <c r="LG954" s="19"/>
      <c r="LH954" s="19"/>
      <c r="LI954" s="19"/>
      <c r="LJ954" s="19"/>
      <c r="LK954" s="19"/>
      <c r="LL954" s="19"/>
      <c r="LM954" s="19"/>
      <c r="LN954" s="19"/>
      <c r="LO954" s="19"/>
      <c r="LP954" s="19"/>
      <c r="LQ954" s="19"/>
      <c r="LR954" s="19"/>
      <c r="LS954" s="19"/>
      <c r="LT954" s="19"/>
      <c r="LU954" s="19"/>
      <c r="LV954" s="19"/>
      <c r="LW954" s="19"/>
      <c r="LX954" s="19"/>
      <c r="LY954" s="19"/>
      <c r="LZ954" s="19"/>
      <c r="MA954" s="19"/>
      <c r="MB954" s="19"/>
      <c r="MC954" s="19"/>
      <c r="MD954" s="19"/>
      <c r="ME954" s="19"/>
      <c r="MF954" s="19"/>
      <c r="MG954" s="19"/>
      <c r="MH954" s="19"/>
      <c r="MI954" s="19"/>
      <c r="MJ954" s="19"/>
      <c r="MK954" s="19"/>
      <c r="ML954" s="19"/>
      <c r="MM954" s="19"/>
      <c r="MN954" s="19"/>
      <c r="MO954" s="19"/>
      <c r="MP954" s="19"/>
      <c r="MQ954" s="19"/>
      <c r="MR954" s="19"/>
      <c r="MS954" s="19"/>
      <c r="MT954" s="19"/>
      <c r="MU954" s="19"/>
      <c r="MV954" s="19"/>
      <c r="MW954" s="19"/>
      <c r="MX954" s="19"/>
      <c r="MY954" s="19"/>
      <c r="MZ954" s="19"/>
      <c r="NA954" s="19"/>
      <c r="NB954" s="19"/>
      <c r="NC954" s="19"/>
      <c r="ND954" s="19"/>
      <c r="NE954" s="19"/>
      <c r="NF954" s="19"/>
      <c r="NG954" s="19"/>
      <c r="NH954" s="19"/>
      <c r="NI954" s="19"/>
      <c r="NJ954" s="19"/>
      <c r="NK954" s="19"/>
      <c r="NL954" s="19"/>
      <c r="NM954" s="19"/>
      <c r="NN954" s="19"/>
      <c r="NO954" s="19"/>
      <c r="NP954" s="19"/>
      <c r="NQ954" s="19"/>
      <c r="NR954" s="19"/>
      <c r="NS954" s="19"/>
      <c r="NT954" s="19"/>
      <c r="NU954" s="19"/>
      <c r="NV954" s="19"/>
      <c r="NW954" s="19"/>
      <c r="NX954" s="19"/>
      <c r="NY954" s="19"/>
      <c r="NZ954" s="19"/>
      <c r="OA954" s="19"/>
      <c r="OB954" s="19"/>
      <c r="OC954" s="19"/>
      <c r="OD954" s="19"/>
      <c r="OE954" s="19"/>
      <c r="OF954" s="19"/>
      <c r="OG954" s="19"/>
      <c r="OH954" s="19"/>
      <c r="OI954" s="19"/>
      <c r="OJ954" s="19"/>
      <c r="OK954" s="19"/>
      <c r="OL954" s="19"/>
      <c r="OM954" s="19"/>
      <c r="ON954" s="19"/>
      <c r="OO954" s="19"/>
      <c r="OP954" s="19"/>
      <c r="OQ954" s="19"/>
      <c r="OR954" s="19"/>
      <c r="OS954" s="19"/>
      <c r="OT954" s="19"/>
      <c r="OU954" s="19"/>
      <c r="OV954" s="19"/>
      <c r="OW954" s="19"/>
      <c r="OX954" s="19"/>
      <c r="OY954" s="19"/>
      <c r="OZ954" s="19"/>
      <c r="PA954" s="19"/>
      <c r="PB954" s="19"/>
      <c r="PC954" s="19"/>
      <c r="PD954" s="19"/>
      <c r="PE954" s="19"/>
      <c r="PF954" s="19"/>
      <c r="PG954" s="19"/>
      <c r="PH954" s="19"/>
      <c r="PI954" s="19"/>
      <c r="PJ954" s="19"/>
      <c r="PK954" s="19"/>
      <c r="PL954" s="19"/>
      <c r="PM954" s="19"/>
      <c r="PN954" s="19"/>
      <c r="PO954" s="19"/>
      <c r="PP954" s="19"/>
      <c r="PQ954" s="19"/>
      <c r="PR954" s="19"/>
      <c r="PS954" s="19"/>
      <c r="PT954" s="19"/>
      <c r="PU954" s="19"/>
      <c r="PV954" s="19"/>
      <c r="PW954" s="19"/>
      <c r="PX954" s="19"/>
      <c r="PY954" s="19"/>
      <c r="PZ954" s="19"/>
      <c r="QA954" s="19"/>
      <c r="QB954" s="19"/>
      <c r="QC954" s="19"/>
      <c r="QD954" s="19"/>
      <c r="QE954" s="19"/>
      <c r="QF954" s="19"/>
      <c r="QG954" s="19"/>
      <c r="QH954" s="19"/>
      <c r="QI954" s="19"/>
      <c r="QJ954" s="19"/>
      <c r="QK954" s="19"/>
      <c r="QL954" s="19"/>
      <c r="QM954" s="19"/>
      <c r="QN954" s="19"/>
      <c r="QO954" s="19"/>
      <c r="QP954" s="19"/>
      <c r="QQ954" s="19"/>
      <c r="QR954" s="19"/>
      <c r="QS954" s="19"/>
      <c r="QT954" s="19"/>
      <c r="QU954" s="19"/>
      <c r="QV954" s="19"/>
      <c r="QW954" s="19"/>
      <c r="QX954" s="19"/>
      <c r="QY954" s="19"/>
      <c r="QZ954" s="19"/>
      <c r="RA954" s="19"/>
      <c r="RB954" s="19"/>
      <c r="RC954" s="19"/>
      <c r="RD954" s="19"/>
      <c r="RE954" s="19"/>
      <c r="RF954" s="19"/>
      <c r="RG954" s="19"/>
      <c r="RH954" s="19"/>
      <c r="RI954" s="19"/>
      <c r="RJ954" s="19"/>
      <c r="RK954" s="19"/>
      <c r="RL954" s="19"/>
      <c r="RM954" s="19"/>
      <c r="RN954" s="19"/>
      <c r="RO954" s="19"/>
      <c r="RP954" s="19"/>
      <c r="RQ954" s="19"/>
      <c r="RR954" s="19"/>
      <c r="RS954" s="19"/>
      <c r="RT954" s="19"/>
      <c r="RU954" s="19"/>
      <c r="RV954" s="19"/>
      <c r="RW954" s="19"/>
      <c r="RX954" s="19"/>
      <c r="RY954" s="19"/>
      <c r="RZ954" s="19"/>
      <c r="SA954" s="19"/>
      <c r="SB954" s="19"/>
      <c r="SC954" s="19"/>
      <c r="SD954" s="19"/>
      <c r="SE954" s="19"/>
      <c r="SF954" s="19"/>
      <c r="SG954" s="19"/>
      <c r="SH954" s="19"/>
      <c r="SI954" s="19"/>
      <c r="SJ954" s="19"/>
      <c r="SK954" s="19"/>
      <c r="SL954" s="19"/>
      <c r="SM954" s="19"/>
      <c r="SN954" s="19"/>
      <c r="SO954" s="19"/>
      <c r="SP954" s="19"/>
      <c r="SQ954" s="19"/>
      <c r="SR954" s="19"/>
      <c r="SS954" s="19"/>
      <c r="ST954" s="19"/>
      <c r="SU954" s="19"/>
      <c r="SV954" s="19"/>
      <c r="SW954" s="19"/>
      <c r="SX954" s="19"/>
      <c r="SY954" s="19"/>
      <c r="SZ954" s="19"/>
      <c r="TA954" s="19"/>
      <c r="TB954" s="19"/>
      <c r="TC954" s="19"/>
      <c r="TD954" s="19"/>
      <c r="TE954" s="19"/>
      <c r="TF954" s="19"/>
      <c r="TG954" s="19"/>
      <c r="TH954" s="19"/>
      <c r="TI954" s="19"/>
      <c r="TJ954" s="19"/>
      <c r="TK954" s="19"/>
      <c r="TL954" s="19"/>
      <c r="TM954" s="19"/>
      <c r="TN954" s="19"/>
      <c r="TO954" s="19"/>
      <c r="TP954" s="19"/>
      <c r="TQ954" s="19"/>
      <c r="TR954" s="19"/>
      <c r="TS954" s="19"/>
      <c r="TT954" s="19"/>
      <c r="TU954" s="19"/>
      <c r="TV954" s="19"/>
      <c r="TW954" s="19"/>
      <c r="TX954" s="19"/>
      <c r="TY954" s="19"/>
      <c r="TZ954" s="19"/>
      <c r="UA954" s="19"/>
      <c r="UB954" s="19"/>
      <c r="UC954" s="19"/>
      <c r="UD954" s="19"/>
      <c r="UE954" s="19"/>
      <c r="UF954" s="19"/>
      <c r="UG954" s="19"/>
      <c r="UH954" s="19"/>
      <c r="UI954" s="19"/>
      <c r="UJ954" s="19"/>
      <c r="UK954" s="19"/>
      <c r="UL954" s="19"/>
      <c r="UM954" s="19"/>
      <c r="UN954" s="19"/>
      <c r="UO954" s="19"/>
      <c r="UP954" s="19"/>
      <c r="UQ954" s="19"/>
      <c r="UR954" s="19"/>
      <c r="US954" s="19"/>
      <c r="UT954" s="19"/>
      <c r="UU954" s="19"/>
      <c r="UV954" s="19"/>
      <c r="UW954" s="19"/>
      <c r="UX954" s="19"/>
      <c r="UY954" s="19"/>
      <c r="UZ954" s="19"/>
      <c r="VA954" s="19"/>
      <c r="VB954" s="19"/>
      <c r="VC954" s="19"/>
      <c r="VD954" s="19"/>
      <c r="VE954" s="19"/>
      <c r="VF954" s="19"/>
      <c r="VG954" s="19"/>
      <c r="VH954" s="19"/>
      <c r="VI954" s="19"/>
      <c r="VJ954" s="19"/>
      <c r="VK954" s="19"/>
      <c r="VL954" s="19"/>
      <c r="VM954" s="19"/>
      <c r="VN954" s="19"/>
      <c r="VO954" s="19"/>
      <c r="VP954" s="19"/>
      <c r="VQ954" s="19"/>
      <c r="VR954" s="19"/>
      <c r="VS954" s="19"/>
      <c r="VT954" s="19"/>
      <c r="VU954" s="19"/>
      <c r="VV954" s="19"/>
      <c r="VW954" s="19"/>
      <c r="VX954" s="19"/>
      <c r="VY954" s="19"/>
      <c r="VZ954" s="19"/>
      <c r="WA954" s="19"/>
      <c r="WB954" s="19"/>
      <c r="WC954" s="19"/>
      <c r="WD954" s="19"/>
      <c r="WE954" s="19"/>
      <c r="WF954" s="19"/>
      <c r="WG954" s="19"/>
      <c r="WH954" s="19"/>
      <c r="WI954" s="19"/>
      <c r="WJ954" s="19"/>
      <c r="WK954" s="19"/>
      <c r="WL954" s="19"/>
      <c r="WM954" s="19"/>
      <c r="WN954" s="19"/>
      <c r="WO954" s="19"/>
      <c r="WP954" s="19"/>
      <c r="WQ954" s="19"/>
      <c r="WR954" s="19"/>
      <c r="WS954" s="19"/>
      <c r="WT954" s="19"/>
      <c r="WU954" s="19"/>
      <c r="WV954" s="19"/>
      <c r="WW954" s="19"/>
      <c r="WX954" s="19"/>
      <c r="WY954" s="19"/>
    </row>
    <row r="955" spans="1:623" s="17" customFormat="1" hidden="1" x14ac:dyDescent="0.2">
      <c r="A955" s="16"/>
      <c r="I955" s="18"/>
      <c r="J955" s="18"/>
      <c r="N955" s="16"/>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c r="BV955" s="19"/>
      <c r="BW955" s="19"/>
      <c r="BX955" s="19"/>
      <c r="BY955" s="19"/>
      <c r="BZ955" s="19"/>
      <c r="CA955" s="19"/>
      <c r="CB955" s="19"/>
      <c r="CC955" s="19"/>
      <c r="CD955" s="19"/>
      <c r="CE955" s="19"/>
      <c r="CF955" s="19"/>
      <c r="CG955" s="19"/>
      <c r="CH955" s="19"/>
      <c r="CI955" s="19"/>
      <c r="CJ955" s="19"/>
      <c r="CK955" s="19"/>
      <c r="CL955" s="19"/>
      <c r="CM955" s="19"/>
      <c r="CN955" s="19"/>
      <c r="CO955" s="19"/>
      <c r="CP955" s="19"/>
      <c r="CQ955" s="19"/>
      <c r="CR955" s="19"/>
      <c r="CS955" s="19"/>
      <c r="CT955" s="19"/>
      <c r="CU955" s="19"/>
      <c r="CV955" s="19"/>
      <c r="CW955" s="19"/>
      <c r="CX955" s="19"/>
      <c r="CY955" s="19"/>
      <c r="CZ955" s="19"/>
      <c r="DA955" s="19"/>
      <c r="DB955" s="19"/>
      <c r="DC955" s="19"/>
      <c r="DD955" s="19"/>
      <c r="DE955" s="19"/>
      <c r="DF955" s="19"/>
      <c r="DG955" s="19"/>
      <c r="DH955" s="19"/>
      <c r="DI955" s="19"/>
      <c r="DJ955" s="19"/>
      <c r="DK955" s="19"/>
      <c r="DL955" s="19"/>
      <c r="DM955" s="19"/>
      <c r="DN955" s="19"/>
      <c r="DO955" s="19"/>
      <c r="DP955" s="19"/>
      <c r="DQ955" s="19"/>
      <c r="DR955" s="19"/>
      <c r="DS955" s="19"/>
      <c r="DT955" s="19"/>
      <c r="DU955" s="19"/>
      <c r="DV955" s="19"/>
      <c r="DW955" s="19"/>
      <c r="DX955" s="19"/>
      <c r="DY955" s="19"/>
      <c r="DZ955" s="19"/>
      <c r="EA955" s="19"/>
      <c r="EB955" s="19"/>
      <c r="EC955" s="19"/>
      <c r="ED955" s="19"/>
      <c r="EE955" s="19"/>
      <c r="EF955" s="19"/>
      <c r="EG955" s="19"/>
      <c r="EH955" s="19"/>
      <c r="EI955" s="19"/>
      <c r="EJ955" s="19"/>
      <c r="EK955" s="19"/>
      <c r="EL955" s="19"/>
      <c r="EM955" s="19"/>
      <c r="EN955" s="19"/>
      <c r="EO955" s="19"/>
      <c r="EP955" s="19"/>
      <c r="EQ955" s="19"/>
      <c r="ER955" s="19"/>
      <c r="ES955" s="19"/>
      <c r="ET955" s="19"/>
      <c r="EU955" s="19"/>
      <c r="EV955" s="19"/>
      <c r="EW955" s="19"/>
      <c r="EX955" s="19"/>
      <c r="EY955" s="19"/>
      <c r="EZ955" s="19"/>
      <c r="FA955" s="19"/>
      <c r="FB955" s="19"/>
      <c r="FC955" s="19"/>
      <c r="FD955" s="19"/>
      <c r="FE955" s="19"/>
      <c r="FF955" s="19"/>
      <c r="FG955" s="19"/>
      <c r="FH955" s="19"/>
      <c r="FI955" s="19"/>
      <c r="FJ955" s="19"/>
      <c r="FK955" s="19"/>
      <c r="FL955" s="19"/>
      <c r="FM955" s="19"/>
      <c r="FN955" s="19"/>
      <c r="FO955" s="19"/>
      <c r="FP955" s="19"/>
      <c r="FQ955" s="19"/>
      <c r="FR955" s="19"/>
      <c r="FS955" s="19"/>
      <c r="FT955" s="19"/>
      <c r="FU955" s="19"/>
      <c r="FV955" s="19"/>
      <c r="FW955" s="19"/>
      <c r="FX955" s="19"/>
      <c r="FY955" s="19"/>
      <c r="FZ955" s="19"/>
      <c r="GA955" s="19"/>
      <c r="GB955" s="19"/>
      <c r="GC955" s="19"/>
      <c r="GD955" s="19"/>
      <c r="GE955" s="19"/>
      <c r="GF955" s="19"/>
      <c r="GG955" s="19"/>
      <c r="GH955" s="19"/>
      <c r="GI955" s="19"/>
      <c r="GJ955" s="19"/>
      <c r="GK955" s="19"/>
      <c r="GL955" s="19"/>
      <c r="GM955" s="19"/>
      <c r="GN955" s="19"/>
      <c r="GO955" s="19"/>
      <c r="GP955" s="19"/>
      <c r="GQ955" s="19"/>
      <c r="GR955" s="19"/>
      <c r="GS955" s="19"/>
      <c r="GT955" s="19"/>
      <c r="GU955" s="19"/>
      <c r="GV955" s="19"/>
      <c r="GW955" s="19"/>
      <c r="GX955" s="19"/>
      <c r="GY955" s="19"/>
      <c r="GZ955" s="19"/>
      <c r="HA955" s="19"/>
      <c r="HB955" s="19"/>
      <c r="HC955" s="19"/>
      <c r="HD955" s="19"/>
      <c r="HE955" s="19"/>
      <c r="HF955" s="19"/>
      <c r="HG955" s="19"/>
      <c r="HH955" s="19"/>
      <c r="HI955" s="19"/>
      <c r="HJ955" s="19"/>
      <c r="HK955" s="19"/>
      <c r="HL955" s="19"/>
      <c r="HM955" s="19"/>
      <c r="HN955" s="19"/>
      <c r="HO955" s="19"/>
      <c r="HP955" s="19"/>
      <c r="HQ955" s="19"/>
      <c r="HR955" s="19"/>
      <c r="HS955" s="19"/>
      <c r="HT955" s="19"/>
      <c r="HU955" s="19"/>
      <c r="HV955" s="19"/>
      <c r="HW955" s="19"/>
      <c r="HX955" s="19"/>
      <c r="HY955" s="19"/>
      <c r="HZ955" s="19"/>
      <c r="IA955" s="19"/>
      <c r="IB955" s="19"/>
      <c r="IC955" s="19"/>
      <c r="ID955" s="19"/>
      <c r="IE955" s="19"/>
      <c r="IF955" s="19"/>
      <c r="IG955" s="19"/>
      <c r="IH955" s="19"/>
      <c r="II955" s="19"/>
      <c r="IJ955" s="19"/>
      <c r="IK955" s="19"/>
      <c r="IL955" s="19"/>
      <c r="IM955" s="19"/>
      <c r="IN955" s="19"/>
      <c r="IO955" s="19"/>
      <c r="IP955" s="19"/>
      <c r="IQ955" s="19"/>
      <c r="IR955" s="19"/>
      <c r="IS955" s="19"/>
      <c r="IT955" s="19"/>
      <c r="IU955" s="19"/>
      <c r="IV955" s="19"/>
      <c r="IW955" s="19"/>
      <c r="IX955" s="19"/>
      <c r="IY955" s="19"/>
      <c r="IZ955" s="19"/>
      <c r="JA955" s="19"/>
      <c r="JB955" s="19"/>
      <c r="JC955" s="19"/>
      <c r="JD955" s="19"/>
      <c r="JE955" s="19"/>
      <c r="JF955" s="19"/>
      <c r="JG955" s="19"/>
      <c r="JH955" s="19"/>
      <c r="JI955" s="19"/>
      <c r="JJ955" s="19"/>
      <c r="JK955" s="19"/>
      <c r="JL955" s="19"/>
      <c r="JM955" s="19"/>
      <c r="JN955" s="19"/>
      <c r="JO955" s="19"/>
      <c r="JP955" s="19"/>
      <c r="JQ955" s="19"/>
      <c r="JR955" s="19"/>
      <c r="JS955" s="19"/>
      <c r="JT955" s="19"/>
      <c r="JU955" s="19"/>
      <c r="JV955" s="19"/>
      <c r="JW955" s="19"/>
      <c r="JX955" s="19"/>
      <c r="JY955" s="19"/>
      <c r="JZ955" s="19"/>
      <c r="KA955" s="19"/>
      <c r="KB955" s="19"/>
      <c r="KC955" s="19"/>
      <c r="KD955" s="19"/>
      <c r="KE955" s="19"/>
      <c r="KF955" s="19"/>
      <c r="KG955" s="19"/>
      <c r="KH955" s="19"/>
      <c r="KI955" s="19"/>
      <c r="KJ955" s="19"/>
      <c r="KK955" s="19"/>
      <c r="KL955" s="19"/>
      <c r="KM955" s="19"/>
      <c r="KN955" s="19"/>
      <c r="KO955" s="19"/>
      <c r="KP955" s="19"/>
      <c r="KQ955" s="19"/>
      <c r="KR955" s="19"/>
      <c r="KS955" s="19"/>
      <c r="KT955" s="19"/>
      <c r="KU955" s="19"/>
      <c r="KV955" s="19"/>
      <c r="KW955" s="19"/>
      <c r="KX955" s="19"/>
      <c r="KY955" s="19"/>
      <c r="KZ955" s="19"/>
      <c r="LA955" s="19"/>
      <c r="LB955" s="19"/>
      <c r="LC955" s="19"/>
      <c r="LD955" s="19"/>
      <c r="LE955" s="19"/>
      <c r="LF955" s="19"/>
      <c r="LG955" s="19"/>
      <c r="LH955" s="19"/>
      <c r="LI955" s="19"/>
      <c r="LJ955" s="19"/>
      <c r="LK955" s="19"/>
      <c r="LL955" s="19"/>
      <c r="LM955" s="19"/>
      <c r="LN955" s="19"/>
      <c r="LO955" s="19"/>
      <c r="LP955" s="19"/>
      <c r="LQ955" s="19"/>
      <c r="LR955" s="19"/>
      <c r="LS955" s="19"/>
      <c r="LT955" s="19"/>
      <c r="LU955" s="19"/>
      <c r="LV955" s="19"/>
      <c r="LW955" s="19"/>
      <c r="LX955" s="19"/>
      <c r="LY955" s="19"/>
      <c r="LZ955" s="19"/>
      <c r="MA955" s="19"/>
      <c r="MB955" s="19"/>
      <c r="MC955" s="19"/>
      <c r="MD955" s="19"/>
      <c r="ME955" s="19"/>
      <c r="MF955" s="19"/>
      <c r="MG955" s="19"/>
      <c r="MH955" s="19"/>
      <c r="MI955" s="19"/>
      <c r="MJ955" s="19"/>
      <c r="MK955" s="19"/>
      <c r="ML955" s="19"/>
      <c r="MM955" s="19"/>
      <c r="MN955" s="19"/>
      <c r="MO955" s="19"/>
      <c r="MP955" s="19"/>
      <c r="MQ955" s="19"/>
      <c r="MR955" s="19"/>
      <c r="MS955" s="19"/>
      <c r="MT955" s="19"/>
      <c r="MU955" s="19"/>
      <c r="MV955" s="19"/>
      <c r="MW955" s="19"/>
      <c r="MX955" s="19"/>
      <c r="MY955" s="19"/>
      <c r="MZ955" s="19"/>
      <c r="NA955" s="19"/>
      <c r="NB955" s="19"/>
      <c r="NC955" s="19"/>
      <c r="ND955" s="19"/>
      <c r="NE955" s="19"/>
      <c r="NF955" s="19"/>
      <c r="NG955" s="19"/>
      <c r="NH955" s="19"/>
      <c r="NI955" s="19"/>
      <c r="NJ955" s="19"/>
      <c r="NK955" s="19"/>
      <c r="NL955" s="19"/>
      <c r="NM955" s="19"/>
      <c r="NN955" s="19"/>
      <c r="NO955" s="19"/>
      <c r="NP955" s="19"/>
      <c r="NQ955" s="19"/>
      <c r="NR955" s="19"/>
      <c r="NS955" s="19"/>
      <c r="NT955" s="19"/>
      <c r="NU955" s="19"/>
      <c r="NV955" s="19"/>
      <c r="NW955" s="19"/>
      <c r="NX955" s="19"/>
      <c r="NY955" s="19"/>
      <c r="NZ955" s="19"/>
      <c r="OA955" s="19"/>
      <c r="OB955" s="19"/>
      <c r="OC955" s="19"/>
      <c r="OD955" s="19"/>
      <c r="OE955" s="19"/>
      <c r="OF955" s="19"/>
      <c r="OG955" s="19"/>
      <c r="OH955" s="19"/>
      <c r="OI955" s="19"/>
      <c r="OJ955" s="19"/>
      <c r="OK955" s="19"/>
      <c r="OL955" s="19"/>
      <c r="OM955" s="19"/>
      <c r="ON955" s="19"/>
      <c r="OO955" s="19"/>
      <c r="OP955" s="19"/>
      <c r="OQ955" s="19"/>
      <c r="OR955" s="19"/>
      <c r="OS955" s="19"/>
      <c r="OT955" s="19"/>
      <c r="OU955" s="19"/>
      <c r="OV955" s="19"/>
      <c r="OW955" s="19"/>
      <c r="OX955" s="19"/>
      <c r="OY955" s="19"/>
      <c r="OZ955" s="19"/>
      <c r="PA955" s="19"/>
      <c r="PB955" s="19"/>
      <c r="PC955" s="19"/>
      <c r="PD955" s="19"/>
      <c r="PE955" s="19"/>
      <c r="PF955" s="19"/>
      <c r="PG955" s="19"/>
      <c r="PH955" s="19"/>
      <c r="PI955" s="19"/>
      <c r="PJ955" s="19"/>
      <c r="PK955" s="19"/>
      <c r="PL955" s="19"/>
      <c r="PM955" s="19"/>
      <c r="PN955" s="19"/>
      <c r="PO955" s="19"/>
      <c r="PP955" s="19"/>
      <c r="PQ955" s="19"/>
      <c r="PR955" s="19"/>
      <c r="PS955" s="19"/>
      <c r="PT955" s="19"/>
      <c r="PU955" s="19"/>
      <c r="PV955" s="19"/>
      <c r="PW955" s="19"/>
      <c r="PX955" s="19"/>
      <c r="PY955" s="19"/>
      <c r="PZ955" s="19"/>
      <c r="QA955" s="19"/>
      <c r="QB955" s="19"/>
      <c r="QC955" s="19"/>
      <c r="QD955" s="19"/>
      <c r="QE955" s="19"/>
      <c r="QF955" s="19"/>
      <c r="QG955" s="19"/>
      <c r="QH955" s="19"/>
      <c r="QI955" s="19"/>
      <c r="QJ955" s="19"/>
      <c r="QK955" s="19"/>
      <c r="QL955" s="19"/>
      <c r="QM955" s="19"/>
      <c r="QN955" s="19"/>
      <c r="QO955" s="19"/>
      <c r="QP955" s="19"/>
      <c r="QQ955" s="19"/>
      <c r="QR955" s="19"/>
      <c r="QS955" s="19"/>
      <c r="QT955" s="19"/>
      <c r="QU955" s="19"/>
      <c r="QV955" s="19"/>
      <c r="QW955" s="19"/>
      <c r="QX955" s="19"/>
      <c r="QY955" s="19"/>
      <c r="QZ955" s="19"/>
      <c r="RA955" s="19"/>
      <c r="RB955" s="19"/>
      <c r="RC955" s="19"/>
      <c r="RD955" s="19"/>
      <c r="RE955" s="19"/>
      <c r="RF955" s="19"/>
      <c r="RG955" s="19"/>
      <c r="RH955" s="19"/>
      <c r="RI955" s="19"/>
      <c r="RJ955" s="19"/>
      <c r="RK955" s="19"/>
      <c r="RL955" s="19"/>
      <c r="RM955" s="19"/>
      <c r="RN955" s="19"/>
      <c r="RO955" s="19"/>
      <c r="RP955" s="19"/>
      <c r="RQ955" s="19"/>
      <c r="RR955" s="19"/>
      <c r="RS955" s="19"/>
      <c r="RT955" s="19"/>
      <c r="RU955" s="19"/>
      <c r="RV955" s="19"/>
      <c r="RW955" s="19"/>
      <c r="RX955" s="19"/>
      <c r="RY955" s="19"/>
      <c r="RZ955" s="19"/>
      <c r="SA955" s="19"/>
      <c r="SB955" s="19"/>
      <c r="SC955" s="19"/>
      <c r="SD955" s="19"/>
      <c r="SE955" s="19"/>
      <c r="SF955" s="19"/>
      <c r="SG955" s="19"/>
      <c r="SH955" s="19"/>
      <c r="SI955" s="19"/>
      <c r="SJ955" s="19"/>
      <c r="SK955" s="19"/>
      <c r="SL955" s="19"/>
      <c r="SM955" s="19"/>
      <c r="SN955" s="19"/>
      <c r="SO955" s="19"/>
      <c r="SP955" s="19"/>
      <c r="SQ955" s="19"/>
      <c r="SR955" s="19"/>
      <c r="SS955" s="19"/>
      <c r="ST955" s="19"/>
      <c r="SU955" s="19"/>
      <c r="SV955" s="19"/>
      <c r="SW955" s="19"/>
      <c r="SX955" s="19"/>
      <c r="SY955" s="19"/>
      <c r="SZ955" s="19"/>
      <c r="TA955" s="19"/>
      <c r="TB955" s="19"/>
      <c r="TC955" s="19"/>
      <c r="TD955" s="19"/>
      <c r="TE955" s="19"/>
      <c r="TF955" s="19"/>
      <c r="TG955" s="19"/>
      <c r="TH955" s="19"/>
      <c r="TI955" s="19"/>
      <c r="TJ955" s="19"/>
      <c r="TK955" s="19"/>
      <c r="TL955" s="19"/>
      <c r="TM955" s="19"/>
      <c r="TN955" s="19"/>
      <c r="TO955" s="19"/>
      <c r="TP955" s="19"/>
      <c r="TQ955" s="19"/>
      <c r="TR955" s="19"/>
      <c r="TS955" s="19"/>
      <c r="TT955" s="19"/>
      <c r="TU955" s="19"/>
      <c r="TV955" s="19"/>
      <c r="TW955" s="19"/>
      <c r="TX955" s="19"/>
      <c r="TY955" s="19"/>
      <c r="TZ955" s="19"/>
      <c r="UA955" s="19"/>
      <c r="UB955" s="19"/>
      <c r="UC955" s="19"/>
      <c r="UD955" s="19"/>
      <c r="UE955" s="19"/>
      <c r="UF955" s="19"/>
      <c r="UG955" s="19"/>
      <c r="UH955" s="19"/>
      <c r="UI955" s="19"/>
      <c r="UJ955" s="19"/>
      <c r="UK955" s="19"/>
      <c r="UL955" s="19"/>
      <c r="UM955" s="19"/>
      <c r="UN955" s="19"/>
      <c r="UO955" s="19"/>
      <c r="UP955" s="19"/>
      <c r="UQ955" s="19"/>
      <c r="UR955" s="19"/>
      <c r="US955" s="19"/>
      <c r="UT955" s="19"/>
      <c r="UU955" s="19"/>
      <c r="UV955" s="19"/>
      <c r="UW955" s="19"/>
      <c r="UX955" s="19"/>
      <c r="UY955" s="19"/>
      <c r="UZ955" s="19"/>
      <c r="VA955" s="19"/>
      <c r="VB955" s="19"/>
      <c r="VC955" s="19"/>
      <c r="VD955" s="19"/>
      <c r="VE955" s="19"/>
      <c r="VF955" s="19"/>
      <c r="VG955" s="19"/>
      <c r="VH955" s="19"/>
      <c r="VI955" s="19"/>
      <c r="VJ955" s="19"/>
      <c r="VK955" s="19"/>
      <c r="VL955" s="19"/>
      <c r="VM955" s="19"/>
      <c r="VN955" s="19"/>
      <c r="VO955" s="19"/>
      <c r="VP955" s="19"/>
      <c r="VQ955" s="19"/>
      <c r="VR955" s="19"/>
      <c r="VS955" s="19"/>
      <c r="VT955" s="19"/>
      <c r="VU955" s="19"/>
      <c r="VV955" s="19"/>
      <c r="VW955" s="19"/>
      <c r="VX955" s="19"/>
      <c r="VY955" s="19"/>
      <c r="VZ955" s="19"/>
      <c r="WA955" s="19"/>
      <c r="WB955" s="19"/>
      <c r="WC955" s="19"/>
      <c r="WD955" s="19"/>
      <c r="WE955" s="19"/>
      <c r="WF955" s="19"/>
      <c r="WG955" s="19"/>
      <c r="WH955" s="19"/>
      <c r="WI955" s="19"/>
      <c r="WJ955" s="19"/>
      <c r="WK955" s="19"/>
      <c r="WL955" s="19"/>
      <c r="WM955" s="19"/>
      <c r="WN955" s="19"/>
      <c r="WO955" s="19"/>
      <c r="WP955" s="19"/>
      <c r="WQ955" s="19"/>
      <c r="WR955" s="19"/>
      <c r="WS955" s="19"/>
      <c r="WT955" s="19"/>
      <c r="WU955" s="19"/>
      <c r="WV955" s="19"/>
      <c r="WW955" s="19"/>
      <c r="WX955" s="19"/>
      <c r="WY955" s="19"/>
    </row>
    <row r="956" spans="1:623" s="17" customFormat="1" hidden="1" x14ac:dyDescent="0.2">
      <c r="A956" s="16"/>
      <c r="I956" s="18"/>
      <c r="J956" s="18"/>
      <c r="N956" s="16"/>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9"/>
      <c r="CO956" s="19"/>
      <c r="CP956" s="19"/>
      <c r="CQ956" s="19"/>
      <c r="CR956" s="19"/>
      <c r="CS956" s="19"/>
      <c r="CT956" s="19"/>
      <c r="CU956" s="19"/>
      <c r="CV956" s="19"/>
      <c r="CW956" s="19"/>
      <c r="CX956" s="19"/>
      <c r="CY956" s="19"/>
      <c r="CZ956" s="19"/>
      <c r="DA956" s="19"/>
      <c r="DB956" s="19"/>
      <c r="DC956" s="19"/>
      <c r="DD956" s="19"/>
      <c r="DE956" s="19"/>
      <c r="DF956" s="19"/>
      <c r="DG956" s="19"/>
      <c r="DH956" s="19"/>
      <c r="DI956" s="19"/>
      <c r="DJ956" s="19"/>
      <c r="DK956" s="19"/>
      <c r="DL956" s="19"/>
      <c r="DM956" s="19"/>
      <c r="DN956" s="19"/>
      <c r="DO956" s="19"/>
      <c r="DP956" s="19"/>
      <c r="DQ956" s="19"/>
      <c r="DR956" s="19"/>
      <c r="DS956" s="19"/>
      <c r="DT956" s="19"/>
      <c r="DU956" s="19"/>
      <c r="DV956" s="19"/>
      <c r="DW956" s="19"/>
      <c r="DX956" s="19"/>
      <c r="DY956" s="19"/>
      <c r="DZ956" s="19"/>
      <c r="EA956" s="19"/>
      <c r="EB956" s="19"/>
      <c r="EC956" s="19"/>
      <c r="ED956" s="19"/>
      <c r="EE956" s="19"/>
      <c r="EF956" s="19"/>
      <c r="EG956" s="19"/>
      <c r="EH956" s="19"/>
      <c r="EI956" s="19"/>
      <c r="EJ956" s="19"/>
      <c r="EK956" s="19"/>
      <c r="EL956" s="19"/>
      <c r="EM956" s="19"/>
      <c r="EN956" s="19"/>
      <c r="EO956" s="19"/>
      <c r="EP956" s="19"/>
      <c r="EQ956" s="19"/>
      <c r="ER956" s="19"/>
      <c r="ES956" s="19"/>
      <c r="ET956" s="19"/>
      <c r="EU956" s="19"/>
      <c r="EV956" s="19"/>
      <c r="EW956" s="19"/>
      <c r="EX956" s="19"/>
      <c r="EY956" s="19"/>
      <c r="EZ956" s="19"/>
      <c r="FA956" s="19"/>
      <c r="FB956" s="19"/>
      <c r="FC956" s="19"/>
      <c r="FD956" s="19"/>
      <c r="FE956" s="19"/>
      <c r="FF956" s="19"/>
      <c r="FG956" s="19"/>
      <c r="FH956" s="19"/>
      <c r="FI956" s="19"/>
      <c r="FJ956" s="19"/>
      <c r="FK956" s="19"/>
      <c r="FL956" s="19"/>
      <c r="FM956" s="19"/>
      <c r="FN956" s="19"/>
      <c r="FO956" s="19"/>
      <c r="FP956" s="19"/>
      <c r="FQ956" s="19"/>
      <c r="FR956" s="19"/>
      <c r="FS956" s="19"/>
      <c r="FT956" s="19"/>
      <c r="FU956" s="19"/>
      <c r="FV956" s="19"/>
      <c r="FW956" s="19"/>
      <c r="FX956" s="19"/>
      <c r="FY956" s="19"/>
      <c r="FZ956" s="19"/>
      <c r="GA956" s="19"/>
      <c r="GB956" s="19"/>
      <c r="GC956" s="19"/>
      <c r="GD956" s="19"/>
      <c r="GE956" s="19"/>
      <c r="GF956" s="19"/>
      <c r="GG956" s="19"/>
      <c r="GH956" s="19"/>
      <c r="GI956" s="19"/>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c r="JD956" s="19"/>
      <c r="JE956" s="19"/>
      <c r="JF956" s="19"/>
      <c r="JG956" s="19"/>
      <c r="JH956" s="19"/>
      <c r="JI956" s="19"/>
      <c r="JJ956" s="19"/>
      <c r="JK956" s="19"/>
      <c r="JL956" s="19"/>
      <c r="JM956" s="19"/>
      <c r="JN956" s="19"/>
      <c r="JO956" s="19"/>
      <c r="JP956" s="19"/>
      <c r="JQ956" s="19"/>
      <c r="JR956" s="19"/>
      <c r="JS956" s="19"/>
      <c r="JT956" s="19"/>
      <c r="JU956" s="19"/>
      <c r="JV956" s="19"/>
      <c r="JW956" s="19"/>
      <c r="JX956" s="19"/>
      <c r="JY956" s="19"/>
      <c r="JZ956" s="19"/>
      <c r="KA956" s="19"/>
      <c r="KB956" s="19"/>
      <c r="KC956" s="19"/>
      <c r="KD956" s="19"/>
      <c r="KE956" s="19"/>
      <c r="KF956" s="19"/>
      <c r="KG956" s="19"/>
      <c r="KH956" s="19"/>
      <c r="KI956" s="19"/>
      <c r="KJ956" s="19"/>
      <c r="KK956" s="19"/>
      <c r="KL956" s="19"/>
      <c r="KM956" s="19"/>
      <c r="KN956" s="19"/>
      <c r="KO956" s="19"/>
      <c r="KP956" s="19"/>
      <c r="KQ956" s="19"/>
      <c r="KR956" s="19"/>
      <c r="KS956" s="19"/>
      <c r="KT956" s="19"/>
      <c r="KU956" s="19"/>
      <c r="KV956" s="19"/>
      <c r="KW956" s="19"/>
      <c r="KX956" s="19"/>
      <c r="KY956" s="19"/>
      <c r="KZ956" s="19"/>
      <c r="LA956" s="19"/>
      <c r="LB956" s="19"/>
      <c r="LC956" s="19"/>
      <c r="LD956" s="19"/>
      <c r="LE956" s="19"/>
      <c r="LF956" s="19"/>
      <c r="LG956" s="19"/>
      <c r="LH956" s="19"/>
      <c r="LI956" s="19"/>
      <c r="LJ956" s="19"/>
      <c r="LK956" s="19"/>
      <c r="LL956" s="19"/>
      <c r="LM956" s="19"/>
      <c r="LN956" s="19"/>
      <c r="LO956" s="19"/>
      <c r="LP956" s="19"/>
      <c r="LQ956" s="19"/>
      <c r="LR956" s="19"/>
      <c r="LS956" s="19"/>
      <c r="LT956" s="19"/>
      <c r="LU956" s="19"/>
      <c r="LV956" s="19"/>
      <c r="LW956" s="19"/>
      <c r="LX956" s="19"/>
      <c r="LY956" s="19"/>
      <c r="LZ956" s="19"/>
      <c r="MA956" s="19"/>
      <c r="MB956" s="19"/>
      <c r="MC956" s="19"/>
      <c r="MD956" s="19"/>
      <c r="ME956" s="19"/>
      <c r="MF956" s="19"/>
      <c r="MG956" s="19"/>
      <c r="MH956" s="19"/>
      <c r="MI956" s="19"/>
      <c r="MJ956" s="19"/>
      <c r="MK956" s="19"/>
      <c r="ML956" s="19"/>
      <c r="MM956" s="19"/>
      <c r="MN956" s="19"/>
      <c r="MO956" s="19"/>
      <c r="MP956" s="19"/>
      <c r="MQ956" s="19"/>
      <c r="MR956" s="19"/>
      <c r="MS956" s="19"/>
      <c r="MT956" s="19"/>
      <c r="MU956" s="19"/>
      <c r="MV956" s="19"/>
      <c r="MW956" s="19"/>
      <c r="MX956" s="19"/>
      <c r="MY956" s="19"/>
      <c r="MZ956" s="19"/>
      <c r="NA956" s="19"/>
      <c r="NB956" s="19"/>
      <c r="NC956" s="19"/>
      <c r="ND956" s="19"/>
      <c r="NE956" s="19"/>
      <c r="NF956" s="19"/>
      <c r="NG956" s="19"/>
      <c r="NH956" s="19"/>
      <c r="NI956" s="19"/>
      <c r="NJ956" s="19"/>
      <c r="NK956" s="19"/>
      <c r="NL956" s="19"/>
      <c r="NM956" s="19"/>
      <c r="NN956" s="19"/>
      <c r="NO956" s="19"/>
      <c r="NP956" s="19"/>
      <c r="NQ956" s="19"/>
      <c r="NR956" s="19"/>
      <c r="NS956" s="19"/>
      <c r="NT956" s="19"/>
      <c r="NU956" s="19"/>
      <c r="NV956" s="19"/>
      <c r="NW956" s="19"/>
      <c r="NX956" s="19"/>
      <c r="NY956" s="19"/>
      <c r="NZ956" s="19"/>
      <c r="OA956" s="19"/>
      <c r="OB956" s="19"/>
      <c r="OC956" s="19"/>
      <c r="OD956" s="19"/>
      <c r="OE956" s="19"/>
      <c r="OF956" s="19"/>
      <c r="OG956" s="19"/>
      <c r="OH956" s="19"/>
      <c r="OI956" s="19"/>
      <c r="OJ956" s="19"/>
      <c r="OK956" s="19"/>
      <c r="OL956" s="19"/>
      <c r="OM956" s="19"/>
      <c r="ON956" s="19"/>
      <c r="OO956" s="19"/>
      <c r="OP956" s="19"/>
      <c r="OQ956" s="19"/>
      <c r="OR956" s="19"/>
      <c r="OS956" s="19"/>
      <c r="OT956" s="19"/>
      <c r="OU956" s="19"/>
      <c r="OV956" s="19"/>
      <c r="OW956" s="19"/>
      <c r="OX956" s="19"/>
      <c r="OY956" s="19"/>
      <c r="OZ956" s="19"/>
      <c r="PA956" s="19"/>
      <c r="PB956" s="19"/>
      <c r="PC956" s="19"/>
      <c r="PD956" s="19"/>
      <c r="PE956" s="19"/>
      <c r="PF956" s="19"/>
      <c r="PG956" s="19"/>
      <c r="PH956" s="19"/>
      <c r="PI956" s="19"/>
      <c r="PJ956" s="19"/>
      <c r="PK956" s="19"/>
      <c r="PL956" s="19"/>
      <c r="PM956" s="19"/>
      <c r="PN956" s="19"/>
      <c r="PO956" s="19"/>
      <c r="PP956" s="19"/>
      <c r="PQ956" s="19"/>
      <c r="PR956" s="19"/>
      <c r="PS956" s="19"/>
      <c r="PT956" s="19"/>
      <c r="PU956" s="19"/>
      <c r="PV956" s="19"/>
      <c r="PW956" s="19"/>
      <c r="PX956" s="19"/>
      <c r="PY956" s="19"/>
      <c r="PZ956" s="19"/>
      <c r="QA956" s="19"/>
      <c r="QB956" s="19"/>
      <c r="QC956" s="19"/>
      <c r="QD956" s="19"/>
      <c r="QE956" s="19"/>
      <c r="QF956" s="19"/>
      <c r="QG956" s="19"/>
      <c r="QH956" s="19"/>
      <c r="QI956" s="19"/>
      <c r="QJ956" s="19"/>
      <c r="QK956" s="19"/>
      <c r="QL956" s="19"/>
      <c r="QM956" s="19"/>
      <c r="QN956" s="19"/>
      <c r="QO956" s="19"/>
      <c r="QP956" s="19"/>
      <c r="QQ956" s="19"/>
      <c r="QR956" s="19"/>
      <c r="QS956" s="19"/>
      <c r="QT956" s="19"/>
      <c r="QU956" s="19"/>
      <c r="QV956" s="19"/>
      <c r="QW956" s="19"/>
      <c r="QX956" s="19"/>
      <c r="QY956" s="19"/>
      <c r="QZ956" s="19"/>
      <c r="RA956" s="19"/>
      <c r="RB956" s="19"/>
      <c r="RC956" s="19"/>
      <c r="RD956" s="19"/>
      <c r="RE956" s="19"/>
      <c r="RF956" s="19"/>
      <c r="RG956" s="19"/>
      <c r="RH956" s="19"/>
      <c r="RI956" s="19"/>
      <c r="RJ956" s="19"/>
      <c r="RK956" s="19"/>
      <c r="RL956" s="19"/>
      <c r="RM956" s="19"/>
      <c r="RN956" s="19"/>
      <c r="RO956" s="19"/>
      <c r="RP956" s="19"/>
      <c r="RQ956" s="19"/>
      <c r="RR956" s="19"/>
      <c r="RS956" s="19"/>
      <c r="RT956" s="19"/>
      <c r="RU956" s="19"/>
      <c r="RV956" s="19"/>
      <c r="RW956" s="19"/>
      <c r="RX956" s="19"/>
      <c r="RY956" s="19"/>
      <c r="RZ956" s="19"/>
      <c r="SA956" s="19"/>
      <c r="SB956" s="19"/>
      <c r="SC956" s="19"/>
      <c r="SD956" s="19"/>
      <c r="SE956" s="19"/>
      <c r="SF956" s="19"/>
      <c r="SG956" s="19"/>
      <c r="SH956" s="19"/>
      <c r="SI956" s="19"/>
      <c r="SJ956" s="19"/>
      <c r="SK956" s="19"/>
      <c r="SL956" s="19"/>
      <c r="SM956" s="19"/>
      <c r="SN956" s="19"/>
      <c r="SO956" s="19"/>
      <c r="SP956" s="19"/>
      <c r="SQ956" s="19"/>
      <c r="SR956" s="19"/>
      <c r="SS956" s="19"/>
      <c r="ST956" s="19"/>
      <c r="SU956" s="19"/>
      <c r="SV956" s="19"/>
      <c r="SW956" s="19"/>
      <c r="SX956" s="19"/>
      <c r="SY956" s="19"/>
      <c r="SZ956" s="19"/>
      <c r="TA956" s="19"/>
      <c r="TB956" s="19"/>
      <c r="TC956" s="19"/>
      <c r="TD956" s="19"/>
      <c r="TE956" s="19"/>
      <c r="TF956" s="19"/>
      <c r="TG956" s="19"/>
      <c r="TH956" s="19"/>
      <c r="TI956" s="19"/>
      <c r="TJ956" s="19"/>
      <c r="TK956" s="19"/>
      <c r="TL956" s="19"/>
      <c r="TM956" s="19"/>
      <c r="TN956" s="19"/>
      <c r="TO956" s="19"/>
      <c r="TP956" s="19"/>
      <c r="TQ956" s="19"/>
      <c r="TR956" s="19"/>
      <c r="TS956" s="19"/>
      <c r="TT956" s="19"/>
      <c r="TU956" s="19"/>
      <c r="TV956" s="19"/>
      <c r="TW956" s="19"/>
      <c r="TX956" s="19"/>
      <c r="TY956" s="19"/>
      <c r="TZ956" s="19"/>
      <c r="UA956" s="19"/>
      <c r="UB956" s="19"/>
      <c r="UC956" s="19"/>
      <c r="UD956" s="19"/>
      <c r="UE956" s="19"/>
      <c r="UF956" s="19"/>
      <c r="UG956" s="19"/>
      <c r="UH956" s="19"/>
      <c r="UI956" s="19"/>
      <c r="UJ956" s="19"/>
      <c r="UK956" s="19"/>
      <c r="UL956" s="19"/>
      <c r="UM956" s="19"/>
      <c r="UN956" s="19"/>
      <c r="UO956" s="19"/>
      <c r="UP956" s="19"/>
      <c r="UQ956" s="19"/>
      <c r="UR956" s="19"/>
      <c r="US956" s="19"/>
      <c r="UT956" s="19"/>
      <c r="UU956" s="19"/>
      <c r="UV956" s="19"/>
      <c r="UW956" s="19"/>
      <c r="UX956" s="19"/>
      <c r="UY956" s="19"/>
      <c r="UZ956" s="19"/>
      <c r="VA956" s="19"/>
      <c r="VB956" s="19"/>
      <c r="VC956" s="19"/>
      <c r="VD956" s="19"/>
      <c r="VE956" s="19"/>
      <c r="VF956" s="19"/>
      <c r="VG956" s="19"/>
      <c r="VH956" s="19"/>
      <c r="VI956" s="19"/>
      <c r="VJ956" s="19"/>
      <c r="VK956" s="19"/>
      <c r="VL956" s="19"/>
      <c r="VM956" s="19"/>
      <c r="VN956" s="19"/>
      <c r="VO956" s="19"/>
      <c r="VP956" s="19"/>
      <c r="VQ956" s="19"/>
      <c r="VR956" s="19"/>
      <c r="VS956" s="19"/>
      <c r="VT956" s="19"/>
      <c r="VU956" s="19"/>
      <c r="VV956" s="19"/>
      <c r="VW956" s="19"/>
      <c r="VX956" s="19"/>
      <c r="VY956" s="19"/>
      <c r="VZ956" s="19"/>
      <c r="WA956" s="19"/>
      <c r="WB956" s="19"/>
      <c r="WC956" s="19"/>
      <c r="WD956" s="19"/>
      <c r="WE956" s="19"/>
      <c r="WF956" s="19"/>
      <c r="WG956" s="19"/>
      <c r="WH956" s="19"/>
      <c r="WI956" s="19"/>
      <c r="WJ956" s="19"/>
      <c r="WK956" s="19"/>
      <c r="WL956" s="19"/>
      <c r="WM956" s="19"/>
      <c r="WN956" s="19"/>
      <c r="WO956" s="19"/>
      <c r="WP956" s="19"/>
      <c r="WQ956" s="19"/>
      <c r="WR956" s="19"/>
      <c r="WS956" s="19"/>
      <c r="WT956" s="19"/>
      <c r="WU956" s="19"/>
      <c r="WV956" s="19"/>
      <c r="WW956" s="19"/>
      <c r="WX956" s="19"/>
      <c r="WY956" s="19"/>
    </row>
    <row r="957" spans="1:623" s="17" customFormat="1" hidden="1" x14ac:dyDescent="0.2">
      <c r="A957" s="16"/>
      <c r="I957" s="18"/>
      <c r="J957" s="18"/>
      <c r="N957" s="16"/>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c r="BV957" s="19"/>
      <c r="BW957" s="19"/>
      <c r="BX957" s="19"/>
      <c r="BY957" s="19"/>
      <c r="BZ957" s="19"/>
      <c r="CA957" s="19"/>
      <c r="CB957" s="19"/>
      <c r="CC957" s="19"/>
      <c r="CD957" s="19"/>
      <c r="CE957" s="19"/>
      <c r="CF957" s="19"/>
      <c r="CG957" s="19"/>
      <c r="CH957" s="19"/>
      <c r="CI957" s="19"/>
      <c r="CJ957" s="19"/>
      <c r="CK957" s="19"/>
      <c r="CL957" s="19"/>
      <c r="CM957" s="19"/>
      <c r="CN957" s="19"/>
      <c r="CO957" s="19"/>
      <c r="CP957" s="19"/>
      <c r="CQ957" s="19"/>
      <c r="CR957" s="19"/>
      <c r="CS957" s="19"/>
      <c r="CT957" s="19"/>
      <c r="CU957" s="19"/>
      <c r="CV957" s="19"/>
      <c r="CW957" s="19"/>
      <c r="CX957" s="19"/>
      <c r="CY957" s="19"/>
      <c r="CZ957" s="19"/>
      <c r="DA957" s="19"/>
      <c r="DB957" s="19"/>
      <c r="DC957" s="19"/>
      <c r="DD957" s="19"/>
      <c r="DE957" s="19"/>
      <c r="DF957" s="19"/>
      <c r="DG957" s="19"/>
      <c r="DH957" s="19"/>
      <c r="DI957" s="19"/>
      <c r="DJ957" s="19"/>
      <c r="DK957" s="19"/>
      <c r="DL957" s="19"/>
      <c r="DM957" s="19"/>
      <c r="DN957" s="19"/>
      <c r="DO957" s="19"/>
      <c r="DP957" s="19"/>
      <c r="DQ957" s="19"/>
      <c r="DR957" s="19"/>
      <c r="DS957" s="19"/>
      <c r="DT957" s="19"/>
      <c r="DU957" s="19"/>
      <c r="DV957" s="19"/>
      <c r="DW957" s="19"/>
      <c r="DX957" s="19"/>
      <c r="DY957" s="19"/>
      <c r="DZ957" s="19"/>
      <c r="EA957" s="19"/>
      <c r="EB957" s="19"/>
      <c r="EC957" s="19"/>
      <c r="ED957" s="19"/>
      <c r="EE957" s="19"/>
      <c r="EF957" s="19"/>
      <c r="EG957" s="19"/>
      <c r="EH957" s="19"/>
      <c r="EI957" s="19"/>
      <c r="EJ957" s="19"/>
      <c r="EK957" s="19"/>
      <c r="EL957" s="19"/>
      <c r="EM957" s="19"/>
      <c r="EN957" s="19"/>
      <c r="EO957" s="19"/>
      <c r="EP957" s="19"/>
      <c r="EQ957" s="19"/>
      <c r="ER957" s="19"/>
      <c r="ES957" s="19"/>
      <c r="ET957" s="19"/>
      <c r="EU957" s="19"/>
      <c r="EV957" s="19"/>
      <c r="EW957" s="19"/>
      <c r="EX957" s="19"/>
      <c r="EY957" s="19"/>
      <c r="EZ957" s="19"/>
      <c r="FA957" s="19"/>
      <c r="FB957" s="19"/>
      <c r="FC957" s="19"/>
      <c r="FD957" s="19"/>
      <c r="FE957" s="19"/>
      <c r="FF957" s="19"/>
      <c r="FG957" s="19"/>
      <c r="FH957" s="19"/>
      <c r="FI957" s="19"/>
      <c r="FJ957" s="19"/>
      <c r="FK957" s="19"/>
      <c r="FL957" s="19"/>
      <c r="FM957" s="19"/>
      <c r="FN957" s="19"/>
      <c r="FO957" s="19"/>
      <c r="FP957" s="19"/>
      <c r="FQ957" s="19"/>
      <c r="FR957" s="19"/>
      <c r="FS957" s="19"/>
      <c r="FT957" s="19"/>
      <c r="FU957" s="19"/>
      <c r="FV957" s="19"/>
      <c r="FW957" s="19"/>
      <c r="FX957" s="19"/>
      <c r="FY957" s="19"/>
      <c r="FZ957" s="19"/>
      <c r="GA957" s="19"/>
      <c r="GB957" s="19"/>
      <c r="GC957" s="19"/>
      <c r="GD957" s="19"/>
      <c r="GE957" s="19"/>
      <c r="GF957" s="19"/>
      <c r="GG957" s="19"/>
      <c r="GH957" s="19"/>
      <c r="GI957" s="19"/>
      <c r="GJ957" s="19"/>
      <c r="GK957" s="19"/>
      <c r="GL957" s="19"/>
      <c r="GM957" s="19"/>
      <c r="GN957" s="19"/>
      <c r="GO957" s="19"/>
      <c r="GP957" s="19"/>
      <c r="GQ957" s="19"/>
      <c r="GR957" s="19"/>
      <c r="GS957" s="19"/>
      <c r="GT957" s="19"/>
      <c r="GU957" s="19"/>
      <c r="GV957" s="19"/>
      <c r="GW957" s="19"/>
      <c r="GX957" s="19"/>
      <c r="GY957" s="19"/>
      <c r="GZ957" s="19"/>
      <c r="HA957" s="19"/>
      <c r="HB957" s="19"/>
      <c r="HC957" s="19"/>
      <c r="HD957" s="19"/>
      <c r="HE957" s="19"/>
      <c r="HF957" s="19"/>
      <c r="HG957" s="19"/>
      <c r="HH957" s="19"/>
      <c r="HI957" s="19"/>
      <c r="HJ957" s="19"/>
      <c r="HK957" s="19"/>
      <c r="HL957" s="19"/>
      <c r="HM957" s="19"/>
      <c r="HN957" s="19"/>
      <c r="HO957" s="19"/>
      <c r="HP957" s="19"/>
      <c r="HQ957" s="19"/>
      <c r="HR957" s="19"/>
      <c r="HS957" s="19"/>
      <c r="HT957" s="19"/>
      <c r="HU957" s="19"/>
      <c r="HV957" s="19"/>
      <c r="HW957" s="19"/>
      <c r="HX957" s="19"/>
      <c r="HY957" s="19"/>
      <c r="HZ957" s="19"/>
      <c r="IA957" s="19"/>
      <c r="IB957" s="19"/>
      <c r="IC957" s="19"/>
      <c r="ID957" s="19"/>
      <c r="IE957" s="19"/>
      <c r="IF957" s="19"/>
      <c r="IG957" s="19"/>
      <c r="IH957" s="19"/>
      <c r="II957" s="19"/>
      <c r="IJ957" s="19"/>
      <c r="IK957" s="19"/>
      <c r="IL957" s="19"/>
      <c r="IM957" s="19"/>
      <c r="IN957" s="19"/>
      <c r="IO957" s="19"/>
      <c r="IP957" s="19"/>
      <c r="IQ957" s="19"/>
      <c r="IR957" s="19"/>
      <c r="IS957" s="19"/>
      <c r="IT957" s="19"/>
      <c r="IU957" s="19"/>
      <c r="IV957" s="19"/>
      <c r="IW957" s="19"/>
      <c r="IX957" s="19"/>
      <c r="IY957" s="19"/>
      <c r="IZ957" s="19"/>
      <c r="JA957" s="19"/>
      <c r="JB957" s="19"/>
      <c r="JC957" s="19"/>
      <c r="JD957" s="19"/>
      <c r="JE957" s="19"/>
      <c r="JF957" s="19"/>
      <c r="JG957" s="19"/>
      <c r="JH957" s="19"/>
      <c r="JI957" s="19"/>
      <c r="JJ957" s="19"/>
      <c r="JK957" s="19"/>
      <c r="JL957" s="19"/>
      <c r="JM957" s="19"/>
      <c r="JN957" s="19"/>
      <c r="JO957" s="19"/>
      <c r="JP957" s="19"/>
      <c r="JQ957" s="19"/>
      <c r="JR957" s="19"/>
      <c r="JS957" s="19"/>
      <c r="JT957" s="19"/>
      <c r="JU957" s="19"/>
      <c r="JV957" s="19"/>
      <c r="JW957" s="19"/>
      <c r="JX957" s="19"/>
      <c r="JY957" s="19"/>
      <c r="JZ957" s="19"/>
      <c r="KA957" s="19"/>
      <c r="KB957" s="19"/>
      <c r="KC957" s="19"/>
      <c r="KD957" s="19"/>
      <c r="KE957" s="19"/>
      <c r="KF957" s="19"/>
      <c r="KG957" s="19"/>
      <c r="KH957" s="19"/>
      <c r="KI957" s="19"/>
      <c r="KJ957" s="19"/>
      <c r="KK957" s="19"/>
      <c r="KL957" s="19"/>
      <c r="KM957" s="19"/>
      <c r="KN957" s="19"/>
      <c r="KO957" s="19"/>
      <c r="KP957" s="19"/>
      <c r="KQ957" s="19"/>
      <c r="KR957" s="19"/>
      <c r="KS957" s="19"/>
      <c r="KT957" s="19"/>
      <c r="KU957" s="19"/>
      <c r="KV957" s="19"/>
      <c r="KW957" s="19"/>
      <c r="KX957" s="19"/>
      <c r="KY957" s="19"/>
      <c r="KZ957" s="19"/>
      <c r="LA957" s="19"/>
      <c r="LB957" s="19"/>
      <c r="LC957" s="19"/>
      <c r="LD957" s="19"/>
      <c r="LE957" s="19"/>
      <c r="LF957" s="19"/>
      <c r="LG957" s="19"/>
      <c r="LH957" s="19"/>
      <c r="LI957" s="19"/>
      <c r="LJ957" s="19"/>
      <c r="LK957" s="19"/>
      <c r="LL957" s="19"/>
      <c r="LM957" s="19"/>
      <c r="LN957" s="19"/>
      <c r="LO957" s="19"/>
      <c r="LP957" s="19"/>
      <c r="LQ957" s="19"/>
      <c r="LR957" s="19"/>
      <c r="LS957" s="19"/>
      <c r="LT957" s="19"/>
      <c r="LU957" s="19"/>
      <c r="LV957" s="19"/>
      <c r="LW957" s="19"/>
      <c r="LX957" s="19"/>
      <c r="LY957" s="19"/>
      <c r="LZ957" s="19"/>
      <c r="MA957" s="19"/>
      <c r="MB957" s="19"/>
      <c r="MC957" s="19"/>
      <c r="MD957" s="19"/>
      <c r="ME957" s="19"/>
      <c r="MF957" s="19"/>
      <c r="MG957" s="19"/>
      <c r="MH957" s="19"/>
      <c r="MI957" s="19"/>
      <c r="MJ957" s="19"/>
      <c r="MK957" s="19"/>
      <c r="ML957" s="19"/>
      <c r="MM957" s="19"/>
      <c r="MN957" s="19"/>
      <c r="MO957" s="19"/>
      <c r="MP957" s="19"/>
      <c r="MQ957" s="19"/>
      <c r="MR957" s="19"/>
      <c r="MS957" s="19"/>
      <c r="MT957" s="19"/>
      <c r="MU957" s="19"/>
      <c r="MV957" s="19"/>
      <c r="MW957" s="19"/>
      <c r="MX957" s="19"/>
      <c r="MY957" s="19"/>
      <c r="MZ957" s="19"/>
      <c r="NA957" s="19"/>
      <c r="NB957" s="19"/>
      <c r="NC957" s="19"/>
      <c r="ND957" s="19"/>
      <c r="NE957" s="19"/>
      <c r="NF957" s="19"/>
      <c r="NG957" s="19"/>
      <c r="NH957" s="19"/>
      <c r="NI957" s="19"/>
      <c r="NJ957" s="19"/>
      <c r="NK957" s="19"/>
      <c r="NL957" s="19"/>
      <c r="NM957" s="19"/>
      <c r="NN957" s="19"/>
      <c r="NO957" s="19"/>
      <c r="NP957" s="19"/>
      <c r="NQ957" s="19"/>
      <c r="NR957" s="19"/>
      <c r="NS957" s="19"/>
      <c r="NT957" s="19"/>
      <c r="NU957" s="19"/>
      <c r="NV957" s="19"/>
      <c r="NW957" s="19"/>
      <c r="NX957" s="19"/>
      <c r="NY957" s="19"/>
      <c r="NZ957" s="19"/>
      <c r="OA957" s="19"/>
      <c r="OB957" s="19"/>
      <c r="OC957" s="19"/>
      <c r="OD957" s="19"/>
      <c r="OE957" s="19"/>
      <c r="OF957" s="19"/>
      <c r="OG957" s="19"/>
      <c r="OH957" s="19"/>
      <c r="OI957" s="19"/>
      <c r="OJ957" s="19"/>
      <c r="OK957" s="19"/>
      <c r="OL957" s="19"/>
      <c r="OM957" s="19"/>
      <c r="ON957" s="19"/>
      <c r="OO957" s="19"/>
      <c r="OP957" s="19"/>
      <c r="OQ957" s="19"/>
      <c r="OR957" s="19"/>
      <c r="OS957" s="19"/>
      <c r="OT957" s="19"/>
      <c r="OU957" s="19"/>
      <c r="OV957" s="19"/>
      <c r="OW957" s="19"/>
      <c r="OX957" s="19"/>
      <c r="OY957" s="19"/>
      <c r="OZ957" s="19"/>
      <c r="PA957" s="19"/>
      <c r="PB957" s="19"/>
      <c r="PC957" s="19"/>
      <c r="PD957" s="19"/>
      <c r="PE957" s="19"/>
      <c r="PF957" s="19"/>
      <c r="PG957" s="19"/>
      <c r="PH957" s="19"/>
      <c r="PI957" s="19"/>
      <c r="PJ957" s="19"/>
      <c r="PK957" s="19"/>
      <c r="PL957" s="19"/>
      <c r="PM957" s="19"/>
      <c r="PN957" s="19"/>
      <c r="PO957" s="19"/>
      <c r="PP957" s="19"/>
      <c r="PQ957" s="19"/>
      <c r="PR957" s="19"/>
      <c r="PS957" s="19"/>
      <c r="PT957" s="19"/>
      <c r="PU957" s="19"/>
      <c r="PV957" s="19"/>
      <c r="PW957" s="19"/>
      <c r="PX957" s="19"/>
      <c r="PY957" s="19"/>
      <c r="PZ957" s="19"/>
      <c r="QA957" s="19"/>
      <c r="QB957" s="19"/>
      <c r="QC957" s="19"/>
      <c r="QD957" s="19"/>
      <c r="QE957" s="19"/>
      <c r="QF957" s="19"/>
      <c r="QG957" s="19"/>
      <c r="QH957" s="19"/>
      <c r="QI957" s="19"/>
      <c r="QJ957" s="19"/>
      <c r="QK957" s="19"/>
      <c r="QL957" s="19"/>
      <c r="QM957" s="19"/>
      <c r="QN957" s="19"/>
      <c r="QO957" s="19"/>
      <c r="QP957" s="19"/>
      <c r="QQ957" s="19"/>
      <c r="QR957" s="19"/>
      <c r="QS957" s="19"/>
      <c r="QT957" s="19"/>
      <c r="QU957" s="19"/>
      <c r="QV957" s="19"/>
      <c r="QW957" s="19"/>
      <c r="QX957" s="19"/>
      <c r="QY957" s="19"/>
      <c r="QZ957" s="19"/>
      <c r="RA957" s="19"/>
      <c r="RB957" s="19"/>
      <c r="RC957" s="19"/>
      <c r="RD957" s="19"/>
      <c r="RE957" s="19"/>
      <c r="RF957" s="19"/>
      <c r="RG957" s="19"/>
      <c r="RH957" s="19"/>
      <c r="RI957" s="19"/>
      <c r="RJ957" s="19"/>
      <c r="RK957" s="19"/>
      <c r="RL957" s="19"/>
      <c r="RM957" s="19"/>
      <c r="RN957" s="19"/>
      <c r="RO957" s="19"/>
      <c r="RP957" s="19"/>
      <c r="RQ957" s="19"/>
      <c r="RR957" s="19"/>
      <c r="RS957" s="19"/>
      <c r="RT957" s="19"/>
      <c r="RU957" s="19"/>
      <c r="RV957" s="19"/>
      <c r="RW957" s="19"/>
      <c r="RX957" s="19"/>
      <c r="RY957" s="19"/>
      <c r="RZ957" s="19"/>
      <c r="SA957" s="19"/>
      <c r="SB957" s="19"/>
      <c r="SC957" s="19"/>
      <c r="SD957" s="19"/>
      <c r="SE957" s="19"/>
      <c r="SF957" s="19"/>
      <c r="SG957" s="19"/>
      <c r="SH957" s="19"/>
      <c r="SI957" s="19"/>
      <c r="SJ957" s="19"/>
      <c r="SK957" s="19"/>
      <c r="SL957" s="19"/>
      <c r="SM957" s="19"/>
      <c r="SN957" s="19"/>
      <c r="SO957" s="19"/>
      <c r="SP957" s="19"/>
      <c r="SQ957" s="19"/>
      <c r="SR957" s="19"/>
      <c r="SS957" s="19"/>
      <c r="ST957" s="19"/>
      <c r="SU957" s="19"/>
      <c r="SV957" s="19"/>
      <c r="SW957" s="19"/>
      <c r="SX957" s="19"/>
      <c r="SY957" s="19"/>
      <c r="SZ957" s="19"/>
      <c r="TA957" s="19"/>
      <c r="TB957" s="19"/>
      <c r="TC957" s="19"/>
      <c r="TD957" s="19"/>
      <c r="TE957" s="19"/>
      <c r="TF957" s="19"/>
      <c r="TG957" s="19"/>
      <c r="TH957" s="19"/>
      <c r="TI957" s="19"/>
      <c r="TJ957" s="19"/>
      <c r="TK957" s="19"/>
      <c r="TL957" s="19"/>
      <c r="TM957" s="19"/>
      <c r="TN957" s="19"/>
      <c r="TO957" s="19"/>
      <c r="TP957" s="19"/>
      <c r="TQ957" s="19"/>
      <c r="TR957" s="19"/>
      <c r="TS957" s="19"/>
      <c r="TT957" s="19"/>
      <c r="TU957" s="19"/>
      <c r="TV957" s="19"/>
      <c r="TW957" s="19"/>
      <c r="TX957" s="19"/>
      <c r="TY957" s="19"/>
      <c r="TZ957" s="19"/>
      <c r="UA957" s="19"/>
      <c r="UB957" s="19"/>
      <c r="UC957" s="19"/>
      <c r="UD957" s="19"/>
      <c r="UE957" s="19"/>
      <c r="UF957" s="19"/>
      <c r="UG957" s="19"/>
      <c r="UH957" s="19"/>
      <c r="UI957" s="19"/>
      <c r="UJ957" s="19"/>
      <c r="UK957" s="19"/>
      <c r="UL957" s="19"/>
      <c r="UM957" s="19"/>
      <c r="UN957" s="19"/>
      <c r="UO957" s="19"/>
      <c r="UP957" s="19"/>
      <c r="UQ957" s="19"/>
      <c r="UR957" s="19"/>
      <c r="US957" s="19"/>
      <c r="UT957" s="19"/>
      <c r="UU957" s="19"/>
      <c r="UV957" s="19"/>
      <c r="UW957" s="19"/>
      <c r="UX957" s="19"/>
      <c r="UY957" s="19"/>
      <c r="UZ957" s="19"/>
      <c r="VA957" s="19"/>
      <c r="VB957" s="19"/>
      <c r="VC957" s="19"/>
      <c r="VD957" s="19"/>
      <c r="VE957" s="19"/>
      <c r="VF957" s="19"/>
      <c r="VG957" s="19"/>
      <c r="VH957" s="19"/>
      <c r="VI957" s="19"/>
      <c r="VJ957" s="19"/>
      <c r="VK957" s="19"/>
      <c r="VL957" s="19"/>
      <c r="VM957" s="19"/>
      <c r="VN957" s="19"/>
      <c r="VO957" s="19"/>
      <c r="VP957" s="19"/>
      <c r="VQ957" s="19"/>
      <c r="VR957" s="19"/>
      <c r="VS957" s="19"/>
      <c r="VT957" s="19"/>
      <c r="VU957" s="19"/>
      <c r="VV957" s="19"/>
      <c r="VW957" s="19"/>
      <c r="VX957" s="19"/>
      <c r="VY957" s="19"/>
      <c r="VZ957" s="19"/>
      <c r="WA957" s="19"/>
      <c r="WB957" s="19"/>
      <c r="WC957" s="19"/>
      <c r="WD957" s="19"/>
      <c r="WE957" s="19"/>
      <c r="WF957" s="19"/>
      <c r="WG957" s="19"/>
      <c r="WH957" s="19"/>
      <c r="WI957" s="19"/>
      <c r="WJ957" s="19"/>
      <c r="WK957" s="19"/>
      <c r="WL957" s="19"/>
      <c r="WM957" s="19"/>
      <c r="WN957" s="19"/>
      <c r="WO957" s="19"/>
      <c r="WP957" s="19"/>
      <c r="WQ957" s="19"/>
      <c r="WR957" s="19"/>
      <c r="WS957" s="19"/>
      <c r="WT957" s="19"/>
      <c r="WU957" s="19"/>
      <c r="WV957" s="19"/>
      <c r="WW957" s="19"/>
      <c r="WX957" s="19"/>
      <c r="WY957" s="19"/>
    </row>
    <row r="958" spans="1:623" s="17" customFormat="1" hidden="1" x14ac:dyDescent="0.2">
      <c r="A958" s="16"/>
      <c r="I958" s="18"/>
      <c r="J958" s="18"/>
      <c r="N958" s="16"/>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c r="BV958" s="19"/>
      <c r="BW958" s="19"/>
      <c r="BX958" s="19"/>
      <c r="BY958" s="19"/>
      <c r="BZ958" s="19"/>
      <c r="CA958" s="19"/>
      <c r="CB958" s="19"/>
      <c r="CC958" s="19"/>
      <c r="CD958" s="19"/>
      <c r="CE958" s="19"/>
      <c r="CF958" s="19"/>
      <c r="CG958" s="19"/>
      <c r="CH958" s="19"/>
      <c r="CI958" s="19"/>
      <c r="CJ958" s="19"/>
      <c r="CK958" s="19"/>
      <c r="CL958" s="19"/>
      <c r="CM958" s="19"/>
      <c r="CN958" s="19"/>
      <c r="CO958" s="19"/>
      <c r="CP958" s="19"/>
      <c r="CQ958" s="19"/>
      <c r="CR958" s="19"/>
      <c r="CS958" s="19"/>
      <c r="CT958" s="19"/>
      <c r="CU958" s="19"/>
      <c r="CV958" s="19"/>
      <c r="CW958" s="19"/>
      <c r="CX958" s="19"/>
      <c r="CY958" s="19"/>
      <c r="CZ958" s="19"/>
      <c r="DA958" s="19"/>
      <c r="DB958" s="19"/>
      <c r="DC958" s="19"/>
      <c r="DD958" s="19"/>
      <c r="DE958" s="19"/>
      <c r="DF958" s="19"/>
      <c r="DG958" s="19"/>
      <c r="DH958" s="19"/>
      <c r="DI958" s="19"/>
      <c r="DJ958" s="19"/>
      <c r="DK958" s="19"/>
      <c r="DL958" s="19"/>
      <c r="DM958" s="19"/>
      <c r="DN958" s="19"/>
      <c r="DO958" s="19"/>
      <c r="DP958" s="19"/>
      <c r="DQ958" s="19"/>
      <c r="DR958" s="19"/>
      <c r="DS958" s="19"/>
      <c r="DT958" s="19"/>
      <c r="DU958" s="19"/>
      <c r="DV958" s="19"/>
      <c r="DW958" s="19"/>
      <c r="DX958" s="19"/>
      <c r="DY958" s="19"/>
      <c r="DZ958" s="19"/>
      <c r="EA958" s="19"/>
      <c r="EB958" s="19"/>
      <c r="EC958" s="19"/>
      <c r="ED958" s="19"/>
      <c r="EE958" s="19"/>
      <c r="EF958" s="19"/>
      <c r="EG958" s="19"/>
      <c r="EH958" s="19"/>
      <c r="EI958" s="19"/>
      <c r="EJ958" s="19"/>
      <c r="EK958" s="19"/>
      <c r="EL958" s="19"/>
      <c r="EM958" s="19"/>
      <c r="EN958" s="19"/>
      <c r="EO958" s="19"/>
      <c r="EP958" s="19"/>
      <c r="EQ958" s="19"/>
      <c r="ER958" s="19"/>
      <c r="ES958" s="19"/>
      <c r="ET958" s="19"/>
      <c r="EU958" s="19"/>
      <c r="EV958" s="19"/>
      <c r="EW958" s="19"/>
      <c r="EX958" s="19"/>
      <c r="EY958" s="19"/>
      <c r="EZ958" s="19"/>
      <c r="FA958" s="19"/>
      <c r="FB958" s="19"/>
      <c r="FC958" s="19"/>
      <c r="FD958" s="19"/>
      <c r="FE958" s="19"/>
      <c r="FF958" s="19"/>
      <c r="FG958" s="19"/>
      <c r="FH958" s="19"/>
      <c r="FI958" s="19"/>
      <c r="FJ958" s="19"/>
      <c r="FK958" s="19"/>
      <c r="FL958" s="19"/>
      <c r="FM958" s="19"/>
      <c r="FN958" s="19"/>
      <c r="FO958" s="19"/>
      <c r="FP958" s="19"/>
      <c r="FQ958" s="19"/>
      <c r="FR958" s="19"/>
      <c r="FS958" s="19"/>
      <c r="FT958" s="19"/>
      <c r="FU958" s="19"/>
      <c r="FV958" s="19"/>
      <c r="FW958" s="19"/>
      <c r="FX958" s="19"/>
      <c r="FY958" s="19"/>
      <c r="FZ958" s="19"/>
      <c r="GA958" s="19"/>
      <c r="GB958" s="19"/>
      <c r="GC958" s="19"/>
      <c r="GD958" s="19"/>
      <c r="GE958" s="19"/>
      <c r="GF958" s="19"/>
      <c r="GG958" s="19"/>
      <c r="GH958" s="19"/>
      <c r="GI958" s="19"/>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c r="JD958" s="19"/>
      <c r="JE958" s="19"/>
      <c r="JF958" s="19"/>
      <c r="JG958" s="19"/>
      <c r="JH958" s="19"/>
      <c r="JI958" s="19"/>
      <c r="JJ958" s="19"/>
      <c r="JK958" s="19"/>
      <c r="JL958" s="19"/>
      <c r="JM958" s="19"/>
      <c r="JN958" s="19"/>
      <c r="JO958" s="19"/>
      <c r="JP958" s="19"/>
      <c r="JQ958" s="19"/>
      <c r="JR958" s="19"/>
      <c r="JS958" s="19"/>
      <c r="JT958" s="19"/>
      <c r="JU958" s="19"/>
      <c r="JV958" s="19"/>
      <c r="JW958" s="19"/>
      <c r="JX958" s="19"/>
      <c r="JY958" s="19"/>
      <c r="JZ958" s="19"/>
      <c r="KA958" s="19"/>
      <c r="KB958" s="19"/>
      <c r="KC958" s="19"/>
      <c r="KD958" s="19"/>
      <c r="KE958" s="19"/>
      <c r="KF958" s="19"/>
      <c r="KG958" s="19"/>
      <c r="KH958" s="19"/>
      <c r="KI958" s="19"/>
      <c r="KJ958" s="19"/>
      <c r="KK958" s="19"/>
      <c r="KL958" s="19"/>
      <c r="KM958" s="19"/>
      <c r="KN958" s="19"/>
      <c r="KO958" s="19"/>
      <c r="KP958" s="19"/>
      <c r="KQ958" s="19"/>
      <c r="KR958" s="19"/>
      <c r="KS958" s="19"/>
      <c r="KT958" s="19"/>
      <c r="KU958" s="19"/>
      <c r="KV958" s="19"/>
      <c r="KW958" s="19"/>
      <c r="KX958" s="19"/>
      <c r="KY958" s="19"/>
      <c r="KZ958" s="19"/>
      <c r="LA958" s="19"/>
      <c r="LB958" s="19"/>
      <c r="LC958" s="19"/>
      <c r="LD958" s="19"/>
      <c r="LE958" s="19"/>
      <c r="LF958" s="19"/>
      <c r="LG958" s="19"/>
      <c r="LH958" s="19"/>
      <c r="LI958" s="19"/>
      <c r="LJ958" s="19"/>
      <c r="LK958" s="19"/>
      <c r="LL958" s="19"/>
      <c r="LM958" s="19"/>
      <c r="LN958" s="19"/>
      <c r="LO958" s="19"/>
      <c r="LP958" s="19"/>
      <c r="LQ958" s="19"/>
      <c r="LR958" s="19"/>
      <c r="LS958" s="19"/>
      <c r="LT958" s="19"/>
      <c r="LU958" s="19"/>
      <c r="LV958" s="19"/>
      <c r="LW958" s="19"/>
      <c r="LX958" s="19"/>
      <c r="LY958" s="19"/>
      <c r="LZ958" s="19"/>
      <c r="MA958" s="19"/>
      <c r="MB958" s="19"/>
      <c r="MC958" s="19"/>
      <c r="MD958" s="19"/>
      <c r="ME958" s="19"/>
      <c r="MF958" s="19"/>
      <c r="MG958" s="19"/>
      <c r="MH958" s="19"/>
      <c r="MI958" s="19"/>
      <c r="MJ958" s="19"/>
      <c r="MK958" s="19"/>
      <c r="ML958" s="19"/>
      <c r="MM958" s="19"/>
      <c r="MN958" s="19"/>
      <c r="MO958" s="19"/>
      <c r="MP958" s="19"/>
      <c r="MQ958" s="19"/>
      <c r="MR958" s="19"/>
      <c r="MS958" s="19"/>
      <c r="MT958" s="19"/>
      <c r="MU958" s="19"/>
      <c r="MV958" s="19"/>
      <c r="MW958" s="19"/>
      <c r="MX958" s="19"/>
      <c r="MY958" s="19"/>
      <c r="MZ958" s="19"/>
      <c r="NA958" s="19"/>
      <c r="NB958" s="19"/>
      <c r="NC958" s="19"/>
      <c r="ND958" s="19"/>
      <c r="NE958" s="19"/>
      <c r="NF958" s="19"/>
      <c r="NG958" s="19"/>
      <c r="NH958" s="19"/>
      <c r="NI958" s="19"/>
      <c r="NJ958" s="19"/>
      <c r="NK958" s="19"/>
      <c r="NL958" s="19"/>
      <c r="NM958" s="19"/>
      <c r="NN958" s="19"/>
      <c r="NO958" s="19"/>
      <c r="NP958" s="19"/>
      <c r="NQ958" s="19"/>
      <c r="NR958" s="19"/>
      <c r="NS958" s="19"/>
      <c r="NT958" s="19"/>
      <c r="NU958" s="19"/>
      <c r="NV958" s="19"/>
      <c r="NW958" s="19"/>
      <c r="NX958" s="19"/>
      <c r="NY958" s="19"/>
      <c r="NZ958" s="19"/>
      <c r="OA958" s="19"/>
      <c r="OB958" s="19"/>
      <c r="OC958" s="19"/>
      <c r="OD958" s="19"/>
      <c r="OE958" s="19"/>
      <c r="OF958" s="19"/>
      <c r="OG958" s="19"/>
      <c r="OH958" s="19"/>
      <c r="OI958" s="19"/>
      <c r="OJ958" s="19"/>
      <c r="OK958" s="19"/>
      <c r="OL958" s="19"/>
      <c r="OM958" s="19"/>
      <c r="ON958" s="19"/>
      <c r="OO958" s="19"/>
      <c r="OP958" s="19"/>
      <c r="OQ958" s="19"/>
      <c r="OR958" s="19"/>
      <c r="OS958" s="19"/>
      <c r="OT958" s="19"/>
      <c r="OU958" s="19"/>
      <c r="OV958" s="19"/>
      <c r="OW958" s="19"/>
      <c r="OX958" s="19"/>
      <c r="OY958" s="19"/>
      <c r="OZ958" s="19"/>
      <c r="PA958" s="19"/>
      <c r="PB958" s="19"/>
      <c r="PC958" s="19"/>
      <c r="PD958" s="19"/>
      <c r="PE958" s="19"/>
      <c r="PF958" s="19"/>
      <c r="PG958" s="19"/>
      <c r="PH958" s="19"/>
      <c r="PI958" s="19"/>
      <c r="PJ958" s="19"/>
      <c r="PK958" s="19"/>
      <c r="PL958" s="19"/>
      <c r="PM958" s="19"/>
      <c r="PN958" s="19"/>
      <c r="PO958" s="19"/>
      <c r="PP958" s="19"/>
      <c r="PQ958" s="19"/>
      <c r="PR958" s="19"/>
      <c r="PS958" s="19"/>
      <c r="PT958" s="19"/>
      <c r="PU958" s="19"/>
      <c r="PV958" s="19"/>
      <c r="PW958" s="19"/>
      <c r="PX958" s="19"/>
      <c r="PY958" s="19"/>
      <c r="PZ958" s="19"/>
      <c r="QA958" s="19"/>
      <c r="QB958" s="19"/>
      <c r="QC958" s="19"/>
      <c r="QD958" s="19"/>
      <c r="QE958" s="19"/>
      <c r="QF958" s="19"/>
      <c r="QG958" s="19"/>
      <c r="QH958" s="19"/>
      <c r="QI958" s="19"/>
      <c r="QJ958" s="19"/>
      <c r="QK958" s="19"/>
      <c r="QL958" s="19"/>
      <c r="QM958" s="19"/>
      <c r="QN958" s="19"/>
      <c r="QO958" s="19"/>
      <c r="QP958" s="19"/>
      <c r="QQ958" s="19"/>
      <c r="QR958" s="19"/>
      <c r="QS958" s="19"/>
      <c r="QT958" s="19"/>
      <c r="QU958" s="19"/>
      <c r="QV958" s="19"/>
      <c r="QW958" s="19"/>
      <c r="QX958" s="19"/>
      <c r="QY958" s="19"/>
      <c r="QZ958" s="19"/>
      <c r="RA958" s="19"/>
      <c r="RB958" s="19"/>
      <c r="RC958" s="19"/>
      <c r="RD958" s="19"/>
      <c r="RE958" s="19"/>
      <c r="RF958" s="19"/>
      <c r="RG958" s="19"/>
      <c r="RH958" s="19"/>
      <c r="RI958" s="19"/>
      <c r="RJ958" s="19"/>
      <c r="RK958" s="19"/>
      <c r="RL958" s="19"/>
      <c r="RM958" s="19"/>
      <c r="RN958" s="19"/>
      <c r="RO958" s="19"/>
      <c r="RP958" s="19"/>
      <c r="RQ958" s="19"/>
      <c r="RR958" s="19"/>
      <c r="RS958" s="19"/>
      <c r="RT958" s="19"/>
      <c r="RU958" s="19"/>
      <c r="RV958" s="19"/>
      <c r="RW958" s="19"/>
      <c r="RX958" s="19"/>
      <c r="RY958" s="19"/>
      <c r="RZ958" s="19"/>
      <c r="SA958" s="19"/>
      <c r="SB958" s="19"/>
      <c r="SC958" s="19"/>
      <c r="SD958" s="19"/>
      <c r="SE958" s="19"/>
      <c r="SF958" s="19"/>
      <c r="SG958" s="19"/>
      <c r="SH958" s="19"/>
      <c r="SI958" s="19"/>
      <c r="SJ958" s="19"/>
      <c r="SK958" s="19"/>
      <c r="SL958" s="19"/>
      <c r="SM958" s="19"/>
      <c r="SN958" s="19"/>
      <c r="SO958" s="19"/>
      <c r="SP958" s="19"/>
      <c r="SQ958" s="19"/>
      <c r="SR958" s="19"/>
      <c r="SS958" s="19"/>
      <c r="ST958" s="19"/>
      <c r="SU958" s="19"/>
      <c r="SV958" s="19"/>
      <c r="SW958" s="19"/>
      <c r="SX958" s="19"/>
      <c r="SY958" s="19"/>
      <c r="SZ958" s="19"/>
      <c r="TA958" s="19"/>
      <c r="TB958" s="19"/>
      <c r="TC958" s="19"/>
      <c r="TD958" s="19"/>
      <c r="TE958" s="19"/>
      <c r="TF958" s="19"/>
      <c r="TG958" s="19"/>
      <c r="TH958" s="19"/>
      <c r="TI958" s="19"/>
      <c r="TJ958" s="19"/>
      <c r="TK958" s="19"/>
      <c r="TL958" s="19"/>
      <c r="TM958" s="19"/>
      <c r="TN958" s="19"/>
      <c r="TO958" s="19"/>
      <c r="TP958" s="19"/>
      <c r="TQ958" s="19"/>
      <c r="TR958" s="19"/>
      <c r="TS958" s="19"/>
      <c r="TT958" s="19"/>
      <c r="TU958" s="19"/>
      <c r="TV958" s="19"/>
      <c r="TW958" s="19"/>
      <c r="TX958" s="19"/>
      <c r="TY958" s="19"/>
      <c r="TZ958" s="19"/>
      <c r="UA958" s="19"/>
      <c r="UB958" s="19"/>
      <c r="UC958" s="19"/>
      <c r="UD958" s="19"/>
      <c r="UE958" s="19"/>
      <c r="UF958" s="19"/>
      <c r="UG958" s="19"/>
      <c r="UH958" s="19"/>
      <c r="UI958" s="19"/>
      <c r="UJ958" s="19"/>
      <c r="UK958" s="19"/>
      <c r="UL958" s="19"/>
      <c r="UM958" s="19"/>
      <c r="UN958" s="19"/>
      <c r="UO958" s="19"/>
      <c r="UP958" s="19"/>
      <c r="UQ958" s="19"/>
      <c r="UR958" s="19"/>
      <c r="US958" s="19"/>
      <c r="UT958" s="19"/>
      <c r="UU958" s="19"/>
      <c r="UV958" s="19"/>
      <c r="UW958" s="19"/>
      <c r="UX958" s="19"/>
      <c r="UY958" s="19"/>
      <c r="UZ958" s="19"/>
      <c r="VA958" s="19"/>
      <c r="VB958" s="19"/>
      <c r="VC958" s="19"/>
      <c r="VD958" s="19"/>
      <c r="VE958" s="19"/>
      <c r="VF958" s="19"/>
      <c r="VG958" s="19"/>
      <c r="VH958" s="19"/>
      <c r="VI958" s="19"/>
      <c r="VJ958" s="19"/>
      <c r="VK958" s="19"/>
      <c r="VL958" s="19"/>
      <c r="VM958" s="19"/>
      <c r="VN958" s="19"/>
      <c r="VO958" s="19"/>
      <c r="VP958" s="19"/>
      <c r="VQ958" s="19"/>
      <c r="VR958" s="19"/>
      <c r="VS958" s="19"/>
      <c r="VT958" s="19"/>
      <c r="VU958" s="19"/>
      <c r="VV958" s="19"/>
      <c r="VW958" s="19"/>
      <c r="VX958" s="19"/>
      <c r="VY958" s="19"/>
      <c r="VZ958" s="19"/>
      <c r="WA958" s="19"/>
      <c r="WB958" s="19"/>
      <c r="WC958" s="19"/>
      <c r="WD958" s="19"/>
      <c r="WE958" s="19"/>
      <c r="WF958" s="19"/>
      <c r="WG958" s="19"/>
      <c r="WH958" s="19"/>
      <c r="WI958" s="19"/>
      <c r="WJ958" s="19"/>
      <c r="WK958" s="19"/>
      <c r="WL958" s="19"/>
      <c r="WM958" s="19"/>
      <c r="WN958" s="19"/>
      <c r="WO958" s="19"/>
      <c r="WP958" s="19"/>
      <c r="WQ958" s="19"/>
      <c r="WR958" s="19"/>
      <c r="WS958" s="19"/>
      <c r="WT958" s="19"/>
      <c r="WU958" s="19"/>
      <c r="WV958" s="19"/>
      <c r="WW958" s="19"/>
      <c r="WX958" s="19"/>
      <c r="WY958" s="19"/>
    </row>
    <row r="959" spans="1:623" s="17" customFormat="1" hidden="1" x14ac:dyDescent="0.2">
      <c r="A959" s="16"/>
      <c r="I959" s="18"/>
      <c r="J959" s="18"/>
      <c r="N959" s="16"/>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c r="BV959" s="19"/>
      <c r="BW959" s="19"/>
      <c r="BX959" s="19"/>
      <c r="BY959" s="19"/>
      <c r="BZ959" s="19"/>
      <c r="CA959" s="19"/>
      <c r="CB959" s="19"/>
      <c r="CC959" s="19"/>
      <c r="CD959" s="19"/>
      <c r="CE959" s="19"/>
      <c r="CF959" s="19"/>
      <c r="CG959" s="19"/>
      <c r="CH959" s="19"/>
      <c r="CI959" s="19"/>
      <c r="CJ959" s="19"/>
      <c r="CK959" s="19"/>
      <c r="CL959" s="19"/>
      <c r="CM959" s="19"/>
      <c r="CN959" s="19"/>
      <c r="CO959" s="19"/>
      <c r="CP959" s="19"/>
      <c r="CQ959" s="19"/>
      <c r="CR959" s="19"/>
      <c r="CS959" s="19"/>
      <c r="CT959" s="19"/>
      <c r="CU959" s="19"/>
      <c r="CV959" s="19"/>
      <c r="CW959" s="19"/>
      <c r="CX959" s="19"/>
      <c r="CY959" s="19"/>
      <c r="CZ959" s="19"/>
      <c r="DA959" s="19"/>
      <c r="DB959" s="19"/>
      <c r="DC959" s="19"/>
      <c r="DD959" s="19"/>
      <c r="DE959" s="19"/>
      <c r="DF959" s="19"/>
      <c r="DG959" s="19"/>
      <c r="DH959" s="19"/>
      <c r="DI959" s="19"/>
      <c r="DJ959" s="19"/>
      <c r="DK959" s="19"/>
      <c r="DL959" s="19"/>
      <c r="DM959" s="19"/>
      <c r="DN959" s="19"/>
      <c r="DO959" s="19"/>
      <c r="DP959" s="19"/>
      <c r="DQ959" s="19"/>
      <c r="DR959" s="19"/>
      <c r="DS959" s="19"/>
      <c r="DT959" s="19"/>
      <c r="DU959" s="19"/>
      <c r="DV959" s="19"/>
      <c r="DW959" s="19"/>
      <c r="DX959" s="19"/>
      <c r="DY959" s="19"/>
      <c r="DZ959" s="19"/>
      <c r="EA959" s="19"/>
      <c r="EB959" s="19"/>
      <c r="EC959" s="19"/>
      <c r="ED959" s="19"/>
      <c r="EE959" s="19"/>
      <c r="EF959" s="19"/>
      <c r="EG959" s="19"/>
      <c r="EH959" s="19"/>
      <c r="EI959" s="19"/>
      <c r="EJ959" s="19"/>
      <c r="EK959" s="19"/>
      <c r="EL959" s="19"/>
      <c r="EM959" s="19"/>
      <c r="EN959" s="19"/>
      <c r="EO959" s="19"/>
      <c r="EP959" s="19"/>
      <c r="EQ959" s="19"/>
      <c r="ER959" s="19"/>
      <c r="ES959" s="19"/>
      <c r="ET959" s="19"/>
      <c r="EU959" s="19"/>
      <c r="EV959" s="19"/>
      <c r="EW959" s="19"/>
      <c r="EX959" s="19"/>
      <c r="EY959" s="19"/>
      <c r="EZ959" s="19"/>
      <c r="FA959" s="19"/>
      <c r="FB959" s="19"/>
      <c r="FC959" s="19"/>
      <c r="FD959" s="19"/>
      <c r="FE959" s="19"/>
      <c r="FF959" s="19"/>
      <c r="FG959" s="19"/>
      <c r="FH959" s="19"/>
      <c r="FI959" s="19"/>
      <c r="FJ959" s="19"/>
      <c r="FK959" s="19"/>
      <c r="FL959" s="19"/>
      <c r="FM959" s="19"/>
      <c r="FN959" s="19"/>
      <c r="FO959" s="19"/>
      <c r="FP959" s="19"/>
      <c r="FQ959" s="19"/>
      <c r="FR959" s="19"/>
      <c r="FS959" s="19"/>
      <c r="FT959" s="19"/>
      <c r="FU959" s="19"/>
      <c r="FV959" s="19"/>
      <c r="FW959" s="19"/>
      <c r="FX959" s="19"/>
      <c r="FY959" s="19"/>
      <c r="FZ959" s="19"/>
      <c r="GA959" s="19"/>
      <c r="GB959" s="19"/>
      <c r="GC959" s="19"/>
      <c r="GD959" s="19"/>
      <c r="GE959" s="19"/>
      <c r="GF959" s="19"/>
      <c r="GG959" s="19"/>
      <c r="GH959" s="19"/>
      <c r="GI959" s="19"/>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c r="IN959" s="19"/>
      <c r="IO959" s="19"/>
      <c r="IP959" s="19"/>
      <c r="IQ959" s="19"/>
      <c r="IR959" s="19"/>
      <c r="IS959" s="19"/>
      <c r="IT959" s="19"/>
      <c r="IU959" s="19"/>
      <c r="IV959" s="19"/>
      <c r="IW959" s="19"/>
      <c r="IX959" s="19"/>
      <c r="IY959" s="19"/>
      <c r="IZ959" s="19"/>
      <c r="JA959" s="19"/>
      <c r="JB959" s="19"/>
      <c r="JC959" s="19"/>
      <c r="JD959" s="19"/>
      <c r="JE959" s="19"/>
      <c r="JF959" s="19"/>
      <c r="JG959" s="19"/>
      <c r="JH959" s="19"/>
      <c r="JI959" s="19"/>
      <c r="JJ959" s="19"/>
      <c r="JK959" s="19"/>
      <c r="JL959" s="19"/>
      <c r="JM959" s="19"/>
      <c r="JN959" s="19"/>
      <c r="JO959" s="19"/>
      <c r="JP959" s="19"/>
      <c r="JQ959" s="19"/>
      <c r="JR959" s="19"/>
      <c r="JS959" s="19"/>
      <c r="JT959" s="19"/>
      <c r="JU959" s="19"/>
      <c r="JV959" s="19"/>
      <c r="JW959" s="19"/>
      <c r="JX959" s="19"/>
      <c r="JY959" s="19"/>
      <c r="JZ959" s="19"/>
      <c r="KA959" s="19"/>
      <c r="KB959" s="19"/>
      <c r="KC959" s="19"/>
      <c r="KD959" s="19"/>
      <c r="KE959" s="19"/>
      <c r="KF959" s="19"/>
      <c r="KG959" s="19"/>
      <c r="KH959" s="19"/>
      <c r="KI959" s="19"/>
      <c r="KJ959" s="19"/>
      <c r="KK959" s="19"/>
      <c r="KL959" s="19"/>
      <c r="KM959" s="19"/>
      <c r="KN959" s="19"/>
      <c r="KO959" s="19"/>
      <c r="KP959" s="19"/>
      <c r="KQ959" s="19"/>
      <c r="KR959" s="19"/>
      <c r="KS959" s="19"/>
      <c r="KT959" s="19"/>
      <c r="KU959" s="19"/>
      <c r="KV959" s="19"/>
      <c r="KW959" s="19"/>
      <c r="KX959" s="19"/>
      <c r="KY959" s="19"/>
      <c r="KZ959" s="19"/>
      <c r="LA959" s="19"/>
      <c r="LB959" s="19"/>
      <c r="LC959" s="19"/>
      <c r="LD959" s="19"/>
      <c r="LE959" s="19"/>
      <c r="LF959" s="19"/>
      <c r="LG959" s="19"/>
      <c r="LH959" s="19"/>
      <c r="LI959" s="19"/>
      <c r="LJ959" s="19"/>
      <c r="LK959" s="19"/>
      <c r="LL959" s="19"/>
      <c r="LM959" s="19"/>
      <c r="LN959" s="19"/>
      <c r="LO959" s="19"/>
      <c r="LP959" s="19"/>
      <c r="LQ959" s="19"/>
      <c r="LR959" s="19"/>
      <c r="LS959" s="19"/>
      <c r="LT959" s="19"/>
      <c r="LU959" s="19"/>
      <c r="LV959" s="19"/>
      <c r="LW959" s="19"/>
      <c r="LX959" s="19"/>
      <c r="LY959" s="19"/>
      <c r="LZ959" s="19"/>
      <c r="MA959" s="19"/>
      <c r="MB959" s="19"/>
      <c r="MC959" s="19"/>
      <c r="MD959" s="19"/>
      <c r="ME959" s="19"/>
      <c r="MF959" s="19"/>
      <c r="MG959" s="19"/>
      <c r="MH959" s="19"/>
      <c r="MI959" s="19"/>
      <c r="MJ959" s="19"/>
      <c r="MK959" s="19"/>
      <c r="ML959" s="19"/>
      <c r="MM959" s="19"/>
      <c r="MN959" s="19"/>
      <c r="MO959" s="19"/>
      <c r="MP959" s="19"/>
      <c r="MQ959" s="19"/>
      <c r="MR959" s="19"/>
      <c r="MS959" s="19"/>
      <c r="MT959" s="19"/>
      <c r="MU959" s="19"/>
      <c r="MV959" s="19"/>
      <c r="MW959" s="19"/>
      <c r="MX959" s="19"/>
      <c r="MY959" s="19"/>
      <c r="MZ959" s="19"/>
      <c r="NA959" s="19"/>
      <c r="NB959" s="19"/>
      <c r="NC959" s="19"/>
      <c r="ND959" s="19"/>
      <c r="NE959" s="19"/>
      <c r="NF959" s="19"/>
      <c r="NG959" s="19"/>
      <c r="NH959" s="19"/>
      <c r="NI959" s="19"/>
      <c r="NJ959" s="19"/>
      <c r="NK959" s="19"/>
      <c r="NL959" s="19"/>
      <c r="NM959" s="19"/>
      <c r="NN959" s="19"/>
      <c r="NO959" s="19"/>
      <c r="NP959" s="19"/>
      <c r="NQ959" s="19"/>
      <c r="NR959" s="19"/>
      <c r="NS959" s="19"/>
      <c r="NT959" s="19"/>
      <c r="NU959" s="19"/>
      <c r="NV959" s="19"/>
      <c r="NW959" s="19"/>
      <c r="NX959" s="19"/>
      <c r="NY959" s="19"/>
      <c r="NZ959" s="19"/>
      <c r="OA959" s="19"/>
      <c r="OB959" s="19"/>
      <c r="OC959" s="19"/>
      <c r="OD959" s="19"/>
      <c r="OE959" s="19"/>
      <c r="OF959" s="19"/>
      <c r="OG959" s="19"/>
      <c r="OH959" s="19"/>
      <c r="OI959" s="19"/>
      <c r="OJ959" s="19"/>
      <c r="OK959" s="19"/>
      <c r="OL959" s="19"/>
      <c r="OM959" s="19"/>
      <c r="ON959" s="19"/>
      <c r="OO959" s="19"/>
      <c r="OP959" s="19"/>
      <c r="OQ959" s="19"/>
      <c r="OR959" s="19"/>
      <c r="OS959" s="19"/>
      <c r="OT959" s="19"/>
      <c r="OU959" s="19"/>
      <c r="OV959" s="19"/>
      <c r="OW959" s="19"/>
      <c r="OX959" s="19"/>
      <c r="OY959" s="19"/>
      <c r="OZ959" s="19"/>
      <c r="PA959" s="19"/>
      <c r="PB959" s="19"/>
      <c r="PC959" s="19"/>
      <c r="PD959" s="19"/>
      <c r="PE959" s="19"/>
      <c r="PF959" s="19"/>
      <c r="PG959" s="19"/>
      <c r="PH959" s="19"/>
      <c r="PI959" s="19"/>
      <c r="PJ959" s="19"/>
      <c r="PK959" s="19"/>
      <c r="PL959" s="19"/>
      <c r="PM959" s="19"/>
      <c r="PN959" s="19"/>
      <c r="PO959" s="19"/>
      <c r="PP959" s="19"/>
      <c r="PQ959" s="19"/>
      <c r="PR959" s="19"/>
      <c r="PS959" s="19"/>
      <c r="PT959" s="19"/>
      <c r="PU959" s="19"/>
      <c r="PV959" s="19"/>
      <c r="PW959" s="19"/>
      <c r="PX959" s="19"/>
      <c r="PY959" s="19"/>
      <c r="PZ959" s="19"/>
      <c r="QA959" s="19"/>
      <c r="QB959" s="19"/>
      <c r="QC959" s="19"/>
      <c r="QD959" s="19"/>
      <c r="QE959" s="19"/>
      <c r="QF959" s="19"/>
      <c r="QG959" s="19"/>
      <c r="QH959" s="19"/>
      <c r="QI959" s="19"/>
      <c r="QJ959" s="19"/>
      <c r="QK959" s="19"/>
      <c r="QL959" s="19"/>
      <c r="QM959" s="19"/>
      <c r="QN959" s="19"/>
      <c r="QO959" s="19"/>
      <c r="QP959" s="19"/>
      <c r="QQ959" s="19"/>
      <c r="QR959" s="19"/>
      <c r="QS959" s="19"/>
      <c r="QT959" s="19"/>
      <c r="QU959" s="19"/>
      <c r="QV959" s="19"/>
      <c r="QW959" s="19"/>
      <c r="QX959" s="19"/>
      <c r="QY959" s="19"/>
      <c r="QZ959" s="19"/>
      <c r="RA959" s="19"/>
      <c r="RB959" s="19"/>
      <c r="RC959" s="19"/>
      <c r="RD959" s="19"/>
      <c r="RE959" s="19"/>
      <c r="RF959" s="19"/>
      <c r="RG959" s="19"/>
      <c r="RH959" s="19"/>
      <c r="RI959" s="19"/>
      <c r="RJ959" s="19"/>
      <c r="RK959" s="19"/>
      <c r="RL959" s="19"/>
      <c r="RM959" s="19"/>
      <c r="RN959" s="19"/>
      <c r="RO959" s="19"/>
      <c r="RP959" s="19"/>
      <c r="RQ959" s="19"/>
      <c r="RR959" s="19"/>
      <c r="RS959" s="19"/>
      <c r="RT959" s="19"/>
      <c r="RU959" s="19"/>
      <c r="RV959" s="19"/>
      <c r="RW959" s="19"/>
      <c r="RX959" s="19"/>
      <c r="RY959" s="19"/>
      <c r="RZ959" s="19"/>
      <c r="SA959" s="19"/>
      <c r="SB959" s="19"/>
      <c r="SC959" s="19"/>
      <c r="SD959" s="19"/>
      <c r="SE959" s="19"/>
      <c r="SF959" s="19"/>
      <c r="SG959" s="19"/>
      <c r="SH959" s="19"/>
      <c r="SI959" s="19"/>
      <c r="SJ959" s="19"/>
      <c r="SK959" s="19"/>
      <c r="SL959" s="19"/>
      <c r="SM959" s="19"/>
      <c r="SN959" s="19"/>
      <c r="SO959" s="19"/>
      <c r="SP959" s="19"/>
      <c r="SQ959" s="19"/>
      <c r="SR959" s="19"/>
      <c r="SS959" s="19"/>
      <c r="ST959" s="19"/>
      <c r="SU959" s="19"/>
      <c r="SV959" s="19"/>
      <c r="SW959" s="19"/>
      <c r="SX959" s="19"/>
      <c r="SY959" s="19"/>
      <c r="SZ959" s="19"/>
      <c r="TA959" s="19"/>
      <c r="TB959" s="19"/>
      <c r="TC959" s="19"/>
      <c r="TD959" s="19"/>
      <c r="TE959" s="19"/>
      <c r="TF959" s="19"/>
      <c r="TG959" s="19"/>
      <c r="TH959" s="19"/>
      <c r="TI959" s="19"/>
      <c r="TJ959" s="19"/>
      <c r="TK959" s="19"/>
      <c r="TL959" s="19"/>
      <c r="TM959" s="19"/>
      <c r="TN959" s="19"/>
      <c r="TO959" s="19"/>
      <c r="TP959" s="19"/>
      <c r="TQ959" s="19"/>
      <c r="TR959" s="19"/>
      <c r="TS959" s="19"/>
      <c r="TT959" s="19"/>
      <c r="TU959" s="19"/>
      <c r="TV959" s="19"/>
      <c r="TW959" s="19"/>
      <c r="TX959" s="19"/>
      <c r="TY959" s="19"/>
      <c r="TZ959" s="19"/>
      <c r="UA959" s="19"/>
      <c r="UB959" s="19"/>
      <c r="UC959" s="19"/>
      <c r="UD959" s="19"/>
      <c r="UE959" s="19"/>
      <c r="UF959" s="19"/>
      <c r="UG959" s="19"/>
      <c r="UH959" s="19"/>
      <c r="UI959" s="19"/>
      <c r="UJ959" s="19"/>
      <c r="UK959" s="19"/>
      <c r="UL959" s="19"/>
      <c r="UM959" s="19"/>
      <c r="UN959" s="19"/>
      <c r="UO959" s="19"/>
      <c r="UP959" s="19"/>
      <c r="UQ959" s="19"/>
      <c r="UR959" s="19"/>
      <c r="US959" s="19"/>
      <c r="UT959" s="19"/>
      <c r="UU959" s="19"/>
      <c r="UV959" s="19"/>
      <c r="UW959" s="19"/>
      <c r="UX959" s="19"/>
      <c r="UY959" s="19"/>
      <c r="UZ959" s="19"/>
      <c r="VA959" s="19"/>
      <c r="VB959" s="19"/>
      <c r="VC959" s="19"/>
      <c r="VD959" s="19"/>
      <c r="VE959" s="19"/>
      <c r="VF959" s="19"/>
      <c r="VG959" s="19"/>
      <c r="VH959" s="19"/>
      <c r="VI959" s="19"/>
      <c r="VJ959" s="19"/>
      <c r="VK959" s="19"/>
      <c r="VL959" s="19"/>
      <c r="VM959" s="19"/>
      <c r="VN959" s="19"/>
      <c r="VO959" s="19"/>
      <c r="VP959" s="19"/>
      <c r="VQ959" s="19"/>
      <c r="VR959" s="19"/>
      <c r="VS959" s="19"/>
      <c r="VT959" s="19"/>
      <c r="VU959" s="19"/>
      <c r="VV959" s="19"/>
      <c r="VW959" s="19"/>
      <c r="VX959" s="19"/>
      <c r="VY959" s="19"/>
      <c r="VZ959" s="19"/>
      <c r="WA959" s="19"/>
      <c r="WB959" s="19"/>
      <c r="WC959" s="19"/>
      <c r="WD959" s="19"/>
      <c r="WE959" s="19"/>
      <c r="WF959" s="19"/>
      <c r="WG959" s="19"/>
      <c r="WH959" s="19"/>
      <c r="WI959" s="19"/>
      <c r="WJ959" s="19"/>
      <c r="WK959" s="19"/>
      <c r="WL959" s="19"/>
      <c r="WM959" s="19"/>
      <c r="WN959" s="19"/>
      <c r="WO959" s="19"/>
      <c r="WP959" s="19"/>
      <c r="WQ959" s="19"/>
      <c r="WR959" s="19"/>
      <c r="WS959" s="19"/>
      <c r="WT959" s="19"/>
      <c r="WU959" s="19"/>
      <c r="WV959" s="19"/>
      <c r="WW959" s="19"/>
      <c r="WX959" s="19"/>
      <c r="WY959" s="19"/>
    </row>
    <row r="960" spans="1:623" s="17" customFormat="1" hidden="1" x14ac:dyDescent="0.2">
      <c r="A960" s="16"/>
      <c r="I960" s="18"/>
      <c r="J960" s="18"/>
      <c r="N960" s="16"/>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c r="BV960" s="19"/>
      <c r="BW960" s="19"/>
      <c r="BX960" s="19"/>
      <c r="BY960" s="19"/>
      <c r="BZ960" s="19"/>
      <c r="CA960" s="19"/>
      <c r="CB960" s="19"/>
      <c r="CC960" s="19"/>
      <c r="CD960" s="19"/>
      <c r="CE960" s="19"/>
      <c r="CF960" s="19"/>
      <c r="CG960" s="19"/>
      <c r="CH960" s="19"/>
      <c r="CI960" s="19"/>
      <c r="CJ960" s="19"/>
      <c r="CK960" s="19"/>
      <c r="CL960" s="19"/>
      <c r="CM960" s="19"/>
      <c r="CN960" s="19"/>
      <c r="CO960" s="19"/>
      <c r="CP960" s="19"/>
      <c r="CQ960" s="19"/>
      <c r="CR960" s="19"/>
      <c r="CS960" s="19"/>
      <c r="CT960" s="19"/>
      <c r="CU960" s="19"/>
      <c r="CV960" s="19"/>
      <c r="CW960" s="19"/>
      <c r="CX960" s="19"/>
      <c r="CY960" s="19"/>
      <c r="CZ960" s="19"/>
      <c r="DA960" s="19"/>
      <c r="DB960" s="19"/>
      <c r="DC960" s="19"/>
      <c r="DD960" s="19"/>
      <c r="DE960" s="19"/>
      <c r="DF960" s="19"/>
      <c r="DG960" s="19"/>
      <c r="DH960" s="19"/>
      <c r="DI960" s="19"/>
      <c r="DJ960" s="19"/>
      <c r="DK960" s="19"/>
      <c r="DL960" s="19"/>
      <c r="DM960" s="19"/>
      <c r="DN960" s="19"/>
      <c r="DO960" s="19"/>
      <c r="DP960" s="19"/>
      <c r="DQ960" s="19"/>
      <c r="DR960" s="19"/>
      <c r="DS960" s="19"/>
      <c r="DT960" s="19"/>
      <c r="DU960" s="19"/>
      <c r="DV960" s="19"/>
      <c r="DW960" s="19"/>
      <c r="DX960" s="19"/>
      <c r="DY960" s="19"/>
      <c r="DZ960" s="19"/>
      <c r="EA960" s="19"/>
      <c r="EB960" s="19"/>
      <c r="EC960" s="19"/>
      <c r="ED960" s="19"/>
      <c r="EE960" s="19"/>
      <c r="EF960" s="19"/>
      <c r="EG960" s="19"/>
      <c r="EH960" s="19"/>
      <c r="EI960" s="19"/>
      <c r="EJ960" s="19"/>
      <c r="EK960" s="19"/>
      <c r="EL960" s="19"/>
      <c r="EM960" s="19"/>
      <c r="EN960" s="19"/>
      <c r="EO960" s="19"/>
      <c r="EP960" s="19"/>
      <c r="EQ960" s="19"/>
      <c r="ER960" s="19"/>
      <c r="ES960" s="19"/>
      <c r="ET960" s="19"/>
      <c r="EU960" s="19"/>
      <c r="EV960" s="19"/>
      <c r="EW960" s="19"/>
      <c r="EX960" s="19"/>
      <c r="EY960" s="19"/>
      <c r="EZ960" s="19"/>
      <c r="FA960" s="19"/>
      <c r="FB960" s="19"/>
      <c r="FC960" s="19"/>
      <c r="FD960" s="19"/>
      <c r="FE960" s="19"/>
      <c r="FF960" s="19"/>
      <c r="FG960" s="19"/>
      <c r="FH960" s="19"/>
      <c r="FI960" s="19"/>
      <c r="FJ960" s="19"/>
      <c r="FK960" s="19"/>
      <c r="FL960" s="19"/>
      <c r="FM960" s="19"/>
      <c r="FN960" s="19"/>
      <c r="FO960" s="19"/>
      <c r="FP960" s="19"/>
      <c r="FQ960" s="19"/>
      <c r="FR960" s="19"/>
      <c r="FS960" s="19"/>
      <c r="FT960" s="19"/>
      <c r="FU960" s="19"/>
      <c r="FV960" s="19"/>
      <c r="FW960" s="19"/>
      <c r="FX960" s="19"/>
      <c r="FY960" s="19"/>
      <c r="FZ960" s="19"/>
      <c r="GA960" s="19"/>
      <c r="GB960" s="19"/>
      <c r="GC960" s="19"/>
      <c r="GD960" s="19"/>
      <c r="GE960" s="19"/>
      <c r="GF960" s="19"/>
      <c r="GG960" s="19"/>
      <c r="GH960" s="19"/>
      <c r="GI960" s="19"/>
      <c r="GJ960" s="19"/>
      <c r="GK960" s="19"/>
      <c r="GL960" s="19"/>
      <c r="GM960" s="19"/>
      <c r="GN960" s="19"/>
      <c r="GO960" s="19"/>
      <c r="GP960" s="19"/>
      <c r="GQ960" s="19"/>
      <c r="GR960" s="19"/>
      <c r="GS960" s="19"/>
      <c r="GT960" s="19"/>
      <c r="GU960" s="19"/>
      <c r="GV960" s="19"/>
      <c r="GW960" s="19"/>
      <c r="GX960" s="19"/>
      <c r="GY960" s="19"/>
      <c r="GZ960" s="19"/>
      <c r="HA960" s="19"/>
      <c r="HB960" s="19"/>
      <c r="HC960" s="19"/>
      <c r="HD960" s="19"/>
      <c r="HE960" s="19"/>
      <c r="HF960" s="19"/>
      <c r="HG960" s="19"/>
      <c r="HH960" s="19"/>
      <c r="HI960" s="19"/>
      <c r="HJ960" s="19"/>
      <c r="HK960" s="19"/>
      <c r="HL960" s="19"/>
      <c r="HM960" s="19"/>
      <c r="HN960" s="19"/>
      <c r="HO960" s="19"/>
      <c r="HP960" s="19"/>
      <c r="HQ960" s="19"/>
      <c r="HR960" s="19"/>
      <c r="HS960" s="19"/>
      <c r="HT960" s="19"/>
      <c r="HU960" s="19"/>
      <c r="HV960" s="19"/>
      <c r="HW960" s="19"/>
      <c r="HX960" s="19"/>
      <c r="HY960" s="19"/>
      <c r="HZ960" s="19"/>
      <c r="IA960" s="19"/>
      <c r="IB960" s="19"/>
      <c r="IC960" s="19"/>
      <c r="ID960" s="19"/>
      <c r="IE960" s="19"/>
      <c r="IF960" s="19"/>
      <c r="IG960" s="19"/>
      <c r="IH960" s="19"/>
      <c r="II960" s="19"/>
      <c r="IJ960" s="19"/>
      <c r="IK960" s="19"/>
      <c r="IL960" s="19"/>
      <c r="IM960" s="19"/>
      <c r="IN960" s="19"/>
      <c r="IO960" s="19"/>
      <c r="IP960" s="19"/>
      <c r="IQ960" s="19"/>
      <c r="IR960" s="19"/>
      <c r="IS960" s="19"/>
      <c r="IT960" s="19"/>
      <c r="IU960" s="19"/>
      <c r="IV960" s="19"/>
      <c r="IW960" s="19"/>
      <c r="IX960" s="19"/>
      <c r="IY960" s="19"/>
      <c r="IZ960" s="19"/>
      <c r="JA960" s="19"/>
      <c r="JB960" s="19"/>
      <c r="JC960" s="19"/>
      <c r="JD960" s="19"/>
      <c r="JE960" s="19"/>
      <c r="JF960" s="19"/>
      <c r="JG960" s="19"/>
      <c r="JH960" s="19"/>
      <c r="JI960" s="19"/>
      <c r="JJ960" s="19"/>
      <c r="JK960" s="19"/>
      <c r="JL960" s="19"/>
      <c r="JM960" s="19"/>
      <c r="JN960" s="19"/>
      <c r="JO960" s="19"/>
      <c r="JP960" s="19"/>
      <c r="JQ960" s="19"/>
      <c r="JR960" s="19"/>
      <c r="JS960" s="19"/>
      <c r="JT960" s="19"/>
      <c r="JU960" s="19"/>
      <c r="JV960" s="19"/>
      <c r="JW960" s="19"/>
      <c r="JX960" s="19"/>
      <c r="JY960" s="19"/>
      <c r="JZ960" s="19"/>
      <c r="KA960" s="19"/>
      <c r="KB960" s="19"/>
      <c r="KC960" s="19"/>
      <c r="KD960" s="19"/>
      <c r="KE960" s="19"/>
      <c r="KF960" s="19"/>
      <c r="KG960" s="19"/>
      <c r="KH960" s="19"/>
      <c r="KI960" s="19"/>
      <c r="KJ960" s="19"/>
      <c r="KK960" s="19"/>
      <c r="KL960" s="19"/>
      <c r="KM960" s="19"/>
      <c r="KN960" s="19"/>
      <c r="KO960" s="19"/>
      <c r="KP960" s="19"/>
      <c r="KQ960" s="19"/>
      <c r="KR960" s="19"/>
      <c r="KS960" s="19"/>
      <c r="KT960" s="19"/>
      <c r="KU960" s="19"/>
      <c r="KV960" s="19"/>
      <c r="KW960" s="19"/>
      <c r="KX960" s="19"/>
      <c r="KY960" s="19"/>
      <c r="KZ960" s="19"/>
      <c r="LA960" s="19"/>
      <c r="LB960" s="19"/>
      <c r="LC960" s="19"/>
      <c r="LD960" s="19"/>
      <c r="LE960" s="19"/>
      <c r="LF960" s="19"/>
      <c r="LG960" s="19"/>
      <c r="LH960" s="19"/>
      <c r="LI960" s="19"/>
      <c r="LJ960" s="19"/>
      <c r="LK960" s="19"/>
      <c r="LL960" s="19"/>
      <c r="LM960" s="19"/>
      <c r="LN960" s="19"/>
      <c r="LO960" s="19"/>
      <c r="LP960" s="19"/>
      <c r="LQ960" s="19"/>
      <c r="LR960" s="19"/>
      <c r="LS960" s="19"/>
      <c r="LT960" s="19"/>
      <c r="LU960" s="19"/>
      <c r="LV960" s="19"/>
      <c r="LW960" s="19"/>
      <c r="LX960" s="19"/>
      <c r="LY960" s="19"/>
      <c r="LZ960" s="19"/>
      <c r="MA960" s="19"/>
      <c r="MB960" s="19"/>
      <c r="MC960" s="19"/>
      <c r="MD960" s="19"/>
      <c r="ME960" s="19"/>
      <c r="MF960" s="19"/>
      <c r="MG960" s="19"/>
      <c r="MH960" s="19"/>
      <c r="MI960" s="19"/>
      <c r="MJ960" s="19"/>
      <c r="MK960" s="19"/>
      <c r="ML960" s="19"/>
      <c r="MM960" s="19"/>
      <c r="MN960" s="19"/>
      <c r="MO960" s="19"/>
      <c r="MP960" s="19"/>
      <c r="MQ960" s="19"/>
      <c r="MR960" s="19"/>
      <c r="MS960" s="19"/>
      <c r="MT960" s="19"/>
      <c r="MU960" s="19"/>
      <c r="MV960" s="19"/>
      <c r="MW960" s="19"/>
      <c r="MX960" s="19"/>
      <c r="MY960" s="19"/>
      <c r="MZ960" s="19"/>
      <c r="NA960" s="19"/>
      <c r="NB960" s="19"/>
      <c r="NC960" s="19"/>
      <c r="ND960" s="19"/>
      <c r="NE960" s="19"/>
      <c r="NF960" s="19"/>
      <c r="NG960" s="19"/>
      <c r="NH960" s="19"/>
      <c r="NI960" s="19"/>
      <c r="NJ960" s="19"/>
      <c r="NK960" s="19"/>
      <c r="NL960" s="19"/>
      <c r="NM960" s="19"/>
      <c r="NN960" s="19"/>
      <c r="NO960" s="19"/>
      <c r="NP960" s="19"/>
      <c r="NQ960" s="19"/>
      <c r="NR960" s="19"/>
      <c r="NS960" s="19"/>
      <c r="NT960" s="19"/>
      <c r="NU960" s="19"/>
      <c r="NV960" s="19"/>
      <c r="NW960" s="19"/>
      <c r="NX960" s="19"/>
      <c r="NY960" s="19"/>
      <c r="NZ960" s="19"/>
      <c r="OA960" s="19"/>
      <c r="OB960" s="19"/>
      <c r="OC960" s="19"/>
      <c r="OD960" s="19"/>
      <c r="OE960" s="19"/>
      <c r="OF960" s="19"/>
      <c r="OG960" s="19"/>
      <c r="OH960" s="19"/>
      <c r="OI960" s="19"/>
      <c r="OJ960" s="19"/>
      <c r="OK960" s="19"/>
      <c r="OL960" s="19"/>
      <c r="OM960" s="19"/>
      <c r="ON960" s="19"/>
      <c r="OO960" s="19"/>
      <c r="OP960" s="19"/>
      <c r="OQ960" s="19"/>
      <c r="OR960" s="19"/>
      <c r="OS960" s="19"/>
      <c r="OT960" s="19"/>
      <c r="OU960" s="19"/>
      <c r="OV960" s="19"/>
      <c r="OW960" s="19"/>
      <c r="OX960" s="19"/>
      <c r="OY960" s="19"/>
      <c r="OZ960" s="19"/>
      <c r="PA960" s="19"/>
      <c r="PB960" s="19"/>
      <c r="PC960" s="19"/>
      <c r="PD960" s="19"/>
      <c r="PE960" s="19"/>
      <c r="PF960" s="19"/>
      <c r="PG960" s="19"/>
      <c r="PH960" s="19"/>
      <c r="PI960" s="19"/>
      <c r="PJ960" s="19"/>
      <c r="PK960" s="19"/>
      <c r="PL960" s="19"/>
      <c r="PM960" s="19"/>
      <c r="PN960" s="19"/>
      <c r="PO960" s="19"/>
      <c r="PP960" s="19"/>
      <c r="PQ960" s="19"/>
      <c r="PR960" s="19"/>
      <c r="PS960" s="19"/>
      <c r="PT960" s="19"/>
      <c r="PU960" s="19"/>
      <c r="PV960" s="19"/>
      <c r="PW960" s="19"/>
      <c r="PX960" s="19"/>
      <c r="PY960" s="19"/>
      <c r="PZ960" s="19"/>
      <c r="QA960" s="19"/>
      <c r="QB960" s="19"/>
      <c r="QC960" s="19"/>
      <c r="QD960" s="19"/>
      <c r="QE960" s="19"/>
      <c r="QF960" s="19"/>
      <c r="QG960" s="19"/>
      <c r="QH960" s="19"/>
      <c r="QI960" s="19"/>
      <c r="QJ960" s="19"/>
      <c r="QK960" s="19"/>
      <c r="QL960" s="19"/>
      <c r="QM960" s="19"/>
      <c r="QN960" s="19"/>
      <c r="QO960" s="19"/>
      <c r="QP960" s="19"/>
      <c r="QQ960" s="19"/>
      <c r="QR960" s="19"/>
      <c r="QS960" s="19"/>
      <c r="QT960" s="19"/>
      <c r="QU960" s="19"/>
      <c r="QV960" s="19"/>
      <c r="QW960" s="19"/>
      <c r="QX960" s="19"/>
      <c r="QY960" s="19"/>
      <c r="QZ960" s="19"/>
      <c r="RA960" s="19"/>
      <c r="RB960" s="19"/>
      <c r="RC960" s="19"/>
      <c r="RD960" s="19"/>
      <c r="RE960" s="19"/>
      <c r="RF960" s="19"/>
      <c r="RG960" s="19"/>
      <c r="RH960" s="19"/>
      <c r="RI960" s="19"/>
      <c r="RJ960" s="19"/>
      <c r="RK960" s="19"/>
      <c r="RL960" s="19"/>
      <c r="RM960" s="19"/>
      <c r="RN960" s="19"/>
      <c r="RO960" s="19"/>
      <c r="RP960" s="19"/>
      <c r="RQ960" s="19"/>
      <c r="RR960" s="19"/>
      <c r="RS960" s="19"/>
      <c r="RT960" s="19"/>
      <c r="RU960" s="19"/>
      <c r="RV960" s="19"/>
      <c r="RW960" s="19"/>
      <c r="RX960" s="19"/>
      <c r="RY960" s="19"/>
      <c r="RZ960" s="19"/>
      <c r="SA960" s="19"/>
      <c r="SB960" s="19"/>
      <c r="SC960" s="19"/>
      <c r="SD960" s="19"/>
      <c r="SE960" s="19"/>
      <c r="SF960" s="19"/>
      <c r="SG960" s="19"/>
      <c r="SH960" s="19"/>
      <c r="SI960" s="19"/>
      <c r="SJ960" s="19"/>
      <c r="SK960" s="19"/>
      <c r="SL960" s="19"/>
      <c r="SM960" s="19"/>
      <c r="SN960" s="19"/>
      <c r="SO960" s="19"/>
      <c r="SP960" s="19"/>
      <c r="SQ960" s="19"/>
      <c r="SR960" s="19"/>
      <c r="SS960" s="19"/>
      <c r="ST960" s="19"/>
      <c r="SU960" s="19"/>
      <c r="SV960" s="19"/>
      <c r="SW960" s="19"/>
      <c r="SX960" s="19"/>
      <c r="SY960" s="19"/>
      <c r="SZ960" s="19"/>
      <c r="TA960" s="19"/>
      <c r="TB960" s="19"/>
      <c r="TC960" s="19"/>
      <c r="TD960" s="19"/>
      <c r="TE960" s="19"/>
      <c r="TF960" s="19"/>
      <c r="TG960" s="19"/>
      <c r="TH960" s="19"/>
      <c r="TI960" s="19"/>
      <c r="TJ960" s="19"/>
      <c r="TK960" s="19"/>
      <c r="TL960" s="19"/>
      <c r="TM960" s="19"/>
      <c r="TN960" s="19"/>
      <c r="TO960" s="19"/>
      <c r="TP960" s="19"/>
      <c r="TQ960" s="19"/>
      <c r="TR960" s="19"/>
      <c r="TS960" s="19"/>
      <c r="TT960" s="19"/>
      <c r="TU960" s="19"/>
      <c r="TV960" s="19"/>
      <c r="TW960" s="19"/>
      <c r="TX960" s="19"/>
      <c r="TY960" s="19"/>
      <c r="TZ960" s="19"/>
      <c r="UA960" s="19"/>
      <c r="UB960" s="19"/>
      <c r="UC960" s="19"/>
      <c r="UD960" s="19"/>
      <c r="UE960" s="19"/>
      <c r="UF960" s="19"/>
      <c r="UG960" s="19"/>
      <c r="UH960" s="19"/>
      <c r="UI960" s="19"/>
      <c r="UJ960" s="19"/>
      <c r="UK960" s="19"/>
      <c r="UL960" s="19"/>
      <c r="UM960" s="19"/>
      <c r="UN960" s="19"/>
      <c r="UO960" s="19"/>
      <c r="UP960" s="19"/>
      <c r="UQ960" s="19"/>
      <c r="UR960" s="19"/>
      <c r="US960" s="19"/>
      <c r="UT960" s="19"/>
      <c r="UU960" s="19"/>
      <c r="UV960" s="19"/>
      <c r="UW960" s="19"/>
      <c r="UX960" s="19"/>
      <c r="UY960" s="19"/>
      <c r="UZ960" s="19"/>
      <c r="VA960" s="19"/>
      <c r="VB960" s="19"/>
      <c r="VC960" s="19"/>
      <c r="VD960" s="19"/>
      <c r="VE960" s="19"/>
      <c r="VF960" s="19"/>
      <c r="VG960" s="19"/>
      <c r="VH960" s="19"/>
      <c r="VI960" s="19"/>
      <c r="VJ960" s="19"/>
      <c r="VK960" s="19"/>
      <c r="VL960" s="19"/>
      <c r="VM960" s="19"/>
      <c r="VN960" s="19"/>
      <c r="VO960" s="19"/>
      <c r="VP960" s="19"/>
      <c r="VQ960" s="19"/>
      <c r="VR960" s="19"/>
      <c r="VS960" s="19"/>
      <c r="VT960" s="19"/>
      <c r="VU960" s="19"/>
      <c r="VV960" s="19"/>
      <c r="VW960" s="19"/>
      <c r="VX960" s="19"/>
      <c r="VY960" s="19"/>
      <c r="VZ960" s="19"/>
      <c r="WA960" s="19"/>
      <c r="WB960" s="19"/>
      <c r="WC960" s="19"/>
      <c r="WD960" s="19"/>
      <c r="WE960" s="19"/>
      <c r="WF960" s="19"/>
      <c r="WG960" s="19"/>
      <c r="WH960" s="19"/>
      <c r="WI960" s="19"/>
      <c r="WJ960" s="19"/>
      <c r="WK960" s="19"/>
      <c r="WL960" s="19"/>
      <c r="WM960" s="19"/>
      <c r="WN960" s="19"/>
      <c r="WO960" s="19"/>
      <c r="WP960" s="19"/>
      <c r="WQ960" s="19"/>
      <c r="WR960" s="19"/>
      <c r="WS960" s="19"/>
      <c r="WT960" s="19"/>
      <c r="WU960" s="19"/>
      <c r="WV960" s="19"/>
      <c r="WW960" s="19"/>
      <c r="WX960" s="19"/>
      <c r="WY960" s="19"/>
    </row>
    <row r="961" spans="1:623" s="17" customFormat="1" hidden="1" x14ac:dyDescent="0.2">
      <c r="A961" s="16"/>
      <c r="I961" s="18"/>
      <c r="J961" s="18"/>
      <c r="N961" s="16"/>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c r="BV961" s="19"/>
      <c r="BW961" s="19"/>
      <c r="BX961" s="19"/>
      <c r="BY961" s="19"/>
      <c r="BZ961" s="19"/>
      <c r="CA961" s="19"/>
      <c r="CB961" s="19"/>
      <c r="CC961" s="19"/>
      <c r="CD961" s="19"/>
      <c r="CE961" s="19"/>
      <c r="CF961" s="19"/>
      <c r="CG961" s="19"/>
      <c r="CH961" s="19"/>
      <c r="CI961" s="19"/>
      <c r="CJ961" s="19"/>
      <c r="CK961" s="19"/>
      <c r="CL961" s="19"/>
      <c r="CM961" s="19"/>
      <c r="CN961" s="19"/>
      <c r="CO961" s="19"/>
      <c r="CP961" s="19"/>
      <c r="CQ961" s="19"/>
      <c r="CR961" s="19"/>
      <c r="CS961" s="19"/>
      <c r="CT961" s="19"/>
      <c r="CU961" s="19"/>
      <c r="CV961" s="19"/>
      <c r="CW961" s="19"/>
      <c r="CX961" s="19"/>
      <c r="CY961" s="19"/>
      <c r="CZ961" s="19"/>
      <c r="DA961" s="19"/>
      <c r="DB961" s="19"/>
      <c r="DC961" s="19"/>
      <c r="DD961" s="19"/>
      <c r="DE961" s="19"/>
      <c r="DF961" s="19"/>
      <c r="DG961" s="19"/>
      <c r="DH961" s="19"/>
      <c r="DI961" s="19"/>
      <c r="DJ961" s="19"/>
      <c r="DK961" s="19"/>
      <c r="DL961" s="19"/>
      <c r="DM961" s="19"/>
      <c r="DN961" s="19"/>
      <c r="DO961" s="19"/>
      <c r="DP961" s="19"/>
      <c r="DQ961" s="19"/>
      <c r="DR961" s="19"/>
      <c r="DS961" s="19"/>
      <c r="DT961" s="19"/>
      <c r="DU961" s="19"/>
      <c r="DV961" s="19"/>
      <c r="DW961" s="19"/>
      <c r="DX961" s="19"/>
      <c r="DY961" s="19"/>
      <c r="DZ961" s="19"/>
      <c r="EA961" s="19"/>
      <c r="EB961" s="19"/>
      <c r="EC961" s="19"/>
      <c r="ED961" s="19"/>
      <c r="EE961" s="19"/>
      <c r="EF961" s="19"/>
      <c r="EG961" s="19"/>
      <c r="EH961" s="19"/>
      <c r="EI961" s="19"/>
      <c r="EJ961" s="19"/>
      <c r="EK961" s="19"/>
      <c r="EL961" s="19"/>
      <c r="EM961" s="19"/>
      <c r="EN961" s="19"/>
      <c r="EO961" s="19"/>
      <c r="EP961" s="19"/>
      <c r="EQ961" s="19"/>
      <c r="ER961" s="19"/>
      <c r="ES961" s="19"/>
      <c r="ET961" s="19"/>
      <c r="EU961" s="19"/>
      <c r="EV961" s="19"/>
      <c r="EW961" s="19"/>
      <c r="EX961" s="19"/>
      <c r="EY961" s="19"/>
      <c r="EZ961" s="19"/>
      <c r="FA961" s="19"/>
      <c r="FB961" s="19"/>
      <c r="FC961" s="19"/>
      <c r="FD961" s="19"/>
      <c r="FE961" s="19"/>
      <c r="FF961" s="19"/>
      <c r="FG961" s="19"/>
      <c r="FH961" s="19"/>
      <c r="FI961" s="19"/>
      <c r="FJ961" s="19"/>
      <c r="FK961" s="19"/>
      <c r="FL961" s="19"/>
      <c r="FM961" s="19"/>
      <c r="FN961" s="19"/>
      <c r="FO961" s="19"/>
      <c r="FP961" s="19"/>
      <c r="FQ961" s="19"/>
      <c r="FR961" s="19"/>
      <c r="FS961" s="19"/>
      <c r="FT961" s="19"/>
      <c r="FU961" s="19"/>
      <c r="FV961" s="19"/>
      <c r="FW961" s="19"/>
      <c r="FX961" s="19"/>
      <c r="FY961" s="19"/>
      <c r="FZ961" s="19"/>
      <c r="GA961" s="19"/>
      <c r="GB961" s="19"/>
      <c r="GC961" s="19"/>
      <c r="GD961" s="19"/>
      <c r="GE961" s="19"/>
      <c r="GF961" s="19"/>
      <c r="GG961" s="19"/>
      <c r="GH961" s="19"/>
      <c r="GI961" s="19"/>
      <c r="GJ961" s="19"/>
      <c r="GK961" s="19"/>
      <c r="GL961" s="19"/>
      <c r="GM961" s="19"/>
      <c r="GN961" s="19"/>
      <c r="GO961" s="19"/>
      <c r="GP961" s="19"/>
      <c r="GQ961" s="19"/>
      <c r="GR961" s="19"/>
      <c r="GS961" s="19"/>
      <c r="GT961" s="19"/>
      <c r="GU961" s="19"/>
      <c r="GV961" s="19"/>
      <c r="GW961" s="19"/>
      <c r="GX961" s="19"/>
      <c r="GY961" s="19"/>
      <c r="GZ961" s="19"/>
      <c r="HA961" s="19"/>
      <c r="HB961" s="19"/>
      <c r="HC961" s="19"/>
      <c r="HD961" s="19"/>
      <c r="HE961" s="19"/>
      <c r="HF961" s="19"/>
      <c r="HG961" s="19"/>
      <c r="HH961" s="19"/>
      <c r="HI961" s="19"/>
      <c r="HJ961" s="19"/>
      <c r="HK961" s="19"/>
      <c r="HL961" s="19"/>
      <c r="HM961" s="19"/>
      <c r="HN961" s="19"/>
      <c r="HO961" s="19"/>
      <c r="HP961" s="19"/>
      <c r="HQ961" s="19"/>
      <c r="HR961" s="19"/>
      <c r="HS961" s="19"/>
      <c r="HT961" s="19"/>
      <c r="HU961" s="19"/>
      <c r="HV961" s="19"/>
      <c r="HW961" s="19"/>
      <c r="HX961" s="19"/>
      <c r="HY961" s="19"/>
      <c r="HZ961" s="19"/>
      <c r="IA961" s="19"/>
      <c r="IB961" s="19"/>
      <c r="IC961" s="19"/>
      <c r="ID961" s="19"/>
      <c r="IE961" s="19"/>
      <c r="IF961" s="19"/>
      <c r="IG961" s="19"/>
      <c r="IH961" s="19"/>
      <c r="II961" s="19"/>
      <c r="IJ961" s="19"/>
      <c r="IK961" s="19"/>
      <c r="IL961" s="19"/>
      <c r="IM961" s="19"/>
      <c r="IN961" s="19"/>
      <c r="IO961" s="19"/>
      <c r="IP961" s="19"/>
      <c r="IQ961" s="19"/>
      <c r="IR961" s="19"/>
      <c r="IS961" s="19"/>
      <c r="IT961" s="19"/>
      <c r="IU961" s="19"/>
      <c r="IV961" s="19"/>
      <c r="IW961" s="19"/>
      <c r="IX961" s="19"/>
      <c r="IY961" s="19"/>
      <c r="IZ961" s="19"/>
      <c r="JA961" s="19"/>
      <c r="JB961" s="19"/>
      <c r="JC961" s="19"/>
      <c r="JD961" s="19"/>
      <c r="JE961" s="19"/>
      <c r="JF961" s="19"/>
      <c r="JG961" s="19"/>
      <c r="JH961" s="19"/>
      <c r="JI961" s="19"/>
      <c r="JJ961" s="19"/>
      <c r="JK961" s="19"/>
      <c r="JL961" s="19"/>
      <c r="JM961" s="19"/>
      <c r="JN961" s="19"/>
      <c r="JO961" s="19"/>
      <c r="JP961" s="19"/>
      <c r="JQ961" s="19"/>
      <c r="JR961" s="19"/>
      <c r="JS961" s="19"/>
      <c r="JT961" s="19"/>
      <c r="JU961" s="19"/>
      <c r="JV961" s="19"/>
      <c r="JW961" s="19"/>
      <c r="JX961" s="19"/>
      <c r="JY961" s="19"/>
      <c r="JZ961" s="19"/>
      <c r="KA961" s="19"/>
      <c r="KB961" s="19"/>
      <c r="KC961" s="19"/>
      <c r="KD961" s="19"/>
      <c r="KE961" s="19"/>
      <c r="KF961" s="19"/>
      <c r="KG961" s="19"/>
      <c r="KH961" s="19"/>
      <c r="KI961" s="19"/>
      <c r="KJ961" s="19"/>
      <c r="KK961" s="19"/>
      <c r="KL961" s="19"/>
      <c r="KM961" s="19"/>
      <c r="KN961" s="19"/>
      <c r="KO961" s="19"/>
      <c r="KP961" s="19"/>
      <c r="KQ961" s="19"/>
      <c r="KR961" s="19"/>
      <c r="KS961" s="19"/>
      <c r="KT961" s="19"/>
      <c r="KU961" s="19"/>
      <c r="KV961" s="19"/>
      <c r="KW961" s="19"/>
      <c r="KX961" s="19"/>
      <c r="KY961" s="19"/>
      <c r="KZ961" s="19"/>
      <c r="LA961" s="19"/>
      <c r="LB961" s="19"/>
      <c r="LC961" s="19"/>
      <c r="LD961" s="19"/>
      <c r="LE961" s="19"/>
      <c r="LF961" s="19"/>
      <c r="LG961" s="19"/>
      <c r="LH961" s="19"/>
      <c r="LI961" s="19"/>
      <c r="LJ961" s="19"/>
      <c r="LK961" s="19"/>
      <c r="LL961" s="19"/>
      <c r="LM961" s="19"/>
      <c r="LN961" s="19"/>
      <c r="LO961" s="19"/>
      <c r="LP961" s="19"/>
      <c r="LQ961" s="19"/>
      <c r="LR961" s="19"/>
      <c r="LS961" s="19"/>
      <c r="LT961" s="19"/>
      <c r="LU961" s="19"/>
      <c r="LV961" s="19"/>
      <c r="LW961" s="19"/>
      <c r="LX961" s="19"/>
      <c r="LY961" s="19"/>
      <c r="LZ961" s="19"/>
      <c r="MA961" s="19"/>
      <c r="MB961" s="19"/>
      <c r="MC961" s="19"/>
      <c r="MD961" s="19"/>
      <c r="ME961" s="19"/>
      <c r="MF961" s="19"/>
      <c r="MG961" s="19"/>
      <c r="MH961" s="19"/>
      <c r="MI961" s="19"/>
      <c r="MJ961" s="19"/>
      <c r="MK961" s="19"/>
      <c r="ML961" s="19"/>
      <c r="MM961" s="19"/>
      <c r="MN961" s="19"/>
      <c r="MO961" s="19"/>
      <c r="MP961" s="19"/>
      <c r="MQ961" s="19"/>
      <c r="MR961" s="19"/>
      <c r="MS961" s="19"/>
      <c r="MT961" s="19"/>
      <c r="MU961" s="19"/>
      <c r="MV961" s="19"/>
      <c r="MW961" s="19"/>
      <c r="MX961" s="19"/>
      <c r="MY961" s="19"/>
      <c r="MZ961" s="19"/>
      <c r="NA961" s="19"/>
      <c r="NB961" s="19"/>
      <c r="NC961" s="19"/>
      <c r="ND961" s="19"/>
      <c r="NE961" s="19"/>
      <c r="NF961" s="19"/>
      <c r="NG961" s="19"/>
      <c r="NH961" s="19"/>
      <c r="NI961" s="19"/>
      <c r="NJ961" s="19"/>
      <c r="NK961" s="19"/>
      <c r="NL961" s="19"/>
      <c r="NM961" s="19"/>
      <c r="NN961" s="19"/>
      <c r="NO961" s="19"/>
      <c r="NP961" s="19"/>
      <c r="NQ961" s="19"/>
      <c r="NR961" s="19"/>
      <c r="NS961" s="19"/>
      <c r="NT961" s="19"/>
      <c r="NU961" s="19"/>
      <c r="NV961" s="19"/>
      <c r="NW961" s="19"/>
      <c r="NX961" s="19"/>
      <c r="NY961" s="19"/>
      <c r="NZ961" s="19"/>
      <c r="OA961" s="19"/>
      <c r="OB961" s="19"/>
      <c r="OC961" s="19"/>
      <c r="OD961" s="19"/>
      <c r="OE961" s="19"/>
      <c r="OF961" s="19"/>
      <c r="OG961" s="19"/>
      <c r="OH961" s="19"/>
      <c r="OI961" s="19"/>
      <c r="OJ961" s="19"/>
      <c r="OK961" s="19"/>
      <c r="OL961" s="19"/>
      <c r="OM961" s="19"/>
      <c r="ON961" s="19"/>
      <c r="OO961" s="19"/>
      <c r="OP961" s="19"/>
      <c r="OQ961" s="19"/>
      <c r="OR961" s="19"/>
      <c r="OS961" s="19"/>
      <c r="OT961" s="19"/>
      <c r="OU961" s="19"/>
      <c r="OV961" s="19"/>
      <c r="OW961" s="19"/>
      <c r="OX961" s="19"/>
      <c r="OY961" s="19"/>
      <c r="OZ961" s="19"/>
      <c r="PA961" s="19"/>
      <c r="PB961" s="19"/>
      <c r="PC961" s="19"/>
      <c r="PD961" s="19"/>
      <c r="PE961" s="19"/>
      <c r="PF961" s="19"/>
      <c r="PG961" s="19"/>
      <c r="PH961" s="19"/>
      <c r="PI961" s="19"/>
      <c r="PJ961" s="19"/>
      <c r="PK961" s="19"/>
      <c r="PL961" s="19"/>
      <c r="PM961" s="19"/>
      <c r="PN961" s="19"/>
      <c r="PO961" s="19"/>
      <c r="PP961" s="19"/>
      <c r="PQ961" s="19"/>
      <c r="PR961" s="19"/>
      <c r="PS961" s="19"/>
      <c r="PT961" s="19"/>
      <c r="PU961" s="19"/>
      <c r="PV961" s="19"/>
      <c r="PW961" s="19"/>
      <c r="PX961" s="19"/>
      <c r="PY961" s="19"/>
      <c r="PZ961" s="19"/>
      <c r="QA961" s="19"/>
      <c r="QB961" s="19"/>
      <c r="QC961" s="19"/>
      <c r="QD961" s="19"/>
      <c r="QE961" s="19"/>
      <c r="QF961" s="19"/>
      <c r="QG961" s="19"/>
      <c r="QH961" s="19"/>
      <c r="QI961" s="19"/>
      <c r="QJ961" s="19"/>
      <c r="QK961" s="19"/>
      <c r="QL961" s="19"/>
      <c r="QM961" s="19"/>
      <c r="QN961" s="19"/>
      <c r="QO961" s="19"/>
      <c r="QP961" s="19"/>
      <c r="QQ961" s="19"/>
      <c r="QR961" s="19"/>
      <c r="QS961" s="19"/>
      <c r="QT961" s="19"/>
      <c r="QU961" s="19"/>
      <c r="QV961" s="19"/>
      <c r="QW961" s="19"/>
      <c r="QX961" s="19"/>
      <c r="QY961" s="19"/>
      <c r="QZ961" s="19"/>
      <c r="RA961" s="19"/>
      <c r="RB961" s="19"/>
      <c r="RC961" s="19"/>
      <c r="RD961" s="19"/>
      <c r="RE961" s="19"/>
      <c r="RF961" s="19"/>
      <c r="RG961" s="19"/>
      <c r="RH961" s="19"/>
      <c r="RI961" s="19"/>
      <c r="RJ961" s="19"/>
      <c r="RK961" s="19"/>
      <c r="RL961" s="19"/>
      <c r="RM961" s="19"/>
      <c r="RN961" s="19"/>
      <c r="RO961" s="19"/>
      <c r="RP961" s="19"/>
      <c r="RQ961" s="19"/>
      <c r="RR961" s="19"/>
      <c r="RS961" s="19"/>
      <c r="RT961" s="19"/>
      <c r="RU961" s="19"/>
      <c r="RV961" s="19"/>
      <c r="RW961" s="19"/>
      <c r="RX961" s="19"/>
      <c r="RY961" s="19"/>
      <c r="RZ961" s="19"/>
      <c r="SA961" s="19"/>
      <c r="SB961" s="19"/>
      <c r="SC961" s="19"/>
      <c r="SD961" s="19"/>
      <c r="SE961" s="19"/>
      <c r="SF961" s="19"/>
      <c r="SG961" s="19"/>
      <c r="SH961" s="19"/>
      <c r="SI961" s="19"/>
      <c r="SJ961" s="19"/>
      <c r="SK961" s="19"/>
      <c r="SL961" s="19"/>
      <c r="SM961" s="19"/>
      <c r="SN961" s="19"/>
      <c r="SO961" s="19"/>
      <c r="SP961" s="19"/>
      <c r="SQ961" s="19"/>
      <c r="SR961" s="19"/>
      <c r="SS961" s="19"/>
      <c r="ST961" s="19"/>
      <c r="SU961" s="19"/>
      <c r="SV961" s="19"/>
      <c r="SW961" s="19"/>
      <c r="SX961" s="19"/>
      <c r="SY961" s="19"/>
      <c r="SZ961" s="19"/>
      <c r="TA961" s="19"/>
      <c r="TB961" s="19"/>
      <c r="TC961" s="19"/>
      <c r="TD961" s="19"/>
      <c r="TE961" s="19"/>
      <c r="TF961" s="19"/>
      <c r="TG961" s="19"/>
      <c r="TH961" s="19"/>
      <c r="TI961" s="19"/>
      <c r="TJ961" s="19"/>
      <c r="TK961" s="19"/>
      <c r="TL961" s="19"/>
      <c r="TM961" s="19"/>
      <c r="TN961" s="19"/>
      <c r="TO961" s="19"/>
      <c r="TP961" s="19"/>
      <c r="TQ961" s="19"/>
      <c r="TR961" s="19"/>
      <c r="TS961" s="19"/>
      <c r="TT961" s="19"/>
      <c r="TU961" s="19"/>
      <c r="TV961" s="19"/>
      <c r="TW961" s="19"/>
      <c r="TX961" s="19"/>
      <c r="TY961" s="19"/>
      <c r="TZ961" s="19"/>
      <c r="UA961" s="19"/>
      <c r="UB961" s="19"/>
      <c r="UC961" s="19"/>
      <c r="UD961" s="19"/>
      <c r="UE961" s="19"/>
      <c r="UF961" s="19"/>
      <c r="UG961" s="19"/>
      <c r="UH961" s="19"/>
      <c r="UI961" s="19"/>
      <c r="UJ961" s="19"/>
      <c r="UK961" s="19"/>
      <c r="UL961" s="19"/>
      <c r="UM961" s="19"/>
      <c r="UN961" s="19"/>
      <c r="UO961" s="19"/>
      <c r="UP961" s="19"/>
      <c r="UQ961" s="19"/>
      <c r="UR961" s="19"/>
      <c r="US961" s="19"/>
      <c r="UT961" s="19"/>
      <c r="UU961" s="19"/>
      <c r="UV961" s="19"/>
      <c r="UW961" s="19"/>
      <c r="UX961" s="19"/>
      <c r="UY961" s="19"/>
      <c r="UZ961" s="19"/>
      <c r="VA961" s="19"/>
      <c r="VB961" s="19"/>
      <c r="VC961" s="19"/>
      <c r="VD961" s="19"/>
      <c r="VE961" s="19"/>
      <c r="VF961" s="19"/>
      <c r="VG961" s="19"/>
      <c r="VH961" s="19"/>
      <c r="VI961" s="19"/>
      <c r="VJ961" s="19"/>
      <c r="VK961" s="19"/>
      <c r="VL961" s="19"/>
      <c r="VM961" s="19"/>
      <c r="VN961" s="19"/>
      <c r="VO961" s="19"/>
      <c r="VP961" s="19"/>
      <c r="VQ961" s="19"/>
      <c r="VR961" s="19"/>
      <c r="VS961" s="19"/>
      <c r="VT961" s="19"/>
      <c r="VU961" s="19"/>
      <c r="VV961" s="19"/>
      <c r="VW961" s="19"/>
      <c r="VX961" s="19"/>
      <c r="VY961" s="19"/>
      <c r="VZ961" s="19"/>
      <c r="WA961" s="19"/>
      <c r="WB961" s="19"/>
      <c r="WC961" s="19"/>
      <c r="WD961" s="19"/>
      <c r="WE961" s="19"/>
      <c r="WF961" s="19"/>
      <c r="WG961" s="19"/>
      <c r="WH961" s="19"/>
      <c r="WI961" s="19"/>
      <c r="WJ961" s="19"/>
      <c r="WK961" s="19"/>
      <c r="WL961" s="19"/>
      <c r="WM961" s="19"/>
      <c r="WN961" s="19"/>
      <c r="WO961" s="19"/>
      <c r="WP961" s="19"/>
      <c r="WQ961" s="19"/>
      <c r="WR961" s="19"/>
      <c r="WS961" s="19"/>
      <c r="WT961" s="19"/>
      <c r="WU961" s="19"/>
      <c r="WV961" s="19"/>
      <c r="WW961" s="19"/>
      <c r="WX961" s="19"/>
      <c r="WY961" s="19"/>
    </row>
    <row r="962" spans="1:623" s="17" customFormat="1" hidden="1" x14ac:dyDescent="0.2">
      <c r="A962" s="16"/>
      <c r="I962" s="18"/>
      <c r="J962" s="18"/>
      <c r="N962" s="16"/>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c r="BV962" s="19"/>
      <c r="BW962" s="19"/>
      <c r="BX962" s="19"/>
      <c r="BY962" s="19"/>
      <c r="BZ962" s="19"/>
      <c r="CA962" s="19"/>
      <c r="CB962" s="19"/>
      <c r="CC962" s="19"/>
      <c r="CD962" s="19"/>
      <c r="CE962" s="19"/>
      <c r="CF962" s="19"/>
      <c r="CG962" s="19"/>
      <c r="CH962" s="19"/>
      <c r="CI962" s="19"/>
      <c r="CJ962" s="19"/>
      <c r="CK962" s="19"/>
      <c r="CL962" s="19"/>
      <c r="CM962" s="19"/>
      <c r="CN962" s="19"/>
      <c r="CO962" s="19"/>
      <c r="CP962" s="19"/>
      <c r="CQ962" s="19"/>
      <c r="CR962" s="19"/>
      <c r="CS962" s="19"/>
      <c r="CT962" s="19"/>
      <c r="CU962" s="19"/>
      <c r="CV962" s="19"/>
      <c r="CW962" s="19"/>
      <c r="CX962" s="19"/>
      <c r="CY962" s="19"/>
      <c r="CZ962" s="19"/>
      <c r="DA962" s="19"/>
      <c r="DB962" s="19"/>
      <c r="DC962" s="19"/>
      <c r="DD962" s="19"/>
      <c r="DE962" s="19"/>
      <c r="DF962" s="19"/>
      <c r="DG962" s="19"/>
      <c r="DH962" s="19"/>
      <c r="DI962" s="19"/>
      <c r="DJ962" s="19"/>
      <c r="DK962" s="19"/>
      <c r="DL962" s="19"/>
      <c r="DM962" s="19"/>
      <c r="DN962" s="19"/>
      <c r="DO962" s="19"/>
      <c r="DP962" s="19"/>
      <c r="DQ962" s="19"/>
      <c r="DR962" s="19"/>
      <c r="DS962" s="19"/>
      <c r="DT962" s="19"/>
      <c r="DU962" s="19"/>
      <c r="DV962" s="19"/>
      <c r="DW962" s="19"/>
      <c r="DX962" s="19"/>
      <c r="DY962" s="19"/>
      <c r="DZ962" s="19"/>
      <c r="EA962" s="19"/>
      <c r="EB962" s="19"/>
      <c r="EC962" s="19"/>
      <c r="ED962" s="19"/>
      <c r="EE962" s="19"/>
      <c r="EF962" s="19"/>
      <c r="EG962" s="19"/>
      <c r="EH962" s="19"/>
      <c r="EI962" s="19"/>
      <c r="EJ962" s="19"/>
      <c r="EK962" s="19"/>
      <c r="EL962" s="19"/>
      <c r="EM962" s="19"/>
      <c r="EN962" s="19"/>
      <c r="EO962" s="19"/>
      <c r="EP962" s="19"/>
      <c r="EQ962" s="19"/>
      <c r="ER962" s="19"/>
      <c r="ES962" s="19"/>
      <c r="ET962" s="19"/>
      <c r="EU962" s="19"/>
      <c r="EV962" s="19"/>
      <c r="EW962" s="19"/>
      <c r="EX962" s="19"/>
      <c r="EY962" s="19"/>
      <c r="EZ962" s="19"/>
      <c r="FA962" s="19"/>
      <c r="FB962" s="19"/>
      <c r="FC962" s="19"/>
      <c r="FD962" s="19"/>
      <c r="FE962" s="19"/>
      <c r="FF962" s="19"/>
      <c r="FG962" s="19"/>
      <c r="FH962" s="19"/>
      <c r="FI962" s="19"/>
      <c r="FJ962" s="19"/>
      <c r="FK962" s="19"/>
      <c r="FL962" s="19"/>
      <c r="FM962" s="19"/>
      <c r="FN962" s="19"/>
      <c r="FO962" s="19"/>
      <c r="FP962" s="19"/>
      <c r="FQ962" s="19"/>
      <c r="FR962" s="19"/>
      <c r="FS962" s="19"/>
      <c r="FT962" s="19"/>
      <c r="FU962" s="19"/>
      <c r="FV962" s="19"/>
      <c r="FW962" s="19"/>
      <c r="FX962" s="19"/>
      <c r="FY962" s="19"/>
      <c r="FZ962" s="19"/>
      <c r="GA962" s="19"/>
      <c r="GB962" s="19"/>
      <c r="GC962" s="19"/>
      <c r="GD962" s="19"/>
      <c r="GE962" s="19"/>
      <c r="GF962" s="19"/>
      <c r="GG962" s="19"/>
      <c r="GH962" s="19"/>
      <c r="GI962" s="19"/>
      <c r="GJ962" s="19"/>
      <c r="GK962" s="19"/>
      <c r="GL962" s="19"/>
      <c r="GM962" s="19"/>
      <c r="GN962" s="19"/>
      <c r="GO962" s="19"/>
      <c r="GP962" s="19"/>
      <c r="GQ962" s="19"/>
      <c r="GR962" s="19"/>
      <c r="GS962" s="19"/>
      <c r="GT962" s="19"/>
      <c r="GU962" s="19"/>
      <c r="GV962" s="19"/>
      <c r="GW962" s="19"/>
      <c r="GX962" s="19"/>
      <c r="GY962" s="19"/>
      <c r="GZ962" s="19"/>
      <c r="HA962" s="19"/>
      <c r="HB962" s="19"/>
      <c r="HC962" s="19"/>
      <c r="HD962" s="19"/>
      <c r="HE962" s="19"/>
      <c r="HF962" s="19"/>
      <c r="HG962" s="19"/>
      <c r="HH962" s="19"/>
      <c r="HI962" s="19"/>
      <c r="HJ962" s="19"/>
      <c r="HK962" s="19"/>
      <c r="HL962" s="19"/>
      <c r="HM962" s="19"/>
      <c r="HN962" s="19"/>
      <c r="HO962" s="19"/>
      <c r="HP962" s="19"/>
      <c r="HQ962" s="19"/>
      <c r="HR962" s="19"/>
      <c r="HS962" s="19"/>
      <c r="HT962" s="19"/>
      <c r="HU962" s="19"/>
      <c r="HV962" s="19"/>
      <c r="HW962" s="19"/>
      <c r="HX962" s="19"/>
      <c r="HY962" s="19"/>
      <c r="HZ962" s="19"/>
      <c r="IA962" s="19"/>
      <c r="IB962" s="19"/>
      <c r="IC962" s="19"/>
      <c r="ID962" s="19"/>
      <c r="IE962" s="19"/>
      <c r="IF962" s="19"/>
      <c r="IG962" s="19"/>
      <c r="IH962" s="19"/>
      <c r="II962" s="19"/>
      <c r="IJ962" s="19"/>
      <c r="IK962" s="19"/>
      <c r="IL962" s="19"/>
      <c r="IM962" s="19"/>
      <c r="IN962" s="19"/>
      <c r="IO962" s="19"/>
      <c r="IP962" s="19"/>
      <c r="IQ962" s="19"/>
      <c r="IR962" s="19"/>
      <c r="IS962" s="19"/>
      <c r="IT962" s="19"/>
      <c r="IU962" s="19"/>
      <c r="IV962" s="19"/>
      <c r="IW962" s="19"/>
      <c r="IX962" s="19"/>
      <c r="IY962" s="19"/>
      <c r="IZ962" s="19"/>
      <c r="JA962" s="19"/>
      <c r="JB962" s="19"/>
      <c r="JC962" s="19"/>
      <c r="JD962" s="19"/>
      <c r="JE962" s="19"/>
      <c r="JF962" s="19"/>
      <c r="JG962" s="19"/>
      <c r="JH962" s="19"/>
      <c r="JI962" s="19"/>
      <c r="JJ962" s="19"/>
      <c r="JK962" s="19"/>
      <c r="JL962" s="19"/>
      <c r="JM962" s="19"/>
      <c r="JN962" s="19"/>
      <c r="JO962" s="19"/>
      <c r="JP962" s="19"/>
      <c r="JQ962" s="19"/>
      <c r="JR962" s="19"/>
      <c r="JS962" s="19"/>
      <c r="JT962" s="19"/>
      <c r="JU962" s="19"/>
      <c r="JV962" s="19"/>
      <c r="JW962" s="19"/>
      <c r="JX962" s="19"/>
      <c r="JY962" s="19"/>
      <c r="JZ962" s="19"/>
      <c r="KA962" s="19"/>
      <c r="KB962" s="19"/>
      <c r="KC962" s="19"/>
      <c r="KD962" s="19"/>
      <c r="KE962" s="19"/>
      <c r="KF962" s="19"/>
      <c r="KG962" s="19"/>
      <c r="KH962" s="19"/>
      <c r="KI962" s="19"/>
      <c r="KJ962" s="19"/>
      <c r="KK962" s="19"/>
      <c r="KL962" s="19"/>
      <c r="KM962" s="19"/>
      <c r="KN962" s="19"/>
      <c r="KO962" s="19"/>
      <c r="KP962" s="19"/>
      <c r="KQ962" s="19"/>
      <c r="KR962" s="19"/>
      <c r="KS962" s="19"/>
      <c r="KT962" s="19"/>
      <c r="KU962" s="19"/>
      <c r="KV962" s="19"/>
      <c r="KW962" s="19"/>
      <c r="KX962" s="19"/>
      <c r="KY962" s="19"/>
      <c r="KZ962" s="19"/>
      <c r="LA962" s="19"/>
      <c r="LB962" s="19"/>
      <c r="LC962" s="19"/>
      <c r="LD962" s="19"/>
      <c r="LE962" s="19"/>
      <c r="LF962" s="19"/>
      <c r="LG962" s="19"/>
      <c r="LH962" s="19"/>
      <c r="LI962" s="19"/>
      <c r="LJ962" s="19"/>
      <c r="LK962" s="19"/>
      <c r="LL962" s="19"/>
      <c r="LM962" s="19"/>
      <c r="LN962" s="19"/>
      <c r="LO962" s="19"/>
      <c r="LP962" s="19"/>
      <c r="LQ962" s="19"/>
      <c r="LR962" s="19"/>
      <c r="LS962" s="19"/>
      <c r="LT962" s="19"/>
      <c r="LU962" s="19"/>
      <c r="LV962" s="19"/>
      <c r="LW962" s="19"/>
      <c r="LX962" s="19"/>
      <c r="LY962" s="19"/>
      <c r="LZ962" s="19"/>
      <c r="MA962" s="19"/>
      <c r="MB962" s="19"/>
      <c r="MC962" s="19"/>
      <c r="MD962" s="19"/>
      <c r="ME962" s="19"/>
      <c r="MF962" s="19"/>
      <c r="MG962" s="19"/>
      <c r="MH962" s="19"/>
      <c r="MI962" s="19"/>
      <c r="MJ962" s="19"/>
      <c r="MK962" s="19"/>
      <c r="ML962" s="19"/>
      <c r="MM962" s="19"/>
      <c r="MN962" s="19"/>
      <c r="MO962" s="19"/>
      <c r="MP962" s="19"/>
      <c r="MQ962" s="19"/>
      <c r="MR962" s="19"/>
      <c r="MS962" s="19"/>
      <c r="MT962" s="19"/>
      <c r="MU962" s="19"/>
      <c r="MV962" s="19"/>
      <c r="MW962" s="19"/>
      <c r="MX962" s="19"/>
      <c r="MY962" s="19"/>
      <c r="MZ962" s="19"/>
      <c r="NA962" s="19"/>
      <c r="NB962" s="19"/>
      <c r="NC962" s="19"/>
      <c r="ND962" s="19"/>
      <c r="NE962" s="19"/>
      <c r="NF962" s="19"/>
      <c r="NG962" s="19"/>
      <c r="NH962" s="19"/>
      <c r="NI962" s="19"/>
      <c r="NJ962" s="19"/>
      <c r="NK962" s="19"/>
      <c r="NL962" s="19"/>
      <c r="NM962" s="19"/>
      <c r="NN962" s="19"/>
      <c r="NO962" s="19"/>
      <c r="NP962" s="19"/>
      <c r="NQ962" s="19"/>
      <c r="NR962" s="19"/>
      <c r="NS962" s="19"/>
      <c r="NT962" s="19"/>
      <c r="NU962" s="19"/>
      <c r="NV962" s="19"/>
      <c r="NW962" s="19"/>
      <c r="NX962" s="19"/>
      <c r="NY962" s="19"/>
      <c r="NZ962" s="19"/>
      <c r="OA962" s="19"/>
      <c r="OB962" s="19"/>
      <c r="OC962" s="19"/>
      <c r="OD962" s="19"/>
      <c r="OE962" s="19"/>
      <c r="OF962" s="19"/>
      <c r="OG962" s="19"/>
      <c r="OH962" s="19"/>
      <c r="OI962" s="19"/>
      <c r="OJ962" s="19"/>
      <c r="OK962" s="19"/>
      <c r="OL962" s="19"/>
      <c r="OM962" s="19"/>
      <c r="ON962" s="19"/>
      <c r="OO962" s="19"/>
      <c r="OP962" s="19"/>
      <c r="OQ962" s="19"/>
      <c r="OR962" s="19"/>
      <c r="OS962" s="19"/>
      <c r="OT962" s="19"/>
      <c r="OU962" s="19"/>
      <c r="OV962" s="19"/>
      <c r="OW962" s="19"/>
      <c r="OX962" s="19"/>
      <c r="OY962" s="19"/>
      <c r="OZ962" s="19"/>
      <c r="PA962" s="19"/>
      <c r="PB962" s="19"/>
      <c r="PC962" s="19"/>
      <c r="PD962" s="19"/>
      <c r="PE962" s="19"/>
      <c r="PF962" s="19"/>
      <c r="PG962" s="19"/>
      <c r="PH962" s="19"/>
      <c r="PI962" s="19"/>
      <c r="PJ962" s="19"/>
      <c r="PK962" s="19"/>
      <c r="PL962" s="19"/>
      <c r="PM962" s="19"/>
      <c r="PN962" s="19"/>
      <c r="PO962" s="19"/>
      <c r="PP962" s="19"/>
      <c r="PQ962" s="19"/>
      <c r="PR962" s="19"/>
      <c r="PS962" s="19"/>
      <c r="PT962" s="19"/>
      <c r="PU962" s="19"/>
      <c r="PV962" s="19"/>
      <c r="PW962" s="19"/>
      <c r="PX962" s="19"/>
      <c r="PY962" s="19"/>
      <c r="PZ962" s="19"/>
      <c r="QA962" s="19"/>
      <c r="QB962" s="19"/>
      <c r="QC962" s="19"/>
      <c r="QD962" s="19"/>
      <c r="QE962" s="19"/>
      <c r="QF962" s="19"/>
      <c r="QG962" s="19"/>
      <c r="QH962" s="19"/>
      <c r="QI962" s="19"/>
      <c r="QJ962" s="19"/>
      <c r="QK962" s="19"/>
      <c r="QL962" s="19"/>
      <c r="QM962" s="19"/>
      <c r="QN962" s="19"/>
      <c r="QO962" s="19"/>
      <c r="QP962" s="19"/>
      <c r="QQ962" s="19"/>
      <c r="QR962" s="19"/>
      <c r="QS962" s="19"/>
      <c r="QT962" s="19"/>
      <c r="QU962" s="19"/>
      <c r="QV962" s="19"/>
      <c r="QW962" s="19"/>
      <c r="QX962" s="19"/>
      <c r="QY962" s="19"/>
      <c r="QZ962" s="19"/>
      <c r="RA962" s="19"/>
      <c r="RB962" s="19"/>
      <c r="RC962" s="19"/>
      <c r="RD962" s="19"/>
      <c r="RE962" s="19"/>
      <c r="RF962" s="19"/>
      <c r="RG962" s="19"/>
      <c r="RH962" s="19"/>
      <c r="RI962" s="19"/>
      <c r="RJ962" s="19"/>
      <c r="RK962" s="19"/>
      <c r="RL962" s="19"/>
      <c r="RM962" s="19"/>
      <c r="RN962" s="19"/>
      <c r="RO962" s="19"/>
      <c r="RP962" s="19"/>
      <c r="RQ962" s="19"/>
      <c r="RR962" s="19"/>
      <c r="RS962" s="19"/>
      <c r="RT962" s="19"/>
      <c r="RU962" s="19"/>
      <c r="RV962" s="19"/>
      <c r="RW962" s="19"/>
      <c r="RX962" s="19"/>
      <c r="RY962" s="19"/>
      <c r="RZ962" s="19"/>
      <c r="SA962" s="19"/>
      <c r="SB962" s="19"/>
      <c r="SC962" s="19"/>
      <c r="SD962" s="19"/>
      <c r="SE962" s="19"/>
      <c r="SF962" s="19"/>
      <c r="SG962" s="19"/>
      <c r="SH962" s="19"/>
      <c r="SI962" s="19"/>
      <c r="SJ962" s="19"/>
      <c r="SK962" s="19"/>
      <c r="SL962" s="19"/>
      <c r="SM962" s="19"/>
      <c r="SN962" s="19"/>
      <c r="SO962" s="19"/>
      <c r="SP962" s="19"/>
      <c r="SQ962" s="19"/>
      <c r="SR962" s="19"/>
      <c r="SS962" s="19"/>
      <c r="ST962" s="19"/>
      <c r="SU962" s="19"/>
      <c r="SV962" s="19"/>
      <c r="SW962" s="19"/>
      <c r="SX962" s="19"/>
      <c r="SY962" s="19"/>
      <c r="SZ962" s="19"/>
      <c r="TA962" s="19"/>
      <c r="TB962" s="19"/>
      <c r="TC962" s="19"/>
      <c r="TD962" s="19"/>
      <c r="TE962" s="19"/>
      <c r="TF962" s="19"/>
      <c r="TG962" s="19"/>
      <c r="TH962" s="19"/>
      <c r="TI962" s="19"/>
      <c r="TJ962" s="19"/>
      <c r="TK962" s="19"/>
      <c r="TL962" s="19"/>
      <c r="TM962" s="19"/>
      <c r="TN962" s="19"/>
      <c r="TO962" s="19"/>
      <c r="TP962" s="19"/>
      <c r="TQ962" s="19"/>
      <c r="TR962" s="19"/>
      <c r="TS962" s="19"/>
      <c r="TT962" s="19"/>
      <c r="TU962" s="19"/>
      <c r="TV962" s="19"/>
      <c r="TW962" s="19"/>
      <c r="TX962" s="19"/>
      <c r="TY962" s="19"/>
      <c r="TZ962" s="19"/>
      <c r="UA962" s="19"/>
      <c r="UB962" s="19"/>
      <c r="UC962" s="19"/>
      <c r="UD962" s="19"/>
      <c r="UE962" s="19"/>
      <c r="UF962" s="19"/>
      <c r="UG962" s="19"/>
      <c r="UH962" s="19"/>
      <c r="UI962" s="19"/>
      <c r="UJ962" s="19"/>
      <c r="UK962" s="19"/>
      <c r="UL962" s="19"/>
      <c r="UM962" s="19"/>
      <c r="UN962" s="19"/>
      <c r="UO962" s="19"/>
      <c r="UP962" s="19"/>
      <c r="UQ962" s="19"/>
      <c r="UR962" s="19"/>
      <c r="US962" s="19"/>
      <c r="UT962" s="19"/>
      <c r="UU962" s="19"/>
      <c r="UV962" s="19"/>
      <c r="UW962" s="19"/>
      <c r="UX962" s="19"/>
      <c r="UY962" s="19"/>
      <c r="UZ962" s="19"/>
      <c r="VA962" s="19"/>
      <c r="VB962" s="19"/>
      <c r="VC962" s="19"/>
      <c r="VD962" s="19"/>
      <c r="VE962" s="19"/>
      <c r="VF962" s="19"/>
      <c r="VG962" s="19"/>
      <c r="VH962" s="19"/>
      <c r="VI962" s="19"/>
      <c r="VJ962" s="19"/>
      <c r="VK962" s="19"/>
      <c r="VL962" s="19"/>
      <c r="VM962" s="19"/>
      <c r="VN962" s="19"/>
      <c r="VO962" s="19"/>
      <c r="VP962" s="19"/>
      <c r="VQ962" s="19"/>
      <c r="VR962" s="19"/>
      <c r="VS962" s="19"/>
      <c r="VT962" s="19"/>
      <c r="VU962" s="19"/>
      <c r="VV962" s="19"/>
      <c r="VW962" s="19"/>
      <c r="VX962" s="19"/>
      <c r="VY962" s="19"/>
      <c r="VZ962" s="19"/>
      <c r="WA962" s="19"/>
      <c r="WB962" s="19"/>
      <c r="WC962" s="19"/>
      <c r="WD962" s="19"/>
      <c r="WE962" s="19"/>
      <c r="WF962" s="19"/>
      <c r="WG962" s="19"/>
      <c r="WH962" s="19"/>
      <c r="WI962" s="19"/>
      <c r="WJ962" s="19"/>
      <c r="WK962" s="19"/>
      <c r="WL962" s="19"/>
      <c r="WM962" s="19"/>
      <c r="WN962" s="19"/>
      <c r="WO962" s="19"/>
      <c r="WP962" s="19"/>
      <c r="WQ962" s="19"/>
      <c r="WR962" s="19"/>
      <c r="WS962" s="19"/>
      <c r="WT962" s="19"/>
      <c r="WU962" s="19"/>
      <c r="WV962" s="19"/>
      <c r="WW962" s="19"/>
      <c r="WX962" s="19"/>
      <c r="WY962" s="19"/>
    </row>
    <row r="963" spans="1:623" s="17" customFormat="1" hidden="1" x14ac:dyDescent="0.2">
      <c r="A963" s="16"/>
      <c r="I963" s="18"/>
      <c r="J963" s="18"/>
      <c r="N963" s="16"/>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c r="BV963" s="19"/>
      <c r="BW963" s="19"/>
      <c r="BX963" s="19"/>
      <c r="BY963" s="19"/>
      <c r="BZ963" s="19"/>
      <c r="CA963" s="19"/>
      <c r="CB963" s="19"/>
      <c r="CC963" s="19"/>
      <c r="CD963" s="19"/>
      <c r="CE963" s="19"/>
      <c r="CF963" s="19"/>
      <c r="CG963" s="19"/>
      <c r="CH963" s="19"/>
      <c r="CI963" s="19"/>
      <c r="CJ963" s="19"/>
      <c r="CK963" s="19"/>
      <c r="CL963" s="19"/>
      <c r="CM963" s="19"/>
      <c r="CN963" s="19"/>
      <c r="CO963" s="19"/>
      <c r="CP963" s="19"/>
      <c r="CQ963" s="19"/>
      <c r="CR963" s="19"/>
      <c r="CS963" s="19"/>
      <c r="CT963" s="19"/>
      <c r="CU963" s="19"/>
      <c r="CV963" s="19"/>
      <c r="CW963" s="19"/>
      <c r="CX963" s="19"/>
      <c r="CY963" s="19"/>
      <c r="CZ963" s="19"/>
      <c r="DA963" s="19"/>
      <c r="DB963" s="19"/>
      <c r="DC963" s="19"/>
      <c r="DD963" s="19"/>
      <c r="DE963" s="19"/>
      <c r="DF963" s="19"/>
      <c r="DG963" s="19"/>
      <c r="DH963" s="19"/>
      <c r="DI963" s="19"/>
      <c r="DJ963" s="19"/>
      <c r="DK963" s="19"/>
      <c r="DL963" s="19"/>
      <c r="DM963" s="19"/>
      <c r="DN963" s="19"/>
      <c r="DO963" s="19"/>
      <c r="DP963" s="19"/>
      <c r="DQ963" s="19"/>
      <c r="DR963" s="19"/>
      <c r="DS963" s="19"/>
      <c r="DT963" s="19"/>
      <c r="DU963" s="19"/>
      <c r="DV963" s="19"/>
      <c r="DW963" s="19"/>
      <c r="DX963" s="19"/>
      <c r="DY963" s="19"/>
      <c r="DZ963" s="19"/>
      <c r="EA963" s="19"/>
      <c r="EB963" s="19"/>
      <c r="EC963" s="19"/>
      <c r="ED963" s="19"/>
      <c r="EE963" s="19"/>
      <c r="EF963" s="19"/>
      <c r="EG963" s="19"/>
      <c r="EH963" s="19"/>
      <c r="EI963" s="19"/>
      <c r="EJ963" s="19"/>
      <c r="EK963" s="19"/>
      <c r="EL963" s="19"/>
      <c r="EM963" s="19"/>
      <c r="EN963" s="19"/>
      <c r="EO963" s="19"/>
      <c r="EP963" s="19"/>
      <c r="EQ963" s="19"/>
      <c r="ER963" s="19"/>
      <c r="ES963" s="19"/>
      <c r="ET963" s="19"/>
      <c r="EU963" s="19"/>
      <c r="EV963" s="19"/>
      <c r="EW963" s="19"/>
      <c r="EX963" s="19"/>
      <c r="EY963" s="19"/>
      <c r="EZ963" s="19"/>
      <c r="FA963" s="19"/>
      <c r="FB963" s="19"/>
      <c r="FC963" s="19"/>
      <c r="FD963" s="19"/>
      <c r="FE963" s="19"/>
      <c r="FF963" s="19"/>
      <c r="FG963" s="19"/>
      <c r="FH963" s="19"/>
      <c r="FI963" s="19"/>
      <c r="FJ963" s="19"/>
      <c r="FK963" s="19"/>
      <c r="FL963" s="19"/>
      <c r="FM963" s="19"/>
      <c r="FN963" s="19"/>
      <c r="FO963" s="19"/>
      <c r="FP963" s="19"/>
      <c r="FQ963" s="19"/>
      <c r="FR963" s="19"/>
      <c r="FS963" s="19"/>
      <c r="FT963" s="19"/>
      <c r="FU963" s="19"/>
      <c r="FV963" s="19"/>
      <c r="FW963" s="19"/>
      <c r="FX963" s="19"/>
      <c r="FY963" s="19"/>
      <c r="FZ963" s="19"/>
      <c r="GA963" s="19"/>
      <c r="GB963" s="19"/>
      <c r="GC963" s="19"/>
      <c r="GD963" s="19"/>
      <c r="GE963" s="19"/>
      <c r="GF963" s="19"/>
      <c r="GG963" s="19"/>
      <c r="GH963" s="19"/>
      <c r="GI963" s="19"/>
      <c r="GJ963" s="19"/>
      <c r="GK963" s="19"/>
      <c r="GL963" s="19"/>
      <c r="GM963" s="19"/>
      <c r="GN963" s="19"/>
      <c r="GO963" s="19"/>
      <c r="GP963" s="19"/>
      <c r="GQ963" s="19"/>
      <c r="GR963" s="19"/>
      <c r="GS963" s="19"/>
      <c r="GT963" s="19"/>
      <c r="GU963" s="19"/>
      <c r="GV963" s="19"/>
      <c r="GW963" s="19"/>
      <c r="GX963" s="19"/>
      <c r="GY963" s="19"/>
      <c r="GZ963" s="19"/>
      <c r="HA963" s="19"/>
      <c r="HB963" s="19"/>
      <c r="HC963" s="19"/>
      <c r="HD963" s="19"/>
      <c r="HE963" s="19"/>
      <c r="HF963" s="19"/>
      <c r="HG963" s="19"/>
      <c r="HH963" s="19"/>
      <c r="HI963" s="19"/>
      <c r="HJ963" s="19"/>
      <c r="HK963" s="19"/>
      <c r="HL963" s="19"/>
      <c r="HM963" s="19"/>
      <c r="HN963" s="19"/>
      <c r="HO963" s="19"/>
      <c r="HP963" s="19"/>
      <c r="HQ963" s="19"/>
      <c r="HR963" s="19"/>
      <c r="HS963" s="19"/>
      <c r="HT963" s="19"/>
      <c r="HU963" s="19"/>
      <c r="HV963" s="19"/>
      <c r="HW963" s="19"/>
      <c r="HX963" s="19"/>
      <c r="HY963" s="19"/>
      <c r="HZ963" s="19"/>
      <c r="IA963" s="19"/>
      <c r="IB963" s="19"/>
      <c r="IC963" s="19"/>
      <c r="ID963" s="19"/>
      <c r="IE963" s="19"/>
      <c r="IF963" s="19"/>
      <c r="IG963" s="19"/>
      <c r="IH963" s="19"/>
      <c r="II963" s="19"/>
      <c r="IJ963" s="19"/>
      <c r="IK963" s="19"/>
      <c r="IL963" s="19"/>
      <c r="IM963" s="19"/>
      <c r="IN963" s="19"/>
      <c r="IO963" s="19"/>
      <c r="IP963" s="19"/>
      <c r="IQ963" s="19"/>
      <c r="IR963" s="19"/>
      <c r="IS963" s="19"/>
      <c r="IT963" s="19"/>
      <c r="IU963" s="19"/>
      <c r="IV963" s="19"/>
      <c r="IW963" s="19"/>
      <c r="IX963" s="19"/>
      <c r="IY963" s="19"/>
      <c r="IZ963" s="19"/>
      <c r="JA963" s="19"/>
      <c r="JB963" s="19"/>
      <c r="JC963" s="19"/>
      <c r="JD963" s="19"/>
      <c r="JE963" s="19"/>
      <c r="JF963" s="19"/>
      <c r="JG963" s="19"/>
      <c r="JH963" s="19"/>
      <c r="JI963" s="19"/>
      <c r="JJ963" s="19"/>
      <c r="JK963" s="19"/>
      <c r="JL963" s="19"/>
      <c r="JM963" s="19"/>
      <c r="JN963" s="19"/>
      <c r="JO963" s="19"/>
      <c r="JP963" s="19"/>
      <c r="JQ963" s="19"/>
      <c r="JR963" s="19"/>
      <c r="JS963" s="19"/>
      <c r="JT963" s="19"/>
      <c r="JU963" s="19"/>
      <c r="JV963" s="19"/>
      <c r="JW963" s="19"/>
      <c r="JX963" s="19"/>
      <c r="JY963" s="19"/>
      <c r="JZ963" s="19"/>
      <c r="KA963" s="19"/>
      <c r="KB963" s="19"/>
      <c r="KC963" s="19"/>
      <c r="KD963" s="19"/>
      <c r="KE963" s="19"/>
      <c r="KF963" s="19"/>
      <c r="KG963" s="19"/>
      <c r="KH963" s="19"/>
      <c r="KI963" s="19"/>
      <c r="KJ963" s="19"/>
      <c r="KK963" s="19"/>
      <c r="KL963" s="19"/>
      <c r="KM963" s="19"/>
      <c r="KN963" s="19"/>
      <c r="KO963" s="19"/>
      <c r="KP963" s="19"/>
      <c r="KQ963" s="19"/>
      <c r="KR963" s="19"/>
      <c r="KS963" s="19"/>
      <c r="KT963" s="19"/>
      <c r="KU963" s="19"/>
      <c r="KV963" s="19"/>
      <c r="KW963" s="19"/>
      <c r="KX963" s="19"/>
      <c r="KY963" s="19"/>
      <c r="KZ963" s="19"/>
      <c r="LA963" s="19"/>
      <c r="LB963" s="19"/>
      <c r="LC963" s="19"/>
      <c r="LD963" s="19"/>
      <c r="LE963" s="19"/>
      <c r="LF963" s="19"/>
      <c r="LG963" s="19"/>
      <c r="LH963" s="19"/>
      <c r="LI963" s="19"/>
      <c r="LJ963" s="19"/>
      <c r="LK963" s="19"/>
      <c r="LL963" s="19"/>
      <c r="LM963" s="19"/>
      <c r="LN963" s="19"/>
      <c r="LO963" s="19"/>
      <c r="LP963" s="19"/>
      <c r="LQ963" s="19"/>
      <c r="LR963" s="19"/>
      <c r="LS963" s="19"/>
      <c r="LT963" s="19"/>
      <c r="LU963" s="19"/>
      <c r="LV963" s="19"/>
      <c r="LW963" s="19"/>
      <c r="LX963" s="19"/>
      <c r="LY963" s="19"/>
      <c r="LZ963" s="19"/>
      <c r="MA963" s="19"/>
      <c r="MB963" s="19"/>
      <c r="MC963" s="19"/>
      <c r="MD963" s="19"/>
      <c r="ME963" s="19"/>
      <c r="MF963" s="19"/>
      <c r="MG963" s="19"/>
      <c r="MH963" s="19"/>
      <c r="MI963" s="19"/>
      <c r="MJ963" s="19"/>
      <c r="MK963" s="19"/>
      <c r="ML963" s="19"/>
      <c r="MM963" s="19"/>
      <c r="MN963" s="19"/>
      <c r="MO963" s="19"/>
      <c r="MP963" s="19"/>
      <c r="MQ963" s="19"/>
      <c r="MR963" s="19"/>
      <c r="MS963" s="19"/>
      <c r="MT963" s="19"/>
      <c r="MU963" s="19"/>
      <c r="MV963" s="19"/>
      <c r="MW963" s="19"/>
      <c r="MX963" s="19"/>
      <c r="MY963" s="19"/>
      <c r="MZ963" s="19"/>
      <c r="NA963" s="19"/>
      <c r="NB963" s="19"/>
      <c r="NC963" s="19"/>
      <c r="ND963" s="19"/>
      <c r="NE963" s="19"/>
      <c r="NF963" s="19"/>
      <c r="NG963" s="19"/>
      <c r="NH963" s="19"/>
      <c r="NI963" s="19"/>
      <c r="NJ963" s="19"/>
      <c r="NK963" s="19"/>
      <c r="NL963" s="19"/>
      <c r="NM963" s="19"/>
      <c r="NN963" s="19"/>
      <c r="NO963" s="19"/>
      <c r="NP963" s="19"/>
      <c r="NQ963" s="19"/>
      <c r="NR963" s="19"/>
      <c r="NS963" s="19"/>
      <c r="NT963" s="19"/>
      <c r="NU963" s="19"/>
      <c r="NV963" s="19"/>
      <c r="NW963" s="19"/>
      <c r="NX963" s="19"/>
      <c r="NY963" s="19"/>
      <c r="NZ963" s="19"/>
      <c r="OA963" s="19"/>
      <c r="OB963" s="19"/>
      <c r="OC963" s="19"/>
      <c r="OD963" s="19"/>
      <c r="OE963" s="19"/>
      <c r="OF963" s="19"/>
      <c r="OG963" s="19"/>
      <c r="OH963" s="19"/>
      <c r="OI963" s="19"/>
      <c r="OJ963" s="19"/>
      <c r="OK963" s="19"/>
      <c r="OL963" s="19"/>
      <c r="OM963" s="19"/>
      <c r="ON963" s="19"/>
      <c r="OO963" s="19"/>
      <c r="OP963" s="19"/>
      <c r="OQ963" s="19"/>
      <c r="OR963" s="19"/>
      <c r="OS963" s="19"/>
      <c r="OT963" s="19"/>
      <c r="OU963" s="19"/>
      <c r="OV963" s="19"/>
      <c r="OW963" s="19"/>
      <c r="OX963" s="19"/>
      <c r="OY963" s="19"/>
      <c r="OZ963" s="19"/>
      <c r="PA963" s="19"/>
      <c r="PB963" s="19"/>
      <c r="PC963" s="19"/>
      <c r="PD963" s="19"/>
      <c r="PE963" s="19"/>
      <c r="PF963" s="19"/>
      <c r="PG963" s="19"/>
      <c r="PH963" s="19"/>
      <c r="PI963" s="19"/>
      <c r="PJ963" s="19"/>
      <c r="PK963" s="19"/>
      <c r="PL963" s="19"/>
      <c r="PM963" s="19"/>
      <c r="PN963" s="19"/>
      <c r="PO963" s="19"/>
      <c r="PP963" s="19"/>
      <c r="PQ963" s="19"/>
      <c r="PR963" s="19"/>
      <c r="PS963" s="19"/>
      <c r="PT963" s="19"/>
      <c r="PU963" s="19"/>
      <c r="PV963" s="19"/>
      <c r="PW963" s="19"/>
      <c r="PX963" s="19"/>
      <c r="PY963" s="19"/>
      <c r="PZ963" s="19"/>
      <c r="QA963" s="19"/>
      <c r="QB963" s="19"/>
      <c r="QC963" s="19"/>
      <c r="QD963" s="19"/>
      <c r="QE963" s="19"/>
      <c r="QF963" s="19"/>
      <c r="QG963" s="19"/>
      <c r="QH963" s="19"/>
      <c r="QI963" s="19"/>
      <c r="QJ963" s="19"/>
      <c r="QK963" s="19"/>
      <c r="QL963" s="19"/>
      <c r="QM963" s="19"/>
      <c r="QN963" s="19"/>
      <c r="QO963" s="19"/>
      <c r="QP963" s="19"/>
      <c r="QQ963" s="19"/>
      <c r="QR963" s="19"/>
      <c r="QS963" s="19"/>
      <c r="QT963" s="19"/>
      <c r="QU963" s="19"/>
      <c r="QV963" s="19"/>
      <c r="QW963" s="19"/>
      <c r="QX963" s="19"/>
      <c r="QY963" s="19"/>
      <c r="QZ963" s="19"/>
      <c r="RA963" s="19"/>
      <c r="RB963" s="19"/>
      <c r="RC963" s="19"/>
      <c r="RD963" s="19"/>
      <c r="RE963" s="19"/>
      <c r="RF963" s="19"/>
      <c r="RG963" s="19"/>
      <c r="RH963" s="19"/>
      <c r="RI963" s="19"/>
      <c r="RJ963" s="19"/>
      <c r="RK963" s="19"/>
      <c r="RL963" s="19"/>
      <c r="RM963" s="19"/>
      <c r="RN963" s="19"/>
      <c r="RO963" s="19"/>
      <c r="RP963" s="19"/>
      <c r="RQ963" s="19"/>
      <c r="RR963" s="19"/>
      <c r="RS963" s="19"/>
      <c r="RT963" s="19"/>
      <c r="RU963" s="19"/>
      <c r="RV963" s="19"/>
      <c r="RW963" s="19"/>
      <c r="RX963" s="19"/>
      <c r="RY963" s="19"/>
      <c r="RZ963" s="19"/>
      <c r="SA963" s="19"/>
      <c r="SB963" s="19"/>
      <c r="SC963" s="19"/>
      <c r="SD963" s="19"/>
      <c r="SE963" s="19"/>
      <c r="SF963" s="19"/>
      <c r="SG963" s="19"/>
      <c r="SH963" s="19"/>
      <c r="SI963" s="19"/>
      <c r="SJ963" s="19"/>
      <c r="SK963" s="19"/>
      <c r="SL963" s="19"/>
      <c r="SM963" s="19"/>
      <c r="SN963" s="19"/>
      <c r="SO963" s="19"/>
      <c r="SP963" s="19"/>
      <c r="SQ963" s="19"/>
      <c r="SR963" s="19"/>
      <c r="SS963" s="19"/>
      <c r="ST963" s="19"/>
      <c r="SU963" s="19"/>
      <c r="SV963" s="19"/>
      <c r="SW963" s="19"/>
      <c r="SX963" s="19"/>
      <c r="SY963" s="19"/>
      <c r="SZ963" s="19"/>
      <c r="TA963" s="19"/>
      <c r="TB963" s="19"/>
      <c r="TC963" s="19"/>
      <c r="TD963" s="19"/>
      <c r="TE963" s="19"/>
      <c r="TF963" s="19"/>
      <c r="TG963" s="19"/>
      <c r="TH963" s="19"/>
      <c r="TI963" s="19"/>
      <c r="TJ963" s="19"/>
      <c r="TK963" s="19"/>
      <c r="TL963" s="19"/>
      <c r="TM963" s="19"/>
      <c r="TN963" s="19"/>
      <c r="TO963" s="19"/>
      <c r="TP963" s="19"/>
      <c r="TQ963" s="19"/>
      <c r="TR963" s="19"/>
      <c r="TS963" s="19"/>
      <c r="TT963" s="19"/>
      <c r="TU963" s="19"/>
      <c r="TV963" s="19"/>
      <c r="TW963" s="19"/>
      <c r="TX963" s="19"/>
      <c r="TY963" s="19"/>
      <c r="TZ963" s="19"/>
      <c r="UA963" s="19"/>
      <c r="UB963" s="19"/>
      <c r="UC963" s="19"/>
      <c r="UD963" s="19"/>
      <c r="UE963" s="19"/>
      <c r="UF963" s="19"/>
      <c r="UG963" s="19"/>
      <c r="UH963" s="19"/>
      <c r="UI963" s="19"/>
      <c r="UJ963" s="19"/>
      <c r="UK963" s="19"/>
      <c r="UL963" s="19"/>
      <c r="UM963" s="19"/>
      <c r="UN963" s="19"/>
      <c r="UO963" s="19"/>
      <c r="UP963" s="19"/>
      <c r="UQ963" s="19"/>
      <c r="UR963" s="19"/>
      <c r="US963" s="19"/>
      <c r="UT963" s="19"/>
      <c r="UU963" s="19"/>
      <c r="UV963" s="19"/>
      <c r="UW963" s="19"/>
      <c r="UX963" s="19"/>
      <c r="UY963" s="19"/>
      <c r="UZ963" s="19"/>
      <c r="VA963" s="19"/>
      <c r="VB963" s="19"/>
      <c r="VC963" s="19"/>
      <c r="VD963" s="19"/>
      <c r="VE963" s="19"/>
      <c r="VF963" s="19"/>
      <c r="VG963" s="19"/>
      <c r="VH963" s="19"/>
      <c r="VI963" s="19"/>
      <c r="VJ963" s="19"/>
      <c r="VK963" s="19"/>
      <c r="VL963" s="19"/>
      <c r="VM963" s="19"/>
      <c r="VN963" s="19"/>
      <c r="VO963" s="19"/>
      <c r="VP963" s="19"/>
      <c r="VQ963" s="19"/>
      <c r="VR963" s="19"/>
      <c r="VS963" s="19"/>
      <c r="VT963" s="19"/>
      <c r="VU963" s="19"/>
      <c r="VV963" s="19"/>
      <c r="VW963" s="19"/>
      <c r="VX963" s="19"/>
      <c r="VY963" s="19"/>
      <c r="VZ963" s="19"/>
      <c r="WA963" s="19"/>
      <c r="WB963" s="19"/>
      <c r="WC963" s="19"/>
      <c r="WD963" s="19"/>
      <c r="WE963" s="19"/>
      <c r="WF963" s="19"/>
      <c r="WG963" s="19"/>
      <c r="WH963" s="19"/>
      <c r="WI963" s="19"/>
      <c r="WJ963" s="19"/>
      <c r="WK963" s="19"/>
      <c r="WL963" s="19"/>
      <c r="WM963" s="19"/>
      <c r="WN963" s="19"/>
      <c r="WO963" s="19"/>
      <c r="WP963" s="19"/>
      <c r="WQ963" s="19"/>
      <c r="WR963" s="19"/>
      <c r="WS963" s="19"/>
      <c r="WT963" s="19"/>
      <c r="WU963" s="19"/>
      <c r="WV963" s="19"/>
      <c r="WW963" s="19"/>
      <c r="WX963" s="19"/>
      <c r="WY963" s="19"/>
    </row>
    <row r="964" spans="1:623" s="17" customFormat="1" hidden="1" x14ac:dyDescent="0.2">
      <c r="A964" s="16"/>
      <c r="I964" s="18"/>
      <c r="J964" s="18"/>
      <c r="N964" s="16"/>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c r="BV964" s="19"/>
      <c r="BW964" s="19"/>
      <c r="BX964" s="19"/>
      <c r="BY964" s="19"/>
      <c r="BZ964" s="19"/>
      <c r="CA964" s="19"/>
      <c r="CB964" s="19"/>
      <c r="CC964" s="19"/>
      <c r="CD964" s="19"/>
      <c r="CE964" s="19"/>
      <c r="CF964" s="19"/>
      <c r="CG964" s="19"/>
      <c r="CH964" s="19"/>
      <c r="CI964" s="19"/>
      <c r="CJ964" s="19"/>
      <c r="CK964" s="19"/>
      <c r="CL964" s="19"/>
      <c r="CM964" s="19"/>
      <c r="CN964" s="19"/>
      <c r="CO964" s="19"/>
      <c r="CP964" s="19"/>
      <c r="CQ964" s="19"/>
      <c r="CR964" s="19"/>
      <c r="CS964" s="19"/>
      <c r="CT964" s="19"/>
      <c r="CU964" s="19"/>
      <c r="CV964" s="19"/>
      <c r="CW964" s="19"/>
      <c r="CX964" s="19"/>
      <c r="CY964" s="19"/>
      <c r="CZ964" s="19"/>
      <c r="DA964" s="19"/>
      <c r="DB964" s="19"/>
      <c r="DC964" s="19"/>
      <c r="DD964" s="19"/>
      <c r="DE964" s="19"/>
      <c r="DF964" s="19"/>
      <c r="DG964" s="19"/>
      <c r="DH964" s="19"/>
      <c r="DI964" s="19"/>
      <c r="DJ964" s="19"/>
      <c r="DK964" s="19"/>
      <c r="DL964" s="19"/>
      <c r="DM964" s="19"/>
      <c r="DN964" s="19"/>
      <c r="DO964" s="19"/>
      <c r="DP964" s="19"/>
      <c r="DQ964" s="19"/>
      <c r="DR964" s="19"/>
      <c r="DS964" s="19"/>
      <c r="DT964" s="19"/>
      <c r="DU964" s="19"/>
      <c r="DV964" s="19"/>
      <c r="DW964" s="19"/>
      <c r="DX964" s="19"/>
      <c r="DY964" s="19"/>
      <c r="DZ964" s="19"/>
      <c r="EA964" s="19"/>
      <c r="EB964" s="19"/>
      <c r="EC964" s="19"/>
      <c r="ED964" s="19"/>
      <c r="EE964" s="19"/>
      <c r="EF964" s="19"/>
      <c r="EG964" s="19"/>
      <c r="EH964" s="19"/>
      <c r="EI964" s="19"/>
      <c r="EJ964" s="19"/>
      <c r="EK964" s="19"/>
      <c r="EL964" s="19"/>
      <c r="EM964" s="19"/>
      <c r="EN964" s="19"/>
      <c r="EO964" s="19"/>
      <c r="EP964" s="19"/>
      <c r="EQ964" s="19"/>
      <c r="ER964" s="19"/>
      <c r="ES964" s="19"/>
      <c r="ET964" s="19"/>
      <c r="EU964" s="19"/>
      <c r="EV964" s="19"/>
      <c r="EW964" s="19"/>
      <c r="EX964" s="19"/>
      <c r="EY964" s="19"/>
      <c r="EZ964" s="19"/>
      <c r="FA964" s="19"/>
      <c r="FB964" s="19"/>
      <c r="FC964" s="19"/>
      <c r="FD964" s="19"/>
      <c r="FE964" s="19"/>
      <c r="FF964" s="19"/>
      <c r="FG964" s="19"/>
      <c r="FH964" s="19"/>
      <c r="FI964" s="19"/>
      <c r="FJ964" s="19"/>
      <c r="FK964" s="19"/>
      <c r="FL964" s="19"/>
      <c r="FM964" s="19"/>
      <c r="FN964" s="19"/>
      <c r="FO964" s="19"/>
      <c r="FP964" s="19"/>
      <c r="FQ964" s="19"/>
      <c r="FR964" s="19"/>
      <c r="FS964" s="19"/>
      <c r="FT964" s="19"/>
      <c r="FU964" s="19"/>
      <c r="FV964" s="19"/>
      <c r="FW964" s="19"/>
      <c r="FX964" s="19"/>
      <c r="FY964" s="19"/>
      <c r="FZ964" s="19"/>
      <c r="GA964" s="19"/>
      <c r="GB964" s="19"/>
      <c r="GC964" s="19"/>
      <c r="GD964" s="19"/>
      <c r="GE964" s="19"/>
      <c r="GF964" s="19"/>
      <c r="GG964" s="19"/>
      <c r="GH964" s="19"/>
      <c r="GI964" s="19"/>
      <c r="GJ964" s="19"/>
      <c r="GK964" s="19"/>
      <c r="GL964" s="19"/>
      <c r="GM964" s="19"/>
      <c r="GN964" s="19"/>
      <c r="GO964" s="19"/>
      <c r="GP964" s="19"/>
      <c r="GQ964" s="19"/>
      <c r="GR964" s="19"/>
      <c r="GS964" s="19"/>
      <c r="GT964" s="19"/>
      <c r="GU964" s="19"/>
      <c r="GV964" s="19"/>
      <c r="GW964" s="19"/>
      <c r="GX964" s="19"/>
      <c r="GY964" s="19"/>
      <c r="GZ964" s="19"/>
      <c r="HA964" s="19"/>
      <c r="HB964" s="19"/>
      <c r="HC964" s="19"/>
      <c r="HD964" s="19"/>
      <c r="HE964" s="19"/>
      <c r="HF964" s="19"/>
      <c r="HG964" s="19"/>
      <c r="HH964" s="19"/>
      <c r="HI964" s="19"/>
      <c r="HJ964" s="19"/>
      <c r="HK964" s="19"/>
      <c r="HL964" s="19"/>
      <c r="HM964" s="19"/>
      <c r="HN964" s="19"/>
      <c r="HO964" s="19"/>
      <c r="HP964" s="19"/>
      <c r="HQ964" s="19"/>
      <c r="HR964" s="19"/>
      <c r="HS964" s="19"/>
      <c r="HT964" s="19"/>
      <c r="HU964" s="19"/>
      <c r="HV964" s="19"/>
      <c r="HW964" s="19"/>
      <c r="HX964" s="19"/>
      <c r="HY964" s="19"/>
      <c r="HZ964" s="19"/>
      <c r="IA964" s="19"/>
      <c r="IB964" s="19"/>
      <c r="IC964" s="19"/>
      <c r="ID964" s="19"/>
      <c r="IE964" s="19"/>
      <c r="IF964" s="19"/>
      <c r="IG964" s="19"/>
      <c r="IH964" s="19"/>
      <c r="II964" s="19"/>
      <c r="IJ964" s="19"/>
      <c r="IK964" s="19"/>
      <c r="IL964" s="19"/>
      <c r="IM964" s="19"/>
      <c r="IN964" s="19"/>
      <c r="IO964" s="19"/>
      <c r="IP964" s="19"/>
      <c r="IQ964" s="19"/>
      <c r="IR964" s="19"/>
      <c r="IS964" s="19"/>
      <c r="IT964" s="19"/>
      <c r="IU964" s="19"/>
      <c r="IV964" s="19"/>
      <c r="IW964" s="19"/>
      <c r="IX964" s="19"/>
      <c r="IY964" s="19"/>
      <c r="IZ964" s="19"/>
      <c r="JA964" s="19"/>
      <c r="JB964" s="19"/>
      <c r="JC964" s="19"/>
      <c r="JD964" s="19"/>
      <c r="JE964" s="19"/>
      <c r="JF964" s="19"/>
      <c r="JG964" s="19"/>
      <c r="JH964" s="19"/>
      <c r="JI964" s="19"/>
      <c r="JJ964" s="19"/>
      <c r="JK964" s="19"/>
      <c r="JL964" s="19"/>
      <c r="JM964" s="19"/>
      <c r="JN964" s="19"/>
      <c r="JO964" s="19"/>
      <c r="JP964" s="19"/>
      <c r="JQ964" s="19"/>
      <c r="JR964" s="19"/>
      <c r="JS964" s="19"/>
      <c r="JT964" s="19"/>
      <c r="JU964" s="19"/>
      <c r="JV964" s="19"/>
      <c r="JW964" s="19"/>
      <c r="JX964" s="19"/>
      <c r="JY964" s="19"/>
      <c r="JZ964" s="19"/>
      <c r="KA964" s="19"/>
      <c r="KB964" s="19"/>
      <c r="KC964" s="19"/>
      <c r="KD964" s="19"/>
      <c r="KE964" s="19"/>
      <c r="KF964" s="19"/>
      <c r="KG964" s="19"/>
      <c r="KH964" s="19"/>
      <c r="KI964" s="19"/>
      <c r="KJ964" s="19"/>
      <c r="KK964" s="19"/>
      <c r="KL964" s="19"/>
      <c r="KM964" s="19"/>
      <c r="KN964" s="19"/>
      <c r="KO964" s="19"/>
      <c r="KP964" s="19"/>
      <c r="KQ964" s="19"/>
      <c r="KR964" s="19"/>
      <c r="KS964" s="19"/>
      <c r="KT964" s="19"/>
      <c r="KU964" s="19"/>
      <c r="KV964" s="19"/>
      <c r="KW964" s="19"/>
      <c r="KX964" s="19"/>
      <c r="KY964" s="19"/>
      <c r="KZ964" s="19"/>
      <c r="LA964" s="19"/>
      <c r="LB964" s="19"/>
      <c r="LC964" s="19"/>
      <c r="LD964" s="19"/>
      <c r="LE964" s="19"/>
      <c r="LF964" s="19"/>
      <c r="LG964" s="19"/>
      <c r="LH964" s="19"/>
      <c r="LI964" s="19"/>
      <c r="LJ964" s="19"/>
      <c r="LK964" s="19"/>
      <c r="LL964" s="19"/>
      <c r="LM964" s="19"/>
      <c r="LN964" s="19"/>
      <c r="LO964" s="19"/>
      <c r="LP964" s="19"/>
      <c r="LQ964" s="19"/>
      <c r="LR964" s="19"/>
      <c r="LS964" s="19"/>
      <c r="LT964" s="19"/>
      <c r="LU964" s="19"/>
      <c r="LV964" s="19"/>
      <c r="LW964" s="19"/>
      <c r="LX964" s="19"/>
      <c r="LY964" s="19"/>
      <c r="LZ964" s="19"/>
      <c r="MA964" s="19"/>
      <c r="MB964" s="19"/>
      <c r="MC964" s="19"/>
      <c r="MD964" s="19"/>
      <c r="ME964" s="19"/>
      <c r="MF964" s="19"/>
      <c r="MG964" s="19"/>
      <c r="MH964" s="19"/>
      <c r="MI964" s="19"/>
      <c r="MJ964" s="19"/>
      <c r="MK964" s="19"/>
      <c r="ML964" s="19"/>
      <c r="MM964" s="19"/>
      <c r="MN964" s="19"/>
      <c r="MO964" s="19"/>
      <c r="MP964" s="19"/>
      <c r="MQ964" s="19"/>
      <c r="MR964" s="19"/>
      <c r="MS964" s="19"/>
      <c r="MT964" s="19"/>
      <c r="MU964" s="19"/>
      <c r="MV964" s="19"/>
      <c r="MW964" s="19"/>
      <c r="MX964" s="19"/>
      <c r="MY964" s="19"/>
      <c r="MZ964" s="19"/>
      <c r="NA964" s="19"/>
      <c r="NB964" s="19"/>
      <c r="NC964" s="19"/>
      <c r="ND964" s="19"/>
      <c r="NE964" s="19"/>
      <c r="NF964" s="19"/>
      <c r="NG964" s="19"/>
      <c r="NH964" s="19"/>
      <c r="NI964" s="19"/>
      <c r="NJ964" s="19"/>
      <c r="NK964" s="19"/>
      <c r="NL964" s="19"/>
      <c r="NM964" s="19"/>
      <c r="NN964" s="19"/>
      <c r="NO964" s="19"/>
      <c r="NP964" s="19"/>
      <c r="NQ964" s="19"/>
      <c r="NR964" s="19"/>
      <c r="NS964" s="19"/>
      <c r="NT964" s="19"/>
      <c r="NU964" s="19"/>
      <c r="NV964" s="19"/>
      <c r="NW964" s="19"/>
      <c r="NX964" s="19"/>
      <c r="NY964" s="19"/>
      <c r="NZ964" s="19"/>
      <c r="OA964" s="19"/>
      <c r="OB964" s="19"/>
      <c r="OC964" s="19"/>
      <c r="OD964" s="19"/>
      <c r="OE964" s="19"/>
      <c r="OF964" s="19"/>
      <c r="OG964" s="19"/>
      <c r="OH964" s="19"/>
      <c r="OI964" s="19"/>
      <c r="OJ964" s="19"/>
      <c r="OK964" s="19"/>
      <c r="OL964" s="19"/>
      <c r="OM964" s="19"/>
      <c r="ON964" s="19"/>
      <c r="OO964" s="19"/>
      <c r="OP964" s="19"/>
      <c r="OQ964" s="19"/>
      <c r="OR964" s="19"/>
      <c r="OS964" s="19"/>
      <c r="OT964" s="19"/>
      <c r="OU964" s="19"/>
      <c r="OV964" s="19"/>
      <c r="OW964" s="19"/>
      <c r="OX964" s="19"/>
      <c r="OY964" s="19"/>
      <c r="OZ964" s="19"/>
      <c r="PA964" s="19"/>
      <c r="PB964" s="19"/>
      <c r="PC964" s="19"/>
      <c r="PD964" s="19"/>
      <c r="PE964" s="19"/>
      <c r="PF964" s="19"/>
      <c r="PG964" s="19"/>
      <c r="PH964" s="19"/>
      <c r="PI964" s="19"/>
      <c r="PJ964" s="19"/>
      <c r="PK964" s="19"/>
      <c r="PL964" s="19"/>
      <c r="PM964" s="19"/>
      <c r="PN964" s="19"/>
      <c r="PO964" s="19"/>
      <c r="PP964" s="19"/>
      <c r="PQ964" s="19"/>
      <c r="PR964" s="19"/>
      <c r="PS964" s="19"/>
      <c r="PT964" s="19"/>
      <c r="PU964" s="19"/>
      <c r="PV964" s="19"/>
      <c r="PW964" s="19"/>
      <c r="PX964" s="19"/>
      <c r="PY964" s="19"/>
      <c r="PZ964" s="19"/>
      <c r="QA964" s="19"/>
      <c r="QB964" s="19"/>
      <c r="QC964" s="19"/>
      <c r="QD964" s="19"/>
      <c r="QE964" s="19"/>
      <c r="QF964" s="19"/>
      <c r="QG964" s="19"/>
      <c r="QH964" s="19"/>
      <c r="QI964" s="19"/>
      <c r="QJ964" s="19"/>
      <c r="QK964" s="19"/>
      <c r="QL964" s="19"/>
      <c r="QM964" s="19"/>
      <c r="QN964" s="19"/>
      <c r="QO964" s="19"/>
      <c r="QP964" s="19"/>
      <c r="QQ964" s="19"/>
      <c r="QR964" s="19"/>
      <c r="QS964" s="19"/>
      <c r="QT964" s="19"/>
      <c r="QU964" s="19"/>
      <c r="QV964" s="19"/>
      <c r="QW964" s="19"/>
      <c r="QX964" s="19"/>
      <c r="QY964" s="19"/>
      <c r="QZ964" s="19"/>
      <c r="RA964" s="19"/>
      <c r="RB964" s="19"/>
      <c r="RC964" s="19"/>
      <c r="RD964" s="19"/>
      <c r="RE964" s="19"/>
      <c r="RF964" s="19"/>
      <c r="RG964" s="19"/>
      <c r="RH964" s="19"/>
      <c r="RI964" s="19"/>
      <c r="RJ964" s="19"/>
      <c r="RK964" s="19"/>
      <c r="RL964" s="19"/>
      <c r="RM964" s="19"/>
      <c r="RN964" s="19"/>
      <c r="RO964" s="19"/>
      <c r="RP964" s="19"/>
      <c r="RQ964" s="19"/>
      <c r="RR964" s="19"/>
      <c r="RS964" s="19"/>
      <c r="RT964" s="19"/>
      <c r="RU964" s="19"/>
      <c r="RV964" s="19"/>
      <c r="RW964" s="19"/>
      <c r="RX964" s="19"/>
      <c r="RY964" s="19"/>
      <c r="RZ964" s="19"/>
      <c r="SA964" s="19"/>
      <c r="SB964" s="19"/>
      <c r="SC964" s="19"/>
      <c r="SD964" s="19"/>
      <c r="SE964" s="19"/>
      <c r="SF964" s="19"/>
      <c r="SG964" s="19"/>
      <c r="SH964" s="19"/>
      <c r="SI964" s="19"/>
      <c r="SJ964" s="19"/>
      <c r="SK964" s="19"/>
      <c r="SL964" s="19"/>
      <c r="SM964" s="19"/>
      <c r="SN964" s="19"/>
      <c r="SO964" s="19"/>
      <c r="SP964" s="19"/>
      <c r="SQ964" s="19"/>
      <c r="SR964" s="19"/>
      <c r="SS964" s="19"/>
      <c r="ST964" s="19"/>
      <c r="SU964" s="19"/>
      <c r="SV964" s="19"/>
      <c r="SW964" s="19"/>
      <c r="SX964" s="19"/>
      <c r="SY964" s="19"/>
      <c r="SZ964" s="19"/>
      <c r="TA964" s="19"/>
      <c r="TB964" s="19"/>
      <c r="TC964" s="19"/>
      <c r="TD964" s="19"/>
      <c r="TE964" s="19"/>
      <c r="TF964" s="19"/>
      <c r="TG964" s="19"/>
      <c r="TH964" s="19"/>
      <c r="TI964" s="19"/>
      <c r="TJ964" s="19"/>
      <c r="TK964" s="19"/>
      <c r="TL964" s="19"/>
      <c r="TM964" s="19"/>
      <c r="TN964" s="19"/>
      <c r="TO964" s="19"/>
      <c r="TP964" s="19"/>
      <c r="TQ964" s="19"/>
      <c r="TR964" s="19"/>
      <c r="TS964" s="19"/>
      <c r="TT964" s="19"/>
      <c r="TU964" s="19"/>
      <c r="TV964" s="19"/>
      <c r="TW964" s="19"/>
      <c r="TX964" s="19"/>
      <c r="TY964" s="19"/>
      <c r="TZ964" s="19"/>
      <c r="UA964" s="19"/>
      <c r="UB964" s="19"/>
      <c r="UC964" s="19"/>
      <c r="UD964" s="19"/>
      <c r="UE964" s="19"/>
      <c r="UF964" s="19"/>
      <c r="UG964" s="19"/>
      <c r="UH964" s="19"/>
      <c r="UI964" s="19"/>
      <c r="UJ964" s="19"/>
      <c r="UK964" s="19"/>
      <c r="UL964" s="19"/>
      <c r="UM964" s="19"/>
      <c r="UN964" s="19"/>
      <c r="UO964" s="19"/>
      <c r="UP964" s="19"/>
      <c r="UQ964" s="19"/>
      <c r="UR964" s="19"/>
      <c r="US964" s="19"/>
      <c r="UT964" s="19"/>
      <c r="UU964" s="19"/>
      <c r="UV964" s="19"/>
      <c r="UW964" s="19"/>
      <c r="UX964" s="19"/>
      <c r="UY964" s="19"/>
      <c r="UZ964" s="19"/>
      <c r="VA964" s="19"/>
      <c r="VB964" s="19"/>
      <c r="VC964" s="19"/>
      <c r="VD964" s="19"/>
      <c r="VE964" s="19"/>
      <c r="VF964" s="19"/>
      <c r="VG964" s="19"/>
      <c r="VH964" s="19"/>
      <c r="VI964" s="19"/>
      <c r="VJ964" s="19"/>
      <c r="VK964" s="19"/>
      <c r="VL964" s="19"/>
      <c r="VM964" s="19"/>
      <c r="VN964" s="19"/>
      <c r="VO964" s="19"/>
      <c r="VP964" s="19"/>
      <c r="VQ964" s="19"/>
      <c r="VR964" s="19"/>
      <c r="VS964" s="19"/>
      <c r="VT964" s="19"/>
      <c r="VU964" s="19"/>
      <c r="VV964" s="19"/>
      <c r="VW964" s="19"/>
      <c r="VX964" s="19"/>
      <c r="VY964" s="19"/>
      <c r="VZ964" s="19"/>
      <c r="WA964" s="19"/>
      <c r="WB964" s="19"/>
      <c r="WC964" s="19"/>
      <c r="WD964" s="19"/>
      <c r="WE964" s="19"/>
      <c r="WF964" s="19"/>
      <c r="WG964" s="19"/>
      <c r="WH964" s="19"/>
      <c r="WI964" s="19"/>
      <c r="WJ964" s="19"/>
      <c r="WK964" s="19"/>
      <c r="WL964" s="19"/>
      <c r="WM964" s="19"/>
      <c r="WN964" s="19"/>
      <c r="WO964" s="19"/>
      <c r="WP964" s="19"/>
      <c r="WQ964" s="19"/>
      <c r="WR964" s="19"/>
      <c r="WS964" s="19"/>
      <c r="WT964" s="19"/>
      <c r="WU964" s="19"/>
      <c r="WV964" s="19"/>
      <c r="WW964" s="19"/>
      <c r="WX964" s="19"/>
      <c r="WY964" s="19"/>
    </row>
    <row r="965" spans="1:623" s="17" customFormat="1" hidden="1" x14ac:dyDescent="0.2">
      <c r="A965" s="16"/>
      <c r="I965" s="18"/>
      <c r="J965" s="18"/>
      <c r="N965" s="16"/>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c r="BV965" s="19"/>
      <c r="BW965" s="19"/>
      <c r="BX965" s="19"/>
      <c r="BY965" s="19"/>
      <c r="BZ965" s="19"/>
      <c r="CA965" s="19"/>
      <c r="CB965" s="19"/>
      <c r="CC965" s="19"/>
      <c r="CD965" s="19"/>
      <c r="CE965" s="19"/>
      <c r="CF965" s="19"/>
      <c r="CG965" s="19"/>
      <c r="CH965" s="19"/>
      <c r="CI965" s="19"/>
      <c r="CJ965" s="19"/>
      <c r="CK965" s="19"/>
      <c r="CL965" s="19"/>
      <c r="CM965" s="19"/>
      <c r="CN965" s="19"/>
      <c r="CO965" s="19"/>
      <c r="CP965" s="19"/>
      <c r="CQ965" s="19"/>
      <c r="CR965" s="19"/>
      <c r="CS965" s="19"/>
      <c r="CT965" s="19"/>
      <c r="CU965" s="19"/>
      <c r="CV965" s="19"/>
      <c r="CW965" s="19"/>
      <c r="CX965" s="19"/>
      <c r="CY965" s="19"/>
      <c r="CZ965" s="19"/>
      <c r="DA965" s="19"/>
      <c r="DB965" s="19"/>
      <c r="DC965" s="19"/>
      <c r="DD965" s="19"/>
      <c r="DE965" s="19"/>
      <c r="DF965" s="19"/>
      <c r="DG965" s="19"/>
      <c r="DH965" s="19"/>
      <c r="DI965" s="19"/>
      <c r="DJ965" s="19"/>
      <c r="DK965" s="19"/>
      <c r="DL965" s="19"/>
      <c r="DM965" s="19"/>
      <c r="DN965" s="19"/>
      <c r="DO965" s="19"/>
      <c r="DP965" s="19"/>
      <c r="DQ965" s="19"/>
      <c r="DR965" s="19"/>
      <c r="DS965" s="19"/>
      <c r="DT965" s="19"/>
      <c r="DU965" s="19"/>
      <c r="DV965" s="19"/>
      <c r="DW965" s="19"/>
      <c r="DX965" s="19"/>
      <c r="DY965" s="19"/>
      <c r="DZ965" s="19"/>
      <c r="EA965" s="19"/>
      <c r="EB965" s="19"/>
      <c r="EC965" s="19"/>
      <c r="ED965" s="19"/>
      <c r="EE965" s="19"/>
      <c r="EF965" s="19"/>
      <c r="EG965" s="19"/>
      <c r="EH965" s="19"/>
      <c r="EI965" s="19"/>
      <c r="EJ965" s="19"/>
      <c r="EK965" s="19"/>
      <c r="EL965" s="19"/>
      <c r="EM965" s="19"/>
      <c r="EN965" s="19"/>
      <c r="EO965" s="19"/>
      <c r="EP965" s="19"/>
      <c r="EQ965" s="19"/>
      <c r="ER965" s="19"/>
      <c r="ES965" s="19"/>
      <c r="ET965" s="19"/>
      <c r="EU965" s="19"/>
      <c r="EV965" s="19"/>
      <c r="EW965" s="19"/>
      <c r="EX965" s="19"/>
      <c r="EY965" s="19"/>
      <c r="EZ965" s="19"/>
      <c r="FA965" s="19"/>
      <c r="FB965" s="19"/>
      <c r="FC965" s="19"/>
      <c r="FD965" s="19"/>
      <c r="FE965" s="19"/>
      <c r="FF965" s="19"/>
      <c r="FG965" s="19"/>
      <c r="FH965" s="19"/>
      <c r="FI965" s="19"/>
      <c r="FJ965" s="19"/>
      <c r="FK965" s="19"/>
      <c r="FL965" s="19"/>
      <c r="FM965" s="19"/>
      <c r="FN965" s="19"/>
      <c r="FO965" s="19"/>
      <c r="FP965" s="19"/>
      <c r="FQ965" s="19"/>
      <c r="FR965" s="19"/>
      <c r="FS965" s="19"/>
      <c r="FT965" s="19"/>
      <c r="FU965" s="19"/>
      <c r="FV965" s="19"/>
      <c r="FW965" s="19"/>
      <c r="FX965" s="19"/>
      <c r="FY965" s="19"/>
      <c r="FZ965" s="19"/>
      <c r="GA965" s="19"/>
      <c r="GB965" s="19"/>
      <c r="GC965" s="19"/>
      <c r="GD965" s="19"/>
      <c r="GE965" s="19"/>
      <c r="GF965" s="19"/>
      <c r="GG965" s="19"/>
      <c r="GH965" s="19"/>
      <c r="GI965" s="19"/>
      <c r="GJ965" s="19"/>
      <c r="GK965" s="19"/>
      <c r="GL965" s="19"/>
      <c r="GM965" s="19"/>
      <c r="GN965" s="19"/>
      <c r="GO965" s="19"/>
      <c r="GP965" s="19"/>
      <c r="GQ965" s="19"/>
      <c r="GR965" s="19"/>
      <c r="GS965" s="19"/>
      <c r="GT965" s="19"/>
      <c r="GU965" s="19"/>
      <c r="GV965" s="19"/>
      <c r="GW965" s="19"/>
      <c r="GX965" s="19"/>
      <c r="GY965" s="19"/>
      <c r="GZ965" s="19"/>
      <c r="HA965" s="19"/>
      <c r="HB965" s="19"/>
      <c r="HC965" s="19"/>
      <c r="HD965" s="19"/>
      <c r="HE965" s="19"/>
      <c r="HF965" s="19"/>
      <c r="HG965" s="19"/>
      <c r="HH965" s="19"/>
      <c r="HI965" s="19"/>
      <c r="HJ965" s="19"/>
      <c r="HK965" s="19"/>
      <c r="HL965" s="19"/>
      <c r="HM965" s="19"/>
      <c r="HN965" s="19"/>
      <c r="HO965" s="19"/>
      <c r="HP965" s="19"/>
      <c r="HQ965" s="19"/>
      <c r="HR965" s="19"/>
      <c r="HS965" s="19"/>
      <c r="HT965" s="19"/>
      <c r="HU965" s="19"/>
      <c r="HV965" s="19"/>
      <c r="HW965" s="19"/>
      <c r="HX965" s="19"/>
      <c r="HY965" s="19"/>
      <c r="HZ965" s="19"/>
      <c r="IA965" s="19"/>
      <c r="IB965" s="19"/>
      <c r="IC965" s="19"/>
      <c r="ID965" s="19"/>
      <c r="IE965" s="19"/>
      <c r="IF965" s="19"/>
      <c r="IG965" s="19"/>
      <c r="IH965" s="19"/>
      <c r="II965" s="19"/>
      <c r="IJ965" s="19"/>
      <c r="IK965" s="19"/>
      <c r="IL965" s="19"/>
      <c r="IM965" s="19"/>
      <c r="IN965" s="19"/>
      <c r="IO965" s="19"/>
      <c r="IP965" s="19"/>
      <c r="IQ965" s="19"/>
      <c r="IR965" s="19"/>
      <c r="IS965" s="19"/>
      <c r="IT965" s="19"/>
      <c r="IU965" s="19"/>
      <c r="IV965" s="19"/>
      <c r="IW965" s="19"/>
      <c r="IX965" s="19"/>
      <c r="IY965" s="19"/>
      <c r="IZ965" s="19"/>
      <c r="JA965" s="19"/>
      <c r="JB965" s="19"/>
      <c r="JC965" s="19"/>
      <c r="JD965" s="19"/>
      <c r="JE965" s="19"/>
      <c r="JF965" s="19"/>
      <c r="JG965" s="19"/>
      <c r="JH965" s="19"/>
      <c r="JI965" s="19"/>
      <c r="JJ965" s="19"/>
      <c r="JK965" s="19"/>
      <c r="JL965" s="19"/>
      <c r="JM965" s="19"/>
      <c r="JN965" s="19"/>
      <c r="JO965" s="19"/>
      <c r="JP965" s="19"/>
      <c r="JQ965" s="19"/>
      <c r="JR965" s="19"/>
      <c r="JS965" s="19"/>
      <c r="JT965" s="19"/>
      <c r="JU965" s="19"/>
      <c r="JV965" s="19"/>
      <c r="JW965" s="19"/>
      <c r="JX965" s="19"/>
      <c r="JY965" s="19"/>
      <c r="JZ965" s="19"/>
      <c r="KA965" s="19"/>
      <c r="KB965" s="19"/>
      <c r="KC965" s="19"/>
      <c r="KD965" s="19"/>
      <c r="KE965" s="19"/>
      <c r="KF965" s="19"/>
      <c r="KG965" s="19"/>
      <c r="KH965" s="19"/>
      <c r="KI965" s="19"/>
      <c r="KJ965" s="19"/>
      <c r="KK965" s="19"/>
      <c r="KL965" s="19"/>
      <c r="KM965" s="19"/>
      <c r="KN965" s="19"/>
      <c r="KO965" s="19"/>
      <c r="KP965" s="19"/>
      <c r="KQ965" s="19"/>
      <c r="KR965" s="19"/>
      <c r="KS965" s="19"/>
      <c r="KT965" s="19"/>
      <c r="KU965" s="19"/>
      <c r="KV965" s="19"/>
      <c r="KW965" s="19"/>
      <c r="KX965" s="19"/>
      <c r="KY965" s="19"/>
      <c r="KZ965" s="19"/>
      <c r="LA965" s="19"/>
      <c r="LB965" s="19"/>
      <c r="LC965" s="19"/>
      <c r="LD965" s="19"/>
      <c r="LE965" s="19"/>
      <c r="LF965" s="19"/>
      <c r="LG965" s="19"/>
      <c r="LH965" s="19"/>
      <c r="LI965" s="19"/>
      <c r="LJ965" s="19"/>
      <c r="LK965" s="19"/>
      <c r="LL965" s="19"/>
      <c r="LM965" s="19"/>
      <c r="LN965" s="19"/>
      <c r="LO965" s="19"/>
      <c r="LP965" s="19"/>
      <c r="LQ965" s="19"/>
      <c r="LR965" s="19"/>
      <c r="LS965" s="19"/>
      <c r="LT965" s="19"/>
      <c r="LU965" s="19"/>
      <c r="LV965" s="19"/>
      <c r="LW965" s="19"/>
      <c r="LX965" s="19"/>
      <c r="LY965" s="19"/>
      <c r="LZ965" s="19"/>
      <c r="MA965" s="19"/>
      <c r="MB965" s="19"/>
      <c r="MC965" s="19"/>
      <c r="MD965" s="19"/>
      <c r="ME965" s="19"/>
      <c r="MF965" s="19"/>
      <c r="MG965" s="19"/>
      <c r="MH965" s="19"/>
      <c r="MI965" s="19"/>
      <c r="MJ965" s="19"/>
      <c r="MK965" s="19"/>
      <c r="ML965" s="19"/>
      <c r="MM965" s="19"/>
      <c r="MN965" s="19"/>
      <c r="MO965" s="19"/>
      <c r="MP965" s="19"/>
      <c r="MQ965" s="19"/>
      <c r="MR965" s="19"/>
      <c r="MS965" s="19"/>
      <c r="MT965" s="19"/>
      <c r="MU965" s="19"/>
      <c r="MV965" s="19"/>
      <c r="MW965" s="19"/>
      <c r="MX965" s="19"/>
      <c r="MY965" s="19"/>
      <c r="MZ965" s="19"/>
      <c r="NA965" s="19"/>
      <c r="NB965" s="19"/>
      <c r="NC965" s="19"/>
      <c r="ND965" s="19"/>
      <c r="NE965" s="19"/>
      <c r="NF965" s="19"/>
      <c r="NG965" s="19"/>
      <c r="NH965" s="19"/>
      <c r="NI965" s="19"/>
      <c r="NJ965" s="19"/>
      <c r="NK965" s="19"/>
      <c r="NL965" s="19"/>
      <c r="NM965" s="19"/>
      <c r="NN965" s="19"/>
      <c r="NO965" s="19"/>
      <c r="NP965" s="19"/>
      <c r="NQ965" s="19"/>
      <c r="NR965" s="19"/>
      <c r="NS965" s="19"/>
      <c r="NT965" s="19"/>
      <c r="NU965" s="19"/>
      <c r="NV965" s="19"/>
      <c r="NW965" s="19"/>
      <c r="NX965" s="19"/>
      <c r="NY965" s="19"/>
      <c r="NZ965" s="19"/>
      <c r="OA965" s="19"/>
      <c r="OB965" s="19"/>
      <c r="OC965" s="19"/>
      <c r="OD965" s="19"/>
      <c r="OE965" s="19"/>
      <c r="OF965" s="19"/>
      <c r="OG965" s="19"/>
      <c r="OH965" s="19"/>
      <c r="OI965" s="19"/>
      <c r="OJ965" s="19"/>
      <c r="OK965" s="19"/>
      <c r="OL965" s="19"/>
      <c r="OM965" s="19"/>
      <c r="ON965" s="19"/>
      <c r="OO965" s="19"/>
      <c r="OP965" s="19"/>
      <c r="OQ965" s="19"/>
      <c r="OR965" s="19"/>
      <c r="OS965" s="19"/>
      <c r="OT965" s="19"/>
      <c r="OU965" s="19"/>
      <c r="OV965" s="19"/>
      <c r="OW965" s="19"/>
      <c r="OX965" s="19"/>
      <c r="OY965" s="19"/>
      <c r="OZ965" s="19"/>
      <c r="PA965" s="19"/>
      <c r="PB965" s="19"/>
      <c r="PC965" s="19"/>
      <c r="PD965" s="19"/>
      <c r="PE965" s="19"/>
      <c r="PF965" s="19"/>
      <c r="PG965" s="19"/>
      <c r="PH965" s="19"/>
      <c r="PI965" s="19"/>
      <c r="PJ965" s="19"/>
      <c r="PK965" s="19"/>
      <c r="PL965" s="19"/>
      <c r="PM965" s="19"/>
      <c r="PN965" s="19"/>
      <c r="PO965" s="19"/>
      <c r="PP965" s="19"/>
      <c r="PQ965" s="19"/>
      <c r="PR965" s="19"/>
      <c r="PS965" s="19"/>
      <c r="PT965" s="19"/>
      <c r="PU965" s="19"/>
      <c r="PV965" s="19"/>
      <c r="PW965" s="19"/>
      <c r="PX965" s="19"/>
      <c r="PY965" s="19"/>
      <c r="PZ965" s="19"/>
      <c r="QA965" s="19"/>
      <c r="QB965" s="19"/>
      <c r="QC965" s="19"/>
      <c r="QD965" s="19"/>
      <c r="QE965" s="19"/>
      <c r="QF965" s="19"/>
      <c r="QG965" s="19"/>
      <c r="QH965" s="19"/>
      <c r="QI965" s="19"/>
      <c r="QJ965" s="19"/>
      <c r="QK965" s="19"/>
      <c r="QL965" s="19"/>
      <c r="QM965" s="19"/>
      <c r="QN965" s="19"/>
      <c r="QO965" s="19"/>
      <c r="QP965" s="19"/>
      <c r="QQ965" s="19"/>
      <c r="QR965" s="19"/>
      <c r="QS965" s="19"/>
      <c r="QT965" s="19"/>
      <c r="QU965" s="19"/>
      <c r="QV965" s="19"/>
      <c r="QW965" s="19"/>
      <c r="QX965" s="19"/>
      <c r="QY965" s="19"/>
      <c r="QZ965" s="19"/>
      <c r="RA965" s="19"/>
      <c r="RB965" s="19"/>
      <c r="RC965" s="19"/>
      <c r="RD965" s="19"/>
      <c r="RE965" s="19"/>
      <c r="RF965" s="19"/>
      <c r="RG965" s="19"/>
      <c r="RH965" s="19"/>
      <c r="RI965" s="19"/>
      <c r="RJ965" s="19"/>
      <c r="RK965" s="19"/>
      <c r="RL965" s="19"/>
      <c r="RM965" s="19"/>
      <c r="RN965" s="19"/>
      <c r="RO965" s="19"/>
      <c r="RP965" s="19"/>
      <c r="RQ965" s="19"/>
      <c r="RR965" s="19"/>
      <c r="RS965" s="19"/>
      <c r="RT965" s="19"/>
      <c r="RU965" s="19"/>
      <c r="RV965" s="19"/>
      <c r="RW965" s="19"/>
      <c r="RX965" s="19"/>
      <c r="RY965" s="19"/>
      <c r="RZ965" s="19"/>
      <c r="SA965" s="19"/>
      <c r="SB965" s="19"/>
      <c r="SC965" s="19"/>
      <c r="SD965" s="19"/>
      <c r="SE965" s="19"/>
      <c r="SF965" s="19"/>
      <c r="SG965" s="19"/>
      <c r="SH965" s="19"/>
      <c r="SI965" s="19"/>
      <c r="SJ965" s="19"/>
      <c r="SK965" s="19"/>
      <c r="SL965" s="19"/>
      <c r="SM965" s="19"/>
      <c r="SN965" s="19"/>
      <c r="SO965" s="19"/>
      <c r="SP965" s="19"/>
      <c r="SQ965" s="19"/>
      <c r="SR965" s="19"/>
      <c r="SS965" s="19"/>
      <c r="ST965" s="19"/>
      <c r="SU965" s="19"/>
      <c r="SV965" s="19"/>
      <c r="SW965" s="19"/>
      <c r="SX965" s="19"/>
      <c r="SY965" s="19"/>
      <c r="SZ965" s="19"/>
      <c r="TA965" s="19"/>
      <c r="TB965" s="19"/>
      <c r="TC965" s="19"/>
      <c r="TD965" s="19"/>
      <c r="TE965" s="19"/>
      <c r="TF965" s="19"/>
      <c r="TG965" s="19"/>
      <c r="TH965" s="19"/>
      <c r="TI965" s="19"/>
      <c r="TJ965" s="19"/>
      <c r="TK965" s="19"/>
      <c r="TL965" s="19"/>
      <c r="TM965" s="19"/>
      <c r="TN965" s="19"/>
      <c r="TO965" s="19"/>
      <c r="TP965" s="19"/>
      <c r="TQ965" s="19"/>
      <c r="TR965" s="19"/>
      <c r="TS965" s="19"/>
      <c r="TT965" s="19"/>
      <c r="TU965" s="19"/>
      <c r="TV965" s="19"/>
      <c r="TW965" s="19"/>
      <c r="TX965" s="19"/>
      <c r="TY965" s="19"/>
      <c r="TZ965" s="19"/>
      <c r="UA965" s="19"/>
      <c r="UB965" s="19"/>
      <c r="UC965" s="19"/>
      <c r="UD965" s="19"/>
      <c r="UE965" s="19"/>
      <c r="UF965" s="19"/>
      <c r="UG965" s="19"/>
      <c r="UH965" s="19"/>
      <c r="UI965" s="19"/>
      <c r="UJ965" s="19"/>
      <c r="UK965" s="19"/>
      <c r="UL965" s="19"/>
      <c r="UM965" s="19"/>
      <c r="UN965" s="19"/>
      <c r="UO965" s="19"/>
      <c r="UP965" s="19"/>
      <c r="UQ965" s="19"/>
      <c r="UR965" s="19"/>
      <c r="US965" s="19"/>
      <c r="UT965" s="19"/>
      <c r="UU965" s="19"/>
      <c r="UV965" s="19"/>
      <c r="UW965" s="19"/>
      <c r="UX965" s="19"/>
      <c r="UY965" s="19"/>
      <c r="UZ965" s="19"/>
      <c r="VA965" s="19"/>
      <c r="VB965" s="19"/>
      <c r="VC965" s="19"/>
      <c r="VD965" s="19"/>
      <c r="VE965" s="19"/>
      <c r="VF965" s="19"/>
      <c r="VG965" s="19"/>
      <c r="VH965" s="19"/>
      <c r="VI965" s="19"/>
      <c r="VJ965" s="19"/>
      <c r="VK965" s="19"/>
      <c r="VL965" s="19"/>
      <c r="VM965" s="19"/>
      <c r="VN965" s="19"/>
      <c r="VO965" s="19"/>
      <c r="VP965" s="19"/>
      <c r="VQ965" s="19"/>
      <c r="VR965" s="19"/>
      <c r="VS965" s="19"/>
      <c r="VT965" s="19"/>
      <c r="VU965" s="19"/>
      <c r="VV965" s="19"/>
      <c r="VW965" s="19"/>
      <c r="VX965" s="19"/>
      <c r="VY965" s="19"/>
      <c r="VZ965" s="19"/>
      <c r="WA965" s="19"/>
      <c r="WB965" s="19"/>
      <c r="WC965" s="19"/>
      <c r="WD965" s="19"/>
      <c r="WE965" s="19"/>
      <c r="WF965" s="19"/>
      <c r="WG965" s="19"/>
      <c r="WH965" s="19"/>
      <c r="WI965" s="19"/>
      <c r="WJ965" s="19"/>
      <c r="WK965" s="19"/>
      <c r="WL965" s="19"/>
      <c r="WM965" s="19"/>
      <c r="WN965" s="19"/>
      <c r="WO965" s="19"/>
      <c r="WP965" s="19"/>
      <c r="WQ965" s="19"/>
      <c r="WR965" s="19"/>
      <c r="WS965" s="19"/>
      <c r="WT965" s="19"/>
      <c r="WU965" s="19"/>
      <c r="WV965" s="19"/>
      <c r="WW965" s="19"/>
      <c r="WX965" s="19"/>
      <c r="WY965" s="19"/>
    </row>
    <row r="966" spans="1:623" s="17" customFormat="1" hidden="1" x14ac:dyDescent="0.2">
      <c r="A966" s="16"/>
      <c r="I966" s="18"/>
      <c r="J966" s="18"/>
      <c r="N966" s="16"/>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c r="BV966" s="19"/>
      <c r="BW966" s="19"/>
      <c r="BX966" s="19"/>
      <c r="BY966" s="19"/>
      <c r="BZ966" s="19"/>
      <c r="CA966" s="19"/>
      <c r="CB966" s="19"/>
      <c r="CC966" s="19"/>
      <c r="CD966" s="19"/>
      <c r="CE966" s="19"/>
      <c r="CF966" s="19"/>
      <c r="CG966" s="19"/>
      <c r="CH966" s="19"/>
      <c r="CI966" s="19"/>
      <c r="CJ966" s="19"/>
      <c r="CK966" s="19"/>
      <c r="CL966" s="19"/>
      <c r="CM966" s="19"/>
      <c r="CN966" s="19"/>
      <c r="CO966" s="19"/>
      <c r="CP966" s="19"/>
      <c r="CQ966" s="19"/>
      <c r="CR966" s="19"/>
      <c r="CS966" s="19"/>
      <c r="CT966" s="19"/>
      <c r="CU966" s="19"/>
      <c r="CV966" s="19"/>
      <c r="CW966" s="19"/>
      <c r="CX966" s="19"/>
      <c r="CY966" s="19"/>
      <c r="CZ966" s="19"/>
      <c r="DA966" s="19"/>
      <c r="DB966" s="19"/>
      <c r="DC966" s="19"/>
      <c r="DD966" s="19"/>
      <c r="DE966" s="19"/>
      <c r="DF966" s="19"/>
      <c r="DG966" s="19"/>
      <c r="DH966" s="19"/>
      <c r="DI966" s="19"/>
      <c r="DJ966" s="19"/>
      <c r="DK966" s="19"/>
      <c r="DL966" s="19"/>
      <c r="DM966" s="19"/>
      <c r="DN966" s="19"/>
      <c r="DO966" s="19"/>
      <c r="DP966" s="19"/>
      <c r="DQ966" s="19"/>
      <c r="DR966" s="19"/>
      <c r="DS966" s="19"/>
      <c r="DT966" s="19"/>
      <c r="DU966" s="19"/>
      <c r="DV966" s="19"/>
      <c r="DW966" s="19"/>
      <c r="DX966" s="19"/>
      <c r="DY966" s="19"/>
      <c r="DZ966" s="19"/>
      <c r="EA966" s="19"/>
      <c r="EB966" s="19"/>
      <c r="EC966" s="19"/>
      <c r="ED966" s="19"/>
      <c r="EE966" s="19"/>
      <c r="EF966" s="19"/>
      <c r="EG966" s="19"/>
      <c r="EH966" s="19"/>
      <c r="EI966" s="19"/>
      <c r="EJ966" s="19"/>
      <c r="EK966" s="19"/>
      <c r="EL966" s="19"/>
      <c r="EM966" s="19"/>
      <c r="EN966" s="19"/>
      <c r="EO966" s="19"/>
      <c r="EP966" s="19"/>
      <c r="EQ966" s="19"/>
      <c r="ER966" s="19"/>
      <c r="ES966" s="19"/>
      <c r="ET966" s="19"/>
      <c r="EU966" s="19"/>
      <c r="EV966" s="19"/>
      <c r="EW966" s="19"/>
      <c r="EX966" s="19"/>
      <c r="EY966" s="19"/>
      <c r="EZ966" s="19"/>
      <c r="FA966" s="19"/>
      <c r="FB966" s="19"/>
      <c r="FC966" s="19"/>
      <c r="FD966" s="19"/>
      <c r="FE966" s="19"/>
      <c r="FF966" s="19"/>
      <c r="FG966" s="19"/>
      <c r="FH966" s="19"/>
      <c r="FI966" s="19"/>
      <c r="FJ966" s="19"/>
      <c r="FK966" s="19"/>
      <c r="FL966" s="19"/>
      <c r="FM966" s="19"/>
      <c r="FN966" s="19"/>
      <c r="FO966" s="19"/>
      <c r="FP966" s="19"/>
      <c r="FQ966" s="19"/>
      <c r="FR966" s="19"/>
      <c r="FS966" s="19"/>
      <c r="FT966" s="19"/>
      <c r="FU966" s="19"/>
      <c r="FV966" s="19"/>
      <c r="FW966" s="19"/>
      <c r="FX966" s="19"/>
      <c r="FY966" s="19"/>
      <c r="FZ966" s="19"/>
      <c r="GA966" s="19"/>
      <c r="GB966" s="19"/>
      <c r="GC966" s="19"/>
      <c r="GD966" s="19"/>
      <c r="GE966" s="19"/>
      <c r="GF966" s="19"/>
      <c r="GG966" s="19"/>
      <c r="GH966" s="19"/>
      <c r="GI966" s="19"/>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c r="JD966" s="19"/>
      <c r="JE966" s="19"/>
      <c r="JF966" s="19"/>
      <c r="JG966" s="19"/>
      <c r="JH966" s="19"/>
      <c r="JI966" s="19"/>
      <c r="JJ966" s="19"/>
      <c r="JK966" s="19"/>
      <c r="JL966" s="19"/>
      <c r="JM966" s="19"/>
      <c r="JN966" s="19"/>
      <c r="JO966" s="19"/>
      <c r="JP966" s="19"/>
      <c r="JQ966" s="19"/>
      <c r="JR966" s="19"/>
      <c r="JS966" s="19"/>
      <c r="JT966" s="19"/>
      <c r="JU966" s="19"/>
      <c r="JV966" s="19"/>
      <c r="JW966" s="19"/>
      <c r="JX966" s="19"/>
      <c r="JY966" s="19"/>
      <c r="JZ966" s="19"/>
      <c r="KA966" s="19"/>
      <c r="KB966" s="19"/>
      <c r="KC966" s="19"/>
      <c r="KD966" s="19"/>
      <c r="KE966" s="19"/>
      <c r="KF966" s="19"/>
      <c r="KG966" s="19"/>
      <c r="KH966" s="19"/>
      <c r="KI966" s="19"/>
      <c r="KJ966" s="19"/>
      <c r="KK966" s="19"/>
      <c r="KL966" s="19"/>
      <c r="KM966" s="19"/>
      <c r="KN966" s="19"/>
      <c r="KO966" s="19"/>
      <c r="KP966" s="19"/>
      <c r="KQ966" s="19"/>
      <c r="KR966" s="19"/>
      <c r="KS966" s="19"/>
      <c r="KT966" s="19"/>
      <c r="KU966" s="19"/>
      <c r="KV966" s="19"/>
      <c r="KW966" s="19"/>
      <c r="KX966" s="19"/>
      <c r="KY966" s="19"/>
      <c r="KZ966" s="19"/>
      <c r="LA966" s="19"/>
      <c r="LB966" s="19"/>
      <c r="LC966" s="19"/>
      <c r="LD966" s="19"/>
      <c r="LE966" s="19"/>
      <c r="LF966" s="19"/>
      <c r="LG966" s="19"/>
      <c r="LH966" s="19"/>
      <c r="LI966" s="19"/>
      <c r="LJ966" s="19"/>
      <c r="LK966" s="19"/>
      <c r="LL966" s="19"/>
      <c r="LM966" s="19"/>
      <c r="LN966" s="19"/>
      <c r="LO966" s="19"/>
      <c r="LP966" s="19"/>
      <c r="LQ966" s="19"/>
      <c r="LR966" s="19"/>
      <c r="LS966" s="19"/>
      <c r="LT966" s="19"/>
      <c r="LU966" s="19"/>
      <c r="LV966" s="19"/>
      <c r="LW966" s="19"/>
      <c r="LX966" s="19"/>
      <c r="LY966" s="19"/>
      <c r="LZ966" s="19"/>
      <c r="MA966" s="19"/>
      <c r="MB966" s="19"/>
      <c r="MC966" s="19"/>
      <c r="MD966" s="19"/>
      <c r="ME966" s="19"/>
      <c r="MF966" s="19"/>
      <c r="MG966" s="19"/>
      <c r="MH966" s="19"/>
      <c r="MI966" s="19"/>
      <c r="MJ966" s="19"/>
      <c r="MK966" s="19"/>
      <c r="ML966" s="19"/>
      <c r="MM966" s="19"/>
      <c r="MN966" s="19"/>
      <c r="MO966" s="19"/>
      <c r="MP966" s="19"/>
      <c r="MQ966" s="19"/>
      <c r="MR966" s="19"/>
      <c r="MS966" s="19"/>
      <c r="MT966" s="19"/>
      <c r="MU966" s="19"/>
      <c r="MV966" s="19"/>
      <c r="MW966" s="19"/>
      <c r="MX966" s="19"/>
      <c r="MY966" s="19"/>
      <c r="MZ966" s="19"/>
      <c r="NA966" s="19"/>
      <c r="NB966" s="19"/>
      <c r="NC966" s="19"/>
      <c r="ND966" s="19"/>
      <c r="NE966" s="19"/>
      <c r="NF966" s="19"/>
      <c r="NG966" s="19"/>
      <c r="NH966" s="19"/>
      <c r="NI966" s="19"/>
      <c r="NJ966" s="19"/>
      <c r="NK966" s="19"/>
      <c r="NL966" s="19"/>
      <c r="NM966" s="19"/>
      <c r="NN966" s="19"/>
      <c r="NO966" s="19"/>
      <c r="NP966" s="19"/>
      <c r="NQ966" s="19"/>
      <c r="NR966" s="19"/>
      <c r="NS966" s="19"/>
      <c r="NT966" s="19"/>
      <c r="NU966" s="19"/>
      <c r="NV966" s="19"/>
      <c r="NW966" s="19"/>
      <c r="NX966" s="19"/>
      <c r="NY966" s="19"/>
      <c r="NZ966" s="19"/>
      <c r="OA966" s="19"/>
      <c r="OB966" s="19"/>
      <c r="OC966" s="19"/>
      <c r="OD966" s="19"/>
      <c r="OE966" s="19"/>
      <c r="OF966" s="19"/>
      <c r="OG966" s="19"/>
      <c r="OH966" s="19"/>
      <c r="OI966" s="19"/>
      <c r="OJ966" s="19"/>
      <c r="OK966" s="19"/>
      <c r="OL966" s="19"/>
      <c r="OM966" s="19"/>
      <c r="ON966" s="19"/>
      <c r="OO966" s="19"/>
      <c r="OP966" s="19"/>
      <c r="OQ966" s="19"/>
      <c r="OR966" s="19"/>
      <c r="OS966" s="19"/>
      <c r="OT966" s="19"/>
      <c r="OU966" s="19"/>
      <c r="OV966" s="19"/>
      <c r="OW966" s="19"/>
      <c r="OX966" s="19"/>
      <c r="OY966" s="19"/>
      <c r="OZ966" s="19"/>
      <c r="PA966" s="19"/>
      <c r="PB966" s="19"/>
      <c r="PC966" s="19"/>
      <c r="PD966" s="19"/>
      <c r="PE966" s="19"/>
      <c r="PF966" s="19"/>
      <c r="PG966" s="19"/>
      <c r="PH966" s="19"/>
      <c r="PI966" s="19"/>
      <c r="PJ966" s="19"/>
      <c r="PK966" s="19"/>
      <c r="PL966" s="19"/>
      <c r="PM966" s="19"/>
      <c r="PN966" s="19"/>
      <c r="PO966" s="19"/>
      <c r="PP966" s="19"/>
      <c r="PQ966" s="19"/>
      <c r="PR966" s="19"/>
      <c r="PS966" s="19"/>
      <c r="PT966" s="19"/>
      <c r="PU966" s="19"/>
      <c r="PV966" s="19"/>
      <c r="PW966" s="19"/>
      <c r="PX966" s="19"/>
      <c r="PY966" s="19"/>
      <c r="PZ966" s="19"/>
      <c r="QA966" s="19"/>
      <c r="QB966" s="19"/>
      <c r="QC966" s="19"/>
      <c r="QD966" s="19"/>
      <c r="QE966" s="19"/>
      <c r="QF966" s="19"/>
      <c r="QG966" s="19"/>
      <c r="QH966" s="19"/>
      <c r="QI966" s="19"/>
      <c r="QJ966" s="19"/>
      <c r="QK966" s="19"/>
      <c r="QL966" s="19"/>
      <c r="QM966" s="19"/>
      <c r="QN966" s="19"/>
      <c r="QO966" s="19"/>
      <c r="QP966" s="19"/>
      <c r="QQ966" s="19"/>
      <c r="QR966" s="19"/>
      <c r="QS966" s="19"/>
      <c r="QT966" s="19"/>
      <c r="QU966" s="19"/>
      <c r="QV966" s="19"/>
      <c r="QW966" s="19"/>
      <c r="QX966" s="19"/>
      <c r="QY966" s="19"/>
      <c r="QZ966" s="19"/>
      <c r="RA966" s="19"/>
      <c r="RB966" s="19"/>
      <c r="RC966" s="19"/>
      <c r="RD966" s="19"/>
      <c r="RE966" s="19"/>
      <c r="RF966" s="19"/>
      <c r="RG966" s="19"/>
      <c r="RH966" s="19"/>
      <c r="RI966" s="19"/>
      <c r="RJ966" s="19"/>
      <c r="RK966" s="19"/>
      <c r="RL966" s="19"/>
      <c r="RM966" s="19"/>
      <c r="RN966" s="19"/>
      <c r="RO966" s="19"/>
      <c r="RP966" s="19"/>
      <c r="RQ966" s="19"/>
      <c r="RR966" s="19"/>
      <c r="RS966" s="19"/>
      <c r="RT966" s="19"/>
      <c r="RU966" s="19"/>
      <c r="RV966" s="19"/>
      <c r="RW966" s="19"/>
      <c r="RX966" s="19"/>
      <c r="RY966" s="19"/>
      <c r="RZ966" s="19"/>
      <c r="SA966" s="19"/>
      <c r="SB966" s="19"/>
      <c r="SC966" s="19"/>
      <c r="SD966" s="19"/>
      <c r="SE966" s="19"/>
      <c r="SF966" s="19"/>
      <c r="SG966" s="19"/>
      <c r="SH966" s="19"/>
      <c r="SI966" s="19"/>
      <c r="SJ966" s="19"/>
      <c r="SK966" s="19"/>
      <c r="SL966" s="19"/>
      <c r="SM966" s="19"/>
      <c r="SN966" s="19"/>
      <c r="SO966" s="19"/>
      <c r="SP966" s="19"/>
      <c r="SQ966" s="19"/>
      <c r="SR966" s="19"/>
      <c r="SS966" s="19"/>
      <c r="ST966" s="19"/>
      <c r="SU966" s="19"/>
      <c r="SV966" s="19"/>
      <c r="SW966" s="19"/>
      <c r="SX966" s="19"/>
      <c r="SY966" s="19"/>
      <c r="SZ966" s="19"/>
      <c r="TA966" s="19"/>
      <c r="TB966" s="19"/>
      <c r="TC966" s="19"/>
      <c r="TD966" s="19"/>
      <c r="TE966" s="19"/>
      <c r="TF966" s="19"/>
      <c r="TG966" s="19"/>
      <c r="TH966" s="19"/>
      <c r="TI966" s="19"/>
      <c r="TJ966" s="19"/>
      <c r="TK966" s="19"/>
      <c r="TL966" s="19"/>
      <c r="TM966" s="19"/>
      <c r="TN966" s="19"/>
      <c r="TO966" s="19"/>
      <c r="TP966" s="19"/>
      <c r="TQ966" s="19"/>
      <c r="TR966" s="19"/>
      <c r="TS966" s="19"/>
      <c r="TT966" s="19"/>
      <c r="TU966" s="19"/>
      <c r="TV966" s="19"/>
      <c r="TW966" s="19"/>
      <c r="TX966" s="19"/>
      <c r="TY966" s="19"/>
      <c r="TZ966" s="19"/>
      <c r="UA966" s="19"/>
      <c r="UB966" s="19"/>
      <c r="UC966" s="19"/>
      <c r="UD966" s="19"/>
      <c r="UE966" s="19"/>
      <c r="UF966" s="19"/>
      <c r="UG966" s="19"/>
      <c r="UH966" s="19"/>
      <c r="UI966" s="19"/>
      <c r="UJ966" s="19"/>
      <c r="UK966" s="19"/>
      <c r="UL966" s="19"/>
      <c r="UM966" s="19"/>
      <c r="UN966" s="19"/>
      <c r="UO966" s="19"/>
      <c r="UP966" s="19"/>
      <c r="UQ966" s="19"/>
      <c r="UR966" s="19"/>
      <c r="US966" s="19"/>
      <c r="UT966" s="19"/>
      <c r="UU966" s="19"/>
      <c r="UV966" s="19"/>
      <c r="UW966" s="19"/>
      <c r="UX966" s="19"/>
      <c r="UY966" s="19"/>
      <c r="UZ966" s="19"/>
      <c r="VA966" s="19"/>
      <c r="VB966" s="19"/>
      <c r="VC966" s="19"/>
      <c r="VD966" s="19"/>
      <c r="VE966" s="19"/>
      <c r="VF966" s="19"/>
      <c r="VG966" s="19"/>
      <c r="VH966" s="19"/>
      <c r="VI966" s="19"/>
      <c r="VJ966" s="19"/>
      <c r="VK966" s="19"/>
      <c r="VL966" s="19"/>
      <c r="VM966" s="19"/>
      <c r="VN966" s="19"/>
      <c r="VO966" s="19"/>
      <c r="VP966" s="19"/>
      <c r="VQ966" s="19"/>
      <c r="VR966" s="19"/>
      <c r="VS966" s="19"/>
      <c r="VT966" s="19"/>
      <c r="VU966" s="19"/>
      <c r="VV966" s="19"/>
      <c r="VW966" s="19"/>
      <c r="VX966" s="19"/>
      <c r="VY966" s="19"/>
      <c r="VZ966" s="19"/>
      <c r="WA966" s="19"/>
      <c r="WB966" s="19"/>
      <c r="WC966" s="19"/>
      <c r="WD966" s="19"/>
      <c r="WE966" s="19"/>
      <c r="WF966" s="19"/>
      <c r="WG966" s="19"/>
      <c r="WH966" s="19"/>
      <c r="WI966" s="19"/>
      <c r="WJ966" s="19"/>
      <c r="WK966" s="19"/>
      <c r="WL966" s="19"/>
      <c r="WM966" s="19"/>
      <c r="WN966" s="19"/>
      <c r="WO966" s="19"/>
      <c r="WP966" s="19"/>
      <c r="WQ966" s="19"/>
      <c r="WR966" s="19"/>
      <c r="WS966" s="19"/>
      <c r="WT966" s="19"/>
      <c r="WU966" s="19"/>
      <c r="WV966" s="19"/>
      <c r="WW966" s="19"/>
      <c r="WX966" s="19"/>
      <c r="WY966" s="19"/>
    </row>
    <row r="967" spans="1:623" s="17" customFormat="1" hidden="1" x14ac:dyDescent="0.2">
      <c r="A967" s="16"/>
      <c r="I967" s="18"/>
      <c r="J967" s="18"/>
      <c r="N967" s="16"/>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c r="BV967" s="19"/>
      <c r="BW967" s="19"/>
      <c r="BX967" s="19"/>
      <c r="BY967" s="19"/>
      <c r="BZ967" s="19"/>
      <c r="CA967" s="19"/>
      <c r="CB967" s="19"/>
      <c r="CC967" s="19"/>
      <c r="CD967" s="19"/>
      <c r="CE967" s="19"/>
      <c r="CF967" s="19"/>
      <c r="CG967" s="19"/>
      <c r="CH967" s="19"/>
      <c r="CI967" s="19"/>
      <c r="CJ967" s="19"/>
      <c r="CK967" s="19"/>
      <c r="CL967" s="19"/>
      <c r="CM967" s="19"/>
      <c r="CN967" s="19"/>
      <c r="CO967" s="19"/>
      <c r="CP967" s="19"/>
      <c r="CQ967" s="19"/>
      <c r="CR967" s="19"/>
      <c r="CS967" s="19"/>
      <c r="CT967" s="19"/>
      <c r="CU967" s="19"/>
      <c r="CV967" s="19"/>
      <c r="CW967" s="19"/>
      <c r="CX967" s="19"/>
      <c r="CY967" s="19"/>
      <c r="CZ967" s="19"/>
      <c r="DA967" s="19"/>
      <c r="DB967" s="19"/>
      <c r="DC967" s="19"/>
      <c r="DD967" s="19"/>
      <c r="DE967" s="19"/>
      <c r="DF967" s="19"/>
      <c r="DG967" s="19"/>
      <c r="DH967" s="19"/>
      <c r="DI967" s="19"/>
      <c r="DJ967" s="19"/>
      <c r="DK967" s="19"/>
      <c r="DL967" s="19"/>
      <c r="DM967" s="19"/>
      <c r="DN967" s="19"/>
      <c r="DO967" s="19"/>
      <c r="DP967" s="19"/>
      <c r="DQ967" s="19"/>
      <c r="DR967" s="19"/>
      <c r="DS967" s="19"/>
      <c r="DT967" s="19"/>
      <c r="DU967" s="19"/>
      <c r="DV967" s="19"/>
      <c r="DW967" s="19"/>
      <c r="DX967" s="19"/>
      <c r="DY967" s="19"/>
      <c r="DZ967" s="19"/>
      <c r="EA967" s="19"/>
      <c r="EB967" s="19"/>
      <c r="EC967" s="19"/>
      <c r="ED967" s="19"/>
      <c r="EE967" s="19"/>
      <c r="EF967" s="19"/>
      <c r="EG967" s="19"/>
      <c r="EH967" s="19"/>
      <c r="EI967" s="19"/>
      <c r="EJ967" s="19"/>
      <c r="EK967" s="19"/>
      <c r="EL967" s="19"/>
      <c r="EM967" s="19"/>
      <c r="EN967" s="19"/>
      <c r="EO967" s="19"/>
      <c r="EP967" s="19"/>
      <c r="EQ967" s="19"/>
      <c r="ER967" s="19"/>
      <c r="ES967" s="19"/>
      <c r="ET967" s="19"/>
      <c r="EU967" s="19"/>
      <c r="EV967" s="19"/>
      <c r="EW967" s="19"/>
      <c r="EX967" s="19"/>
      <c r="EY967" s="19"/>
      <c r="EZ967" s="19"/>
      <c r="FA967" s="19"/>
      <c r="FB967" s="19"/>
      <c r="FC967" s="19"/>
      <c r="FD967" s="19"/>
      <c r="FE967" s="19"/>
      <c r="FF967" s="19"/>
      <c r="FG967" s="19"/>
      <c r="FH967" s="19"/>
      <c r="FI967" s="19"/>
      <c r="FJ967" s="19"/>
      <c r="FK967" s="19"/>
      <c r="FL967" s="19"/>
      <c r="FM967" s="19"/>
      <c r="FN967" s="19"/>
      <c r="FO967" s="19"/>
      <c r="FP967" s="19"/>
      <c r="FQ967" s="19"/>
      <c r="FR967" s="19"/>
      <c r="FS967" s="19"/>
      <c r="FT967" s="19"/>
      <c r="FU967" s="19"/>
      <c r="FV967" s="19"/>
      <c r="FW967" s="19"/>
      <c r="FX967" s="19"/>
      <c r="FY967" s="19"/>
      <c r="FZ967" s="19"/>
      <c r="GA967" s="19"/>
      <c r="GB967" s="19"/>
      <c r="GC967" s="19"/>
      <c r="GD967" s="19"/>
      <c r="GE967" s="19"/>
      <c r="GF967" s="19"/>
      <c r="GG967" s="19"/>
      <c r="GH967" s="19"/>
      <c r="GI967" s="19"/>
      <c r="GJ967" s="19"/>
      <c r="GK967" s="19"/>
      <c r="GL967" s="19"/>
      <c r="GM967" s="19"/>
      <c r="GN967" s="19"/>
      <c r="GO967" s="19"/>
      <c r="GP967" s="19"/>
      <c r="GQ967" s="19"/>
      <c r="GR967" s="19"/>
      <c r="GS967" s="19"/>
      <c r="GT967" s="19"/>
      <c r="GU967" s="19"/>
      <c r="GV967" s="19"/>
      <c r="GW967" s="19"/>
      <c r="GX967" s="19"/>
      <c r="GY967" s="19"/>
      <c r="GZ967" s="19"/>
      <c r="HA967" s="19"/>
      <c r="HB967" s="19"/>
      <c r="HC967" s="19"/>
      <c r="HD967" s="19"/>
      <c r="HE967" s="19"/>
      <c r="HF967" s="19"/>
      <c r="HG967" s="19"/>
      <c r="HH967" s="19"/>
      <c r="HI967" s="19"/>
      <c r="HJ967" s="19"/>
      <c r="HK967" s="19"/>
      <c r="HL967" s="19"/>
      <c r="HM967" s="19"/>
      <c r="HN967" s="19"/>
      <c r="HO967" s="19"/>
      <c r="HP967" s="19"/>
      <c r="HQ967" s="19"/>
      <c r="HR967" s="19"/>
      <c r="HS967" s="19"/>
      <c r="HT967" s="19"/>
      <c r="HU967" s="19"/>
      <c r="HV967" s="19"/>
      <c r="HW967" s="19"/>
      <c r="HX967" s="19"/>
      <c r="HY967" s="19"/>
      <c r="HZ967" s="19"/>
      <c r="IA967" s="19"/>
      <c r="IB967" s="19"/>
      <c r="IC967" s="19"/>
      <c r="ID967" s="19"/>
      <c r="IE967" s="19"/>
      <c r="IF967" s="19"/>
      <c r="IG967" s="19"/>
      <c r="IH967" s="19"/>
      <c r="II967" s="19"/>
      <c r="IJ967" s="19"/>
      <c r="IK967" s="19"/>
      <c r="IL967" s="19"/>
      <c r="IM967" s="19"/>
      <c r="IN967" s="19"/>
      <c r="IO967" s="19"/>
      <c r="IP967" s="19"/>
      <c r="IQ967" s="19"/>
      <c r="IR967" s="19"/>
      <c r="IS967" s="19"/>
      <c r="IT967" s="19"/>
      <c r="IU967" s="19"/>
      <c r="IV967" s="19"/>
      <c r="IW967" s="19"/>
      <c r="IX967" s="19"/>
      <c r="IY967" s="19"/>
      <c r="IZ967" s="19"/>
      <c r="JA967" s="19"/>
      <c r="JB967" s="19"/>
      <c r="JC967" s="19"/>
      <c r="JD967" s="19"/>
      <c r="JE967" s="19"/>
      <c r="JF967" s="19"/>
      <c r="JG967" s="19"/>
      <c r="JH967" s="19"/>
      <c r="JI967" s="19"/>
      <c r="JJ967" s="19"/>
      <c r="JK967" s="19"/>
      <c r="JL967" s="19"/>
      <c r="JM967" s="19"/>
      <c r="JN967" s="19"/>
      <c r="JO967" s="19"/>
      <c r="JP967" s="19"/>
      <c r="JQ967" s="19"/>
      <c r="JR967" s="19"/>
      <c r="JS967" s="19"/>
      <c r="JT967" s="19"/>
      <c r="JU967" s="19"/>
      <c r="JV967" s="19"/>
      <c r="JW967" s="19"/>
      <c r="JX967" s="19"/>
      <c r="JY967" s="19"/>
      <c r="JZ967" s="19"/>
      <c r="KA967" s="19"/>
      <c r="KB967" s="19"/>
      <c r="KC967" s="19"/>
      <c r="KD967" s="19"/>
      <c r="KE967" s="19"/>
      <c r="KF967" s="19"/>
      <c r="KG967" s="19"/>
      <c r="KH967" s="19"/>
      <c r="KI967" s="19"/>
      <c r="KJ967" s="19"/>
      <c r="KK967" s="19"/>
      <c r="KL967" s="19"/>
      <c r="KM967" s="19"/>
      <c r="KN967" s="19"/>
      <c r="KO967" s="19"/>
      <c r="KP967" s="19"/>
      <c r="KQ967" s="19"/>
      <c r="KR967" s="19"/>
      <c r="KS967" s="19"/>
      <c r="KT967" s="19"/>
      <c r="KU967" s="19"/>
      <c r="KV967" s="19"/>
      <c r="KW967" s="19"/>
      <c r="KX967" s="19"/>
      <c r="KY967" s="19"/>
      <c r="KZ967" s="19"/>
      <c r="LA967" s="19"/>
      <c r="LB967" s="19"/>
      <c r="LC967" s="19"/>
      <c r="LD967" s="19"/>
      <c r="LE967" s="19"/>
      <c r="LF967" s="19"/>
      <c r="LG967" s="19"/>
      <c r="LH967" s="19"/>
      <c r="LI967" s="19"/>
      <c r="LJ967" s="19"/>
      <c r="LK967" s="19"/>
      <c r="LL967" s="19"/>
      <c r="LM967" s="19"/>
      <c r="LN967" s="19"/>
      <c r="LO967" s="19"/>
      <c r="LP967" s="19"/>
      <c r="LQ967" s="19"/>
      <c r="LR967" s="19"/>
      <c r="LS967" s="19"/>
      <c r="LT967" s="19"/>
      <c r="LU967" s="19"/>
      <c r="LV967" s="19"/>
      <c r="LW967" s="19"/>
      <c r="LX967" s="19"/>
      <c r="LY967" s="19"/>
      <c r="LZ967" s="19"/>
      <c r="MA967" s="19"/>
      <c r="MB967" s="19"/>
      <c r="MC967" s="19"/>
      <c r="MD967" s="19"/>
      <c r="ME967" s="19"/>
      <c r="MF967" s="19"/>
      <c r="MG967" s="19"/>
      <c r="MH967" s="19"/>
      <c r="MI967" s="19"/>
      <c r="MJ967" s="19"/>
      <c r="MK967" s="19"/>
      <c r="ML967" s="19"/>
      <c r="MM967" s="19"/>
      <c r="MN967" s="19"/>
      <c r="MO967" s="19"/>
      <c r="MP967" s="19"/>
      <c r="MQ967" s="19"/>
      <c r="MR967" s="19"/>
      <c r="MS967" s="19"/>
      <c r="MT967" s="19"/>
      <c r="MU967" s="19"/>
      <c r="MV967" s="19"/>
      <c r="MW967" s="19"/>
      <c r="MX967" s="19"/>
      <c r="MY967" s="19"/>
      <c r="MZ967" s="19"/>
      <c r="NA967" s="19"/>
      <c r="NB967" s="19"/>
      <c r="NC967" s="19"/>
      <c r="ND967" s="19"/>
      <c r="NE967" s="19"/>
      <c r="NF967" s="19"/>
      <c r="NG967" s="19"/>
      <c r="NH967" s="19"/>
      <c r="NI967" s="19"/>
      <c r="NJ967" s="19"/>
      <c r="NK967" s="19"/>
      <c r="NL967" s="19"/>
      <c r="NM967" s="19"/>
      <c r="NN967" s="19"/>
      <c r="NO967" s="19"/>
      <c r="NP967" s="19"/>
      <c r="NQ967" s="19"/>
      <c r="NR967" s="19"/>
      <c r="NS967" s="19"/>
      <c r="NT967" s="19"/>
      <c r="NU967" s="19"/>
      <c r="NV967" s="19"/>
      <c r="NW967" s="19"/>
      <c r="NX967" s="19"/>
      <c r="NY967" s="19"/>
      <c r="NZ967" s="19"/>
      <c r="OA967" s="19"/>
      <c r="OB967" s="19"/>
      <c r="OC967" s="19"/>
      <c r="OD967" s="19"/>
      <c r="OE967" s="19"/>
      <c r="OF967" s="19"/>
      <c r="OG967" s="19"/>
      <c r="OH967" s="19"/>
      <c r="OI967" s="19"/>
      <c r="OJ967" s="19"/>
      <c r="OK967" s="19"/>
      <c r="OL967" s="19"/>
      <c r="OM967" s="19"/>
      <c r="ON967" s="19"/>
      <c r="OO967" s="19"/>
      <c r="OP967" s="19"/>
      <c r="OQ967" s="19"/>
      <c r="OR967" s="19"/>
      <c r="OS967" s="19"/>
      <c r="OT967" s="19"/>
      <c r="OU967" s="19"/>
      <c r="OV967" s="19"/>
      <c r="OW967" s="19"/>
      <c r="OX967" s="19"/>
      <c r="OY967" s="19"/>
      <c r="OZ967" s="19"/>
      <c r="PA967" s="19"/>
      <c r="PB967" s="19"/>
      <c r="PC967" s="19"/>
      <c r="PD967" s="19"/>
      <c r="PE967" s="19"/>
      <c r="PF967" s="19"/>
      <c r="PG967" s="19"/>
      <c r="PH967" s="19"/>
      <c r="PI967" s="19"/>
      <c r="PJ967" s="19"/>
      <c r="PK967" s="19"/>
      <c r="PL967" s="19"/>
      <c r="PM967" s="19"/>
      <c r="PN967" s="19"/>
      <c r="PO967" s="19"/>
      <c r="PP967" s="19"/>
      <c r="PQ967" s="19"/>
      <c r="PR967" s="19"/>
      <c r="PS967" s="19"/>
      <c r="PT967" s="19"/>
      <c r="PU967" s="19"/>
      <c r="PV967" s="19"/>
      <c r="PW967" s="19"/>
      <c r="PX967" s="19"/>
      <c r="PY967" s="19"/>
      <c r="PZ967" s="19"/>
      <c r="QA967" s="19"/>
      <c r="QB967" s="19"/>
      <c r="QC967" s="19"/>
      <c r="QD967" s="19"/>
      <c r="QE967" s="19"/>
      <c r="QF967" s="19"/>
      <c r="QG967" s="19"/>
      <c r="QH967" s="19"/>
      <c r="QI967" s="19"/>
      <c r="QJ967" s="19"/>
      <c r="QK967" s="19"/>
      <c r="QL967" s="19"/>
      <c r="QM967" s="19"/>
      <c r="QN967" s="19"/>
      <c r="QO967" s="19"/>
      <c r="QP967" s="19"/>
      <c r="QQ967" s="19"/>
      <c r="QR967" s="19"/>
      <c r="QS967" s="19"/>
      <c r="QT967" s="19"/>
      <c r="QU967" s="19"/>
      <c r="QV967" s="19"/>
      <c r="QW967" s="19"/>
      <c r="QX967" s="19"/>
      <c r="QY967" s="19"/>
      <c r="QZ967" s="19"/>
      <c r="RA967" s="19"/>
      <c r="RB967" s="19"/>
      <c r="RC967" s="19"/>
      <c r="RD967" s="19"/>
      <c r="RE967" s="19"/>
      <c r="RF967" s="19"/>
      <c r="RG967" s="19"/>
      <c r="RH967" s="19"/>
      <c r="RI967" s="19"/>
      <c r="RJ967" s="19"/>
      <c r="RK967" s="19"/>
      <c r="RL967" s="19"/>
      <c r="RM967" s="19"/>
      <c r="RN967" s="19"/>
      <c r="RO967" s="19"/>
      <c r="RP967" s="19"/>
      <c r="RQ967" s="19"/>
      <c r="RR967" s="19"/>
      <c r="RS967" s="19"/>
      <c r="RT967" s="19"/>
      <c r="RU967" s="19"/>
      <c r="RV967" s="19"/>
      <c r="RW967" s="19"/>
      <c r="RX967" s="19"/>
      <c r="RY967" s="19"/>
      <c r="RZ967" s="19"/>
      <c r="SA967" s="19"/>
      <c r="SB967" s="19"/>
      <c r="SC967" s="19"/>
      <c r="SD967" s="19"/>
      <c r="SE967" s="19"/>
      <c r="SF967" s="19"/>
      <c r="SG967" s="19"/>
      <c r="SH967" s="19"/>
      <c r="SI967" s="19"/>
      <c r="SJ967" s="19"/>
      <c r="SK967" s="19"/>
      <c r="SL967" s="19"/>
      <c r="SM967" s="19"/>
      <c r="SN967" s="19"/>
      <c r="SO967" s="19"/>
      <c r="SP967" s="19"/>
      <c r="SQ967" s="19"/>
      <c r="SR967" s="19"/>
      <c r="SS967" s="19"/>
      <c r="ST967" s="19"/>
      <c r="SU967" s="19"/>
      <c r="SV967" s="19"/>
      <c r="SW967" s="19"/>
      <c r="SX967" s="19"/>
      <c r="SY967" s="19"/>
      <c r="SZ967" s="19"/>
      <c r="TA967" s="19"/>
      <c r="TB967" s="19"/>
      <c r="TC967" s="19"/>
      <c r="TD967" s="19"/>
      <c r="TE967" s="19"/>
      <c r="TF967" s="19"/>
      <c r="TG967" s="19"/>
      <c r="TH967" s="19"/>
      <c r="TI967" s="19"/>
      <c r="TJ967" s="19"/>
      <c r="TK967" s="19"/>
      <c r="TL967" s="19"/>
      <c r="TM967" s="19"/>
      <c r="TN967" s="19"/>
      <c r="TO967" s="19"/>
      <c r="TP967" s="19"/>
      <c r="TQ967" s="19"/>
      <c r="TR967" s="19"/>
      <c r="TS967" s="19"/>
      <c r="TT967" s="19"/>
      <c r="TU967" s="19"/>
      <c r="TV967" s="19"/>
      <c r="TW967" s="19"/>
      <c r="TX967" s="19"/>
      <c r="TY967" s="19"/>
      <c r="TZ967" s="19"/>
      <c r="UA967" s="19"/>
      <c r="UB967" s="19"/>
      <c r="UC967" s="19"/>
      <c r="UD967" s="19"/>
      <c r="UE967" s="19"/>
      <c r="UF967" s="19"/>
      <c r="UG967" s="19"/>
      <c r="UH967" s="19"/>
      <c r="UI967" s="19"/>
      <c r="UJ967" s="19"/>
      <c r="UK967" s="19"/>
      <c r="UL967" s="19"/>
      <c r="UM967" s="19"/>
      <c r="UN967" s="19"/>
      <c r="UO967" s="19"/>
      <c r="UP967" s="19"/>
      <c r="UQ967" s="19"/>
      <c r="UR967" s="19"/>
      <c r="US967" s="19"/>
      <c r="UT967" s="19"/>
      <c r="UU967" s="19"/>
      <c r="UV967" s="19"/>
      <c r="UW967" s="19"/>
      <c r="UX967" s="19"/>
      <c r="UY967" s="19"/>
      <c r="UZ967" s="19"/>
      <c r="VA967" s="19"/>
      <c r="VB967" s="19"/>
      <c r="VC967" s="19"/>
      <c r="VD967" s="19"/>
      <c r="VE967" s="19"/>
      <c r="VF967" s="19"/>
      <c r="VG967" s="19"/>
      <c r="VH967" s="19"/>
      <c r="VI967" s="19"/>
      <c r="VJ967" s="19"/>
      <c r="VK967" s="19"/>
      <c r="VL967" s="19"/>
      <c r="VM967" s="19"/>
      <c r="VN967" s="19"/>
      <c r="VO967" s="19"/>
      <c r="VP967" s="19"/>
      <c r="VQ967" s="19"/>
      <c r="VR967" s="19"/>
      <c r="VS967" s="19"/>
      <c r="VT967" s="19"/>
      <c r="VU967" s="19"/>
      <c r="VV967" s="19"/>
      <c r="VW967" s="19"/>
      <c r="VX967" s="19"/>
      <c r="VY967" s="19"/>
      <c r="VZ967" s="19"/>
      <c r="WA967" s="19"/>
      <c r="WB967" s="19"/>
      <c r="WC967" s="19"/>
      <c r="WD967" s="19"/>
      <c r="WE967" s="19"/>
      <c r="WF967" s="19"/>
      <c r="WG967" s="19"/>
      <c r="WH967" s="19"/>
      <c r="WI967" s="19"/>
      <c r="WJ967" s="19"/>
      <c r="WK967" s="19"/>
      <c r="WL967" s="19"/>
      <c r="WM967" s="19"/>
      <c r="WN967" s="19"/>
      <c r="WO967" s="19"/>
      <c r="WP967" s="19"/>
      <c r="WQ967" s="19"/>
      <c r="WR967" s="19"/>
      <c r="WS967" s="19"/>
      <c r="WT967" s="19"/>
      <c r="WU967" s="19"/>
      <c r="WV967" s="19"/>
      <c r="WW967" s="19"/>
      <c r="WX967" s="19"/>
      <c r="WY967" s="19"/>
    </row>
    <row r="968" spans="1:623" s="17" customFormat="1" hidden="1" x14ac:dyDescent="0.2">
      <c r="A968" s="16"/>
      <c r="I968" s="18"/>
      <c r="J968" s="18"/>
      <c r="N968" s="16"/>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c r="BV968" s="19"/>
      <c r="BW968" s="19"/>
      <c r="BX968" s="19"/>
      <c r="BY968" s="19"/>
      <c r="BZ968" s="19"/>
      <c r="CA968" s="19"/>
      <c r="CB968" s="19"/>
      <c r="CC968" s="19"/>
      <c r="CD968" s="19"/>
      <c r="CE968" s="19"/>
      <c r="CF968" s="19"/>
      <c r="CG968" s="19"/>
      <c r="CH968" s="19"/>
      <c r="CI968" s="19"/>
      <c r="CJ968" s="19"/>
      <c r="CK968" s="19"/>
      <c r="CL968" s="19"/>
      <c r="CM968" s="19"/>
      <c r="CN968" s="19"/>
      <c r="CO968" s="19"/>
      <c r="CP968" s="19"/>
      <c r="CQ968" s="19"/>
      <c r="CR968" s="19"/>
      <c r="CS968" s="19"/>
      <c r="CT968" s="19"/>
      <c r="CU968" s="19"/>
      <c r="CV968" s="19"/>
      <c r="CW968" s="19"/>
      <c r="CX968" s="19"/>
      <c r="CY968" s="19"/>
      <c r="CZ968" s="19"/>
      <c r="DA968" s="19"/>
      <c r="DB968" s="19"/>
      <c r="DC968" s="19"/>
      <c r="DD968" s="19"/>
      <c r="DE968" s="19"/>
      <c r="DF968" s="19"/>
      <c r="DG968" s="19"/>
      <c r="DH968" s="19"/>
      <c r="DI968" s="19"/>
      <c r="DJ968" s="19"/>
      <c r="DK968" s="19"/>
      <c r="DL968" s="19"/>
      <c r="DM968" s="19"/>
      <c r="DN968" s="19"/>
      <c r="DO968" s="19"/>
      <c r="DP968" s="19"/>
      <c r="DQ968" s="19"/>
      <c r="DR968" s="19"/>
      <c r="DS968" s="19"/>
      <c r="DT968" s="19"/>
      <c r="DU968" s="19"/>
      <c r="DV968" s="19"/>
      <c r="DW968" s="19"/>
      <c r="DX968" s="19"/>
      <c r="DY968" s="19"/>
      <c r="DZ968" s="19"/>
      <c r="EA968" s="19"/>
      <c r="EB968" s="19"/>
      <c r="EC968" s="19"/>
      <c r="ED968" s="19"/>
      <c r="EE968" s="19"/>
      <c r="EF968" s="19"/>
      <c r="EG968" s="19"/>
      <c r="EH968" s="19"/>
      <c r="EI968" s="19"/>
      <c r="EJ968" s="19"/>
      <c r="EK968" s="19"/>
      <c r="EL968" s="19"/>
      <c r="EM968" s="19"/>
      <c r="EN968" s="19"/>
      <c r="EO968" s="19"/>
      <c r="EP968" s="19"/>
      <c r="EQ968" s="19"/>
      <c r="ER968" s="19"/>
      <c r="ES968" s="19"/>
      <c r="ET968" s="19"/>
      <c r="EU968" s="19"/>
      <c r="EV968" s="19"/>
      <c r="EW968" s="19"/>
      <c r="EX968" s="19"/>
      <c r="EY968" s="19"/>
      <c r="EZ968" s="19"/>
      <c r="FA968" s="19"/>
      <c r="FB968" s="19"/>
      <c r="FC968" s="19"/>
      <c r="FD968" s="19"/>
      <c r="FE968" s="19"/>
      <c r="FF968" s="19"/>
      <c r="FG968" s="19"/>
      <c r="FH968" s="19"/>
      <c r="FI968" s="19"/>
      <c r="FJ968" s="19"/>
      <c r="FK968" s="19"/>
      <c r="FL968" s="19"/>
      <c r="FM968" s="19"/>
      <c r="FN968" s="19"/>
      <c r="FO968" s="19"/>
      <c r="FP968" s="19"/>
      <c r="FQ968" s="19"/>
      <c r="FR968" s="19"/>
      <c r="FS968" s="19"/>
      <c r="FT968" s="19"/>
      <c r="FU968" s="19"/>
      <c r="FV968" s="19"/>
      <c r="FW968" s="19"/>
      <c r="FX968" s="19"/>
      <c r="FY968" s="19"/>
      <c r="FZ968" s="19"/>
      <c r="GA968" s="19"/>
      <c r="GB968" s="19"/>
      <c r="GC968" s="19"/>
      <c r="GD968" s="19"/>
      <c r="GE968" s="19"/>
      <c r="GF968" s="19"/>
      <c r="GG968" s="19"/>
      <c r="GH968" s="19"/>
      <c r="GI968" s="19"/>
      <c r="GJ968" s="19"/>
      <c r="GK968" s="19"/>
      <c r="GL968" s="19"/>
      <c r="GM968" s="19"/>
      <c r="GN968" s="19"/>
      <c r="GO968" s="19"/>
      <c r="GP968" s="19"/>
      <c r="GQ968" s="19"/>
      <c r="GR968" s="19"/>
      <c r="GS968" s="19"/>
      <c r="GT968" s="19"/>
      <c r="GU968" s="19"/>
      <c r="GV968" s="19"/>
      <c r="GW968" s="19"/>
      <c r="GX968" s="19"/>
      <c r="GY968" s="19"/>
      <c r="GZ968" s="19"/>
      <c r="HA968" s="19"/>
      <c r="HB968" s="19"/>
      <c r="HC968" s="19"/>
      <c r="HD968" s="19"/>
      <c r="HE968" s="19"/>
      <c r="HF968" s="19"/>
      <c r="HG968" s="19"/>
      <c r="HH968" s="19"/>
      <c r="HI968" s="19"/>
      <c r="HJ968" s="19"/>
      <c r="HK968" s="19"/>
      <c r="HL968" s="19"/>
      <c r="HM968" s="19"/>
      <c r="HN968" s="19"/>
      <c r="HO968" s="19"/>
      <c r="HP968" s="19"/>
      <c r="HQ968" s="19"/>
      <c r="HR968" s="19"/>
      <c r="HS968" s="19"/>
      <c r="HT968" s="19"/>
      <c r="HU968" s="19"/>
      <c r="HV968" s="19"/>
      <c r="HW968" s="19"/>
      <c r="HX968" s="19"/>
      <c r="HY968" s="19"/>
      <c r="HZ968" s="19"/>
      <c r="IA968" s="19"/>
      <c r="IB968" s="19"/>
      <c r="IC968" s="19"/>
      <c r="ID968" s="19"/>
      <c r="IE968" s="19"/>
      <c r="IF968" s="19"/>
      <c r="IG968" s="19"/>
      <c r="IH968" s="19"/>
      <c r="II968" s="19"/>
      <c r="IJ968" s="19"/>
      <c r="IK968" s="19"/>
      <c r="IL968" s="19"/>
      <c r="IM968" s="19"/>
      <c r="IN968" s="19"/>
      <c r="IO968" s="19"/>
      <c r="IP968" s="19"/>
      <c r="IQ968" s="19"/>
      <c r="IR968" s="19"/>
      <c r="IS968" s="19"/>
      <c r="IT968" s="19"/>
      <c r="IU968" s="19"/>
      <c r="IV968" s="19"/>
      <c r="IW968" s="19"/>
      <c r="IX968" s="19"/>
      <c r="IY968" s="19"/>
      <c r="IZ968" s="19"/>
      <c r="JA968" s="19"/>
      <c r="JB968" s="19"/>
      <c r="JC968" s="19"/>
      <c r="JD968" s="19"/>
      <c r="JE968" s="19"/>
      <c r="JF968" s="19"/>
      <c r="JG968" s="19"/>
      <c r="JH968" s="19"/>
      <c r="JI968" s="19"/>
      <c r="JJ968" s="19"/>
      <c r="JK968" s="19"/>
      <c r="JL968" s="19"/>
      <c r="JM968" s="19"/>
      <c r="JN968" s="19"/>
      <c r="JO968" s="19"/>
      <c r="JP968" s="19"/>
      <c r="JQ968" s="19"/>
      <c r="JR968" s="19"/>
      <c r="JS968" s="19"/>
      <c r="JT968" s="19"/>
      <c r="JU968" s="19"/>
      <c r="JV968" s="19"/>
      <c r="JW968" s="19"/>
      <c r="JX968" s="19"/>
      <c r="JY968" s="19"/>
      <c r="JZ968" s="19"/>
      <c r="KA968" s="19"/>
      <c r="KB968" s="19"/>
      <c r="KC968" s="19"/>
      <c r="KD968" s="19"/>
      <c r="KE968" s="19"/>
      <c r="KF968" s="19"/>
      <c r="KG968" s="19"/>
      <c r="KH968" s="19"/>
      <c r="KI968" s="19"/>
      <c r="KJ968" s="19"/>
      <c r="KK968" s="19"/>
      <c r="KL968" s="19"/>
      <c r="KM968" s="19"/>
      <c r="KN968" s="19"/>
      <c r="KO968" s="19"/>
      <c r="KP968" s="19"/>
      <c r="KQ968" s="19"/>
      <c r="KR968" s="19"/>
      <c r="KS968" s="19"/>
      <c r="KT968" s="19"/>
      <c r="KU968" s="19"/>
      <c r="KV968" s="19"/>
      <c r="KW968" s="19"/>
      <c r="KX968" s="19"/>
      <c r="KY968" s="19"/>
      <c r="KZ968" s="19"/>
      <c r="LA968" s="19"/>
      <c r="LB968" s="19"/>
      <c r="LC968" s="19"/>
      <c r="LD968" s="19"/>
      <c r="LE968" s="19"/>
      <c r="LF968" s="19"/>
      <c r="LG968" s="19"/>
      <c r="LH968" s="19"/>
      <c r="LI968" s="19"/>
      <c r="LJ968" s="19"/>
      <c r="LK968" s="19"/>
      <c r="LL968" s="19"/>
      <c r="LM968" s="19"/>
      <c r="LN968" s="19"/>
      <c r="LO968" s="19"/>
      <c r="LP968" s="19"/>
      <c r="LQ968" s="19"/>
      <c r="LR968" s="19"/>
      <c r="LS968" s="19"/>
      <c r="LT968" s="19"/>
      <c r="LU968" s="19"/>
      <c r="LV968" s="19"/>
      <c r="LW968" s="19"/>
      <c r="LX968" s="19"/>
      <c r="LY968" s="19"/>
      <c r="LZ968" s="19"/>
      <c r="MA968" s="19"/>
      <c r="MB968" s="19"/>
      <c r="MC968" s="19"/>
      <c r="MD968" s="19"/>
      <c r="ME968" s="19"/>
      <c r="MF968" s="19"/>
      <c r="MG968" s="19"/>
      <c r="MH968" s="19"/>
      <c r="MI968" s="19"/>
      <c r="MJ968" s="19"/>
      <c r="MK968" s="19"/>
      <c r="ML968" s="19"/>
      <c r="MM968" s="19"/>
      <c r="MN968" s="19"/>
      <c r="MO968" s="19"/>
      <c r="MP968" s="19"/>
      <c r="MQ968" s="19"/>
      <c r="MR968" s="19"/>
      <c r="MS968" s="19"/>
      <c r="MT968" s="19"/>
      <c r="MU968" s="19"/>
      <c r="MV968" s="19"/>
      <c r="MW968" s="19"/>
      <c r="MX968" s="19"/>
      <c r="MY968" s="19"/>
      <c r="MZ968" s="19"/>
      <c r="NA968" s="19"/>
      <c r="NB968" s="19"/>
      <c r="NC968" s="19"/>
      <c r="ND968" s="19"/>
      <c r="NE968" s="19"/>
      <c r="NF968" s="19"/>
      <c r="NG968" s="19"/>
      <c r="NH968" s="19"/>
      <c r="NI968" s="19"/>
      <c r="NJ968" s="19"/>
      <c r="NK968" s="19"/>
      <c r="NL968" s="19"/>
      <c r="NM968" s="19"/>
      <c r="NN968" s="19"/>
      <c r="NO968" s="19"/>
      <c r="NP968" s="19"/>
      <c r="NQ968" s="19"/>
      <c r="NR968" s="19"/>
      <c r="NS968" s="19"/>
      <c r="NT968" s="19"/>
      <c r="NU968" s="19"/>
      <c r="NV968" s="19"/>
      <c r="NW968" s="19"/>
      <c r="NX968" s="19"/>
      <c r="NY968" s="19"/>
      <c r="NZ968" s="19"/>
      <c r="OA968" s="19"/>
      <c r="OB968" s="19"/>
      <c r="OC968" s="19"/>
      <c r="OD968" s="19"/>
      <c r="OE968" s="19"/>
      <c r="OF968" s="19"/>
      <c r="OG968" s="19"/>
      <c r="OH968" s="19"/>
      <c r="OI968" s="19"/>
      <c r="OJ968" s="19"/>
      <c r="OK968" s="19"/>
      <c r="OL968" s="19"/>
      <c r="OM968" s="19"/>
      <c r="ON968" s="19"/>
      <c r="OO968" s="19"/>
      <c r="OP968" s="19"/>
      <c r="OQ968" s="19"/>
      <c r="OR968" s="19"/>
      <c r="OS968" s="19"/>
      <c r="OT968" s="19"/>
      <c r="OU968" s="19"/>
      <c r="OV968" s="19"/>
      <c r="OW968" s="19"/>
      <c r="OX968" s="19"/>
      <c r="OY968" s="19"/>
      <c r="OZ968" s="19"/>
      <c r="PA968" s="19"/>
      <c r="PB968" s="19"/>
      <c r="PC968" s="19"/>
      <c r="PD968" s="19"/>
      <c r="PE968" s="19"/>
      <c r="PF968" s="19"/>
      <c r="PG968" s="19"/>
      <c r="PH968" s="19"/>
      <c r="PI968" s="19"/>
      <c r="PJ968" s="19"/>
      <c r="PK968" s="19"/>
      <c r="PL968" s="19"/>
      <c r="PM968" s="19"/>
      <c r="PN968" s="19"/>
      <c r="PO968" s="19"/>
      <c r="PP968" s="19"/>
      <c r="PQ968" s="19"/>
      <c r="PR968" s="19"/>
      <c r="PS968" s="19"/>
      <c r="PT968" s="19"/>
      <c r="PU968" s="19"/>
      <c r="PV968" s="19"/>
      <c r="PW968" s="19"/>
      <c r="PX968" s="19"/>
      <c r="PY968" s="19"/>
      <c r="PZ968" s="19"/>
      <c r="QA968" s="19"/>
      <c r="QB968" s="19"/>
      <c r="QC968" s="19"/>
      <c r="QD968" s="19"/>
      <c r="QE968" s="19"/>
      <c r="QF968" s="19"/>
      <c r="QG968" s="19"/>
      <c r="QH968" s="19"/>
      <c r="QI968" s="19"/>
      <c r="QJ968" s="19"/>
      <c r="QK968" s="19"/>
      <c r="QL968" s="19"/>
      <c r="QM968" s="19"/>
      <c r="QN968" s="19"/>
      <c r="QO968" s="19"/>
      <c r="QP968" s="19"/>
      <c r="QQ968" s="19"/>
      <c r="QR968" s="19"/>
      <c r="QS968" s="19"/>
      <c r="QT968" s="19"/>
      <c r="QU968" s="19"/>
      <c r="QV968" s="19"/>
      <c r="QW968" s="19"/>
      <c r="QX968" s="19"/>
      <c r="QY968" s="19"/>
      <c r="QZ968" s="19"/>
      <c r="RA968" s="19"/>
      <c r="RB968" s="19"/>
      <c r="RC968" s="19"/>
      <c r="RD968" s="19"/>
      <c r="RE968" s="19"/>
      <c r="RF968" s="19"/>
      <c r="RG968" s="19"/>
      <c r="RH968" s="19"/>
      <c r="RI968" s="19"/>
      <c r="RJ968" s="19"/>
      <c r="RK968" s="19"/>
      <c r="RL968" s="19"/>
      <c r="RM968" s="19"/>
      <c r="RN968" s="19"/>
      <c r="RO968" s="19"/>
      <c r="RP968" s="19"/>
      <c r="RQ968" s="19"/>
      <c r="RR968" s="19"/>
      <c r="RS968" s="19"/>
      <c r="RT968" s="19"/>
      <c r="RU968" s="19"/>
      <c r="RV968" s="19"/>
      <c r="RW968" s="19"/>
      <c r="RX968" s="19"/>
      <c r="RY968" s="19"/>
      <c r="RZ968" s="19"/>
      <c r="SA968" s="19"/>
      <c r="SB968" s="19"/>
      <c r="SC968" s="19"/>
      <c r="SD968" s="19"/>
      <c r="SE968" s="19"/>
      <c r="SF968" s="19"/>
      <c r="SG968" s="19"/>
      <c r="SH968" s="19"/>
      <c r="SI968" s="19"/>
      <c r="SJ968" s="19"/>
      <c r="SK968" s="19"/>
      <c r="SL968" s="19"/>
      <c r="SM968" s="19"/>
      <c r="SN968" s="19"/>
      <c r="SO968" s="19"/>
      <c r="SP968" s="19"/>
      <c r="SQ968" s="19"/>
      <c r="SR968" s="19"/>
      <c r="SS968" s="19"/>
      <c r="ST968" s="19"/>
      <c r="SU968" s="19"/>
      <c r="SV968" s="19"/>
      <c r="SW968" s="19"/>
      <c r="SX968" s="19"/>
      <c r="SY968" s="19"/>
      <c r="SZ968" s="19"/>
      <c r="TA968" s="19"/>
      <c r="TB968" s="19"/>
      <c r="TC968" s="19"/>
      <c r="TD968" s="19"/>
      <c r="TE968" s="19"/>
      <c r="TF968" s="19"/>
      <c r="TG968" s="19"/>
      <c r="TH968" s="19"/>
      <c r="TI968" s="19"/>
      <c r="TJ968" s="19"/>
      <c r="TK968" s="19"/>
      <c r="TL968" s="19"/>
      <c r="TM968" s="19"/>
      <c r="TN968" s="19"/>
      <c r="TO968" s="19"/>
      <c r="TP968" s="19"/>
      <c r="TQ968" s="19"/>
      <c r="TR968" s="19"/>
      <c r="TS968" s="19"/>
      <c r="TT968" s="19"/>
      <c r="TU968" s="19"/>
      <c r="TV968" s="19"/>
      <c r="TW968" s="19"/>
      <c r="TX968" s="19"/>
      <c r="TY968" s="19"/>
      <c r="TZ968" s="19"/>
      <c r="UA968" s="19"/>
      <c r="UB968" s="19"/>
      <c r="UC968" s="19"/>
      <c r="UD968" s="19"/>
      <c r="UE968" s="19"/>
      <c r="UF968" s="19"/>
      <c r="UG968" s="19"/>
      <c r="UH968" s="19"/>
      <c r="UI968" s="19"/>
      <c r="UJ968" s="19"/>
      <c r="UK968" s="19"/>
      <c r="UL968" s="19"/>
      <c r="UM968" s="19"/>
      <c r="UN968" s="19"/>
      <c r="UO968" s="19"/>
      <c r="UP968" s="19"/>
      <c r="UQ968" s="19"/>
      <c r="UR968" s="19"/>
      <c r="US968" s="19"/>
      <c r="UT968" s="19"/>
      <c r="UU968" s="19"/>
      <c r="UV968" s="19"/>
      <c r="UW968" s="19"/>
      <c r="UX968" s="19"/>
      <c r="UY968" s="19"/>
      <c r="UZ968" s="19"/>
      <c r="VA968" s="19"/>
      <c r="VB968" s="19"/>
      <c r="VC968" s="19"/>
      <c r="VD968" s="19"/>
      <c r="VE968" s="19"/>
      <c r="VF968" s="19"/>
      <c r="VG968" s="19"/>
      <c r="VH968" s="19"/>
      <c r="VI968" s="19"/>
      <c r="VJ968" s="19"/>
      <c r="VK968" s="19"/>
      <c r="VL968" s="19"/>
      <c r="VM968" s="19"/>
      <c r="VN968" s="19"/>
      <c r="VO968" s="19"/>
      <c r="VP968" s="19"/>
      <c r="VQ968" s="19"/>
      <c r="VR968" s="19"/>
      <c r="VS968" s="19"/>
      <c r="VT968" s="19"/>
      <c r="VU968" s="19"/>
      <c r="VV968" s="19"/>
      <c r="VW968" s="19"/>
      <c r="VX968" s="19"/>
      <c r="VY968" s="19"/>
      <c r="VZ968" s="19"/>
      <c r="WA968" s="19"/>
      <c r="WB968" s="19"/>
      <c r="WC968" s="19"/>
      <c r="WD968" s="19"/>
      <c r="WE968" s="19"/>
      <c r="WF968" s="19"/>
      <c r="WG968" s="19"/>
      <c r="WH968" s="19"/>
      <c r="WI968" s="19"/>
      <c r="WJ968" s="19"/>
      <c r="WK968" s="19"/>
      <c r="WL968" s="19"/>
      <c r="WM968" s="19"/>
      <c r="WN968" s="19"/>
      <c r="WO968" s="19"/>
      <c r="WP968" s="19"/>
      <c r="WQ968" s="19"/>
      <c r="WR968" s="19"/>
      <c r="WS968" s="19"/>
      <c r="WT968" s="19"/>
      <c r="WU968" s="19"/>
      <c r="WV968" s="19"/>
      <c r="WW968" s="19"/>
      <c r="WX968" s="19"/>
      <c r="WY968" s="19"/>
    </row>
    <row r="969" spans="1:623" s="17" customFormat="1" hidden="1" x14ac:dyDescent="0.2">
      <c r="A969" s="16"/>
      <c r="I969" s="18"/>
      <c r="J969" s="18"/>
      <c r="N969" s="16"/>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c r="BV969" s="19"/>
      <c r="BW969" s="19"/>
      <c r="BX969" s="19"/>
      <c r="BY969" s="19"/>
      <c r="BZ969" s="19"/>
      <c r="CA969" s="19"/>
      <c r="CB969" s="19"/>
      <c r="CC969" s="19"/>
      <c r="CD969" s="19"/>
      <c r="CE969" s="19"/>
      <c r="CF969" s="19"/>
      <c r="CG969" s="19"/>
      <c r="CH969" s="19"/>
      <c r="CI969" s="19"/>
      <c r="CJ969" s="19"/>
      <c r="CK969" s="19"/>
      <c r="CL969" s="19"/>
      <c r="CM969" s="19"/>
      <c r="CN969" s="19"/>
      <c r="CO969" s="19"/>
      <c r="CP969" s="19"/>
      <c r="CQ969" s="19"/>
      <c r="CR969" s="19"/>
      <c r="CS969" s="19"/>
      <c r="CT969" s="19"/>
      <c r="CU969" s="19"/>
      <c r="CV969" s="19"/>
      <c r="CW969" s="19"/>
      <c r="CX969" s="19"/>
      <c r="CY969" s="19"/>
      <c r="CZ969" s="19"/>
      <c r="DA969" s="19"/>
      <c r="DB969" s="19"/>
      <c r="DC969" s="19"/>
      <c r="DD969" s="19"/>
      <c r="DE969" s="19"/>
      <c r="DF969" s="19"/>
      <c r="DG969" s="19"/>
      <c r="DH969" s="19"/>
      <c r="DI969" s="19"/>
      <c r="DJ969" s="19"/>
      <c r="DK969" s="19"/>
      <c r="DL969" s="19"/>
      <c r="DM969" s="19"/>
      <c r="DN969" s="19"/>
      <c r="DO969" s="19"/>
      <c r="DP969" s="19"/>
      <c r="DQ969" s="19"/>
      <c r="DR969" s="19"/>
      <c r="DS969" s="19"/>
      <c r="DT969" s="19"/>
      <c r="DU969" s="19"/>
      <c r="DV969" s="19"/>
      <c r="DW969" s="19"/>
      <c r="DX969" s="19"/>
      <c r="DY969" s="19"/>
      <c r="DZ969" s="19"/>
      <c r="EA969" s="19"/>
      <c r="EB969" s="19"/>
      <c r="EC969" s="19"/>
      <c r="ED969" s="19"/>
      <c r="EE969" s="19"/>
      <c r="EF969" s="19"/>
      <c r="EG969" s="19"/>
      <c r="EH969" s="19"/>
      <c r="EI969" s="19"/>
      <c r="EJ969" s="19"/>
      <c r="EK969" s="19"/>
      <c r="EL969" s="19"/>
      <c r="EM969" s="19"/>
      <c r="EN969" s="19"/>
      <c r="EO969" s="19"/>
      <c r="EP969" s="19"/>
      <c r="EQ969" s="19"/>
      <c r="ER969" s="19"/>
      <c r="ES969" s="19"/>
      <c r="ET969" s="19"/>
      <c r="EU969" s="19"/>
      <c r="EV969" s="19"/>
      <c r="EW969" s="19"/>
      <c r="EX969" s="19"/>
      <c r="EY969" s="19"/>
      <c r="EZ969" s="19"/>
      <c r="FA969" s="19"/>
      <c r="FB969" s="19"/>
      <c r="FC969" s="19"/>
      <c r="FD969" s="19"/>
      <c r="FE969" s="19"/>
      <c r="FF969" s="19"/>
      <c r="FG969" s="19"/>
      <c r="FH969" s="19"/>
      <c r="FI969" s="19"/>
      <c r="FJ969" s="19"/>
      <c r="FK969" s="19"/>
      <c r="FL969" s="19"/>
      <c r="FM969" s="19"/>
      <c r="FN969" s="19"/>
      <c r="FO969" s="19"/>
      <c r="FP969" s="19"/>
      <c r="FQ969" s="19"/>
      <c r="FR969" s="19"/>
      <c r="FS969" s="19"/>
      <c r="FT969" s="19"/>
      <c r="FU969" s="19"/>
      <c r="FV969" s="19"/>
      <c r="FW969" s="19"/>
      <c r="FX969" s="19"/>
      <c r="FY969" s="19"/>
      <c r="FZ969" s="19"/>
      <c r="GA969" s="19"/>
      <c r="GB969" s="19"/>
      <c r="GC969" s="19"/>
      <c r="GD969" s="19"/>
      <c r="GE969" s="19"/>
      <c r="GF969" s="19"/>
      <c r="GG969" s="19"/>
      <c r="GH969" s="19"/>
      <c r="GI969" s="19"/>
      <c r="GJ969" s="19"/>
      <c r="GK969" s="19"/>
      <c r="GL969" s="19"/>
      <c r="GM969" s="19"/>
      <c r="GN969" s="19"/>
      <c r="GO969" s="19"/>
      <c r="GP969" s="19"/>
      <c r="GQ969" s="19"/>
      <c r="GR969" s="19"/>
      <c r="GS969" s="19"/>
      <c r="GT969" s="19"/>
      <c r="GU969" s="19"/>
      <c r="GV969" s="19"/>
      <c r="GW969" s="19"/>
      <c r="GX969" s="19"/>
      <c r="GY969" s="19"/>
      <c r="GZ969" s="19"/>
      <c r="HA969" s="19"/>
      <c r="HB969" s="19"/>
      <c r="HC969" s="19"/>
      <c r="HD969" s="19"/>
      <c r="HE969" s="19"/>
      <c r="HF969" s="19"/>
      <c r="HG969" s="19"/>
      <c r="HH969" s="19"/>
      <c r="HI969" s="19"/>
      <c r="HJ969" s="19"/>
      <c r="HK969" s="19"/>
      <c r="HL969" s="19"/>
      <c r="HM969" s="19"/>
      <c r="HN969" s="19"/>
      <c r="HO969" s="19"/>
      <c r="HP969" s="19"/>
      <c r="HQ969" s="19"/>
      <c r="HR969" s="19"/>
      <c r="HS969" s="19"/>
      <c r="HT969" s="19"/>
      <c r="HU969" s="19"/>
      <c r="HV969" s="19"/>
      <c r="HW969" s="19"/>
      <c r="HX969" s="19"/>
      <c r="HY969" s="19"/>
      <c r="HZ969" s="19"/>
      <c r="IA969" s="19"/>
      <c r="IB969" s="19"/>
      <c r="IC969" s="19"/>
      <c r="ID969" s="19"/>
      <c r="IE969" s="19"/>
      <c r="IF969" s="19"/>
      <c r="IG969" s="19"/>
      <c r="IH969" s="19"/>
      <c r="II969" s="19"/>
      <c r="IJ969" s="19"/>
      <c r="IK969" s="19"/>
      <c r="IL969" s="19"/>
      <c r="IM969" s="19"/>
      <c r="IN969" s="19"/>
      <c r="IO969" s="19"/>
      <c r="IP969" s="19"/>
      <c r="IQ969" s="19"/>
      <c r="IR969" s="19"/>
      <c r="IS969" s="19"/>
      <c r="IT969" s="19"/>
      <c r="IU969" s="19"/>
      <c r="IV969" s="19"/>
      <c r="IW969" s="19"/>
      <c r="IX969" s="19"/>
      <c r="IY969" s="19"/>
      <c r="IZ969" s="19"/>
      <c r="JA969" s="19"/>
      <c r="JB969" s="19"/>
      <c r="JC969" s="19"/>
      <c r="JD969" s="19"/>
      <c r="JE969" s="19"/>
      <c r="JF969" s="19"/>
      <c r="JG969" s="19"/>
      <c r="JH969" s="19"/>
      <c r="JI969" s="19"/>
      <c r="JJ969" s="19"/>
      <c r="JK969" s="19"/>
      <c r="JL969" s="19"/>
      <c r="JM969" s="19"/>
      <c r="JN969" s="19"/>
      <c r="JO969" s="19"/>
      <c r="JP969" s="19"/>
      <c r="JQ969" s="19"/>
      <c r="JR969" s="19"/>
      <c r="JS969" s="19"/>
      <c r="JT969" s="19"/>
      <c r="JU969" s="19"/>
      <c r="JV969" s="19"/>
      <c r="JW969" s="19"/>
      <c r="JX969" s="19"/>
      <c r="JY969" s="19"/>
      <c r="JZ969" s="19"/>
      <c r="KA969" s="19"/>
      <c r="KB969" s="19"/>
      <c r="KC969" s="19"/>
      <c r="KD969" s="19"/>
      <c r="KE969" s="19"/>
      <c r="KF969" s="19"/>
      <c r="KG969" s="19"/>
      <c r="KH969" s="19"/>
      <c r="KI969" s="19"/>
      <c r="KJ969" s="19"/>
      <c r="KK969" s="19"/>
      <c r="KL969" s="19"/>
      <c r="KM969" s="19"/>
      <c r="KN969" s="19"/>
      <c r="KO969" s="19"/>
      <c r="KP969" s="19"/>
      <c r="KQ969" s="19"/>
      <c r="KR969" s="19"/>
      <c r="KS969" s="19"/>
      <c r="KT969" s="19"/>
      <c r="KU969" s="19"/>
      <c r="KV969" s="19"/>
      <c r="KW969" s="19"/>
      <c r="KX969" s="19"/>
      <c r="KY969" s="19"/>
      <c r="KZ969" s="19"/>
      <c r="LA969" s="19"/>
      <c r="LB969" s="19"/>
      <c r="LC969" s="19"/>
      <c r="LD969" s="19"/>
      <c r="LE969" s="19"/>
      <c r="LF969" s="19"/>
      <c r="LG969" s="19"/>
      <c r="LH969" s="19"/>
      <c r="LI969" s="19"/>
      <c r="LJ969" s="19"/>
      <c r="LK969" s="19"/>
      <c r="LL969" s="19"/>
      <c r="LM969" s="19"/>
      <c r="LN969" s="19"/>
      <c r="LO969" s="19"/>
      <c r="LP969" s="19"/>
      <c r="LQ969" s="19"/>
      <c r="LR969" s="19"/>
      <c r="LS969" s="19"/>
      <c r="LT969" s="19"/>
      <c r="LU969" s="19"/>
      <c r="LV969" s="19"/>
      <c r="LW969" s="19"/>
      <c r="LX969" s="19"/>
      <c r="LY969" s="19"/>
      <c r="LZ969" s="19"/>
      <c r="MA969" s="19"/>
      <c r="MB969" s="19"/>
      <c r="MC969" s="19"/>
      <c r="MD969" s="19"/>
      <c r="ME969" s="19"/>
      <c r="MF969" s="19"/>
      <c r="MG969" s="19"/>
      <c r="MH969" s="19"/>
      <c r="MI969" s="19"/>
      <c r="MJ969" s="19"/>
      <c r="MK969" s="19"/>
      <c r="ML969" s="19"/>
      <c r="MM969" s="19"/>
      <c r="MN969" s="19"/>
      <c r="MO969" s="19"/>
      <c r="MP969" s="19"/>
      <c r="MQ969" s="19"/>
      <c r="MR969" s="19"/>
      <c r="MS969" s="19"/>
      <c r="MT969" s="19"/>
      <c r="MU969" s="19"/>
      <c r="MV969" s="19"/>
      <c r="MW969" s="19"/>
      <c r="MX969" s="19"/>
      <c r="MY969" s="19"/>
      <c r="MZ969" s="19"/>
      <c r="NA969" s="19"/>
      <c r="NB969" s="19"/>
      <c r="NC969" s="19"/>
      <c r="ND969" s="19"/>
      <c r="NE969" s="19"/>
      <c r="NF969" s="19"/>
      <c r="NG969" s="19"/>
      <c r="NH969" s="19"/>
      <c r="NI969" s="19"/>
      <c r="NJ969" s="19"/>
      <c r="NK969" s="19"/>
      <c r="NL969" s="19"/>
      <c r="NM969" s="19"/>
      <c r="NN969" s="19"/>
      <c r="NO969" s="19"/>
      <c r="NP969" s="19"/>
      <c r="NQ969" s="19"/>
      <c r="NR969" s="19"/>
      <c r="NS969" s="19"/>
      <c r="NT969" s="19"/>
      <c r="NU969" s="19"/>
      <c r="NV969" s="19"/>
      <c r="NW969" s="19"/>
      <c r="NX969" s="19"/>
      <c r="NY969" s="19"/>
      <c r="NZ969" s="19"/>
      <c r="OA969" s="19"/>
      <c r="OB969" s="19"/>
      <c r="OC969" s="19"/>
      <c r="OD969" s="19"/>
      <c r="OE969" s="19"/>
      <c r="OF969" s="19"/>
      <c r="OG969" s="19"/>
      <c r="OH969" s="19"/>
      <c r="OI969" s="19"/>
      <c r="OJ969" s="19"/>
      <c r="OK969" s="19"/>
      <c r="OL969" s="19"/>
      <c r="OM969" s="19"/>
      <c r="ON969" s="19"/>
      <c r="OO969" s="19"/>
      <c r="OP969" s="19"/>
      <c r="OQ969" s="19"/>
      <c r="OR969" s="19"/>
      <c r="OS969" s="19"/>
      <c r="OT969" s="19"/>
      <c r="OU969" s="19"/>
      <c r="OV969" s="19"/>
      <c r="OW969" s="19"/>
      <c r="OX969" s="19"/>
      <c r="OY969" s="19"/>
      <c r="OZ969" s="19"/>
      <c r="PA969" s="19"/>
      <c r="PB969" s="19"/>
      <c r="PC969" s="19"/>
      <c r="PD969" s="19"/>
      <c r="PE969" s="19"/>
      <c r="PF969" s="19"/>
      <c r="PG969" s="19"/>
      <c r="PH969" s="19"/>
      <c r="PI969" s="19"/>
      <c r="PJ969" s="19"/>
      <c r="PK969" s="19"/>
      <c r="PL969" s="19"/>
      <c r="PM969" s="19"/>
      <c r="PN969" s="19"/>
      <c r="PO969" s="19"/>
      <c r="PP969" s="19"/>
      <c r="PQ969" s="19"/>
      <c r="PR969" s="19"/>
      <c r="PS969" s="19"/>
      <c r="PT969" s="19"/>
      <c r="PU969" s="19"/>
      <c r="PV969" s="19"/>
      <c r="PW969" s="19"/>
      <c r="PX969" s="19"/>
      <c r="PY969" s="19"/>
      <c r="PZ969" s="19"/>
      <c r="QA969" s="19"/>
      <c r="QB969" s="19"/>
      <c r="QC969" s="19"/>
      <c r="QD969" s="19"/>
      <c r="QE969" s="19"/>
      <c r="QF969" s="19"/>
      <c r="QG969" s="19"/>
      <c r="QH969" s="19"/>
      <c r="QI969" s="19"/>
      <c r="QJ969" s="19"/>
      <c r="QK969" s="19"/>
      <c r="QL969" s="19"/>
      <c r="QM969" s="19"/>
      <c r="QN969" s="19"/>
      <c r="QO969" s="19"/>
      <c r="QP969" s="19"/>
      <c r="QQ969" s="19"/>
      <c r="QR969" s="19"/>
      <c r="QS969" s="19"/>
      <c r="QT969" s="19"/>
      <c r="QU969" s="19"/>
      <c r="QV969" s="19"/>
      <c r="QW969" s="19"/>
      <c r="QX969" s="19"/>
      <c r="QY969" s="19"/>
      <c r="QZ969" s="19"/>
      <c r="RA969" s="19"/>
      <c r="RB969" s="19"/>
      <c r="RC969" s="19"/>
      <c r="RD969" s="19"/>
      <c r="RE969" s="19"/>
      <c r="RF969" s="19"/>
      <c r="RG969" s="19"/>
      <c r="RH969" s="19"/>
      <c r="RI969" s="19"/>
      <c r="RJ969" s="19"/>
      <c r="RK969" s="19"/>
      <c r="RL969" s="19"/>
      <c r="RM969" s="19"/>
      <c r="RN969" s="19"/>
      <c r="RO969" s="19"/>
      <c r="RP969" s="19"/>
      <c r="RQ969" s="19"/>
      <c r="RR969" s="19"/>
      <c r="RS969" s="19"/>
      <c r="RT969" s="19"/>
      <c r="RU969" s="19"/>
      <c r="RV969" s="19"/>
      <c r="RW969" s="19"/>
      <c r="RX969" s="19"/>
      <c r="RY969" s="19"/>
      <c r="RZ969" s="19"/>
      <c r="SA969" s="19"/>
      <c r="SB969" s="19"/>
      <c r="SC969" s="19"/>
      <c r="SD969" s="19"/>
      <c r="SE969" s="19"/>
      <c r="SF969" s="19"/>
      <c r="SG969" s="19"/>
      <c r="SH969" s="19"/>
      <c r="SI969" s="19"/>
      <c r="SJ969" s="19"/>
      <c r="SK969" s="19"/>
      <c r="SL969" s="19"/>
      <c r="SM969" s="19"/>
      <c r="SN969" s="19"/>
      <c r="SO969" s="19"/>
      <c r="SP969" s="19"/>
      <c r="SQ969" s="19"/>
      <c r="SR969" s="19"/>
      <c r="SS969" s="19"/>
      <c r="ST969" s="19"/>
      <c r="SU969" s="19"/>
      <c r="SV969" s="19"/>
      <c r="SW969" s="19"/>
      <c r="SX969" s="19"/>
      <c r="SY969" s="19"/>
      <c r="SZ969" s="19"/>
      <c r="TA969" s="19"/>
      <c r="TB969" s="19"/>
      <c r="TC969" s="19"/>
      <c r="TD969" s="19"/>
      <c r="TE969" s="19"/>
      <c r="TF969" s="19"/>
      <c r="TG969" s="19"/>
      <c r="TH969" s="19"/>
      <c r="TI969" s="19"/>
      <c r="TJ969" s="19"/>
      <c r="TK969" s="19"/>
      <c r="TL969" s="19"/>
      <c r="TM969" s="19"/>
      <c r="TN969" s="19"/>
      <c r="TO969" s="19"/>
      <c r="TP969" s="19"/>
      <c r="TQ969" s="19"/>
      <c r="TR969" s="19"/>
      <c r="TS969" s="19"/>
      <c r="TT969" s="19"/>
      <c r="TU969" s="19"/>
      <c r="TV969" s="19"/>
      <c r="TW969" s="19"/>
      <c r="TX969" s="19"/>
      <c r="TY969" s="19"/>
      <c r="TZ969" s="19"/>
      <c r="UA969" s="19"/>
      <c r="UB969" s="19"/>
      <c r="UC969" s="19"/>
      <c r="UD969" s="19"/>
      <c r="UE969" s="19"/>
      <c r="UF969" s="19"/>
      <c r="UG969" s="19"/>
      <c r="UH969" s="19"/>
      <c r="UI969" s="19"/>
      <c r="UJ969" s="19"/>
      <c r="UK969" s="19"/>
      <c r="UL969" s="19"/>
      <c r="UM969" s="19"/>
      <c r="UN969" s="19"/>
      <c r="UO969" s="19"/>
      <c r="UP969" s="19"/>
      <c r="UQ969" s="19"/>
      <c r="UR969" s="19"/>
      <c r="US969" s="19"/>
      <c r="UT969" s="19"/>
      <c r="UU969" s="19"/>
      <c r="UV969" s="19"/>
      <c r="UW969" s="19"/>
      <c r="UX969" s="19"/>
      <c r="UY969" s="19"/>
      <c r="UZ969" s="19"/>
      <c r="VA969" s="19"/>
      <c r="VB969" s="19"/>
      <c r="VC969" s="19"/>
      <c r="VD969" s="19"/>
      <c r="VE969" s="19"/>
      <c r="VF969" s="19"/>
      <c r="VG969" s="19"/>
      <c r="VH969" s="19"/>
      <c r="VI969" s="19"/>
      <c r="VJ969" s="19"/>
      <c r="VK969" s="19"/>
      <c r="VL969" s="19"/>
      <c r="VM969" s="19"/>
      <c r="VN969" s="19"/>
      <c r="VO969" s="19"/>
      <c r="VP969" s="19"/>
      <c r="VQ969" s="19"/>
      <c r="VR969" s="19"/>
      <c r="VS969" s="19"/>
      <c r="VT969" s="19"/>
      <c r="VU969" s="19"/>
      <c r="VV969" s="19"/>
      <c r="VW969" s="19"/>
      <c r="VX969" s="19"/>
      <c r="VY969" s="19"/>
      <c r="VZ969" s="19"/>
      <c r="WA969" s="19"/>
      <c r="WB969" s="19"/>
      <c r="WC969" s="19"/>
      <c r="WD969" s="19"/>
      <c r="WE969" s="19"/>
      <c r="WF969" s="19"/>
      <c r="WG969" s="19"/>
      <c r="WH969" s="19"/>
      <c r="WI969" s="19"/>
      <c r="WJ969" s="19"/>
      <c r="WK969" s="19"/>
      <c r="WL969" s="19"/>
      <c r="WM969" s="19"/>
      <c r="WN969" s="19"/>
      <c r="WO969" s="19"/>
      <c r="WP969" s="19"/>
      <c r="WQ969" s="19"/>
      <c r="WR969" s="19"/>
      <c r="WS969" s="19"/>
      <c r="WT969" s="19"/>
      <c r="WU969" s="19"/>
      <c r="WV969" s="19"/>
      <c r="WW969" s="19"/>
      <c r="WX969" s="19"/>
      <c r="WY969" s="19"/>
    </row>
    <row r="970" spans="1:623" s="17" customFormat="1" hidden="1" x14ac:dyDescent="0.2">
      <c r="A970" s="16"/>
      <c r="I970" s="18"/>
      <c r="J970" s="18"/>
      <c r="N970" s="16"/>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c r="BV970" s="19"/>
      <c r="BW970" s="19"/>
      <c r="BX970" s="19"/>
      <c r="BY970" s="19"/>
      <c r="BZ970" s="19"/>
      <c r="CA970" s="19"/>
      <c r="CB970" s="19"/>
      <c r="CC970" s="19"/>
      <c r="CD970" s="19"/>
      <c r="CE970" s="19"/>
      <c r="CF970" s="19"/>
      <c r="CG970" s="19"/>
      <c r="CH970" s="19"/>
      <c r="CI970" s="19"/>
      <c r="CJ970" s="19"/>
      <c r="CK970" s="19"/>
      <c r="CL970" s="19"/>
      <c r="CM970" s="19"/>
      <c r="CN970" s="19"/>
      <c r="CO970" s="19"/>
      <c r="CP970" s="19"/>
      <c r="CQ970" s="19"/>
      <c r="CR970" s="19"/>
      <c r="CS970" s="19"/>
      <c r="CT970" s="19"/>
      <c r="CU970" s="19"/>
      <c r="CV970" s="19"/>
      <c r="CW970" s="19"/>
      <c r="CX970" s="19"/>
      <c r="CY970" s="19"/>
      <c r="CZ970" s="19"/>
      <c r="DA970" s="19"/>
      <c r="DB970" s="19"/>
      <c r="DC970" s="19"/>
      <c r="DD970" s="19"/>
      <c r="DE970" s="19"/>
      <c r="DF970" s="19"/>
      <c r="DG970" s="19"/>
      <c r="DH970" s="19"/>
      <c r="DI970" s="19"/>
      <c r="DJ970" s="19"/>
      <c r="DK970" s="19"/>
      <c r="DL970" s="19"/>
      <c r="DM970" s="19"/>
      <c r="DN970" s="19"/>
      <c r="DO970" s="19"/>
      <c r="DP970" s="19"/>
      <c r="DQ970" s="19"/>
      <c r="DR970" s="19"/>
      <c r="DS970" s="19"/>
      <c r="DT970" s="19"/>
      <c r="DU970" s="19"/>
      <c r="DV970" s="19"/>
      <c r="DW970" s="19"/>
      <c r="DX970" s="19"/>
      <c r="DY970" s="19"/>
      <c r="DZ970" s="19"/>
      <c r="EA970" s="19"/>
      <c r="EB970" s="19"/>
      <c r="EC970" s="19"/>
      <c r="ED970" s="19"/>
      <c r="EE970" s="19"/>
      <c r="EF970" s="19"/>
      <c r="EG970" s="19"/>
      <c r="EH970" s="19"/>
      <c r="EI970" s="19"/>
      <c r="EJ970" s="19"/>
      <c r="EK970" s="19"/>
      <c r="EL970" s="19"/>
      <c r="EM970" s="19"/>
      <c r="EN970" s="19"/>
      <c r="EO970" s="19"/>
      <c r="EP970" s="19"/>
      <c r="EQ970" s="19"/>
      <c r="ER970" s="19"/>
      <c r="ES970" s="19"/>
      <c r="ET970" s="19"/>
      <c r="EU970" s="19"/>
      <c r="EV970" s="19"/>
      <c r="EW970" s="19"/>
      <c r="EX970" s="19"/>
      <c r="EY970" s="19"/>
      <c r="EZ970" s="19"/>
      <c r="FA970" s="19"/>
      <c r="FB970" s="19"/>
      <c r="FC970" s="19"/>
      <c r="FD970" s="19"/>
      <c r="FE970" s="19"/>
      <c r="FF970" s="19"/>
      <c r="FG970" s="19"/>
      <c r="FH970" s="19"/>
      <c r="FI970" s="19"/>
      <c r="FJ970" s="19"/>
      <c r="FK970" s="19"/>
      <c r="FL970" s="19"/>
      <c r="FM970" s="19"/>
      <c r="FN970" s="19"/>
      <c r="FO970" s="19"/>
      <c r="FP970" s="19"/>
      <c r="FQ970" s="19"/>
      <c r="FR970" s="19"/>
      <c r="FS970" s="19"/>
      <c r="FT970" s="19"/>
      <c r="FU970" s="19"/>
      <c r="FV970" s="19"/>
      <c r="FW970" s="19"/>
      <c r="FX970" s="19"/>
      <c r="FY970" s="19"/>
      <c r="FZ970" s="19"/>
      <c r="GA970" s="19"/>
      <c r="GB970" s="19"/>
      <c r="GC970" s="19"/>
      <c r="GD970" s="19"/>
      <c r="GE970" s="19"/>
      <c r="GF970" s="19"/>
      <c r="GG970" s="19"/>
      <c r="GH970" s="19"/>
      <c r="GI970" s="19"/>
      <c r="GJ970" s="19"/>
      <c r="GK970" s="19"/>
      <c r="GL970" s="19"/>
      <c r="GM970" s="19"/>
      <c r="GN970" s="19"/>
      <c r="GO970" s="19"/>
      <c r="GP970" s="19"/>
      <c r="GQ970" s="19"/>
      <c r="GR970" s="19"/>
      <c r="GS970" s="19"/>
      <c r="GT970" s="19"/>
      <c r="GU970" s="19"/>
      <c r="GV970" s="19"/>
      <c r="GW970" s="19"/>
      <c r="GX970" s="19"/>
      <c r="GY970" s="19"/>
      <c r="GZ970" s="19"/>
      <c r="HA970" s="19"/>
      <c r="HB970" s="19"/>
      <c r="HC970" s="19"/>
      <c r="HD970" s="19"/>
      <c r="HE970" s="19"/>
      <c r="HF970" s="19"/>
      <c r="HG970" s="19"/>
      <c r="HH970" s="19"/>
      <c r="HI970" s="19"/>
      <c r="HJ970" s="19"/>
      <c r="HK970" s="19"/>
      <c r="HL970" s="19"/>
      <c r="HM970" s="19"/>
      <c r="HN970" s="19"/>
      <c r="HO970" s="19"/>
      <c r="HP970" s="19"/>
      <c r="HQ970" s="19"/>
      <c r="HR970" s="19"/>
      <c r="HS970" s="19"/>
      <c r="HT970" s="19"/>
      <c r="HU970" s="19"/>
      <c r="HV970" s="19"/>
      <c r="HW970" s="19"/>
      <c r="HX970" s="19"/>
      <c r="HY970" s="19"/>
      <c r="HZ970" s="19"/>
      <c r="IA970" s="19"/>
      <c r="IB970" s="19"/>
      <c r="IC970" s="19"/>
      <c r="ID970" s="19"/>
      <c r="IE970" s="19"/>
      <c r="IF970" s="19"/>
      <c r="IG970" s="19"/>
      <c r="IH970" s="19"/>
      <c r="II970" s="19"/>
      <c r="IJ970" s="19"/>
      <c r="IK970" s="19"/>
      <c r="IL970" s="19"/>
      <c r="IM970" s="19"/>
      <c r="IN970" s="19"/>
      <c r="IO970" s="19"/>
      <c r="IP970" s="19"/>
      <c r="IQ970" s="19"/>
      <c r="IR970" s="19"/>
      <c r="IS970" s="19"/>
      <c r="IT970" s="19"/>
      <c r="IU970" s="19"/>
      <c r="IV970" s="19"/>
      <c r="IW970" s="19"/>
      <c r="IX970" s="19"/>
      <c r="IY970" s="19"/>
      <c r="IZ970" s="19"/>
      <c r="JA970" s="19"/>
      <c r="JB970" s="19"/>
      <c r="JC970" s="19"/>
      <c r="JD970" s="19"/>
      <c r="JE970" s="19"/>
      <c r="JF970" s="19"/>
      <c r="JG970" s="19"/>
      <c r="JH970" s="19"/>
      <c r="JI970" s="19"/>
      <c r="JJ970" s="19"/>
      <c r="JK970" s="19"/>
      <c r="JL970" s="19"/>
      <c r="JM970" s="19"/>
      <c r="JN970" s="19"/>
      <c r="JO970" s="19"/>
      <c r="JP970" s="19"/>
      <c r="JQ970" s="19"/>
      <c r="JR970" s="19"/>
      <c r="JS970" s="19"/>
      <c r="JT970" s="19"/>
      <c r="JU970" s="19"/>
      <c r="JV970" s="19"/>
      <c r="JW970" s="19"/>
      <c r="JX970" s="19"/>
      <c r="JY970" s="19"/>
      <c r="JZ970" s="19"/>
      <c r="KA970" s="19"/>
      <c r="KB970" s="19"/>
      <c r="KC970" s="19"/>
      <c r="KD970" s="19"/>
      <c r="KE970" s="19"/>
      <c r="KF970" s="19"/>
      <c r="KG970" s="19"/>
      <c r="KH970" s="19"/>
      <c r="KI970" s="19"/>
      <c r="KJ970" s="19"/>
      <c r="KK970" s="19"/>
      <c r="KL970" s="19"/>
      <c r="KM970" s="19"/>
      <c r="KN970" s="19"/>
      <c r="KO970" s="19"/>
      <c r="KP970" s="19"/>
      <c r="KQ970" s="19"/>
      <c r="KR970" s="19"/>
      <c r="KS970" s="19"/>
      <c r="KT970" s="19"/>
      <c r="KU970" s="19"/>
      <c r="KV970" s="19"/>
      <c r="KW970" s="19"/>
      <c r="KX970" s="19"/>
      <c r="KY970" s="19"/>
      <c r="KZ970" s="19"/>
      <c r="LA970" s="19"/>
      <c r="LB970" s="19"/>
      <c r="LC970" s="19"/>
      <c r="LD970" s="19"/>
      <c r="LE970" s="19"/>
      <c r="LF970" s="19"/>
      <c r="LG970" s="19"/>
      <c r="LH970" s="19"/>
      <c r="LI970" s="19"/>
      <c r="LJ970" s="19"/>
      <c r="LK970" s="19"/>
      <c r="LL970" s="19"/>
      <c r="LM970" s="19"/>
      <c r="LN970" s="19"/>
      <c r="LO970" s="19"/>
      <c r="LP970" s="19"/>
      <c r="LQ970" s="19"/>
      <c r="LR970" s="19"/>
      <c r="LS970" s="19"/>
      <c r="LT970" s="19"/>
      <c r="LU970" s="19"/>
      <c r="LV970" s="19"/>
      <c r="LW970" s="19"/>
      <c r="LX970" s="19"/>
      <c r="LY970" s="19"/>
      <c r="LZ970" s="19"/>
      <c r="MA970" s="19"/>
      <c r="MB970" s="19"/>
      <c r="MC970" s="19"/>
      <c r="MD970" s="19"/>
      <c r="ME970" s="19"/>
      <c r="MF970" s="19"/>
      <c r="MG970" s="19"/>
      <c r="MH970" s="19"/>
      <c r="MI970" s="19"/>
      <c r="MJ970" s="19"/>
      <c r="MK970" s="19"/>
      <c r="ML970" s="19"/>
      <c r="MM970" s="19"/>
      <c r="MN970" s="19"/>
      <c r="MO970" s="19"/>
      <c r="MP970" s="19"/>
      <c r="MQ970" s="19"/>
      <c r="MR970" s="19"/>
      <c r="MS970" s="19"/>
      <c r="MT970" s="19"/>
      <c r="MU970" s="19"/>
      <c r="MV970" s="19"/>
      <c r="MW970" s="19"/>
      <c r="MX970" s="19"/>
      <c r="MY970" s="19"/>
      <c r="MZ970" s="19"/>
      <c r="NA970" s="19"/>
      <c r="NB970" s="19"/>
      <c r="NC970" s="19"/>
      <c r="ND970" s="19"/>
      <c r="NE970" s="19"/>
      <c r="NF970" s="19"/>
      <c r="NG970" s="19"/>
      <c r="NH970" s="19"/>
      <c r="NI970" s="19"/>
      <c r="NJ970" s="19"/>
      <c r="NK970" s="19"/>
      <c r="NL970" s="19"/>
      <c r="NM970" s="19"/>
      <c r="NN970" s="19"/>
      <c r="NO970" s="19"/>
      <c r="NP970" s="19"/>
      <c r="NQ970" s="19"/>
      <c r="NR970" s="19"/>
      <c r="NS970" s="19"/>
      <c r="NT970" s="19"/>
      <c r="NU970" s="19"/>
      <c r="NV970" s="19"/>
      <c r="NW970" s="19"/>
      <c r="NX970" s="19"/>
      <c r="NY970" s="19"/>
      <c r="NZ970" s="19"/>
      <c r="OA970" s="19"/>
      <c r="OB970" s="19"/>
      <c r="OC970" s="19"/>
      <c r="OD970" s="19"/>
      <c r="OE970" s="19"/>
      <c r="OF970" s="19"/>
      <c r="OG970" s="19"/>
      <c r="OH970" s="19"/>
      <c r="OI970" s="19"/>
      <c r="OJ970" s="19"/>
      <c r="OK970" s="19"/>
      <c r="OL970" s="19"/>
      <c r="OM970" s="19"/>
      <c r="ON970" s="19"/>
      <c r="OO970" s="19"/>
      <c r="OP970" s="19"/>
      <c r="OQ970" s="19"/>
      <c r="OR970" s="19"/>
      <c r="OS970" s="19"/>
      <c r="OT970" s="19"/>
      <c r="OU970" s="19"/>
      <c r="OV970" s="19"/>
      <c r="OW970" s="19"/>
      <c r="OX970" s="19"/>
      <c r="OY970" s="19"/>
      <c r="OZ970" s="19"/>
      <c r="PA970" s="19"/>
      <c r="PB970" s="19"/>
      <c r="PC970" s="19"/>
      <c r="PD970" s="19"/>
      <c r="PE970" s="19"/>
      <c r="PF970" s="19"/>
      <c r="PG970" s="19"/>
      <c r="PH970" s="19"/>
      <c r="PI970" s="19"/>
      <c r="PJ970" s="19"/>
      <c r="PK970" s="19"/>
      <c r="PL970" s="19"/>
      <c r="PM970" s="19"/>
      <c r="PN970" s="19"/>
      <c r="PO970" s="19"/>
      <c r="PP970" s="19"/>
      <c r="PQ970" s="19"/>
      <c r="PR970" s="19"/>
      <c r="PS970" s="19"/>
      <c r="PT970" s="19"/>
      <c r="PU970" s="19"/>
      <c r="PV970" s="19"/>
      <c r="PW970" s="19"/>
      <c r="PX970" s="19"/>
      <c r="PY970" s="19"/>
      <c r="PZ970" s="19"/>
      <c r="QA970" s="19"/>
      <c r="QB970" s="19"/>
      <c r="QC970" s="19"/>
      <c r="QD970" s="19"/>
      <c r="QE970" s="19"/>
      <c r="QF970" s="19"/>
      <c r="QG970" s="19"/>
      <c r="QH970" s="19"/>
      <c r="QI970" s="19"/>
      <c r="QJ970" s="19"/>
      <c r="QK970" s="19"/>
      <c r="QL970" s="19"/>
      <c r="QM970" s="19"/>
      <c r="QN970" s="19"/>
      <c r="QO970" s="19"/>
      <c r="QP970" s="19"/>
      <c r="QQ970" s="19"/>
      <c r="QR970" s="19"/>
      <c r="QS970" s="19"/>
      <c r="QT970" s="19"/>
      <c r="QU970" s="19"/>
      <c r="QV970" s="19"/>
      <c r="QW970" s="19"/>
      <c r="QX970" s="19"/>
      <c r="QY970" s="19"/>
      <c r="QZ970" s="19"/>
      <c r="RA970" s="19"/>
      <c r="RB970" s="19"/>
      <c r="RC970" s="19"/>
      <c r="RD970" s="19"/>
      <c r="RE970" s="19"/>
      <c r="RF970" s="19"/>
      <c r="RG970" s="19"/>
      <c r="RH970" s="19"/>
      <c r="RI970" s="19"/>
      <c r="RJ970" s="19"/>
      <c r="RK970" s="19"/>
      <c r="RL970" s="19"/>
      <c r="RM970" s="19"/>
      <c r="RN970" s="19"/>
      <c r="RO970" s="19"/>
      <c r="RP970" s="19"/>
      <c r="RQ970" s="19"/>
      <c r="RR970" s="19"/>
      <c r="RS970" s="19"/>
      <c r="RT970" s="19"/>
      <c r="RU970" s="19"/>
      <c r="RV970" s="19"/>
      <c r="RW970" s="19"/>
      <c r="RX970" s="19"/>
      <c r="RY970" s="19"/>
      <c r="RZ970" s="19"/>
      <c r="SA970" s="19"/>
      <c r="SB970" s="19"/>
      <c r="SC970" s="19"/>
      <c r="SD970" s="19"/>
      <c r="SE970" s="19"/>
      <c r="SF970" s="19"/>
      <c r="SG970" s="19"/>
      <c r="SH970" s="19"/>
      <c r="SI970" s="19"/>
      <c r="SJ970" s="19"/>
      <c r="SK970" s="19"/>
      <c r="SL970" s="19"/>
      <c r="SM970" s="19"/>
      <c r="SN970" s="19"/>
      <c r="SO970" s="19"/>
      <c r="SP970" s="19"/>
      <c r="SQ970" s="19"/>
      <c r="SR970" s="19"/>
      <c r="SS970" s="19"/>
      <c r="ST970" s="19"/>
      <c r="SU970" s="19"/>
      <c r="SV970" s="19"/>
      <c r="SW970" s="19"/>
      <c r="SX970" s="19"/>
      <c r="SY970" s="19"/>
      <c r="SZ970" s="19"/>
      <c r="TA970" s="19"/>
      <c r="TB970" s="19"/>
      <c r="TC970" s="19"/>
      <c r="TD970" s="19"/>
      <c r="TE970" s="19"/>
      <c r="TF970" s="19"/>
      <c r="TG970" s="19"/>
      <c r="TH970" s="19"/>
      <c r="TI970" s="19"/>
      <c r="TJ970" s="19"/>
      <c r="TK970" s="19"/>
      <c r="TL970" s="19"/>
      <c r="TM970" s="19"/>
      <c r="TN970" s="19"/>
      <c r="TO970" s="19"/>
      <c r="TP970" s="19"/>
      <c r="TQ970" s="19"/>
      <c r="TR970" s="19"/>
      <c r="TS970" s="19"/>
      <c r="TT970" s="19"/>
      <c r="TU970" s="19"/>
      <c r="TV970" s="19"/>
      <c r="TW970" s="19"/>
      <c r="TX970" s="19"/>
      <c r="TY970" s="19"/>
      <c r="TZ970" s="19"/>
      <c r="UA970" s="19"/>
      <c r="UB970" s="19"/>
      <c r="UC970" s="19"/>
      <c r="UD970" s="19"/>
      <c r="UE970" s="19"/>
      <c r="UF970" s="19"/>
      <c r="UG970" s="19"/>
      <c r="UH970" s="19"/>
      <c r="UI970" s="19"/>
      <c r="UJ970" s="19"/>
      <c r="UK970" s="19"/>
      <c r="UL970" s="19"/>
      <c r="UM970" s="19"/>
      <c r="UN970" s="19"/>
      <c r="UO970" s="19"/>
      <c r="UP970" s="19"/>
      <c r="UQ970" s="19"/>
      <c r="UR970" s="19"/>
      <c r="US970" s="19"/>
      <c r="UT970" s="19"/>
      <c r="UU970" s="19"/>
      <c r="UV970" s="19"/>
      <c r="UW970" s="19"/>
      <c r="UX970" s="19"/>
      <c r="UY970" s="19"/>
      <c r="UZ970" s="19"/>
      <c r="VA970" s="19"/>
      <c r="VB970" s="19"/>
      <c r="VC970" s="19"/>
      <c r="VD970" s="19"/>
      <c r="VE970" s="19"/>
      <c r="VF970" s="19"/>
      <c r="VG970" s="19"/>
      <c r="VH970" s="19"/>
      <c r="VI970" s="19"/>
      <c r="VJ970" s="19"/>
      <c r="VK970" s="19"/>
      <c r="VL970" s="19"/>
      <c r="VM970" s="19"/>
      <c r="VN970" s="19"/>
      <c r="VO970" s="19"/>
      <c r="VP970" s="19"/>
      <c r="VQ970" s="19"/>
      <c r="VR970" s="19"/>
      <c r="VS970" s="19"/>
      <c r="VT970" s="19"/>
      <c r="VU970" s="19"/>
      <c r="VV970" s="19"/>
      <c r="VW970" s="19"/>
      <c r="VX970" s="19"/>
      <c r="VY970" s="19"/>
      <c r="VZ970" s="19"/>
      <c r="WA970" s="19"/>
      <c r="WB970" s="19"/>
      <c r="WC970" s="19"/>
      <c r="WD970" s="19"/>
      <c r="WE970" s="19"/>
      <c r="WF970" s="19"/>
      <c r="WG970" s="19"/>
      <c r="WH970" s="19"/>
      <c r="WI970" s="19"/>
      <c r="WJ970" s="19"/>
      <c r="WK970" s="19"/>
      <c r="WL970" s="19"/>
      <c r="WM970" s="19"/>
      <c r="WN970" s="19"/>
      <c r="WO970" s="19"/>
      <c r="WP970" s="19"/>
      <c r="WQ970" s="19"/>
      <c r="WR970" s="19"/>
      <c r="WS970" s="19"/>
      <c r="WT970" s="19"/>
      <c r="WU970" s="19"/>
      <c r="WV970" s="19"/>
      <c r="WW970" s="19"/>
      <c r="WX970" s="19"/>
      <c r="WY970" s="19"/>
    </row>
    <row r="971" spans="1:623" s="17" customFormat="1" hidden="1" x14ac:dyDescent="0.2">
      <c r="A971" s="16"/>
      <c r="I971" s="18"/>
      <c r="J971" s="18"/>
      <c r="N971" s="16"/>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c r="BV971" s="19"/>
      <c r="BW971" s="19"/>
      <c r="BX971" s="19"/>
      <c r="BY971" s="19"/>
      <c r="BZ971" s="19"/>
      <c r="CA971" s="19"/>
      <c r="CB971" s="19"/>
      <c r="CC971" s="19"/>
      <c r="CD971" s="19"/>
      <c r="CE971" s="19"/>
      <c r="CF971" s="19"/>
      <c r="CG971" s="19"/>
      <c r="CH971" s="19"/>
      <c r="CI971" s="19"/>
      <c r="CJ971" s="19"/>
      <c r="CK971" s="19"/>
      <c r="CL971" s="19"/>
      <c r="CM971" s="19"/>
      <c r="CN971" s="19"/>
      <c r="CO971" s="19"/>
      <c r="CP971" s="19"/>
      <c r="CQ971" s="19"/>
      <c r="CR971" s="19"/>
      <c r="CS971" s="19"/>
      <c r="CT971" s="19"/>
      <c r="CU971" s="19"/>
      <c r="CV971" s="19"/>
      <c r="CW971" s="19"/>
      <c r="CX971" s="19"/>
      <c r="CY971" s="19"/>
      <c r="CZ971" s="19"/>
      <c r="DA971" s="19"/>
      <c r="DB971" s="19"/>
      <c r="DC971" s="19"/>
      <c r="DD971" s="19"/>
      <c r="DE971" s="19"/>
      <c r="DF971" s="19"/>
      <c r="DG971" s="19"/>
      <c r="DH971" s="19"/>
      <c r="DI971" s="19"/>
      <c r="DJ971" s="19"/>
      <c r="DK971" s="19"/>
      <c r="DL971" s="19"/>
      <c r="DM971" s="19"/>
      <c r="DN971" s="19"/>
      <c r="DO971" s="19"/>
      <c r="DP971" s="19"/>
      <c r="DQ971" s="19"/>
      <c r="DR971" s="19"/>
      <c r="DS971" s="19"/>
      <c r="DT971" s="19"/>
      <c r="DU971" s="19"/>
      <c r="DV971" s="19"/>
      <c r="DW971" s="19"/>
      <c r="DX971" s="19"/>
      <c r="DY971" s="19"/>
      <c r="DZ971" s="19"/>
      <c r="EA971" s="19"/>
      <c r="EB971" s="19"/>
      <c r="EC971" s="19"/>
      <c r="ED971" s="19"/>
      <c r="EE971" s="19"/>
      <c r="EF971" s="19"/>
      <c r="EG971" s="19"/>
      <c r="EH971" s="19"/>
      <c r="EI971" s="19"/>
      <c r="EJ971" s="19"/>
      <c r="EK971" s="19"/>
      <c r="EL971" s="19"/>
      <c r="EM971" s="19"/>
      <c r="EN971" s="19"/>
      <c r="EO971" s="19"/>
      <c r="EP971" s="19"/>
      <c r="EQ971" s="19"/>
      <c r="ER971" s="19"/>
      <c r="ES971" s="19"/>
      <c r="ET971" s="19"/>
      <c r="EU971" s="19"/>
      <c r="EV971" s="19"/>
      <c r="EW971" s="19"/>
      <c r="EX971" s="19"/>
      <c r="EY971" s="19"/>
      <c r="EZ971" s="19"/>
      <c r="FA971" s="19"/>
      <c r="FB971" s="19"/>
      <c r="FC971" s="19"/>
      <c r="FD971" s="19"/>
      <c r="FE971" s="19"/>
      <c r="FF971" s="19"/>
      <c r="FG971" s="19"/>
      <c r="FH971" s="19"/>
      <c r="FI971" s="19"/>
      <c r="FJ971" s="19"/>
      <c r="FK971" s="19"/>
      <c r="FL971" s="19"/>
      <c r="FM971" s="19"/>
      <c r="FN971" s="19"/>
      <c r="FO971" s="19"/>
      <c r="FP971" s="19"/>
      <c r="FQ971" s="19"/>
      <c r="FR971" s="19"/>
      <c r="FS971" s="19"/>
      <c r="FT971" s="19"/>
      <c r="FU971" s="19"/>
      <c r="FV971" s="19"/>
      <c r="FW971" s="19"/>
      <c r="FX971" s="19"/>
      <c r="FY971" s="19"/>
      <c r="FZ971" s="19"/>
      <c r="GA971" s="19"/>
      <c r="GB971" s="19"/>
      <c r="GC971" s="19"/>
      <c r="GD971" s="19"/>
      <c r="GE971" s="19"/>
      <c r="GF971" s="19"/>
      <c r="GG971" s="19"/>
      <c r="GH971" s="19"/>
      <c r="GI971" s="19"/>
      <c r="GJ971" s="19"/>
      <c r="GK971" s="19"/>
      <c r="GL971" s="19"/>
      <c r="GM971" s="19"/>
      <c r="GN971" s="19"/>
      <c r="GO971" s="19"/>
      <c r="GP971" s="19"/>
      <c r="GQ971" s="19"/>
      <c r="GR971" s="19"/>
      <c r="GS971" s="19"/>
      <c r="GT971" s="19"/>
      <c r="GU971" s="19"/>
      <c r="GV971" s="19"/>
      <c r="GW971" s="19"/>
      <c r="GX971" s="19"/>
      <c r="GY971" s="19"/>
      <c r="GZ971" s="19"/>
      <c r="HA971" s="19"/>
      <c r="HB971" s="19"/>
      <c r="HC971" s="19"/>
      <c r="HD971" s="19"/>
      <c r="HE971" s="19"/>
      <c r="HF971" s="19"/>
      <c r="HG971" s="19"/>
      <c r="HH971" s="19"/>
      <c r="HI971" s="19"/>
      <c r="HJ971" s="19"/>
      <c r="HK971" s="19"/>
      <c r="HL971" s="19"/>
      <c r="HM971" s="19"/>
      <c r="HN971" s="19"/>
      <c r="HO971" s="19"/>
      <c r="HP971" s="19"/>
      <c r="HQ971" s="19"/>
      <c r="HR971" s="19"/>
      <c r="HS971" s="19"/>
      <c r="HT971" s="19"/>
      <c r="HU971" s="19"/>
      <c r="HV971" s="19"/>
      <c r="HW971" s="19"/>
      <c r="HX971" s="19"/>
      <c r="HY971" s="19"/>
      <c r="HZ971" s="19"/>
      <c r="IA971" s="19"/>
      <c r="IB971" s="19"/>
      <c r="IC971" s="19"/>
      <c r="ID971" s="19"/>
      <c r="IE971" s="19"/>
      <c r="IF971" s="19"/>
      <c r="IG971" s="19"/>
      <c r="IH971" s="19"/>
      <c r="II971" s="19"/>
      <c r="IJ971" s="19"/>
      <c r="IK971" s="19"/>
      <c r="IL971" s="19"/>
      <c r="IM971" s="19"/>
      <c r="IN971" s="19"/>
      <c r="IO971" s="19"/>
      <c r="IP971" s="19"/>
      <c r="IQ971" s="19"/>
      <c r="IR971" s="19"/>
      <c r="IS971" s="19"/>
      <c r="IT971" s="19"/>
      <c r="IU971" s="19"/>
      <c r="IV971" s="19"/>
      <c r="IW971" s="19"/>
      <c r="IX971" s="19"/>
      <c r="IY971" s="19"/>
      <c r="IZ971" s="19"/>
      <c r="JA971" s="19"/>
      <c r="JB971" s="19"/>
      <c r="JC971" s="19"/>
      <c r="JD971" s="19"/>
      <c r="JE971" s="19"/>
      <c r="JF971" s="19"/>
      <c r="JG971" s="19"/>
      <c r="JH971" s="19"/>
      <c r="JI971" s="19"/>
      <c r="JJ971" s="19"/>
      <c r="JK971" s="19"/>
      <c r="JL971" s="19"/>
      <c r="JM971" s="19"/>
      <c r="JN971" s="19"/>
      <c r="JO971" s="19"/>
      <c r="JP971" s="19"/>
      <c r="JQ971" s="19"/>
      <c r="JR971" s="19"/>
      <c r="JS971" s="19"/>
      <c r="JT971" s="19"/>
      <c r="JU971" s="19"/>
      <c r="JV971" s="19"/>
      <c r="JW971" s="19"/>
      <c r="JX971" s="19"/>
      <c r="JY971" s="19"/>
      <c r="JZ971" s="19"/>
      <c r="KA971" s="19"/>
      <c r="KB971" s="19"/>
      <c r="KC971" s="19"/>
      <c r="KD971" s="19"/>
      <c r="KE971" s="19"/>
      <c r="KF971" s="19"/>
      <c r="KG971" s="19"/>
      <c r="KH971" s="19"/>
      <c r="KI971" s="19"/>
      <c r="KJ971" s="19"/>
      <c r="KK971" s="19"/>
      <c r="KL971" s="19"/>
      <c r="KM971" s="19"/>
      <c r="KN971" s="19"/>
      <c r="KO971" s="19"/>
      <c r="KP971" s="19"/>
      <c r="KQ971" s="19"/>
      <c r="KR971" s="19"/>
      <c r="KS971" s="19"/>
      <c r="KT971" s="19"/>
      <c r="KU971" s="19"/>
      <c r="KV971" s="19"/>
      <c r="KW971" s="19"/>
      <c r="KX971" s="19"/>
      <c r="KY971" s="19"/>
      <c r="KZ971" s="19"/>
      <c r="LA971" s="19"/>
      <c r="LB971" s="19"/>
      <c r="LC971" s="19"/>
      <c r="LD971" s="19"/>
      <c r="LE971" s="19"/>
      <c r="LF971" s="19"/>
      <c r="LG971" s="19"/>
      <c r="LH971" s="19"/>
      <c r="LI971" s="19"/>
      <c r="LJ971" s="19"/>
      <c r="LK971" s="19"/>
      <c r="LL971" s="19"/>
      <c r="LM971" s="19"/>
      <c r="LN971" s="19"/>
      <c r="LO971" s="19"/>
      <c r="LP971" s="19"/>
      <c r="LQ971" s="19"/>
      <c r="LR971" s="19"/>
      <c r="LS971" s="19"/>
      <c r="LT971" s="19"/>
      <c r="LU971" s="19"/>
      <c r="LV971" s="19"/>
      <c r="LW971" s="19"/>
      <c r="LX971" s="19"/>
      <c r="LY971" s="19"/>
      <c r="LZ971" s="19"/>
      <c r="MA971" s="19"/>
      <c r="MB971" s="19"/>
      <c r="MC971" s="19"/>
      <c r="MD971" s="19"/>
      <c r="ME971" s="19"/>
      <c r="MF971" s="19"/>
      <c r="MG971" s="19"/>
      <c r="MH971" s="19"/>
      <c r="MI971" s="19"/>
      <c r="MJ971" s="19"/>
      <c r="MK971" s="19"/>
      <c r="ML971" s="19"/>
      <c r="MM971" s="19"/>
      <c r="MN971" s="19"/>
      <c r="MO971" s="19"/>
      <c r="MP971" s="19"/>
      <c r="MQ971" s="19"/>
      <c r="MR971" s="19"/>
      <c r="MS971" s="19"/>
      <c r="MT971" s="19"/>
      <c r="MU971" s="19"/>
      <c r="MV971" s="19"/>
      <c r="MW971" s="19"/>
      <c r="MX971" s="19"/>
      <c r="MY971" s="19"/>
      <c r="MZ971" s="19"/>
      <c r="NA971" s="19"/>
      <c r="NB971" s="19"/>
      <c r="NC971" s="19"/>
      <c r="ND971" s="19"/>
      <c r="NE971" s="19"/>
      <c r="NF971" s="19"/>
      <c r="NG971" s="19"/>
      <c r="NH971" s="19"/>
      <c r="NI971" s="19"/>
      <c r="NJ971" s="19"/>
      <c r="NK971" s="19"/>
      <c r="NL971" s="19"/>
      <c r="NM971" s="19"/>
      <c r="NN971" s="19"/>
      <c r="NO971" s="19"/>
      <c r="NP971" s="19"/>
      <c r="NQ971" s="19"/>
      <c r="NR971" s="19"/>
      <c r="NS971" s="19"/>
      <c r="NT971" s="19"/>
      <c r="NU971" s="19"/>
      <c r="NV971" s="19"/>
      <c r="NW971" s="19"/>
      <c r="NX971" s="19"/>
      <c r="NY971" s="19"/>
      <c r="NZ971" s="19"/>
      <c r="OA971" s="19"/>
      <c r="OB971" s="19"/>
      <c r="OC971" s="19"/>
      <c r="OD971" s="19"/>
      <c r="OE971" s="19"/>
      <c r="OF971" s="19"/>
      <c r="OG971" s="19"/>
      <c r="OH971" s="19"/>
      <c r="OI971" s="19"/>
      <c r="OJ971" s="19"/>
      <c r="OK971" s="19"/>
      <c r="OL971" s="19"/>
      <c r="OM971" s="19"/>
      <c r="ON971" s="19"/>
      <c r="OO971" s="19"/>
      <c r="OP971" s="19"/>
      <c r="OQ971" s="19"/>
      <c r="OR971" s="19"/>
      <c r="OS971" s="19"/>
      <c r="OT971" s="19"/>
      <c r="OU971" s="19"/>
      <c r="OV971" s="19"/>
      <c r="OW971" s="19"/>
      <c r="OX971" s="19"/>
      <c r="OY971" s="19"/>
      <c r="OZ971" s="19"/>
      <c r="PA971" s="19"/>
      <c r="PB971" s="19"/>
      <c r="PC971" s="19"/>
      <c r="PD971" s="19"/>
      <c r="PE971" s="19"/>
      <c r="PF971" s="19"/>
      <c r="PG971" s="19"/>
      <c r="PH971" s="19"/>
      <c r="PI971" s="19"/>
      <c r="PJ971" s="19"/>
      <c r="PK971" s="19"/>
      <c r="PL971" s="19"/>
      <c r="PM971" s="19"/>
      <c r="PN971" s="19"/>
      <c r="PO971" s="19"/>
      <c r="PP971" s="19"/>
      <c r="PQ971" s="19"/>
      <c r="PR971" s="19"/>
      <c r="PS971" s="19"/>
      <c r="PT971" s="19"/>
      <c r="PU971" s="19"/>
      <c r="PV971" s="19"/>
      <c r="PW971" s="19"/>
      <c r="PX971" s="19"/>
      <c r="PY971" s="19"/>
      <c r="PZ971" s="19"/>
      <c r="QA971" s="19"/>
      <c r="QB971" s="19"/>
      <c r="QC971" s="19"/>
      <c r="QD971" s="19"/>
      <c r="QE971" s="19"/>
      <c r="QF971" s="19"/>
      <c r="QG971" s="19"/>
      <c r="QH971" s="19"/>
      <c r="QI971" s="19"/>
      <c r="QJ971" s="19"/>
      <c r="QK971" s="19"/>
      <c r="QL971" s="19"/>
      <c r="QM971" s="19"/>
      <c r="QN971" s="19"/>
      <c r="QO971" s="19"/>
      <c r="QP971" s="19"/>
      <c r="QQ971" s="19"/>
      <c r="QR971" s="19"/>
      <c r="QS971" s="19"/>
      <c r="QT971" s="19"/>
      <c r="QU971" s="19"/>
      <c r="QV971" s="19"/>
      <c r="QW971" s="19"/>
      <c r="QX971" s="19"/>
      <c r="QY971" s="19"/>
      <c r="QZ971" s="19"/>
      <c r="RA971" s="19"/>
      <c r="RB971" s="19"/>
      <c r="RC971" s="19"/>
      <c r="RD971" s="19"/>
      <c r="RE971" s="19"/>
      <c r="RF971" s="19"/>
      <c r="RG971" s="19"/>
      <c r="RH971" s="19"/>
      <c r="RI971" s="19"/>
      <c r="RJ971" s="19"/>
      <c r="RK971" s="19"/>
      <c r="RL971" s="19"/>
      <c r="RM971" s="19"/>
      <c r="RN971" s="19"/>
      <c r="RO971" s="19"/>
      <c r="RP971" s="19"/>
      <c r="RQ971" s="19"/>
      <c r="RR971" s="19"/>
      <c r="RS971" s="19"/>
      <c r="RT971" s="19"/>
      <c r="RU971" s="19"/>
      <c r="RV971" s="19"/>
      <c r="RW971" s="19"/>
      <c r="RX971" s="19"/>
      <c r="RY971" s="19"/>
      <c r="RZ971" s="19"/>
      <c r="SA971" s="19"/>
      <c r="SB971" s="19"/>
      <c r="SC971" s="19"/>
      <c r="SD971" s="19"/>
      <c r="SE971" s="19"/>
      <c r="SF971" s="19"/>
      <c r="SG971" s="19"/>
      <c r="SH971" s="19"/>
      <c r="SI971" s="19"/>
      <c r="SJ971" s="19"/>
      <c r="SK971" s="19"/>
      <c r="SL971" s="19"/>
      <c r="SM971" s="19"/>
      <c r="SN971" s="19"/>
      <c r="SO971" s="19"/>
      <c r="SP971" s="19"/>
      <c r="SQ971" s="19"/>
      <c r="SR971" s="19"/>
      <c r="SS971" s="19"/>
      <c r="ST971" s="19"/>
      <c r="SU971" s="19"/>
      <c r="SV971" s="19"/>
      <c r="SW971" s="19"/>
      <c r="SX971" s="19"/>
      <c r="SY971" s="19"/>
      <c r="SZ971" s="19"/>
      <c r="TA971" s="19"/>
      <c r="TB971" s="19"/>
      <c r="TC971" s="19"/>
      <c r="TD971" s="19"/>
      <c r="TE971" s="19"/>
      <c r="TF971" s="19"/>
      <c r="TG971" s="19"/>
      <c r="TH971" s="19"/>
      <c r="TI971" s="19"/>
      <c r="TJ971" s="19"/>
      <c r="TK971" s="19"/>
      <c r="TL971" s="19"/>
      <c r="TM971" s="19"/>
      <c r="TN971" s="19"/>
      <c r="TO971" s="19"/>
      <c r="TP971" s="19"/>
      <c r="TQ971" s="19"/>
      <c r="TR971" s="19"/>
      <c r="TS971" s="19"/>
      <c r="TT971" s="19"/>
      <c r="TU971" s="19"/>
      <c r="TV971" s="19"/>
      <c r="TW971" s="19"/>
      <c r="TX971" s="19"/>
      <c r="TY971" s="19"/>
      <c r="TZ971" s="19"/>
      <c r="UA971" s="19"/>
      <c r="UB971" s="19"/>
      <c r="UC971" s="19"/>
      <c r="UD971" s="19"/>
      <c r="UE971" s="19"/>
      <c r="UF971" s="19"/>
      <c r="UG971" s="19"/>
      <c r="UH971" s="19"/>
      <c r="UI971" s="19"/>
      <c r="UJ971" s="19"/>
      <c r="UK971" s="19"/>
      <c r="UL971" s="19"/>
      <c r="UM971" s="19"/>
      <c r="UN971" s="19"/>
      <c r="UO971" s="19"/>
      <c r="UP971" s="19"/>
      <c r="UQ971" s="19"/>
      <c r="UR971" s="19"/>
      <c r="US971" s="19"/>
      <c r="UT971" s="19"/>
      <c r="UU971" s="19"/>
      <c r="UV971" s="19"/>
      <c r="UW971" s="19"/>
      <c r="UX971" s="19"/>
      <c r="UY971" s="19"/>
      <c r="UZ971" s="19"/>
      <c r="VA971" s="19"/>
      <c r="VB971" s="19"/>
      <c r="VC971" s="19"/>
      <c r="VD971" s="19"/>
      <c r="VE971" s="19"/>
      <c r="VF971" s="19"/>
      <c r="VG971" s="19"/>
      <c r="VH971" s="19"/>
      <c r="VI971" s="19"/>
      <c r="VJ971" s="19"/>
      <c r="VK971" s="19"/>
      <c r="VL971" s="19"/>
      <c r="VM971" s="19"/>
      <c r="VN971" s="19"/>
      <c r="VO971" s="19"/>
      <c r="VP971" s="19"/>
      <c r="VQ971" s="19"/>
      <c r="VR971" s="19"/>
      <c r="VS971" s="19"/>
      <c r="VT971" s="19"/>
      <c r="VU971" s="19"/>
      <c r="VV971" s="19"/>
      <c r="VW971" s="19"/>
      <c r="VX971" s="19"/>
      <c r="VY971" s="19"/>
      <c r="VZ971" s="19"/>
      <c r="WA971" s="19"/>
      <c r="WB971" s="19"/>
      <c r="WC971" s="19"/>
      <c r="WD971" s="19"/>
      <c r="WE971" s="19"/>
      <c r="WF971" s="19"/>
      <c r="WG971" s="19"/>
      <c r="WH971" s="19"/>
      <c r="WI971" s="19"/>
      <c r="WJ971" s="19"/>
      <c r="WK971" s="19"/>
      <c r="WL971" s="19"/>
      <c r="WM971" s="19"/>
      <c r="WN971" s="19"/>
      <c r="WO971" s="19"/>
      <c r="WP971" s="19"/>
      <c r="WQ971" s="19"/>
      <c r="WR971" s="19"/>
      <c r="WS971" s="19"/>
      <c r="WT971" s="19"/>
      <c r="WU971" s="19"/>
      <c r="WV971" s="19"/>
      <c r="WW971" s="19"/>
      <c r="WX971" s="19"/>
      <c r="WY971" s="19"/>
    </row>
    <row r="972" spans="1:623" s="17" customFormat="1" hidden="1" x14ac:dyDescent="0.2">
      <c r="A972" s="16"/>
      <c r="I972" s="18"/>
      <c r="J972" s="18"/>
      <c r="N972" s="16"/>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c r="BV972" s="19"/>
      <c r="BW972" s="19"/>
      <c r="BX972" s="19"/>
      <c r="BY972" s="19"/>
      <c r="BZ972" s="19"/>
      <c r="CA972" s="19"/>
      <c r="CB972" s="19"/>
      <c r="CC972" s="19"/>
      <c r="CD972" s="19"/>
      <c r="CE972" s="19"/>
      <c r="CF972" s="19"/>
      <c r="CG972" s="19"/>
      <c r="CH972" s="19"/>
      <c r="CI972" s="19"/>
      <c r="CJ972" s="19"/>
      <c r="CK972" s="19"/>
      <c r="CL972" s="19"/>
      <c r="CM972" s="19"/>
      <c r="CN972" s="19"/>
      <c r="CO972" s="19"/>
      <c r="CP972" s="19"/>
      <c r="CQ972" s="19"/>
      <c r="CR972" s="19"/>
      <c r="CS972" s="19"/>
      <c r="CT972" s="19"/>
      <c r="CU972" s="19"/>
      <c r="CV972" s="19"/>
      <c r="CW972" s="19"/>
      <c r="CX972" s="19"/>
      <c r="CY972" s="19"/>
      <c r="CZ972" s="19"/>
      <c r="DA972" s="19"/>
      <c r="DB972" s="19"/>
      <c r="DC972" s="19"/>
      <c r="DD972" s="19"/>
      <c r="DE972" s="19"/>
      <c r="DF972" s="19"/>
      <c r="DG972" s="19"/>
      <c r="DH972" s="19"/>
      <c r="DI972" s="19"/>
      <c r="DJ972" s="19"/>
      <c r="DK972" s="19"/>
      <c r="DL972" s="19"/>
      <c r="DM972" s="19"/>
      <c r="DN972" s="19"/>
      <c r="DO972" s="19"/>
      <c r="DP972" s="19"/>
      <c r="DQ972" s="19"/>
      <c r="DR972" s="19"/>
      <c r="DS972" s="19"/>
      <c r="DT972" s="19"/>
      <c r="DU972" s="19"/>
      <c r="DV972" s="19"/>
      <c r="DW972" s="19"/>
      <c r="DX972" s="19"/>
      <c r="DY972" s="19"/>
      <c r="DZ972" s="19"/>
      <c r="EA972" s="19"/>
      <c r="EB972" s="19"/>
      <c r="EC972" s="19"/>
      <c r="ED972" s="19"/>
      <c r="EE972" s="19"/>
      <c r="EF972" s="19"/>
      <c r="EG972" s="19"/>
      <c r="EH972" s="19"/>
      <c r="EI972" s="19"/>
      <c r="EJ972" s="19"/>
      <c r="EK972" s="19"/>
      <c r="EL972" s="19"/>
      <c r="EM972" s="19"/>
      <c r="EN972" s="19"/>
      <c r="EO972" s="19"/>
      <c r="EP972" s="19"/>
      <c r="EQ972" s="19"/>
      <c r="ER972" s="19"/>
      <c r="ES972" s="19"/>
      <c r="ET972" s="19"/>
      <c r="EU972" s="19"/>
      <c r="EV972" s="19"/>
      <c r="EW972" s="19"/>
      <c r="EX972" s="19"/>
      <c r="EY972" s="19"/>
      <c r="EZ972" s="19"/>
      <c r="FA972" s="19"/>
      <c r="FB972" s="19"/>
      <c r="FC972" s="19"/>
      <c r="FD972" s="19"/>
      <c r="FE972" s="19"/>
      <c r="FF972" s="19"/>
      <c r="FG972" s="19"/>
      <c r="FH972" s="19"/>
      <c r="FI972" s="19"/>
      <c r="FJ972" s="19"/>
      <c r="FK972" s="19"/>
      <c r="FL972" s="19"/>
      <c r="FM972" s="19"/>
      <c r="FN972" s="19"/>
      <c r="FO972" s="19"/>
      <c r="FP972" s="19"/>
      <c r="FQ972" s="19"/>
      <c r="FR972" s="19"/>
      <c r="FS972" s="19"/>
      <c r="FT972" s="19"/>
      <c r="FU972" s="19"/>
      <c r="FV972" s="19"/>
      <c r="FW972" s="19"/>
      <c r="FX972" s="19"/>
      <c r="FY972" s="19"/>
      <c r="FZ972" s="19"/>
      <c r="GA972" s="19"/>
      <c r="GB972" s="19"/>
      <c r="GC972" s="19"/>
      <c r="GD972" s="19"/>
      <c r="GE972" s="19"/>
      <c r="GF972" s="19"/>
      <c r="GG972" s="19"/>
      <c r="GH972" s="19"/>
      <c r="GI972" s="19"/>
      <c r="GJ972" s="19"/>
      <c r="GK972" s="19"/>
      <c r="GL972" s="19"/>
      <c r="GM972" s="19"/>
      <c r="GN972" s="19"/>
      <c r="GO972" s="19"/>
      <c r="GP972" s="19"/>
      <c r="GQ972" s="19"/>
      <c r="GR972" s="19"/>
      <c r="GS972" s="19"/>
      <c r="GT972" s="19"/>
      <c r="GU972" s="19"/>
      <c r="GV972" s="19"/>
      <c r="GW972" s="19"/>
      <c r="GX972" s="19"/>
      <c r="GY972" s="19"/>
      <c r="GZ972" s="19"/>
      <c r="HA972" s="19"/>
      <c r="HB972" s="19"/>
      <c r="HC972" s="19"/>
      <c r="HD972" s="19"/>
      <c r="HE972" s="19"/>
      <c r="HF972" s="19"/>
      <c r="HG972" s="19"/>
      <c r="HH972" s="19"/>
      <c r="HI972" s="19"/>
      <c r="HJ972" s="19"/>
      <c r="HK972" s="19"/>
      <c r="HL972" s="19"/>
      <c r="HM972" s="19"/>
      <c r="HN972" s="19"/>
      <c r="HO972" s="19"/>
      <c r="HP972" s="19"/>
      <c r="HQ972" s="19"/>
      <c r="HR972" s="19"/>
      <c r="HS972" s="19"/>
      <c r="HT972" s="19"/>
      <c r="HU972" s="19"/>
      <c r="HV972" s="19"/>
      <c r="HW972" s="19"/>
      <c r="HX972" s="19"/>
      <c r="HY972" s="19"/>
      <c r="HZ972" s="19"/>
      <c r="IA972" s="19"/>
      <c r="IB972" s="19"/>
      <c r="IC972" s="19"/>
      <c r="ID972" s="19"/>
      <c r="IE972" s="19"/>
      <c r="IF972" s="19"/>
      <c r="IG972" s="19"/>
      <c r="IH972" s="19"/>
      <c r="II972" s="19"/>
      <c r="IJ972" s="19"/>
      <c r="IK972" s="19"/>
      <c r="IL972" s="19"/>
      <c r="IM972" s="19"/>
      <c r="IN972" s="19"/>
      <c r="IO972" s="19"/>
      <c r="IP972" s="19"/>
      <c r="IQ972" s="19"/>
      <c r="IR972" s="19"/>
      <c r="IS972" s="19"/>
      <c r="IT972" s="19"/>
      <c r="IU972" s="19"/>
      <c r="IV972" s="19"/>
      <c r="IW972" s="19"/>
      <c r="IX972" s="19"/>
      <c r="IY972" s="19"/>
      <c r="IZ972" s="19"/>
      <c r="JA972" s="19"/>
      <c r="JB972" s="19"/>
      <c r="JC972" s="19"/>
      <c r="JD972" s="19"/>
      <c r="JE972" s="19"/>
      <c r="JF972" s="19"/>
      <c r="JG972" s="19"/>
      <c r="JH972" s="19"/>
      <c r="JI972" s="19"/>
      <c r="JJ972" s="19"/>
      <c r="JK972" s="19"/>
      <c r="JL972" s="19"/>
      <c r="JM972" s="19"/>
      <c r="JN972" s="19"/>
      <c r="JO972" s="19"/>
      <c r="JP972" s="19"/>
      <c r="JQ972" s="19"/>
      <c r="JR972" s="19"/>
      <c r="JS972" s="19"/>
      <c r="JT972" s="19"/>
      <c r="JU972" s="19"/>
      <c r="JV972" s="19"/>
      <c r="JW972" s="19"/>
      <c r="JX972" s="19"/>
      <c r="JY972" s="19"/>
      <c r="JZ972" s="19"/>
      <c r="KA972" s="19"/>
      <c r="KB972" s="19"/>
      <c r="KC972" s="19"/>
      <c r="KD972" s="19"/>
      <c r="KE972" s="19"/>
      <c r="KF972" s="19"/>
      <c r="KG972" s="19"/>
      <c r="KH972" s="19"/>
      <c r="KI972" s="19"/>
      <c r="KJ972" s="19"/>
      <c r="KK972" s="19"/>
      <c r="KL972" s="19"/>
      <c r="KM972" s="19"/>
      <c r="KN972" s="19"/>
      <c r="KO972" s="19"/>
      <c r="KP972" s="19"/>
      <c r="KQ972" s="19"/>
      <c r="KR972" s="19"/>
      <c r="KS972" s="19"/>
      <c r="KT972" s="19"/>
      <c r="KU972" s="19"/>
      <c r="KV972" s="19"/>
      <c r="KW972" s="19"/>
      <c r="KX972" s="19"/>
      <c r="KY972" s="19"/>
      <c r="KZ972" s="19"/>
      <c r="LA972" s="19"/>
      <c r="LB972" s="19"/>
      <c r="LC972" s="19"/>
      <c r="LD972" s="19"/>
      <c r="LE972" s="19"/>
      <c r="LF972" s="19"/>
      <c r="LG972" s="19"/>
      <c r="LH972" s="19"/>
      <c r="LI972" s="19"/>
      <c r="LJ972" s="19"/>
      <c r="LK972" s="19"/>
      <c r="LL972" s="19"/>
      <c r="LM972" s="19"/>
      <c r="LN972" s="19"/>
      <c r="LO972" s="19"/>
      <c r="LP972" s="19"/>
      <c r="LQ972" s="19"/>
      <c r="LR972" s="19"/>
      <c r="LS972" s="19"/>
      <c r="LT972" s="19"/>
      <c r="LU972" s="19"/>
      <c r="LV972" s="19"/>
      <c r="LW972" s="19"/>
      <c r="LX972" s="19"/>
      <c r="LY972" s="19"/>
      <c r="LZ972" s="19"/>
      <c r="MA972" s="19"/>
      <c r="MB972" s="19"/>
      <c r="MC972" s="19"/>
      <c r="MD972" s="19"/>
      <c r="ME972" s="19"/>
      <c r="MF972" s="19"/>
      <c r="MG972" s="19"/>
      <c r="MH972" s="19"/>
      <c r="MI972" s="19"/>
      <c r="MJ972" s="19"/>
      <c r="MK972" s="19"/>
      <c r="ML972" s="19"/>
      <c r="MM972" s="19"/>
      <c r="MN972" s="19"/>
      <c r="MO972" s="19"/>
      <c r="MP972" s="19"/>
      <c r="MQ972" s="19"/>
      <c r="MR972" s="19"/>
      <c r="MS972" s="19"/>
      <c r="MT972" s="19"/>
      <c r="MU972" s="19"/>
      <c r="MV972" s="19"/>
      <c r="MW972" s="19"/>
      <c r="MX972" s="19"/>
      <c r="MY972" s="19"/>
      <c r="MZ972" s="19"/>
      <c r="NA972" s="19"/>
      <c r="NB972" s="19"/>
      <c r="NC972" s="19"/>
      <c r="ND972" s="19"/>
      <c r="NE972" s="19"/>
      <c r="NF972" s="19"/>
      <c r="NG972" s="19"/>
      <c r="NH972" s="19"/>
      <c r="NI972" s="19"/>
      <c r="NJ972" s="19"/>
      <c r="NK972" s="19"/>
      <c r="NL972" s="19"/>
      <c r="NM972" s="19"/>
      <c r="NN972" s="19"/>
      <c r="NO972" s="19"/>
      <c r="NP972" s="19"/>
      <c r="NQ972" s="19"/>
      <c r="NR972" s="19"/>
      <c r="NS972" s="19"/>
      <c r="NT972" s="19"/>
      <c r="NU972" s="19"/>
      <c r="NV972" s="19"/>
      <c r="NW972" s="19"/>
      <c r="NX972" s="19"/>
      <c r="NY972" s="19"/>
      <c r="NZ972" s="19"/>
      <c r="OA972" s="19"/>
      <c r="OB972" s="19"/>
      <c r="OC972" s="19"/>
      <c r="OD972" s="19"/>
      <c r="OE972" s="19"/>
      <c r="OF972" s="19"/>
      <c r="OG972" s="19"/>
      <c r="OH972" s="19"/>
      <c r="OI972" s="19"/>
      <c r="OJ972" s="19"/>
      <c r="OK972" s="19"/>
      <c r="OL972" s="19"/>
      <c r="OM972" s="19"/>
      <c r="ON972" s="19"/>
      <c r="OO972" s="19"/>
      <c r="OP972" s="19"/>
      <c r="OQ972" s="19"/>
      <c r="OR972" s="19"/>
      <c r="OS972" s="19"/>
      <c r="OT972" s="19"/>
      <c r="OU972" s="19"/>
      <c r="OV972" s="19"/>
      <c r="OW972" s="19"/>
      <c r="OX972" s="19"/>
      <c r="OY972" s="19"/>
      <c r="OZ972" s="19"/>
      <c r="PA972" s="19"/>
      <c r="PB972" s="19"/>
      <c r="PC972" s="19"/>
      <c r="PD972" s="19"/>
      <c r="PE972" s="19"/>
      <c r="PF972" s="19"/>
      <c r="PG972" s="19"/>
      <c r="PH972" s="19"/>
      <c r="PI972" s="19"/>
      <c r="PJ972" s="19"/>
      <c r="PK972" s="19"/>
      <c r="PL972" s="19"/>
      <c r="PM972" s="19"/>
      <c r="PN972" s="19"/>
      <c r="PO972" s="19"/>
      <c r="PP972" s="19"/>
      <c r="PQ972" s="19"/>
      <c r="PR972" s="19"/>
      <c r="PS972" s="19"/>
      <c r="PT972" s="19"/>
      <c r="PU972" s="19"/>
      <c r="PV972" s="19"/>
      <c r="PW972" s="19"/>
      <c r="PX972" s="19"/>
      <c r="PY972" s="19"/>
      <c r="PZ972" s="19"/>
      <c r="QA972" s="19"/>
      <c r="QB972" s="19"/>
      <c r="QC972" s="19"/>
      <c r="QD972" s="19"/>
      <c r="QE972" s="19"/>
      <c r="QF972" s="19"/>
      <c r="QG972" s="19"/>
      <c r="QH972" s="19"/>
      <c r="QI972" s="19"/>
      <c r="QJ972" s="19"/>
      <c r="QK972" s="19"/>
      <c r="QL972" s="19"/>
      <c r="QM972" s="19"/>
      <c r="QN972" s="19"/>
      <c r="QO972" s="19"/>
      <c r="QP972" s="19"/>
      <c r="QQ972" s="19"/>
      <c r="QR972" s="19"/>
      <c r="QS972" s="19"/>
      <c r="QT972" s="19"/>
      <c r="QU972" s="19"/>
      <c r="QV972" s="19"/>
      <c r="QW972" s="19"/>
      <c r="QX972" s="19"/>
      <c r="QY972" s="19"/>
      <c r="QZ972" s="19"/>
      <c r="RA972" s="19"/>
      <c r="RB972" s="19"/>
      <c r="RC972" s="19"/>
      <c r="RD972" s="19"/>
      <c r="RE972" s="19"/>
      <c r="RF972" s="19"/>
      <c r="RG972" s="19"/>
      <c r="RH972" s="19"/>
      <c r="RI972" s="19"/>
      <c r="RJ972" s="19"/>
      <c r="RK972" s="19"/>
      <c r="RL972" s="19"/>
      <c r="RM972" s="19"/>
      <c r="RN972" s="19"/>
      <c r="RO972" s="19"/>
      <c r="RP972" s="19"/>
      <c r="RQ972" s="19"/>
      <c r="RR972" s="19"/>
      <c r="RS972" s="19"/>
      <c r="RT972" s="19"/>
      <c r="RU972" s="19"/>
      <c r="RV972" s="19"/>
      <c r="RW972" s="19"/>
      <c r="RX972" s="19"/>
      <c r="RY972" s="19"/>
      <c r="RZ972" s="19"/>
      <c r="SA972" s="19"/>
      <c r="SB972" s="19"/>
      <c r="SC972" s="19"/>
      <c r="SD972" s="19"/>
      <c r="SE972" s="19"/>
      <c r="SF972" s="19"/>
      <c r="SG972" s="19"/>
      <c r="SH972" s="19"/>
      <c r="SI972" s="19"/>
      <c r="SJ972" s="19"/>
      <c r="SK972" s="19"/>
      <c r="SL972" s="19"/>
      <c r="SM972" s="19"/>
      <c r="SN972" s="19"/>
      <c r="SO972" s="19"/>
      <c r="SP972" s="19"/>
      <c r="SQ972" s="19"/>
      <c r="SR972" s="19"/>
      <c r="SS972" s="19"/>
      <c r="ST972" s="19"/>
      <c r="SU972" s="19"/>
      <c r="SV972" s="19"/>
      <c r="SW972" s="19"/>
      <c r="SX972" s="19"/>
      <c r="SY972" s="19"/>
      <c r="SZ972" s="19"/>
      <c r="TA972" s="19"/>
      <c r="TB972" s="19"/>
      <c r="TC972" s="19"/>
      <c r="TD972" s="19"/>
      <c r="TE972" s="19"/>
      <c r="TF972" s="19"/>
      <c r="TG972" s="19"/>
      <c r="TH972" s="19"/>
      <c r="TI972" s="19"/>
      <c r="TJ972" s="19"/>
      <c r="TK972" s="19"/>
      <c r="TL972" s="19"/>
      <c r="TM972" s="19"/>
      <c r="TN972" s="19"/>
      <c r="TO972" s="19"/>
      <c r="TP972" s="19"/>
      <c r="TQ972" s="19"/>
      <c r="TR972" s="19"/>
      <c r="TS972" s="19"/>
      <c r="TT972" s="19"/>
      <c r="TU972" s="19"/>
      <c r="TV972" s="19"/>
      <c r="TW972" s="19"/>
      <c r="TX972" s="19"/>
      <c r="TY972" s="19"/>
      <c r="TZ972" s="19"/>
      <c r="UA972" s="19"/>
      <c r="UB972" s="19"/>
      <c r="UC972" s="19"/>
      <c r="UD972" s="19"/>
      <c r="UE972" s="19"/>
      <c r="UF972" s="19"/>
      <c r="UG972" s="19"/>
      <c r="UH972" s="19"/>
      <c r="UI972" s="19"/>
      <c r="UJ972" s="19"/>
      <c r="UK972" s="19"/>
      <c r="UL972" s="19"/>
      <c r="UM972" s="19"/>
      <c r="UN972" s="19"/>
      <c r="UO972" s="19"/>
      <c r="UP972" s="19"/>
      <c r="UQ972" s="19"/>
      <c r="UR972" s="19"/>
      <c r="US972" s="19"/>
      <c r="UT972" s="19"/>
      <c r="UU972" s="19"/>
      <c r="UV972" s="19"/>
      <c r="UW972" s="19"/>
      <c r="UX972" s="19"/>
      <c r="UY972" s="19"/>
      <c r="UZ972" s="19"/>
      <c r="VA972" s="19"/>
      <c r="VB972" s="19"/>
      <c r="VC972" s="19"/>
      <c r="VD972" s="19"/>
      <c r="VE972" s="19"/>
      <c r="VF972" s="19"/>
      <c r="VG972" s="19"/>
      <c r="VH972" s="19"/>
      <c r="VI972" s="19"/>
      <c r="VJ972" s="19"/>
      <c r="VK972" s="19"/>
      <c r="VL972" s="19"/>
      <c r="VM972" s="19"/>
      <c r="VN972" s="19"/>
      <c r="VO972" s="19"/>
      <c r="VP972" s="19"/>
      <c r="VQ972" s="19"/>
      <c r="VR972" s="19"/>
      <c r="VS972" s="19"/>
      <c r="VT972" s="19"/>
      <c r="VU972" s="19"/>
      <c r="VV972" s="19"/>
      <c r="VW972" s="19"/>
      <c r="VX972" s="19"/>
      <c r="VY972" s="19"/>
      <c r="VZ972" s="19"/>
      <c r="WA972" s="19"/>
      <c r="WB972" s="19"/>
      <c r="WC972" s="19"/>
      <c r="WD972" s="19"/>
      <c r="WE972" s="19"/>
      <c r="WF972" s="19"/>
      <c r="WG972" s="19"/>
      <c r="WH972" s="19"/>
      <c r="WI972" s="19"/>
      <c r="WJ972" s="19"/>
      <c r="WK972" s="19"/>
      <c r="WL972" s="19"/>
      <c r="WM972" s="19"/>
      <c r="WN972" s="19"/>
      <c r="WO972" s="19"/>
      <c r="WP972" s="19"/>
      <c r="WQ972" s="19"/>
      <c r="WR972" s="19"/>
      <c r="WS972" s="19"/>
      <c r="WT972" s="19"/>
      <c r="WU972" s="19"/>
      <c r="WV972" s="19"/>
      <c r="WW972" s="19"/>
      <c r="WX972" s="19"/>
      <c r="WY972" s="19"/>
    </row>
    <row r="973" spans="1:623" s="17" customFormat="1" hidden="1" x14ac:dyDescent="0.2">
      <c r="A973" s="16"/>
      <c r="I973" s="18"/>
      <c r="J973" s="18"/>
      <c r="N973" s="16"/>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9"/>
      <c r="CO973" s="19"/>
      <c r="CP973" s="19"/>
      <c r="CQ973" s="19"/>
      <c r="CR973" s="19"/>
      <c r="CS973" s="19"/>
      <c r="CT973" s="19"/>
      <c r="CU973" s="19"/>
      <c r="CV973" s="19"/>
      <c r="CW973" s="19"/>
      <c r="CX973" s="19"/>
      <c r="CY973" s="19"/>
      <c r="CZ973" s="19"/>
      <c r="DA973" s="19"/>
      <c r="DB973" s="19"/>
      <c r="DC973" s="19"/>
      <c r="DD973" s="19"/>
      <c r="DE973" s="19"/>
      <c r="DF973" s="19"/>
      <c r="DG973" s="19"/>
      <c r="DH973" s="19"/>
      <c r="DI973" s="19"/>
      <c r="DJ973" s="19"/>
      <c r="DK973" s="19"/>
      <c r="DL973" s="19"/>
      <c r="DM973" s="19"/>
      <c r="DN973" s="19"/>
      <c r="DO973" s="19"/>
      <c r="DP973" s="19"/>
      <c r="DQ973" s="19"/>
      <c r="DR973" s="19"/>
      <c r="DS973" s="19"/>
      <c r="DT973" s="19"/>
      <c r="DU973" s="19"/>
      <c r="DV973" s="19"/>
      <c r="DW973" s="19"/>
      <c r="DX973" s="19"/>
      <c r="DY973" s="19"/>
      <c r="DZ973" s="19"/>
      <c r="EA973" s="19"/>
      <c r="EB973" s="19"/>
      <c r="EC973" s="19"/>
      <c r="ED973" s="19"/>
      <c r="EE973" s="19"/>
      <c r="EF973" s="19"/>
      <c r="EG973" s="19"/>
      <c r="EH973" s="19"/>
      <c r="EI973" s="19"/>
      <c r="EJ973" s="19"/>
      <c r="EK973" s="19"/>
      <c r="EL973" s="19"/>
      <c r="EM973" s="19"/>
      <c r="EN973" s="19"/>
      <c r="EO973" s="19"/>
      <c r="EP973" s="19"/>
      <c r="EQ973" s="19"/>
      <c r="ER973" s="19"/>
      <c r="ES973" s="19"/>
      <c r="ET973" s="19"/>
      <c r="EU973" s="19"/>
      <c r="EV973" s="19"/>
      <c r="EW973" s="19"/>
      <c r="EX973" s="19"/>
      <c r="EY973" s="19"/>
      <c r="EZ973" s="19"/>
      <c r="FA973" s="19"/>
      <c r="FB973" s="19"/>
      <c r="FC973" s="19"/>
      <c r="FD973" s="19"/>
      <c r="FE973" s="19"/>
      <c r="FF973" s="19"/>
      <c r="FG973" s="19"/>
      <c r="FH973" s="19"/>
      <c r="FI973" s="19"/>
      <c r="FJ973" s="19"/>
      <c r="FK973" s="19"/>
      <c r="FL973" s="19"/>
      <c r="FM973" s="19"/>
      <c r="FN973" s="19"/>
      <c r="FO973" s="19"/>
      <c r="FP973" s="19"/>
      <c r="FQ973" s="19"/>
      <c r="FR973" s="19"/>
      <c r="FS973" s="19"/>
      <c r="FT973" s="19"/>
      <c r="FU973" s="19"/>
      <c r="FV973" s="19"/>
      <c r="FW973" s="19"/>
      <c r="FX973" s="19"/>
      <c r="FY973" s="19"/>
      <c r="FZ973" s="19"/>
      <c r="GA973" s="19"/>
      <c r="GB973" s="19"/>
      <c r="GC973" s="19"/>
      <c r="GD973" s="19"/>
      <c r="GE973" s="19"/>
      <c r="GF973" s="19"/>
      <c r="GG973" s="19"/>
      <c r="GH973" s="19"/>
      <c r="GI973" s="19"/>
      <c r="GJ973" s="19"/>
      <c r="GK973" s="19"/>
      <c r="GL973" s="19"/>
      <c r="GM973" s="19"/>
      <c r="GN973" s="19"/>
      <c r="GO973" s="19"/>
      <c r="GP973" s="19"/>
      <c r="GQ973" s="19"/>
      <c r="GR973" s="19"/>
      <c r="GS973" s="19"/>
      <c r="GT973" s="19"/>
      <c r="GU973" s="19"/>
      <c r="GV973" s="19"/>
      <c r="GW973" s="19"/>
      <c r="GX973" s="19"/>
      <c r="GY973" s="19"/>
      <c r="GZ973" s="19"/>
      <c r="HA973" s="19"/>
      <c r="HB973" s="19"/>
      <c r="HC973" s="19"/>
      <c r="HD973" s="19"/>
      <c r="HE973" s="19"/>
      <c r="HF973" s="19"/>
      <c r="HG973" s="19"/>
      <c r="HH973" s="19"/>
      <c r="HI973" s="19"/>
      <c r="HJ973" s="19"/>
      <c r="HK973" s="19"/>
      <c r="HL973" s="19"/>
      <c r="HM973" s="19"/>
      <c r="HN973" s="19"/>
      <c r="HO973" s="19"/>
      <c r="HP973" s="19"/>
      <c r="HQ973" s="19"/>
      <c r="HR973" s="19"/>
      <c r="HS973" s="19"/>
      <c r="HT973" s="19"/>
      <c r="HU973" s="19"/>
      <c r="HV973" s="19"/>
      <c r="HW973" s="19"/>
      <c r="HX973" s="19"/>
      <c r="HY973" s="19"/>
      <c r="HZ973" s="19"/>
      <c r="IA973" s="19"/>
      <c r="IB973" s="19"/>
      <c r="IC973" s="19"/>
      <c r="ID973" s="19"/>
      <c r="IE973" s="19"/>
      <c r="IF973" s="19"/>
      <c r="IG973" s="19"/>
      <c r="IH973" s="19"/>
      <c r="II973" s="19"/>
      <c r="IJ973" s="19"/>
      <c r="IK973" s="19"/>
      <c r="IL973" s="19"/>
      <c r="IM973" s="19"/>
      <c r="IN973" s="19"/>
      <c r="IO973" s="19"/>
      <c r="IP973" s="19"/>
      <c r="IQ973" s="19"/>
      <c r="IR973" s="19"/>
      <c r="IS973" s="19"/>
      <c r="IT973" s="19"/>
      <c r="IU973" s="19"/>
      <c r="IV973" s="19"/>
      <c r="IW973" s="19"/>
      <c r="IX973" s="19"/>
      <c r="IY973" s="19"/>
      <c r="IZ973" s="19"/>
      <c r="JA973" s="19"/>
      <c r="JB973" s="19"/>
      <c r="JC973" s="19"/>
      <c r="JD973" s="19"/>
      <c r="JE973" s="19"/>
      <c r="JF973" s="19"/>
      <c r="JG973" s="19"/>
      <c r="JH973" s="19"/>
      <c r="JI973" s="19"/>
      <c r="JJ973" s="19"/>
      <c r="JK973" s="19"/>
      <c r="JL973" s="19"/>
      <c r="JM973" s="19"/>
      <c r="JN973" s="19"/>
      <c r="JO973" s="19"/>
      <c r="JP973" s="19"/>
      <c r="JQ973" s="19"/>
      <c r="JR973" s="19"/>
      <c r="JS973" s="19"/>
      <c r="JT973" s="19"/>
      <c r="JU973" s="19"/>
      <c r="JV973" s="19"/>
      <c r="JW973" s="19"/>
      <c r="JX973" s="19"/>
      <c r="JY973" s="19"/>
      <c r="JZ973" s="19"/>
      <c r="KA973" s="19"/>
      <c r="KB973" s="19"/>
      <c r="KC973" s="19"/>
      <c r="KD973" s="19"/>
      <c r="KE973" s="19"/>
      <c r="KF973" s="19"/>
      <c r="KG973" s="19"/>
      <c r="KH973" s="19"/>
      <c r="KI973" s="19"/>
      <c r="KJ973" s="19"/>
      <c r="KK973" s="19"/>
      <c r="KL973" s="19"/>
      <c r="KM973" s="19"/>
      <c r="KN973" s="19"/>
      <c r="KO973" s="19"/>
      <c r="KP973" s="19"/>
      <c r="KQ973" s="19"/>
      <c r="KR973" s="19"/>
      <c r="KS973" s="19"/>
      <c r="KT973" s="19"/>
      <c r="KU973" s="19"/>
      <c r="KV973" s="19"/>
      <c r="KW973" s="19"/>
      <c r="KX973" s="19"/>
      <c r="KY973" s="19"/>
      <c r="KZ973" s="19"/>
      <c r="LA973" s="19"/>
      <c r="LB973" s="19"/>
      <c r="LC973" s="19"/>
      <c r="LD973" s="19"/>
      <c r="LE973" s="19"/>
      <c r="LF973" s="19"/>
      <c r="LG973" s="19"/>
      <c r="LH973" s="19"/>
      <c r="LI973" s="19"/>
      <c r="LJ973" s="19"/>
      <c r="LK973" s="19"/>
      <c r="LL973" s="19"/>
      <c r="LM973" s="19"/>
      <c r="LN973" s="19"/>
      <c r="LO973" s="19"/>
      <c r="LP973" s="19"/>
      <c r="LQ973" s="19"/>
      <c r="LR973" s="19"/>
      <c r="LS973" s="19"/>
      <c r="LT973" s="19"/>
      <c r="LU973" s="19"/>
      <c r="LV973" s="19"/>
      <c r="LW973" s="19"/>
      <c r="LX973" s="19"/>
      <c r="LY973" s="19"/>
      <c r="LZ973" s="19"/>
      <c r="MA973" s="19"/>
      <c r="MB973" s="19"/>
      <c r="MC973" s="19"/>
      <c r="MD973" s="19"/>
      <c r="ME973" s="19"/>
      <c r="MF973" s="19"/>
      <c r="MG973" s="19"/>
      <c r="MH973" s="19"/>
      <c r="MI973" s="19"/>
      <c r="MJ973" s="19"/>
      <c r="MK973" s="19"/>
      <c r="ML973" s="19"/>
      <c r="MM973" s="19"/>
      <c r="MN973" s="19"/>
      <c r="MO973" s="19"/>
      <c r="MP973" s="19"/>
      <c r="MQ973" s="19"/>
      <c r="MR973" s="19"/>
      <c r="MS973" s="19"/>
      <c r="MT973" s="19"/>
      <c r="MU973" s="19"/>
      <c r="MV973" s="19"/>
      <c r="MW973" s="19"/>
      <c r="MX973" s="19"/>
      <c r="MY973" s="19"/>
      <c r="MZ973" s="19"/>
      <c r="NA973" s="19"/>
      <c r="NB973" s="19"/>
      <c r="NC973" s="19"/>
      <c r="ND973" s="19"/>
      <c r="NE973" s="19"/>
      <c r="NF973" s="19"/>
      <c r="NG973" s="19"/>
      <c r="NH973" s="19"/>
      <c r="NI973" s="19"/>
      <c r="NJ973" s="19"/>
      <c r="NK973" s="19"/>
      <c r="NL973" s="19"/>
      <c r="NM973" s="19"/>
      <c r="NN973" s="19"/>
      <c r="NO973" s="19"/>
      <c r="NP973" s="19"/>
      <c r="NQ973" s="19"/>
      <c r="NR973" s="19"/>
      <c r="NS973" s="19"/>
      <c r="NT973" s="19"/>
      <c r="NU973" s="19"/>
      <c r="NV973" s="19"/>
      <c r="NW973" s="19"/>
      <c r="NX973" s="19"/>
      <c r="NY973" s="19"/>
      <c r="NZ973" s="19"/>
      <c r="OA973" s="19"/>
      <c r="OB973" s="19"/>
      <c r="OC973" s="19"/>
      <c r="OD973" s="19"/>
      <c r="OE973" s="19"/>
      <c r="OF973" s="19"/>
      <c r="OG973" s="19"/>
      <c r="OH973" s="19"/>
      <c r="OI973" s="19"/>
      <c r="OJ973" s="19"/>
      <c r="OK973" s="19"/>
      <c r="OL973" s="19"/>
      <c r="OM973" s="19"/>
      <c r="ON973" s="19"/>
      <c r="OO973" s="19"/>
      <c r="OP973" s="19"/>
      <c r="OQ973" s="19"/>
      <c r="OR973" s="19"/>
      <c r="OS973" s="19"/>
      <c r="OT973" s="19"/>
      <c r="OU973" s="19"/>
      <c r="OV973" s="19"/>
      <c r="OW973" s="19"/>
      <c r="OX973" s="19"/>
      <c r="OY973" s="19"/>
      <c r="OZ973" s="19"/>
      <c r="PA973" s="19"/>
      <c r="PB973" s="19"/>
      <c r="PC973" s="19"/>
      <c r="PD973" s="19"/>
      <c r="PE973" s="19"/>
      <c r="PF973" s="19"/>
      <c r="PG973" s="19"/>
      <c r="PH973" s="19"/>
      <c r="PI973" s="19"/>
      <c r="PJ973" s="19"/>
      <c r="PK973" s="19"/>
      <c r="PL973" s="19"/>
      <c r="PM973" s="19"/>
      <c r="PN973" s="19"/>
      <c r="PO973" s="19"/>
      <c r="PP973" s="19"/>
      <c r="PQ973" s="19"/>
      <c r="PR973" s="19"/>
      <c r="PS973" s="19"/>
      <c r="PT973" s="19"/>
      <c r="PU973" s="19"/>
      <c r="PV973" s="19"/>
      <c r="PW973" s="19"/>
      <c r="PX973" s="19"/>
      <c r="PY973" s="19"/>
      <c r="PZ973" s="19"/>
      <c r="QA973" s="19"/>
      <c r="QB973" s="19"/>
      <c r="QC973" s="19"/>
      <c r="QD973" s="19"/>
      <c r="QE973" s="19"/>
      <c r="QF973" s="19"/>
      <c r="QG973" s="19"/>
      <c r="QH973" s="19"/>
      <c r="QI973" s="19"/>
      <c r="QJ973" s="19"/>
      <c r="QK973" s="19"/>
      <c r="QL973" s="19"/>
      <c r="QM973" s="19"/>
      <c r="QN973" s="19"/>
      <c r="QO973" s="19"/>
      <c r="QP973" s="19"/>
      <c r="QQ973" s="19"/>
      <c r="QR973" s="19"/>
      <c r="QS973" s="19"/>
      <c r="QT973" s="19"/>
      <c r="QU973" s="19"/>
      <c r="QV973" s="19"/>
      <c r="QW973" s="19"/>
      <c r="QX973" s="19"/>
      <c r="QY973" s="19"/>
      <c r="QZ973" s="19"/>
      <c r="RA973" s="19"/>
      <c r="RB973" s="19"/>
      <c r="RC973" s="19"/>
      <c r="RD973" s="19"/>
      <c r="RE973" s="19"/>
      <c r="RF973" s="19"/>
      <c r="RG973" s="19"/>
      <c r="RH973" s="19"/>
      <c r="RI973" s="19"/>
      <c r="RJ973" s="19"/>
      <c r="RK973" s="19"/>
      <c r="RL973" s="19"/>
      <c r="RM973" s="19"/>
      <c r="RN973" s="19"/>
      <c r="RO973" s="19"/>
      <c r="RP973" s="19"/>
      <c r="RQ973" s="19"/>
      <c r="RR973" s="19"/>
      <c r="RS973" s="19"/>
      <c r="RT973" s="19"/>
      <c r="RU973" s="19"/>
      <c r="RV973" s="19"/>
      <c r="RW973" s="19"/>
      <c r="RX973" s="19"/>
      <c r="RY973" s="19"/>
      <c r="RZ973" s="19"/>
      <c r="SA973" s="19"/>
      <c r="SB973" s="19"/>
      <c r="SC973" s="19"/>
      <c r="SD973" s="19"/>
      <c r="SE973" s="19"/>
      <c r="SF973" s="19"/>
      <c r="SG973" s="19"/>
      <c r="SH973" s="19"/>
      <c r="SI973" s="19"/>
      <c r="SJ973" s="19"/>
      <c r="SK973" s="19"/>
      <c r="SL973" s="19"/>
      <c r="SM973" s="19"/>
      <c r="SN973" s="19"/>
      <c r="SO973" s="19"/>
      <c r="SP973" s="19"/>
      <c r="SQ973" s="19"/>
      <c r="SR973" s="19"/>
      <c r="SS973" s="19"/>
      <c r="ST973" s="19"/>
      <c r="SU973" s="19"/>
      <c r="SV973" s="19"/>
      <c r="SW973" s="19"/>
      <c r="SX973" s="19"/>
      <c r="SY973" s="19"/>
      <c r="SZ973" s="19"/>
      <c r="TA973" s="19"/>
      <c r="TB973" s="19"/>
      <c r="TC973" s="19"/>
      <c r="TD973" s="19"/>
      <c r="TE973" s="19"/>
      <c r="TF973" s="19"/>
      <c r="TG973" s="19"/>
      <c r="TH973" s="19"/>
      <c r="TI973" s="19"/>
      <c r="TJ973" s="19"/>
      <c r="TK973" s="19"/>
      <c r="TL973" s="19"/>
      <c r="TM973" s="19"/>
      <c r="TN973" s="19"/>
      <c r="TO973" s="19"/>
      <c r="TP973" s="19"/>
      <c r="TQ973" s="19"/>
      <c r="TR973" s="19"/>
      <c r="TS973" s="19"/>
      <c r="TT973" s="19"/>
      <c r="TU973" s="19"/>
      <c r="TV973" s="19"/>
      <c r="TW973" s="19"/>
      <c r="TX973" s="19"/>
      <c r="TY973" s="19"/>
      <c r="TZ973" s="19"/>
      <c r="UA973" s="19"/>
      <c r="UB973" s="19"/>
      <c r="UC973" s="19"/>
      <c r="UD973" s="19"/>
      <c r="UE973" s="19"/>
      <c r="UF973" s="19"/>
      <c r="UG973" s="19"/>
      <c r="UH973" s="19"/>
      <c r="UI973" s="19"/>
      <c r="UJ973" s="19"/>
      <c r="UK973" s="19"/>
      <c r="UL973" s="19"/>
      <c r="UM973" s="19"/>
      <c r="UN973" s="19"/>
      <c r="UO973" s="19"/>
      <c r="UP973" s="19"/>
      <c r="UQ973" s="19"/>
      <c r="UR973" s="19"/>
      <c r="US973" s="19"/>
      <c r="UT973" s="19"/>
      <c r="UU973" s="19"/>
      <c r="UV973" s="19"/>
      <c r="UW973" s="19"/>
      <c r="UX973" s="19"/>
      <c r="UY973" s="19"/>
      <c r="UZ973" s="19"/>
      <c r="VA973" s="19"/>
      <c r="VB973" s="19"/>
      <c r="VC973" s="19"/>
      <c r="VD973" s="19"/>
      <c r="VE973" s="19"/>
      <c r="VF973" s="19"/>
      <c r="VG973" s="19"/>
      <c r="VH973" s="19"/>
      <c r="VI973" s="19"/>
      <c r="VJ973" s="19"/>
      <c r="VK973" s="19"/>
      <c r="VL973" s="19"/>
      <c r="VM973" s="19"/>
      <c r="VN973" s="19"/>
      <c r="VO973" s="19"/>
      <c r="VP973" s="19"/>
      <c r="VQ973" s="19"/>
      <c r="VR973" s="19"/>
      <c r="VS973" s="19"/>
      <c r="VT973" s="19"/>
      <c r="VU973" s="19"/>
      <c r="VV973" s="19"/>
      <c r="VW973" s="19"/>
      <c r="VX973" s="19"/>
      <c r="VY973" s="19"/>
      <c r="VZ973" s="19"/>
      <c r="WA973" s="19"/>
      <c r="WB973" s="19"/>
      <c r="WC973" s="19"/>
      <c r="WD973" s="19"/>
      <c r="WE973" s="19"/>
      <c r="WF973" s="19"/>
      <c r="WG973" s="19"/>
      <c r="WH973" s="19"/>
      <c r="WI973" s="19"/>
      <c r="WJ973" s="19"/>
      <c r="WK973" s="19"/>
      <c r="WL973" s="19"/>
      <c r="WM973" s="19"/>
      <c r="WN973" s="19"/>
      <c r="WO973" s="19"/>
      <c r="WP973" s="19"/>
      <c r="WQ973" s="19"/>
      <c r="WR973" s="19"/>
      <c r="WS973" s="19"/>
      <c r="WT973" s="19"/>
      <c r="WU973" s="19"/>
      <c r="WV973" s="19"/>
      <c r="WW973" s="19"/>
      <c r="WX973" s="19"/>
      <c r="WY973" s="19"/>
    </row>
    <row r="974" spans="1:623" s="17" customFormat="1" hidden="1" x14ac:dyDescent="0.2">
      <c r="A974" s="16"/>
      <c r="I974" s="18"/>
      <c r="J974" s="18"/>
      <c r="N974" s="16"/>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9"/>
      <c r="CO974" s="19"/>
      <c r="CP974" s="19"/>
      <c r="CQ974" s="19"/>
      <c r="CR974" s="19"/>
      <c r="CS974" s="19"/>
      <c r="CT974" s="19"/>
      <c r="CU974" s="19"/>
      <c r="CV974" s="19"/>
      <c r="CW974" s="19"/>
      <c r="CX974" s="19"/>
      <c r="CY974" s="19"/>
      <c r="CZ974" s="19"/>
      <c r="DA974" s="19"/>
      <c r="DB974" s="19"/>
      <c r="DC974" s="19"/>
      <c r="DD974" s="19"/>
      <c r="DE974" s="19"/>
      <c r="DF974" s="19"/>
      <c r="DG974" s="19"/>
      <c r="DH974" s="19"/>
      <c r="DI974" s="19"/>
      <c r="DJ974" s="19"/>
      <c r="DK974" s="19"/>
      <c r="DL974" s="19"/>
      <c r="DM974" s="19"/>
      <c r="DN974" s="19"/>
      <c r="DO974" s="19"/>
      <c r="DP974" s="19"/>
      <c r="DQ974" s="19"/>
      <c r="DR974" s="19"/>
      <c r="DS974" s="19"/>
      <c r="DT974" s="19"/>
      <c r="DU974" s="19"/>
      <c r="DV974" s="19"/>
      <c r="DW974" s="19"/>
      <c r="DX974" s="19"/>
      <c r="DY974" s="19"/>
      <c r="DZ974" s="19"/>
      <c r="EA974" s="19"/>
      <c r="EB974" s="19"/>
      <c r="EC974" s="19"/>
      <c r="ED974" s="19"/>
      <c r="EE974" s="19"/>
      <c r="EF974" s="19"/>
      <c r="EG974" s="19"/>
      <c r="EH974" s="19"/>
      <c r="EI974" s="19"/>
      <c r="EJ974" s="19"/>
      <c r="EK974" s="19"/>
      <c r="EL974" s="19"/>
      <c r="EM974" s="19"/>
      <c r="EN974" s="19"/>
      <c r="EO974" s="19"/>
      <c r="EP974" s="19"/>
      <c r="EQ974" s="19"/>
      <c r="ER974" s="19"/>
      <c r="ES974" s="19"/>
      <c r="ET974" s="19"/>
      <c r="EU974" s="19"/>
      <c r="EV974" s="19"/>
      <c r="EW974" s="19"/>
      <c r="EX974" s="19"/>
      <c r="EY974" s="19"/>
      <c r="EZ974" s="19"/>
      <c r="FA974" s="19"/>
      <c r="FB974" s="19"/>
      <c r="FC974" s="19"/>
      <c r="FD974" s="19"/>
      <c r="FE974" s="19"/>
      <c r="FF974" s="19"/>
      <c r="FG974" s="19"/>
      <c r="FH974" s="19"/>
      <c r="FI974" s="19"/>
      <c r="FJ974" s="19"/>
      <c r="FK974" s="19"/>
      <c r="FL974" s="19"/>
      <c r="FM974" s="19"/>
      <c r="FN974" s="19"/>
      <c r="FO974" s="19"/>
      <c r="FP974" s="19"/>
      <c r="FQ974" s="19"/>
      <c r="FR974" s="19"/>
      <c r="FS974" s="19"/>
      <c r="FT974" s="19"/>
      <c r="FU974" s="19"/>
      <c r="FV974" s="19"/>
      <c r="FW974" s="19"/>
      <c r="FX974" s="19"/>
      <c r="FY974" s="19"/>
      <c r="FZ974" s="19"/>
      <c r="GA974" s="19"/>
      <c r="GB974" s="19"/>
      <c r="GC974" s="19"/>
      <c r="GD974" s="19"/>
      <c r="GE974" s="19"/>
      <c r="GF974" s="19"/>
      <c r="GG974" s="19"/>
      <c r="GH974" s="19"/>
      <c r="GI974" s="19"/>
      <c r="GJ974" s="19"/>
      <c r="GK974" s="19"/>
      <c r="GL974" s="19"/>
      <c r="GM974" s="19"/>
      <c r="GN974" s="19"/>
      <c r="GO974" s="19"/>
      <c r="GP974" s="19"/>
      <c r="GQ974" s="19"/>
      <c r="GR974" s="19"/>
      <c r="GS974" s="19"/>
      <c r="GT974" s="19"/>
      <c r="GU974" s="19"/>
      <c r="GV974" s="19"/>
      <c r="GW974" s="19"/>
      <c r="GX974" s="19"/>
      <c r="GY974" s="19"/>
      <c r="GZ974" s="19"/>
      <c r="HA974" s="19"/>
      <c r="HB974" s="19"/>
      <c r="HC974" s="19"/>
      <c r="HD974" s="19"/>
      <c r="HE974" s="19"/>
      <c r="HF974" s="19"/>
      <c r="HG974" s="19"/>
      <c r="HH974" s="19"/>
      <c r="HI974" s="19"/>
      <c r="HJ974" s="19"/>
      <c r="HK974" s="19"/>
      <c r="HL974" s="19"/>
      <c r="HM974" s="19"/>
      <c r="HN974" s="19"/>
      <c r="HO974" s="19"/>
      <c r="HP974" s="19"/>
      <c r="HQ974" s="19"/>
      <c r="HR974" s="19"/>
      <c r="HS974" s="19"/>
      <c r="HT974" s="19"/>
      <c r="HU974" s="19"/>
      <c r="HV974" s="19"/>
      <c r="HW974" s="19"/>
      <c r="HX974" s="19"/>
      <c r="HY974" s="19"/>
      <c r="HZ974" s="19"/>
      <c r="IA974" s="19"/>
      <c r="IB974" s="19"/>
      <c r="IC974" s="19"/>
      <c r="ID974" s="19"/>
      <c r="IE974" s="19"/>
      <c r="IF974" s="19"/>
      <c r="IG974" s="19"/>
      <c r="IH974" s="19"/>
      <c r="II974" s="19"/>
      <c r="IJ974" s="19"/>
      <c r="IK974" s="19"/>
      <c r="IL974" s="19"/>
      <c r="IM974" s="19"/>
      <c r="IN974" s="19"/>
      <c r="IO974" s="19"/>
      <c r="IP974" s="19"/>
      <c r="IQ974" s="19"/>
      <c r="IR974" s="19"/>
      <c r="IS974" s="19"/>
      <c r="IT974" s="19"/>
      <c r="IU974" s="19"/>
      <c r="IV974" s="19"/>
      <c r="IW974" s="19"/>
      <c r="IX974" s="19"/>
      <c r="IY974" s="19"/>
      <c r="IZ974" s="19"/>
      <c r="JA974" s="19"/>
      <c r="JB974" s="19"/>
      <c r="JC974" s="19"/>
      <c r="JD974" s="19"/>
      <c r="JE974" s="19"/>
      <c r="JF974" s="19"/>
      <c r="JG974" s="19"/>
      <c r="JH974" s="19"/>
      <c r="JI974" s="19"/>
      <c r="JJ974" s="19"/>
      <c r="JK974" s="19"/>
      <c r="JL974" s="19"/>
      <c r="JM974" s="19"/>
      <c r="JN974" s="19"/>
      <c r="JO974" s="19"/>
      <c r="JP974" s="19"/>
      <c r="JQ974" s="19"/>
      <c r="JR974" s="19"/>
      <c r="JS974" s="19"/>
      <c r="JT974" s="19"/>
      <c r="JU974" s="19"/>
      <c r="JV974" s="19"/>
      <c r="JW974" s="19"/>
      <c r="JX974" s="19"/>
      <c r="JY974" s="19"/>
      <c r="JZ974" s="19"/>
      <c r="KA974" s="19"/>
      <c r="KB974" s="19"/>
      <c r="KC974" s="19"/>
      <c r="KD974" s="19"/>
      <c r="KE974" s="19"/>
      <c r="KF974" s="19"/>
      <c r="KG974" s="19"/>
      <c r="KH974" s="19"/>
      <c r="KI974" s="19"/>
      <c r="KJ974" s="19"/>
      <c r="KK974" s="19"/>
      <c r="KL974" s="19"/>
      <c r="KM974" s="19"/>
      <c r="KN974" s="19"/>
      <c r="KO974" s="19"/>
      <c r="KP974" s="19"/>
      <c r="KQ974" s="19"/>
      <c r="KR974" s="19"/>
      <c r="KS974" s="19"/>
      <c r="KT974" s="19"/>
      <c r="KU974" s="19"/>
      <c r="KV974" s="19"/>
      <c r="KW974" s="19"/>
      <c r="KX974" s="19"/>
      <c r="KY974" s="19"/>
      <c r="KZ974" s="19"/>
      <c r="LA974" s="19"/>
      <c r="LB974" s="19"/>
      <c r="LC974" s="19"/>
      <c r="LD974" s="19"/>
      <c r="LE974" s="19"/>
      <c r="LF974" s="19"/>
      <c r="LG974" s="19"/>
      <c r="LH974" s="19"/>
      <c r="LI974" s="19"/>
      <c r="LJ974" s="19"/>
      <c r="LK974" s="19"/>
      <c r="LL974" s="19"/>
      <c r="LM974" s="19"/>
      <c r="LN974" s="19"/>
      <c r="LO974" s="19"/>
      <c r="LP974" s="19"/>
      <c r="LQ974" s="19"/>
      <c r="LR974" s="19"/>
      <c r="LS974" s="19"/>
      <c r="LT974" s="19"/>
      <c r="LU974" s="19"/>
      <c r="LV974" s="19"/>
      <c r="LW974" s="19"/>
      <c r="LX974" s="19"/>
      <c r="LY974" s="19"/>
      <c r="LZ974" s="19"/>
      <c r="MA974" s="19"/>
      <c r="MB974" s="19"/>
      <c r="MC974" s="19"/>
      <c r="MD974" s="19"/>
      <c r="ME974" s="19"/>
      <c r="MF974" s="19"/>
      <c r="MG974" s="19"/>
      <c r="MH974" s="19"/>
      <c r="MI974" s="19"/>
      <c r="MJ974" s="19"/>
      <c r="MK974" s="19"/>
      <c r="ML974" s="19"/>
      <c r="MM974" s="19"/>
      <c r="MN974" s="19"/>
      <c r="MO974" s="19"/>
      <c r="MP974" s="19"/>
      <c r="MQ974" s="19"/>
      <c r="MR974" s="19"/>
      <c r="MS974" s="19"/>
      <c r="MT974" s="19"/>
      <c r="MU974" s="19"/>
      <c r="MV974" s="19"/>
      <c r="MW974" s="19"/>
      <c r="MX974" s="19"/>
      <c r="MY974" s="19"/>
      <c r="MZ974" s="19"/>
      <c r="NA974" s="19"/>
      <c r="NB974" s="19"/>
      <c r="NC974" s="19"/>
      <c r="ND974" s="19"/>
      <c r="NE974" s="19"/>
      <c r="NF974" s="19"/>
      <c r="NG974" s="19"/>
      <c r="NH974" s="19"/>
      <c r="NI974" s="19"/>
      <c r="NJ974" s="19"/>
      <c r="NK974" s="19"/>
      <c r="NL974" s="19"/>
      <c r="NM974" s="19"/>
      <c r="NN974" s="19"/>
      <c r="NO974" s="19"/>
      <c r="NP974" s="19"/>
      <c r="NQ974" s="19"/>
      <c r="NR974" s="19"/>
      <c r="NS974" s="19"/>
      <c r="NT974" s="19"/>
      <c r="NU974" s="19"/>
      <c r="NV974" s="19"/>
      <c r="NW974" s="19"/>
      <c r="NX974" s="19"/>
      <c r="NY974" s="19"/>
      <c r="NZ974" s="19"/>
      <c r="OA974" s="19"/>
      <c r="OB974" s="19"/>
      <c r="OC974" s="19"/>
      <c r="OD974" s="19"/>
      <c r="OE974" s="19"/>
      <c r="OF974" s="19"/>
      <c r="OG974" s="19"/>
      <c r="OH974" s="19"/>
      <c r="OI974" s="19"/>
      <c r="OJ974" s="19"/>
      <c r="OK974" s="19"/>
      <c r="OL974" s="19"/>
      <c r="OM974" s="19"/>
      <c r="ON974" s="19"/>
      <c r="OO974" s="19"/>
      <c r="OP974" s="19"/>
      <c r="OQ974" s="19"/>
      <c r="OR974" s="19"/>
      <c r="OS974" s="19"/>
      <c r="OT974" s="19"/>
      <c r="OU974" s="19"/>
      <c r="OV974" s="19"/>
      <c r="OW974" s="19"/>
      <c r="OX974" s="19"/>
      <c r="OY974" s="19"/>
      <c r="OZ974" s="19"/>
      <c r="PA974" s="19"/>
      <c r="PB974" s="19"/>
      <c r="PC974" s="19"/>
      <c r="PD974" s="19"/>
      <c r="PE974" s="19"/>
      <c r="PF974" s="19"/>
      <c r="PG974" s="19"/>
      <c r="PH974" s="19"/>
      <c r="PI974" s="19"/>
      <c r="PJ974" s="19"/>
      <c r="PK974" s="19"/>
      <c r="PL974" s="19"/>
      <c r="PM974" s="19"/>
      <c r="PN974" s="19"/>
      <c r="PO974" s="19"/>
      <c r="PP974" s="19"/>
      <c r="PQ974" s="19"/>
      <c r="PR974" s="19"/>
      <c r="PS974" s="19"/>
      <c r="PT974" s="19"/>
      <c r="PU974" s="19"/>
      <c r="PV974" s="19"/>
      <c r="PW974" s="19"/>
      <c r="PX974" s="19"/>
      <c r="PY974" s="19"/>
      <c r="PZ974" s="19"/>
      <c r="QA974" s="19"/>
      <c r="QB974" s="19"/>
      <c r="QC974" s="19"/>
      <c r="QD974" s="19"/>
      <c r="QE974" s="19"/>
      <c r="QF974" s="19"/>
      <c r="QG974" s="19"/>
      <c r="QH974" s="19"/>
      <c r="QI974" s="19"/>
      <c r="QJ974" s="19"/>
      <c r="QK974" s="19"/>
      <c r="QL974" s="19"/>
      <c r="QM974" s="19"/>
      <c r="QN974" s="19"/>
      <c r="QO974" s="19"/>
      <c r="QP974" s="19"/>
      <c r="QQ974" s="19"/>
      <c r="QR974" s="19"/>
      <c r="QS974" s="19"/>
      <c r="QT974" s="19"/>
      <c r="QU974" s="19"/>
      <c r="QV974" s="19"/>
      <c r="QW974" s="19"/>
      <c r="QX974" s="19"/>
      <c r="QY974" s="19"/>
      <c r="QZ974" s="19"/>
      <c r="RA974" s="19"/>
      <c r="RB974" s="19"/>
      <c r="RC974" s="19"/>
      <c r="RD974" s="19"/>
      <c r="RE974" s="19"/>
      <c r="RF974" s="19"/>
      <c r="RG974" s="19"/>
      <c r="RH974" s="19"/>
      <c r="RI974" s="19"/>
      <c r="RJ974" s="19"/>
      <c r="RK974" s="19"/>
      <c r="RL974" s="19"/>
      <c r="RM974" s="19"/>
      <c r="RN974" s="19"/>
      <c r="RO974" s="19"/>
      <c r="RP974" s="19"/>
      <c r="RQ974" s="19"/>
      <c r="RR974" s="19"/>
      <c r="RS974" s="19"/>
      <c r="RT974" s="19"/>
      <c r="RU974" s="19"/>
      <c r="RV974" s="19"/>
      <c r="RW974" s="19"/>
      <c r="RX974" s="19"/>
      <c r="RY974" s="19"/>
      <c r="RZ974" s="19"/>
      <c r="SA974" s="19"/>
      <c r="SB974" s="19"/>
      <c r="SC974" s="19"/>
      <c r="SD974" s="19"/>
      <c r="SE974" s="19"/>
      <c r="SF974" s="19"/>
      <c r="SG974" s="19"/>
      <c r="SH974" s="19"/>
      <c r="SI974" s="19"/>
      <c r="SJ974" s="19"/>
      <c r="SK974" s="19"/>
      <c r="SL974" s="19"/>
      <c r="SM974" s="19"/>
      <c r="SN974" s="19"/>
      <c r="SO974" s="19"/>
      <c r="SP974" s="19"/>
      <c r="SQ974" s="19"/>
      <c r="SR974" s="19"/>
      <c r="SS974" s="19"/>
      <c r="ST974" s="19"/>
      <c r="SU974" s="19"/>
      <c r="SV974" s="19"/>
      <c r="SW974" s="19"/>
      <c r="SX974" s="19"/>
      <c r="SY974" s="19"/>
      <c r="SZ974" s="19"/>
      <c r="TA974" s="19"/>
      <c r="TB974" s="19"/>
      <c r="TC974" s="19"/>
      <c r="TD974" s="19"/>
      <c r="TE974" s="19"/>
      <c r="TF974" s="19"/>
      <c r="TG974" s="19"/>
      <c r="TH974" s="19"/>
      <c r="TI974" s="19"/>
      <c r="TJ974" s="19"/>
      <c r="TK974" s="19"/>
      <c r="TL974" s="19"/>
      <c r="TM974" s="19"/>
      <c r="TN974" s="19"/>
      <c r="TO974" s="19"/>
      <c r="TP974" s="19"/>
      <c r="TQ974" s="19"/>
      <c r="TR974" s="19"/>
      <c r="TS974" s="19"/>
      <c r="TT974" s="19"/>
      <c r="TU974" s="19"/>
      <c r="TV974" s="19"/>
      <c r="TW974" s="19"/>
      <c r="TX974" s="19"/>
      <c r="TY974" s="19"/>
      <c r="TZ974" s="19"/>
      <c r="UA974" s="19"/>
      <c r="UB974" s="19"/>
      <c r="UC974" s="19"/>
      <c r="UD974" s="19"/>
      <c r="UE974" s="19"/>
      <c r="UF974" s="19"/>
      <c r="UG974" s="19"/>
      <c r="UH974" s="19"/>
      <c r="UI974" s="19"/>
      <c r="UJ974" s="19"/>
      <c r="UK974" s="19"/>
      <c r="UL974" s="19"/>
      <c r="UM974" s="19"/>
      <c r="UN974" s="19"/>
      <c r="UO974" s="19"/>
      <c r="UP974" s="19"/>
      <c r="UQ974" s="19"/>
      <c r="UR974" s="19"/>
      <c r="US974" s="19"/>
      <c r="UT974" s="19"/>
      <c r="UU974" s="19"/>
      <c r="UV974" s="19"/>
      <c r="UW974" s="19"/>
      <c r="UX974" s="19"/>
      <c r="UY974" s="19"/>
      <c r="UZ974" s="19"/>
      <c r="VA974" s="19"/>
      <c r="VB974" s="19"/>
      <c r="VC974" s="19"/>
      <c r="VD974" s="19"/>
      <c r="VE974" s="19"/>
      <c r="VF974" s="19"/>
      <c r="VG974" s="19"/>
      <c r="VH974" s="19"/>
      <c r="VI974" s="19"/>
      <c r="VJ974" s="19"/>
      <c r="VK974" s="19"/>
      <c r="VL974" s="19"/>
      <c r="VM974" s="19"/>
      <c r="VN974" s="19"/>
      <c r="VO974" s="19"/>
      <c r="VP974" s="19"/>
      <c r="VQ974" s="19"/>
      <c r="VR974" s="19"/>
      <c r="VS974" s="19"/>
      <c r="VT974" s="19"/>
      <c r="VU974" s="19"/>
      <c r="VV974" s="19"/>
      <c r="VW974" s="19"/>
      <c r="VX974" s="19"/>
      <c r="VY974" s="19"/>
      <c r="VZ974" s="19"/>
      <c r="WA974" s="19"/>
      <c r="WB974" s="19"/>
      <c r="WC974" s="19"/>
      <c r="WD974" s="19"/>
      <c r="WE974" s="19"/>
      <c r="WF974" s="19"/>
      <c r="WG974" s="19"/>
      <c r="WH974" s="19"/>
      <c r="WI974" s="19"/>
      <c r="WJ974" s="19"/>
      <c r="WK974" s="19"/>
      <c r="WL974" s="19"/>
      <c r="WM974" s="19"/>
      <c r="WN974" s="19"/>
      <c r="WO974" s="19"/>
      <c r="WP974" s="19"/>
      <c r="WQ974" s="19"/>
      <c r="WR974" s="19"/>
      <c r="WS974" s="19"/>
      <c r="WT974" s="19"/>
      <c r="WU974" s="19"/>
      <c r="WV974" s="19"/>
      <c r="WW974" s="19"/>
      <c r="WX974" s="19"/>
      <c r="WY974" s="19"/>
    </row>
    <row r="975" spans="1:623" s="17" customFormat="1" hidden="1" x14ac:dyDescent="0.2">
      <c r="A975" s="16"/>
      <c r="I975" s="18"/>
      <c r="J975" s="18"/>
      <c r="N975" s="16"/>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c r="BV975" s="19"/>
      <c r="BW975" s="19"/>
      <c r="BX975" s="19"/>
      <c r="BY975" s="19"/>
      <c r="BZ975" s="19"/>
      <c r="CA975" s="19"/>
      <c r="CB975" s="19"/>
      <c r="CC975" s="19"/>
      <c r="CD975" s="19"/>
      <c r="CE975" s="19"/>
      <c r="CF975" s="19"/>
      <c r="CG975" s="19"/>
      <c r="CH975" s="19"/>
      <c r="CI975" s="19"/>
      <c r="CJ975" s="19"/>
      <c r="CK975" s="19"/>
      <c r="CL975" s="19"/>
      <c r="CM975" s="19"/>
      <c r="CN975" s="19"/>
      <c r="CO975" s="19"/>
      <c r="CP975" s="19"/>
      <c r="CQ975" s="19"/>
      <c r="CR975" s="19"/>
      <c r="CS975" s="19"/>
      <c r="CT975" s="19"/>
      <c r="CU975" s="19"/>
      <c r="CV975" s="19"/>
      <c r="CW975" s="19"/>
      <c r="CX975" s="19"/>
      <c r="CY975" s="19"/>
      <c r="CZ975" s="19"/>
      <c r="DA975" s="19"/>
      <c r="DB975" s="19"/>
      <c r="DC975" s="19"/>
      <c r="DD975" s="19"/>
      <c r="DE975" s="19"/>
      <c r="DF975" s="19"/>
      <c r="DG975" s="19"/>
      <c r="DH975" s="19"/>
      <c r="DI975" s="19"/>
      <c r="DJ975" s="19"/>
      <c r="DK975" s="19"/>
      <c r="DL975" s="19"/>
      <c r="DM975" s="19"/>
      <c r="DN975" s="19"/>
      <c r="DO975" s="19"/>
      <c r="DP975" s="19"/>
      <c r="DQ975" s="19"/>
      <c r="DR975" s="19"/>
      <c r="DS975" s="19"/>
      <c r="DT975" s="19"/>
      <c r="DU975" s="19"/>
      <c r="DV975" s="19"/>
      <c r="DW975" s="19"/>
      <c r="DX975" s="19"/>
      <c r="DY975" s="19"/>
      <c r="DZ975" s="19"/>
      <c r="EA975" s="19"/>
      <c r="EB975" s="19"/>
      <c r="EC975" s="19"/>
      <c r="ED975" s="19"/>
      <c r="EE975" s="19"/>
      <c r="EF975" s="19"/>
      <c r="EG975" s="19"/>
      <c r="EH975" s="19"/>
      <c r="EI975" s="19"/>
      <c r="EJ975" s="19"/>
      <c r="EK975" s="19"/>
      <c r="EL975" s="19"/>
      <c r="EM975" s="19"/>
      <c r="EN975" s="19"/>
      <c r="EO975" s="19"/>
      <c r="EP975" s="19"/>
      <c r="EQ975" s="19"/>
      <c r="ER975" s="19"/>
      <c r="ES975" s="19"/>
      <c r="ET975" s="19"/>
      <c r="EU975" s="19"/>
      <c r="EV975" s="19"/>
      <c r="EW975" s="19"/>
      <c r="EX975" s="19"/>
      <c r="EY975" s="19"/>
      <c r="EZ975" s="19"/>
      <c r="FA975" s="19"/>
      <c r="FB975" s="19"/>
      <c r="FC975" s="19"/>
      <c r="FD975" s="19"/>
      <c r="FE975" s="19"/>
      <c r="FF975" s="19"/>
      <c r="FG975" s="19"/>
      <c r="FH975" s="19"/>
      <c r="FI975" s="19"/>
      <c r="FJ975" s="19"/>
      <c r="FK975" s="19"/>
      <c r="FL975" s="19"/>
      <c r="FM975" s="19"/>
      <c r="FN975" s="19"/>
      <c r="FO975" s="19"/>
      <c r="FP975" s="19"/>
      <c r="FQ975" s="19"/>
      <c r="FR975" s="19"/>
      <c r="FS975" s="19"/>
      <c r="FT975" s="19"/>
      <c r="FU975" s="19"/>
      <c r="FV975" s="19"/>
      <c r="FW975" s="19"/>
      <c r="FX975" s="19"/>
      <c r="FY975" s="19"/>
      <c r="FZ975" s="19"/>
      <c r="GA975" s="19"/>
      <c r="GB975" s="19"/>
      <c r="GC975" s="19"/>
      <c r="GD975" s="19"/>
      <c r="GE975" s="19"/>
      <c r="GF975" s="19"/>
      <c r="GG975" s="19"/>
      <c r="GH975" s="19"/>
      <c r="GI975" s="19"/>
      <c r="GJ975" s="19"/>
      <c r="GK975" s="19"/>
      <c r="GL975" s="19"/>
      <c r="GM975" s="19"/>
      <c r="GN975" s="19"/>
      <c r="GO975" s="19"/>
      <c r="GP975" s="19"/>
      <c r="GQ975" s="19"/>
      <c r="GR975" s="19"/>
      <c r="GS975" s="19"/>
      <c r="GT975" s="19"/>
      <c r="GU975" s="19"/>
      <c r="GV975" s="19"/>
      <c r="GW975" s="19"/>
      <c r="GX975" s="19"/>
      <c r="GY975" s="19"/>
      <c r="GZ975" s="19"/>
      <c r="HA975" s="19"/>
      <c r="HB975" s="19"/>
      <c r="HC975" s="19"/>
      <c r="HD975" s="19"/>
      <c r="HE975" s="19"/>
      <c r="HF975" s="19"/>
      <c r="HG975" s="19"/>
      <c r="HH975" s="19"/>
      <c r="HI975" s="19"/>
      <c r="HJ975" s="19"/>
      <c r="HK975" s="19"/>
      <c r="HL975" s="19"/>
      <c r="HM975" s="19"/>
      <c r="HN975" s="19"/>
      <c r="HO975" s="19"/>
      <c r="HP975" s="19"/>
      <c r="HQ975" s="19"/>
      <c r="HR975" s="19"/>
      <c r="HS975" s="19"/>
      <c r="HT975" s="19"/>
      <c r="HU975" s="19"/>
      <c r="HV975" s="19"/>
      <c r="HW975" s="19"/>
      <c r="HX975" s="19"/>
      <c r="HY975" s="19"/>
      <c r="HZ975" s="19"/>
      <c r="IA975" s="19"/>
      <c r="IB975" s="19"/>
      <c r="IC975" s="19"/>
      <c r="ID975" s="19"/>
      <c r="IE975" s="19"/>
      <c r="IF975" s="19"/>
      <c r="IG975" s="19"/>
      <c r="IH975" s="19"/>
      <c r="II975" s="19"/>
      <c r="IJ975" s="19"/>
      <c r="IK975" s="19"/>
      <c r="IL975" s="19"/>
      <c r="IM975" s="19"/>
      <c r="IN975" s="19"/>
      <c r="IO975" s="19"/>
      <c r="IP975" s="19"/>
      <c r="IQ975" s="19"/>
      <c r="IR975" s="19"/>
      <c r="IS975" s="19"/>
      <c r="IT975" s="19"/>
      <c r="IU975" s="19"/>
      <c r="IV975" s="19"/>
      <c r="IW975" s="19"/>
      <c r="IX975" s="19"/>
      <c r="IY975" s="19"/>
      <c r="IZ975" s="19"/>
      <c r="JA975" s="19"/>
      <c r="JB975" s="19"/>
      <c r="JC975" s="19"/>
      <c r="JD975" s="19"/>
      <c r="JE975" s="19"/>
      <c r="JF975" s="19"/>
      <c r="JG975" s="19"/>
      <c r="JH975" s="19"/>
      <c r="JI975" s="19"/>
      <c r="JJ975" s="19"/>
      <c r="JK975" s="19"/>
      <c r="JL975" s="19"/>
      <c r="JM975" s="19"/>
      <c r="JN975" s="19"/>
      <c r="JO975" s="19"/>
      <c r="JP975" s="19"/>
      <c r="JQ975" s="19"/>
      <c r="JR975" s="19"/>
      <c r="JS975" s="19"/>
      <c r="JT975" s="19"/>
      <c r="JU975" s="19"/>
      <c r="JV975" s="19"/>
      <c r="JW975" s="19"/>
      <c r="JX975" s="19"/>
      <c r="JY975" s="19"/>
      <c r="JZ975" s="19"/>
      <c r="KA975" s="19"/>
      <c r="KB975" s="19"/>
      <c r="KC975" s="19"/>
      <c r="KD975" s="19"/>
      <c r="KE975" s="19"/>
      <c r="KF975" s="19"/>
      <c r="KG975" s="19"/>
      <c r="KH975" s="19"/>
      <c r="KI975" s="19"/>
      <c r="KJ975" s="19"/>
      <c r="KK975" s="19"/>
      <c r="KL975" s="19"/>
      <c r="KM975" s="19"/>
      <c r="KN975" s="19"/>
      <c r="KO975" s="19"/>
      <c r="KP975" s="19"/>
      <c r="KQ975" s="19"/>
      <c r="KR975" s="19"/>
      <c r="KS975" s="19"/>
      <c r="KT975" s="19"/>
      <c r="KU975" s="19"/>
      <c r="KV975" s="19"/>
      <c r="KW975" s="19"/>
      <c r="KX975" s="19"/>
      <c r="KY975" s="19"/>
      <c r="KZ975" s="19"/>
      <c r="LA975" s="19"/>
      <c r="LB975" s="19"/>
      <c r="LC975" s="19"/>
      <c r="LD975" s="19"/>
      <c r="LE975" s="19"/>
      <c r="LF975" s="19"/>
      <c r="LG975" s="19"/>
      <c r="LH975" s="19"/>
      <c r="LI975" s="19"/>
      <c r="LJ975" s="19"/>
      <c r="LK975" s="19"/>
      <c r="LL975" s="19"/>
      <c r="LM975" s="19"/>
      <c r="LN975" s="19"/>
      <c r="LO975" s="19"/>
      <c r="LP975" s="19"/>
      <c r="LQ975" s="19"/>
      <c r="LR975" s="19"/>
      <c r="LS975" s="19"/>
      <c r="LT975" s="19"/>
      <c r="LU975" s="19"/>
      <c r="LV975" s="19"/>
      <c r="LW975" s="19"/>
      <c r="LX975" s="19"/>
      <c r="LY975" s="19"/>
      <c r="LZ975" s="19"/>
      <c r="MA975" s="19"/>
      <c r="MB975" s="19"/>
      <c r="MC975" s="19"/>
      <c r="MD975" s="19"/>
      <c r="ME975" s="19"/>
      <c r="MF975" s="19"/>
      <c r="MG975" s="19"/>
      <c r="MH975" s="19"/>
      <c r="MI975" s="19"/>
      <c r="MJ975" s="19"/>
      <c r="MK975" s="19"/>
      <c r="ML975" s="19"/>
      <c r="MM975" s="19"/>
      <c r="MN975" s="19"/>
      <c r="MO975" s="19"/>
      <c r="MP975" s="19"/>
      <c r="MQ975" s="19"/>
      <c r="MR975" s="19"/>
      <c r="MS975" s="19"/>
      <c r="MT975" s="19"/>
      <c r="MU975" s="19"/>
      <c r="MV975" s="19"/>
      <c r="MW975" s="19"/>
      <c r="MX975" s="19"/>
      <c r="MY975" s="19"/>
      <c r="MZ975" s="19"/>
      <c r="NA975" s="19"/>
      <c r="NB975" s="19"/>
      <c r="NC975" s="19"/>
      <c r="ND975" s="19"/>
      <c r="NE975" s="19"/>
      <c r="NF975" s="19"/>
      <c r="NG975" s="19"/>
      <c r="NH975" s="19"/>
      <c r="NI975" s="19"/>
      <c r="NJ975" s="19"/>
      <c r="NK975" s="19"/>
      <c r="NL975" s="19"/>
      <c r="NM975" s="19"/>
      <c r="NN975" s="19"/>
      <c r="NO975" s="19"/>
      <c r="NP975" s="19"/>
      <c r="NQ975" s="19"/>
      <c r="NR975" s="19"/>
      <c r="NS975" s="19"/>
      <c r="NT975" s="19"/>
      <c r="NU975" s="19"/>
      <c r="NV975" s="19"/>
      <c r="NW975" s="19"/>
      <c r="NX975" s="19"/>
      <c r="NY975" s="19"/>
      <c r="NZ975" s="19"/>
      <c r="OA975" s="19"/>
      <c r="OB975" s="19"/>
      <c r="OC975" s="19"/>
      <c r="OD975" s="19"/>
      <c r="OE975" s="19"/>
      <c r="OF975" s="19"/>
      <c r="OG975" s="19"/>
      <c r="OH975" s="19"/>
      <c r="OI975" s="19"/>
      <c r="OJ975" s="19"/>
      <c r="OK975" s="19"/>
      <c r="OL975" s="19"/>
      <c r="OM975" s="19"/>
      <c r="ON975" s="19"/>
      <c r="OO975" s="19"/>
      <c r="OP975" s="19"/>
      <c r="OQ975" s="19"/>
      <c r="OR975" s="19"/>
      <c r="OS975" s="19"/>
      <c r="OT975" s="19"/>
      <c r="OU975" s="19"/>
      <c r="OV975" s="19"/>
      <c r="OW975" s="19"/>
      <c r="OX975" s="19"/>
      <c r="OY975" s="19"/>
      <c r="OZ975" s="19"/>
      <c r="PA975" s="19"/>
      <c r="PB975" s="19"/>
      <c r="PC975" s="19"/>
      <c r="PD975" s="19"/>
      <c r="PE975" s="19"/>
      <c r="PF975" s="19"/>
      <c r="PG975" s="19"/>
      <c r="PH975" s="19"/>
      <c r="PI975" s="19"/>
      <c r="PJ975" s="19"/>
      <c r="PK975" s="19"/>
      <c r="PL975" s="19"/>
      <c r="PM975" s="19"/>
      <c r="PN975" s="19"/>
      <c r="PO975" s="19"/>
      <c r="PP975" s="19"/>
      <c r="PQ975" s="19"/>
      <c r="PR975" s="19"/>
      <c r="PS975" s="19"/>
      <c r="PT975" s="19"/>
      <c r="PU975" s="19"/>
      <c r="PV975" s="19"/>
      <c r="PW975" s="19"/>
      <c r="PX975" s="19"/>
      <c r="PY975" s="19"/>
      <c r="PZ975" s="19"/>
      <c r="QA975" s="19"/>
      <c r="QB975" s="19"/>
      <c r="QC975" s="19"/>
      <c r="QD975" s="19"/>
      <c r="QE975" s="19"/>
      <c r="QF975" s="19"/>
      <c r="QG975" s="19"/>
      <c r="QH975" s="19"/>
      <c r="QI975" s="19"/>
      <c r="QJ975" s="19"/>
      <c r="QK975" s="19"/>
      <c r="QL975" s="19"/>
      <c r="QM975" s="19"/>
      <c r="QN975" s="19"/>
      <c r="QO975" s="19"/>
      <c r="QP975" s="19"/>
      <c r="QQ975" s="19"/>
      <c r="QR975" s="19"/>
      <c r="QS975" s="19"/>
      <c r="QT975" s="19"/>
      <c r="QU975" s="19"/>
      <c r="QV975" s="19"/>
      <c r="QW975" s="19"/>
      <c r="QX975" s="19"/>
      <c r="QY975" s="19"/>
      <c r="QZ975" s="19"/>
      <c r="RA975" s="19"/>
      <c r="RB975" s="19"/>
      <c r="RC975" s="19"/>
      <c r="RD975" s="19"/>
      <c r="RE975" s="19"/>
      <c r="RF975" s="19"/>
      <c r="RG975" s="19"/>
      <c r="RH975" s="19"/>
      <c r="RI975" s="19"/>
      <c r="RJ975" s="19"/>
      <c r="RK975" s="19"/>
      <c r="RL975" s="19"/>
      <c r="RM975" s="19"/>
      <c r="RN975" s="19"/>
      <c r="RO975" s="19"/>
      <c r="RP975" s="19"/>
      <c r="RQ975" s="19"/>
      <c r="RR975" s="19"/>
      <c r="RS975" s="19"/>
      <c r="RT975" s="19"/>
      <c r="RU975" s="19"/>
      <c r="RV975" s="19"/>
      <c r="RW975" s="19"/>
      <c r="RX975" s="19"/>
      <c r="RY975" s="19"/>
      <c r="RZ975" s="19"/>
      <c r="SA975" s="19"/>
      <c r="SB975" s="19"/>
      <c r="SC975" s="19"/>
      <c r="SD975" s="19"/>
      <c r="SE975" s="19"/>
      <c r="SF975" s="19"/>
      <c r="SG975" s="19"/>
      <c r="SH975" s="19"/>
      <c r="SI975" s="19"/>
      <c r="SJ975" s="19"/>
      <c r="SK975" s="19"/>
      <c r="SL975" s="19"/>
      <c r="SM975" s="19"/>
      <c r="SN975" s="19"/>
      <c r="SO975" s="19"/>
      <c r="SP975" s="19"/>
      <c r="SQ975" s="19"/>
      <c r="SR975" s="19"/>
      <c r="SS975" s="19"/>
      <c r="ST975" s="19"/>
      <c r="SU975" s="19"/>
      <c r="SV975" s="19"/>
      <c r="SW975" s="19"/>
      <c r="SX975" s="19"/>
      <c r="SY975" s="19"/>
      <c r="SZ975" s="19"/>
      <c r="TA975" s="19"/>
      <c r="TB975" s="19"/>
      <c r="TC975" s="19"/>
      <c r="TD975" s="19"/>
      <c r="TE975" s="19"/>
      <c r="TF975" s="19"/>
      <c r="TG975" s="19"/>
      <c r="TH975" s="19"/>
      <c r="TI975" s="19"/>
      <c r="TJ975" s="19"/>
      <c r="TK975" s="19"/>
      <c r="TL975" s="19"/>
      <c r="TM975" s="19"/>
      <c r="TN975" s="19"/>
      <c r="TO975" s="19"/>
      <c r="TP975" s="19"/>
      <c r="TQ975" s="19"/>
      <c r="TR975" s="19"/>
      <c r="TS975" s="19"/>
      <c r="TT975" s="19"/>
      <c r="TU975" s="19"/>
      <c r="TV975" s="19"/>
      <c r="TW975" s="19"/>
      <c r="TX975" s="19"/>
      <c r="TY975" s="19"/>
      <c r="TZ975" s="19"/>
      <c r="UA975" s="19"/>
      <c r="UB975" s="19"/>
      <c r="UC975" s="19"/>
      <c r="UD975" s="19"/>
      <c r="UE975" s="19"/>
      <c r="UF975" s="19"/>
      <c r="UG975" s="19"/>
      <c r="UH975" s="19"/>
      <c r="UI975" s="19"/>
      <c r="UJ975" s="19"/>
      <c r="UK975" s="19"/>
      <c r="UL975" s="19"/>
      <c r="UM975" s="19"/>
      <c r="UN975" s="19"/>
      <c r="UO975" s="19"/>
      <c r="UP975" s="19"/>
      <c r="UQ975" s="19"/>
      <c r="UR975" s="19"/>
      <c r="US975" s="19"/>
      <c r="UT975" s="19"/>
      <c r="UU975" s="19"/>
      <c r="UV975" s="19"/>
      <c r="UW975" s="19"/>
      <c r="UX975" s="19"/>
      <c r="UY975" s="19"/>
      <c r="UZ975" s="19"/>
      <c r="VA975" s="19"/>
      <c r="VB975" s="19"/>
      <c r="VC975" s="19"/>
      <c r="VD975" s="19"/>
      <c r="VE975" s="19"/>
      <c r="VF975" s="19"/>
      <c r="VG975" s="19"/>
      <c r="VH975" s="19"/>
      <c r="VI975" s="19"/>
      <c r="VJ975" s="19"/>
      <c r="VK975" s="19"/>
      <c r="VL975" s="19"/>
      <c r="VM975" s="19"/>
      <c r="VN975" s="19"/>
      <c r="VO975" s="19"/>
      <c r="VP975" s="19"/>
      <c r="VQ975" s="19"/>
      <c r="VR975" s="19"/>
      <c r="VS975" s="19"/>
      <c r="VT975" s="19"/>
      <c r="VU975" s="19"/>
      <c r="VV975" s="19"/>
      <c r="VW975" s="19"/>
      <c r="VX975" s="19"/>
      <c r="VY975" s="19"/>
      <c r="VZ975" s="19"/>
      <c r="WA975" s="19"/>
      <c r="WB975" s="19"/>
      <c r="WC975" s="19"/>
      <c r="WD975" s="19"/>
      <c r="WE975" s="19"/>
      <c r="WF975" s="19"/>
      <c r="WG975" s="19"/>
      <c r="WH975" s="19"/>
      <c r="WI975" s="19"/>
      <c r="WJ975" s="19"/>
      <c r="WK975" s="19"/>
      <c r="WL975" s="19"/>
      <c r="WM975" s="19"/>
      <c r="WN975" s="19"/>
      <c r="WO975" s="19"/>
      <c r="WP975" s="19"/>
      <c r="WQ975" s="19"/>
      <c r="WR975" s="19"/>
      <c r="WS975" s="19"/>
      <c r="WT975" s="19"/>
      <c r="WU975" s="19"/>
      <c r="WV975" s="19"/>
      <c r="WW975" s="19"/>
      <c r="WX975" s="19"/>
      <c r="WY975" s="19"/>
    </row>
    <row r="976" spans="1:623" s="17" customFormat="1" hidden="1" x14ac:dyDescent="0.2">
      <c r="A976" s="16"/>
      <c r="I976" s="18"/>
      <c r="J976" s="18"/>
      <c r="N976" s="16"/>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c r="BV976" s="19"/>
      <c r="BW976" s="19"/>
      <c r="BX976" s="19"/>
      <c r="BY976" s="19"/>
      <c r="BZ976" s="19"/>
      <c r="CA976" s="19"/>
      <c r="CB976" s="19"/>
      <c r="CC976" s="19"/>
      <c r="CD976" s="19"/>
      <c r="CE976" s="19"/>
      <c r="CF976" s="19"/>
      <c r="CG976" s="19"/>
      <c r="CH976" s="19"/>
      <c r="CI976" s="19"/>
      <c r="CJ976" s="19"/>
      <c r="CK976" s="19"/>
      <c r="CL976" s="19"/>
      <c r="CM976" s="19"/>
      <c r="CN976" s="19"/>
      <c r="CO976" s="19"/>
      <c r="CP976" s="19"/>
      <c r="CQ976" s="19"/>
      <c r="CR976" s="19"/>
      <c r="CS976" s="19"/>
      <c r="CT976" s="19"/>
      <c r="CU976" s="19"/>
      <c r="CV976" s="19"/>
      <c r="CW976" s="19"/>
      <c r="CX976" s="19"/>
      <c r="CY976" s="19"/>
      <c r="CZ976" s="19"/>
      <c r="DA976" s="19"/>
      <c r="DB976" s="19"/>
      <c r="DC976" s="19"/>
      <c r="DD976" s="19"/>
      <c r="DE976" s="19"/>
      <c r="DF976" s="19"/>
      <c r="DG976" s="19"/>
      <c r="DH976" s="19"/>
      <c r="DI976" s="19"/>
      <c r="DJ976" s="19"/>
      <c r="DK976" s="19"/>
      <c r="DL976" s="19"/>
      <c r="DM976" s="19"/>
      <c r="DN976" s="19"/>
      <c r="DO976" s="19"/>
      <c r="DP976" s="19"/>
      <c r="DQ976" s="19"/>
      <c r="DR976" s="19"/>
      <c r="DS976" s="19"/>
      <c r="DT976" s="19"/>
      <c r="DU976" s="19"/>
      <c r="DV976" s="19"/>
      <c r="DW976" s="19"/>
      <c r="DX976" s="19"/>
      <c r="DY976" s="19"/>
      <c r="DZ976" s="19"/>
      <c r="EA976" s="19"/>
      <c r="EB976" s="19"/>
      <c r="EC976" s="19"/>
      <c r="ED976" s="19"/>
      <c r="EE976" s="19"/>
      <c r="EF976" s="19"/>
      <c r="EG976" s="19"/>
      <c r="EH976" s="19"/>
      <c r="EI976" s="19"/>
      <c r="EJ976" s="19"/>
      <c r="EK976" s="19"/>
      <c r="EL976" s="19"/>
      <c r="EM976" s="19"/>
      <c r="EN976" s="19"/>
      <c r="EO976" s="19"/>
      <c r="EP976" s="19"/>
      <c r="EQ976" s="19"/>
      <c r="ER976" s="19"/>
      <c r="ES976" s="19"/>
      <c r="ET976" s="19"/>
      <c r="EU976" s="19"/>
      <c r="EV976" s="19"/>
      <c r="EW976" s="19"/>
      <c r="EX976" s="19"/>
      <c r="EY976" s="19"/>
      <c r="EZ976" s="19"/>
      <c r="FA976" s="19"/>
      <c r="FB976" s="19"/>
      <c r="FC976" s="19"/>
      <c r="FD976" s="19"/>
      <c r="FE976" s="19"/>
      <c r="FF976" s="19"/>
      <c r="FG976" s="19"/>
      <c r="FH976" s="19"/>
      <c r="FI976" s="19"/>
      <c r="FJ976" s="19"/>
      <c r="FK976" s="19"/>
      <c r="FL976" s="19"/>
      <c r="FM976" s="19"/>
      <c r="FN976" s="19"/>
      <c r="FO976" s="19"/>
      <c r="FP976" s="19"/>
      <c r="FQ976" s="19"/>
      <c r="FR976" s="19"/>
      <c r="FS976" s="19"/>
      <c r="FT976" s="19"/>
      <c r="FU976" s="19"/>
      <c r="FV976" s="19"/>
      <c r="FW976" s="19"/>
      <c r="FX976" s="19"/>
      <c r="FY976" s="19"/>
      <c r="FZ976" s="19"/>
      <c r="GA976" s="19"/>
      <c r="GB976" s="19"/>
      <c r="GC976" s="19"/>
      <c r="GD976" s="19"/>
      <c r="GE976" s="19"/>
      <c r="GF976" s="19"/>
      <c r="GG976" s="19"/>
      <c r="GH976" s="19"/>
      <c r="GI976" s="19"/>
      <c r="GJ976" s="19"/>
      <c r="GK976" s="19"/>
      <c r="GL976" s="19"/>
      <c r="GM976" s="19"/>
      <c r="GN976" s="19"/>
      <c r="GO976" s="19"/>
      <c r="GP976" s="19"/>
      <c r="GQ976" s="19"/>
      <c r="GR976" s="19"/>
      <c r="GS976" s="19"/>
      <c r="GT976" s="19"/>
      <c r="GU976" s="19"/>
      <c r="GV976" s="19"/>
      <c r="GW976" s="19"/>
      <c r="GX976" s="19"/>
      <c r="GY976" s="19"/>
      <c r="GZ976" s="19"/>
      <c r="HA976" s="19"/>
      <c r="HB976" s="19"/>
      <c r="HC976" s="19"/>
      <c r="HD976" s="19"/>
      <c r="HE976" s="19"/>
      <c r="HF976" s="19"/>
      <c r="HG976" s="19"/>
      <c r="HH976" s="19"/>
      <c r="HI976" s="19"/>
      <c r="HJ976" s="19"/>
      <c r="HK976" s="19"/>
      <c r="HL976" s="19"/>
      <c r="HM976" s="19"/>
      <c r="HN976" s="19"/>
      <c r="HO976" s="19"/>
      <c r="HP976" s="19"/>
      <c r="HQ976" s="19"/>
      <c r="HR976" s="19"/>
      <c r="HS976" s="19"/>
      <c r="HT976" s="19"/>
      <c r="HU976" s="19"/>
      <c r="HV976" s="19"/>
      <c r="HW976" s="19"/>
      <c r="HX976" s="19"/>
      <c r="HY976" s="19"/>
      <c r="HZ976" s="19"/>
      <c r="IA976" s="19"/>
      <c r="IB976" s="19"/>
      <c r="IC976" s="19"/>
      <c r="ID976" s="19"/>
      <c r="IE976" s="19"/>
      <c r="IF976" s="19"/>
      <c r="IG976" s="19"/>
      <c r="IH976" s="19"/>
      <c r="II976" s="19"/>
      <c r="IJ976" s="19"/>
      <c r="IK976" s="19"/>
      <c r="IL976" s="19"/>
      <c r="IM976" s="19"/>
      <c r="IN976" s="19"/>
      <c r="IO976" s="19"/>
      <c r="IP976" s="19"/>
      <c r="IQ976" s="19"/>
      <c r="IR976" s="19"/>
      <c r="IS976" s="19"/>
      <c r="IT976" s="19"/>
      <c r="IU976" s="19"/>
      <c r="IV976" s="19"/>
      <c r="IW976" s="19"/>
      <c r="IX976" s="19"/>
      <c r="IY976" s="19"/>
      <c r="IZ976" s="19"/>
      <c r="JA976" s="19"/>
      <c r="JB976" s="19"/>
      <c r="JC976" s="19"/>
      <c r="JD976" s="19"/>
      <c r="JE976" s="19"/>
      <c r="JF976" s="19"/>
      <c r="JG976" s="19"/>
      <c r="JH976" s="19"/>
      <c r="JI976" s="19"/>
      <c r="JJ976" s="19"/>
      <c r="JK976" s="19"/>
      <c r="JL976" s="19"/>
      <c r="JM976" s="19"/>
      <c r="JN976" s="19"/>
      <c r="JO976" s="19"/>
      <c r="JP976" s="19"/>
      <c r="JQ976" s="19"/>
      <c r="JR976" s="19"/>
      <c r="JS976" s="19"/>
      <c r="JT976" s="19"/>
      <c r="JU976" s="19"/>
      <c r="JV976" s="19"/>
      <c r="JW976" s="19"/>
      <c r="JX976" s="19"/>
      <c r="JY976" s="19"/>
      <c r="JZ976" s="19"/>
      <c r="KA976" s="19"/>
      <c r="KB976" s="19"/>
      <c r="KC976" s="19"/>
      <c r="KD976" s="19"/>
      <c r="KE976" s="19"/>
      <c r="KF976" s="19"/>
      <c r="KG976" s="19"/>
      <c r="KH976" s="19"/>
      <c r="KI976" s="19"/>
      <c r="KJ976" s="19"/>
      <c r="KK976" s="19"/>
      <c r="KL976" s="19"/>
      <c r="KM976" s="19"/>
      <c r="KN976" s="19"/>
      <c r="KO976" s="19"/>
      <c r="KP976" s="19"/>
      <c r="KQ976" s="19"/>
      <c r="KR976" s="19"/>
      <c r="KS976" s="19"/>
      <c r="KT976" s="19"/>
      <c r="KU976" s="19"/>
      <c r="KV976" s="19"/>
      <c r="KW976" s="19"/>
      <c r="KX976" s="19"/>
      <c r="KY976" s="19"/>
      <c r="KZ976" s="19"/>
      <c r="LA976" s="19"/>
      <c r="LB976" s="19"/>
      <c r="LC976" s="19"/>
      <c r="LD976" s="19"/>
      <c r="LE976" s="19"/>
      <c r="LF976" s="19"/>
      <c r="LG976" s="19"/>
      <c r="LH976" s="19"/>
      <c r="LI976" s="19"/>
      <c r="LJ976" s="19"/>
      <c r="LK976" s="19"/>
      <c r="LL976" s="19"/>
      <c r="LM976" s="19"/>
      <c r="LN976" s="19"/>
      <c r="LO976" s="19"/>
      <c r="LP976" s="19"/>
      <c r="LQ976" s="19"/>
      <c r="LR976" s="19"/>
      <c r="LS976" s="19"/>
      <c r="LT976" s="19"/>
      <c r="LU976" s="19"/>
      <c r="LV976" s="19"/>
      <c r="LW976" s="19"/>
      <c r="LX976" s="19"/>
      <c r="LY976" s="19"/>
      <c r="LZ976" s="19"/>
      <c r="MA976" s="19"/>
      <c r="MB976" s="19"/>
      <c r="MC976" s="19"/>
      <c r="MD976" s="19"/>
      <c r="ME976" s="19"/>
      <c r="MF976" s="19"/>
      <c r="MG976" s="19"/>
      <c r="MH976" s="19"/>
      <c r="MI976" s="19"/>
      <c r="MJ976" s="19"/>
      <c r="MK976" s="19"/>
      <c r="ML976" s="19"/>
      <c r="MM976" s="19"/>
      <c r="MN976" s="19"/>
      <c r="MO976" s="19"/>
      <c r="MP976" s="19"/>
      <c r="MQ976" s="19"/>
      <c r="MR976" s="19"/>
      <c r="MS976" s="19"/>
      <c r="MT976" s="19"/>
      <c r="MU976" s="19"/>
      <c r="MV976" s="19"/>
      <c r="MW976" s="19"/>
      <c r="MX976" s="19"/>
      <c r="MY976" s="19"/>
      <c r="MZ976" s="19"/>
      <c r="NA976" s="19"/>
      <c r="NB976" s="19"/>
      <c r="NC976" s="19"/>
      <c r="ND976" s="19"/>
      <c r="NE976" s="19"/>
      <c r="NF976" s="19"/>
      <c r="NG976" s="19"/>
      <c r="NH976" s="19"/>
      <c r="NI976" s="19"/>
      <c r="NJ976" s="19"/>
      <c r="NK976" s="19"/>
      <c r="NL976" s="19"/>
      <c r="NM976" s="19"/>
      <c r="NN976" s="19"/>
      <c r="NO976" s="19"/>
      <c r="NP976" s="19"/>
      <c r="NQ976" s="19"/>
      <c r="NR976" s="19"/>
      <c r="NS976" s="19"/>
      <c r="NT976" s="19"/>
      <c r="NU976" s="19"/>
      <c r="NV976" s="19"/>
      <c r="NW976" s="19"/>
      <c r="NX976" s="19"/>
      <c r="NY976" s="19"/>
      <c r="NZ976" s="19"/>
      <c r="OA976" s="19"/>
      <c r="OB976" s="19"/>
      <c r="OC976" s="19"/>
      <c r="OD976" s="19"/>
      <c r="OE976" s="19"/>
      <c r="OF976" s="19"/>
      <c r="OG976" s="19"/>
      <c r="OH976" s="19"/>
      <c r="OI976" s="19"/>
      <c r="OJ976" s="19"/>
      <c r="OK976" s="19"/>
      <c r="OL976" s="19"/>
      <c r="OM976" s="19"/>
      <c r="ON976" s="19"/>
      <c r="OO976" s="19"/>
      <c r="OP976" s="19"/>
      <c r="OQ976" s="19"/>
      <c r="OR976" s="19"/>
      <c r="OS976" s="19"/>
      <c r="OT976" s="19"/>
      <c r="OU976" s="19"/>
      <c r="OV976" s="19"/>
      <c r="OW976" s="19"/>
      <c r="OX976" s="19"/>
      <c r="OY976" s="19"/>
      <c r="OZ976" s="19"/>
      <c r="PA976" s="19"/>
      <c r="PB976" s="19"/>
      <c r="PC976" s="19"/>
      <c r="PD976" s="19"/>
      <c r="PE976" s="19"/>
      <c r="PF976" s="19"/>
      <c r="PG976" s="19"/>
      <c r="PH976" s="19"/>
      <c r="PI976" s="19"/>
      <c r="PJ976" s="19"/>
      <c r="PK976" s="19"/>
      <c r="PL976" s="19"/>
      <c r="PM976" s="19"/>
      <c r="PN976" s="19"/>
      <c r="PO976" s="19"/>
      <c r="PP976" s="19"/>
      <c r="PQ976" s="19"/>
      <c r="PR976" s="19"/>
      <c r="PS976" s="19"/>
      <c r="PT976" s="19"/>
      <c r="PU976" s="19"/>
      <c r="PV976" s="19"/>
      <c r="PW976" s="19"/>
      <c r="PX976" s="19"/>
      <c r="PY976" s="19"/>
      <c r="PZ976" s="19"/>
      <c r="QA976" s="19"/>
      <c r="QB976" s="19"/>
      <c r="QC976" s="19"/>
      <c r="QD976" s="19"/>
      <c r="QE976" s="19"/>
      <c r="QF976" s="19"/>
      <c r="QG976" s="19"/>
      <c r="QH976" s="19"/>
      <c r="QI976" s="19"/>
      <c r="QJ976" s="19"/>
      <c r="QK976" s="19"/>
      <c r="QL976" s="19"/>
      <c r="QM976" s="19"/>
      <c r="QN976" s="19"/>
      <c r="QO976" s="19"/>
      <c r="QP976" s="19"/>
      <c r="QQ976" s="19"/>
      <c r="QR976" s="19"/>
      <c r="QS976" s="19"/>
      <c r="QT976" s="19"/>
      <c r="QU976" s="19"/>
      <c r="QV976" s="19"/>
      <c r="QW976" s="19"/>
      <c r="QX976" s="19"/>
      <c r="QY976" s="19"/>
      <c r="QZ976" s="19"/>
      <c r="RA976" s="19"/>
      <c r="RB976" s="19"/>
      <c r="RC976" s="19"/>
      <c r="RD976" s="19"/>
      <c r="RE976" s="19"/>
      <c r="RF976" s="19"/>
      <c r="RG976" s="19"/>
      <c r="RH976" s="19"/>
      <c r="RI976" s="19"/>
      <c r="RJ976" s="19"/>
      <c r="RK976" s="19"/>
      <c r="RL976" s="19"/>
      <c r="RM976" s="19"/>
      <c r="RN976" s="19"/>
      <c r="RO976" s="19"/>
      <c r="RP976" s="19"/>
      <c r="RQ976" s="19"/>
      <c r="RR976" s="19"/>
      <c r="RS976" s="19"/>
      <c r="RT976" s="19"/>
      <c r="RU976" s="19"/>
      <c r="RV976" s="19"/>
      <c r="RW976" s="19"/>
      <c r="RX976" s="19"/>
      <c r="RY976" s="19"/>
      <c r="RZ976" s="19"/>
      <c r="SA976" s="19"/>
      <c r="SB976" s="19"/>
      <c r="SC976" s="19"/>
      <c r="SD976" s="19"/>
      <c r="SE976" s="19"/>
      <c r="SF976" s="19"/>
      <c r="SG976" s="19"/>
      <c r="SH976" s="19"/>
      <c r="SI976" s="19"/>
      <c r="SJ976" s="19"/>
      <c r="SK976" s="19"/>
      <c r="SL976" s="19"/>
      <c r="SM976" s="19"/>
      <c r="SN976" s="19"/>
      <c r="SO976" s="19"/>
      <c r="SP976" s="19"/>
      <c r="SQ976" s="19"/>
      <c r="SR976" s="19"/>
      <c r="SS976" s="19"/>
      <c r="ST976" s="19"/>
      <c r="SU976" s="19"/>
      <c r="SV976" s="19"/>
      <c r="SW976" s="19"/>
      <c r="SX976" s="19"/>
      <c r="SY976" s="19"/>
      <c r="SZ976" s="19"/>
      <c r="TA976" s="19"/>
      <c r="TB976" s="19"/>
      <c r="TC976" s="19"/>
      <c r="TD976" s="19"/>
      <c r="TE976" s="19"/>
      <c r="TF976" s="19"/>
      <c r="TG976" s="19"/>
      <c r="TH976" s="19"/>
      <c r="TI976" s="19"/>
      <c r="TJ976" s="19"/>
      <c r="TK976" s="19"/>
      <c r="TL976" s="19"/>
      <c r="TM976" s="19"/>
      <c r="TN976" s="19"/>
      <c r="TO976" s="19"/>
      <c r="TP976" s="19"/>
      <c r="TQ976" s="19"/>
      <c r="TR976" s="19"/>
      <c r="TS976" s="19"/>
      <c r="TT976" s="19"/>
      <c r="TU976" s="19"/>
      <c r="TV976" s="19"/>
      <c r="TW976" s="19"/>
      <c r="TX976" s="19"/>
      <c r="TY976" s="19"/>
      <c r="TZ976" s="19"/>
      <c r="UA976" s="19"/>
      <c r="UB976" s="19"/>
      <c r="UC976" s="19"/>
      <c r="UD976" s="19"/>
      <c r="UE976" s="19"/>
      <c r="UF976" s="19"/>
      <c r="UG976" s="19"/>
      <c r="UH976" s="19"/>
      <c r="UI976" s="19"/>
      <c r="UJ976" s="19"/>
      <c r="UK976" s="19"/>
      <c r="UL976" s="19"/>
      <c r="UM976" s="19"/>
      <c r="UN976" s="19"/>
      <c r="UO976" s="19"/>
      <c r="UP976" s="19"/>
      <c r="UQ976" s="19"/>
      <c r="UR976" s="19"/>
      <c r="US976" s="19"/>
      <c r="UT976" s="19"/>
      <c r="UU976" s="19"/>
      <c r="UV976" s="19"/>
      <c r="UW976" s="19"/>
      <c r="UX976" s="19"/>
      <c r="UY976" s="19"/>
      <c r="UZ976" s="19"/>
      <c r="VA976" s="19"/>
      <c r="VB976" s="19"/>
      <c r="VC976" s="19"/>
      <c r="VD976" s="19"/>
      <c r="VE976" s="19"/>
      <c r="VF976" s="19"/>
      <c r="VG976" s="19"/>
      <c r="VH976" s="19"/>
      <c r="VI976" s="19"/>
      <c r="VJ976" s="19"/>
      <c r="VK976" s="19"/>
      <c r="VL976" s="19"/>
      <c r="VM976" s="19"/>
      <c r="VN976" s="19"/>
      <c r="VO976" s="19"/>
      <c r="VP976" s="19"/>
      <c r="VQ976" s="19"/>
      <c r="VR976" s="19"/>
      <c r="VS976" s="19"/>
      <c r="VT976" s="19"/>
      <c r="VU976" s="19"/>
      <c r="VV976" s="19"/>
      <c r="VW976" s="19"/>
      <c r="VX976" s="19"/>
      <c r="VY976" s="19"/>
      <c r="VZ976" s="19"/>
      <c r="WA976" s="19"/>
      <c r="WB976" s="19"/>
      <c r="WC976" s="19"/>
      <c r="WD976" s="19"/>
      <c r="WE976" s="19"/>
      <c r="WF976" s="19"/>
      <c r="WG976" s="19"/>
      <c r="WH976" s="19"/>
      <c r="WI976" s="19"/>
      <c r="WJ976" s="19"/>
      <c r="WK976" s="19"/>
      <c r="WL976" s="19"/>
      <c r="WM976" s="19"/>
      <c r="WN976" s="19"/>
      <c r="WO976" s="19"/>
      <c r="WP976" s="19"/>
      <c r="WQ976" s="19"/>
      <c r="WR976" s="19"/>
      <c r="WS976" s="19"/>
      <c r="WT976" s="19"/>
      <c r="WU976" s="19"/>
      <c r="WV976" s="19"/>
      <c r="WW976" s="19"/>
      <c r="WX976" s="19"/>
      <c r="WY976" s="19"/>
    </row>
    <row r="977" spans="1:623" s="17" customFormat="1" hidden="1" x14ac:dyDescent="0.2">
      <c r="A977" s="16"/>
      <c r="I977" s="18"/>
      <c r="J977" s="18"/>
      <c r="N977" s="16"/>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c r="BV977" s="19"/>
      <c r="BW977" s="19"/>
      <c r="BX977" s="19"/>
      <c r="BY977" s="19"/>
      <c r="BZ977" s="19"/>
      <c r="CA977" s="19"/>
      <c r="CB977" s="19"/>
      <c r="CC977" s="19"/>
      <c r="CD977" s="19"/>
      <c r="CE977" s="19"/>
      <c r="CF977" s="19"/>
      <c r="CG977" s="19"/>
      <c r="CH977" s="19"/>
      <c r="CI977" s="19"/>
      <c r="CJ977" s="19"/>
      <c r="CK977" s="19"/>
      <c r="CL977" s="19"/>
      <c r="CM977" s="19"/>
      <c r="CN977" s="19"/>
      <c r="CO977" s="19"/>
      <c r="CP977" s="19"/>
      <c r="CQ977" s="19"/>
      <c r="CR977" s="19"/>
      <c r="CS977" s="19"/>
      <c r="CT977" s="19"/>
      <c r="CU977" s="19"/>
      <c r="CV977" s="19"/>
      <c r="CW977" s="19"/>
      <c r="CX977" s="19"/>
      <c r="CY977" s="19"/>
      <c r="CZ977" s="19"/>
      <c r="DA977" s="19"/>
      <c r="DB977" s="19"/>
      <c r="DC977" s="19"/>
      <c r="DD977" s="19"/>
      <c r="DE977" s="19"/>
      <c r="DF977" s="19"/>
      <c r="DG977" s="19"/>
      <c r="DH977" s="19"/>
      <c r="DI977" s="19"/>
      <c r="DJ977" s="19"/>
      <c r="DK977" s="19"/>
      <c r="DL977" s="19"/>
      <c r="DM977" s="19"/>
      <c r="DN977" s="19"/>
      <c r="DO977" s="19"/>
      <c r="DP977" s="19"/>
      <c r="DQ977" s="19"/>
      <c r="DR977" s="19"/>
      <c r="DS977" s="19"/>
      <c r="DT977" s="19"/>
      <c r="DU977" s="19"/>
      <c r="DV977" s="19"/>
      <c r="DW977" s="19"/>
      <c r="DX977" s="19"/>
      <c r="DY977" s="19"/>
      <c r="DZ977" s="19"/>
      <c r="EA977" s="19"/>
      <c r="EB977" s="19"/>
      <c r="EC977" s="19"/>
      <c r="ED977" s="19"/>
      <c r="EE977" s="19"/>
      <c r="EF977" s="19"/>
      <c r="EG977" s="19"/>
      <c r="EH977" s="19"/>
      <c r="EI977" s="19"/>
      <c r="EJ977" s="19"/>
      <c r="EK977" s="19"/>
      <c r="EL977" s="19"/>
      <c r="EM977" s="19"/>
      <c r="EN977" s="19"/>
      <c r="EO977" s="19"/>
      <c r="EP977" s="19"/>
      <c r="EQ977" s="19"/>
      <c r="ER977" s="19"/>
      <c r="ES977" s="19"/>
      <c r="ET977" s="19"/>
      <c r="EU977" s="19"/>
      <c r="EV977" s="19"/>
      <c r="EW977" s="19"/>
      <c r="EX977" s="19"/>
      <c r="EY977" s="19"/>
      <c r="EZ977" s="19"/>
      <c r="FA977" s="19"/>
      <c r="FB977" s="19"/>
      <c r="FC977" s="19"/>
      <c r="FD977" s="19"/>
      <c r="FE977" s="19"/>
      <c r="FF977" s="19"/>
      <c r="FG977" s="19"/>
      <c r="FH977" s="19"/>
      <c r="FI977" s="19"/>
      <c r="FJ977" s="19"/>
      <c r="FK977" s="19"/>
      <c r="FL977" s="19"/>
      <c r="FM977" s="19"/>
      <c r="FN977" s="19"/>
      <c r="FO977" s="19"/>
      <c r="FP977" s="19"/>
      <c r="FQ977" s="19"/>
      <c r="FR977" s="19"/>
      <c r="FS977" s="19"/>
      <c r="FT977" s="19"/>
      <c r="FU977" s="19"/>
      <c r="FV977" s="19"/>
      <c r="FW977" s="19"/>
      <c r="FX977" s="19"/>
      <c r="FY977" s="19"/>
      <c r="FZ977" s="19"/>
      <c r="GA977" s="19"/>
      <c r="GB977" s="19"/>
      <c r="GC977" s="19"/>
      <c r="GD977" s="19"/>
      <c r="GE977" s="19"/>
      <c r="GF977" s="19"/>
      <c r="GG977" s="19"/>
      <c r="GH977" s="19"/>
      <c r="GI977" s="19"/>
      <c r="GJ977" s="19"/>
      <c r="GK977" s="19"/>
      <c r="GL977" s="19"/>
      <c r="GM977" s="19"/>
      <c r="GN977" s="19"/>
      <c r="GO977" s="19"/>
      <c r="GP977" s="19"/>
      <c r="GQ977" s="19"/>
      <c r="GR977" s="19"/>
      <c r="GS977" s="19"/>
      <c r="GT977" s="19"/>
      <c r="GU977" s="19"/>
      <c r="GV977" s="19"/>
      <c r="GW977" s="19"/>
      <c r="GX977" s="19"/>
      <c r="GY977" s="19"/>
      <c r="GZ977" s="19"/>
      <c r="HA977" s="19"/>
      <c r="HB977" s="19"/>
      <c r="HC977" s="19"/>
      <c r="HD977" s="19"/>
      <c r="HE977" s="19"/>
      <c r="HF977" s="19"/>
      <c r="HG977" s="19"/>
      <c r="HH977" s="19"/>
      <c r="HI977" s="19"/>
      <c r="HJ977" s="19"/>
      <c r="HK977" s="19"/>
      <c r="HL977" s="19"/>
      <c r="HM977" s="19"/>
      <c r="HN977" s="19"/>
      <c r="HO977" s="19"/>
      <c r="HP977" s="19"/>
      <c r="HQ977" s="19"/>
      <c r="HR977" s="19"/>
      <c r="HS977" s="19"/>
      <c r="HT977" s="19"/>
      <c r="HU977" s="19"/>
      <c r="HV977" s="19"/>
      <c r="HW977" s="19"/>
      <c r="HX977" s="19"/>
      <c r="HY977" s="19"/>
      <c r="HZ977" s="19"/>
      <c r="IA977" s="19"/>
      <c r="IB977" s="19"/>
      <c r="IC977" s="19"/>
      <c r="ID977" s="19"/>
      <c r="IE977" s="19"/>
      <c r="IF977" s="19"/>
      <c r="IG977" s="19"/>
      <c r="IH977" s="19"/>
      <c r="II977" s="19"/>
      <c r="IJ977" s="19"/>
      <c r="IK977" s="19"/>
      <c r="IL977" s="19"/>
      <c r="IM977" s="19"/>
      <c r="IN977" s="19"/>
      <c r="IO977" s="19"/>
      <c r="IP977" s="19"/>
      <c r="IQ977" s="19"/>
      <c r="IR977" s="19"/>
      <c r="IS977" s="19"/>
      <c r="IT977" s="19"/>
      <c r="IU977" s="19"/>
      <c r="IV977" s="19"/>
      <c r="IW977" s="19"/>
      <c r="IX977" s="19"/>
      <c r="IY977" s="19"/>
      <c r="IZ977" s="19"/>
      <c r="JA977" s="19"/>
      <c r="JB977" s="19"/>
      <c r="JC977" s="19"/>
      <c r="JD977" s="19"/>
      <c r="JE977" s="19"/>
      <c r="JF977" s="19"/>
      <c r="JG977" s="19"/>
      <c r="JH977" s="19"/>
      <c r="JI977" s="19"/>
      <c r="JJ977" s="19"/>
      <c r="JK977" s="19"/>
      <c r="JL977" s="19"/>
      <c r="JM977" s="19"/>
      <c r="JN977" s="19"/>
      <c r="JO977" s="19"/>
      <c r="JP977" s="19"/>
      <c r="JQ977" s="19"/>
      <c r="JR977" s="19"/>
      <c r="JS977" s="19"/>
      <c r="JT977" s="19"/>
      <c r="JU977" s="19"/>
      <c r="JV977" s="19"/>
      <c r="JW977" s="19"/>
      <c r="JX977" s="19"/>
      <c r="JY977" s="19"/>
      <c r="JZ977" s="19"/>
      <c r="KA977" s="19"/>
      <c r="KB977" s="19"/>
      <c r="KC977" s="19"/>
      <c r="KD977" s="19"/>
      <c r="KE977" s="19"/>
      <c r="KF977" s="19"/>
      <c r="KG977" s="19"/>
      <c r="KH977" s="19"/>
      <c r="KI977" s="19"/>
      <c r="KJ977" s="19"/>
      <c r="KK977" s="19"/>
      <c r="KL977" s="19"/>
      <c r="KM977" s="19"/>
      <c r="KN977" s="19"/>
      <c r="KO977" s="19"/>
      <c r="KP977" s="19"/>
      <c r="KQ977" s="19"/>
      <c r="KR977" s="19"/>
      <c r="KS977" s="19"/>
      <c r="KT977" s="19"/>
      <c r="KU977" s="19"/>
      <c r="KV977" s="19"/>
      <c r="KW977" s="19"/>
      <c r="KX977" s="19"/>
      <c r="KY977" s="19"/>
      <c r="KZ977" s="19"/>
      <c r="LA977" s="19"/>
      <c r="LB977" s="19"/>
      <c r="LC977" s="19"/>
      <c r="LD977" s="19"/>
      <c r="LE977" s="19"/>
      <c r="LF977" s="19"/>
      <c r="LG977" s="19"/>
      <c r="LH977" s="19"/>
      <c r="LI977" s="19"/>
      <c r="LJ977" s="19"/>
      <c r="LK977" s="19"/>
      <c r="LL977" s="19"/>
      <c r="LM977" s="19"/>
      <c r="LN977" s="19"/>
      <c r="LO977" s="19"/>
      <c r="LP977" s="19"/>
      <c r="LQ977" s="19"/>
      <c r="LR977" s="19"/>
      <c r="LS977" s="19"/>
      <c r="LT977" s="19"/>
      <c r="LU977" s="19"/>
      <c r="LV977" s="19"/>
      <c r="LW977" s="19"/>
      <c r="LX977" s="19"/>
      <c r="LY977" s="19"/>
      <c r="LZ977" s="19"/>
      <c r="MA977" s="19"/>
      <c r="MB977" s="19"/>
      <c r="MC977" s="19"/>
      <c r="MD977" s="19"/>
      <c r="ME977" s="19"/>
      <c r="MF977" s="19"/>
      <c r="MG977" s="19"/>
      <c r="MH977" s="19"/>
      <c r="MI977" s="19"/>
      <c r="MJ977" s="19"/>
      <c r="MK977" s="19"/>
      <c r="ML977" s="19"/>
      <c r="MM977" s="19"/>
      <c r="MN977" s="19"/>
      <c r="MO977" s="19"/>
      <c r="MP977" s="19"/>
      <c r="MQ977" s="19"/>
      <c r="MR977" s="19"/>
      <c r="MS977" s="19"/>
      <c r="MT977" s="19"/>
      <c r="MU977" s="19"/>
      <c r="MV977" s="19"/>
      <c r="MW977" s="19"/>
      <c r="MX977" s="19"/>
      <c r="MY977" s="19"/>
      <c r="MZ977" s="19"/>
      <c r="NA977" s="19"/>
      <c r="NB977" s="19"/>
      <c r="NC977" s="19"/>
      <c r="ND977" s="19"/>
      <c r="NE977" s="19"/>
      <c r="NF977" s="19"/>
      <c r="NG977" s="19"/>
      <c r="NH977" s="19"/>
      <c r="NI977" s="19"/>
      <c r="NJ977" s="19"/>
      <c r="NK977" s="19"/>
      <c r="NL977" s="19"/>
      <c r="NM977" s="19"/>
      <c r="NN977" s="19"/>
      <c r="NO977" s="19"/>
      <c r="NP977" s="19"/>
      <c r="NQ977" s="19"/>
      <c r="NR977" s="19"/>
      <c r="NS977" s="19"/>
      <c r="NT977" s="19"/>
      <c r="NU977" s="19"/>
      <c r="NV977" s="19"/>
      <c r="NW977" s="19"/>
      <c r="NX977" s="19"/>
      <c r="NY977" s="19"/>
      <c r="NZ977" s="19"/>
      <c r="OA977" s="19"/>
      <c r="OB977" s="19"/>
      <c r="OC977" s="19"/>
      <c r="OD977" s="19"/>
      <c r="OE977" s="19"/>
      <c r="OF977" s="19"/>
      <c r="OG977" s="19"/>
      <c r="OH977" s="19"/>
      <c r="OI977" s="19"/>
      <c r="OJ977" s="19"/>
      <c r="OK977" s="19"/>
      <c r="OL977" s="19"/>
      <c r="OM977" s="19"/>
      <c r="ON977" s="19"/>
      <c r="OO977" s="19"/>
      <c r="OP977" s="19"/>
      <c r="OQ977" s="19"/>
      <c r="OR977" s="19"/>
      <c r="OS977" s="19"/>
      <c r="OT977" s="19"/>
      <c r="OU977" s="19"/>
      <c r="OV977" s="19"/>
      <c r="OW977" s="19"/>
      <c r="OX977" s="19"/>
      <c r="OY977" s="19"/>
      <c r="OZ977" s="19"/>
      <c r="PA977" s="19"/>
      <c r="PB977" s="19"/>
      <c r="PC977" s="19"/>
      <c r="PD977" s="19"/>
      <c r="PE977" s="19"/>
      <c r="PF977" s="19"/>
      <c r="PG977" s="19"/>
      <c r="PH977" s="19"/>
      <c r="PI977" s="19"/>
      <c r="PJ977" s="19"/>
      <c r="PK977" s="19"/>
      <c r="PL977" s="19"/>
      <c r="PM977" s="19"/>
      <c r="PN977" s="19"/>
      <c r="PO977" s="19"/>
      <c r="PP977" s="19"/>
      <c r="PQ977" s="19"/>
      <c r="PR977" s="19"/>
      <c r="PS977" s="19"/>
      <c r="PT977" s="19"/>
      <c r="PU977" s="19"/>
      <c r="PV977" s="19"/>
      <c r="PW977" s="19"/>
      <c r="PX977" s="19"/>
      <c r="PY977" s="19"/>
      <c r="PZ977" s="19"/>
      <c r="QA977" s="19"/>
      <c r="QB977" s="19"/>
      <c r="QC977" s="19"/>
      <c r="QD977" s="19"/>
      <c r="QE977" s="19"/>
      <c r="QF977" s="19"/>
      <c r="QG977" s="19"/>
      <c r="QH977" s="19"/>
      <c r="QI977" s="19"/>
      <c r="QJ977" s="19"/>
      <c r="QK977" s="19"/>
      <c r="QL977" s="19"/>
      <c r="QM977" s="19"/>
      <c r="QN977" s="19"/>
      <c r="QO977" s="19"/>
      <c r="QP977" s="19"/>
      <c r="QQ977" s="19"/>
      <c r="QR977" s="19"/>
      <c r="QS977" s="19"/>
      <c r="QT977" s="19"/>
      <c r="QU977" s="19"/>
      <c r="QV977" s="19"/>
      <c r="QW977" s="19"/>
      <c r="QX977" s="19"/>
      <c r="QY977" s="19"/>
      <c r="QZ977" s="19"/>
      <c r="RA977" s="19"/>
      <c r="RB977" s="19"/>
      <c r="RC977" s="19"/>
      <c r="RD977" s="19"/>
      <c r="RE977" s="19"/>
      <c r="RF977" s="19"/>
      <c r="RG977" s="19"/>
      <c r="RH977" s="19"/>
      <c r="RI977" s="19"/>
      <c r="RJ977" s="19"/>
      <c r="RK977" s="19"/>
      <c r="RL977" s="19"/>
      <c r="RM977" s="19"/>
      <c r="RN977" s="19"/>
      <c r="RO977" s="19"/>
      <c r="RP977" s="19"/>
      <c r="RQ977" s="19"/>
      <c r="RR977" s="19"/>
      <c r="RS977" s="19"/>
      <c r="RT977" s="19"/>
      <c r="RU977" s="19"/>
      <c r="RV977" s="19"/>
      <c r="RW977" s="19"/>
      <c r="RX977" s="19"/>
      <c r="RY977" s="19"/>
      <c r="RZ977" s="19"/>
      <c r="SA977" s="19"/>
      <c r="SB977" s="19"/>
      <c r="SC977" s="19"/>
      <c r="SD977" s="19"/>
      <c r="SE977" s="19"/>
      <c r="SF977" s="19"/>
      <c r="SG977" s="19"/>
      <c r="SH977" s="19"/>
      <c r="SI977" s="19"/>
      <c r="SJ977" s="19"/>
      <c r="SK977" s="19"/>
      <c r="SL977" s="19"/>
      <c r="SM977" s="19"/>
      <c r="SN977" s="19"/>
      <c r="SO977" s="19"/>
      <c r="SP977" s="19"/>
      <c r="SQ977" s="19"/>
      <c r="SR977" s="19"/>
      <c r="SS977" s="19"/>
      <c r="ST977" s="19"/>
      <c r="SU977" s="19"/>
      <c r="SV977" s="19"/>
      <c r="SW977" s="19"/>
      <c r="SX977" s="19"/>
      <c r="SY977" s="19"/>
      <c r="SZ977" s="19"/>
      <c r="TA977" s="19"/>
      <c r="TB977" s="19"/>
      <c r="TC977" s="19"/>
      <c r="TD977" s="19"/>
      <c r="TE977" s="19"/>
      <c r="TF977" s="19"/>
      <c r="TG977" s="19"/>
      <c r="TH977" s="19"/>
      <c r="TI977" s="19"/>
      <c r="TJ977" s="19"/>
      <c r="TK977" s="19"/>
      <c r="TL977" s="19"/>
      <c r="TM977" s="19"/>
      <c r="TN977" s="19"/>
      <c r="TO977" s="19"/>
      <c r="TP977" s="19"/>
      <c r="TQ977" s="19"/>
      <c r="TR977" s="19"/>
      <c r="TS977" s="19"/>
      <c r="TT977" s="19"/>
      <c r="TU977" s="19"/>
      <c r="TV977" s="19"/>
      <c r="TW977" s="19"/>
      <c r="TX977" s="19"/>
      <c r="TY977" s="19"/>
      <c r="TZ977" s="19"/>
      <c r="UA977" s="19"/>
      <c r="UB977" s="19"/>
      <c r="UC977" s="19"/>
      <c r="UD977" s="19"/>
      <c r="UE977" s="19"/>
      <c r="UF977" s="19"/>
      <c r="UG977" s="19"/>
      <c r="UH977" s="19"/>
      <c r="UI977" s="19"/>
      <c r="UJ977" s="19"/>
      <c r="UK977" s="19"/>
      <c r="UL977" s="19"/>
      <c r="UM977" s="19"/>
      <c r="UN977" s="19"/>
      <c r="UO977" s="19"/>
      <c r="UP977" s="19"/>
      <c r="UQ977" s="19"/>
      <c r="UR977" s="19"/>
      <c r="US977" s="19"/>
      <c r="UT977" s="19"/>
      <c r="UU977" s="19"/>
      <c r="UV977" s="19"/>
      <c r="UW977" s="19"/>
      <c r="UX977" s="19"/>
      <c r="UY977" s="19"/>
      <c r="UZ977" s="19"/>
      <c r="VA977" s="19"/>
      <c r="VB977" s="19"/>
      <c r="VC977" s="19"/>
      <c r="VD977" s="19"/>
      <c r="VE977" s="19"/>
      <c r="VF977" s="19"/>
      <c r="VG977" s="19"/>
      <c r="VH977" s="19"/>
      <c r="VI977" s="19"/>
      <c r="VJ977" s="19"/>
      <c r="VK977" s="19"/>
      <c r="VL977" s="19"/>
      <c r="VM977" s="19"/>
      <c r="VN977" s="19"/>
      <c r="VO977" s="19"/>
      <c r="VP977" s="19"/>
      <c r="VQ977" s="19"/>
      <c r="VR977" s="19"/>
      <c r="VS977" s="19"/>
      <c r="VT977" s="19"/>
      <c r="VU977" s="19"/>
      <c r="VV977" s="19"/>
      <c r="VW977" s="19"/>
      <c r="VX977" s="19"/>
      <c r="VY977" s="19"/>
      <c r="VZ977" s="19"/>
      <c r="WA977" s="19"/>
      <c r="WB977" s="19"/>
      <c r="WC977" s="19"/>
      <c r="WD977" s="19"/>
      <c r="WE977" s="19"/>
      <c r="WF977" s="19"/>
      <c r="WG977" s="19"/>
      <c r="WH977" s="19"/>
      <c r="WI977" s="19"/>
      <c r="WJ977" s="19"/>
      <c r="WK977" s="19"/>
      <c r="WL977" s="19"/>
      <c r="WM977" s="19"/>
      <c r="WN977" s="19"/>
      <c r="WO977" s="19"/>
      <c r="WP977" s="19"/>
      <c r="WQ977" s="19"/>
      <c r="WR977" s="19"/>
      <c r="WS977" s="19"/>
      <c r="WT977" s="19"/>
      <c r="WU977" s="19"/>
      <c r="WV977" s="19"/>
      <c r="WW977" s="19"/>
      <c r="WX977" s="19"/>
      <c r="WY977" s="19"/>
    </row>
    <row r="978" spans="1:623" s="17" customFormat="1" hidden="1" x14ac:dyDescent="0.2">
      <c r="A978" s="16"/>
      <c r="I978" s="18"/>
      <c r="J978" s="18"/>
      <c r="N978" s="16"/>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c r="BV978" s="19"/>
      <c r="BW978" s="19"/>
      <c r="BX978" s="19"/>
      <c r="BY978" s="19"/>
      <c r="BZ978" s="19"/>
      <c r="CA978" s="19"/>
      <c r="CB978" s="19"/>
      <c r="CC978" s="19"/>
      <c r="CD978" s="19"/>
      <c r="CE978" s="19"/>
      <c r="CF978" s="19"/>
      <c r="CG978" s="19"/>
      <c r="CH978" s="19"/>
      <c r="CI978" s="19"/>
      <c r="CJ978" s="19"/>
      <c r="CK978" s="19"/>
      <c r="CL978" s="19"/>
      <c r="CM978" s="19"/>
      <c r="CN978" s="19"/>
      <c r="CO978" s="19"/>
      <c r="CP978" s="19"/>
      <c r="CQ978" s="19"/>
      <c r="CR978" s="19"/>
      <c r="CS978" s="19"/>
      <c r="CT978" s="19"/>
      <c r="CU978" s="19"/>
      <c r="CV978" s="19"/>
      <c r="CW978" s="19"/>
      <c r="CX978" s="19"/>
      <c r="CY978" s="19"/>
      <c r="CZ978" s="19"/>
      <c r="DA978" s="19"/>
      <c r="DB978" s="19"/>
      <c r="DC978" s="19"/>
      <c r="DD978" s="19"/>
      <c r="DE978" s="19"/>
      <c r="DF978" s="19"/>
      <c r="DG978" s="19"/>
      <c r="DH978" s="19"/>
      <c r="DI978" s="19"/>
      <c r="DJ978" s="19"/>
      <c r="DK978" s="19"/>
      <c r="DL978" s="19"/>
      <c r="DM978" s="19"/>
      <c r="DN978" s="19"/>
      <c r="DO978" s="19"/>
      <c r="DP978" s="19"/>
      <c r="DQ978" s="19"/>
      <c r="DR978" s="19"/>
      <c r="DS978" s="19"/>
      <c r="DT978" s="19"/>
      <c r="DU978" s="19"/>
      <c r="DV978" s="19"/>
      <c r="DW978" s="19"/>
      <c r="DX978" s="19"/>
      <c r="DY978" s="19"/>
      <c r="DZ978" s="19"/>
      <c r="EA978" s="19"/>
      <c r="EB978" s="19"/>
      <c r="EC978" s="19"/>
      <c r="ED978" s="19"/>
      <c r="EE978" s="19"/>
      <c r="EF978" s="19"/>
      <c r="EG978" s="19"/>
      <c r="EH978" s="19"/>
      <c r="EI978" s="19"/>
      <c r="EJ978" s="19"/>
      <c r="EK978" s="19"/>
      <c r="EL978" s="19"/>
      <c r="EM978" s="19"/>
      <c r="EN978" s="19"/>
      <c r="EO978" s="19"/>
      <c r="EP978" s="19"/>
      <c r="EQ978" s="19"/>
      <c r="ER978" s="19"/>
      <c r="ES978" s="19"/>
      <c r="ET978" s="19"/>
      <c r="EU978" s="19"/>
      <c r="EV978" s="19"/>
      <c r="EW978" s="19"/>
      <c r="EX978" s="19"/>
      <c r="EY978" s="19"/>
      <c r="EZ978" s="19"/>
      <c r="FA978" s="19"/>
      <c r="FB978" s="19"/>
      <c r="FC978" s="19"/>
      <c r="FD978" s="19"/>
      <c r="FE978" s="19"/>
      <c r="FF978" s="19"/>
      <c r="FG978" s="19"/>
      <c r="FH978" s="19"/>
      <c r="FI978" s="19"/>
      <c r="FJ978" s="19"/>
      <c r="FK978" s="19"/>
      <c r="FL978" s="19"/>
      <c r="FM978" s="19"/>
      <c r="FN978" s="19"/>
      <c r="FO978" s="19"/>
      <c r="FP978" s="19"/>
      <c r="FQ978" s="19"/>
      <c r="FR978" s="19"/>
      <c r="FS978" s="19"/>
      <c r="FT978" s="19"/>
      <c r="FU978" s="19"/>
      <c r="FV978" s="19"/>
      <c r="FW978" s="19"/>
      <c r="FX978" s="19"/>
      <c r="FY978" s="19"/>
      <c r="FZ978" s="19"/>
      <c r="GA978" s="19"/>
      <c r="GB978" s="19"/>
      <c r="GC978" s="19"/>
      <c r="GD978" s="19"/>
      <c r="GE978" s="19"/>
      <c r="GF978" s="19"/>
      <c r="GG978" s="19"/>
      <c r="GH978" s="19"/>
      <c r="GI978" s="19"/>
      <c r="GJ978" s="19"/>
      <c r="GK978" s="19"/>
      <c r="GL978" s="19"/>
      <c r="GM978" s="19"/>
      <c r="GN978" s="19"/>
      <c r="GO978" s="19"/>
      <c r="GP978" s="19"/>
      <c r="GQ978" s="19"/>
      <c r="GR978" s="19"/>
      <c r="GS978" s="19"/>
      <c r="GT978" s="19"/>
      <c r="GU978" s="19"/>
      <c r="GV978" s="19"/>
      <c r="GW978" s="19"/>
      <c r="GX978" s="19"/>
      <c r="GY978" s="19"/>
      <c r="GZ978" s="19"/>
      <c r="HA978" s="19"/>
      <c r="HB978" s="19"/>
      <c r="HC978" s="19"/>
      <c r="HD978" s="19"/>
      <c r="HE978" s="19"/>
      <c r="HF978" s="19"/>
      <c r="HG978" s="19"/>
      <c r="HH978" s="19"/>
      <c r="HI978" s="19"/>
      <c r="HJ978" s="19"/>
      <c r="HK978" s="19"/>
      <c r="HL978" s="19"/>
      <c r="HM978" s="19"/>
      <c r="HN978" s="19"/>
      <c r="HO978" s="19"/>
      <c r="HP978" s="19"/>
      <c r="HQ978" s="19"/>
      <c r="HR978" s="19"/>
      <c r="HS978" s="19"/>
      <c r="HT978" s="19"/>
      <c r="HU978" s="19"/>
      <c r="HV978" s="19"/>
      <c r="HW978" s="19"/>
      <c r="HX978" s="19"/>
      <c r="HY978" s="19"/>
      <c r="HZ978" s="19"/>
      <c r="IA978" s="19"/>
      <c r="IB978" s="19"/>
      <c r="IC978" s="19"/>
      <c r="ID978" s="19"/>
      <c r="IE978" s="19"/>
      <c r="IF978" s="19"/>
      <c r="IG978" s="19"/>
      <c r="IH978" s="19"/>
      <c r="II978" s="19"/>
      <c r="IJ978" s="19"/>
      <c r="IK978" s="19"/>
      <c r="IL978" s="19"/>
      <c r="IM978" s="19"/>
      <c r="IN978" s="19"/>
      <c r="IO978" s="19"/>
      <c r="IP978" s="19"/>
      <c r="IQ978" s="19"/>
      <c r="IR978" s="19"/>
      <c r="IS978" s="19"/>
      <c r="IT978" s="19"/>
      <c r="IU978" s="19"/>
      <c r="IV978" s="19"/>
      <c r="IW978" s="19"/>
      <c r="IX978" s="19"/>
      <c r="IY978" s="19"/>
      <c r="IZ978" s="19"/>
      <c r="JA978" s="19"/>
      <c r="JB978" s="19"/>
      <c r="JC978" s="19"/>
      <c r="JD978" s="19"/>
      <c r="JE978" s="19"/>
      <c r="JF978" s="19"/>
      <c r="JG978" s="19"/>
      <c r="JH978" s="19"/>
      <c r="JI978" s="19"/>
      <c r="JJ978" s="19"/>
      <c r="JK978" s="19"/>
      <c r="JL978" s="19"/>
      <c r="JM978" s="19"/>
      <c r="JN978" s="19"/>
      <c r="JO978" s="19"/>
      <c r="JP978" s="19"/>
      <c r="JQ978" s="19"/>
      <c r="JR978" s="19"/>
      <c r="JS978" s="19"/>
      <c r="JT978" s="19"/>
      <c r="JU978" s="19"/>
      <c r="JV978" s="19"/>
      <c r="JW978" s="19"/>
      <c r="JX978" s="19"/>
      <c r="JY978" s="19"/>
      <c r="JZ978" s="19"/>
      <c r="KA978" s="19"/>
      <c r="KB978" s="19"/>
      <c r="KC978" s="19"/>
      <c r="KD978" s="19"/>
      <c r="KE978" s="19"/>
      <c r="KF978" s="19"/>
      <c r="KG978" s="19"/>
      <c r="KH978" s="19"/>
      <c r="KI978" s="19"/>
      <c r="KJ978" s="19"/>
      <c r="KK978" s="19"/>
      <c r="KL978" s="19"/>
      <c r="KM978" s="19"/>
      <c r="KN978" s="19"/>
      <c r="KO978" s="19"/>
      <c r="KP978" s="19"/>
      <c r="KQ978" s="19"/>
      <c r="KR978" s="19"/>
      <c r="KS978" s="19"/>
      <c r="KT978" s="19"/>
      <c r="KU978" s="19"/>
      <c r="KV978" s="19"/>
      <c r="KW978" s="19"/>
      <c r="KX978" s="19"/>
      <c r="KY978" s="19"/>
      <c r="KZ978" s="19"/>
      <c r="LA978" s="19"/>
      <c r="LB978" s="19"/>
      <c r="LC978" s="19"/>
      <c r="LD978" s="19"/>
      <c r="LE978" s="19"/>
      <c r="LF978" s="19"/>
      <c r="LG978" s="19"/>
      <c r="LH978" s="19"/>
      <c r="LI978" s="19"/>
      <c r="LJ978" s="19"/>
      <c r="LK978" s="19"/>
      <c r="LL978" s="19"/>
      <c r="LM978" s="19"/>
      <c r="LN978" s="19"/>
      <c r="LO978" s="19"/>
      <c r="LP978" s="19"/>
      <c r="LQ978" s="19"/>
      <c r="LR978" s="19"/>
      <c r="LS978" s="19"/>
      <c r="LT978" s="19"/>
      <c r="LU978" s="19"/>
      <c r="LV978" s="19"/>
      <c r="LW978" s="19"/>
      <c r="LX978" s="19"/>
      <c r="LY978" s="19"/>
      <c r="LZ978" s="19"/>
      <c r="MA978" s="19"/>
      <c r="MB978" s="19"/>
      <c r="MC978" s="19"/>
      <c r="MD978" s="19"/>
      <c r="ME978" s="19"/>
      <c r="MF978" s="19"/>
      <c r="MG978" s="19"/>
      <c r="MH978" s="19"/>
      <c r="MI978" s="19"/>
      <c r="MJ978" s="19"/>
      <c r="MK978" s="19"/>
      <c r="ML978" s="19"/>
      <c r="MM978" s="19"/>
      <c r="MN978" s="19"/>
      <c r="MO978" s="19"/>
      <c r="MP978" s="19"/>
      <c r="MQ978" s="19"/>
      <c r="MR978" s="19"/>
      <c r="MS978" s="19"/>
      <c r="MT978" s="19"/>
      <c r="MU978" s="19"/>
      <c r="MV978" s="19"/>
      <c r="MW978" s="19"/>
      <c r="MX978" s="19"/>
      <c r="MY978" s="19"/>
      <c r="MZ978" s="19"/>
      <c r="NA978" s="19"/>
      <c r="NB978" s="19"/>
      <c r="NC978" s="19"/>
      <c r="ND978" s="19"/>
      <c r="NE978" s="19"/>
      <c r="NF978" s="19"/>
      <c r="NG978" s="19"/>
      <c r="NH978" s="19"/>
      <c r="NI978" s="19"/>
      <c r="NJ978" s="19"/>
      <c r="NK978" s="19"/>
      <c r="NL978" s="19"/>
      <c r="NM978" s="19"/>
      <c r="NN978" s="19"/>
      <c r="NO978" s="19"/>
      <c r="NP978" s="19"/>
      <c r="NQ978" s="19"/>
      <c r="NR978" s="19"/>
      <c r="NS978" s="19"/>
      <c r="NT978" s="19"/>
      <c r="NU978" s="19"/>
      <c r="NV978" s="19"/>
      <c r="NW978" s="19"/>
      <c r="NX978" s="19"/>
      <c r="NY978" s="19"/>
      <c r="NZ978" s="19"/>
      <c r="OA978" s="19"/>
      <c r="OB978" s="19"/>
      <c r="OC978" s="19"/>
      <c r="OD978" s="19"/>
      <c r="OE978" s="19"/>
      <c r="OF978" s="19"/>
      <c r="OG978" s="19"/>
      <c r="OH978" s="19"/>
      <c r="OI978" s="19"/>
      <c r="OJ978" s="19"/>
      <c r="OK978" s="19"/>
      <c r="OL978" s="19"/>
      <c r="OM978" s="19"/>
      <c r="ON978" s="19"/>
      <c r="OO978" s="19"/>
      <c r="OP978" s="19"/>
      <c r="OQ978" s="19"/>
      <c r="OR978" s="19"/>
      <c r="OS978" s="19"/>
      <c r="OT978" s="19"/>
      <c r="OU978" s="19"/>
      <c r="OV978" s="19"/>
      <c r="OW978" s="19"/>
      <c r="OX978" s="19"/>
      <c r="OY978" s="19"/>
      <c r="OZ978" s="19"/>
      <c r="PA978" s="19"/>
      <c r="PB978" s="19"/>
      <c r="PC978" s="19"/>
      <c r="PD978" s="19"/>
      <c r="PE978" s="19"/>
      <c r="PF978" s="19"/>
      <c r="PG978" s="19"/>
      <c r="PH978" s="19"/>
      <c r="PI978" s="19"/>
      <c r="PJ978" s="19"/>
      <c r="PK978" s="19"/>
      <c r="PL978" s="19"/>
      <c r="PM978" s="19"/>
      <c r="PN978" s="19"/>
      <c r="PO978" s="19"/>
      <c r="PP978" s="19"/>
      <c r="PQ978" s="19"/>
      <c r="PR978" s="19"/>
      <c r="PS978" s="19"/>
      <c r="PT978" s="19"/>
      <c r="PU978" s="19"/>
      <c r="PV978" s="19"/>
      <c r="PW978" s="19"/>
      <c r="PX978" s="19"/>
      <c r="PY978" s="19"/>
      <c r="PZ978" s="19"/>
      <c r="QA978" s="19"/>
      <c r="QB978" s="19"/>
      <c r="QC978" s="19"/>
      <c r="QD978" s="19"/>
      <c r="QE978" s="19"/>
      <c r="QF978" s="19"/>
      <c r="QG978" s="19"/>
      <c r="QH978" s="19"/>
      <c r="QI978" s="19"/>
      <c r="QJ978" s="19"/>
      <c r="QK978" s="19"/>
      <c r="QL978" s="19"/>
      <c r="QM978" s="19"/>
      <c r="QN978" s="19"/>
      <c r="QO978" s="19"/>
      <c r="QP978" s="19"/>
      <c r="QQ978" s="19"/>
      <c r="QR978" s="19"/>
      <c r="QS978" s="19"/>
      <c r="QT978" s="19"/>
      <c r="QU978" s="19"/>
      <c r="QV978" s="19"/>
      <c r="QW978" s="19"/>
      <c r="QX978" s="19"/>
      <c r="QY978" s="19"/>
      <c r="QZ978" s="19"/>
      <c r="RA978" s="19"/>
      <c r="RB978" s="19"/>
      <c r="RC978" s="19"/>
      <c r="RD978" s="19"/>
      <c r="RE978" s="19"/>
      <c r="RF978" s="19"/>
      <c r="RG978" s="19"/>
      <c r="RH978" s="19"/>
      <c r="RI978" s="19"/>
      <c r="RJ978" s="19"/>
      <c r="RK978" s="19"/>
      <c r="RL978" s="19"/>
      <c r="RM978" s="19"/>
      <c r="RN978" s="19"/>
      <c r="RO978" s="19"/>
      <c r="RP978" s="19"/>
      <c r="RQ978" s="19"/>
      <c r="RR978" s="19"/>
      <c r="RS978" s="19"/>
      <c r="RT978" s="19"/>
      <c r="RU978" s="19"/>
      <c r="RV978" s="19"/>
      <c r="RW978" s="19"/>
      <c r="RX978" s="19"/>
      <c r="RY978" s="19"/>
      <c r="RZ978" s="19"/>
      <c r="SA978" s="19"/>
      <c r="SB978" s="19"/>
      <c r="SC978" s="19"/>
      <c r="SD978" s="19"/>
      <c r="SE978" s="19"/>
      <c r="SF978" s="19"/>
      <c r="SG978" s="19"/>
      <c r="SH978" s="19"/>
      <c r="SI978" s="19"/>
      <c r="SJ978" s="19"/>
      <c r="SK978" s="19"/>
      <c r="SL978" s="19"/>
      <c r="SM978" s="19"/>
      <c r="SN978" s="19"/>
      <c r="SO978" s="19"/>
      <c r="SP978" s="19"/>
      <c r="SQ978" s="19"/>
      <c r="SR978" s="19"/>
      <c r="SS978" s="19"/>
      <c r="ST978" s="19"/>
      <c r="SU978" s="19"/>
      <c r="SV978" s="19"/>
      <c r="SW978" s="19"/>
      <c r="SX978" s="19"/>
      <c r="SY978" s="19"/>
      <c r="SZ978" s="19"/>
      <c r="TA978" s="19"/>
      <c r="TB978" s="19"/>
      <c r="TC978" s="19"/>
      <c r="TD978" s="19"/>
      <c r="TE978" s="19"/>
      <c r="TF978" s="19"/>
      <c r="TG978" s="19"/>
      <c r="TH978" s="19"/>
      <c r="TI978" s="19"/>
      <c r="TJ978" s="19"/>
      <c r="TK978" s="19"/>
      <c r="TL978" s="19"/>
      <c r="TM978" s="19"/>
      <c r="TN978" s="19"/>
      <c r="TO978" s="19"/>
      <c r="TP978" s="19"/>
      <c r="TQ978" s="19"/>
      <c r="TR978" s="19"/>
      <c r="TS978" s="19"/>
      <c r="TT978" s="19"/>
      <c r="TU978" s="19"/>
      <c r="TV978" s="19"/>
      <c r="TW978" s="19"/>
      <c r="TX978" s="19"/>
      <c r="TY978" s="19"/>
      <c r="TZ978" s="19"/>
      <c r="UA978" s="19"/>
      <c r="UB978" s="19"/>
      <c r="UC978" s="19"/>
      <c r="UD978" s="19"/>
      <c r="UE978" s="19"/>
      <c r="UF978" s="19"/>
      <c r="UG978" s="19"/>
      <c r="UH978" s="19"/>
      <c r="UI978" s="19"/>
      <c r="UJ978" s="19"/>
      <c r="UK978" s="19"/>
      <c r="UL978" s="19"/>
      <c r="UM978" s="19"/>
      <c r="UN978" s="19"/>
      <c r="UO978" s="19"/>
      <c r="UP978" s="19"/>
      <c r="UQ978" s="19"/>
      <c r="UR978" s="19"/>
      <c r="US978" s="19"/>
      <c r="UT978" s="19"/>
      <c r="UU978" s="19"/>
      <c r="UV978" s="19"/>
      <c r="UW978" s="19"/>
      <c r="UX978" s="19"/>
      <c r="UY978" s="19"/>
      <c r="UZ978" s="19"/>
      <c r="VA978" s="19"/>
      <c r="VB978" s="19"/>
      <c r="VC978" s="19"/>
      <c r="VD978" s="19"/>
      <c r="VE978" s="19"/>
      <c r="VF978" s="19"/>
      <c r="VG978" s="19"/>
      <c r="VH978" s="19"/>
      <c r="VI978" s="19"/>
      <c r="VJ978" s="19"/>
      <c r="VK978" s="19"/>
      <c r="VL978" s="19"/>
      <c r="VM978" s="19"/>
      <c r="VN978" s="19"/>
      <c r="VO978" s="19"/>
      <c r="VP978" s="19"/>
      <c r="VQ978" s="19"/>
      <c r="VR978" s="19"/>
      <c r="VS978" s="19"/>
      <c r="VT978" s="19"/>
      <c r="VU978" s="19"/>
      <c r="VV978" s="19"/>
      <c r="VW978" s="19"/>
      <c r="VX978" s="19"/>
      <c r="VY978" s="19"/>
      <c r="VZ978" s="19"/>
      <c r="WA978" s="19"/>
      <c r="WB978" s="19"/>
      <c r="WC978" s="19"/>
      <c r="WD978" s="19"/>
      <c r="WE978" s="19"/>
      <c r="WF978" s="19"/>
      <c r="WG978" s="19"/>
      <c r="WH978" s="19"/>
      <c r="WI978" s="19"/>
      <c r="WJ978" s="19"/>
      <c r="WK978" s="19"/>
      <c r="WL978" s="19"/>
      <c r="WM978" s="19"/>
      <c r="WN978" s="19"/>
      <c r="WO978" s="19"/>
      <c r="WP978" s="19"/>
      <c r="WQ978" s="19"/>
      <c r="WR978" s="19"/>
      <c r="WS978" s="19"/>
      <c r="WT978" s="19"/>
      <c r="WU978" s="19"/>
      <c r="WV978" s="19"/>
      <c r="WW978" s="19"/>
      <c r="WX978" s="19"/>
      <c r="WY978" s="19"/>
    </row>
    <row r="979" spans="1:623" s="17" customFormat="1" hidden="1" x14ac:dyDescent="0.2">
      <c r="A979" s="16"/>
      <c r="I979" s="18"/>
      <c r="J979" s="18"/>
      <c r="N979" s="16"/>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c r="BA979" s="19"/>
      <c r="BB979" s="19"/>
      <c r="BC979" s="19"/>
      <c r="BD979" s="19"/>
      <c r="BE979" s="19"/>
      <c r="BF979" s="19"/>
      <c r="BG979" s="19"/>
      <c r="BH979" s="19"/>
      <c r="BI979" s="19"/>
      <c r="BJ979" s="19"/>
      <c r="BK979" s="19"/>
      <c r="BL979" s="19"/>
      <c r="BM979" s="19"/>
      <c r="BN979" s="19"/>
      <c r="BO979" s="19"/>
      <c r="BP979" s="19"/>
      <c r="BQ979" s="19"/>
      <c r="BR979" s="19"/>
      <c r="BS979" s="19"/>
      <c r="BT979" s="19"/>
      <c r="BU979" s="19"/>
      <c r="BV979" s="19"/>
      <c r="BW979" s="19"/>
      <c r="BX979" s="19"/>
      <c r="BY979" s="19"/>
      <c r="BZ979" s="19"/>
      <c r="CA979" s="19"/>
      <c r="CB979" s="19"/>
      <c r="CC979" s="19"/>
      <c r="CD979" s="19"/>
      <c r="CE979" s="19"/>
      <c r="CF979" s="19"/>
      <c r="CG979" s="19"/>
      <c r="CH979" s="19"/>
      <c r="CI979" s="19"/>
      <c r="CJ979" s="19"/>
      <c r="CK979" s="19"/>
      <c r="CL979" s="19"/>
      <c r="CM979" s="19"/>
      <c r="CN979" s="19"/>
      <c r="CO979" s="19"/>
      <c r="CP979" s="19"/>
      <c r="CQ979" s="19"/>
      <c r="CR979" s="19"/>
      <c r="CS979" s="19"/>
      <c r="CT979" s="19"/>
      <c r="CU979" s="19"/>
      <c r="CV979" s="19"/>
      <c r="CW979" s="19"/>
      <c r="CX979" s="19"/>
      <c r="CY979" s="19"/>
      <c r="CZ979" s="19"/>
      <c r="DA979" s="19"/>
      <c r="DB979" s="19"/>
      <c r="DC979" s="19"/>
      <c r="DD979" s="19"/>
      <c r="DE979" s="19"/>
      <c r="DF979" s="19"/>
      <c r="DG979" s="19"/>
      <c r="DH979" s="19"/>
      <c r="DI979" s="19"/>
      <c r="DJ979" s="19"/>
      <c r="DK979" s="19"/>
      <c r="DL979" s="19"/>
      <c r="DM979" s="19"/>
      <c r="DN979" s="19"/>
      <c r="DO979" s="19"/>
      <c r="DP979" s="19"/>
      <c r="DQ979" s="19"/>
      <c r="DR979" s="19"/>
      <c r="DS979" s="19"/>
      <c r="DT979" s="19"/>
      <c r="DU979" s="19"/>
      <c r="DV979" s="19"/>
      <c r="DW979" s="19"/>
      <c r="DX979" s="19"/>
      <c r="DY979" s="19"/>
      <c r="DZ979" s="19"/>
      <c r="EA979" s="19"/>
      <c r="EB979" s="19"/>
      <c r="EC979" s="19"/>
      <c r="ED979" s="19"/>
      <c r="EE979" s="19"/>
      <c r="EF979" s="19"/>
      <c r="EG979" s="19"/>
      <c r="EH979" s="19"/>
      <c r="EI979" s="19"/>
      <c r="EJ979" s="19"/>
      <c r="EK979" s="19"/>
      <c r="EL979" s="19"/>
      <c r="EM979" s="19"/>
      <c r="EN979" s="19"/>
      <c r="EO979" s="19"/>
      <c r="EP979" s="19"/>
      <c r="EQ979" s="19"/>
      <c r="ER979" s="19"/>
      <c r="ES979" s="19"/>
      <c r="ET979" s="19"/>
      <c r="EU979" s="19"/>
      <c r="EV979" s="19"/>
      <c r="EW979" s="19"/>
      <c r="EX979" s="19"/>
      <c r="EY979" s="19"/>
      <c r="EZ979" s="19"/>
      <c r="FA979" s="19"/>
      <c r="FB979" s="19"/>
      <c r="FC979" s="19"/>
      <c r="FD979" s="19"/>
      <c r="FE979" s="19"/>
      <c r="FF979" s="19"/>
      <c r="FG979" s="19"/>
      <c r="FH979" s="19"/>
      <c r="FI979" s="19"/>
      <c r="FJ979" s="19"/>
      <c r="FK979" s="19"/>
      <c r="FL979" s="19"/>
      <c r="FM979" s="19"/>
      <c r="FN979" s="19"/>
      <c r="FO979" s="19"/>
      <c r="FP979" s="19"/>
      <c r="FQ979" s="19"/>
      <c r="FR979" s="19"/>
      <c r="FS979" s="19"/>
      <c r="FT979" s="19"/>
      <c r="FU979" s="19"/>
      <c r="FV979" s="19"/>
      <c r="FW979" s="19"/>
      <c r="FX979" s="19"/>
      <c r="FY979" s="19"/>
      <c r="FZ979" s="19"/>
      <c r="GA979" s="19"/>
      <c r="GB979" s="19"/>
      <c r="GC979" s="19"/>
      <c r="GD979" s="19"/>
      <c r="GE979" s="19"/>
      <c r="GF979" s="19"/>
      <c r="GG979" s="19"/>
      <c r="GH979" s="19"/>
      <c r="GI979" s="19"/>
      <c r="GJ979" s="19"/>
      <c r="GK979" s="19"/>
      <c r="GL979" s="19"/>
      <c r="GM979" s="19"/>
      <c r="GN979" s="19"/>
      <c r="GO979" s="19"/>
      <c r="GP979" s="19"/>
      <c r="GQ979" s="19"/>
      <c r="GR979" s="19"/>
      <c r="GS979" s="19"/>
      <c r="GT979" s="19"/>
      <c r="GU979" s="19"/>
      <c r="GV979" s="19"/>
      <c r="GW979" s="19"/>
      <c r="GX979" s="19"/>
      <c r="GY979" s="19"/>
      <c r="GZ979" s="19"/>
      <c r="HA979" s="19"/>
      <c r="HB979" s="19"/>
      <c r="HC979" s="19"/>
      <c r="HD979" s="19"/>
      <c r="HE979" s="19"/>
      <c r="HF979" s="19"/>
      <c r="HG979" s="19"/>
      <c r="HH979" s="19"/>
      <c r="HI979" s="19"/>
      <c r="HJ979" s="19"/>
      <c r="HK979" s="19"/>
      <c r="HL979" s="19"/>
      <c r="HM979" s="19"/>
      <c r="HN979" s="19"/>
      <c r="HO979" s="19"/>
      <c r="HP979" s="19"/>
      <c r="HQ979" s="19"/>
      <c r="HR979" s="19"/>
      <c r="HS979" s="19"/>
      <c r="HT979" s="19"/>
      <c r="HU979" s="19"/>
      <c r="HV979" s="19"/>
      <c r="HW979" s="19"/>
      <c r="HX979" s="19"/>
      <c r="HY979" s="19"/>
      <c r="HZ979" s="19"/>
      <c r="IA979" s="19"/>
      <c r="IB979" s="19"/>
      <c r="IC979" s="19"/>
      <c r="ID979" s="19"/>
      <c r="IE979" s="19"/>
      <c r="IF979" s="19"/>
      <c r="IG979" s="19"/>
      <c r="IH979" s="19"/>
      <c r="II979" s="19"/>
      <c r="IJ979" s="19"/>
      <c r="IK979" s="19"/>
      <c r="IL979" s="19"/>
      <c r="IM979" s="19"/>
      <c r="IN979" s="19"/>
      <c r="IO979" s="19"/>
      <c r="IP979" s="19"/>
      <c r="IQ979" s="19"/>
      <c r="IR979" s="19"/>
      <c r="IS979" s="19"/>
      <c r="IT979" s="19"/>
      <c r="IU979" s="19"/>
      <c r="IV979" s="19"/>
      <c r="IW979" s="19"/>
      <c r="IX979" s="19"/>
      <c r="IY979" s="19"/>
      <c r="IZ979" s="19"/>
      <c r="JA979" s="19"/>
      <c r="JB979" s="19"/>
      <c r="JC979" s="19"/>
      <c r="JD979" s="19"/>
      <c r="JE979" s="19"/>
      <c r="JF979" s="19"/>
      <c r="JG979" s="19"/>
      <c r="JH979" s="19"/>
      <c r="JI979" s="19"/>
      <c r="JJ979" s="19"/>
      <c r="JK979" s="19"/>
      <c r="JL979" s="19"/>
      <c r="JM979" s="19"/>
      <c r="JN979" s="19"/>
      <c r="JO979" s="19"/>
      <c r="JP979" s="19"/>
      <c r="JQ979" s="19"/>
      <c r="JR979" s="19"/>
      <c r="JS979" s="19"/>
      <c r="JT979" s="19"/>
      <c r="JU979" s="19"/>
      <c r="JV979" s="19"/>
      <c r="JW979" s="19"/>
      <c r="JX979" s="19"/>
      <c r="JY979" s="19"/>
      <c r="JZ979" s="19"/>
      <c r="KA979" s="19"/>
      <c r="KB979" s="19"/>
      <c r="KC979" s="19"/>
      <c r="KD979" s="19"/>
      <c r="KE979" s="19"/>
      <c r="KF979" s="19"/>
      <c r="KG979" s="19"/>
      <c r="KH979" s="19"/>
      <c r="KI979" s="19"/>
      <c r="KJ979" s="19"/>
      <c r="KK979" s="19"/>
      <c r="KL979" s="19"/>
      <c r="KM979" s="19"/>
      <c r="KN979" s="19"/>
      <c r="KO979" s="19"/>
      <c r="KP979" s="19"/>
      <c r="KQ979" s="19"/>
      <c r="KR979" s="19"/>
      <c r="KS979" s="19"/>
      <c r="KT979" s="19"/>
      <c r="KU979" s="19"/>
      <c r="KV979" s="19"/>
      <c r="KW979" s="19"/>
      <c r="KX979" s="19"/>
      <c r="KY979" s="19"/>
      <c r="KZ979" s="19"/>
      <c r="LA979" s="19"/>
      <c r="LB979" s="19"/>
      <c r="LC979" s="19"/>
      <c r="LD979" s="19"/>
      <c r="LE979" s="19"/>
      <c r="LF979" s="19"/>
      <c r="LG979" s="19"/>
      <c r="LH979" s="19"/>
      <c r="LI979" s="19"/>
      <c r="LJ979" s="19"/>
      <c r="LK979" s="19"/>
      <c r="LL979" s="19"/>
      <c r="LM979" s="19"/>
      <c r="LN979" s="19"/>
      <c r="LO979" s="19"/>
      <c r="LP979" s="19"/>
      <c r="LQ979" s="19"/>
      <c r="LR979" s="19"/>
      <c r="LS979" s="19"/>
      <c r="LT979" s="19"/>
      <c r="LU979" s="19"/>
      <c r="LV979" s="19"/>
      <c r="LW979" s="19"/>
      <c r="LX979" s="19"/>
      <c r="LY979" s="19"/>
      <c r="LZ979" s="19"/>
      <c r="MA979" s="19"/>
      <c r="MB979" s="19"/>
      <c r="MC979" s="19"/>
      <c r="MD979" s="19"/>
      <c r="ME979" s="19"/>
      <c r="MF979" s="19"/>
      <c r="MG979" s="19"/>
      <c r="MH979" s="19"/>
      <c r="MI979" s="19"/>
      <c r="MJ979" s="19"/>
      <c r="MK979" s="19"/>
      <c r="ML979" s="19"/>
      <c r="MM979" s="19"/>
      <c r="MN979" s="19"/>
      <c r="MO979" s="19"/>
      <c r="MP979" s="19"/>
      <c r="MQ979" s="19"/>
      <c r="MR979" s="19"/>
      <c r="MS979" s="19"/>
      <c r="MT979" s="19"/>
      <c r="MU979" s="19"/>
      <c r="MV979" s="19"/>
      <c r="MW979" s="19"/>
      <c r="MX979" s="19"/>
      <c r="MY979" s="19"/>
      <c r="MZ979" s="19"/>
      <c r="NA979" s="19"/>
      <c r="NB979" s="19"/>
      <c r="NC979" s="19"/>
      <c r="ND979" s="19"/>
      <c r="NE979" s="19"/>
      <c r="NF979" s="19"/>
      <c r="NG979" s="19"/>
      <c r="NH979" s="19"/>
      <c r="NI979" s="19"/>
      <c r="NJ979" s="19"/>
      <c r="NK979" s="19"/>
      <c r="NL979" s="19"/>
      <c r="NM979" s="19"/>
      <c r="NN979" s="19"/>
      <c r="NO979" s="19"/>
      <c r="NP979" s="19"/>
      <c r="NQ979" s="19"/>
      <c r="NR979" s="19"/>
      <c r="NS979" s="19"/>
      <c r="NT979" s="19"/>
      <c r="NU979" s="19"/>
      <c r="NV979" s="19"/>
      <c r="NW979" s="19"/>
      <c r="NX979" s="19"/>
      <c r="NY979" s="19"/>
      <c r="NZ979" s="19"/>
      <c r="OA979" s="19"/>
      <c r="OB979" s="19"/>
      <c r="OC979" s="19"/>
      <c r="OD979" s="19"/>
      <c r="OE979" s="19"/>
      <c r="OF979" s="19"/>
      <c r="OG979" s="19"/>
      <c r="OH979" s="19"/>
      <c r="OI979" s="19"/>
      <c r="OJ979" s="19"/>
      <c r="OK979" s="19"/>
      <c r="OL979" s="19"/>
      <c r="OM979" s="19"/>
      <c r="ON979" s="19"/>
      <c r="OO979" s="19"/>
      <c r="OP979" s="19"/>
      <c r="OQ979" s="19"/>
      <c r="OR979" s="19"/>
      <c r="OS979" s="19"/>
      <c r="OT979" s="19"/>
      <c r="OU979" s="19"/>
      <c r="OV979" s="19"/>
      <c r="OW979" s="19"/>
      <c r="OX979" s="19"/>
      <c r="OY979" s="19"/>
      <c r="OZ979" s="19"/>
      <c r="PA979" s="19"/>
      <c r="PB979" s="19"/>
      <c r="PC979" s="19"/>
      <c r="PD979" s="19"/>
      <c r="PE979" s="19"/>
      <c r="PF979" s="19"/>
      <c r="PG979" s="19"/>
      <c r="PH979" s="19"/>
      <c r="PI979" s="19"/>
      <c r="PJ979" s="19"/>
      <c r="PK979" s="19"/>
      <c r="PL979" s="19"/>
      <c r="PM979" s="19"/>
      <c r="PN979" s="19"/>
      <c r="PO979" s="19"/>
      <c r="PP979" s="19"/>
      <c r="PQ979" s="19"/>
      <c r="PR979" s="19"/>
      <c r="PS979" s="19"/>
      <c r="PT979" s="19"/>
      <c r="PU979" s="19"/>
      <c r="PV979" s="19"/>
      <c r="PW979" s="19"/>
      <c r="PX979" s="19"/>
      <c r="PY979" s="19"/>
      <c r="PZ979" s="19"/>
      <c r="QA979" s="19"/>
      <c r="QB979" s="19"/>
      <c r="QC979" s="19"/>
      <c r="QD979" s="19"/>
      <c r="QE979" s="19"/>
      <c r="QF979" s="19"/>
      <c r="QG979" s="19"/>
      <c r="QH979" s="19"/>
      <c r="QI979" s="19"/>
      <c r="QJ979" s="19"/>
      <c r="QK979" s="19"/>
      <c r="QL979" s="19"/>
      <c r="QM979" s="19"/>
      <c r="QN979" s="19"/>
      <c r="QO979" s="19"/>
      <c r="QP979" s="19"/>
      <c r="QQ979" s="19"/>
      <c r="QR979" s="19"/>
      <c r="QS979" s="19"/>
      <c r="QT979" s="19"/>
      <c r="QU979" s="19"/>
      <c r="QV979" s="19"/>
      <c r="QW979" s="19"/>
      <c r="QX979" s="19"/>
      <c r="QY979" s="19"/>
      <c r="QZ979" s="19"/>
      <c r="RA979" s="19"/>
      <c r="RB979" s="19"/>
      <c r="RC979" s="19"/>
      <c r="RD979" s="19"/>
      <c r="RE979" s="19"/>
      <c r="RF979" s="19"/>
      <c r="RG979" s="19"/>
      <c r="RH979" s="19"/>
      <c r="RI979" s="19"/>
      <c r="RJ979" s="19"/>
      <c r="RK979" s="19"/>
      <c r="RL979" s="19"/>
      <c r="RM979" s="19"/>
      <c r="RN979" s="19"/>
      <c r="RO979" s="19"/>
      <c r="RP979" s="19"/>
      <c r="RQ979" s="19"/>
      <c r="RR979" s="19"/>
      <c r="RS979" s="19"/>
      <c r="RT979" s="19"/>
      <c r="RU979" s="19"/>
      <c r="RV979" s="19"/>
      <c r="RW979" s="19"/>
      <c r="RX979" s="19"/>
      <c r="RY979" s="19"/>
      <c r="RZ979" s="19"/>
      <c r="SA979" s="19"/>
      <c r="SB979" s="19"/>
      <c r="SC979" s="19"/>
      <c r="SD979" s="19"/>
      <c r="SE979" s="19"/>
      <c r="SF979" s="19"/>
      <c r="SG979" s="19"/>
      <c r="SH979" s="19"/>
      <c r="SI979" s="19"/>
      <c r="SJ979" s="19"/>
      <c r="SK979" s="19"/>
      <c r="SL979" s="19"/>
      <c r="SM979" s="19"/>
      <c r="SN979" s="19"/>
      <c r="SO979" s="19"/>
      <c r="SP979" s="19"/>
      <c r="SQ979" s="19"/>
      <c r="SR979" s="19"/>
      <c r="SS979" s="19"/>
      <c r="ST979" s="19"/>
      <c r="SU979" s="19"/>
      <c r="SV979" s="19"/>
      <c r="SW979" s="19"/>
      <c r="SX979" s="19"/>
      <c r="SY979" s="19"/>
      <c r="SZ979" s="19"/>
      <c r="TA979" s="19"/>
      <c r="TB979" s="19"/>
      <c r="TC979" s="19"/>
      <c r="TD979" s="19"/>
      <c r="TE979" s="19"/>
      <c r="TF979" s="19"/>
      <c r="TG979" s="19"/>
      <c r="TH979" s="19"/>
      <c r="TI979" s="19"/>
      <c r="TJ979" s="19"/>
      <c r="TK979" s="19"/>
      <c r="TL979" s="19"/>
      <c r="TM979" s="19"/>
      <c r="TN979" s="19"/>
      <c r="TO979" s="19"/>
      <c r="TP979" s="19"/>
      <c r="TQ979" s="19"/>
      <c r="TR979" s="19"/>
      <c r="TS979" s="19"/>
      <c r="TT979" s="19"/>
      <c r="TU979" s="19"/>
      <c r="TV979" s="19"/>
      <c r="TW979" s="19"/>
      <c r="TX979" s="19"/>
      <c r="TY979" s="19"/>
      <c r="TZ979" s="19"/>
      <c r="UA979" s="19"/>
      <c r="UB979" s="19"/>
      <c r="UC979" s="19"/>
      <c r="UD979" s="19"/>
      <c r="UE979" s="19"/>
      <c r="UF979" s="19"/>
      <c r="UG979" s="19"/>
      <c r="UH979" s="19"/>
      <c r="UI979" s="19"/>
      <c r="UJ979" s="19"/>
      <c r="UK979" s="19"/>
      <c r="UL979" s="19"/>
      <c r="UM979" s="19"/>
      <c r="UN979" s="19"/>
      <c r="UO979" s="19"/>
      <c r="UP979" s="19"/>
      <c r="UQ979" s="19"/>
      <c r="UR979" s="19"/>
      <c r="US979" s="19"/>
      <c r="UT979" s="19"/>
      <c r="UU979" s="19"/>
      <c r="UV979" s="19"/>
      <c r="UW979" s="19"/>
      <c r="UX979" s="19"/>
      <c r="UY979" s="19"/>
      <c r="UZ979" s="19"/>
      <c r="VA979" s="19"/>
      <c r="VB979" s="19"/>
      <c r="VC979" s="19"/>
      <c r="VD979" s="19"/>
      <c r="VE979" s="19"/>
      <c r="VF979" s="19"/>
      <c r="VG979" s="19"/>
      <c r="VH979" s="19"/>
      <c r="VI979" s="19"/>
      <c r="VJ979" s="19"/>
      <c r="VK979" s="19"/>
      <c r="VL979" s="19"/>
      <c r="VM979" s="19"/>
      <c r="VN979" s="19"/>
      <c r="VO979" s="19"/>
      <c r="VP979" s="19"/>
      <c r="VQ979" s="19"/>
      <c r="VR979" s="19"/>
      <c r="VS979" s="19"/>
      <c r="VT979" s="19"/>
      <c r="VU979" s="19"/>
      <c r="VV979" s="19"/>
      <c r="VW979" s="19"/>
      <c r="VX979" s="19"/>
      <c r="VY979" s="19"/>
      <c r="VZ979" s="19"/>
      <c r="WA979" s="19"/>
      <c r="WB979" s="19"/>
      <c r="WC979" s="19"/>
      <c r="WD979" s="19"/>
      <c r="WE979" s="19"/>
      <c r="WF979" s="19"/>
      <c r="WG979" s="19"/>
      <c r="WH979" s="19"/>
      <c r="WI979" s="19"/>
      <c r="WJ979" s="19"/>
      <c r="WK979" s="19"/>
      <c r="WL979" s="19"/>
      <c r="WM979" s="19"/>
      <c r="WN979" s="19"/>
      <c r="WO979" s="19"/>
      <c r="WP979" s="19"/>
      <c r="WQ979" s="19"/>
      <c r="WR979" s="19"/>
      <c r="WS979" s="19"/>
      <c r="WT979" s="19"/>
      <c r="WU979" s="19"/>
      <c r="WV979" s="19"/>
      <c r="WW979" s="19"/>
      <c r="WX979" s="19"/>
      <c r="WY979" s="19"/>
    </row>
    <row r="980" spans="1:623" s="17" customFormat="1" hidden="1" x14ac:dyDescent="0.2">
      <c r="A980" s="16"/>
      <c r="I980" s="18"/>
      <c r="J980" s="18"/>
      <c r="N980" s="16"/>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c r="BA980" s="19"/>
      <c r="BB980" s="19"/>
      <c r="BC980" s="19"/>
      <c r="BD980" s="19"/>
      <c r="BE980" s="19"/>
      <c r="BF980" s="19"/>
      <c r="BG980" s="19"/>
      <c r="BH980" s="19"/>
      <c r="BI980" s="19"/>
      <c r="BJ980" s="19"/>
      <c r="BK980" s="19"/>
      <c r="BL980" s="19"/>
      <c r="BM980" s="19"/>
      <c r="BN980" s="19"/>
      <c r="BO980" s="19"/>
      <c r="BP980" s="19"/>
      <c r="BQ980" s="19"/>
      <c r="BR980" s="19"/>
      <c r="BS980" s="19"/>
      <c r="BT980" s="19"/>
      <c r="BU980" s="19"/>
      <c r="BV980" s="19"/>
      <c r="BW980" s="19"/>
      <c r="BX980" s="19"/>
      <c r="BY980" s="19"/>
      <c r="BZ980" s="19"/>
      <c r="CA980" s="19"/>
      <c r="CB980" s="19"/>
      <c r="CC980" s="19"/>
      <c r="CD980" s="19"/>
      <c r="CE980" s="19"/>
      <c r="CF980" s="19"/>
      <c r="CG980" s="19"/>
      <c r="CH980" s="19"/>
      <c r="CI980" s="19"/>
      <c r="CJ980" s="19"/>
      <c r="CK980" s="19"/>
      <c r="CL980" s="19"/>
      <c r="CM980" s="19"/>
      <c r="CN980" s="19"/>
      <c r="CO980" s="19"/>
      <c r="CP980" s="19"/>
      <c r="CQ980" s="19"/>
      <c r="CR980" s="19"/>
      <c r="CS980" s="19"/>
      <c r="CT980" s="19"/>
      <c r="CU980" s="19"/>
      <c r="CV980" s="19"/>
      <c r="CW980" s="19"/>
      <c r="CX980" s="19"/>
      <c r="CY980" s="19"/>
      <c r="CZ980" s="19"/>
      <c r="DA980" s="19"/>
      <c r="DB980" s="19"/>
      <c r="DC980" s="19"/>
      <c r="DD980" s="19"/>
      <c r="DE980" s="19"/>
      <c r="DF980" s="19"/>
      <c r="DG980" s="19"/>
      <c r="DH980" s="19"/>
      <c r="DI980" s="19"/>
      <c r="DJ980" s="19"/>
      <c r="DK980" s="19"/>
      <c r="DL980" s="19"/>
      <c r="DM980" s="19"/>
      <c r="DN980" s="19"/>
      <c r="DO980" s="19"/>
      <c r="DP980" s="19"/>
      <c r="DQ980" s="19"/>
      <c r="DR980" s="19"/>
      <c r="DS980" s="19"/>
      <c r="DT980" s="19"/>
      <c r="DU980" s="19"/>
      <c r="DV980" s="19"/>
      <c r="DW980" s="19"/>
      <c r="DX980" s="19"/>
      <c r="DY980" s="19"/>
      <c r="DZ980" s="19"/>
      <c r="EA980" s="19"/>
      <c r="EB980" s="19"/>
      <c r="EC980" s="19"/>
      <c r="ED980" s="19"/>
      <c r="EE980" s="19"/>
      <c r="EF980" s="19"/>
      <c r="EG980" s="19"/>
      <c r="EH980" s="19"/>
      <c r="EI980" s="19"/>
      <c r="EJ980" s="19"/>
      <c r="EK980" s="19"/>
      <c r="EL980" s="19"/>
      <c r="EM980" s="19"/>
      <c r="EN980" s="19"/>
      <c r="EO980" s="19"/>
      <c r="EP980" s="19"/>
      <c r="EQ980" s="19"/>
      <c r="ER980" s="19"/>
      <c r="ES980" s="19"/>
      <c r="ET980" s="19"/>
      <c r="EU980" s="19"/>
      <c r="EV980" s="19"/>
      <c r="EW980" s="19"/>
      <c r="EX980" s="19"/>
      <c r="EY980" s="19"/>
      <c r="EZ980" s="19"/>
      <c r="FA980" s="19"/>
      <c r="FB980" s="19"/>
      <c r="FC980" s="19"/>
      <c r="FD980" s="19"/>
      <c r="FE980" s="19"/>
      <c r="FF980" s="19"/>
      <c r="FG980" s="19"/>
      <c r="FH980" s="19"/>
      <c r="FI980" s="19"/>
      <c r="FJ980" s="19"/>
      <c r="FK980" s="19"/>
      <c r="FL980" s="19"/>
      <c r="FM980" s="19"/>
      <c r="FN980" s="19"/>
      <c r="FO980" s="19"/>
      <c r="FP980" s="19"/>
      <c r="FQ980" s="19"/>
      <c r="FR980" s="19"/>
      <c r="FS980" s="19"/>
      <c r="FT980" s="19"/>
      <c r="FU980" s="19"/>
      <c r="FV980" s="19"/>
      <c r="FW980" s="19"/>
      <c r="FX980" s="19"/>
      <c r="FY980" s="19"/>
      <c r="FZ980" s="19"/>
      <c r="GA980" s="19"/>
      <c r="GB980" s="19"/>
      <c r="GC980" s="19"/>
      <c r="GD980" s="19"/>
      <c r="GE980" s="19"/>
      <c r="GF980" s="19"/>
      <c r="GG980" s="19"/>
      <c r="GH980" s="19"/>
      <c r="GI980" s="19"/>
      <c r="GJ980" s="19"/>
      <c r="GK980" s="19"/>
      <c r="GL980" s="19"/>
      <c r="GM980" s="19"/>
      <c r="GN980" s="19"/>
      <c r="GO980" s="19"/>
      <c r="GP980" s="19"/>
      <c r="GQ980" s="19"/>
      <c r="GR980" s="19"/>
      <c r="GS980" s="19"/>
      <c r="GT980" s="19"/>
      <c r="GU980" s="19"/>
      <c r="GV980" s="19"/>
      <c r="GW980" s="19"/>
      <c r="GX980" s="19"/>
      <c r="GY980" s="19"/>
      <c r="GZ980" s="19"/>
      <c r="HA980" s="19"/>
      <c r="HB980" s="19"/>
      <c r="HC980" s="19"/>
      <c r="HD980" s="19"/>
      <c r="HE980" s="19"/>
      <c r="HF980" s="19"/>
      <c r="HG980" s="19"/>
      <c r="HH980" s="19"/>
      <c r="HI980" s="19"/>
      <c r="HJ980" s="19"/>
      <c r="HK980" s="19"/>
      <c r="HL980" s="19"/>
      <c r="HM980" s="19"/>
      <c r="HN980" s="19"/>
      <c r="HO980" s="19"/>
      <c r="HP980" s="19"/>
      <c r="HQ980" s="19"/>
      <c r="HR980" s="19"/>
      <c r="HS980" s="19"/>
      <c r="HT980" s="19"/>
      <c r="HU980" s="19"/>
      <c r="HV980" s="19"/>
      <c r="HW980" s="19"/>
      <c r="HX980" s="19"/>
      <c r="HY980" s="19"/>
      <c r="HZ980" s="19"/>
      <c r="IA980" s="19"/>
      <c r="IB980" s="19"/>
      <c r="IC980" s="19"/>
      <c r="ID980" s="19"/>
      <c r="IE980" s="19"/>
      <c r="IF980" s="19"/>
      <c r="IG980" s="19"/>
      <c r="IH980" s="19"/>
      <c r="II980" s="19"/>
      <c r="IJ980" s="19"/>
      <c r="IK980" s="19"/>
      <c r="IL980" s="19"/>
      <c r="IM980" s="19"/>
      <c r="IN980" s="19"/>
      <c r="IO980" s="19"/>
      <c r="IP980" s="19"/>
      <c r="IQ980" s="19"/>
      <c r="IR980" s="19"/>
      <c r="IS980" s="19"/>
      <c r="IT980" s="19"/>
      <c r="IU980" s="19"/>
      <c r="IV980" s="19"/>
      <c r="IW980" s="19"/>
      <c r="IX980" s="19"/>
      <c r="IY980" s="19"/>
      <c r="IZ980" s="19"/>
      <c r="JA980" s="19"/>
      <c r="JB980" s="19"/>
      <c r="JC980" s="19"/>
      <c r="JD980" s="19"/>
      <c r="JE980" s="19"/>
      <c r="JF980" s="19"/>
      <c r="JG980" s="19"/>
      <c r="JH980" s="19"/>
      <c r="JI980" s="19"/>
      <c r="JJ980" s="19"/>
      <c r="JK980" s="19"/>
      <c r="JL980" s="19"/>
      <c r="JM980" s="19"/>
      <c r="JN980" s="19"/>
      <c r="JO980" s="19"/>
      <c r="JP980" s="19"/>
      <c r="JQ980" s="19"/>
      <c r="JR980" s="19"/>
      <c r="JS980" s="19"/>
      <c r="JT980" s="19"/>
      <c r="JU980" s="19"/>
      <c r="JV980" s="19"/>
      <c r="JW980" s="19"/>
      <c r="JX980" s="19"/>
      <c r="JY980" s="19"/>
      <c r="JZ980" s="19"/>
      <c r="KA980" s="19"/>
      <c r="KB980" s="19"/>
      <c r="KC980" s="19"/>
      <c r="KD980" s="19"/>
      <c r="KE980" s="19"/>
      <c r="KF980" s="19"/>
      <c r="KG980" s="19"/>
      <c r="KH980" s="19"/>
      <c r="KI980" s="19"/>
      <c r="KJ980" s="19"/>
      <c r="KK980" s="19"/>
      <c r="KL980" s="19"/>
      <c r="KM980" s="19"/>
      <c r="KN980" s="19"/>
      <c r="KO980" s="19"/>
      <c r="KP980" s="19"/>
      <c r="KQ980" s="19"/>
      <c r="KR980" s="19"/>
      <c r="KS980" s="19"/>
      <c r="KT980" s="19"/>
      <c r="KU980" s="19"/>
      <c r="KV980" s="19"/>
      <c r="KW980" s="19"/>
      <c r="KX980" s="19"/>
      <c r="KY980" s="19"/>
      <c r="KZ980" s="19"/>
      <c r="LA980" s="19"/>
      <c r="LB980" s="19"/>
      <c r="LC980" s="19"/>
      <c r="LD980" s="19"/>
      <c r="LE980" s="19"/>
      <c r="LF980" s="19"/>
      <c r="LG980" s="19"/>
      <c r="LH980" s="19"/>
      <c r="LI980" s="19"/>
      <c r="LJ980" s="19"/>
      <c r="LK980" s="19"/>
      <c r="LL980" s="19"/>
      <c r="LM980" s="19"/>
      <c r="LN980" s="19"/>
      <c r="LO980" s="19"/>
      <c r="LP980" s="19"/>
      <c r="LQ980" s="19"/>
      <c r="LR980" s="19"/>
      <c r="LS980" s="19"/>
      <c r="LT980" s="19"/>
      <c r="LU980" s="19"/>
      <c r="LV980" s="19"/>
      <c r="LW980" s="19"/>
      <c r="LX980" s="19"/>
      <c r="LY980" s="19"/>
      <c r="LZ980" s="19"/>
      <c r="MA980" s="19"/>
      <c r="MB980" s="19"/>
      <c r="MC980" s="19"/>
      <c r="MD980" s="19"/>
      <c r="ME980" s="19"/>
      <c r="MF980" s="19"/>
      <c r="MG980" s="19"/>
      <c r="MH980" s="19"/>
      <c r="MI980" s="19"/>
      <c r="MJ980" s="19"/>
      <c r="MK980" s="19"/>
      <c r="ML980" s="19"/>
      <c r="MM980" s="19"/>
      <c r="MN980" s="19"/>
      <c r="MO980" s="19"/>
      <c r="MP980" s="19"/>
      <c r="MQ980" s="19"/>
      <c r="MR980" s="19"/>
      <c r="MS980" s="19"/>
      <c r="MT980" s="19"/>
      <c r="MU980" s="19"/>
      <c r="MV980" s="19"/>
      <c r="MW980" s="19"/>
      <c r="MX980" s="19"/>
      <c r="MY980" s="19"/>
      <c r="MZ980" s="19"/>
      <c r="NA980" s="19"/>
      <c r="NB980" s="19"/>
      <c r="NC980" s="19"/>
      <c r="ND980" s="19"/>
      <c r="NE980" s="19"/>
      <c r="NF980" s="19"/>
      <c r="NG980" s="19"/>
      <c r="NH980" s="19"/>
      <c r="NI980" s="19"/>
      <c r="NJ980" s="19"/>
      <c r="NK980" s="19"/>
      <c r="NL980" s="19"/>
      <c r="NM980" s="19"/>
      <c r="NN980" s="19"/>
      <c r="NO980" s="19"/>
      <c r="NP980" s="19"/>
      <c r="NQ980" s="19"/>
      <c r="NR980" s="19"/>
      <c r="NS980" s="19"/>
      <c r="NT980" s="19"/>
      <c r="NU980" s="19"/>
      <c r="NV980" s="19"/>
      <c r="NW980" s="19"/>
      <c r="NX980" s="19"/>
      <c r="NY980" s="19"/>
      <c r="NZ980" s="19"/>
      <c r="OA980" s="19"/>
      <c r="OB980" s="19"/>
      <c r="OC980" s="19"/>
      <c r="OD980" s="19"/>
      <c r="OE980" s="19"/>
      <c r="OF980" s="19"/>
      <c r="OG980" s="19"/>
      <c r="OH980" s="19"/>
      <c r="OI980" s="19"/>
      <c r="OJ980" s="19"/>
      <c r="OK980" s="19"/>
      <c r="OL980" s="19"/>
      <c r="OM980" s="19"/>
      <c r="ON980" s="19"/>
      <c r="OO980" s="19"/>
      <c r="OP980" s="19"/>
      <c r="OQ980" s="19"/>
      <c r="OR980" s="19"/>
      <c r="OS980" s="19"/>
      <c r="OT980" s="19"/>
      <c r="OU980" s="19"/>
      <c r="OV980" s="19"/>
      <c r="OW980" s="19"/>
      <c r="OX980" s="19"/>
      <c r="OY980" s="19"/>
      <c r="OZ980" s="19"/>
      <c r="PA980" s="19"/>
      <c r="PB980" s="19"/>
      <c r="PC980" s="19"/>
      <c r="PD980" s="19"/>
      <c r="PE980" s="19"/>
      <c r="PF980" s="19"/>
      <c r="PG980" s="19"/>
      <c r="PH980" s="19"/>
      <c r="PI980" s="19"/>
      <c r="PJ980" s="19"/>
      <c r="PK980" s="19"/>
      <c r="PL980" s="19"/>
      <c r="PM980" s="19"/>
      <c r="PN980" s="19"/>
      <c r="PO980" s="19"/>
      <c r="PP980" s="19"/>
      <c r="PQ980" s="19"/>
      <c r="PR980" s="19"/>
      <c r="PS980" s="19"/>
      <c r="PT980" s="19"/>
      <c r="PU980" s="19"/>
      <c r="PV980" s="19"/>
      <c r="PW980" s="19"/>
      <c r="PX980" s="19"/>
      <c r="PY980" s="19"/>
      <c r="PZ980" s="19"/>
      <c r="QA980" s="19"/>
      <c r="QB980" s="19"/>
      <c r="QC980" s="19"/>
      <c r="QD980" s="19"/>
      <c r="QE980" s="19"/>
      <c r="QF980" s="19"/>
      <c r="QG980" s="19"/>
      <c r="QH980" s="19"/>
      <c r="QI980" s="19"/>
      <c r="QJ980" s="19"/>
      <c r="QK980" s="19"/>
      <c r="QL980" s="19"/>
      <c r="QM980" s="19"/>
      <c r="QN980" s="19"/>
      <c r="QO980" s="19"/>
      <c r="QP980" s="19"/>
      <c r="QQ980" s="19"/>
      <c r="QR980" s="19"/>
      <c r="QS980" s="19"/>
      <c r="QT980" s="19"/>
      <c r="QU980" s="19"/>
      <c r="QV980" s="19"/>
      <c r="QW980" s="19"/>
      <c r="QX980" s="19"/>
      <c r="QY980" s="19"/>
      <c r="QZ980" s="19"/>
      <c r="RA980" s="19"/>
      <c r="RB980" s="19"/>
      <c r="RC980" s="19"/>
      <c r="RD980" s="19"/>
      <c r="RE980" s="19"/>
      <c r="RF980" s="19"/>
      <c r="RG980" s="19"/>
      <c r="RH980" s="19"/>
      <c r="RI980" s="19"/>
      <c r="RJ980" s="19"/>
      <c r="RK980" s="19"/>
      <c r="RL980" s="19"/>
      <c r="RM980" s="19"/>
      <c r="RN980" s="19"/>
      <c r="RO980" s="19"/>
      <c r="RP980" s="19"/>
      <c r="RQ980" s="19"/>
      <c r="RR980" s="19"/>
      <c r="RS980" s="19"/>
      <c r="RT980" s="19"/>
      <c r="RU980" s="19"/>
      <c r="RV980" s="19"/>
      <c r="RW980" s="19"/>
      <c r="RX980" s="19"/>
      <c r="RY980" s="19"/>
      <c r="RZ980" s="19"/>
      <c r="SA980" s="19"/>
      <c r="SB980" s="19"/>
      <c r="SC980" s="19"/>
      <c r="SD980" s="19"/>
      <c r="SE980" s="19"/>
      <c r="SF980" s="19"/>
      <c r="SG980" s="19"/>
      <c r="SH980" s="19"/>
      <c r="SI980" s="19"/>
      <c r="SJ980" s="19"/>
      <c r="SK980" s="19"/>
      <c r="SL980" s="19"/>
      <c r="SM980" s="19"/>
      <c r="SN980" s="19"/>
      <c r="SO980" s="19"/>
      <c r="SP980" s="19"/>
      <c r="SQ980" s="19"/>
      <c r="SR980" s="19"/>
      <c r="SS980" s="19"/>
      <c r="ST980" s="19"/>
      <c r="SU980" s="19"/>
      <c r="SV980" s="19"/>
      <c r="SW980" s="19"/>
      <c r="SX980" s="19"/>
      <c r="SY980" s="19"/>
      <c r="SZ980" s="19"/>
      <c r="TA980" s="19"/>
      <c r="TB980" s="19"/>
      <c r="TC980" s="19"/>
      <c r="TD980" s="19"/>
      <c r="TE980" s="19"/>
      <c r="TF980" s="19"/>
      <c r="TG980" s="19"/>
      <c r="TH980" s="19"/>
      <c r="TI980" s="19"/>
      <c r="TJ980" s="19"/>
      <c r="TK980" s="19"/>
      <c r="TL980" s="19"/>
      <c r="TM980" s="19"/>
      <c r="TN980" s="19"/>
      <c r="TO980" s="19"/>
      <c r="TP980" s="19"/>
      <c r="TQ980" s="19"/>
      <c r="TR980" s="19"/>
      <c r="TS980" s="19"/>
      <c r="TT980" s="19"/>
      <c r="TU980" s="19"/>
      <c r="TV980" s="19"/>
      <c r="TW980" s="19"/>
      <c r="TX980" s="19"/>
      <c r="TY980" s="19"/>
      <c r="TZ980" s="19"/>
      <c r="UA980" s="19"/>
      <c r="UB980" s="19"/>
      <c r="UC980" s="19"/>
      <c r="UD980" s="19"/>
      <c r="UE980" s="19"/>
      <c r="UF980" s="19"/>
      <c r="UG980" s="19"/>
      <c r="UH980" s="19"/>
      <c r="UI980" s="19"/>
      <c r="UJ980" s="19"/>
      <c r="UK980" s="19"/>
      <c r="UL980" s="19"/>
      <c r="UM980" s="19"/>
      <c r="UN980" s="19"/>
      <c r="UO980" s="19"/>
      <c r="UP980" s="19"/>
      <c r="UQ980" s="19"/>
      <c r="UR980" s="19"/>
      <c r="US980" s="19"/>
      <c r="UT980" s="19"/>
      <c r="UU980" s="19"/>
      <c r="UV980" s="19"/>
      <c r="UW980" s="19"/>
      <c r="UX980" s="19"/>
      <c r="UY980" s="19"/>
      <c r="UZ980" s="19"/>
      <c r="VA980" s="19"/>
      <c r="VB980" s="19"/>
      <c r="VC980" s="19"/>
      <c r="VD980" s="19"/>
      <c r="VE980" s="19"/>
      <c r="VF980" s="19"/>
      <c r="VG980" s="19"/>
      <c r="VH980" s="19"/>
      <c r="VI980" s="19"/>
      <c r="VJ980" s="19"/>
      <c r="VK980" s="19"/>
      <c r="VL980" s="19"/>
      <c r="VM980" s="19"/>
      <c r="VN980" s="19"/>
      <c r="VO980" s="19"/>
      <c r="VP980" s="19"/>
      <c r="VQ980" s="19"/>
      <c r="VR980" s="19"/>
      <c r="VS980" s="19"/>
      <c r="VT980" s="19"/>
      <c r="VU980" s="19"/>
      <c r="VV980" s="19"/>
      <c r="VW980" s="19"/>
      <c r="VX980" s="19"/>
      <c r="VY980" s="19"/>
      <c r="VZ980" s="19"/>
      <c r="WA980" s="19"/>
      <c r="WB980" s="19"/>
      <c r="WC980" s="19"/>
      <c r="WD980" s="19"/>
      <c r="WE980" s="19"/>
      <c r="WF980" s="19"/>
      <c r="WG980" s="19"/>
      <c r="WH980" s="19"/>
      <c r="WI980" s="19"/>
      <c r="WJ980" s="19"/>
      <c r="WK980" s="19"/>
      <c r="WL980" s="19"/>
      <c r="WM980" s="19"/>
      <c r="WN980" s="19"/>
      <c r="WO980" s="19"/>
      <c r="WP980" s="19"/>
      <c r="WQ980" s="19"/>
      <c r="WR980" s="19"/>
      <c r="WS980" s="19"/>
      <c r="WT980" s="19"/>
      <c r="WU980" s="19"/>
      <c r="WV980" s="19"/>
      <c r="WW980" s="19"/>
      <c r="WX980" s="19"/>
      <c r="WY980" s="19"/>
    </row>
    <row r="981" spans="1:623" s="17" customFormat="1" hidden="1" x14ac:dyDescent="0.2">
      <c r="A981" s="16"/>
      <c r="I981" s="18"/>
      <c r="J981" s="18"/>
      <c r="N981" s="16"/>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c r="BA981" s="19"/>
      <c r="BB981" s="19"/>
      <c r="BC981" s="19"/>
      <c r="BD981" s="19"/>
      <c r="BE981" s="19"/>
      <c r="BF981" s="19"/>
      <c r="BG981" s="19"/>
      <c r="BH981" s="19"/>
      <c r="BI981" s="19"/>
      <c r="BJ981" s="19"/>
      <c r="BK981" s="19"/>
      <c r="BL981" s="19"/>
      <c r="BM981" s="19"/>
      <c r="BN981" s="19"/>
      <c r="BO981" s="19"/>
      <c r="BP981" s="19"/>
      <c r="BQ981" s="19"/>
      <c r="BR981" s="19"/>
      <c r="BS981" s="19"/>
      <c r="BT981" s="19"/>
      <c r="BU981" s="19"/>
      <c r="BV981" s="19"/>
      <c r="BW981" s="19"/>
      <c r="BX981" s="19"/>
      <c r="BY981" s="19"/>
      <c r="BZ981" s="19"/>
      <c r="CA981" s="19"/>
      <c r="CB981" s="19"/>
      <c r="CC981" s="19"/>
      <c r="CD981" s="19"/>
      <c r="CE981" s="19"/>
      <c r="CF981" s="19"/>
      <c r="CG981" s="19"/>
      <c r="CH981" s="19"/>
      <c r="CI981" s="19"/>
      <c r="CJ981" s="19"/>
      <c r="CK981" s="19"/>
      <c r="CL981" s="19"/>
      <c r="CM981" s="19"/>
      <c r="CN981" s="19"/>
      <c r="CO981" s="19"/>
      <c r="CP981" s="19"/>
      <c r="CQ981" s="19"/>
      <c r="CR981" s="19"/>
      <c r="CS981" s="19"/>
      <c r="CT981" s="19"/>
      <c r="CU981" s="19"/>
      <c r="CV981" s="19"/>
      <c r="CW981" s="19"/>
      <c r="CX981" s="19"/>
      <c r="CY981" s="19"/>
      <c r="CZ981" s="19"/>
      <c r="DA981" s="19"/>
      <c r="DB981" s="19"/>
      <c r="DC981" s="19"/>
      <c r="DD981" s="19"/>
      <c r="DE981" s="19"/>
      <c r="DF981" s="19"/>
      <c r="DG981" s="19"/>
      <c r="DH981" s="19"/>
      <c r="DI981" s="19"/>
      <c r="DJ981" s="19"/>
      <c r="DK981" s="19"/>
      <c r="DL981" s="19"/>
      <c r="DM981" s="19"/>
      <c r="DN981" s="19"/>
      <c r="DO981" s="19"/>
      <c r="DP981" s="19"/>
      <c r="DQ981" s="19"/>
      <c r="DR981" s="19"/>
      <c r="DS981" s="19"/>
      <c r="DT981" s="19"/>
      <c r="DU981" s="19"/>
      <c r="DV981" s="19"/>
      <c r="DW981" s="19"/>
      <c r="DX981" s="19"/>
      <c r="DY981" s="19"/>
      <c r="DZ981" s="19"/>
      <c r="EA981" s="19"/>
      <c r="EB981" s="19"/>
      <c r="EC981" s="19"/>
      <c r="ED981" s="19"/>
      <c r="EE981" s="19"/>
      <c r="EF981" s="19"/>
      <c r="EG981" s="19"/>
      <c r="EH981" s="19"/>
      <c r="EI981" s="19"/>
      <c r="EJ981" s="19"/>
      <c r="EK981" s="19"/>
      <c r="EL981" s="19"/>
      <c r="EM981" s="19"/>
      <c r="EN981" s="19"/>
      <c r="EO981" s="19"/>
      <c r="EP981" s="19"/>
      <c r="EQ981" s="19"/>
      <c r="ER981" s="19"/>
      <c r="ES981" s="19"/>
      <c r="ET981" s="19"/>
      <c r="EU981" s="19"/>
      <c r="EV981" s="19"/>
      <c r="EW981" s="19"/>
      <c r="EX981" s="19"/>
      <c r="EY981" s="19"/>
      <c r="EZ981" s="19"/>
      <c r="FA981" s="19"/>
      <c r="FB981" s="19"/>
      <c r="FC981" s="19"/>
      <c r="FD981" s="19"/>
      <c r="FE981" s="19"/>
      <c r="FF981" s="19"/>
      <c r="FG981" s="19"/>
      <c r="FH981" s="19"/>
      <c r="FI981" s="19"/>
      <c r="FJ981" s="19"/>
      <c r="FK981" s="19"/>
      <c r="FL981" s="19"/>
      <c r="FM981" s="19"/>
      <c r="FN981" s="19"/>
      <c r="FO981" s="19"/>
      <c r="FP981" s="19"/>
      <c r="FQ981" s="19"/>
      <c r="FR981" s="19"/>
      <c r="FS981" s="19"/>
      <c r="FT981" s="19"/>
      <c r="FU981" s="19"/>
      <c r="FV981" s="19"/>
      <c r="FW981" s="19"/>
      <c r="FX981" s="19"/>
      <c r="FY981" s="19"/>
      <c r="FZ981" s="19"/>
      <c r="GA981" s="19"/>
      <c r="GB981" s="19"/>
      <c r="GC981" s="19"/>
      <c r="GD981" s="19"/>
      <c r="GE981" s="19"/>
      <c r="GF981" s="19"/>
      <c r="GG981" s="19"/>
      <c r="GH981" s="19"/>
      <c r="GI981" s="19"/>
      <c r="GJ981" s="19"/>
      <c r="GK981" s="19"/>
      <c r="GL981" s="19"/>
      <c r="GM981" s="19"/>
      <c r="GN981" s="19"/>
      <c r="GO981" s="19"/>
      <c r="GP981" s="19"/>
      <c r="GQ981" s="19"/>
      <c r="GR981" s="19"/>
      <c r="GS981" s="19"/>
      <c r="GT981" s="19"/>
      <c r="GU981" s="19"/>
      <c r="GV981" s="19"/>
      <c r="GW981" s="19"/>
      <c r="GX981" s="19"/>
      <c r="GY981" s="19"/>
      <c r="GZ981" s="19"/>
      <c r="HA981" s="19"/>
      <c r="HB981" s="19"/>
      <c r="HC981" s="19"/>
      <c r="HD981" s="19"/>
      <c r="HE981" s="19"/>
      <c r="HF981" s="19"/>
      <c r="HG981" s="19"/>
      <c r="HH981" s="19"/>
      <c r="HI981" s="19"/>
      <c r="HJ981" s="19"/>
      <c r="HK981" s="19"/>
      <c r="HL981" s="19"/>
      <c r="HM981" s="19"/>
      <c r="HN981" s="19"/>
      <c r="HO981" s="19"/>
      <c r="HP981" s="19"/>
      <c r="HQ981" s="19"/>
      <c r="HR981" s="19"/>
      <c r="HS981" s="19"/>
      <c r="HT981" s="19"/>
      <c r="HU981" s="19"/>
      <c r="HV981" s="19"/>
      <c r="HW981" s="19"/>
      <c r="HX981" s="19"/>
      <c r="HY981" s="19"/>
      <c r="HZ981" s="19"/>
      <c r="IA981" s="19"/>
      <c r="IB981" s="19"/>
      <c r="IC981" s="19"/>
      <c r="ID981" s="19"/>
      <c r="IE981" s="19"/>
      <c r="IF981" s="19"/>
      <c r="IG981" s="19"/>
      <c r="IH981" s="19"/>
      <c r="II981" s="19"/>
      <c r="IJ981" s="19"/>
      <c r="IK981" s="19"/>
      <c r="IL981" s="19"/>
      <c r="IM981" s="19"/>
      <c r="IN981" s="19"/>
      <c r="IO981" s="19"/>
      <c r="IP981" s="19"/>
      <c r="IQ981" s="19"/>
      <c r="IR981" s="19"/>
      <c r="IS981" s="19"/>
      <c r="IT981" s="19"/>
      <c r="IU981" s="19"/>
      <c r="IV981" s="19"/>
      <c r="IW981" s="19"/>
      <c r="IX981" s="19"/>
      <c r="IY981" s="19"/>
      <c r="IZ981" s="19"/>
      <c r="JA981" s="19"/>
      <c r="JB981" s="19"/>
      <c r="JC981" s="19"/>
      <c r="JD981" s="19"/>
      <c r="JE981" s="19"/>
      <c r="JF981" s="19"/>
      <c r="JG981" s="19"/>
      <c r="JH981" s="19"/>
      <c r="JI981" s="19"/>
      <c r="JJ981" s="19"/>
      <c r="JK981" s="19"/>
      <c r="JL981" s="19"/>
      <c r="JM981" s="19"/>
      <c r="JN981" s="19"/>
      <c r="JO981" s="19"/>
      <c r="JP981" s="19"/>
      <c r="JQ981" s="19"/>
      <c r="JR981" s="19"/>
      <c r="JS981" s="19"/>
      <c r="JT981" s="19"/>
      <c r="JU981" s="19"/>
      <c r="JV981" s="19"/>
      <c r="JW981" s="19"/>
      <c r="JX981" s="19"/>
      <c r="JY981" s="19"/>
      <c r="JZ981" s="19"/>
      <c r="KA981" s="19"/>
      <c r="KB981" s="19"/>
      <c r="KC981" s="19"/>
      <c r="KD981" s="19"/>
      <c r="KE981" s="19"/>
      <c r="KF981" s="19"/>
      <c r="KG981" s="19"/>
      <c r="KH981" s="19"/>
      <c r="KI981" s="19"/>
      <c r="KJ981" s="19"/>
      <c r="KK981" s="19"/>
      <c r="KL981" s="19"/>
      <c r="KM981" s="19"/>
      <c r="KN981" s="19"/>
      <c r="KO981" s="19"/>
      <c r="KP981" s="19"/>
      <c r="KQ981" s="19"/>
      <c r="KR981" s="19"/>
      <c r="KS981" s="19"/>
      <c r="KT981" s="19"/>
      <c r="KU981" s="19"/>
      <c r="KV981" s="19"/>
      <c r="KW981" s="19"/>
      <c r="KX981" s="19"/>
      <c r="KY981" s="19"/>
      <c r="KZ981" s="19"/>
      <c r="LA981" s="19"/>
      <c r="LB981" s="19"/>
      <c r="LC981" s="19"/>
      <c r="LD981" s="19"/>
      <c r="LE981" s="19"/>
      <c r="LF981" s="19"/>
      <c r="LG981" s="19"/>
      <c r="LH981" s="19"/>
      <c r="LI981" s="19"/>
      <c r="LJ981" s="19"/>
      <c r="LK981" s="19"/>
      <c r="LL981" s="19"/>
      <c r="LM981" s="19"/>
      <c r="LN981" s="19"/>
      <c r="LO981" s="19"/>
      <c r="LP981" s="19"/>
      <c r="LQ981" s="19"/>
      <c r="LR981" s="19"/>
      <c r="LS981" s="19"/>
      <c r="LT981" s="19"/>
      <c r="LU981" s="19"/>
      <c r="LV981" s="19"/>
      <c r="LW981" s="19"/>
      <c r="LX981" s="19"/>
      <c r="LY981" s="19"/>
      <c r="LZ981" s="19"/>
      <c r="MA981" s="19"/>
      <c r="MB981" s="19"/>
      <c r="MC981" s="19"/>
      <c r="MD981" s="19"/>
      <c r="ME981" s="19"/>
      <c r="MF981" s="19"/>
      <c r="MG981" s="19"/>
      <c r="MH981" s="19"/>
      <c r="MI981" s="19"/>
      <c r="MJ981" s="19"/>
      <c r="MK981" s="19"/>
      <c r="ML981" s="19"/>
      <c r="MM981" s="19"/>
      <c r="MN981" s="19"/>
      <c r="MO981" s="19"/>
      <c r="MP981" s="19"/>
      <c r="MQ981" s="19"/>
      <c r="MR981" s="19"/>
      <c r="MS981" s="19"/>
      <c r="MT981" s="19"/>
      <c r="MU981" s="19"/>
      <c r="MV981" s="19"/>
      <c r="MW981" s="19"/>
      <c r="MX981" s="19"/>
      <c r="MY981" s="19"/>
      <c r="MZ981" s="19"/>
      <c r="NA981" s="19"/>
      <c r="NB981" s="19"/>
      <c r="NC981" s="19"/>
      <c r="ND981" s="19"/>
      <c r="NE981" s="19"/>
      <c r="NF981" s="19"/>
      <c r="NG981" s="19"/>
      <c r="NH981" s="19"/>
      <c r="NI981" s="19"/>
      <c r="NJ981" s="19"/>
      <c r="NK981" s="19"/>
      <c r="NL981" s="19"/>
      <c r="NM981" s="19"/>
      <c r="NN981" s="19"/>
      <c r="NO981" s="19"/>
      <c r="NP981" s="19"/>
      <c r="NQ981" s="19"/>
      <c r="NR981" s="19"/>
      <c r="NS981" s="19"/>
      <c r="NT981" s="19"/>
      <c r="NU981" s="19"/>
      <c r="NV981" s="19"/>
      <c r="NW981" s="19"/>
      <c r="NX981" s="19"/>
      <c r="NY981" s="19"/>
      <c r="NZ981" s="19"/>
      <c r="OA981" s="19"/>
      <c r="OB981" s="19"/>
      <c r="OC981" s="19"/>
      <c r="OD981" s="19"/>
      <c r="OE981" s="19"/>
      <c r="OF981" s="19"/>
      <c r="OG981" s="19"/>
      <c r="OH981" s="19"/>
      <c r="OI981" s="19"/>
      <c r="OJ981" s="19"/>
      <c r="OK981" s="19"/>
      <c r="OL981" s="19"/>
      <c r="OM981" s="19"/>
      <c r="ON981" s="19"/>
      <c r="OO981" s="19"/>
      <c r="OP981" s="19"/>
      <c r="OQ981" s="19"/>
      <c r="OR981" s="19"/>
      <c r="OS981" s="19"/>
      <c r="OT981" s="19"/>
      <c r="OU981" s="19"/>
      <c r="OV981" s="19"/>
      <c r="OW981" s="19"/>
      <c r="OX981" s="19"/>
      <c r="OY981" s="19"/>
      <c r="OZ981" s="19"/>
      <c r="PA981" s="19"/>
      <c r="PB981" s="19"/>
      <c r="PC981" s="19"/>
      <c r="PD981" s="19"/>
      <c r="PE981" s="19"/>
      <c r="PF981" s="19"/>
      <c r="PG981" s="19"/>
      <c r="PH981" s="19"/>
      <c r="PI981" s="19"/>
      <c r="PJ981" s="19"/>
      <c r="PK981" s="19"/>
      <c r="PL981" s="19"/>
      <c r="PM981" s="19"/>
      <c r="PN981" s="19"/>
      <c r="PO981" s="19"/>
      <c r="PP981" s="19"/>
      <c r="PQ981" s="19"/>
      <c r="PR981" s="19"/>
      <c r="PS981" s="19"/>
      <c r="PT981" s="19"/>
      <c r="PU981" s="19"/>
      <c r="PV981" s="19"/>
      <c r="PW981" s="19"/>
      <c r="PX981" s="19"/>
      <c r="PY981" s="19"/>
      <c r="PZ981" s="19"/>
      <c r="QA981" s="19"/>
      <c r="QB981" s="19"/>
      <c r="QC981" s="19"/>
      <c r="QD981" s="19"/>
      <c r="QE981" s="19"/>
      <c r="QF981" s="19"/>
      <c r="QG981" s="19"/>
      <c r="QH981" s="19"/>
      <c r="QI981" s="19"/>
      <c r="QJ981" s="19"/>
      <c r="QK981" s="19"/>
      <c r="QL981" s="19"/>
      <c r="QM981" s="19"/>
      <c r="QN981" s="19"/>
      <c r="QO981" s="19"/>
      <c r="QP981" s="19"/>
      <c r="QQ981" s="19"/>
      <c r="QR981" s="19"/>
      <c r="QS981" s="19"/>
      <c r="QT981" s="19"/>
      <c r="QU981" s="19"/>
      <c r="QV981" s="19"/>
      <c r="QW981" s="19"/>
      <c r="QX981" s="19"/>
      <c r="QY981" s="19"/>
      <c r="QZ981" s="19"/>
      <c r="RA981" s="19"/>
      <c r="RB981" s="19"/>
      <c r="RC981" s="19"/>
      <c r="RD981" s="19"/>
      <c r="RE981" s="19"/>
      <c r="RF981" s="19"/>
      <c r="RG981" s="19"/>
      <c r="RH981" s="19"/>
      <c r="RI981" s="19"/>
      <c r="RJ981" s="19"/>
      <c r="RK981" s="19"/>
      <c r="RL981" s="19"/>
      <c r="RM981" s="19"/>
      <c r="RN981" s="19"/>
      <c r="RO981" s="19"/>
      <c r="RP981" s="19"/>
      <c r="RQ981" s="19"/>
      <c r="RR981" s="19"/>
      <c r="RS981" s="19"/>
      <c r="RT981" s="19"/>
      <c r="RU981" s="19"/>
      <c r="RV981" s="19"/>
      <c r="RW981" s="19"/>
      <c r="RX981" s="19"/>
      <c r="RY981" s="19"/>
      <c r="RZ981" s="19"/>
      <c r="SA981" s="19"/>
      <c r="SB981" s="19"/>
      <c r="SC981" s="19"/>
      <c r="SD981" s="19"/>
      <c r="SE981" s="19"/>
      <c r="SF981" s="19"/>
      <c r="SG981" s="19"/>
      <c r="SH981" s="19"/>
      <c r="SI981" s="19"/>
      <c r="SJ981" s="19"/>
      <c r="SK981" s="19"/>
      <c r="SL981" s="19"/>
      <c r="SM981" s="19"/>
      <c r="SN981" s="19"/>
      <c r="SO981" s="19"/>
      <c r="SP981" s="19"/>
      <c r="SQ981" s="19"/>
      <c r="SR981" s="19"/>
      <c r="SS981" s="19"/>
      <c r="ST981" s="19"/>
      <c r="SU981" s="19"/>
      <c r="SV981" s="19"/>
      <c r="SW981" s="19"/>
      <c r="SX981" s="19"/>
      <c r="SY981" s="19"/>
      <c r="SZ981" s="19"/>
      <c r="TA981" s="19"/>
      <c r="TB981" s="19"/>
      <c r="TC981" s="19"/>
      <c r="TD981" s="19"/>
      <c r="TE981" s="19"/>
      <c r="TF981" s="19"/>
      <c r="TG981" s="19"/>
      <c r="TH981" s="19"/>
      <c r="TI981" s="19"/>
      <c r="TJ981" s="19"/>
      <c r="TK981" s="19"/>
      <c r="TL981" s="19"/>
      <c r="TM981" s="19"/>
      <c r="TN981" s="19"/>
      <c r="TO981" s="19"/>
      <c r="TP981" s="19"/>
      <c r="TQ981" s="19"/>
      <c r="TR981" s="19"/>
      <c r="TS981" s="19"/>
      <c r="TT981" s="19"/>
      <c r="TU981" s="19"/>
      <c r="TV981" s="19"/>
      <c r="TW981" s="19"/>
      <c r="TX981" s="19"/>
      <c r="TY981" s="19"/>
      <c r="TZ981" s="19"/>
      <c r="UA981" s="19"/>
      <c r="UB981" s="19"/>
      <c r="UC981" s="19"/>
      <c r="UD981" s="19"/>
      <c r="UE981" s="19"/>
      <c r="UF981" s="19"/>
      <c r="UG981" s="19"/>
      <c r="UH981" s="19"/>
      <c r="UI981" s="19"/>
      <c r="UJ981" s="19"/>
      <c r="UK981" s="19"/>
      <c r="UL981" s="19"/>
      <c r="UM981" s="19"/>
      <c r="UN981" s="19"/>
      <c r="UO981" s="19"/>
      <c r="UP981" s="19"/>
      <c r="UQ981" s="19"/>
      <c r="UR981" s="19"/>
      <c r="US981" s="19"/>
      <c r="UT981" s="19"/>
      <c r="UU981" s="19"/>
      <c r="UV981" s="19"/>
      <c r="UW981" s="19"/>
      <c r="UX981" s="19"/>
      <c r="UY981" s="19"/>
      <c r="UZ981" s="19"/>
      <c r="VA981" s="19"/>
      <c r="VB981" s="19"/>
      <c r="VC981" s="19"/>
      <c r="VD981" s="19"/>
      <c r="VE981" s="19"/>
      <c r="VF981" s="19"/>
      <c r="VG981" s="19"/>
      <c r="VH981" s="19"/>
      <c r="VI981" s="19"/>
      <c r="VJ981" s="19"/>
      <c r="VK981" s="19"/>
      <c r="VL981" s="19"/>
      <c r="VM981" s="19"/>
      <c r="VN981" s="19"/>
      <c r="VO981" s="19"/>
      <c r="VP981" s="19"/>
      <c r="VQ981" s="19"/>
      <c r="VR981" s="19"/>
      <c r="VS981" s="19"/>
      <c r="VT981" s="19"/>
      <c r="VU981" s="19"/>
      <c r="VV981" s="19"/>
      <c r="VW981" s="19"/>
      <c r="VX981" s="19"/>
      <c r="VY981" s="19"/>
      <c r="VZ981" s="19"/>
      <c r="WA981" s="19"/>
      <c r="WB981" s="19"/>
      <c r="WC981" s="19"/>
      <c r="WD981" s="19"/>
      <c r="WE981" s="19"/>
      <c r="WF981" s="19"/>
      <c r="WG981" s="19"/>
      <c r="WH981" s="19"/>
      <c r="WI981" s="19"/>
      <c r="WJ981" s="19"/>
      <c r="WK981" s="19"/>
      <c r="WL981" s="19"/>
      <c r="WM981" s="19"/>
      <c r="WN981" s="19"/>
      <c r="WO981" s="19"/>
      <c r="WP981" s="19"/>
      <c r="WQ981" s="19"/>
      <c r="WR981" s="19"/>
      <c r="WS981" s="19"/>
      <c r="WT981" s="19"/>
      <c r="WU981" s="19"/>
      <c r="WV981" s="19"/>
      <c r="WW981" s="19"/>
      <c r="WX981" s="19"/>
      <c r="WY981" s="19"/>
    </row>
    <row r="982" spans="1:623" s="17" customFormat="1" hidden="1" x14ac:dyDescent="0.2">
      <c r="A982" s="16"/>
      <c r="I982" s="18"/>
      <c r="J982" s="18"/>
      <c r="N982" s="16"/>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c r="BA982" s="19"/>
      <c r="BB982" s="19"/>
      <c r="BC982" s="19"/>
      <c r="BD982" s="19"/>
      <c r="BE982" s="19"/>
      <c r="BF982" s="19"/>
      <c r="BG982" s="19"/>
      <c r="BH982" s="19"/>
      <c r="BI982" s="19"/>
      <c r="BJ982" s="19"/>
      <c r="BK982" s="19"/>
      <c r="BL982" s="19"/>
      <c r="BM982" s="19"/>
      <c r="BN982" s="19"/>
      <c r="BO982" s="19"/>
      <c r="BP982" s="19"/>
      <c r="BQ982" s="19"/>
      <c r="BR982" s="19"/>
      <c r="BS982" s="19"/>
      <c r="BT982" s="19"/>
      <c r="BU982" s="19"/>
      <c r="BV982" s="19"/>
      <c r="BW982" s="19"/>
      <c r="BX982" s="19"/>
      <c r="BY982" s="19"/>
      <c r="BZ982" s="19"/>
      <c r="CA982" s="19"/>
      <c r="CB982" s="19"/>
      <c r="CC982" s="19"/>
      <c r="CD982" s="19"/>
      <c r="CE982" s="19"/>
      <c r="CF982" s="19"/>
      <c r="CG982" s="19"/>
      <c r="CH982" s="19"/>
      <c r="CI982" s="19"/>
      <c r="CJ982" s="19"/>
      <c r="CK982" s="19"/>
      <c r="CL982" s="19"/>
      <c r="CM982" s="19"/>
      <c r="CN982" s="19"/>
      <c r="CO982" s="19"/>
      <c r="CP982" s="19"/>
      <c r="CQ982" s="19"/>
      <c r="CR982" s="19"/>
      <c r="CS982" s="19"/>
      <c r="CT982" s="19"/>
      <c r="CU982" s="19"/>
      <c r="CV982" s="19"/>
      <c r="CW982" s="19"/>
      <c r="CX982" s="19"/>
      <c r="CY982" s="19"/>
      <c r="CZ982" s="19"/>
      <c r="DA982" s="19"/>
      <c r="DB982" s="19"/>
      <c r="DC982" s="19"/>
      <c r="DD982" s="19"/>
      <c r="DE982" s="19"/>
      <c r="DF982" s="19"/>
      <c r="DG982" s="19"/>
      <c r="DH982" s="19"/>
      <c r="DI982" s="19"/>
      <c r="DJ982" s="19"/>
      <c r="DK982" s="19"/>
      <c r="DL982" s="19"/>
      <c r="DM982" s="19"/>
      <c r="DN982" s="19"/>
      <c r="DO982" s="19"/>
      <c r="DP982" s="19"/>
      <c r="DQ982" s="19"/>
      <c r="DR982" s="19"/>
      <c r="DS982" s="19"/>
      <c r="DT982" s="19"/>
      <c r="DU982" s="19"/>
      <c r="DV982" s="19"/>
      <c r="DW982" s="19"/>
      <c r="DX982" s="19"/>
      <c r="DY982" s="19"/>
      <c r="DZ982" s="19"/>
      <c r="EA982" s="19"/>
      <c r="EB982" s="19"/>
      <c r="EC982" s="19"/>
      <c r="ED982" s="19"/>
      <c r="EE982" s="19"/>
      <c r="EF982" s="19"/>
      <c r="EG982" s="19"/>
      <c r="EH982" s="19"/>
      <c r="EI982" s="19"/>
      <c r="EJ982" s="19"/>
      <c r="EK982" s="19"/>
      <c r="EL982" s="19"/>
      <c r="EM982" s="19"/>
      <c r="EN982" s="19"/>
      <c r="EO982" s="19"/>
      <c r="EP982" s="19"/>
      <c r="EQ982" s="19"/>
      <c r="ER982" s="19"/>
      <c r="ES982" s="19"/>
      <c r="ET982" s="19"/>
      <c r="EU982" s="19"/>
      <c r="EV982" s="19"/>
      <c r="EW982" s="19"/>
      <c r="EX982" s="19"/>
      <c r="EY982" s="19"/>
      <c r="EZ982" s="19"/>
      <c r="FA982" s="19"/>
      <c r="FB982" s="19"/>
      <c r="FC982" s="19"/>
      <c r="FD982" s="19"/>
      <c r="FE982" s="19"/>
      <c r="FF982" s="19"/>
      <c r="FG982" s="19"/>
      <c r="FH982" s="19"/>
      <c r="FI982" s="19"/>
      <c r="FJ982" s="19"/>
      <c r="FK982" s="19"/>
      <c r="FL982" s="19"/>
      <c r="FM982" s="19"/>
      <c r="FN982" s="19"/>
      <c r="FO982" s="19"/>
      <c r="FP982" s="19"/>
      <c r="FQ982" s="19"/>
      <c r="FR982" s="19"/>
      <c r="FS982" s="19"/>
      <c r="FT982" s="19"/>
      <c r="FU982" s="19"/>
      <c r="FV982" s="19"/>
      <c r="FW982" s="19"/>
      <c r="FX982" s="19"/>
      <c r="FY982" s="19"/>
      <c r="FZ982" s="19"/>
      <c r="GA982" s="19"/>
      <c r="GB982" s="19"/>
      <c r="GC982" s="19"/>
      <c r="GD982" s="19"/>
      <c r="GE982" s="19"/>
      <c r="GF982" s="19"/>
      <c r="GG982" s="19"/>
      <c r="GH982" s="19"/>
      <c r="GI982" s="19"/>
      <c r="GJ982" s="19"/>
      <c r="GK982" s="19"/>
      <c r="GL982" s="19"/>
      <c r="GM982" s="19"/>
      <c r="GN982" s="19"/>
      <c r="GO982" s="19"/>
      <c r="GP982" s="19"/>
      <c r="GQ982" s="19"/>
      <c r="GR982" s="19"/>
      <c r="GS982" s="19"/>
      <c r="GT982" s="19"/>
      <c r="GU982" s="19"/>
      <c r="GV982" s="19"/>
      <c r="GW982" s="19"/>
      <c r="GX982" s="19"/>
      <c r="GY982" s="19"/>
      <c r="GZ982" s="19"/>
      <c r="HA982" s="19"/>
      <c r="HB982" s="19"/>
      <c r="HC982" s="19"/>
      <c r="HD982" s="19"/>
      <c r="HE982" s="19"/>
      <c r="HF982" s="19"/>
      <c r="HG982" s="19"/>
      <c r="HH982" s="19"/>
      <c r="HI982" s="19"/>
      <c r="HJ982" s="19"/>
      <c r="HK982" s="19"/>
      <c r="HL982" s="19"/>
      <c r="HM982" s="19"/>
      <c r="HN982" s="19"/>
      <c r="HO982" s="19"/>
      <c r="HP982" s="19"/>
      <c r="HQ982" s="19"/>
      <c r="HR982" s="19"/>
      <c r="HS982" s="19"/>
      <c r="HT982" s="19"/>
      <c r="HU982" s="19"/>
      <c r="HV982" s="19"/>
      <c r="HW982" s="19"/>
      <c r="HX982" s="19"/>
      <c r="HY982" s="19"/>
      <c r="HZ982" s="19"/>
      <c r="IA982" s="19"/>
      <c r="IB982" s="19"/>
      <c r="IC982" s="19"/>
      <c r="ID982" s="19"/>
      <c r="IE982" s="19"/>
      <c r="IF982" s="19"/>
      <c r="IG982" s="19"/>
      <c r="IH982" s="19"/>
      <c r="II982" s="19"/>
      <c r="IJ982" s="19"/>
      <c r="IK982" s="19"/>
      <c r="IL982" s="19"/>
      <c r="IM982" s="19"/>
      <c r="IN982" s="19"/>
      <c r="IO982" s="19"/>
      <c r="IP982" s="19"/>
      <c r="IQ982" s="19"/>
      <c r="IR982" s="19"/>
      <c r="IS982" s="19"/>
      <c r="IT982" s="19"/>
      <c r="IU982" s="19"/>
      <c r="IV982" s="19"/>
      <c r="IW982" s="19"/>
      <c r="IX982" s="19"/>
      <c r="IY982" s="19"/>
      <c r="IZ982" s="19"/>
      <c r="JA982" s="19"/>
      <c r="JB982" s="19"/>
      <c r="JC982" s="19"/>
      <c r="JD982" s="19"/>
      <c r="JE982" s="19"/>
      <c r="JF982" s="19"/>
      <c r="JG982" s="19"/>
      <c r="JH982" s="19"/>
      <c r="JI982" s="19"/>
      <c r="JJ982" s="19"/>
      <c r="JK982" s="19"/>
      <c r="JL982" s="19"/>
      <c r="JM982" s="19"/>
      <c r="JN982" s="19"/>
      <c r="JO982" s="19"/>
      <c r="JP982" s="19"/>
      <c r="JQ982" s="19"/>
      <c r="JR982" s="19"/>
      <c r="JS982" s="19"/>
      <c r="JT982" s="19"/>
      <c r="JU982" s="19"/>
      <c r="JV982" s="19"/>
      <c r="JW982" s="19"/>
      <c r="JX982" s="19"/>
      <c r="JY982" s="19"/>
      <c r="JZ982" s="19"/>
      <c r="KA982" s="19"/>
      <c r="KB982" s="19"/>
      <c r="KC982" s="19"/>
      <c r="KD982" s="19"/>
      <c r="KE982" s="19"/>
      <c r="KF982" s="19"/>
      <c r="KG982" s="19"/>
      <c r="KH982" s="19"/>
      <c r="KI982" s="19"/>
      <c r="KJ982" s="19"/>
      <c r="KK982" s="19"/>
      <c r="KL982" s="19"/>
      <c r="KM982" s="19"/>
      <c r="KN982" s="19"/>
      <c r="KO982" s="19"/>
      <c r="KP982" s="19"/>
      <c r="KQ982" s="19"/>
      <c r="KR982" s="19"/>
      <c r="KS982" s="19"/>
      <c r="KT982" s="19"/>
      <c r="KU982" s="19"/>
      <c r="KV982" s="19"/>
      <c r="KW982" s="19"/>
      <c r="KX982" s="19"/>
      <c r="KY982" s="19"/>
      <c r="KZ982" s="19"/>
      <c r="LA982" s="19"/>
      <c r="LB982" s="19"/>
      <c r="LC982" s="19"/>
      <c r="LD982" s="19"/>
      <c r="LE982" s="19"/>
      <c r="LF982" s="19"/>
      <c r="LG982" s="19"/>
      <c r="LH982" s="19"/>
      <c r="LI982" s="19"/>
      <c r="LJ982" s="19"/>
      <c r="LK982" s="19"/>
      <c r="LL982" s="19"/>
      <c r="LM982" s="19"/>
      <c r="LN982" s="19"/>
      <c r="LO982" s="19"/>
      <c r="LP982" s="19"/>
      <c r="LQ982" s="19"/>
      <c r="LR982" s="19"/>
      <c r="LS982" s="19"/>
      <c r="LT982" s="19"/>
      <c r="LU982" s="19"/>
      <c r="LV982" s="19"/>
      <c r="LW982" s="19"/>
      <c r="LX982" s="19"/>
      <c r="LY982" s="19"/>
      <c r="LZ982" s="19"/>
      <c r="MA982" s="19"/>
      <c r="MB982" s="19"/>
      <c r="MC982" s="19"/>
      <c r="MD982" s="19"/>
      <c r="ME982" s="19"/>
      <c r="MF982" s="19"/>
      <c r="MG982" s="19"/>
      <c r="MH982" s="19"/>
      <c r="MI982" s="19"/>
      <c r="MJ982" s="19"/>
      <c r="MK982" s="19"/>
      <c r="ML982" s="19"/>
      <c r="MM982" s="19"/>
      <c r="MN982" s="19"/>
      <c r="MO982" s="19"/>
      <c r="MP982" s="19"/>
      <c r="MQ982" s="19"/>
      <c r="MR982" s="19"/>
      <c r="MS982" s="19"/>
      <c r="MT982" s="19"/>
      <c r="MU982" s="19"/>
      <c r="MV982" s="19"/>
      <c r="MW982" s="19"/>
      <c r="MX982" s="19"/>
      <c r="MY982" s="19"/>
      <c r="MZ982" s="19"/>
      <c r="NA982" s="19"/>
      <c r="NB982" s="19"/>
      <c r="NC982" s="19"/>
      <c r="ND982" s="19"/>
      <c r="NE982" s="19"/>
      <c r="NF982" s="19"/>
      <c r="NG982" s="19"/>
      <c r="NH982" s="19"/>
      <c r="NI982" s="19"/>
      <c r="NJ982" s="19"/>
      <c r="NK982" s="19"/>
      <c r="NL982" s="19"/>
      <c r="NM982" s="19"/>
      <c r="NN982" s="19"/>
      <c r="NO982" s="19"/>
      <c r="NP982" s="19"/>
      <c r="NQ982" s="19"/>
      <c r="NR982" s="19"/>
      <c r="NS982" s="19"/>
      <c r="NT982" s="19"/>
      <c r="NU982" s="19"/>
      <c r="NV982" s="19"/>
      <c r="NW982" s="19"/>
      <c r="NX982" s="19"/>
      <c r="NY982" s="19"/>
      <c r="NZ982" s="19"/>
      <c r="OA982" s="19"/>
      <c r="OB982" s="19"/>
      <c r="OC982" s="19"/>
      <c r="OD982" s="19"/>
      <c r="OE982" s="19"/>
      <c r="OF982" s="19"/>
      <c r="OG982" s="19"/>
      <c r="OH982" s="19"/>
      <c r="OI982" s="19"/>
      <c r="OJ982" s="19"/>
      <c r="OK982" s="19"/>
      <c r="OL982" s="19"/>
      <c r="OM982" s="19"/>
      <c r="ON982" s="19"/>
      <c r="OO982" s="19"/>
      <c r="OP982" s="19"/>
      <c r="OQ982" s="19"/>
      <c r="OR982" s="19"/>
      <c r="OS982" s="19"/>
      <c r="OT982" s="19"/>
      <c r="OU982" s="19"/>
      <c r="OV982" s="19"/>
      <c r="OW982" s="19"/>
      <c r="OX982" s="19"/>
      <c r="OY982" s="19"/>
      <c r="OZ982" s="19"/>
      <c r="PA982" s="19"/>
      <c r="PB982" s="19"/>
      <c r="PC982" s="19"/>
      <c r="PD982" s="19"/>
      <c r="PE982" s="19"/>
      <c r="PF982" s="19"/>
      <c r="PG982" s="19"/>
      <c r="PH982" s="19"/>
      <c r="PI982" s="19"/>
      <c r="PJ982" s="19"/>
      <c r="PK982" s="19"/>
      <c r="PL982" s="19"/>
      <c r="PM982" s="19"/>
      <c r="PN982" s="19"/>
      <c r="PO982" s="19"/>
      <c r="PP982" s="19"/>
      <c r="PQ982" s="19"/>
      <c r="PR982" s="19"/>
      <c r="PS982" s="19"/>
      <c r="PT982" s="19"/>
      <c r="PU982" s="19"/>
      <c r="PV982" s="19"/>
      <c r="PW982" s="19"/>
      <c r="PX982" s="19"/>
      <c r="PY982" s="19"/>
      <c r="PZ982" s="19"/>
      <c r="QA982" s="19"/>
      <c r="QB982" s="19"/>
      <c r="QC982" s="19"/>
      <c r="QD982" s="19"/>
      <c r="QE982" s="19"/>
      <c r="QF982" s="19"/>
      <c r="QG982" s="19"/>
      <c r="QH982" s="19"/>
      <c r="QI982" s="19"/>
      <c r="QJ982" s="19"/>
      <c r="QK982" s="19"/>
      <c r="QL982" s="19"/>
      <c r="QM982" s="19"/>
      <c r="QN982" s="19"/>
      <c r="QO982" s="19"/>
      <c r="QP982" s="19"/>
      <c r="QQ982" s="19"/>
      <c r="QR982" s="19"/>
      <c r="QS982" s="19"/>
      <c r="QT982" s="19"/>
      <c r="QU982" s="19"/>
      <c r="QV982" s="19"/>
      <c r="QW982" s="19"/>
      <c r="QX982" s="19"/>
      <c r="QY982" s="19"/>
      <c r="QZ982" s="19"/>
      <c r="RA982" s="19"/>
      <c r="RB982" s="19"/>
      <c r="RC982" s="19"/>
      <c r="RD982" s="19"/>
      <c r="RE982" s="19"/>
      <c r="RF982" s="19"/>
      <c r="RG982" s="19"/>
      <c r="RH982" s="19"/>
      <c r="RI982" s="19"/>
      <c r="RJ982" s="19"/>
      <c r="RK982" s="19"/>
      <c r="RL982" s="19"/>
      <c r="RM982" s="19"/>
      <c r="RN982" s="19"/>
      <c r="RO982" s="19"/>
      <c r="RP982" s="19"/>
      <c r="RQ982" s="19"/>
      <c r="RR982" s="19"/>
      <c r="RS982" s="19"/>
      <c r="RT982" s="19"/>
      <c r="RU982" s="19"/>
      <c r="RV982" s="19"/>
      <c r="RW982" s="19"/>
      <c r="RX982" s="19"/>
      <c r="RY982" s="19"/>
      <c r="RZ982" s="19"/>
      <c r="SA982" s="19"/>
      <c r="SB982" s="19"/>
      <c r="SC982" s="19"/>
      <c r="SD982" s="19"/>
      <c r="SE982" s="19"/>
      <c r="SF982" s="19"/>
      <c r="SG982" s="19"/>
      <c r="SH982" s="19"/>
      <c r="SI982" s="19"/>
      <c r="SJ982" s="19"/>
      <c r="SK982" s="19"/>
      <c r="SL982" s="19"/>
      <c r="SM982" s="19"/>
      <c r="SN982" s="19"/>
      <c r="SO982" s="19"/>
      <c r="SP982" s="19"/>
      <c r="SQ982" s="19"/>
      <c r="SR982" s="19"/>
      <c r="SS982" s="19"/>
      <c r="ST982" s="19"/>
      <c r="SU982" s="19"/>
      <c r="SV982" s="19"/>
      <c r="SW982" s="19"/>
      <c r="SX982" s="19"/>
      <c r="SY982" s="19"/>
      <c r="SZ982" s="19"/>
      <c r="TA982" s="19"/>
      <c r="TB982" s="19"/>
      <c r="TC982" s="19"/>
      <c r="TD982" s="19"/>
      <c r="TE982" s="19"/>
      <c r="TF982" s="19"/>
      <c r="TG982" s="19"/>
      <c r="TH982" s="19"/>
      <c r="TI982" s="19"/>
      <c r="TJ982" s="19"/>
      <c r="TK982" s="19"/>
      <c r="TL982" s="19"/>
      <c r="TM982" s="19"/>
      <c r="TN982" s="19"/>
      <c r="TO982" s="19"/>
      <c r="TP982" s="19"/>
      <c r="TQ982" s="19"/>
      <c r="TR982" s="19"/>
      <c r="TS982" s="19"/>
      <c r="TT982" s="19"/>
      <c r="TU982" s="19"/>
      <c r="TV982" s="19"/>
      <c r="TW982" s="19"/>
      <c r="TX982" s="19"/>
      <c r="TY982" s="19"/>
      <c r="TZ982" s="19"/>
      <c r="UA982" s="19"/>
      <c r="UB982" s="19"/>
      <c r="UC982" s="19"/>
      <c r="UD982" s="19"/>
      <c r="UE982" s="19"/>
      <c r="UF982" s="19"/>
      <c r="UG982" s="19"/>
      <c r="UH982" s="19"/>
      <c r="UI982" s="19"/>
      <c r="UJ982" s="19"/>
      <c r="UK982" s="19"/>
      <c r="UL982" s="19"/>
      <c r="UM982" s="19"/>
      <c r="UN982" s="19"/>
      <c r="UO982" s="19"/>
      <c r="UP982" s="19"/>
      <c r="UQ982" s="19"/>
      <c r="UR982" s="19"/>
      <c r="US982" s="19"/>
      <c r="UT982" s="19"/>
      <c r="UU982" s="19"/>
      <c r="UV982" s="19"/>
      <c r="UW982" s="19"/>
      <c r="UX982" s="19"/>
      <c r="UY982" s="19"/>
      <c r="UZ982" s="19"/>
      <c r="VA982" s="19"/>
      <c r="VB982" s="19"/>
      <c r="VC982" s="19"/>
      <c r="VD982" s="19"/>
      <c r="VE982" s="19"/>
      <c r="VF982" s="19"/>
      <c r="VG982" s="19"/>
      <c r="VH982" s="19"/>
      <c r="VI982" s="19"/>
      <c r="VJ982" s="19"/>
      <c r="VK982" s="19"/>
      <c r="VL982" s="19"/>
      <c r="VM982" s="19"/>
      <c r="VN982" s="19"/>
      <c r="VO982" s="19"/>
      <c r="VP982" s="19"/>
      <c r="VQ982" s="19"/>
      <c r="VR982" s="19"/>
      <c r="VS982" s="19"/>
      <c r="VT982" s="19"/>
      <c r="VU982" s="19"/>
      <c r="VV982" s="19"/>
      <c r="VW982" s="19"/>
      <c r="VX982" s="19"/>
      <c r="VY982" s="19"/>
      <c r="VZ982" s="19"/>
      <c r="WA982" s="19"/>
      <c r="WB982" s="19"/>
      <c r="WC982" s="19"/>
      <c r="WD982" s="19"/>
      <c r="WE982" s="19"/>
      <c r="WF982" s="19"/>
      <c r="WG982" s="19"/>
      <c r="WH982" s="19"/>
      <c r="WI982" s="19"/>
      <c r="WJ982" s="19"/>
      <c r="WK982" s="19"/>
      <c r="WL982" s="19"/>
      <c r="WM982" s="19"/>
      <c r="WN982" s="19"/>
      <c r="WO982" s="19"/>
      <c r="WP982" s="19"/>
      <c r="WQ982" s="19"/>
      <c r="WR982" s="19"/>
      <c r="WS982" s="19"/>
      <c r="WT982" s="19"/>
      <c r="WU982" s="19"/>
      <c r="WV982" s="19"/>
      <c r="WW982" s="19"/>
      <c r="WX982" s="19"/>
      <c r="WY982" s="19"/>
    </row>
    <row r="983" spans="1:623" s="17" customFormat="1" hidden="1" x14ac:dyDescent="0.2">
      <c r="A983" s="16"/>
      <c r="I983" s="18"/>
      <c r="J983" s="18"/>
      <c r="N983" s="16"/>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c r="BA983" s="19"/>
      <c r="BB983" s="19"/>
      <c r="BC983" s="19"/>
      <c r="BD983" s="19"/>
      <c r="BE983" s="19"/>
      <c r="BF983" s="19"/>
      <c r="BG983" s="19"/>
      <c r="BH983" s="19"/>
      <c r="BI983" s="19"/>
      <c r="BJ983" s="19"/>
      <c r="BK983" s="19"/>
      <c r="BL983" s="19"/>
      <c r="BM983" s="19"/>
      <c r="BN983" s="19"/>
      <c r="BO983" s="19"/>
      <c r="BP983" s="19"/>
      <c r="BQ983" s="19"/>
      <c r="BR983" s="19"/>
      <c r="BS983" s="19"/>
      <c r="BT983" s="19"/>
      <c r="BU983" s="19"/>
      <c r="BV983" s="19"/>
      <c r="BW983" s="19"/>
      <c r="BX983" s="19"/>
      <c r="BY983" s="19"/>
      <c r="BZ983" s="19"/>
      <c r="CA983" s="19"/>
      <c r="CB983" s="19"/>
      <c r="CC983" s="19"/>
      <c r="CD983" s="19"/>
      <c r="CE983" s="19"/>
      <c r="CF983" s="19"/>
      <c r="CG983" s="19"/>
      <c r="CH983" s="19"/>
      <c r="CI983" s="19"/>
      <c r="CJ983" s="19"/>
      <c r="CK983" s="19"/>
      <c r="CL983" s="19"/>
      <c r="CM983" s="19"/>
      <c r="CN983" s="19"/>
      <c r="CO983" s="19"/>
      <c r="CP983" s="19"/>
      <c r="CQ983" s="19"/>
      <c r="CR983" s="19"/>
      <c r="CS983" s="19"/>
      <c r="CT983" s="19"/>
      <c r="CU983" s="19"/>
      <c r="CV983" s="19"/>
      <c r="CW983" s="19"/>
      <c r="CX983" s="19"/>
      <c r="CY983" s="19"/>
      <c r="CZ983" s="19"/>
      <c r="DA983" s="19"/>
      <c r="DB983" s="19"/>
      <c r="DC983" s="19"/>
      <c r="DD983" s="19"/>
      <c r="DE983" s="19"/>
      <c r="DF983" s="19"/>
      <c r="DG983" s="19"/>
      <c r="DH983" s="19"/>
      <c r="DI983" s="19"/>
      <c r="DJ983" s="19"/>
      <c r="DK983" s="19"/>
      <c r="DL983" s="19"/>
      <c r="DM983" s="19"/>
      <c r="DN983" s="19"/>
      <c r="DO983" s="19"/>
      <c r="DP983" s="19"/>
      <c r="DQ983" s="19"/>
      <c r="DR983" s="19"/>
      <c r="DS983" s="19"/>
      <c r="DT983" s="19"/>
      <c r="DU983" s="19"/>
      <c r="DV983" s="19"/>
      <c r="DW983" s="19"/>
      <c r="DX983" s="19"/>
      <c r="DY983" s="19"/>
      <c r="DZ983" s="19"/>
      <c r="EA983" s="19"/>
      <c r="EB983" s="19"/>
      <c r="EC983" s="19"/>
      <c r="ED983" s="19"/>
      <c r="EE983" s="19"/>
      <c r="EF983" s="19"/>
      <c r="EG983" s="19"/>
      <c r="EH983" s="19"/>
      <c r="EI983" s="19"/>
      <c r="EJ983" s="19"/>
      <c r="EK983" s="19"/>
      <c r="EL983" s="19"/>
      <c r="EM983" s="19"/>
      <c r="EN983" s="19"/>
      <c r="EO983" s="19"/>
      <c r="EP983" s="19"/>
      <c r="EQ983" s="19"/>
      <c r="ER983" s="19"/>
      <c r="ES983" s="19"/>
      <c r="ET983" s="19"/>
      <c r="EU983" s="19"/>
      <c r="EV983" s="19"/>
      <c r="EW983" s="19"/>
      <c r="EX983" s="19"/>
      <c r="EY983" s="19"/>
      <c r="EZ983" s="19"/>
      <c r="FA983" s="19"/>
      <c r="FB983" s="19"/>
      <c r="FC983" s="19"/>
      <c r="FD983" s="19"/>
      <c r="FE983" s="19"/>
      <c r="FF983" s="19"/>
      <c r="FG983" s="19"/>
      <c r="FH983" s="19"/>
      <c r="FI983" s="19"/>
      <c r="FJ983" s="19"/>
      <c r="FK983" s="19"/>
      <c r="FL983" s="19"/>
      <c r="FM983" s="19"/>
      <c r="FN983" s="19"/>
      <c r="FO983" s="19"/>
      <c r="FP983" s="19"/>
      <c r="FQ983" s="19"/>
      <c r="FR983" s="19"/>
      <c r="FS983" s="19"/>
      <c r="FT983" s="19"/>
      <c r="FU983" s="19"/>
      <c r="FV983" s="19"/>
      <c r="FW983" s="19"/>
      <c r="FX983" s="19"/>
      <c r="FY983" s="19"/>
      <c r="FZ983" s="19"/>
      <c r="GA983" s="19"/>
      <c r="GB983" s="19"/>
      <c r="GC983" s="19"/>
      <c r="GD983" s="19"/>
      <c r="GE983" s="19"/>
      <c r="GF983" s="19"/>
      <c r="GG983" s="19"/>
      <c r="GH983" s="19"/>
      <c r="GI983" s="19"/>
      <c r="GJ983" s="19"/>
      <c r="GK983" s="19"/>
      <c r="GL983" s="19"/>
      <c r="GM983" s="19"/>
      <c r="GN983" s="19"/>
      <c r="GO983" s="19"/>
      <c r="GP983" s="19"/>
      <c r="GQ983" s="19"/>
      <c r="GR983" s="19"/>
      <c r="GS983" s="19"/>
      <c r="GT983" s="19"/>
      <c r="GU983" s="19"/>
      <c r="GV983" s="19"/>
      <c r="GW983" s="19"/>
      <c r="GX983" s="19"/>
      <c r="GY983" s="19"/>
      <c r="GZ983" s="19"/>
      <c r="HA983" s="19"/>
      <c r="HB983" s="19"/>
      <c r="HC983" s="19"/>
      <c r="HD983" s="19"/>
      <c r="HE983" s="19"/>
      <c r="HF983" s="19"/>
      <c r="HG983" s="19"/>
      <c r="HH983" s="19"/>
      <c r="HI983" s="19"/>
      <c r="HJ983" s="19"/>
      <c r="HK983" s="19"/>
      <c r="HL983" s="19"/>
      <c r="HM983" s="19"/>
      <c r="HN983" s="19"/>
      <c r="HO983" s="19"/>
      <c r="HP983" s="19"/>
      <c r="HQ983" s="19"/>
      <c r="HR983" s="19"/>
      <c r="HS983" s="19"/>
      <c r="HT983" s="19"/>
      <c r="HU983" s="19"/>
      <c r="HV983" s="19"/>
      <c r="HW983" s="19"/>
      <c r="HX983" s="19"/>
      <c r="HY983" s="19"/>
      <c r="HZ983" s="19"/>
      <c r="IA983" s="19"/>
      <c r="IB983" s="19"/>
      <c r="IC983" s="19"/>
      <c r="ID983" s="19"/>
      <c r="IE983" s="19"/>
      <c r="IF983" s="19"/>
      <c r="IG983" s="19"/>
      <c r="IH983" s="19"/>
      <c r="II983" s="19"/>
      <c r="IJ983" s="19"/>
      <c r="IK983" s="19"/>
      <c r="IL983" s="19"/>
      <c r="IM983" s="19"/>
      <c r="IN983" s="19"/>
      <c r="IO983" s="19"/>
      <c r="IP983" s="19"/>
      <c r="IQ983" s="19"/>
      <c r="IR983" s="19"/>
      <c r="IS983" s="19"/>
      <c r="IT983" s="19"/>
      <c r="IU983" s="19"/>
      <c r="IV983" s="19"/>
      <c r="IW983" s="19"/>
      <c r="IX983" s="19"/>
      <c r="IY983" s="19"/>
      <c r="IZ983" s="19"/>
      <c r="JA983" s="19"/>
      <c r="JB983" s="19"/>
      <c r="JC983" s="19"/>
      <c r="JD983" s="19"/>
      <c r="JE983" s="19"/>
      <c r="JF983" s="19"/>
      <c r="JG983" s="19"/>
      <c r="JH983" s="19"/>
      <c r="JI983" s="19"/>
      <c r="JJ983" s="19"/>
      <c r="JK983" s="19"/>
      <c r="JL983" s="19"/>
      <c r="JM983" s="19"/>
      <c r="JN983" s="19"/>
      <c r="JO983" s="19"/>
      <c r="JP983" s="19"/>
      <c r="JQ983" s="19"/>
      <c r="JR983" s="19"/>
      <c r="JS983" s="19"/>
      <c r="JT983" s="19"/>
      <c r="JU983" s="19"/>
      <c r="JV983" s="19"/>
      <c r="JW983" s="19"/>
      <c r="JX983" s="19"/>
      <c r="JY983" s="19"/>
      <c r="JZ983" s="19"/>
      <c r="KA983" s="19"/>
      <c r="KB983" s="19"/>
      <c r="KC983" s="19"/>
      <c r="KD983" s="19"/>
      <c r="KE983" s="19"/>
      <c r="KF983" s="19"/>
      <c r="KG983" s="19"/>
      <c r="KH983" s="19"/>
      <c r="KI983" s="19"/>
      <c r="KJ983" s="19"/>
      <c r="KK983" s="19"/>
      <c r="KL983" s="19"/>
      <c r="KM983" s="19"/>
      <c r="KN983" s="19"/>
      <c r="KO983" s="19"/>
      <c r="KP983" s="19"/>
      <c r="KQ983" s="19"/>
      <c r="KR983" s="19"/>
      <c r="KS983" s="19"/>
      <c r="KT983" s="19"/>
      <c r="KU983" s="19"/>
      <c r="KV983" s="19"/>
      <c r="KW983" s="19"/>
      <c r="KX983" s="19"/>
      <c r="KY983" s="19"/>
      <c r="KZ983" s="19"/>
      <c r="LA983" s="19"/>
      <c r="LB983" s="19"/>
      <c r="LC983" s="19"/>
      <c r="LD983" s="19"/>
      <c r="LE983" s="19"/>
      <c r="LF983" s="19"/>
      <c r="LG983" s="19"/>
      <c r="LH983" s="19"/>
      <c r="LI983" s="19"/>
      <c r="LJ983" s="19"/>
      <c r="LK983" s="19"/>
      <c r="LL983" s="19"/>
      <c r="LM983" s="19"/>
      <c r="LN983" s="19"/>
      <c r="LO983" s="19"/>
      <c r="LP983" s="19"/>
      <c r="LQ983" s="19"/>
      <c r="LR983" s="19"/>
      <c r="LS983" s="19"/>
      <c r="LT983" s="19"/>
      <c r="LU983" s="19"/>
      <c r="LV983" s="19"/>
      <c r="LW983" s="19"/>
      <c r="LX983" s="19"/>
      <c r="LY983" s="19"/>
      <c r="LZ983" s="19"/>
      <c r="MA983" s="19"/>
      <c r="MB983" s="19"/>
      <c r="MC983" s="19"/>
      <c r="MD983" s="19"/>
      <c r="ME983" s="19"/>
      <c r="MF983" s="19"/>
      <c r="MG983" s="19"/>
      <c r="MH983" s="19"/>
      <c r="MI983" s="19"/>
      <c r="MJ983" s="19"/>
      <c r="MK983" s="19"/>
      <c r="ML983" s="19"/>
      <c r="MM983" s="19"/>
      <c r="MN983" s="19"/>
      <c r="MO983" s="19"/>
      <c r="MP983" s="19"/>
      <c r="MQ983" s="19"/>
      <c r="MR983" s="19"/>
      <c r="MS983" s="19"/>
      <c r="MT983" s="19"/>
      <c r="MU983" s="19"/>
      <c r="MV983" s="19"/>
      <c r="MW983" s="19"/>
      <c r="MX983" s="19"/>
      <c r="MY983" s="19"/>
      <c r="MZ983" s="19"/>
      <c r="NA983" s="19"/>
      <c r="NB983" s="19"/>
      <c r="NC983" s="19"/>
      <c r="ND983" s="19"/>
      <c r="NE983" s="19"/>
      <c r="NF983" s="19"/>
      <c r="NG983" s="19"/>
      <c r="NH983" s="19"/>
      <c r="NI983" s="19"/>
      <c r="NJ983" s="19"/>
      <c r="NK983" s="19"/>
      <c r="NL983" s="19"/>
      <c r="NM983" s="19"/>
      <c r="NN983" s="19"/>
      <c r="NO983" s="19"/>
      <c r="NP983" s="19"/>
      <c r="NQ983" s="19"/>
      <c r="NR983" s="19"/>
      <c r="NS983" s="19"/>
      <c r="NT983" s="19"/>
      <c r="NU983" s="19"/>
      <c r="NV983" s="19"/>
      <c r="NW983" s="19"/>
      <c r="NX983" s="19"/>
      <c r="NY983" s="19"/>
      <c r="NZ983" s="19"/>
      <c r="OA983" s="19"/>
      <c r="OB983" s="19"/>
      <c r="OC983" s="19"/>
      <c r="OD983" s="19"/>
      <c r="OE983" s="19"/>
      <c r="OF983" s="19"/>
      <c r="OG983" s="19"/>
      <c r="OH983" s="19"/>
      <c r="OI983" s="19"/>
      <c r="OJ983" s="19"/>
      <c r="OK983" s="19"/>
      <c r="OL983" s="19"/>
      <c r="OM983" s="19"/>
      <c r="ON983" s="19"/>
      <c r="OO983" s="19"/>
      <c r="OP983" s="19"/>
      <c r="OQ983" s="19"/>
      <c r="OR983" s="19"/>
      <c r="OS983" s="19"/>
      <c r="OT983" s="19"/>
      <c r="OU983" s="19"/>
      <c r="OV983" s="19"/>
      <c r="OW983" s="19"/>
      <c r="OX983" s="19"/>
      <c r="OY983" s="19"/>
      <c r="OZ983" s="19"/>
      <c r="PA983" s="19"/>
      <c r="PB983" s="19"/>
      <c r="PC983" s="19"/>
      <c r="PD983" s="19"/>
      <c r="PE983" s="19"/>
      <c r="PF983" s="19"/>
      <c r="PG983" s="19"/>
      <c r="PH983" s="19"/>
      <c r="PI983" s="19"/>
      <c r="PJ983" s="19"/>
      <c r="PK983" s="19"/>
      <c r="PL983" s="19"/>
      <c r="PM983" s="19"/>
      <c r="PN983" s="19"/>
      <c r="PO983" s="19"/>
      <c r="PP983" s="19"/>
      <c r="PQ983" s="19"/>
      <c r="PR983" s="19"/>
      <c r="PS983" s="19"/>
      <c r="PT983" s="19"/>
      <c r="PU983" s="19"/>
      <c r="PV983" s="19"/>
      <c r="PW983" s="19"/>
      <c r="PX983" s="19"/>
      <c r="PY983" s="19"/>
      <c r="PZ983" s="19"/>
      <c r="QA983" s="19"/>
      <c r="QB983" s="19"/>
      <c r="QC983" s="19"/>
      <c r="QD983" s="19"/>
      <c r="QE983" s="19"/>
      <c r="QF983" s="19"/>
      <c r="QG983" s="19"/>
      <c r="QH983" s="19"/>
      <c r="QI983" s="19"/>
      <c r="QJ983" s="19"/>
      <c r="QK983" s="19"/>
      <c r="QL983" s="19"/>
      <c r="QM983" s="19"/>
      <c r="QN983" s="19"/>
      <c r="QO983" s="19"/>
      <c r="QP983" s="19"/>
      <c r="QQ983" s="19"/>
      <c r="QR983" s="19"/>
      <c r="QS983" s="19"/>
      <c r="QT983" s="19"/>
      <c r="QU983" s="19"/>
      <c r="QV983" s="19"/>
      <c r="QW983" s="19"/>
      <c r="QX983" s="19"/>
      <c r="QY983" s="19"/>
      <c r="QZ983" s="19"/>
      <c r="RA983" s="19"/>
      <c r="RB983" s="19"/>
      <c r="RC983" s="19"/>
      <c r="RD983" s="19"/>
      <c r="RE983" s="19"/>
      <c r="RF983" s="19"/>
      <c r="RG983" s="19"/>
      <c r="RH983" s="19"/>
      <c r="RI983" s="19"/>
      <c r="RJ983" s="19"/>
      <c r="RK983" s="19"/>
      <c r="RL983" s="19"/>
      <c r="RM983" s="19"/>
      <c r="RN983" s="19"/>
      <c r="RO983" s="19"/>
      <c r="RP983" s="19"/>
      <c r="RQ983" s="19"/>
      <c r="RR983" s="19"/>
      <c r="RS983" s="19"/>
      <c r="RT983" s="19"/>
      <c r="RU983" s="19"/>
      <c r="RV983" s="19"/>
      <c r="RW983" s="19"/>
      <c r="RX983" s="19"/>
      <c r="RY983" s="19"/>
      <c r="RZ983" s="19"/>
      <c r="SA983" s="19"/>
      <c r="SB983" s="19"/>
      <c r="SC983" s="19"/>
      <c r="SD983" s="19"/>
      <c r="SE983" s="19"/>
      <c r="SF983" s="19"/>
      <c r="SG983" s="19"/>
      <c r="SH983" s="19"/>
      <c r="SI983" s="19"/>
      <c r="SJ983" s="19"/>
      <c r="SK983" s="19"/>
      <c r="SL983" s="19"/>
      <c r="SM983" s="19"/>
      <c r="SN983" s="19"/>
      <c r="SO983" s="19"/>
      <c r="SP983" s="19"/>
      <c r="SQ983" s="19"/>
      <c r="SR983" s="19"/>
      <c r="SS983" s="19"/>
      <c r="ST983" s="19"/>
      <c r="SU983" s="19"/>
      <c r="SV983" s="19"/>
      <c r="SW983" s="19"/>
      <c r="SX983" s="19"/>
      <c r="SY983" s="19"/>
      <c r="SZ983" s="19"/>
      <c r="TA983" s="19"/>
      <c r="TB983" s="19"/>
      <c r="TC983" s="19"/>
      <c r="TD983" s="19"/>
      <c r="TE983" s="19"/>
      <c r="TF983" s="19"/>
      <c r="TG983" s="19"/>
      <c r="TH983" s="19"/>
      <c r="TI983" s="19"/>
      <c r="TJ983" s="19"/>
      <c r="TK983" s="19"/>
      <c r="TL983" s="19"/>
      <c r="TM983" s="19"/>
      <c r="TN983" s="19"/>
      <c r="TO983" s="19"/>
      <c r="TP983" s="19"/>
      <c r="TQ983" s="19"/>
      <c r="TR983" s="19"/>
      <c r="TS983" s="19"/>
      <c r="TT983" s="19"/>
      <c r="TU983" s="19"/>
      <c r="TV983" s="19"/>
      <c r="TW983" s="19"/>
      <c r="TX983" s="19"/>
      <c r="TY983" s="19"/>
      <c r="TZ983" s="19"/>
      <c r="UA983" s="19"/>
      <c r="UB983" s="19"/>
      <c r="UC983" s="19"/>
      <c r="UD983" s="19"/>
      <c r="UE983" s="19"/>
      <c r="UF983" s="19"/>
      <c r="UG983" s="19"/>
      <c r="UH983" s="19"/>
      <c r="UI983" s="19"/>
      <c r="UJ983" s="19"/>
      <c r="UK983" s="19"/>
      <c r="UL983" s="19"/>
      <c r="UM983" s="19"/>
      <c r="UN983" s="19"/>
      <c r="UO983" s="19"/>
      <c r="UP983" s="19"/>
      <c r="UQ983" s="19"/>
      <c r="UR983" s="19"/>
      <c r="US983" s="19"/>
      <c r="UT983" s="19"/>
      <c r="UU983" s="19"/>
      <c r="UV983" s="19"/>
      <c r="UW983" s="19"/>
      <c r="UX983" s="19"/>
      <c r="UY983" s="19"/>
      <c r="UZ983" s="19"/>
      <c r="VA983" s="19"/>
      <c r="VB983" s="19"/>
      <c r="VC983" s="19"/>
      <c r="VD983" s="19"/>
      <c r="VE983" s="19"/>
      <c r="VF983" s="19"/>
      <c r="VG983" s="19"/>
      <c r="VH983" s="19"/>
      <c r="VI983" s="19"/>
      <c r="VJ983" s="19"/>
      <c r="VK983" s="19"/>
      <c r="VL983" s="19"/>
      <c r="VM983" s="19"/>
      <c r="VN983" s="19"/>
      <c r="VO983" s="19"/>
      <c r="VP983" s="19"/>
      <c r="VQ983" s="19"/>
      <c r="VR983" s="19"/>
      <c r="VS983" s="19"/>
      <c r="VT983" s="19"/>
      <c r="VU983" s="19"/>
      <c r="VV983" s="19"/>
      <c r="VW983" s="19"/>
      <c r="VX983" s="19"/>
      <c r="VY983" s="19"/>
      <c r="VZ983" s="19"/>
      <c r="WA983" s="19"/>
      <c r="WB983" s="19"/>
      <c r="WC983" s="19"/>
      <c r="WD983" s="19"/>
      <c r="WE983" s="19"/>
      <c r="WF983" s="19"/>
      <c r="WG983" s="19"/>
      <c r="WH983" s="19"/>
      <c r="WI983" s="19"/>
      <c r="WJ983" s="19"/>
      <c r="WK983" s="19"/>
      <c r="WL983" s="19"/>
      <c r="WM983" s="19"/>
      <c r="WN983" s="19"/>
      <c r="WO983" s="19"/>
      <c r="WP983" s="19"/>
      <c r="WQ983" s="19"/>
      <c r="WR983" s="19"/>
      <c r="WS983" s="19"/>
      <c r="WT983" s="19"/>
      <c r="WU983" s="19"/>
      <c r="WV983" s="19"/>
      <c r="WW983" s="19"/>
      <c r="WX983" s="19"/>
      <c r="WY983" s="19"/>
    </row>
    <row r="984" spans="1:623" s="17" customFormat="1" hidden="1" x14ac:dyDescent="0.2">
      <c r="A984" s="16"/>
      <c r="I984" s="18"/>
      <c r="J984" s="18"/>
      <c r="N984" s="16"/>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c r="BA984" s="19"/>
      <c r="BB984" s="19"/>
      <c r="BC984" s="19"/>
      <c r="BD984" s="19"/>
      <c r="BE984" s="19"/>
      <c r="BF984" s="19"/>
      <c r="BG984" s="19"/>
      <c r="BH984" s="19"/>
      <c r="BI984" s="19"/>
      <c r="BJ984" s="19"/>
      <c r="BK984" s="19"/>
      <c r="BL984" s="19"/>
      <c r="BM984" s="19"/>
      <c r="BN984" s="19"/>
      <c r="BO984" s="19"/>
      <c r="BP984" s="19"/>
      <c r="BQ984" s="19"/>
      <c r="BR984" s="19"/>
      <c r="BS984" s="19"/>
      <c r="BT984" s="19"/>
      <c r="BU984" s="19"/>
      <c r="BV984" s="19"/>
      <c r="BW984" s="19"/>
      <c r="BX984" s="19"/>
      <c r="BY984" s="19"/>
      <c r="BZ984" s="19"/>
      <c r="CA984" s="19"/>
      <c r="CB984" s="19"/>
      <c r="CC984" s="19"/>
      <c r="CD984" s="19"/>
      <c r="CE984" s="19"/>
      <c r="CF984" s="19"/>
      <c r="CG984" s="19"/>
      <c r="CH984" s="19"/>
      <c r="CI984" s="19"/>
      <c r="CJ984" s="19"/>
      <c r="CK984" s="19"/>
      <c r="CL984" s="19"/>
      <c r="CM984" s="19"/>
      <c r="CN984" s="19"/>
      <c r="CO984" s="19"/>
      <c r="CP984" s="19"/>
      <c r="CQ984" s="19"/>
      <c r="CR984" s="19"/>
      <c r="CS984" s="19"/>
      <c r="CT984" s="19"/>
      <c r="CU984" s="19"/>
      <c r="CV984" s="19"/>
      <c r="CW984" s="19"/>
      <c r="CX984" s="19"/>
      <c r="CY984" s="19"/>
      <c r="CZ984" s="19"/>
      <c r="DA984" s="19"/>
      <c r="DB984" s="19"/>
      <c r="DC984" s="19"/>
      <c r="DD984" s="19"/>
      <c r="DE984" s="19"/>
      <c r="DF984" s="19"/>
      <c r="DG984" s="19"/>
      <c r="DH984" s="19"/>
      <c r="DI984" s="19"/>
      <c r="DJ984" s="19"/>
      <c r="DK984" s="19"/>
      <c r="DL984" s="19"/>
      <c r="DM984" s="19"/>
      <c r="DN984" s="19"/>
      <c r="DO984" s="19"/>
      <c r="DP984" s="19"/>
      <c r="DQ984" s="19"/>
      <c r="DR984" s="19"/>
      <c r="DS984" s="19"/>
      <c r="DT984" s="19"/>
      <c r="DU984" s="19"/>
      <c r="DV984" s="19"/>
      <c r="DW984" s="19"/>
      <c r="DX984" s="19"/>
      <c r="DY984" s="19"/>
      <c r="DZ984" s="19"/>
      <c r="EA984" s="19"/>
      <c r="EB984" s="19"/>
      <c r="EC984" s="19"/>
      <c r="ED984" s="19"/>
      <c r="EE984" s="19"/>
      <c r="EF984" s="19"/>
      <c r="EG984" s="19"/>
      <c r="EH984" s="19"/>
      <c r="EI984" s="19"/>
      <c r="EJ984" s="19"/>
      <c r="EK984" s="19"/>
      <c r="EL984" s="19"/>
      <c r="EM984" s="19"/>
      <c r="EN984" s="19"/>
      <c r="EO984" s="19"/>
      <c r="EP984" s="19"/>
      <c r="EQ984" s="19"/>
      <c r="ER984" s="19"/>
      <c r="ES984" s="19"/>
      <c r="ET984" s="19"/>
      <c r="EU984" s="19"/>
      <c r="EV984" s="19"/>
      <c r="EW984" s="19"/>
      <c r="EX984" s="19"/>
      <c r="EY984" s="19"/>
      <c r="EZ984" s="19"/>
      <c r="FA984" s="19"/>
      <c r="FB984" s="19"/>
      <c r="FC984" s="19"/>
      <c r="FD984" s="19"/>
      <c r="FE984" s="19"/>
      <c r="FF984" s="19"/>
      <c r="FG984" s="19"/>
      <c r="FH984" s="19"/>
      <c r="FI984" s="19"/>
      <c r="FJ984" s="19"/>
      <c r="FK984" s="19"/>
      <c r="FL984" s="19"/>
      <c r="FM984" s="19"/>
      <c r="FN984" s="19"/>
      <c r="FO984" s="19"/>
      <c r="FP984" s="19"/>
      <c r="FQ984" s="19"/>
      <c r="FR984" s="19"/>
      <c r="FS984" s="19"/>
      <c r="FT984" s="19"/>
      <c r="FU984" s="19"/>
      <c r="FV984" s="19"/>
      <c r="FW984" s="19"/>
      <c r="FX984" s="19"/>
      <c r="FY984" s="19"/>
      <c r="FZ984" s="19"/>
      <c r="GA984" s="19"/>
      <c r="GB984" s="19"/>
      <c r="GC984" s="19"/>
      <c r="GD984" s="19"/>
      <c r="GE984" s="19"/>
      <c r="GF984" s="19"/>
      <c r="GG984" s="19"/>
      <c r="GH984" s="19"/>
      <c r="GI984" s="19"/>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c r="JD984" s="19"/>
      <c r="JE984" s="19"/>
      <c r="JF984" s="19"/>
      <c r="JG984" s="19"/>
      <c r="JH984" s="19"/>
      <c r="JI984" s="19"/>
      <c r="JJ984" s="19"/>
      <c r="JK984" s="19"/>
      <c r="JL984" s="19"/>
      <c r="JM984" s="19"/>
      <c r="JN984" s="19"/>
      <c r="JO984" s="19"/>
      <c r="JP984" s="19"/>
      <c r="JQ984" s="19"/>
      <c r="JR984" s="19"/>
      <c r="JS984" s="19"/>
      <c r="JT984" s="19"/>
      <c r="JU984" s="19"/>
      <c r="JV984" s="19"/>
      <c r="JW984" s="19"/>
      <c r="JX984" s="19"/>
      <c r="JY984" s="19"/>
      <c r="JZ984" s="19"/>
      <c r="KA984" s="19"/>
      <c r="KB984" s="19"/>
      <c r="KC984" s="19"/>
      <c r="KD984" s="19"/>
      <c r="KE984" s="19"/>
      <c r="KF984" s="19"/>
      <c r="KG984" s="19"/>
      <c r="KH984" s="19"/>
      <c r="KI984" s="19"/>
      <c r="KJ984" s="19"/>
      <c r="KK984" s="19"/>
      <c r="KL984" s="19"/>
      <c r="KM984" s="19"/>
      <c r="KN984" s="19"/>
      <c r="KO984" s="19"/>
      <c r="KP984" s="19"/>
      <c r="KQ984" s="19"/>
      <c r="KR984" s="19"/>
      <c r="KS984" s="19"/>
      <c r="KT984" s="19"/>
      <c r="KU984" s="19"/>
      <c r="KV984" s="19"/>
      <c r="KW984" s="19"/>
      <c r="KX984" s="19"/>
      <c r="KY984" s="19"/>
      <c r="KZ984" s="19"/>
      <c r="LA984" s="19"/>
      <c r="LB984" s="19"/>
      <c r="LC984" s="19"/>
      <c r="LD984" s="19"/>
      <c r="LE984" s="19"/>
      <c r="LF984" s="19"/>
      <c r="LG984" s="19"/>
      <c r="LH984" s="19"/>
      <c r="LI984" s="19"/>
      <c r="LJ984" s="19"/>
      <c r="LK984" s="19"/>
      <c r="LL984" s="19"/>
      <c r="LM984" s="19"/>
      <c r="LN984" s="19"/>
      <c r="LO984" s="19"/>
      <c r="LP984" s="19"/>
      <c r="LQ984" s="19"/>
      <c r="LR984" s="19"/>
      <c r="LS984" s="19"/>
      <c r="LT984" s="19"/>
      <c r="LU984" s="19"/>
      <c r="LV984" s="19"/>
      <c r="LW984" s="19"/>
      <c r="LX984" s="19"/>
      <c r="LY984" s="19"/>
      <c r="LZ984" s="19"/>
      <c r="MA984" s="19"/>
      <c r="MB984" s="19"/>
      <c r="MC984" s="19"/>
      <c r="MD984" s="19"/>
      <c r="ME984" s="19"/>
      <c r="MF984" s="19"/>
      <c r="MG984" s="19"/>
      <c r="MH984" s="19"/>
      <c r="MI984" s="19"/>
      <c r="MJ984" s="19"/>
      <c r="MK984" s="19"/>
      <c r="ML984" s="19"/>
      <c r="MM984" s="19"/>
      <c r="MN984" s="19"/>
      <c r="MO984" s="19"/>
      <c r="MP984" s="19"/>
      <c r="MQ984" s="19"/>
      <c r="MR984" s="19"/>
      <c r="MS984" s="19"/>
      <c r="MT984" s="19"/>
      <c r="MU984" s="19"/>
      <c r="MV984" s="19"/>
      <c r="MW984" s="19"/>
      <c r="MX984" s="19"/>
      <c r="MY984" s="19"/>
      <c r="MZ984" s="19"/>
      <c r="NA984" s="19"/>
      <c r="NB984" s="19"/>
      <c r="NC984" s="19"/>
      <c r="ND984" s="19"/>
      <c r="NE984" s="19"/>
      <c r="NF984" s="19"/>
      <c r="NG984" s="19"/>
      <c r="NH984" s="19"/>
      <c r="NI984" s="19"/>
      <c r="NJ984" s="19"/>
      <c r="NK984" s="19"/>
      <c r="NL984" s="19"/>
      <c r="NM984" s="19"/>
      <c r="NN984" s="19"/>
      <c r="NO984" s="19"/>
      <c r="NP984" s="19"/>
      <c r="NQ984" s="19"/>
      <c r="NR984" s="19"/>
      <c r="NS984" s="19"/>
      <c r="NT984" s="19"/>
      <c r="NU984" s="19"/>
      <c r="NV984" s="19"/>
      <c r="NW984" s="19"/>
      <c r="NX984" s="19"/>
      <c r="NY984" s="19"/>
      <c r="NZ984" s="19"/>
      <c r="OA984" s="19"/>
      <c r="OB984" s="19"/>
      <c r="OC984" s="19"/>
      <c r="OD984" s="19"/>
      <c r="OE984" s="19"/>
      <c r="OF984" s="19"/>
      <c r="OG984" s="19"/>
      <c r="OH984" s="19"/>
      <c r="OI984" s="19"/>
      <c r="OJ984" s="19"/>
      <c r="OK984" s="19"/>
      <c r="OL984" s="19"/>
      <c r="OM984" s="19"/>
      <c r="ON984" s="19"/>
      <c r="OO984" s="19"/>
      <c r="OP984" s="19"/>
      <c r="OQ984" s="19"/>
      <c r="OR984" s="19"/>
      <c r="OS984" s="19"/>
      <c r="OT984" s="19"/>
      <c r="OU984" s="19"/>
      <c r="OV984" s="19"/>
      <c r="OW984" s="19"/>
      <c r="OX984" s="19"/>
      <c r="OY984" s="19"/>
      <c r="OZ984" s="19"/>
      <c r="PA984" s="19"/>
      <c r="PB984" s="19"/>
      <c r="PC984" s="19"/>
      <c r="PD984" s="19"/>
      <c r="PE984" s="19"/>
      <c r="PF984" s="19"/>
      <c r="PG984" s="19"/>
      <c r="PH984" s="19"/>
      <c r="PI984" s="19"/>
      <c r="PJ984" s="19"/>
      <c r="PK984" s="19"/>
      <c r="PL984" s="19"/>
      <c r="PM984" s="19"/>
      <c r="PN984" s="19"/>
      <c r="PO984" s="19"/>
      <c r="PP984" s="19"/>
      <c r="PQ984" s="19"/>
      <c r="PR984" s="19"/>
      <c r="PS984" s="19"/>
      <c r="PT984" s="19"/>
      <c r="PU984" s="19"/>
      <c r="PV984" s="19"/>
      <c r="PW984" s="19"/>
      <c r="PX984" s="19"/>
      <c r="PY984" s="19"/>
      <c r="PZ984" s="19"/>
      <c r="QA984" s="19"/>
      <c r="QB984" s="19"/>
      <c r="QC984" s="19"/>
      <c r="QD984" s="19"/>
      <c r="QE984" s="19"/>
      <c r="QF984" s="19"/>
      <c r="QG984" s="19"/>
      <c r="QH984" s="19"/>
      <c r="QI984" s="19"/>
      <c r="QJ984" s="19"/>
      <c r="QK984" s="19"/>
      <c r="QL984" s="19"/>
      <c r="QM984" s="19"/>
      <c r="QN984" s="19"/>
      <c r="QO984" s="19"/>
      <c r="QP984" s="19"/>
      <c r="QQ984" s="19"/>
      <c r="QR984" s="19"/>
      <c r="QS984" s="19"/>
      <c r="QT984" s="19"/>
      <c r="QU984" s="19"/>
      <c r="QV984" s="19"/>
      <c r="QW984" s="19"/>
      <c r="QX984" s="19"/>
      <c r="QY984" s="19"/>
      <c r="QZ984" s="19"/>
      <c r="RA984" s="19"/>
      <c r="RB984" s="19"/>
      <c r="RC984" s="19"/>
      <c r="RD984" s="19"/>
      <c r="RE984" s="19"/>
      <c r="RF984" s="19"/>
      <c r="RG984" s="19"/>
      <c r="RH984" s="19"/>
      <c r="RI984" s="19"/>
      <c r="RJ984" s="19"/>
      <c r="RK984" s="19"/>
      <c r="RL984" s="19"/>
      <c r="RM984" s="19"/>
      <c r="RN984" s="19"/>
      <c r="RO984" s="19"/>
      <c r="RP984" s="19"/>
      <c r="RQ984" s="19"/>
      <c r="RR984" s="19"/>
      <c r="RS984" s="19"/>
      <c r="RT984" s="19"/>
      <c r="RU984" s="19"/>
      <c r="RV984" s="19"/>
      <c r="RW984" s="19"/>
      <c r="RX984" s="19"/>
      <c r="RY984" s="19"/>
      <c r="RZ984" s="19"/>
      <c r="SA984" s="19"/>
      <c r="SB984" s="19"/>
      <c r="SC984" s="19"/>
      <c r="SD984" s="19"/>
      <c r="SE984" s="19"/>
      <c r="SF984" s="19"/>
      <c r="SG984" s="19"/>
      <c r="SH984" s="19"/>
      <c r="SI984" s="19"/>
      <c r="SJ984" s="19"/>
      <c r="SK984" s="19"/>
      <c r="SL984" s="19"/>
      <c r="SM984" s="19"/>
      <c r="SN984" s="19"/>
      <c r="SO984" s="19"/>
      <c r="SP984" s="19"/>
      <c r="SQ984" s="19"/>
      <c r="SR984" s="19"/>
      <c r="SS984" s="19"/>
      <c r="ST984" s="19"/>
      <c r="SU984" s="19"/>
      <c r="SV984" s="19"/>
      <c r="SW984" s="19"/>
      <c r="SX984" s="19"/>
      <c r="SY984" s="19"/>
      <c r="SZ984" s="19"/>
      <c r="TA984" s="19"/>
      <c r="TB984" s="19"/>
      <c r="TC984" s="19"/>
      <c r="TD984" s="19"/>
      <c r="TE984" s="19"/>
      <c r="TF984" s="19"/>
      <c r="TG984" s="19"/>
      <c r="TH984" s="19"/>
      <c r="TI984" s="19"/>
      <c r="TJ984" s="19"/>
      <c r="TK984" s="19"/>
      <c r="TL984" s="19"/>
      <c r="TM984" s="19"/>
      <c r="TN984" s="19"/>
      <c r="TO984" s="19"/>
      <c r="TP984" s="19"/>
      <c r="TQ984" s="19"/>
      <c r="TR984" s="19"/>
      <c r="TS984" s="19"/>
      <c r="TT984" s="19"/>
      <c r="TU984" s="19"/>
      <c r="TV984" s="19"/>
      <c r="TW984" s="19"/>
      <c r="TX984" s="19"/>
      <c r="TY984" s="19"/>
      <c r="TZ984" s="19"/>
      <c r="UA984" s="19"/>
      <c r="UB984" s="19"/>
      <c r="UC984" s="19"/>
      <c r="UD984" s="19"/>
      <c r="UE984" s="19"/>
      <c r="UF984" s="19"/>
      <c r="UG984" s="19"/>
      <c r="UH984" s="19"/>
      <c r="UI984" s="19"/>
      <c r="UJ984" s="19"/>
      <c r="UK984" s="19"/>
      <c r="UL984" s="19"/>
      <c r="UM984" s="19"/>
      <c r="UN984" s="19"/>
      <c r="UO984" s="19"/>
      <c r="UP984" s="19"/>
      <c r="UQ984" s="19"/>
      <c r="UR984" s="19"/>
      <c r="US984" s="19"/>
      <c r="UT984" s="19"/>
      <c r="UU984" s="19"/>
      <c r="UV984" s="19"/>
      <c r="UW984" s="19"/>
      <c r="UX984" s="19"/>
      <c r="UY984" s="19"/>
      <c r="UZ984" s="19"/>
      <c r="VA984" s="19"/>
      <c r="VB984" s="19"/>
      <c r="VC984" s="19"/>
      <c r="VD984" s="19"/>
      <c r="VE984" s="19"/>
      <c r="VF984" s="19"/>
      <c r="VG984" s="19"/>
      <c r="VH984" s="19"/>
      <c r="VI984" s="19"/>
      <c r="VJ984" s="19"/>
      <c r="VK984" s="19"/>
      <c r="VL984" s="19"/>
      <c r="VM984" s="19"/>
      <c r="VN984" s="19"/>
      <c r="VO984" s="19"/>
      <c r="VP984" s="19"/>
      <c r="VQ984" s="19"/>
      <c r="VR984" s="19"/>
      <c r="VS984" s="19"/>
      <c r="VT984" s="19"/>
      <c r="VU984" s="19"/>
      <c r="VV984" s="19"/>
      <c r="VW984" s="19"/>
      <c r="VX984" s="19"/>
      <c r="VY984" s="19"/>
      <c r="VZ984" s="19"/>
      <c r="WA984" s="19"/>
      <c r="WB984" s="19"/>
      <c r="WC984" s="19"/>
      <c r="WD984" s="19"/>
      <c r="WE984" s="19"/>
      <c r="WF984" s="19"/>
      <c r="WG984" s="19"/>
      <c r="WH984" s="19"/>
      <c r="WI984" s="19"/>
      <c r="WJ984" s="19"/>
      <c r="WK984" s="19"/>
      <c r="WL984" s="19"/>
      <c r="WM984" s="19"/>
      <c r="WN984" s="19"/>
      <c r="WO984" s="19"/>
      <c r="WP984" s="19"/>
      <c r="WQ984" s="19"/>
      <c r="WR984" s="19"/>
      <c r="WS984" s="19"/>
      <c r="WT984" s="19"/>
      <c r="WU984" s="19"/>
      <c r="WV984" s="19"/>
      <c r="WW984" s="19"/>
      <c r="WX984" s="19"/>
      <c r="WY984" s="19"/>
    </row>
    <row r="985" spans="1:623" s="17" customFormat="1" hidden="1" x14ac:dyDescent="0.2">
      <c r="A985" s="16"/>
      <c r="I985" s="18"/>
      <c r="J985" s="18"/>
      <c r="N985" s="16"/>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c r="BA985" s="19"/>
      <c r="BB985" s="19"/>
      <c r="BC985" s="19"/>
      <c r="BD985" s="19"/>
      <c r="BE985" s="19"/>
      <c r="BF985" s="19"/>
      <c r="BG985" s="19"/>
      <c r="BH985" s="19"/>
      <c r="BI985" s="19"/>
      <c r="BJ985" s="19"/>
      <c r="BK985" s="19"/>
      <c r="BL985" s="19"/>
      <c r="BM985" s="19"/>
      <c r="BN985" s="19"/>
      <c r="BO985" s="19"/>
      <c r="BP985" s="19"/>
      <c r="BQ985" s="19"/>
      <c r="BR985" s="19"/>
      <c r="BS985" s="19"/>
      <c r="BT985" s="19"/>
      <c r="BU985" s="19"/>
      <c r="BV985" s="19"/>
      <c r="BW985" s="19"/>
      <c r="BX985" s="19"/>
      <c r="BY985" s="19"/>
      <c r="BZ985" s="19"/>
      <c r="CA985" s="19"/>
      <c r="CB985" s="19"/>
      <c r="CC985" s="19"/>
      <c r="CD985" s="19"/>
      <c r="CE985" s="19"/>
      <c r="CF985" s="19"/>
      <c r="CG985" s="19"/>
      <c r="CH985" s="19"/>
      <c r="CI985" s="19"/>
      <c r="CJ985" s="19"/>
      <c r="CK985" s="19"/>
      <c r="CL985" s="19"/>
      <c r="CM985" s="19"/>
      <c r="CN985" s="19"/>
      <c r="CO985" s="19"/>
      <c r="CP985" s="19"/>
      <c r="CQ985" s="19"/>
      <c r="CR985" s="19"/>
      <c r="CS985" s="19"/>
      <c r="CT985" s="19"/>
      <c r="CU985" s="19"/>
      <c r="CV985" s="19"/>
      <c r="CW985" s="19"/>
      <c r="CX985" s="19"/>
      <c r="CY985" s="19"/>
      <c r="CZ985" s="19"/>
      <c r="DA985" s="19"/>
      <c r="DB985" s="19"/>
      <c r="DC985" s="19"/>
      <c r="DD985" s="19"/>
      <c r="DE985" s="19"/>
      <c r="DF985" s="19"/>
      <c r="DG985" s="19"/>
      <c r="DH985" s="19"/>
      <c r="DI985" s="19"/>
      <c r="DJ985" s="19"/>
      <c r="DK985" s="19"/>
      <c r="DL985" s="19"/>
      <c r="DM985" s="19"/>
      <c r="DN985" s="19"/>
      <c r="DO985" s="19"/>
      <c r="DP985" s="19"/>
      <c r="DQ985" s="19"/>
      <c r="DR985" s="19"/>
      <c r="DS985" s="19"/>
      <c r="DT985" s="19"/>
      <c r="DU985" s="19"/>
      <c r="DV985" s="19"/>
      <c r="DW985" s="19"/>
      <c r="DX985" s="19"/>
      <c r="DY985" s="19"/>
      <c r="DZ985" s="19"/>
      <c r="EA985" s="19"/>
      <c r="EB985" s="19"/>
      <c r="EC985" s="19"/>
      <c r="ED985" s="19"/>
      <c r="EE985" s="19"/>
      <c r="EF985" s="19"/>
      <c r="EG985" s="19"/>
      <c r="EH985" s="19"/>
      <c r="EI985" s="19"/>
      <c r="EJ985" s="19"/>
      <c r="EK985" s="19"/>
      <c r="EL985" s="19"/>
      <c r="EM985" s="19"/>
      <c r="EN985" s="19"/>
      <c r="EO985" s="19"/>
      <c r="EP985" s="19"/>
      <c r="EQ985" s="19"/>
      <c r="ER985" s="19"/>
      <c r="ES985" s="19"/>
      <c r="ET985" s="19"/>
      <c r="EU985" s="19"/>
      <c r="EV985" s="19"/>
      <c r="EW985" s="19"/>
      <c r="EX985" s="19"/>
      <c r="EY985" s="19"/>
      <c r="EZ985" s="19"/>
      <c r="FA985" s="19"/>
      <c r="FB985" s="19"/>
      <c r="FC985" s="19"/>
      <c r="FD985" s="19"/>
      <c r="FE985" s="19"/>
      <c r="FF985" s="19"/>
      <c r="FG985" s="19"/>
      <c r="FH985" s="19"/>
      <c r="FI985" s="19"/>
      <c r="FJ985" s="19"/>
      <c r="FK985" s="19"/>
      <c r="FL985" s="19"/>
      <c r="FM985" s="19"/>
      <c r="FN985" s="19"/>
      <c r="FO985" s="19"/>
      <c r="FP985" s="19"/>
      <c r="FQ985" s="19"/>
      <c r="FR985" s="19"/>
      <c r="FS985" s="19"/>
      <c r="FT985" s="19"/>
      <c r="FU985" s="19"/>
      <c r="FV985" s="19"/>
      <c r="FW985" s="19"/>
      <c r="FX985" s="19"/>
      <c r="FY985" s="19"/>
      <c r="FZ985" s="19"/>
      <c r="GA985" s="19"/>
      <c r="GB985" s="19"/>
      <c r="GC985" s="19"/>
      <c r="GD985" s="19"/>
      <c r="GE985" s="19"/>
      <c r="GF985" s="19"/>
      <c r="GG985" s="19"/>
      <c r="GH985" s="19"/>
      <c r="GI985" s="19"/>
      <c r="GJ985" s="19"/>
      <c r="GK985" s="19"/>
      <c r="GL985" s="19"/>
      <c r="GM985" s="19"/>
      <c r="GN985" s="19"/>
      <c r="GO985" s="19"/>
      <c r="GP985" s="19"/>
      <c r="GQ985" s="19"/>
      <c r="GR985" s="19"/>
      <c r="GS985" s="19"/>
      <c r="GT985" s="19"/>
      <c r="GU985" s="19"/>
      <c r="GV985" s="19"/>
      <c r="GW985" s="19"/>
      <c r="GX985" s="19"/>
      <c r="GY985" s="19"/>
      <c r="GZ985" s="19"/>
      <c r="HA985" s="19"/>
      <c r="HB985" s="19"/>
      <c r="HC985" s="19"/>
      <c r="HD985" s="19"/>
      <c r="HE985" s="19"/>
      <c r="HF985" s="19"/>
      <c r="HG985" s="19"/>
      <c r="HH985" s="19"/>
      <c r="HI985" s="19"/>
      <c r="HJ985" s="19"/>
      <c r="HK985" s="19"/>
      <c r="HL985" s="19"/>
      <c r="HM985" s="19"/>
      <c r="HN985" s="19"/>
      <c r="HO985" s="19"/>
      <c r="HP985" s="19"/>
      <c r="HQ985" s="19"/>
      <c r="HR985" s="19"/>
      <c r="HS985" s="19"/>
      <c r="HT985" s="19"/>
      <c r="HU985" s="19"/>
      <c r="HV985" s="19"/>
      <c r="HW985" s="19"/>
      <c r="HX985" s="19"/>
      <c r="HY985" s="19"/>
      <c r="HZ985" s="19"/>
      <c r="IA985" s="19"/>
      <c r="IB985" s="19"/>
      <c r="IC985" s="19"/>
      <c r="ID985" s="19"/>
      <c r="IE985" s="19"/>
      <c r="IF985" s="19"/>
      <c r="IG985" s="19"/>
      <c r="IH985" s="19"/>
      <c r="II985" s="19"/>
      <c r="IJ985" s="19"/>
      <c r="IK985" s="19"/>
      <c r="IL985" s="19"/>
      <c r="IM985" s="19"/>
      <c r="IN985" s="19"/>
      <c r="IO985" s="19"/>
      <c r="IP985" s="19"/>
      <c r="IQ985" s="19"/>
      <c r="IR985" s="19"/>
      <c r="IS985" s="19"/>
      <c r="IT985" s="19"/>
      <c r="IU985" s="19"/>
      <c r="IV985" s="19"/>
      <c r="IW985" s="19"/>
      <c r="IX985" s="19"/>
      <c r="IY985" s="19"/>
      <c r="IZ985" s="19"/>
      <c r="JA985" s="19"/>
      <c r="JB985" s="19"/>
      <c r="JC985" s="19"/>
      <c r="JD985" s="19"/>
      <c r="JE985" s="19"/>
      <c r="JF985" s="19"/>
      <c r="JG985" s="19"/>
      <c r="JH985" s="19"/>
      <c r="JI985" s="19"/>
      <c r="JJ985" s="19"/>
      <c r="JK985" s="19"/>
      <c r="JL985" s="19"/>
      <c r="JM985" s="19"/>
      <c r="JN985" s="19"/>
      <c r="JO985" s="19"/>
      <c r="JP985" s="19"/>
      <c r="JQ985" s="19"/>
      <c r="JR985" s="19"/>
      <c r="JS985" s="19"/>
      <c r="JT985" s="19"/>
      <c r="JU985" s="19"/>
      <c r="JV985" s="19"/>
      <c r="JW985" s="19"/>
      <c r="JX985" s="19"/>
      <c r="JY985" s="19"/>
      <c r="JZ985" s="19"/>
      <c r="KA985" s="19"/>
      <c r="KB985" s="19"/>
      <c r="KC985" s="19"/>
      <c r="KD985" s="19"/>
      <c r="KE985" s="19"/>
      <c r="KF985" s="19"/>
      <c r="KG985" s="19"/>
      <c r="KH985" s="19"/>
      <c r="KI985" s="19"/>
      <c r="KJ985" s="19"/>
      <c r="KK985" s="19"/>
      <c r="KL985" s="19"/>
      <c r="KM985" s="19"/>
      <c r="KN985" s="19"/>
      <c r="KO985" s="19"/>
      <c r="KP985" s="19"/>
      <c r="KQ985" s="19"/>
      <c r="KR985" s="19"/>
      <c r="KS985" s="19"/>
      <c r="KT985" s="19"/>
      <c r="KU985" s="19"/>
      <c r="KV985" s="19"/>
      <c r="KW985" s="19"/>
      <c r="KX985" s="19"/>
      <c r="KY985" s="19"/>
      <c r="KZ985" s="19"/>
      <c r="LA985" s="19"/>
      <c r="LB985" s="19"/>
      <c r="LC985" s="19"/>
      <c r="LD985" s="19"/>
      <c r="LE985" s="19"/>
      <c r="LF985" s="19"/>
      <c r="LG985" s="19"/>
      <c r="LH985" s="19"/>
      <c r="LI985" s="19"/>
      <c r="LJ985" s="19"/>
      <c r="LK985" s="19"/>
      <c r="LL985" s="19"/>
      <c r="LM985" s="19"/>
      <c r="LN985" s="19"/>
      <c r="LO985" s="19"/>
      <c r="LP985" s="19"/>
      <c r="LQ985" s="19"/>
      <c r="LR985" s="19"/>
      <c r="LS985" s="19"/>
      <c r="LT985" s="19"/>
      <c r="LU985" s="19"/>
      <c r="LV985" s="19"/>
      <c r="LW985" s="19"/>
      <c r="LX985" s="19"/>
      <c r="LY985" s="19"/>
      <c r="LZ985" s="19"/>
      <c r="MA985" s="19"/>
      <c r="MB985" s="19"/>
      <c r="MC985" s="19"/>
      <c r="MD985" s="19"/>
      <c r="ME985" s="19"/>
      <c r="MF985" s="19"/>
      <c r="MG985" s="19"/>
      <c r="MH985" s="19"/>
      <c r="MI985" s="19"/>
      <c r="MJ985" s="19"/>
      <c r="MK985" s="19"/>
      <c r="ML985" s="19"/>
      <c r="MM985" s="19"/>
      <c r="MN985" s="19"/>
      <c r="MO985" s="19"/>
      <c r="MP985" s="19"/>
      <c r="MQ985" s="19"/>
      <c r="MR985" s="19"/>
      <c r="MS985" s="19"/>
      <c r="MT985" s="19"/>
      <c r="MU985" s="19"/>
      <c r="MV985" s="19"/>
      <c r="MW985" s="19"/>
      <c r="MX985" s="19"/>
      <c r="MY985" s="19"/>
      <c r="MZ985" s="19"/>
      <c r="NA985" s="19"/>
      <c r="NB985" s="19"/>
      <c r="NC985" s="19"/>
      <c r="ND985" s="19"/>
      <c r="NE985" s="19"/>
      <c r="NF985" s="19"/>
      <c r="NG985" s="19"/>
      <c r="NH985" s="19"/>
      <c r="NI985" s="19"/>
      <c r="NJ985" s="19"/>
      <c r="NK985" s="19"/>
      <c r="NL985" s="19"/>
      <c r="NM985" s="19"/>
      <c r="NN985" s="19"/>
      <c r="NO985" s="19"/>
      <c r="NP985" s="19"/>
      <c r="NQ985" s="19"/>
      <c r="NR985" s="19"/>
      <c r="NS985" s="19"/>
      <c r="NT985" s="19"/>
      <c r="NU985" s="19"/>
      <c r="NV985" s="19"/>
      <c r="NW985" s="19"/>
      <c r="NX985" s="19"/>
      <c r="NY985" s="19"/>
      <c r="NZ985" s="19"/>
      <c r="OA985" s="19"/>
      <c r="OB985" s="19"/>
      <c r="OC985" s="19"/>
      <c r="OD985" s="19"/>
      <c r="OE985" s="19"/>
      <c r="OF985" s="19"/>
      <c r="OG985" s="19"/>
      <c r="OH985" s="19"/>
      <c r="OI985" s="19"/>
      <c r="OJ985" s="19"/>
      <c r="OK985" s="19"/>
      <c r="OL985" s="19"/>
      <c r="OM985" s="19"/>
      <c r="ON985" s="19"/>
      <c r="OO985" s="19"/>
      <c r="OP985" s="19"/>
      <c r="OQ985" s="19"/>
      <c r="OR985" s="19"/>
      <c r="OS985" s="19"/>
      <c r="OT985" s="19"/>
      <c r="OU985" s="19"/>
      <c r="OV985" s="19"/>
      <c r="OW985" s="19"/>
      <c r="OX985" s="19"/>
      <c r="OY985" s="19"/>
      <c r="OZ985" s="19"/>
      <c r="PA985" s="19"/>
      <c r="PB985" s="19"/>
      <c r="PC985" s="19"/>
      <c r="PD985" s="19"/>
      <c r="PE985" s="19"/>
      <c r="PF985" s="19"/>
      <c r="PG985" s="19"/>
      <c r="PH985" s="19"/>
      <c r="PI985" s="19"/>
      <c r="PJ985" s="19"/>
      <c r="PK985" s="19"/>
      <c r="PL985" s="19"/>
      <c r="PM985" s="19"/>
      <c r="PN985" s="19"/>
      <c r="PO985" s="19"/>
      <c r="PP985" s="19"/>
      <c r="PQ985" s="19"/>
      <c r="PR985" s="19"/>
      <c r="PS985" s="19"/>
      <c r="PT985" s="19"/>
      <c r="PU985" s="19"/>
      <c r="PV985" s="19"/>
      <c r="PW985" s="19"/>
      <c r="PX985" s="19"/>
      <c r="PY985" s="19"/>
      <c r="PZ985" s="19"/>
      <c r="QA985" s="19"/>
      <c r="QB985" s="19"/>
      <c r="QC985" s="19"/>
      <c r="QD985" s="19"/>
      <c r="QE985" s="19"/>
      <c r="QF985" s="19"/>
      <c r="QG985" s="19"/>
      <c r="QH985" s="19"/>
      <c r="QI985" s="19"/>
      <c r="QJ985" s="19"/>
      <c r="QK985" s="19"/>
      <c r="QL985" s="19"/>
      <c r="QM985" s="19"/>
      <c r="QN985" s="19"/>
      <c r="QO985" s="19"/>
      <c r="QP985" s="19"/>
      <c r="QQ985" s="19"/>
      <c r="QR985" s="19"/>
      <c r="QS985" s="19"/>
      <c r="QT985" s="19"/>
      <c r="QU985" s="19"/>
      <c r="QV985" s="19"/>
      <c r="QW985" s="19"/>
      <c r="QX985" s="19"/>
      <c r="QY985" s="19"/>
      <c r="QZ985" s="19"/>
      <c r="RA985" s="19"/>
      <c r="RB985" s="19"/>
      <c r="RC985" s="19"/>
      <c r="RD985" s="19"/>
      <c r="RE985" s="19"/>
      <c r="RF985" s="19"/>
      <c r="RG985" s="19"/>
      <c r="RH985" s="19"/>
      <c r="RI985" s="19"/>
      <c r="RJ985" s="19"/>
      <c r="RK985" s="19"/>
      <c r="RL985" s="19"/>
      <c r="RM985" s="19"/>
      <c r="RN985" s="19"/>
      <c r="RO985" s="19"/>
      <c r="RP985" s="19"/>
      <c r="RQ985" s="19"/>
      <c r="RR985" s="19"/>
      <c r="RS985" s="19"/>
      <c r="RT985" s="19"/>
      <c r="RU985" s="19"/>
      <c r="RV985" s="19"/>
      <c r="RW985" s="19"/>
      <c r="RX985" s="19"/>
      <c r="RY985" s="19"/>
      <c r="RZ985" s="19"/>
      <c r="SA985" s="19"/>
      <c r="SB985" s="19"/>
      <c r="SC985" s="19"/>
      <c r="SD985" s="19"/>
      <c r="SE985" s="19"/>
      <c r="SF985" s="19"/>
      <c r="SG985" s="19"/>
      <c r="SH985" s="19"/>
      <c r="SI985" s="19"/>
      <c r="SJ985" s="19"/>
      <c r="SK985" s="19"/>
      <c r="SL985" s="19"/>
      <c r="SM985" s="19"/>
      <c r="SN985" s="19"/>
      <c r="SO985" s="19"/>
      <c r="SP985" s="19"/>
      <c r="SQ985" s="19"/>
      <c r="SR985" s="19"/>
      <c r="SS985" s="19"/>
      <c r="ST985" s="19"/>
      <c r="SU985" s="19"/>
      <c r="SV985" s="19"/>
      <c r="SW985" s="19"/>
      <c r="SX985" s="19"/>
      <c r="SY985" s="19"/>
      <c r="SZ985" s="19"/>
      <c r="TA985" s="19"/>
      <c r="TB985" s="19"/>
      <c r="TC985" s="19"/>
      <c r="TD985" s="19"/>
      <c r="TE985" s="19"/>
      <c r="TF985" s="19"/>
      <c r="TG985" s="19"/>
      <c r="TH985" s="19"/>
      <c r="TI985" s="19"/>
      <c r="TJ985" s="19"/>
      <c r="TK985" s="19"/>
      <c r="TL985" s="19"/>
      <c r="TM985" s="19"/>
      <c r="TN985" s="19"/>
      <c r="TO985" s="19"/>
      <c r="TP985" s="19"/>
      <c r="TQ985" s="19"/>
      <c r="TR985" s="19"/>
      <c r="TS985" s="19"/>
      <c r="TT985" s="19"/>
      <c r="TU985" s="19"/>
      <c r="TV985" s="19"/>
      <c r="TW985" s="19"/>
      <c r="TX985" s="19"/>
      <c r="TY985" s="19"/>
      <c r="TZ985" s="19"/>
      <c r="UA985" s="19"/>
      <c r="UB985" s="19"/>
      <c r="UC985" s="19"/>
      <c r="UD985" s="19"/>
      <c r="UE985" s="19"/>
      <c r="UF985" s="19"/>
      <c r="UG985" s="19"/>
      <c r="UH985" s="19"/>
      <c r="UI985" s="19"/>
      <c r="UJ985" s="19"/>
      <c r="UK985" s="19"/>
      <c r="UL985" s="19"/>
      <c r="UM985" s="19"/>
      <c r="UN985" s="19"/>
      <c r="UO985" s="19"/>
      <c r="UP985" s="19"/>
      <c r="UQ985" s="19"/>
      <c r="UR985" s="19"/>
      <c r="US985" s="19"/>
      <c r="UT985" s="19"/>
      <c r="UU985" s="19"/>
      <c r="UV985" s="19"/>
      <c r="UW985" s="19"/>
      <c r="UX985" s="19"/>
      <c r="UY985" s="19"/>
      <c r="UZ985" s="19"/>
      <c r="VA985" s="19"/>
      <c r="VB985" s="19"/>
      <c r="VC985" s="19"/>
      <c r="VD985" s="19"/>
      <c r="VE985" s="19"/>
      <c r="VF985" s="19"/>
      <c r="VG985" s="19"/>
      <c r="VH985" s="19"/>
      <c r="VI985" s="19"/>
      <c r="VJ985" s="19"/>
      <c r="VK985" s="19"/>
      <c r="VL985" s="19"/>
      <c r="VM985" s="19"/>
      <c r="VN985" s="19"/>
      <c r="VO985" s="19"/>
      <c r="VP985" s="19"/>
      <c r="VQ985" s="19"/>
      <c r="VR985" s="19"/>
      <c r="VS985" s="19"/>
      <c r="VT985" s="19"/>
      <c r="VU985" s="19"/>
      <c r="VV985" s="19"/>
      <c r="VW985" s="19"/>
      <c r="VX985" s="19"/>
      <c r="VY985" s="19"/>
      <c r="VZ985" s="19"/>
      <c r="WA985" s="19"/>
      <c r="WB985" s="19"/>
      <c r="WC985" s="19"/>
      <c r="WD985" s="19"/>
      <c r="WE985" s="19"/>
      <c r="WF985" s="19"/>
      <c r="WG985" s="19"/>
      <c r="WH985" s="19"/>
      <c r="WI985" s="19"/>
      <c r="WJ985" s="19"/>
      <c r="WK985" s="19"/>
      <c r="WL985" s="19"/>
      <c r="WM985" s="19"/>
      <c r="WN985" s="19"/>
      <c r="WO985" s="19"/>
      <c r="WP985" s="19"/>
      <c r="WQ985" s="19"/>
      <c r="WR985" s="19"/>
      <c r="WS985" s="19"/>
      <c r="WT985" s="19"/>
      <c r="WU985" s="19"/>
      <c r="WV985" s="19"/>
      <c r="WW985" s="19"/>
      <c r="WX985" s="19"/>
      <c r="WY985" s="19"/>
    </row>
    <row r="986" spans="1:623" s="17" customFormat="1" hidden="1" x14ac:dyDescent="0.2">
      <c r="A986" s="16"/>
      <c r="I986" s="18"/>
      <c r="J986" s="18"/>
      <c r="N986" s="16"/>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c r="BA986" s="19"/>
      <c r="BB986" s="19"/>
      <c r="BC986" s="19"/>
      <c r="BD986" s="19"/>
      <c r="BE986" s="19"/>
      <c r="BF986" s="19"/>
      <c r="BG986" s="19"/>
      <c r="BH986" s="19"/>
      <c r="BI986" s="19"/>
      <c r="BJ986" s="19"/>
      <c r="BK986" s="19"/>
      <c r="BL986" s="19"/>
      <c r="BM986" s="19"/>
      <c r="BN986" s="19"/>
      <c r="BO986" s="19"/>
      <c r="BP986" s="19"/>
      <c r="BQ986" s="19"/>
      <c r="BR986" s="19"/>
      <c r="BS986" s="19"/>
      <c r="BT986" s="19"/>
      <c r="BU986" s="19"/>
      <c r="BV986" s="19"/>
      <c r="BW986" s="19"/>
      <c r="BX986" s="19"/>
      <c r="BY986" s="19"/>
      <c r="BZ986" s="19"/>
      <c r="CA986" s="19"/>
      <c r="CB986" s="19"/>
      <c r="CC986" s="19"/>
      <c r="CD986" s="19"/>
      <c r="CE986" s="19"/>
      <c r="CF986" s="19"/>
      <c r="CG986" s="19"/>
      <c r="CH986" s="19"/>
      <c r="CI986" s="19"/>
      <c r="CJ986" s="19"/>
      <c r="CK986" s="19"/>
      <c r="CL986" s="19"/>
      <c r="CM986" s="19"/>
      <c r="CN986" s="19"/>
      <c r="CO986" s="19"/>
      <c r="CP986" s="19"/>
      <c r="CQ986" s="19"/>
      <c r="CR986" s="19"/>
      <c r="CS986" s="19"/>
      <c r="CT986" s="19"/>
      <c r="CU986" s="19"/>
      <c r="CV986" s="19"/>
      <c r="CW986" s="19"/>
      <c r="CX986" s="19"/>
      <c r="CY986" s="19"/>
      <c r="CZ986" s="19"/>
      <c r="DA986" s="19"/>
      <c r="DB986" s="19"/>
      <c r="DC986" s="19"/>
      <c r="DD986" s="19"/>
      <c r="DE986" s="19"/>
      <c r="DF986" s="19"/>
      <c r="DG986" s="19"/>
      <c r="DH986" s="19"/>
      <c r="DI986" s="19"/>
      <c r="DJ986" s="19"/>
      <c r="DK986" s="19"/>
      <c r="DL986" s="19"/>
      <c r="DM986" s="19"/>
      <c r="DN986" s="19"/>
      <c r="DO986" s="19"/>
      <c r="DP986" s="19"/>
      <c r="DQ986" s="19"/>
      <c r="DR986" s="19"/>
      <c r="DS986" s="19"/>
      <c r="DT986" s="19"/>
      <c r="DU986" s="19"/>
      <c r="DV986" s="19"/>
      <c r="DW986" s="19"/>
      <c r="DX986" s="19"/>
      <c r="DY986" s="19"/>
      <c r="DZ986" s="19"/>
      <c r="EA986" s="19"/>
      <c r="EB986" s="19"/>
      <c r="EC986" s="19"/>
      <c r="ED986" s="19"/>
      <c r="EE986" s="19"/>
      <c r="EF986" s="19"/>
      <c r="EG986" s="19"/>
      <c r="EH986" s="19"/>
      <c r="EI986" s="19"/>
      <c r="EJ986" s="19"/>
      <c r="EK986" s="19"/>
      <c r="EL986" s="19"/>
      <c r="EM986" s="19"/>
      <c r="EN986" s="19"/>
      <c r="EO986" s="19"/>
      <c r="EP986" s="19"/>
      <c r="EQ986" s="19"/>
      <c r="ER986" s="19"/>
      <c r="ES986" s="19"/>
      <c r="ET986" s="19"/>
      <c r="EU986" s="19"/>
      <c r="EV986" s="19"/>
      <c r="EW986" s="19"/>
      <c r="EX986" s="19"/>
      <c r="EY986" s="19"/>
      <c r="EZ986" s="19"/>
      <c r="FA986" s="19"/>
      <c r="FB986" s="19"/>
      <c r="FC986" s="19"/>
      <c r="FD986" s="19"/>
      <c r="FE986" s="19"/>
      <c r="FF986" s="19"/>
      <c r="FG986" s="19"/>
      <c r="FH986" s="19"/>
      <c r="FI986" s="19"/>
      <c r="FJ986" s="19"/>
      <c r="FK986" s="19"/>
      <c r="FL986" s="19"/>
      <c r="FM986" s="19"/>
      <c r="FN986" s="19"/>
      <c r="FO986" s="19"/>
      <c r="FP986" s="19"/>
      <c r="FQ986" s="19"/>
      <c r="FR986" s="19"/>
      <c r="FS986" s="19"/>
      <c r="FT986" s="19"/>
      <c r="FU986" s="19"/>
      <c r="FV986" s="19"/>
      <c r="FW986" s="19"/>
      <c r="FX986" s="19"/>
      <c r="FY986" s="19"/>
      <c r="FZ986" s="19"/>
      <c r="GA986" s="19"/>
      <c r="GB986" s="19"/>
      <c r="GC986" s="19"/>
      <c r="GD986" s="19"/>
      <c r="GE986" s="19"/>
      <c r="GF986" s="19"/>
      <c r="GG986" s="19"/>
      <c r="GH986" s="19"/>
      <c r="GI986" s="19"/>
      <c r="GJ986" s="19"/>
      <c r="GK986" s="19"/>
      <c r="GL986" s="19"/>
      <c r="GM986" s="19"/>
      <c r="GN986" s="19"/>
      <c r="GO986" s="19"/>
      <c r="GP986" s="19"/>
      <c r="GQ986" s="19"/>
      <c r="GR986" s="19"/>
      <c r="GS986" s="19"/>
      <c r="GT986" s="19"/>
      <c r="GU986" s="19"/>
      <c r="GV986" s="19"/>
      <c r="GW986" s="19"/>
      <c r="GX986" s="19"/>
      <c r="GY986" s="19"/>
      <c r="GZ986" s="19"/>
      <c r="HA986" s="19"/>
      <c r="HB986" s="19"/>
      <c r="HC986" s="19"/>
      <c r="HD986" s="19"/>
      <c r="HE986" s="19"/>
      <c r="HF986" s="19"/>
      <c r="HG986" s="19"/>
      <c r="HH986" s="19"/>
      <c r="HI986" s="19"/>
      <c r="HJ986" s="19"/>
      <c r="HK986" s="19"/>
      <c r="HL986" s="19"/>
      <c r="HM986" s="19"/>
      <c r="HN986" s="19"/>
      <c r="HO986" s="19"/>
      <c r="HP986" s="19"/>
      <c r="HQ986" s="19"/>
      <c r="HR986" s="19"/>
      <c r="HS986" s="19"/>
      <c r="HT986" s="19"/>
      <c r="HU986" s="19"/>
      <c r="HV986" s="19"/>
      <c r="HW986" s="19"/>
      <c r="HX986" s="19"/>
      <c r="HY986" s="19"/>
      <c r="HZ986" s="19"/>
      <c r="IA986" s="19"/>
      <c r="IB986" s="19"/>
      <c r="IC986" s="19"/>
      <c r="ID986" s="19"/>
      <c r="IE986" s="19"/>
      <c r="IF986" s="19"/>
      <c r="IG986" s="19"/>
      <c r="IH986" s="19"/>
      <c r="II986" s="19"/>
      <c r="IJ986" s="19"/>
      <c r="IK986" s="19"/>
      <c r="IL986" s="19"/>
      <c r="IM986" s="19"/>
      <c r="IN986" s="19"/>
      <c r="IO986" s="19"/>
      <c r="IP986" s="19"/>
      <c r="IQ986" s="19"/>
      <c r="IR986" s="19"/>
      <c r="IS986" s="19"/>
      <c r="IT986" s="19"/>
      <c r="IU986" s="19"/>
      <c r="IV986" s="19"/>
      <c r="IW986" s="19"/>
      <c r="IX986" s="19"/>
      <c r="IY986" s="19"/>
      <c r="IZ986" s="19"/>
      <c r="JA986" s="19"/>
      <c r="JB986" s="19"/>
      <c r="JC986" s="19"/>
      <c r="JD986" s="19"/>
      <c r="JE986" s="19"/>
      <c r="JF986" s="19"/>
      <c r="JG986" s="19"/>
      <c r="JH986" s="19"/>
      <c r="JI986" s="19"/>
      <c r="JJ986" s="19"/>
      <c r="JK986" s="19"/>
      <c r="JL986" s="19"/>
      <c r="JM986" s="19"/>
      <c r="JN986" s="19"/>
      <c r="JO986" s="19"/>
      <c r="JP986" s="19"/>
      <c r="JQ986" s="19"/>
      <c r="JR986" s="19"/>
      <c r="JS986" s="19"/>
      <c r="JT986" s="19"/>
      <c r="JU986" s="19"/>
      <c r="JV986" s="19"/>
      <c r="JW986" s="19"/>
      <c r="JX986" s="19"/>
      <c r="JY986" s="19"/>
      <c r="JZ986" s="19"/>
      <c r="KA986" s="19"/>
      <c r="KB986" s="19"/>
      <c r="KC986" s="19"/>
      <c r="KD986" s="19"/>
      <c r="KE986" s="19"/>
      <c r="KF986" s="19"/>
      <c r="KG986" s="19"/>
      <c r="KH986" s="19"/>
      <c r="KI986" s="19"/>
      <c r="KJ986" s="19"/>
      <c r="KK986" s="19"/>
      <c r="KL986" s="19"/>
      <c r="KM986" s="19"/>
      <c r="KN986" s="19"/>
      <c r="KO986" s="19"/>
      <c r="KP986" s="19"/>
      <c r="KQ986" s="19"/>
      <c r="KR986" s="19"/>
      <c r="KS986" s="19"/>
      <c r="KT986" s="19"/>
      <c r="KU986" s="19"/>
      <c r="KV986" s="19"/>
      <c r="KW986" s="19"/>
      <c r="KX986" s="19"/>
      <c r="KY986" s="19"/>
      <c r="KZ986" s="19"/>
      <c r="LA986" s="19"/>
      <c r="LB986" s="19"/>
      <c r="LC986" s="19"/>
      <c r="LD986" s="19"/>
      <c r="LE986" s="19"/>
      <c r="LF986" s="19"/>
      <c r="LG986" s="19"/>
      <c r="LH986" s="19"/>
      <c r="LI986" s="19"/>
      <c r="LJ986" s="19"/>
      <c r="LK986" s="19"/>
      <c r="LL986" s="19"/>
      <c r="LM986" s="19"/>
      <c r="LN986" s="19"/>
      <c r="LO986" s="19"/>
      <c r="LP986" s="19"/>
      <c r="LQ986" s="19"/>
      <c r="LR986" s="19"/>
      <c r="LS986" s="19"/>
      <c r="LT986" s="19"/>
      <c r="LU986" s="19"/>
      <c r="LV986" s="19"/>
      <c r="LW986" s="19"/>
      <c r="LX986" s="19"/>
      <c r="LY986" s="19"/>
      <c r="LZ986" s="19"/>
      <c r="MA986" s="19"/>
      <c r="MB986" s="19"/>
      <c r="MC986" s="19"/>
      <c r="MD986" s="19"/>
      <c r="ME986" s="19"/>
      <c r="MF986" s="19"/>
      <c r="MG986" s="19"/>
      <c r="MH986" s="19"/>
      <c r="MI986" s="19"/>
      <c r="MJ986" s="19"/>
      <c r="MK986" s="19"/>
      <c r="ML986" s="19"/>
      <c r="MM986" s="19"/>
      <c r="MN986" s="19"/>
      <c r="MO986" s="19"/>
      <c r="MP986" s="19"/>
      <c r="MQ986" s="19"/>
      <c r="MR986" s="19"/>
      <c r="MS986" s="19"/>
      <c r="MT986" s="19"/>
      <c r="MU986" s="19"/>
      <c r="MV986" s="19"/>
      <c r="MW986" s="19"/>
      <c r="MX986" s="19"/>
      <c r="MY986" s="19"/>
      <c r="MZ986" s="19"/>
      <c r="NA986" s="19"/>
      <c r="NB986" s="19"/>
      <c r="NC986" s="19"/>
      <c r="ND986" s="19"/>
      <c r="NE986" s="19"/>
      <c r="NF986" s="19"/>
      <c r="NG986" s="19"/>
      <c r="NH986" s="19"/>
      <c r="NI986" s="19"/>
      <c r="NJ986" s="19"/>
      <c r="NK986" s="19"/>
      <c r="NL986" s="19"/>
      <c r="NM986" s="19"/>
      <c r="NN986" s="19"/>
      <c r="NO986" s="19"/>
      <c r="NP986" s="19"/>
      <c r="NQ986" s="19"/>
      <c r="NR986" s="19"/>
      <c r="NS986" s="19"/>
      <c r="NT986" s="19"/>
      <c r="NU986" s="19"/>
      <c r="NV986" s="19"/>
      <c r="NW986" s="19"/>
      <c r="NX986" s="19"/>
      <c r="NY986" s="19"/>
      <c r="NZ986" s="19"/>
      <c r="OA986" s="19"/>
      <c r="OB986" s="19"/>
      <c r="OC986" s="19"/>
      <c r="OD986" s="19"/>
      <c r="OE986" s="19"/>
      <c r="OF986" s="19"/>
      <c r="OG986" s="19"/>
      <c r="OH986" s="19"/>
      <c r="OI986" s="19"/>
      <c r="OJ986" s="19"/>
      <c r="OK986" s="19"/>
      <c r="OL986" s="19"/>
      <c r="OM986" s="19"/>
      <c r="ON986" s="19"/>
      <c r="OO986" s="19"/>
      <c r="OP986" s="19"/>
      <c r="OQ986" s="19"/>
      <c r="OR986" s="19"/>
      <c r="OS986" s="19"/>
      <c r="OT986" s="19"/>
      <c r="OU986" s="19"/>
      <c r="OV986" s="19"/>
      <c r="OW986" s="19"/>
      <c r="OX986" s="19"/>
      <c r="OY986" s="19"/>
      <c r="OZ986" s="19"/>
      <c r="PA986" s="19"/>
      <c r="PB986" s="19"/>
      <c r="PC986" s="19"/>
      <c r="PD986" s="19"/>
      <c r="PE986" s="19"/>
      <c r="PF986" s="19"/>
      <c r="PG986" s="19"/>
      <c r="PH986" s="19"/>
      <c r="PI986" s="19"/>
      <c r="PJ986" s="19"/>
      <c r="PK986" s="19"/>
      <c r="PL986" s="19"/>
      <c r="PM986" s="19"/>
      <c r="PN986" s="19"/>
      <c r="PO986" s="19"/>
      <c r="PP986" s="19"/>
      <c r="PQ986" s="19"/>
      <c r="PR986" s="19"/>
      <c r="PS986" s="19"/>
      <c r="PT986" s="19"/>
      <c r="PU986" s="19"/>
      <c r="PV986" s="19"/>
      <c r="PW986" s="19"/>
      <c r="PX986" s="19"/>
      <c r="PY986" s="19"/>
      <c r="PZ986" s="19"/>
      <c r="QA986" s="19"/>
      <c r="QB986" s="19"/>
      <c r="QC986" s="19"/>
      <c r="QD986" s="19"/>
      <c r="QE986" s="19"/>
      <c r="QF986" s="19"/>
      <c r="QG986" s="19"/>
      <c r="QH986" s="19"/>
      <c r="QI986" s="19"/>
      <c r="QJ986" s="19"/>
      <c r="QK986" s="19"/>
      <c r="QL986" s="19"/>
      <c r="QM986" s="19"/>
      <c r="QN986" s="19"/>
      <c r="QO986" s="19"/>
      <c r="QP986" s="19"/>
      <c r="QQ986" s="19"/>
      <c r="QR986" s="19"/>
      <c r="QS986" s="19"/>
      <c r="QT986" s="19"/>
      <c r="QU986" s="19"/>
      <c r="QV986" s="19"/>
      <c r="QW986" s="19"/>
      <c r="QX986" s="19"/>
      <c r="QY986" s="19"/>
      <c r="QZ986" s="19"/>
      <c r="RA986" s="19"/>
      <c r="RB986" s="19"/>
      <c r="RC986" s="19"/>
      <c r="RD986" s="19"/>
      <c r="RE986" s="19"/>
      <c r="RF986" s="19"/>
      <c r="RG986" s="19"/>
      <c r="RH986" s="19"/>
      <c r="RI986" s="19"/>
      <c r="RJ986" s="19"/>
      <c r="RK986" s="19"/>
      <c r="RL986" s="19"/>
      <c r="RM986" s="19"/>
      <c r="RN986" s="19"/>
      <c r="RO986" s="19"/>
      <c r="RP986" s="19"/>
      <c r="RQ986" s="19"/>
      <c r="RR986" s="19"/>
      <c r="RS986" s="19"/>
      <c r="RT986" s="19"/>
      <c r="RU986" s="19"/>
      <c r="RV986" s="19"/>
      <c r="RW986" s="19"/>
      <c r="RX986" s="19"/>
      <c r="RY986" s="19"/>
      <c r="RZ986" s="19"/>
      <c r="SA986" s="19"/>
      <c r="SB986" s="19"/>
      <c r="SC986" s="19"/>
      <c r="SD986" s="19"/>
      <c r="SE986" s="19"/>
      <c r="SF986" s="19"/>
      <c r="SG986" s="19"/>
      <c r="SH986" s="19"/>
      <c r="SI986" s="19"/>
      <c r="SJ986" s="19"/>
      <c r="SK986" s="19"/>
      <c r="SL986" s="19"/>
      <c r="SM986" s="19"/>
      <c r="SN986" s="19"/>
      <c r="SO986" s="19"/>
      <c r="SP986" s="19"/>
      <c r="SQ986" s="19"/>
      <c r="SR986" s="19"/>
      <c r="SS986" s="19"/>
      <c r="ST986" s="19"/>
      <c r="SU986" s="19"/>
      <c r="SV986" s="19"/>
      <c r="SW986" s="19"/>
      <c r="SX986" s="19"/>
      <c r="SY986" s="19"/>
      <c r="SZ986" s="19"/>
      <c r="TA986" s="19"/>
      <c r="TB986" s="19"/>
      <c r="TC986" s="19"/>
      <c r="TD986" s="19"/>
      <c r="TE986" s="19"/>
      <c r="TF986" s="19"/>
      <c r="TG986" s="19"/>
      <c r="TH986" s="19"/>
      <c r="TI986" s="19"/>
      <c r="TJ986" s="19"/>
      <c r="TK986" s="19"/>
      <c r="TL986" s="19"/>
      <c r="TM986" s="19"/>
      <c r="TN986" s="19"/>
      <c r="TO986" s="19"/>
      <c r="TP986" s="19"/>
      <c r="TQ986" s="19"/>
      <c r="TR986" s="19"/>
      <c r="TS986" s="19"/>
      <c r="TT986" s="19"/>
      <c r="TU986" s="19"/>
      <c r="TV986" s="19"/>
      <c r="TW986" s="19"/>
      <c r="TX986" s="19"/>
      <c r="TY986" s="19"/>
      <c r="TZ986" s="19"/>
      <c r="UA986" s="19"/>
      <c r="UB986" s="19"/>
      <c r="UC986" s="19"/>
      <c r="UD986" s="19"/>
      <c r="UE986" s="19"/>
      <c r="UF986" s="19"/>
      <c r="UG986" s="19"/>
      <c r="UH986" s="19"/>
      <c r="UI986" s="19"/>
      <c r="UJ986" s="19"/>
      <c r="UK986" s="19"/>
      <c r="UL986" s="19"/>
      <c r="UM986" s="19"/>
      <c r="UN986" s="19"/>
      <c r="UO986" s="19"/>
      <c r="UP986" s="19"/>
      <c r="UQ986" s="19"/>
      <c r="UR986" s="19"/>
      <c r="US986" s="19"/>
      <c r="UT986" s="19"/>
      <c r="UU986" s="19"/>
      <c r="UV986" s="19"/>
      <c r="UW986" s="19"/>
      <c r="UX986" s="19"/>
      <c r="UY986" s="19"/>
      <c r="UZ986" s="19"/>
      <c r="VA986" s="19"/>
      <c r="VB986" s="19"/>
      <c r="VC986" s="19"/>
      <c r="VD986" s="19"/>
      <c r="VE986" s="19"/>
      <c r="VF986" s="19"/>
      <c r="VG986" s="19"/>
      <c r="VH986" s="19"/>
      <c r="VI986" s="19"/>
      <c r="VJ986" s="19"/>
      <c r="VK986" s="19"/>
      <c r="VL986" s="19"/>
      <c r="VM986" s="19"/>
      <c r="VN986" s="19"/>
      <c r="VO986" s="19"/>
      <c r="VP986" s="19"/>
      <c r="VQ986" s="19"/>
      <c r="VR986" s="19"/>
      <c r="VS986" s="19"/>
      <c r="VT986" s="19"/>
      <c r="VU986" s="19"/>
      <c r="VV986" s="19"/>
      <c r="VW986" s="19"/>
      <c r="VX986" s="19"/>
      <c r="VY986" s="19"/>
      <c r="VZ986" s="19"/>
      <c r="WA986" s="19"/>
      <c r="WB986" s="19"/>
      <c r="WC986" s="19"/>
      <c r="WD986" s="19"/>
      <c r="WE986" s="19"/>
      <c r="WF986" s="19"/>
      <c r="WG986" s="19"/>
      <c r="WH986" s="19"/>
      <c r="WI986" s="19"/>
      <c r="WJ986" s="19"/>
      <c r="WK986" s="19"/>
      <c r="WL986" s="19"/>
      <c r="WM986" s="19"/>
      <c r="WN986" s="19"/>
      <c r="WO986" s="19"/>
      <c r="WP986" s="19"/>
      <c r="WQ986" s="19"/>
      <c r="WR986" s="19"/>
      <c r="WS986" s="19"/>
      <c r="WT986" s="19"/>
      <c r="WU986" s="19"/>
      <c r="WV986" s="19"/>
      <c r="WW986" s="19"/>
      <c r="WX986" s="19"/>
      <c r="WY986" s="19"/>
    </row>
    <row r="987" spans="1:623" s="17" customFormat="1" hidden="1" x14ac:dyDescent="0.2">
      <c r="A987" s="16"/>
      <c r="I987" s="18"/>
      <c r="J987" s="18"/>
      <c r="N987" s="16"/>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c r="BA987" s="19"/>
      <c r="BB987" s="19"/>
      <c r="BC987" s="19"/>
      <c r="BD987" s="19"/>
      <c r="BE987" s="19"/>
      <c r="BF987" s="19"/>
      <c r="BG987" s="19"/>
      <c r="BH987" s="19"/>
      <c r="BI987" s="19"/>
      <c r="BJ987" s="19"/>
      <c r="BK987" s="19"/>
      <c r="BL987" s="19"/>
      <c r="BM987" s="19"/>
      <c r="BN987" s="19"/>
      <c r="BO987" s="19"/>
      <c r="BP987" s="19"/>
      <c r="BQ987" s="19"/>
      <c r="BR987" s="19"/>
      <c r="BS987" s="19"/>
      <c r="BT987" s="19"/>
      <c r="BU987" s="19"/>
      <c r="BV987" s="19"/>
      <c r="BW987" s="19"/>
      <c r="BX987" s="19"/>
      <c r="BY987" s="19"/>
      <c r="BZ987" s="19"/>
      <c r="CA987" s="19"/>
      <c r="CB987" s="19"/>
      <c r="CC987" s="19"/>
      <c r="CD987" s="19"/>
      <c r="CE987" s="19"/>
      <c r="CF987" s="19"/>
      <c r="CG987" s="19"/>
      <c r="CH987" s="19"/>
      <c r="CI987" s="19"/>
      <c r="CJ987" s="19"/>
      <c r="CK987" s="19"/>
      <c r="CL987" s="19"/>
      <c r="CM987" s="19"/>
      <c r="CN987" s="19"/>
      <c r="CO987" s="19"/>
      <c r="CP987" s="19"/>
      <c r="CQ987" s="19"/>
      <c r="CR987" s="19"/>
      <c r="CS987" s="19"/>
      <c r="CT987" s="19"/>
      <c r="CU987" s="19"/>
      <c r="CV987" s="19"/>
      <c r="CW987" s="19"/>
      <c r="CX987" s="19"/>
      <c r="CY987" s="19"/>
      <c r="CZ987" s="19"/>
      <c r="DA987" s="19"/>
      <c r="DB987" s="19"/>
      <c r="DC987" s="19"/>
      <c r="DD987" s="19"/>
      <c r="DE987" s="19"/>
      <c r="DF987" s="19"/>
      <c r="DG987" s="19"/>
      <c r="DH987" s="19"/>
      <c r="DI987" s="19"/>
      <c r="DJ987" s="19"/>
      <c r="DK987" s="19"/>
      <c r="DL987" s="19"/>
      <c r="DM987" s="19"/>
      <c r="DN987" s="19"/>
      <c r="DO987" s="19"/>
      <c r="DP987" s="19"/>
      <c r="DQ987" s="19"/>
      <c r="DR987" s="19"/>
      <c r="DS987" s="19"/>
      <c r="DT987" s="19"/>
      <c r="DU987" s="19"/>
      <c r="DV987" s="19"/>
      <c r="DW987" s="19"/>
      <c r="DX987" s="19"/>
      <c r="DY987" s="19"/>
      <c r="DZ987" s="19"/>
      <c r="EA987" s="19"/>
      <c r="EB987" s="19"/>
      <c r="EC987" s="19"/>
      <c r="ED987" s="19"/>
      <c r="EE987" s="19"/>
      <c r="EF987" s="19"/>
      <c r="EG987" s="19"/>
      <c r="EH987" s="19"/>
      <c r="EI987" s="19"/>
      <c r="EJ987" s="19"/>
      <c r="EK987" s="19"/>
      <c r="EL987" s="19"/>
      <c r="EM987" s="19"/>
      <c r="EN987" s="19"/>
      <c r="EO987" s="19"/>
      <c r="EP987" s="19"/>
      <c r="EQ987" s="19"/>
      <c r="ER987" s="19"/>
      <c r="ES987" s="19"/>
      <c r="ET987" s="19"/>
      <c r="EU987" s="19"/>
      <c r="EV987" s="19"/>
      <c r="EW987" s="19"/>
      <c r="EX987" s="19"/>
      <c r="EY987" s="19"/>
      <c r="EZ987" s="19"/>
      <c r="FA987" s="19"/>
      <c r="FB987" s="19"/>
      <c r="FC987" s="19"/>
      <c r="FD987" s="19"/>
      <c r="FE987" s="19"/>
      <c r="FF987" s="19"/>
      <c r="FG987" s="19"/>
      <c r="FH987" s="19"/>
      <c r="FI987" s="19"/>
      <c r="FJ987" s="19"/>
      <c r="FK987" s="19"/>
      <c r="FL987" s="19"/>
      <c r="FM987" s="19"/>
      <c r="FN987" s="19"/>
      <c r="FO987" s="19"/>
      <c r="FP987" s="19"/>
      <c r="FQ987" s="19"/>
      <c r="FR987" s="19"/>
      <c r="FS987" s="19"/>
      <c r="FT987" s="19"/>
      <c r="FU987" s="19"/>
      <c r="FV987" s="19"/>
      <c r="FW987" s="19"/>
      <c r="FX987" s="19"/>
      <c r="FY987" s="19"/>
      <c r="FZ987" s="19"/>
      <c r="GA987" s="19"/>
      <c r="GB987" s="19"/>
      <c r="GC987" s="19"/>
      <c r="GD987" s="19"/>
      <c r="GE987" s="19"/>
      <c r="GF987" s="19"/>
      <c r="GG987" s="19"/>
      <c r="GH987" s="19"/>
      <c r="GI987" s="19"/>
      <c r="GJ987" s="19"/>
      <c r="GK987" s="19"/>
      <c r="GL987" s="19"/>
      <c r="GM987" s="19"/>
      <c r="GN987" s="19"/>
      <c r="GO987" s="19"/>
      <c r="GP987" s="19"/>
      <c r="GQ987" s="19"/>
      <c r="GR987" s="19"/>
      <c r="GS987" s="19"/>
      <c r="GT987" s="19"/>
      <c r="GU987" s="19"/>
      <c r="GV987" s="19"/>
      <c r="GW987" s="19"/>
      <c r="GX987" s="19"/>
      <c r="GY987" s="19"/>
      <c r="GZ987" s="19"/>
      <c r="HA987" s="19"/>
      <c r="HB987" s="19"/>
      <c r="HC987" s="19"/>
      <c r="HD987" s="19"/>
      <c r="HE987" s="19"/>
      <c r="HF987" s="19"/>
      <c r="HG987" s="19"/>
      <c r="HH987" s="19"/>
      <c r="HI987" s="19"/>
      <c r="HJ987" s="19"/>
      <c r="HK987" s="19"/>
      <c r="HL987" s="19"/>
      <c r="HM987" s="19"/>
      <c r="HN987" s="19"/>
      <c r="HO987" s="19"/>
      <c r="HP987" s="19"/>
      <c r="HQ987" s="19"/>
      <c r="HR987" s="19"/>
      <c r="HS987" s="19"/>
      <c r="HT987" s="19"/>
      <c r="HU987" s="19"/>
      <c r="HV987" s="19"/>
      <c r="HW987" s="19"/>
      <c r="HX987" s="19"/>
      <c r="HY987" s="19"/>
      <c r="HZ987" s="19"/>
      <c r="IA987" s="19"/>
      <c r="IB987" s="19"/>
      <c r="IC987" s="19"/>
      <c r="ID987" s="19"/>
      <c r="IE987" s="19"/>
      <c r="IF987" s="19"/>
      <c r="IG987" s="19"/>
      <c r="IH987" s="19"/>
      <c r="II987" s="19"/>
      <c r="IJ987" s="19"/>
      <c r="IK987" s="19"/>
      <c r="IL987" s="19"/>
      <c r="IM987" s="19"/>
      <c r="IN987" s="19"/>
      <c r="IO987" s="19"/>
      <c r="IP987" s="19"/>
      <c r="IQ987" s="19"/>
      <c r="IR987" s="19"/>
      <c r="IS987" s="19"/>
      <c r="IT987" s="19"/>
      <c r="IU987" s="19"/>
      <c r="IV987" s="19"/>
      <c r="IW987" s="19"/>
      <c r="IX987" s="19"/>
      <c r="IY987" s="19"/>
      <c r="IZ987" s="19"/>
      <c r="JA987" s="19"/>
      <c r="JB987" s="19"/>
      <c r="JC987" s="19"/>
      <c r="JD987" s="19"/>
      <c r="JE987" s="19"/>
      <c r="JF987" s="19"/>
      <c r="JG987" s="19"/>
      <c r="JH987" s="19"/>
      <c r="JI987" s="19"/>
      <c r="JJ987" s="19"/>
      <c r="JK987" s="19"/>
      <c r="JL987" s="19"/>
      <c r="JM987" s="19"/>
      <c r="JN987" s="19"/>
      <c r="JO987" s="19"/>
      <c r="JP987" s="19"/>
      <c r="JQ987" s="19"/>
      <c r="JR987" s="19"/>
      <c r="JS987" s="19"/>
      <c r="JT987" s="19"/>
      <c r="JU987" s="19"/>
      <c r="JV987" s="19"/>
      <c r="JW987" s="19"/>
      <c r="JX987" s="19"/>
      <c r="JY987" s="19"/>
      <c r="JZ987" s="19"/>
      <c r="KA987" s="19"/>
      <c r="KB987" s="19"/>
      <c r="KC987" s="19"/>
      <c r="KD987" s="19"/>
      <c r="KE987" s="19"/>
      <c r="KF987" s="19"/>
      <c r="KG987" s="19"/>
      <c r="KH987" s="19"/>
      <c r="KI987" s="19"/>
      <c r="KJ987" s="19"/>
      <c r="KK987" s="19"/>
      <c r="KL987" s="19"/>
      <c r="KM987" s="19"/>
      <c r="KN987" s="19"/>
      <c r="KO987" s="19"/>
      <c r="KP987" s="19"/>
      <c r="KQ987" s="19"/>
      <c r="KR987" s="19"/>
      <c r="KS987" s="19"/>
      <c r="KT987" s="19"/>
      <c r="KU987" s="19"/>
      <c r="KV987" s="19"/>
      <c r="KW987" s="19"/>
      <c r="KX987" s="19"/>
      <c r="KY987" s="19"/>
      <c r="KZ987" s="19"/>
      <c r="LA987" s="19"/>
      <c r="LB987" s="19"/>
      <c r="LC987" s="19"/>
      <c r="LD987" s="19"/>
      <c r="LE987" s="19"/>
      <c r="LF987" s="19"/>
      <c r="LG987" s="19"/>
      <c r="LH987" s="19"/>
      <c r="LI987" s="19"/>
      <c r="LJ987" s="19"/>
      <c r="LK987" s="19"/>
      <c r="LL987" s="19"/>
      <c r="LM987" s="19"/>
      <c r="LN987" s="19"/>
      <c r="LO987" s="19"/>
      <c r="LP987" s="19"/>
      <c r="LQ987" s="19"/>
      <c r="LR987" s="19"/>
      <c r="LS987" s="19"/>
      <c r="LT987" s="19"/>
      <c r="LU987" s="19"/>
      <c r="LV987" s="19"/>
      <c r="LW987" s="19"/>
      <c r="LX987" s="19"/>
      <c r="LY987" s="19"/>
      <c r="LZ987" s="19"/>
      <c r="MA987" s="19"/>
      <c r="MB987" s="19"/>
      <c r="MC987" s="19"/>
      <c r="MD987" s="19"/>
      <c r="ME987" s="19"/>
      <c r="MF987" s="19"/>
      <c r="MG987" s="19"/>
      <c r="MH987" s="19"/>
      <c r="MI987" s="19"/>
      <c r="MJ987" s="19"/>
      <c r="MK987" s="19"/>
      <c r="ML987" s="19"/>
      <c r="MM987" s="19"/>
      <c r="MN987" s="19"/>
      <c r="MO987" s="19"/>
      <c r="MP987" s="19"/>
      <c r="MQ987" s="19"/>
      <c r="MR987" s="19"/>
      <c r="MS987" s="19"/>
      <c r="MT987" s="19"/>
      <c r="MU987" s="19"/>
      <c r="MV987" s="19"/>
      <c r="MW987" s="19"/>
      <c r="MX987" s="19"/>
      <c r="MY987" s="19"/>
      <c r="MZ987" s="19"/>
      <c r="NA987" s="19"/>
      <c r="NB987" s="19"/>
      <c r="NC987" s="19"/>
      <c r="ND987" s="19"/>
      <c r="NE987" s="19"/>
      <c r="NF987" s="19"/>
      <c r="NG987" s="19"/>
      <c r="NH987" s="19"/>
      <c r="NI987" s="19"/>
      <c r="NJ987" s="19"/>
      <c r="NK987" s="19"/>
      <c r="NL987" s="19"/>
      <c r="NM987" s="19"/>
      <c r="NN987" s="19"/>
      <c r="NO987" s="19"/>
      <c r="NP987" s="19"/>
      <c r="NQ987" s="19"/>
      <c r="NR987" s="19"/>
      <c r="NS987" s="19"/>
      <c r="NT987" s="19"/>
      <c r="NU987" s="19"/>
      <c r="NV987" s="19"/>
      <c r="NW987" s="19"/>
      <c r="NX987" s="19"/>
      <c r="NY987" s="19"/>
      <c r="NZ987" s="19"/>
      <c r="OA987" s="19"/>
      <c r="OB987" s="19"/>
      <c r="OC987" s="19"/>
      <c r="OD987" s="19"/>
      <c r="OE987" s="19"/>
      <c r="OF987" s="19"/>
      <c r="OG987" s="19"/>
      <c r="OH987" s="19"/>
      <c r="OI987" s="19"/>
      <c r="OJ987" s="19"/>
      <c r="OK987" s="19"/>
      <c r="OL987" s="19"/>
      <c r="OM987" s="19"/>
      <c r="ON987" s="19"/>
      <c r="OO987" s="19"/>
      <c r="OP987" s="19"/>
      <c r="OQ987" s="19"/>
      <c r="OR987" s="19"/>
      <c r="OS987" s="19"/>
      <c r="OT987" s="19"/>
      <c r="OU987" s="19"/>
      <c r="OV987" s="19"/>
      <c r="OW987" s="19"/>
      <c r="OX987" s="19"/>
      <c r="OY987" s="19"/>
      <c r="OZ987" s="19"/>
      <c r="PA987" s="19"/>
      <c r="PB987" s="19"/>
      <c r="PC987" s="19"/>
      <c r="PD987" s="19"/>
      <c r="PE987" s="19"/>
      <c r="PF987" s="19"/>
      <c r="PG987" s="19"/>
      <c r="PH987" s="19"/>
      <c r="PI987" s="19"/>
      <c r="PJ987" s="19"/>
      <c r="PK987" s="19"/>
      <c r="PL987" s="19"/>
      <c r="PM987" s="19"/>
      <c r="PN987" s="19"/>
      <c r="PO987" s="19"/>
      <c r="PP987" s="19"/>
      <c r="PQ987" s="19"/>
      <c r="PR987" s="19"/>
      <c r="PS987" s="19"/>
      <c r="PT987" s="19"/>
      <c r="PU987" s="19"/>
      <c r="PV987" s="19"/>
      <c r="PW987" s="19"/>
      <c r="PX987" s="19"/>
      <c r="PY987" s="19"/>
      <c r="PZ987" s="19"/>
      <c r="QA987" s="19"/>
      <c r="QB987" s="19"/>
      <c r="QC987" s="19"/>
      <c r="QD987" s="19"/>
      <c r="QE987" s="19"/>
      <c r="QF987" s="19"/>
      <c r="QG987" s="19"/>
      <c r="QH987" s="19"/>
      <c r="QI987" s="19"/>
      <c r="QJ987" s="19"/>
      <c r="QK987" s="19"/>
      <c r="QL987" s="19"/>
      <c r="QM987" s="19"/>
      <c r="QN987" s="19"/>
      <c r="QO987" s="19"/>
      <c r="QP987" s="19"/>
      <c r="QQ987" s="19"/>
      <c r="QR987" s="19"/>
      <c r="QS987" s="19"/>
      <c r="QT987" s="19"/>
      <c r="QU987" s="19"/>
      <c r="QV987" s="19"/>
      <c r="QW987" s="19"/>
      <c r="QX987" s="19"/>
      <c r="QY987" s="19"/>
      <c r="QZ987" s="19"/>
      <c r="RA987" s="19"/>
      <c r="RB987" s="19"/>
      <c r="RC987" s="19"/>
      <c r="RD987" s="19"/>
      <c r="RE987" s="19"/>
      <c r="RF987" s="19"/>
      <c r="RG987" s="19"/>
      <c r="RH987" s="19"/>
      <c r="RI987" s="19"/>
      <c r="RJ987" s="19"/>
      <c r="RK987" s="19"/>
      <c r="RL987" s="19"/>
      <c r="RM987" s="19"/>
      <c r="RN987" s="19"/>
      <c r="RO987" s="19"/>
      <c r="RP987" s="19"/>
      <c r="RQ987" s="19"/>
      <c r="RR987" s="19"/>
      <c r="RS987" s="19"/>
      <c r="RT987" s="19"/>
      <c r="RU987" s="19"/>
      <c r="RV987" s="19"/>
      <c r="RW987" s="19"/>
      <c r="RX987" s="19"/>
      <c r="RY987" s="19"/>
      <c r="RZ987" s="19"/>
      <c r="SA987" s="19"/>
      <c r="SB987" s="19"/>
      <c r="SC987" s="19"/>
      <c r="SD987" s="19"/>
      <c r="SE987" s="19"/>
      <c r="SF987" s="19"/>
      <c r="SG987" s="19"/>
      <c r="SH987" s="19"/>
      <c r="SI987" s="19"/>
      <c r="SJ987" s="19"/>
      <c r="SK987" s="19"/>
      <c r="SL987" s="19"/>
      <c r="SM987" s="19"/>
      <c r="SN987" s="19"/>
      <c r="SO987" s="19"/>
      <c r="SP987" s="19"/>
      <c r="SQ987" s="19"/>
      <c r="SR987" s="19"/>
      <c r="SS987" s="19"/>
      <c r="ST987" s="19"/>
      <c r="SU987" s="19"/>
      <c r="SV987" s="19"/>
      <c r="SW987" s="19"/>
      <c r="SX987" s="19"/>
      <c r="SY987" s="19"/>
      <c r="SZ987" s="19"/>
      <c r="TA987" s="19"/>
      <c r="TB987" s="19"/>
      <c r="TC987" s="19"/>
      <c r="TD987" s="19"/>
      <c r="TE987" s="19"/>
      <c r="TF987" s="19"/>
      <c r="TG987" s="19"/>
      <c r="TH987" s="19"/>
      <c r="TI987" s="19"/>
      <c r="TJ987" s="19"/>
      <c r="TK987" s="19"/>
      <c r="TL987" s="19"/>
      <c r="TM987" s="19"/>
      <c r="TN987" s="19"/>
      <c r="TO987" s="19"/>
      <c r="TP987" s="19"/>
      <c r="TQ987" s="19"/>
      <c r="TR987" s="19"/>
      <c r="TS987" s="19"/>
      <c r="TT987" s="19"/>
      <c r="TU987" s="19"/>
      <c r="TV987" s="19"/>
      <c r="TW987" s="19"/>
      <c r="TX987" s="19"/>
      <c r="TY987" s="19"/>
      <c r="TZ987" s="19"/>
      <c r="UA987" s="19"/>
      <c r="UB987" s="19"/>
      <c r="UC987" s="19"/>
      <c r="UD987" s="19"/>
      <c r="UE987" s="19"/>
      <c r="UF987" s="19"/>
      <c r="UG987" s="19"/>
      <c r="UH987" s="19"/>
      <c r="UI987" s="19"/>
      <c r="UJ987" s="19"/>
      <c r="UK987" s="19"/>
      <c r="UL987" s="19"/>
      <c r="UM987" s="19"/>
      <c r="UN987" s="19"/>
      <c r="UO987" s="19"/>
      <c r="UP987" s="19"/>
      <c r="UQ987" s="19"/>
      <c r="UR987" s="19"/>
      <c r="US987" s="19"/>
      <c r="UT987" s="19"/>
      <c r="UU987" s="19"/>
      <c r="UV987" s="19"/>
      <c r="UW987" s="19"/>
      <c r="UX987" s="19"/>
      <c r="UY987" s="19"/>
      <c r="UZ987" s="19"/>
      <c r="VA987" s="19"/>
      <c r="VB987" s="19"/>
      <c r="VC987" s="19"/>
      <c r="VD987" s="19"/>
      <c r="VE987" s="19"/>
      <c r="VF987" s="19"/>
      <c r="VG987" s="19"/>
      <c r="VH987" s="19"/>
      <c r="VI987" s="19"/>
      <c r="VJ987" s="19"/>
      <c r="VK987" s="19"/>
      <c r="VL987" s="19"/>
      <c r="VM987" s="19"/>
      <c r="VN987" s="19"/>
      <c r="VO987" s="19"/>
      <c r="VP987" s="19"/>
      <c r="VQ987" s="19"/>
      <c r="VR987" s="19"/>
      <c r="VS987" s="19"/>
      <c r="VT987" s="19"/>
      <c r="VU987" s="19"/>
      <c r="VV987" s="19"/>
      <c r="VW987" s="19"/>
      <c r="VX987" s="19"/>
      <c r="VY987" s="19"/>
      <c r="VZ987" s="19"/>
      <c r="WA987" s="19"/>
      <c r="WB987" s="19"/>
      <c r="WC987" s="19"/>
      <c r="WD987" s="19"/>
      <c r="WE987" s="19"/>
      <c r="WF987" s="19"/>
      <c r="WG987" s="19"/>
      <c r="WH987" s="19"/>
      <c r="WI987" s="19"/>
      <c r="WJ987" s="19"/>
      <c r="WK987" s="19"/>
      <c r="WL987" s="19"/>
      <c r="WM987" s="19"/>
      <c r="WN987" s="19"/>
      <c r="WO987" s="19"/>
      <c r="WP987" s="19"/>
      <c r="WQ987" s="19"/>
      <c r="WR987" s="19"/>
      <c r="WS987" s="19"/>
      <c r="WT987" s="19"/>
      <c r="WU987" s="19"/>
      <c r="WV987" s="19"/>
      <c r="WW987" s="19"/>
      <c r="WX987" s="19"/>
      <c r="WY987" s="19"/>
    </row>
    <row r="988" spans="1:623" s="17" customFormat="1" hidden="1" x14ac:dyDescent="0.2">
      <c r="A988" s="16"/>
      <c r="I988" s="18"/>
      <c r="J988" s="18"/>
      <c r="N988" s="16"/>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c r="BA988" s="19"/>
      <c r="BB988" s="19"/>
      <c r="BC988" s="19"/>
      <c r="BD988" s="19"/>
      <c r="BE988" s="19"/>
      <c r="BF988" s="19"/>
      <c r="BG988" s="19"/>
      <c r="BH988" s="19"/>
      <c r="BI988" s="19"/>
      <c r="BJ988" s="19"/>
      <c r="BK988" s="19"/>
      <c r="BL988" s="19"/>
      <c r="BM988" s="19"/>
      <c r="BN988" s="19"/>
      <c r="BO988" s="19"/>
      <c r="BP988" s="19"/>
      <c r="BQ988" s="19"/>
      <c r="BR988" s="19"/>
      <c r="BS988" s="19"/>
      <c r="BT988" s="19"/>
      <c r="BU988" s="19"/>
      <c r="BV988" s="19"/>
      <c r="BW988" s="19"/>
      <c r="BX988" s="19"/>
      <c r="BY988" s="19"/>
      <c r="BZ988" s="19"/>
      <c r="CA988" s="19"/>
      <c r="CB988" s="19"/>
      <c r="CC988" s="19"/>
      <c r="CD988" s="19"/>
      <c r="CE988" s="19"/>
      <c r="CF988" s="19"/>
      <c r="CG988" s="19"/>
      <c r="CH988" s="19"/>
      <c r="CI988" s="19"/>
      <c r="CJ988" s="19"/>
      <c r="CK988" s="19"/>
      <c r="CL988" s="19"/>
      <c r="CM988" s="19"/>
      <c r="CN988" s="19"/>
      <c r="CO988" s="19"/>
      <c r="CP988" s="19"/>
      <c r="CQ988" s="19"/>
      <c r="CR988" s="19"/>
      <c r="CS988" s="19"/>
      <c r="CT988" s="19"/>
      <c r="CU988" s="19"/>
      <c r="CV988" s="19"/>
      <c r="CW988" s="19"/>
      <c r="CX988" s="19"/>
      <c r="CY988" s="19"/>
      <c r="CZ988" s="19"/>
      <c r="DA988" s="19"/>
      <c r="DB988" s="19"/>
      <c r="DC988" s="19"/>
      <c r="DD988" s="19"/>
      <c r="DE988" s="19"/>
      <c r="DF988" s="19"/>
      <c r="DG988" s="19"/>
      <c r="DH988" s="19"/>
      <c r="DI988" s="19"/>
      <c r="DJ988" s="19"/>
      <c r="DK988" s="19"/>
      <c r="DL988" s="19"/>
      <c r="DM988" s="19"/>
      <c r="DN988" s="19"/>
      <c r="DO988" s="19"/>
      <c r="DP988" s="19"/>
      <c r="DQ988" s="19"/>
      <c r="DR988" s="19"/>
      <c r="DS988" s="19"/>
      <c r="DT988" s="19"/>
      <c r="DU988" s="19"/>
      <c r="DV988" s="19"/>
      <c r="DW988" s="19"/>
      <c r="DX988" s="19"/>
      <c r="DY988" s="19"/>
      <c r="DZ988" s="19"/>
      <c r="EA988" s="19"/>
      <c r="EB988" s="19"/>
      <c r="EC988" s="19"/>
      <c r="ED988" s="19"/>
      <c r="EE988" s="19"/>
      <c r="EF988" s="19"/>
      <c r="EG988" s="19"/>
      <c r="EH988" s="19"/>
      <c r="EI988" s="19"/>
      <c r="EJ988" s="19"/>
      <c r="EK988" s="19"/>
      <c r="EL988" s="19"/>
      <c r="EM988" s="19"/>
      <c r="EN988" s="19"/>
      <c r="EO988" s="19"/>
      <c r="EP988" s="19"/>
      <c r="EQ988" s="19"/>
      <c r="ER988" s="19"/>
      <c r="ES988" s="19"/>
      <c r="ET988" s="19"/>
      <c r="EU988" s="19"/>
      <c r="EV988" s="19"/>
      <c r="EW988" s="19"/>
      <c r="EX988" s="19"/>
      <c r="EY988" s="19"/>
      <c r="EZ988" s="19"/>
      <c r="FA988" s="19"/>
      <c r="FB988" s="19"/>
      <c r="FC988" s="19"/>
      <c r="FD988" s="19"/>
      <c r="FE988" s="19"/>
      <c r="FF988" s="19"/>
      <c r="FG988" s="19"/>
      <c r="FH988" s="19"/>
      <c r="FI988" s="19"/>
      <c r="FJ988" s="19"/>
      <c r="FK988" s="19"/>
      <c r="FL988" s="19"/>
      <c r="FM988" s="19"/>
      <c r="FN988" s="19"/>
      <c r="FO988" s="19"/>
      <c r="FP988" s="19"/>
      <c r="FQ988" s="19"/>
      <c r="FR988" s="19"/>
      <c r="FS988" s="19"/>
      <c r="FT988" s="19"/>
      <c r="FU988" s="19"/>
      <c r="FV988" s="19"/>
      <c r="FW988" s="19"/>
      <c r="FX988" s="19"/>
      <c r="FY988" s="19"/>
      <c r="FZ988" s="19"/>
      <c r="GA988" s="19"/>
      <c r="GB988" s="19"/>
      <c r="GC988" s="19"/>
      <c r="GD988" s="19"/>
      <c r="GE988" s="19"/>
      <c r="GF988" s="19"/>
      <c r="GG988" s="19"/>
      <c r="GH988" s="19"/>
      <c r="GI988" s="19"/>
      <c r="GJ988" s="19"/>
      <c r="GK988" s="19"/>
      <c r="GL988" s="19"/>
      <c r="GM988" s="19"/>
      <c r="GN988" s="19"/>
      <c r="GO988" s="19"/>
      <c r="GP988" s="19"/>
      <c r="GQ988" s="19"/>
      <c r="GR988" s="19"/>
      <c r="GS988" s="19"/>
      <c r="GT988" s="19"/>
      <c r="GU988" s="19"/>
      <c r="GV988" s="19"/>
      <c r="GW988" s="19"/>
      <c r="GX988" s="19"/>
      <c r="GY988" s="19"/>
      <c r="GZ988" s="19"/>
      <c r="HA988" s="19"/>
      <c r="HB988" s="19"/>
      <c r="HC988" s="19"/>
      <c r="HD988" s="19"/>
      <c r="HE988" s="19"/>
      <c r="HF988" s="19"/>
      <c r="HG988" s="19"/>
      <c r="HH988" s="19"/>
      <c r="HI988" s="19"/>
      <c r="HJ988" s="19"/>
      <c r="HK988" s="19"/>
      <c r="HL988" s="19"/>
      <c r="HM988" s="19"/>
      <c r="HN988" s="19"/>
      <c r="HO988" s="19"/>
      <c r="HP988" s="19"/>
      <c r="HQ988" s="19"/>
      <c r="HR988" s="19"/>
      <c r="HS988" s="19"/>
      <c r="HT988" s="19"/>
      <c r="HU988" s="19"/>
      <c r="HV988" s="19"/>
      <c r="HW988" s="19"/>
      <c r="HX988" s="19"/>
      <c r="HY988" s="19"/>
      <c r="HZ988" s="19"/>
      <c r="IA988" s="19"/>
      <c r="IB988" s="19"/>
      <c r="IC988" s="19"/>
      <c r="ID988" s="19"/>
      <c r="IE988" s="19"/>
      <c r="IF988" s="19"/>
      <c r="IG988" s="19"/>
      <c r="IH988" s="19"/>
      <c r="II988" s="19"/>
      <c r="IJ988" s="19"/>
      <c r="IK988" s="19"/>
      <c r="IL988" s="19"/>
      <c r="IM988" s="19"/>
      <c r="IN988" s="19"/>
      <c r="IO988" s="19"/>
      <c r="IP988" s="19"/>
      <c r="IQ988" s="19"/>
      <c r="IR988" s="19"/>
      <c r="IS988" s="19"/>
      <c r="IT988" s="19"/>
      <c r="IU988" s="19"/>
      <c r="IV988" s="19"/>
      <c r="IW988" s="19"/>
      <c r="IX988" s="19"/>
      <c r="IY988" s="19"/>
      <c r="IZ988" s="19"/>
      <c r="JA988" s="19"/>
      <c r="JB988" s="19"/>
      <c r="JC988" s="19"/>
      <c r="JD988" s="19"/>
      <c r="JE988" s="19"/>
      <c r="JF988" s="19"/>
      <c r="JG988" s="19"/>
      <c r="JH988" s="19"/>
      <c r="JI988" s="19"/>
      <c r="JJ988" s="19"/>
      <c r="JK988" s="19"/>
      <c r="JL988" s="19"/>
      <c r="JM988" s="19"/>
      <c r="JN988" s="19"/>
      <c r="JO988" s="19"/>
      <c r="JP988" s="19"/>
      <c r="JQ988" s="19"/>
      <c r="JR988" s="19"/>
      <c r="JS988" s="19"/>
      <c r="JT988" s="19"/>
      <c r="JU988" s="19"/>
      <c r="JV988" s="19"/>
      <c r="JW988" s="19"/>
      <c r="JX988" s="19"/>
      <c r="JY988" s="19"/>
      <c r="JZ988" s="19"/>
      <c r="KA988" s="19"/>
      <c r="KB988" s="19"/>
      <c r="KC988" s="19"/>
      <c r="KD988" s="19"/>
      <c r="KE988" s="19"/>
      <c r="KF988" s="19"/>
      <c r="KG988" s="19"/>
      <c r="KH988" s="19"/>
      <c r="KI988" s="19"/>
      <c r="KJ988" s="19"/>
      <c r="KK988" s="19"/>
      <c r="KL988" s="19"/>
      <c r="KM988" s="19"/>
      <c r="KN988" s="19"/>
      <c r="KO988" s="19"/>
      <c r="KP988" s="19"/>
      <c r="KQ988" s="19"/>
      <c r="KR988" s="19"/>
      <c r="KS988" s="19"/>
      <c r="KT988" s="19"/>
      <c r="KU988" s="19"/>
      <c r="KV988" s="19"/>
      <c r="KW988" s="19"/>
      <c r="KX988" s="19"/>
      <c r="KY988" s="19"/>
      <c r="KZ988" s="19"/>
      <c r="LA988" s="19"/>
      <c r="LB988" s="19"/>
      <c r="LC988" s="19"/>
      <c r="LD988" s="19"/>
      <c r="LE988" s="19"/>
      <c r="LF988" s="19"/>
      <c r="LG988" s="19"/>
      <c r="LH988" s="19"/>
      <c r="LI988" s="19"/>
      <c r="LJ988" s="19"/>
      <c r="LK988" s="19"/>
      <c r="LL988" s="19"/>
      <c r="LM988" s="19"/>
      <c r="LN988" s="19"/>
      <c r="LO988" s="19"/>
      <c r="LP988" s="19"/>
      <c r="LQ988" s="19"/>
      <c r="LR988" s="19"/>
      <c r="LS988" s="19"/>
      <c r="LT988" s="19"/>
      <c r="LU988" s="19"/>
      <c r="LV988" s="19"/>
      <c r="LW988" s="19"/>
      <c r="LX988" s="19"/>
      <c r="LY988" s="19"/>
      <c r="LZ988" s="19"/>
      <c r="MA988" s="19"/>
      <c r="MB988" s="19"/>
      <c r="MC988" s="19"/>
      <c r="MD988" s="19"/>
      <c r="ME988" s="19"/>
      <c r="MF988" s="19"/>
      <c r="MG988" s="19"/>
      <c r="MH988" s="19"/>
      <c r="MI988" s="19"/>
      <c r="MJ988" s="19"/>
      <c r="MK988" s="19"/>
      <c r="ML988" s="19"/>
      <c r="MM988" s="19"/>
      <c r="MN988" s="19"/>
      <c r="MO988" s="19"/>
      <c r="MP988" s="19"/>
      <c r="MQ988" s="19"/>
      <c r="MR988" s="19"/>
      <c r="MS988" s="19"/>
      <c r="MT988" s="19"/>
      <c r="MU988" s="19"/>
      <c r="MV988" s="19"/>
      <c r="MW988" s="19"/>
      <c r="MX988" s="19"/>
      <c r="MY988" s="19"/>
      <c r="MZ988" s="19"/>
      <c r="NA988" s="19"/>
      <c r="NB988" s="19"/>
      <c r="NC988" s="19"/>
      <c r="ND988" s="19"/>
      <c r="NE988" s="19"/>
      <c r="NF988" s="19"/>
      <c r="NG988" s="19"/>
      <c r="NH988" s="19"/>
      <c r="NI988" s="19"/>
      <c r="NJ988" s="19"/>
      <c r="NK988" s="19"/>
      <c r="NL988" s="19"/>
      <c r="NM988" s="19"/>
      <c r="NN988" s="19"/>
      <c r="NO988" s="19"/>
      <c r="NP988" s="19"/>
      <c r="NQ988" s="19"/>
      <c r="NR988" s="19"/>
      <c r="NS988" s="19"/>
      <c r="NT988" s="19"/>
      <c r="NU988" s="19"/>
      <c r="NV988" s="19"/>
      <c r="NW988" s="19"/>
      <c r="NX988" s="19"/>
      <c r="NY988" s="19"/>
      <c r="NZ988" s="19"/>
      <c r="OA988" s="19"/>
      <c r="OB988" s="19"/>
      <c r="OC988" s="19"/>
      <c r="OD988" s="19"/>
      <c r="OE988" s="19"/>
      <c r="OF988" s="19"/>
      <c r="OG988" s="19"/>
      <c r="OH988" s="19"/>
      <c r="OI988" s="19"/>
      <c r="OJ988" s="19"/>
      <c r="OK988" s="19"/>
      <c r="OL988" s="19"/>
      <c r="OM988" s="19"/>
      <c r="ON988" s="19"/>
      <c r="OO988" s="19"/>
      <c r="OP988" s="19"/>
      <c r="OQ988" s="19"/>
      <c r="OR988" s="19"/>
      <c r="OS988" s="19"/>
      <c r="OT988" s="19"/>
      <c r="OU988" s="19"/>
      <c r="OV988" s="19"/>
      <c r="OW988" s="19"/>
      <c r="OX988" s="19"/>
      <c r="OY988" s="19"/>
      <c r="OZ988" s="19"/>
      <c r="PA988" s="19"/>
      <c r="PB988" s="19"/>
      <c r="PC988" s="19"/>
      <c r="PD988" s="19"/>
      <c r="PE988" s="19"/>
      <c r="PF988" s="19"/>
      <c r="PG988" s="19"/>
      <c r="PH988" s="19"/>
      <c r="PI988" s="19"/>
      <c r="PJ988" s="19"/>
      <c r="PK988" s="19"/>
      <c r="PL988" s="19"/>
      <c r="PM988" s="19"/>
      <c r="PN988" s="19"/>
      <c r="PO988" s="19"/>
      <c r="PP988" s="19"/>
      <c r="PQ988" s="19"/>
      <c r="PR988" s="19"/>
      <c r="PS988" s="19"/>
      <c r="PT988" s="19"/>
      <c r="PU988" s="19"/>
      <c r="PV988" s="19"/>
      <c r="PW988" s="19"/>
      <c r="PX988" s="19"/>
      <c r="PY988" s="19"/>
      <c r="PZ988" s="19"/>
      <c r="QA988" s="19"/>
      <c r="QB988" s="19"/>
      <c r="QC988" s="19"/>
      <c r="QD988" s="19"/>
      <c r="QE988" s="19"/>
      <c r="QF988" s="19"/>
      <c r="QG988" s="19"/>
      <c r="QH988" s="19"/>
      <c r="QI988" s="19"/>
      <c r="QJ988" s="19"/>
      <c r="QK988" s="19"/>
      <c r="QL988" s="19"/>
      <c r="QM988" s="19"/>
      <c r="QN988" s="19"/>
      <c r="QO988" s="19"/>
      <c r="QP988" s="19"/>
      <c r="QQ988" s="19"/>
      <c r="QR988" s="19"/>
      <c r="QS988" s="19"/>
      <c r="QT988" s="19"/>
      <c r="QU988" s="19"/>
      <c r="QV988" s="19"/>
      <c r="QW988" s="19"/>
      <c r="QX988" s="19"/>
      <c r="QY988" s="19"/>
      <c r="QZ988" s="19"/>
      <c r="RA988" s="19"/>
      <c r="RB988" s="19"/>
      <c r="RC988" s="19"/>
      <c r="RD988" s="19"/>
      <c r="RE988" s="19"/>
      <c r="RF988" s="19"/>
      <c r="RG988" s="19"/>
      <c r="RH988" s="19"/>
      <c r="RI988" s="19"/>
      <c r="RJ988" s="19"/>
      <c r="RK988" s="19"/>
      <c r="RL988" s="19"/>
      <c r="RM988" s="19"/>
      <c r="RN988" s="19"/>
      <c r="RO988" s="19"/>
      <c r="RP988" s="19"/>
      <c r="RQ988" s="19"/>
      <c r="RR988" s="19"/>
      <c r="RS988" s="19"/>
      <c r="RT988" s="19"/>
      <c r="RU988" s="19"/>
      <c r="RV988" s="19"/>
      <c r="RW988" s="19"/>
      <c r="RX988" s="19"/>
      <c r="RY988" s="19"/>
      <c r="RZ988" s="19"/>
      <c r="SA988" s="19"/>
      <c r="SB988" s="19"/>
      <c r="SC988" s="19"/>
      <c r="SD988" s="19"/>
      <c r="SE988" s="19"/>
      <c r="SF988" s="19"/>
      <c r="SG988" s="19"/>
      <c r="SH988" s="19"/>
      <c r="SI988" s="19"/>
      <c r="SJ988" s="19"/>
      <c r="SK988" s="19"/>
      <c r="SL988" s="19"/>
      <c r="SM988" s="19"/>
      <c r="SN988" s="19"/>
      <c r="SO988" s="19"/>
      <c r="SP988" s="19"/>
      <c r="SQ988" s="19"/>
      <c r="SR988" s="19"/>
      <c r="SS988" s="19"/>
      <c r="ST988" s="19"/>
      <c r="SU988" s="19"/>
      <c r="SV988" s="19"/>
      <c r="SW988" s="19"/>
      <c r="SX988" s="19"/>
      <c r="SY988" s="19"/>
      <c r="SZ988" s="19"/>
      <c r="TA988" s="19"/>
      <c r="TB988" s="19"/>
      <c r="TC988" s="19"/>
      <c r="TD988" s="19"/>
      <c r="TE988" s="19"/>
      <c r="TF988" s="19"/>
      <c r="TG988" s="19"/>
      <c r="TH988" s="19"/>
      <c r="TI988" s="19"/>
      <c r="TJ988" s="19"/>
      <c r="TK988" s="19"/>
      <c r="TL988" s="19"/>
      <c r="TM988" s="19"/>
      <c r="TN988" s="19"/>
      <c r="TO988" s="19"/>
      <c r="TP988" s="19"/>
      <c r="TQ988" s="19"/>
      <c r="TR988" s="19"/>
      <c r="TS988" s="19"/>
      <c r="TT988" s="19"/>
      <c r="TU988" s="19"/>
      <c r="TV988" s="19"/>
      <c r="TW988" s="19"/>
      <c r="TX988" s="19"/>
      <c r="TY988" s="19"/>
      <c r="TZ988" s="19"/>
      <c r="UA988" s="19"/>
      <c r="UB988" s="19"/>
      <c r="UC988" s="19"/>
      <c r="UD988" s="19"/>
      <c r="UE988" s="19"/>
      <c r="UF988" s="19"/>
      <c r="UG988" s="19"/>
      <c r="UH988" s="19"/>
      <c r="UI988" s="19"/>
      <c r="UJ988" s="19"/>
      <c r="UK988" s="19"/>
      <c r="UL988" s="19"/>
      <c r="UM988" s="19"/>
      <c r="UN988" s="19"/>
      <c r="UO988" s="19"/>
      <c r="UP988" s="19"/>
      <c r="UQ988" s="19"/>
      <c r="UR988" s="19"/>
      <c r="US988" s="19"/>
      <c r="UT988" s="19"/>
      <c r="UU988" s="19"/>
      <c r="UV988" s="19"/>
      <c r="UW988" s="19"/>
      <c r="UX988" s="19"/>
      <c r="UY988" s="19"/>
      <c r="UZ988" s="19"/>
      <c r="VA988" s="19"/>
      <c r="VB988" s="19"/>
      <c r="VC988" s="19"/>
      <c r="VD988" s="19"/>
      <c r="VE988" s="19"/>
      <c r="VF988" s="19"/>
      <c r="VG988" s="19"/>
      <c r="VH988" s="19"/>
      <c r="VI988" s="19"/>
      <c r="VJ988" s="19"/>
      <c r="VK988" s="19"/>
      <c r="VL988" s="19"/>
      <c r="VM988" s="19"/>
      <c r="VN988" s="19"/>
      <c r="VO988" s="19"/>
      <c r="VP988" s="19"/>
      <c r="VQ988" s="19"/>
      <c r="VR988" s="19"/>
      <c r="VS988" s="19"/>
      <c r="VT988" s="19"/>
      <c r="VU988" s="19"/>
      <c r="VV988" s="19"/>
      <c r="VW988" s="19"/>
      <c r="VX988" s="19"/>
      <c r="VY988" s="19"/>
      <c r="VZ988" s="19"/>
      <c r="WA988" s="19"/>
      <c r="WB988" s="19"/>
      <c r="WC988" s="19"/>
      <c r="WD988" s="19"/>
      <c r="WE988" s="19"/>
      <c r="WF988" s="19"/>
      <c r="WG988" s="19"/>
      <c r="WH988" s="19"/>
      <c r="WI988" s="19"/>
      <c r="WJ988" s="19"/>
      <c r="WK988" s="19"/>
      <c r="WL988" s="19"/>
      <c r="WM988" s="19"/>
      <c r="WN988" s="19"/>
      <c r="WO988" s="19"/>
      <c r="WP988" s="19"/>
      <c r="WQ988" s="19"/>
      <c r="WR988" s="19"/>
      <c r="WS988" s="19"/>
      <c r="WT988" s="19"/>
      <c r="WU988" s="19"/>
      <c r="WV988" s="19"/>
      <c r="WW988" s="19"/>
      <c r="WX988" s="19"/>
      <c r="WY988" s="19"/>
    </row>
    <row r="989" spans="1:623" s="17" customFormat="1" hidden="1" x14ac:dyDescent="0.2">
      <c r="A989" s="16"/>
      <c r="I989" s="18"/>
      <c r="J989" s="18"/>
      <c r="N989" s="16"/>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c r="BA989" s="19"/>
      <c r="BB989" s="19"/>
      <c r="BC989" s="19"/>
      <c r="BD989" s="19"/>
      <c r="BE989" s="19"/>
      <c r="BF989" s="19"/>
      <c r="BG989" s="19"/>
      <c r="BH989" s="19"/>
      <c r="BI989" s="19"/>
      <c r="BJ989" s="19"/>
      <c r="BK989" s="19"/>
      <c r="BL989" s="19"/>
      <c r="BM989" s="19"/>
      <c r="BN989" s="19"/>
      <c r="BO989" s="19"/>
      <c r="BP989" s="19"/>
      <c r="BQ989" s="19"/>
      <c r="BR989" s="19"/>
      <c r="BS989" s="19"/>
      <c r="BT989" s="19"/>
      <c r="BU989" s="19"/>
      <c r="BV989" s="19"/>
      <c r="BW989" s="19"/>
      <c r="BX989" s="19"/>
      <c r="BY989" s="19"/>
      <c r="BZ989" s="19"/>
      <c r="CA989" s="19"/>
      <c r="CB989" s="19"/>
      <c r="CC989" s="19"/>
      <c r="CD989" s="19"/>
      <c r="CE989" s="19"/>
      <c r="CF989" s="19"/>
      <c r="CG989" s="19"/>
      <c r="CH989" s="19"/>
      <c r="CI989" s="19"/>
      <c r="CJ989" s="19"/>
      <c r="CK989" s="19"/>
      <c r="CL989" s="19"/>
      <c r="CM989" s="19"/>
      <c r="CN989" s="19"/>
      <c r="CO989" s="19"/>
      <c r="CP989" s="19"/>
      <c r="CQ989" s="19"/>
      <c r="CR989" s="19"/>
      <c r="CS989" s="19"/>
      <c r="CT989" s="19"/>
      <c r="CU989" s="19"/>
      <c r="CV989" s="19"/>
      <c r="CW989" s="19"/>
      <c r="CX989" s="19"/>
      <c r="CY989" s="19"/>
      <c r="CZ989" s="19"/>
      <c r="DA989" s="19"/>
      <c r="DB989" s="19"/>
      <c r="DC989" s="19"/>
      <c r="DD989" s="19"/>
      <c r="DE989" s="19"/>
      <c r="DF989" s="19"/>
      <c r="DG989" s="19"/>
      <c r="DH989" s="19"/>
      <c r="DI989" s="19"/>
      <c r="DJ989" s="19"/>
      <c r="DK989" s="19"/>
      <c r="DL989" s="19"/>
      <c r="DM989" s="19"/>
      <c r="DN989" s="19"/>
      <c r="DO989" s="19"/>
      <c r="DP989" s="19"/>
      <c r="DQ989" s="19"/>
      <c r="DR989" s="19"/>
      <c r="DS989" s="19"/>
      <c r="DT989" s="19"/>
      <c r="DU989" s="19"/>
      <c r="DV989" s="19"/>
      <c r="DW989" s="19"/>
      <c r="DX989" s="19"/>
      <c r="DY989" s="19"/>
      <c r="DZ989" s="19"/>
      <c r="EA989" s="19"/>
      <c r="EB989" s="19"/>
      <c r="EC989" s="19"/>
      <c r="ED989" s="19"/>
      <c r="EE989" s="19"/>
      <c r="EF989" s="19"/>
      <c r="EG989" s="19"/>
      <c r="EH989" s="19"/>
      <c r="EI989" s="19"/>
      <c r="EJ989" s="19"/>
      <c r="EK989" s="19"/>
      <c r="EL989" s="19"/>
      <c r="EM989" s="19"/>
      <c r="EN989" s="19"/>
      <c r="EO989" s="19"/>
      <c r="EP989" s="19"/>
      <c r="EQ989" s="19"/>
      <c r="ER989" s="19"/>
      <c r="ES989" s="19"/>
      <c r="ET989" s="19"/>
      <c r="EU989" s="19"/>
      <c r="EV989" s="19"/>
      <c r="EW989" s="19"/>
      <c r="EX989" s="19"/>
      <c r="EY989" s="19"/>
      <c r="EZ989" s="19"/>
      <c r="FA989" s="19"/>
      <c r="FB989" s="19"/>
      <c r="FC989" s="19"/>
      <c r="FD989" s="19"/>
      <c r="FE989" s="19"/>
      <c r="FF989" s="19"/>
      <c r="FG989" s="19"/>
      <c r="FH989" s="19"/>
      <c r="FI989" s="19"/>
      <c r="FJ989" s="19"/>
      <c r="FK989" s="19"/>
      <c r="FL989" s="19"/>
      <c r="FM989" s="19"/>
      <c r="FN989" s="19"/>
      <c r="FO989" s="19"/>
      <c r="FP989" s="19"/>
      <c r="FQ989" s="19"/>
      <c r="FR989" s="19"/>
      <c r="FS989" s="19"/>
      <c r="FT989" s="19"/>
      <c r="FU989" s="19"/>
      <c r="FV989" s="19"/>
      <c r="FW989" s="19"/>
      <c r="FX989" s="19"/>
      <c r="FY989" s="19"/>
      <c r="FZ989" s="19"/>
      <c r="GA989" s="19"/>
      <c r="GB989" s="19"/>
      <c r="GC989" s="19"/>
      <c r="GD989" s="19"/>
      <c r="GE989" s="19"/>
      <c r="GF989" s="19"/>
      <c r="GG989" s="19"/>
      <c r="GH989" s="19"/>
      <c r="GI989" s="19"/>
      <c r="GJ989" s="19"/>
      <c r="GK989" s="19"/>
      <c r="GL989" s="19"/>
      <c r="GM989" s="19"/>
      <c r="GN989" s="19"/>
      <c r="GO989" s="19"/>
      <c r="GP989" s="19"/>
      <c r="GQ989" s="19"/>
      <c r="GR989" s="19"/>
      <c r="GS989" s="19"/>
      <c r="GT989" s="19"/>
      <c r="GU989" s="19"/>
      <c r="GV989" s="19"/>
      <c r="GW989" s="19"/>
      <c r="GX989" s="19"/>
      <c r="GY989" s="19"/>
      <c r="GZ989" s="19"/>
      <c r="HA989" s="19"/>
      <c r="HB989" s="19"/>
      <c r="HC989" s="19"/>
      <c r="HD989" s="19"/>
      <c r="HE989" s="19"/>
      <c r="HF989" s="19"/>
      <c r="HG989" s="19"/>
      <c r="HH989" s="19"/>
      <c r="HI989" s="19"/>
      <c r="HJ989" s="19"/>
      <c r="HK989" s="19"/>
      <c r="HL989" s="19"/>
      <c r="HM989" s="19"/>
      <c r="HN989" s="19"/>
      <c r="HO989" s="19"/>
      <c r="HP989" s="19"/>
      <c r="HQ989" s="19"/>
      <c r="HR989" s="19"/>
      <c r="HS989" s="19"/>
      <c r="HT989" s="19"/>
      <c r="HU989" s="19"/>
      <c r="HV989" s="19"/>
      <c r="HW989" s="19"/>
      <c r="HX989" s="19"/>
      <c r="HY989" s="19"/>
      <c r="HZ989" s="19"/>
      <c r="IA989" s="19"/>
      <c r="IB989" s="19"/>
      <c r="IC989" s="19"/>
      <c r="ID989" s="19"/>
      <c r="IE989" s="19"/>
      <c r="IF989" s="19"/>
      <c r="IG989" s="19"/>
      <c r="IH989" s="19"/>
      <c r="II989" s="19"/>
      <c r="IJ989" s="19"/>
      <c r="IK989" s="19"/>
      <c r="IL989" s="19"/>
      <c r="IM989" s="19"/>
      <c r="IN989" s="19"/>
      <c r="IO989" s="19"/>
      <c r="IP989" s="19"/>
      <c r="IQ989" s="19"/>
      <c r="IR989" s="19"/>
      <c r="IS989" s="19"/>
      <c r="IT989" s="19"/>
      <c r="IU989" s="19"/>
      <c r="IV989" s="19"/>
      <c r="IW989" s="19"/>
      <c r="IX989" s="19"/>
      <c r="IY989" s="19"/>
      <c r="IZ989" s="19"/>
      <c r="JA989" s="19"/>
      <c r="JB989" s="19"/>
      <c r="JC989" s="19"/>
      <c r="JD989" s="19"/>
      <c r="JE989" s="19"/>
      <c r="JF989" s="19"/>
      <c r="JG989" s="19"/>
      <c r="JH989" s="19"/>
      <c r="JI989" s="19"/>
      <c r="JJ989" s="19"/>
      <c r="JK989" s="19"/>
      <c r="JL989" s="19"/>
      <c r="JM989" s="19"/>
      <c r="JN989" s="19"/>
      <c r="JO989" s="19"/>
      <c r="JP989" s="19"/>
      <c r="JQ989" s="19"/>
      <c r="JR989" s="19"/>
      <c r="JS989" s="19"/>
      <c r="JT989" s="19"/>
      <c r="JU989" s="19"/>
      <c r="JV989" s="19"/>
      <c r="JW989" s="19"/>
      <c r="JX989" s="19"/>
      <c r="JY989" s="19"/>
      <c r="JZ989" s="19"/>
      <c r="KA989" s="19"/>
      <c r="KB989" s="19"/>
      <c r="KC989" s="19"/>
      <c r="KD989" s="19"/>
      <c r="KE989" s="19"/>
      <c r="KF989" s="19"/>
      <c r="KG989" s="19"/>
      <c r="KH989" s="19"/>
      <c r="KI989" s="19"/>
      <c r="KJ989" s="19"/>
      <c r="KK989" s="19"/>
      <c r="KL989" s="19"/>
      <c r="KM989" s="19"/>
      <c r="KN989" s="19"/>
      <c r="KO989" s="19"/>
      <c r="KP989" s="19"/>
      <c r="KQ989" s="19"/>
      <c r="KR989" s="19"/>
      <c r="KS989" s="19"/>
      <c r="KT989" s="19"/>
      <c r="KU989" s="19"/>
      <c r="KV989" s="19"/>
      <c r="KW989" s="19"/>
      <c r="KX989" s="19"/>
      <c r="KY989" s="19"/>
      <c r="KZ989" s="19"/>
      <c r="LA989" s="19"/>
      <c r="LB989" s="19"/>
      <c r="LC989" s="19"/>
      <c r="LD989" s="19"/>
      <c r="LE989" s="19"/>
      <c r="LF989" s="19"/>
      <c r="LG989" s="19"/>
      <c r="LH989" s="19"/>
      <c r="LI989" s="19"/>
      <c r="LJ989" s="19"/>
      <c r="LK989" s="19"/>
      <c r="LL989" s="19"/>
      <c r="LM989" s="19"/>
      <c r="LN989" s="19"/>
      <c r="LO989" s="19"/>
      <c r="LP989" s="19"/>
      <c r="LQ989" s="19"/>
      <c r="LR989" s="19"/>
      <c r="LS989" s="19"/>
      <c r="LT989" s="19"/>
      <c r="LU989" s="19"/>
      <c r="LV989" s="19"/>
      <c r="LW989" s="19"/>
      <c r="LX989" s="19"/>
      <c r="LY989" s="19"/>
      <c r="LZ989" s="19"/>
      <c r="MA989" s="19"/>
      <c r="MB989" s="19"/>
      <c r="MC989" s="19"/>
      <c r="MD989" s="19"/>
      <c r="ME989" s="19"/>
      <c r="MF989" s="19"/>
      <c r="MG989" s="19"/>
      <c r="MH989" s="19"/>
      <c r="MI989" s="19"/>
      <c r="MJ989" s="19"/>
      <c r="MK989" s="19"/>
      <c r="ML989" s="19"/>
      <c r="MM989" s="19"/>
      <c r="MN989" s="19"/>
      <c r="MO989" s="19"/>
      <c r="MP989" s="19"/>
      <c r="MQ989" s="19"/>
      <c r="MR989" s="19"/>
      <c r="MS989" s="19"/>
      <c r="MT989" s="19"/>
      <c r="MU989" s="19"/>
      <c r="MV989" s="19"/>
      <c r="MW989" s="19"/>
      <c r="MX989" s="19"/>
      <c r="MY989" s="19"/>
      <c r="MZ989" s="19"/>
      <c r="NA989" s="19"/>
      <c r="NB989" s="19"/>
      <c r="NC989" s="19"/>
      <c r="ND989" s="19"/>
      <c r="NE989" s="19"/>
      <c r="NF989" s="19"/>
      <c r="NG989" s="19"/>
      <c r="NH989" s="19"/>
      <c r="NI989" s="19"/>
      <c r="NJ989" s="19"/>
      <c r="NK989" s="19"/>
      <c r="NL989" s="19"/>
      <c r="NM989" s="19"/>
      <c r="NN989" s="19"/>
      <c r="NO989" s="19"/>
      <c r="NP989" s="19"/>
      <c r="NQ989" s="19"/>
      <c r="NR989" s="19"/>
      <c r="NS989" s="19"/>
      <c r="NT989" s="19"/>
      <c r="NU989" s="19"/>
      <c r="NV989" s="19"/>
      <c r="NW989" s="19"/>
      <c r="NX989" s="19"/>
      <c r="NY989" s="19"/>
      <c r="NZ989" s="19"/>
      <c r="OA989" s="19"/>
      <c r="OB989" s="19"/>
      <c r="OC989" s="19"/>
      <c r="OD989" s="19"/>
      <c r="OE989" s="19"/>
      <c r="OF989" s="19"/>
      <c r="OG989" s="19"/>
      <c r="OH989" s="19"/>
      <c r="OI989" s="19"/>
      <c r="OJ989" s="19"/>
      <c r="OK989" s="19"/>
      <c r="OL989" s="19"/>
      <c r="OM989" s="19"/>
      <c r="ON989" s="19"/>
      <c r="OO989" s="19"/>
      <c r="OP989" s="19"/>
      <c r="OQ989" s="19"/>
      <c r="OR989" s="19"/>
      <c r="OS989" s="19"/>
      <c r="OT989" s="19"/>
      <c r="OU989" s="19"/>
      <c r="OV989" s="19"/>
      <c r="OW989" s="19"/>
      <c r="OX989" s="19"/>
      <c r="OY989" s="19"/>
      <c r="OZ989" s="19"/>
      <c r="PA989" s="19"/>
      <c r="PB989" s="19"/>
      <c r="PC989" s="19"/>
      <c r="PD989" s="19"/>
      <c r="PE989" s="19"/>
      <c r="PF989" s="19"/>
      <c r="PG989" s="19"/>
      <c r="PH989" s="19"/>
      <c r="PI989" s="19"/>
      <c r="PJ989" s="19"/>
      <c r="PK989" s="19"/>
      <c r="PL989" s="19"/>
      <c r="PM989" s="19"/>
      <c r="PN989" s="19"/>
      <c r="PO989" s="19"/>
      <c r="PP989" s="19"/>
      <c r="PQ989" s="19"/>
      <c r="PR989" s="19"/>
      <c r="PS989" s="19"/>
      <c r="PT989" s="19"/>
      <c r="PU989" s="19"/>
      <c r="PV989" s="19"/>
      <c r="PW989" s="19"/>
      <c r="PX989" s="19"/>
      <c r="PY989" s="19"/>
      <c r="PZ989" s="19"/>
      <c r="QA989" s="19"/>
      <c r="QB989" s="19"/>
      <c r="QC989" s="19"/>
      <c r="QD989" s="19"/>
      <c r="QE989" s="19"/>
      <c r="QF989" s="19"/>
      <c r="QG989" s="19"/>
      <c r="QH989" s="19"/>
      <c r="QI989" s="19"/>
      <c r="QJ989" s="19"/>
      <c r="QK989" s="19"/>
      <c r="QL989" s="19"/>
      <c r="QM989" s="19"/>
      <c r="QN989" s="19"/>
      <c r="QO989" s="19"/>
      <c r="QP989" s="19"/>
      <c r="QQ989" s="19"/>
      <c r="QR989" s="19"/>
      <c r="QS989" s="19"/>
      <c r="QT989" s="19"/>
      <c r="QU989" s="19"/>
      <c r="QV989" s="19"/>
      <c r="QW989" s="19"/>
      <c r="QX989" s="19"/>
      <c r="QY989" s="19"/>
      <c r="QZ989" s="19"/>
      <c r="RA989" s="19"/>
      <c r="RB989" s="19"/>
      <c r="RC989" s="19"/>
      <c r="RD989" s="19"/>
      <c r="RE989" s="19"/>
      <c r="RF989" s="19"/>
      <c r="RG989" s="19"/>
      <c r="RH989" s="19"/>
      <c r="RI989" s="19"/>
      <c r="RJ989" s="19"/>
      <c r="RK989" s="19"/>
      <c r="RL989" s="19"/>
      <c r="RM989" s="19"/>
      <c r="RN989" s="19"/>
      <c r="RO989" s="19"/>
      <c r="RP989" s="19"/>
      <c r="RQ989" s="19"/>
      <c r="RR989" s="19"/>
      <c r="RS989" s="19"/>
      <c r="RT989" s="19"/>
      <c r="RU989" s="19"/>
      <c r="RV989" s="19"/>
      <c r="RW989" s="19"/>
      <c r="RX989" s="19"/>
      <c r="RY989" s="19"/>
      <c r="RZ989" s="19"/>
      <c r="SA989" s="19"/>
      <c r="SB989" s="19"/>
      <c r="SC989" s="19"/>
      <c r="SD989" s="19"/>
      <c r="SE989" s="19"/>
      <c r="SF989" s="19"/>
      <c r="SG989" s="19"/>
      <c r="SH989" s="19"/>
      <c r="SI989" s="19"/>
      <c r="SJ989" s="19"/>
      <c r="SK989" s="19"/>
      <c r="SL989" s="19"/>
      <c r="SM989" s="19"/>
      <c r="SN989" s="19"/>
      <c r="SO989" s="19"/>
      <c r="SP989" s="19"/>
      <c r="SQ989" s="19"/>
      <c r="SR989" s="19"/>
      <c r="SS989" s="19"/>
      <c r="ST989" s="19"/>
      <c r="SU989" s="19"/>
      <c r="SV989" s="19"/>
      <c r="SW989" s="19"/>
      <c r="SX989" s="19"/>
      <c r="SY989" s="19"/>
      <c r="SZ989" s="19"/>
      <c r="TA989" s="19"/>
      <c r="TB989" s="19"/>
      <c r="TC989" s="19"/>
      <c r="TD989" s="19"/>
      <c r="TE989" s="19"/>
      <c r="TF989" s="19"/>
      <c r="TG989" s="19"/>
      <c r="TH989" s="19"/>
      <c r="TI989" s="19"/>
      <c r="TJ989" s="19"/>
      <c r="TK989" s="19"/>
      <c r="TL989" s="19"/>
      <c r="TM989" s="19"/>
      <c r="TN989" s="19"/>
      <c r="TO989" s="19"/>
      <c r="TP989" s="19"/>
      <c r="TQ989" s="19"/>
      <c r="TR989" s="19"/>
      <c r="TS989" s="19"/>
      <c r="TT989" s="19"/>
      <c r="TU989" s="19"/>
      <c r="TV989" s="19"/>
      <c r="TW989" s="19"/>
      <c r="TX989" s="19"/>
      <c r="TY989" s="19"/>
      <c r="TZ989" s="19"/>
      <c r="UA989" s="19"/>
      <c r="UB989" s="19"/>
      <c r="UC989" s="19"/>
      <c r="UD989" s="19"/>
      <c r="UE989" s="19"/>
      <c r="UF989" s="19"/>
      <c r="UG989" s="19"/>
      <c r="UH989" s="19"/>
      <c r="UI989" s="19"/>
      <c r="UJ989" s="19"/>
      <c r="UK989" s="19"/>
      <c r="UL989" s="19"/>
      <c r="UM989" s="19"/>
      <c r="UN989" s="19"/>
      <c r="UO989" s="19"/>
      <c r="UP989" s="19"/>
      <c r="UQ989" s="19"/>
      <c r="UR989" s="19"/>
      <c r="US989" s="19"/>
      <c r="UT989" s="19"/>
      <c r="UU989" s="19"/>
      <c r="UV989" s="19"/>
      <c r="UW989" s="19"/>
      <c r="UX989" s="19"/>
      <c r="UY989" s="19"/>
      <c r="UZ989" s="19"/>
      <c r="VA989" s="19"/>
      <c r="VB989" s="19"/>
      <c r="VC989" s="19"/>
      <c r="VD989" s="19"/>
      <c r="VE989" s="19"/>
      <c r="VF989" s="19"/>
      <c r="VG989" s="19"/>
      <c r="VH989" s="19"/>
      <c r="VI989" s="19"/>
      <c r="VJ989" s="19"/>
      <c r="VK989" s="19"/>
      <c r="VL989" s="19"/>
      <c r="VM989" s="19"/>
      <c r="VN989" s="19"/>
      <c r="VO989" s="19"/>
      <c r="VP989" s="19"/>
      <c r="VQ989" s="19"/>
      <c r="VR989" s="19"/>
      <c r="VS989" s="19"/>
      <c r="VT989" s="19"/>
      <c r="VU989" s="19"/>
      <c r="VV989" s="19"/>
      <c r="VW989" s="19"/>
      <c r="VX989" s="19"/>
      <c r="VY989" s="19"/>
      <c r="VZ989" s="19"/>
      <c r="WA989" s="19"/>
      <c r="WB989" s="19"/>
      <c r="WC989" s="19"/>
      <c r="WD989" s="19"/>
      <c r="WE989" s="19"/>
      <c r="WF989" s="19"/>
      <c r="WG989" s="19"/>
      <c r="WH989" s="19"/>
      <c r="WI989" s="19"/>
      <c r="WJ989" s="19"/>
      <c r="WK989" s="19"/>
      <c r="WL989" s="19"/>
      <c r="WM989" s="19"/>
      <c r="WN989" s="19"/>
      <c r="WO989" s="19"/>
      <c r="WP989" s="19"/>
      <c r="WQ989" s="19"/>
      <c r="WR989" s="19"/>
      <c r="WS989" s="19"/>
      <c r="WT989" s="19"/>
      <c r="WU989" s="19"/>
      <c r="WV989" s="19"/>
      <c r="WW989" s="19"/>
      <c r="WX989" s="19"/>
      <c r="WY989" s="19"/>
    </row>
    <row r="990" spans="1:623" s="17" customFormat="1" hidden="1" x14ac:dyDescent="0.2">
      <c r="A990" s="16"/>
      <c r="I990" s="18"/>
      <c r="J990" s="18"/>
      <c r="N990" s="16"/>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c r="BA990" s="19"/>
      <c r="BB990" s="19"/>
      <c r="BC990" s="19"/>
      <c r="BD990" s="19"/>
      <c r="BE990" s="19"/>
      <c r="BF990" s="19"/>
      <c r="BG990" s="19"/>
      <c r="BH990" s="19"/>
      <c r="BI990" s="19"/>
      <c r="BJ990" s="19"/>
      <c r="BK990" s="19"/>
      <c r="BL990" s="19"/>
      <c r="BM990" s="19"/>
      <c r="BN990" s="19"/>
      <c r="BO990" s="19"/>
      <c r="BP990" s="19"/>
      <c r="BQ990" s="19"/>
      <c r="BR990" s="19"/>
      <c r="BS990" s="19"/>
      <c r="BT990" s="19"/>
      <c r="BU990" s="19"/>
      <c r="BV990" s="19"/>
      <c r="BW990" s="19"/>
      <c r="BX990" s="19"/>
      <c r="BY990" s="19"/>
      <c r="BZ990" s="19"/>
      <c r="CA990" s="19"/>
      <c r="CB990" s="19"/>
      <c r="CC990" s="19"/>
      <c r="CD990" s="19"/>
      <c r="CE990" s="19"/>
      <c r="CF990" s="19"/>
      <c r="CG990" s="19"/>
      <c r="CH990" s="19"/>
      <c r="CI990" s="19"/>
      <c r="CJ990" s="19"/>
      <c r="CK990" s="19"/>
      <c r="CL990" s="19"/>
      <c r="CM990" s="19"/>
      <c r="CN990" s="19"/>
      <c r="CO990" s="19"/>
      <c r="CP990" s="19"/>
      <c r="CQ990" s="19"/>
      <c r="CR990" s="19"/>
      <c r="CS990" s="19"/>
      <c r="CT990" s="19"/>
      <c r="CU990" s="19"/>
      <c r="CV990" s="19"/>
      <c r="CW990" s="19"/>
      <c r="CX990" s="19"/>
      <c r="CY990" s="19"/>
      <c r="CZ990" s="19"/>
      <c r="DA990" s="19"/>
      <c r="DB990" s="19"/>
      <c r="DC990" s="19"/>
      <c r="DD990" s="19"/>
      <c r="DE990" s="19"/>
      <c r="DF990" s="19"/>
      <c r="DG990" s="19"/>
      <c r="DH990" s="19"/>
      <c r="DI990" s="19"/>
      <c r="DJ990" s="19"/>
      <c r="DK990" s="19"/>
      <c r="DL990" s="19"/>
      <c r="DM990" s="19"/>
      <c r="DN990" s="19"/>
      <c r="DO990" s="19"/>
      <c r="DP990" s="19"/>
      <c r="DQ990" s="19"/>
      <c r="DR990" s="19"/>
      <c r="DS990" s="19"/>
      <c r="DT990" s="19"/>
      <c r="DU990" s="19"/>
      <c r="DV990" s="19"/>
      <c r="DW990" s="19"/>
      <c r="DX990" s="19"/>
      <c r="DY990" s="19"/>
      <c r="DZ990" s="19"/>
      <c r="EA990" s="19"/>
      <c r="EB990" s="19"/>
      <c r="EC990" s="19"/>
      <c r="ED990" s="19"/>
      <c r="EE990" s="19"/>
      <c r="EF990" s="19"/>
      <c r="EG990" s="19"/>
      <c r="EH990" s="19"/>
      <c r="EI990" s="19"/>
      <c r="EJ990" s="19"/>
      <c r="EK990" s="19"/>
      <c r="EL990" s="19"/>
      <c r="EM990" s="19"/>
      <c r="EN990" s="19"/>
      <c r="EO990" s="19"/>
      <c r="EP990" s="19"/>
      <c r="EQ990" s="19"/>
      <c r="ER990" s="19"/>
      <c r="ES990" s="19"/>
      <c r="ET990" s="19"/>
      <c r="EU990" s="19"/>
      <c r="EV990" s="19"/>
      <c r="EW990" s="19"/>
      <c r="EX990" s="19"/>
      <c r="EY990" s="19"/>
      <c r="EZ990" s="19"/>
      <c r="FA990" s="19"/>
      <c r="FB990" s="19"/>
      <c r="FC990" s="19"/>
      <c r="FD990" s="19"/>
      <c r="FE990" s="19"/>
      <c r="FF990" s="19"/>
      <c r="FG990" s="19"/>
      <c r="FH990" s="19"/>
      <c r="FI990" s="19"/>
      <c r="FJ990" s="19"/>
      <c r="FK990" s="19"/>
      <c r="FL990" s="19"/>
      <c r="FM990" s="19"/>
      <c r="FN990" s="19"/>
      <c r="FO990" s="19"/>
      <c r="FP990" s="19"/>
      <c r="FQ990" s="19"/>
      <c r="FR990" s="19"/>
      <c r="FS990" s="19"/>
      <c r="FT990" s="19"/>
      <c r="FU990" s="19"/>
      <c r="FV990" s="19"/>
      <c r="FW990" s="19"/>
      <c r="FX990" s="19"/>
      <c r="FY990" s="19"/>
      <c r="FZ990" s="19"/>
      <c r="GA990" s="19"/>
      <c r="GB990" s="19"/>
      <c r="GC990" s="19"/>
      <c r="GD990" s="19"/>
      <c r="GE990" s="19"/>
      <c r="GF990" s="19"/>
      <c r="GG990" s="19"/>
      <c r="GH990" s="19"/>
      <c r="GI990" s="19"/>
      <c r="GJ990" s="19"/>
      <c r="GK990" s="19"/>
      <c r="GL990" s="19"/>
      <c r="GM990" s="19"/>
      <c r="GN990" s="19"/>
      <c r="GO990" s="19"/>
      <c r="GP990" s="19"/>
      <c r="GQ990" s="19"/>
      <c r="GR990" s="19"/>
      <c r="GS990" s="19"/>
      <c r="GT990" s="19"/>
      <c r="GU990" s="19"/>
      <c r="GV990" s="19"/>
      <c r="GW990" s="19"/>
      <c r="GX990" s="19"/>
      <c r="GY990" s="19"/>
      <c r="GZ990" s="19"/>
      <c r="HA990" s="19"/>
      <c r="HB990" s="19"/>
      <c r="HC990" s="19"/>
      <c r="HD990" s="19"/>
      <c r="HE990" s="19"/>
      <c r="HF990" s="19"/>
      <c r="HG990" s="19"/>
      <c r="HH990" s="19"/>
      <c r="HI990" s="19"/>
      <c r="HJ990" s="19"/>
      <c r="HK990" s="19"/>
      <c r="HL990" s="19"/>
      <c r="HM990" s="19"/>
      <c r="HN990" s="19"/>
      <c r="HO990" s="19"/>
      <c r="HP990" s="19"/>
      <c r="HQ990" s="19"/>
      <c r="HR990" s="19"/>
      <c r="HS990" s="19"/>
      <c r="HT990" s="19"/>
      <c r="HU990" s="19"/>
      <c r="HV990" s="19"/>
      <c r="HW990" s="19"/>
      <c r="HX990" s="19"/>
      <c r="HY990" s="19"/>
      <c r="HZ990" s="19"/>
      <c r="IA990" s="19"/>
      <c r="IB990" s="19"/>
      <c r="IC990" s="19"/>
      <c r="ID990" s="19"/>
      <c r="IE990" s="19"/>
      <c r="IF990" s="19"/>
      <c r="IG990" s="19"/>
      <c r="IH990" s="19"/>
      <c r="II990" s="19"/>
      <c r="IJ990" s="19"/>
      <c r="IK990" s="19"/>
      <c r="IL990" s="19"/>
      <c r="IM990" s="19"/>
      <c r="IN990" s="19"/>
      <c r="IO990" s="19"/>
      <c r="IP990" s="19"/>
      <c r="IQ990" s="19"/>
      <c r="IR990" s="19"/>
      <c r="IS990" s="19"/>
      <c r="IT990" s="19"/>
      <c r="IU990" s="19"/>
      <c r="IV990" s="19"/>
      <c r="IW990" s="19"/>
      <c r="IX990" s="19"/>
      <c r="IY990" s="19"/>
      <c r="IZ990" s="19"/>
      <c r="JA990" s="19"/>
      <c r="JB990" s="19"/>
      <c r="JC990" s="19"/>
      <c r="JD990" s="19"/>
      <c r="JE990" s="19"/>
      <c r="JF990" s="19"/>
      <c r="JG990" s="19"/>
      <c r="JH990" s="19"/>
      <c r="JI990" s="19"/>
      <c r="JJ990" s="19"/>
      <c r="JK990" s="19"/>
      <c r="JL990" s="19"/>
      <c r="JM990" s="19"/>
      <c r="JN990" s="19"/>
      <c r="JO990" s="19"/>
      <c r="JP990" s="19"/>
      <c r="JQ990" s="19"/>
      <c r="JR990" s="19"/>
      <c r="JS990" s="19"/>
      <c r="JT990" s="19"/>
      <c r="JU990" s="19"/>
      <c r="JV990" s="19"/>
      <c r="JW990" s="19"/>
      <c r="JX990" s="19"/>
      <c r="JY990" s="19"/>
      <c r="JZ990" s="19"/>
      <c r="KA990" s="19"/>
      <c r="KB990" s="19"/>
      <c r="KC990" s="19"/>
      <c r="KD990" s="19"/>
      <c r="KE990" s="19"/>
      <c r="KF990" s="19"/>
      <c r="KG990" s="19"/>
      <c r="KH990" s="19"/>
      <c r="KI990" s="19"/>
      <c r="KJ990" s="19"/>
      <c r="KK990" s="19"/>
      <c r="KL990" s="19"/>
      <c r="KM990" s="19"/>
      <c r="KN990" s="19"/>
      <c r="KO990" s="19"/>
      <c r="KP990" s="19"/>
      <c r="KQ990" s="19"/>
      <c r="KR990" s="19"/>
      <c r="KS990" s="19"/>
      <c r="KT990" s="19"/>
      <c r="KU990" s="19"/>
      <c r="KV990" s="19"/>
      <c r="KW990" s="19"/>
      <c r="KX990" s="19"/>
      <c r="KY990" s="19"/>
      <c r="KZ990" s="19"/>
      <c r="LA990" s="19"/>
      <c r="LB990" s="19"/>
      <c r="LC990" s="19"/>
      <c r="LD990" s="19"/>
      <c r="LE990" s="19"/>
      <c r="LF990" s="19"/>
      <c r="LG990" s="19"/>
      <c r="LH990" s="19"/>
      <c r="LI990" s="19"/>
      <c r="LJ990" s="19"/>
      <c r="LK990" s="19"/>
      <c r="LL990" s="19"/>
      <c r="LM990" s="19"/>
      <c r="LN990" s="19"/>
      <c r="LO990" s="19"/>
      <c r="LP990" s="19"/>
      <c r="LQ990" s="19"/>
      <c r="LR990" s="19"/>
      <c r="LS990" s="19"/>
      <c r="LT990" s="19"/>
      <c r="LU990" s="19"/>
      <c r="LV990" s="19"/>
      <c r="LW990" s="19"/>
      <c r="LX990" s="19"/>
      <c r="LY990" s="19"/>
      <c r="LZ990" s="19"/>
      <c r="MA990" s="19"/>
      <c r="MB990" s="19"/>
      <c r="MC990" s="19"/>
      <c r="MD990" s="19"/>
      <c r="ME990" s="19"/>
      <c r="MF990" s="19"/>
      <c r="MG990" s="19"/>
      <c r="MH990" s="19"/>
      <c r="MI990" s="19"/>
      <c r="MJ990" s="19"/>
      <c r="MK990" s="19"/>
      <c r="ML990" s="19"/>
      <c r="MM990" s="19"/>
      <c r="MN990" s="19"/>
      <c r="MO990" s="19"/>
      <c r="MP990" s="19"/>
      <c r="MQ990" s="19"/>
      <c r="MR990" s="19"/>
      <c r="MS990" s="19"/>
      <c r="MT990" s="19"/>
      <c r="MU990" s="19"/>
      <c r="MV990" s="19"/>
      <c r="MW990" s="19"/>
      <c r="MX990" s="19"/>
      <c r="MY990" s="19"/>
      <c r="MZ990" s="19"/>
      <c r="NA990" s="19"/>
      <c r="NB990" s="19"/>
      <c r="NC990" s="19"/>
      <c r="ND990" s="19"/>
      <c r="NE990" s="19"/>
      <c r="NF990" s="19"/>
      <c r="NG990" s="19"/>
      <c r="NH990" s="19"/>
      <c r="NI990" s="19"/>
      <c r="NJ990" s="19"/>
      <c r="NK990" s="19"/>
      <c r="NL990" s="19"/>
      <c r="NM990" s="19"/>
      <c r="NN990" s="19"/>
      <c r="NO990" s="19"/>
      <c r="NP990" s="19"/>
      <c r="NQ990" s="19"/>
      <c r="NR990" s="19"/>
      <c r="NS990" s="19"/>
      <c r="NT990" s="19"/>
      <c r="NU990" s="19"/>
      <c r="NV990" s="19"/>
      <c r="NW990" s="19"/>
      <c r="NX990" s="19"/>
      <c r="NY990" s="19"/>
      <c r="NZ990" s="19"/>
      <c r="OA990" s="19"/>
      <c r="OB990" s="19"/>
      <c r="OC990" s="19"/>
      <c r="OD990" s="19"/>
      <c r="OE990" s="19"/>
      <c r="OF990" s="19"/>
      <c r="OG990" s="19"/>
      <c r="OH990" s="19"/>
      <c r="OI990" s="19"/>
      <c r="OJ990" s="19"/>
      <c r="OK990" s="19"/>
      <c r="OL990" s="19"/>
      <c r="OM990" s="19"/>
      <c r="ON990" s="19"/>
      <c r="OO990" s="19"/>
      <c r="OP990" s="19"/>
      <c r="OQ990" s="19"/>
      <c r="OR990" s="19"/>
      <c r="OS990" s="19"/>
      <c r="OT990" s="19"/>
      <c r="OU990" s="19"/>
      <c r="OV990" s="19"/>
      <c r="OW990" s="19"/>
      <c r="OX990" s="19"/>
      <c r="OY990" s="19"/>
      <c r="OZ990" s="19"/>
      <c r="PA990" s="19"/>
      <c r="PB990" s="19"/>
      <c r="PC990" s="19"/>
      <c r="PD990" s="19"/>
      <c r="PE990" s="19"/>
      <c r="PF990" s="19"/>
      <c r="PG990" s="19"/>
      <c r="PH990" s="19"/>
      <c r="PI990" s="19"/>
      <c r="PJ990" s="19"/>
      <c r="PK990" s="19"/>
      <c r="PL990" s="19"/>
      <c r="PM990" s="19"/>
      <c r="PN990" s="19"/>
      <c r="PO990" s="19"/>
      <c r="PP990" s="19"/>
      <c r="PQ990" s="19"/>
      <c r="PR990" s="19"/>
      <c r="PS990" s="19"/>
      <c r="PT990" s="19"/>
      <c r="PU990" s="19"/>
      <c r="PV990" s="19"/>
      <c r="PW990" s="19"/>
      <c r="PX990" s="19"/>
      <c r="PY990" s="19"/>
      <c r="PZ990" s="19"/>
      <c r="QA990" s="19"/>
      <c r="QB990" s="19"/>
      <c r="QC990" s="19"/>
      <c r="QD990" s="19"/>
      <c r="QE990" s="19"/>
      <c r="QF990" s="19"/>
      <c r="QG990" s="19"/>
      <c r="QH990" s="19"/>
      <c r="QI990" s="19"/>
      <c r="QJ990" s="19"/>
      <c r="QK990" s="19"/>
      <c r="QL990" s="19"/>
      <c r="QM990" s="19"/>
      <c r="QN990" s="19"/>
      <c r="QO990" s="19"/>
      <c r="QP990" s="19"/>
      <c r="QQ990" s="19"/>
      <c r="QR990" s="19"/>
      <c r="QS990" s="19"/>
      <c r="QT990" s="19"/>
      <c r="QU990" s="19"/>
      <c r="QV990" s="19"/>
      <c r="QW990" s="19"/>
      <c r="QX990" s="19"/>
      <c r="QY990" s="19"/>
      <c r="QZ990" s="19"/>
      <c r="RA990" s="19"/>
      <c r="RB990" s="19"/>
      <c r="RC990" s="19"/>
      <c r="RD990" s="19"/>
      <c r="RE990" s="19"/>
      <c r="RF990" s="19"/>
      <c r="RG990" s="19"/>
      <c r="RH990" s="19"/>
      <c r="RI990" s="19"/>
      <c r="RJ990" s="19"/>
      <c r="RK990" s="19"/>
      <c r="RL990" s="19"/>
      <c r="RM990" s="19"/>
      <c r="RN990" s="19"/>
      <c r="RO990" s="19"/>
      <c r="RP990" s="19"/>
      <c r="RQ990" s="19"/>
      <c r="RR990" s="19"/>
      <c r="RS990" s="19"/>
      <c r="RT990" s="19"/>
      <c r="RU990" s="19"/>
      <c r="RV990" s="19"/>
      <c r="RW990" s="19"/>
      <c r="RX990" s="19"/>
      <c r="RY990" s="19"/>
      <c r="RZ990" s="19"/>
      <c r="SA990" s="19"/>
      <c r="SB990" s="19"/>
      <c r="SC990" s="19"/>
      <c r="SD990" s="19"/>
      <c r="SE990" s="19"/>
      <c r="SF990" s="19"/>
      <c r="SG990" s="19"/>
      <c r="SH990" s="19"/>
      <c r="SI990" s="19"/>
      <c r="SJ990" s="19"/>
      <c r="SK990" s="19"/>
      <c r="SL990" s="19"/>
      <c r="SM990" s="19"/>
      <c r="SN990" s="19"/>
      <c r="SO990" s="19"/>
      <c r="SP990" s="19"/>
      <c r="SQ990" s="19"/>
      <c r="SR990" s="19"/>
      <c r="SS990" s="19"/>
      <c r="ST990" s="19"/>
      <c r="SU990" s="19"/>
      <c r="SV990" s="19"/>
      <c r="SW990" s="19"/>
      <c r="SX990" s="19"/>
      <c r="SY990" s="19"/>
      <c r="SZ990" s="19"/>
      <c r="TA990" s="19"/>
      <c r="TB990" s="19"/>
      <c r="TC990" s="19"/>
      <c r="TD990" s="19"/>
      <c r="TE990" s="19"/>
      <c r="TF990" s="19"/>
      <c r="TG990" s="19"/>
      <c r="TH990" s="19"/>
      <c r="TI990" s="19"/>
      <c r="TJ990" s="19"/>
      <c r="TK990" s="19"/>
      <c r="TL990" s="19"/>
      <c r="TM990" s="19"/>
      <c r="TN990" s="19"/>
      <c r="TO990" s="19"/>
      <c r="TP990" s="19"/>
      <c r="TQ990" s="19"/>
      <c r="TR990" s="19"/>
      <c r="TS990" s="19"/>
      <c r="TT990" s="19"/>
      <c r="TU990" s="19"/>
      <c r="TV990" s="19"/>
      <c r="TW990" s="19"/>
      <c r="TX990" s="19"/>
      <c r="TY990" s="19"/>
      <c r="TZ990" s="19"/>
      <c r="UA990" s="19"/>
      <c r="UB990" s="19"/>
      <c r="UC990" s="19"/>
      <c r="UD990" s="19"/>
      <c r="UE990" s="19"/>
      <c r="UF990" s="19"/>
      <c r="UG990" s="19"/>
      <c r="UH990" s="19"/>
      <c r="UI990" s="19"/>
      <c r="UJ990" s="19"/>
      <c r="UK990" s="19"/>
      <c r="UL990" s="19"/>
      <c r="UM990" s="19"/>
      <c r="UN990" s="19"/>
      <c r="UO990" s="19"/>
      <c r="UP990" s="19"/>
      <c r="UQ990" s="19"/>
      <c r="UR990" s="19"/>
      <c r="US990" s="19"/>
      <c r="UT990" s="19"/>
      <c r="UU990" s="19"/>
      <c r="UV990" s="19"/>
      <c r="UW990" s="19"/>
      <c r="UX990" s="19"/>
      <c r="UY990" s="19"/>
      <c r="UZ990" s="19"/>
      <c r="VA990" s="19"/>
      <c r="VB990" s="19"/>
      <c r="VC990" s="19"/>
      <c r="VD990" s="19"/>
      <c r="VE990" s="19"/>
      <c r="VF990" s="19"/>
      <c r="VG990" s="19"/>
      <c r="VH990" s="19"/>
      <c r="VI990" s="19"/>
      <c r="VJ990" s="19"/>
      <c r="VK990" s="19"/>
      <c r="VL990" s="19"/>
      <c r="VM990" s="19"/>
      <c r="VN990" s="19"/>
      <c r="VO990" s="19"/>
      <c r="VP990" s="19"/>
      <c r="VQ990" s="19"/>
      <c r="VR990" s="19"/>
      <c r="VS990" s="19"/>
      <c r="VT990" s="19"/>
      <c r="VU990" s="19"/>
      <c r="VV990" s="19"/>
      <c r="VW990" s="19"/>
      <c r="VX990" s="19"/>
      <c r="VY990" s="19"/>
      <c r="VZ990" s="19"/>
      <c r="WA990" s="19"/>
      <c r="WB990" s="19"/>
      <c r="WC990" s="19"/>
      <c r="WD990" s="19"/>
      <c r="WE990" s="19"/>
      <c r="WF990" s="19"/>
      <c r="WG990" s="19"/>
      <c r="WH990" s="19"/>
      <c r="WI990" s="19"/>
      <c r="WJ990" s="19"/>
      <c r="WK990" s="19"/>
      <c r="WL990" s="19"/>
      <c r="WM990" s="19"/>
      <c r="WN990" s="19"/>
      <c r="WO990" s="19"/>
      <c r="WP990" s="19"/>
      <c r="WQ990" s="19"/>
      <c r="WR990" s="19"/>
      <c r="WS990" s="19"/>
      <c r="WT990" s="19"/>
      <c r="WU990" s="19"/>
      <c r="WV990" s="19"/>
      <c r="WW990" s="19"/>
      <c r="WX990" s="19"/>
      <c r="WY990" s="19"/>
    </row>
    <row r="991" spans="1:623" s="17" customFormat="1" hidden="1" x14ac:dyDescent="0.2">
      <c r="A991" s="16"/>
      <c r="I991" s="18"/>
      <c r="J991" s="18"/>
      <c r="N991" s="16"/>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c r="BA991" s="19"/>
      <c r="BB991" s="19"/>
      <c r="BC991" s="19"/>
      <c r="BD991" s="19"/>
      <c r="BE991" s="19"/>
      <c r="BF991" s="19"/>
      <c r="BG991" s="19"/>
      <c r="BH991" s="19"/>
      <c r="BI991" s="19"/>
      <c r="BJ991" s="19"/>
      <c r="BK991" s="19"/>
      <c r="BL991" s="19"/>
      <c r="BM991" s="19"/>
      <c r="BN991" s="19"/>
      <c r="BO991" s="19"/>
      <c r="BP991" s="19"/>
      <c r="BQ991" s="19"/>
      <c r="BR991" s="19"/>
      <c r="BS991" s="19"/>
      <c r="BT991" s="19"/>
      <c r="BU991" s="19"/>
      <c r="BV991" s="19"/>
      <c r="BW991" s="19"/>
      <c r="BX991" s="19"/>
      <c r="BY991" s="19"/>
      <c r="BZ991" s="19"/>
      <c r="CA991" s="19"/>
      <c r="CB991" s="19"/>
      <c r="CC991" s="19"/>
      <c r="CD991" s="19"/>
      <c r="CE991" s="19"/>
      <c r="CF991" s="19"/>
      <c r="CG991" s="19"/>
      <c r="CH991" s="19"/>
      <c r="CI991" s="19"/>
      <c r="CJ991" s="19"/>
      <c r="CK991" s="19"/>
      <c r="CL991" s="19"/>
      <c r="CM991" s="19"/>
      <c r="CN991" s="19"/>
      <c r="CO991" s="19"/>
      <c r="CP991" s="19"/>
      <c r="CQ991" s="19"/>
      <c r="CR991" s="19"/>
      <c r="CS991" s="19"/>
      <c r="CT991" s="19"/>
      <c r="CU991" s="19"/>
      <c r="CV991" s="19"/>
      <c r="CW991" s="19"/>
      <c r="CX991" s="19"/>
      <c r="CY991" s="19"/>
      <c r="CZ991" s="19"/>
      <c r="DA991" s="19"/>
      <c r="DB991" s="19"/>
      <c r="DC991" s="19"/>
      <c r="DD991" s="19"/>
      <c r="DE991" s="19"/>
      <c r="DF991" s="19"/>
      <c r="DG991" s="19"/>
      <c r="DH991" s="19"/>
      <c r="DI991" s="19"/>
      <c r="DJ991" s="19"/>
      <c r="DK991" s="19"/>
      <c r="DL991" s="19"/>
      <c r="DM991" s="19"/>
      <c r="DN991" s="19"/>
      <c r="DO991" s="19"/>
      <c r="DP991" s="19"/>
      <c r="DQ991" s="19"/>
      <c r="DR991" s="19"/>
      <c r="DS991" s="19"/>
      <c r="DT991" s="19"/>
      <c r="DU991" s="19"/>
      <c r="DV991" s="19"/>
      <c r="DW991" s="19"/>
      <c r="DX991" s="19"/>
      <c r="DY991" s="19"/>
      <c r="DZ991" s="19"/>
      <c r="EA991" s="19"/>
      <c r="EB991" s="19"/>
      <c r="EC991" s="19"/>
      <c r="ED991" s="19"/>
      <c r="EE991" s="19"/>
      <c r="EF991" s="19"/>
      <c r="EG991" s="19"/>
      <c r="EH991" s="19"/>
      <c r="EI991" s="19"/>
      <c r="EJ991" s="19"/>
      <c r="EK991" s="19"/>
      <c r="EL991" s="19"/>
      <c r="EM991" s="19"/>
      <c r="EN991" s="19"/>
      <c r="EO991" s="19"/>
      <c r="EP991" s="19"/>
      <c r="EQ991" s="19"/>
      <c r="ER991" s="19"/>
      <c r="ES991" s="19"/>
      <c r="ET991" s="19"/>
      <c r="EU991" s="19"/>
      <c r="EV991" s="19"/>
      <c r="EW991" s="19"/>
      <c r="EX991" s="19"/>
      <c r="EY991" s="19"/>
      <c r="EZ991" s="19"/>
      <c r="FA991" s="19"/>
      <c r="FB991" s="19"/>
      <c r="FC991" s="19"/>
      <c r="FD991" s="19"/>
      <c r="FE991" s="19"/>
      <c r="FF991" s="19"/>
      <c r="FG991" s="19"/>
      <c r="FH991" s="19"/>
      <c r="FI991" s="19"/>
      <c r="FJ991" s="19"/>
      <c r="FK991" s="19"/>
      <c r="FL991" s="19"/>
      <c r="FM991" s="19"/>
      <c r="FN991" s="19"/>
      <c r="FO991" s="19"/>
      <c r="FP991" s="19"/>
      <c r="FQ991" s="19"/>
      <c r="FR991" s="19"/>
      <c r="FS991" s="19"/>
      <c r="FT991" s="19"/>
      <c r="FU991" s="19"/>
      <c r="FV991" s="19"/>
      <c r="FW991" s="19"/>
      <c r="FX991" s="19"/>
      <c r="FY991" s="19"/>
      <c r="FZ991" s="19"/>
      <c r="GA991" s="19"/>
      <c r="GB991" s="19"/>
      <c r="GC991" s="19"/>
      <c r="GD991" s="19"/>
      <c r="GE991" s="19"/>
      <c r="GF991" s="19"/>
      <c r="GG991" s="19"/>
      <c r="GH991" s="19"/>
      <c r="GI991" s="19"/>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c r="JD991" s="19"/>
      <c r="JE991" s="19"/>
      <c r="JF991" s="19"/>
      <c r="JG991" s="19"/>
      <c r="JH991" s="19"/>
      <c r="JI991" s="19"/>
      <c r="JJ991" s="19"/>
      <c r="JK991" s="19"/>
      <c r="JL991" s="19"/>
      <c r="JM991" s="19"/>
      <c r="JN991" s="19"/>
      <c r="JO991" s="19"/>
      <c r="JP991" s="19"/>
      <c r="JQ991" s="19"/>
      <c r="JR991" s="19"/>
      <c r="JS991" s="19"/>
      <c r="JT991" s="19"/>
      <c r="JU991" s="19"/>
      <c r="JV991" s="19"/>
      <c r="JW991" s="19"/>
      <c r="JX991" s="19"/>
      <c r="JY991" s="19"/>
      <c r="JZ991" s="19"/>
      <c r="KA991" s="19"/>
      <c r="KB991" s="19"/>
      <c r="KC991" s="19"/>
      <c r="KD991" s="19"/>
      <c r="KE991" s="19"/>
      <c r="KF991" s="19"/>
      <c r="KG991" s="19"/>
      <c r="KH991" s="19"/>
      <c r="KI991" s="19"/>
      <c r="KJ991" s="19"/>
      <c r="KK991" s="19"/>
      <c r="KL991" s="19"/>
      <c r="KM991" s="19"/>
      <c r="KN991" s="19"/>
      <c r="KO991" s="19"/>
      <c r="KP991" s="19"/>
      <c r="KQ991" s="19"/>
      <c r="KR991" s="19"/>
      <c r="KS991" s="19"/>
      <c r="KT991" s="19"/>
      <c r="KU991" s="19"/>
      <c r="KV991" s="19"/>
      <c r="KW991" s="19"/>
      <c r="KX991" s="19"/>
      <c r="KY991" s="19"/>
      <c r="KZ991" s="19"/>
      <c r="LA991" s="19"/>
      <c r="LB991" s="19"/>
      <c r="LC991" s="19"/>
      <c r="LD991" s="19"/>
      <c r="LE991" s="19"/>
      <c r="LF991" s="19"/>
      <c r="LG991" s="19"/>
      <c r="LH991" s="19"/>
      <c r="LI991" s="19"/>
      <c r="LJ991" s="19"/>
      <c r="LK991" s="19"/>
      <c r="LL991" s="19"/>
      <c r="LM991" s="19"/>
      <c r="LN991" s="19"/>
      <c r="LO991" s="19"/>
      <c r="LP991" s="19"/>
      <c r="LQ991" s="19"/>
      <c r="LR991" s="19"/>
      <c r="LS991" s="19"/>
      <c r="LT991" s="19"/>
      <c r="LU991" s="19"/>
      <c r="LV991" s="19"/>
      <c r="LW991" s="19"/>
      <c r="LX991" s="19"/>
      <c r="LY991" s="19"/>
      <c r="LZ991" s="19"/>
      <c r="MA991" s="19"/>
      <c r="MB991" s="19"/>
      <c r="MC991" s="19"/>
      <c r="MD991" s="19"/>
      <c r="ME991" s="19"/>
      <c r="MF991" s="19"/>
      <c r="MG991" s="19"/>
      <c r="MH991" s="19"/>
      <c r="MI991" s="19"/>
      <c r="MJ991" s="19"/>
      <c r="MK991" s="19"/>
      <c r="ML991" s="19"/>
      <c r="MM991" s="19"/>
      <c r="MN991" s="19"/>
      <c r="MO991" s="19"/>
      <c r="MP991" s="19"/>
      <c r="MQ991" s="19"/>
      <c r="MR991" s="19"/>
      <c r="MS991" s="19"/>
      <c r="MT991" s="19"/>
      <c r="MU991" s="19"/>
      <c r="MV991" s="19"/>
      <c r="MW991" s="19"/>
      <c r="MX991" s="19"/>
      <c r="MY991" s="19"/>
      <c r="MZ991" s="19"/>
      <c r="NA991" s="19"/>
      <c r="NB991" s="19"/>
      <c r="NC991" s="19"/>
      <c r="ND991" s="19"/>
      <c r="NE991" s="19"/>
      <c r="NF991" s="19"/>
      <c r="NG991" s="19"/>
      <c r="NH991" s="19"/>
      <c r="NI991" s="19"/>
      <c r="NJ991" s="19"/>
      <c r="NK991" s="19"/>
      <c r="NL991" s="19"/>
      <c r="NM991" s="19"/>
      <c r="NN991" s="19"/>
      <c r="NO991" s="19"/>
      <c r="NP991" s="19"/>
      <c r="NQ991" s="19"/>
      <c r="NR991" s="19"/>
      <c r="NS991" s="19"/>
      <c r="NT991" s="19"/>
      <c r="NU991" s="19"/>
      <c r="NV991" s="19"/>
      <c r="NW991" s="19"/>
      <c r="NX991" s="19"/>
      <c r="NY991" s="19"/>
      <c r="NZ991" s="19"/>
      <c r="OA991" s="19"/>
      <c r="OB991" s="19"/>
      <c r="OC991" s="19"/>
      <c r="OD991" s="19"/>
      <c r="OE991" s="19"/>
      <c r="OF991" s="19"/>
      <c r="OG991" s="19"/>
      <c r="OH991" s="19"/>
      <c r="OI991" s="19"/>
      <c r="OJ991" s="19"/>
      <c r="OK991" s="19"/>
      <c r="OL991" s="19"/>
      <c r="OM991" s="19"/>
      <c r="ON991" s="19"/>
      <c r="OO991" s="19"/>
      <c r="OP991" s="19"/>
      <c r="OQ991" s="19"/>
      <c r="OR991" s="19"/>
      <c r="OS991" s="19"/>
      <c r="OT991" s="19"/>
      <c r="OU991" s="19"/>
      <c r="OV991" s="19"/>
      <c r="OW991" s="19"/>
      <c r="OX991" s="19"/>
      <c r="OY991" s="19"/>
      <c r="OZ991" s="19"/>
      <c r="PA991" s="19"/>
      <c r="PB991" s="19"/>
      <c r="PC991" s="19"/>
      <c r="PD991" s="19"/>
      <c r="PE991" s="19"/>
      <c r="PF991" s="19"/>
      <c r="PG991" s="19"/>
      <c r="PH991" s="19"/>
      <c r="PI991" s="19"/>
      <c r="PJ991" s="19"/>
      <c r="PK991" s="19"/>
      <c r="PL991" s="19"/>
      <c r="PM991" s="19"/>
      <c r="PN991" s="19"/>
      <c r="PO991" s="19"/>
      <c r="PP991" s="19"/>
      <c r="PQ991" s="19"/>
      <c r="PR991" s="19"/>
      <c r="PS991" s="19"/>
      <c r="PT991" s="19"/>
      <c r="PU991" s="19"/>
      <c r="PV991" s="19"/>
      <c r="PW991" s="19"/>
      <c r="PX991" s="19"/>
      <c r="PY991" s="19"/>
      <c r="PZ991" s="19"/>
      <c r="QA991" s="19"/>
      <c r="QB991" s="19"/>
      <c r="QC991" s="19"/>
      <c r="QD991" s="19"/>
      <c r="QE991" s="19"/>
      <c r="QF991" s="19"/>
      <c r="QG991" s="19"/>
      <c r="QH991" s="19"/>
      <c r="QI991" s="19"/>
      <c r="QJ991" s="19"/>
      <c r="QK991" s="19"/>
      <c r="QL991" s="19"/>
      <c r="QM991" s="19"/>
      <c r="QN991" s="19"/>
      <c r="QO991" s="19"/>
      <c r="QP991" s="19"/>
      <c r="QQ991" s="19"/>
      <c r="QR991" s="19"/>
      <c r="QS991" s="19"/>
      <c r="QT991" s="19"/>
      <c r="QU991" s="19"/>
      <c r="QV991" s="19"/>
      <c r="QW991" s="19"/>
      <c r="QX991" s="19"/>
      <c r="QY991" s="19"/>
      <c r="QZ991" s="19"/>
      <c r="RA991" s="19"/>
      <c r="RB991" s="19"/>
      <c r="RC991" s="19"/>
      <c r="RD991" s="19"/>
      <c r="RE991" s="19"/>
      <c r="RF991" s="19"/>
      <c r="RG991" s="19"/>
      <c r="RH991" s="19"/>
      <c r="RI991" s="19"/>
      <c r="RJ991" s="19"/>
      <c r="RK991" s="19"/>
      <c r="RL991" s="19"/>
      <c r="RM991" s="19"/>
      <c r="RN991" s="19"/>
      <c r="RO991" s="19"/>
      <c r="RP991" s="19"/>
      <c r="RQ991" s="19"/>
      <c r="RR991" s="19"/>
      <c r="RS991" s="19"/>
      <c r="RT991" s="19"/>
      <c r="RU991" s="19"/>
      <c r="RV991" s="19"/>
      <c r="RW991" s="19"/>
      <c r="RX991" s="19"/>
      <c r="RY991" s="19"/>
      <c r="RZ991" s="19"/>
      <c r="SA991" s="19"/>
      <c r="SB991" s="19"/>
      <c r="SC991" s="19"/>
      <c r="SD991" s="19"/>
      <c r="SE991" s="19"/>
      <c r="SF991" s="19"/>
      <c r="SG991" s="19"/>
      <c r="SH991" s="19"/>
      <c r="SI991" s="19"/>
      <c r="SJ991" s="19"/>
      <c r="SK991" s="19"/>
      <c r="SL991" s="19"/>
      <c r="SM991" s="19"/>
      <c r="SN991" s="19"/>
      <c r="SO991" s="19"/>
      <c r="SP991" s="19"/>
      <c r="SQ991" s="19"/>
      <c r="SR991" s="19"/>
      <c r="SS991" s="19"/>
      <c r="ST991" s="19"/>
      <c r="SU991" s="19"/>
      <c r="SV991" s="19"/>
      <c r="SW991" s="19"/>
      <c r="SX991" s="19"/>
      <c r="SY991" s="19"/>
      <c r="SZ991" s="19"/>
      <c r="TA991" s="19"/>
      <c r="TB991" s="19"/>
      <c r="TC991" s="19"/>
      <c r="TD991" s="19"/>
      <c r="TE991" s="19"/>
      <c r="TF991" s="19"/>
      <c r="TG991" s="19"/>
      <c r="TH991" s="19"/>
      <c r="TI991" s="19"/>
      <c r="TJ991" s="19"/>
      <c r="TK991" s="19"/>
      <c r="TL991" s="19"/>
      <c r="TM991" s="19"/>
      <c r="TN991" s="19"/>
      <c r="TO991" s="19"/>
      <c r="TP991" s="19"/>
      <c r="TQ991" s="19"/>
      <c r="TR991" s="19"/>
      <c r="TS991" s="19"/>
      <c r="TT991" s="19"/>
      <c r="TU991" s="19"/>
      <c r="TV991" s="19"/>
      <c r="TW991" s="19"/>
      <c r="TX991" s="19"/>
      <c r="TY991" s="19"/>
      <c r="TZ991" s="19"/>
      <c r="UA991" s="19"/>
      <c r="UB991" s="19"/>
      <c r="UC991" s="19"/>
      <c r="UD991" s="19"/>
      <c r="UE991" s="19"/>
      <c r="UF991" s="19"/>
      <c r="UG991" s="19"/>
      <c r="UH991" s="19"/>
      <c r="UI991" s="19"/>
      <c r="UJ991" s="19"/>
      <c r="UK991" s="19"/>
      <c r="UL991" s="19"/>
      <c r="UM991" s="19"/>
      <c r="UN991" s="19"/>
      <c r="UO991" s="19"/>
      <c r="UP991" s="19"/>
      <c r="UQ991" s="19"/>
      <c r="UR991" s="19"/>
      <c r="US991" s="19"/>
      <c r="UT991" s="19"/>
      <c r="UU991" s="19"/>
      <c r="UV991" s="19"/>
      <c r="UW991" s="19"/>
      <c r="UX991" s="19"/>
      <c r="UY991" s="19"/>
      <c r="UZ991" s="19"/>
      <c r="VA991" s="19"/>
      <c r="VB991" s="19"/>
      <c r="VC991" s="19"/>
      <c r="VD991" s="19"/>
      <c r="VE991" s="19"/>
      <c r="VF991" s="19"/>
      <c r="VG991" s="19"/>
      <c r="VH991" s="19"/>
      <c r="VI991" s="19"/>
      <c r="VJ991" s="19"/>
      <c r="VK991" s="19"/>
      <c r="VL991" s="19"/>
      <c r="VM991" s="19"/>
      <c r="VN991" s="19"/>
      <c r="VO991" s="19"/>
      <c r="VP991" s="19"/>
      <c r="VQ991" s="19"/>
      <c r="VR991" s="19"/>
      <c r="VS991" s="19"/>
      <c r="VT991" s="19"/>
      <c r="VU991" s="19"/>
      <c r="VV991" s="19"/>
      <c r="VW991" s="19"/>
      <c r="VX991" s="19"/>
      <c r="VY991" s="19"/>
      <c r="VZ991" s="19"/>
      <c r="WA991" s="19"/>
      <c r="WB991" s="19"/>
      <c r="WC991" s="19"/>
      <c r="WD991" s="19"/>
      <c r="WE991" s="19"/>
      <c r="WF991" s="19"/>
      <c r="WG991" s="19"/>
      <c r="WH991" s="19"/>
      <c r="WI991" s="19"/>
      <c r="WJ991" s="19"/>
      <c r="WK991" s="19"/>
      <c r="WL991" s="19"/>
      <c r="WM991" s="19"/>
      <c r="WN991" s="19"/>
      <c r="WO991" s="19"/>
      <c r="WP991" s="19"/>
      <c r="WQ991" s="19"/>
      <c r="WR991" s="19"/>
      <c r="WS991" s="19"/>
      <c r="WT991" s="19"/>
      <c r="WU991" s="19"/>
      <c r="WV991" s="19"/>
      <c r="WW991" s="19"/>
      <c r="WX991" s="19"/>
      <c r="WY991" s="19"/>
    </row>
    <row r="992" spans="1:623" s="17" customFormat="1" hidden="1" x14ac:dyDescent="0.2">
      <c r="A992" s="16"/>
      <c r="I992" s="18"/>
      <c r="J992" s="18"/>
      <c r="N992" s="16"/>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c r="BA992" s="19"/>
      <c r="BB992" s="19"/>
      <c r="BC992" s="19"/>
      <c r="BD992" s="19"/>
      <c r="BE992" s="19"/>
      <c r="BF992" s="19"/>
      <c r="BG992" s="19"/>
      <c r="BH992" s="19"/>
      <c r="BI992" s="19"/>
      <c r="BJ992" s="19"/>
      <c r="BK992" s="19"/>
      <c r="BL992" s="19"/>
      <c r="BM992" s="19"/>
      <c r="BN992" s="19"/>
      <c r="BO992" s="19"/>
      <c r="BP992" s="19"/>
      <c r="BQ992" s="19"/>
      <c r="BR992" s="19"/>
      <c r="BS992" s="19"/>
      <c r="BT992" s="19"/>
      <c r="BU992" s="19"/>
      <c r="BV992" s="19"/>
      <c r="BW992" s="19"/>
      <c r="BX992" s="19"/>
      <c r="BY992" s="19"/>
      <c r="BZ992" s="19"/>
      <c r="CA992" s="19"/>
      <c r="CB992" s="19"/>
      <c r="CC992" s="19"/>
      <c r="CD992" s="19"/>
      <c r="CE992" s="19"/>
      <c r="CF992" s="19"/>
      <c r="CG992" s="19"/>
      <c r="CH992" s="19"/>
      <c r="CI992" s="19"/>
      <c r="CJ992" s="19"/>
      <c r="CK992" s="19"/>
      <c r="CL992" s="19"/>
      <c r="CM992" s="19"/>
      <c r="CN992" s="19"/>
      <c r="CO992" s="19"/>
      <c r="CP992" s="19"/>
      <c r="CQ992" s="19"/>
      <c r="CR992" s="19"/>
      <c r="CS992" s="19"/>
      <c r="CT992" s="19"/>
      <c r="CU992" s="19"/>
      <c r="CV992" s="19"/>
      <c r="CW992" s="19"/>
      <c r="CX992" s="19"/>
      <c r="CY992" s="19"/>
      <c r="CZ992" s="19"/>
      <c r="DA992" s="19"/>
      <c r="DB992" s="19"/>
      <c r="DC992" s="19"/>
      <c r="DD992" s="19"/>
      <c r="DE992" s="19"/>
      <c r="DF992" s="19"/>
      <c r="DG992" s="19"/>
      <c r="DH992" s="19"/>
      <c r="DI992" s="19"/>
      <c r="DJ992" s="19"/>
      <c r="DK992" s="19"/>
      <c r="DL992" s="19"/>
      <c r="DM992" s="19"/>
      <c r="DN992" s="19"/>
      <c r="DO992" s="19"/>
      <c r="DP992" s="19"/>
      <c r="DQ992" s="19"/>
      <c r="DR992" s="19"/>
      <c r="DS992" s="19"/>
      <c r="DT992" s="19"/>
      <c r="DU992" s="19"/>
      <c r="DV992" s="19"/>
      <c r="DW992" s="19"/>
      <c r="DX992" s="19"/>
      <c r="DY992" s="19"/>
      <c r="DZ992" s="19"/>
      <c r="EA992" s="19"/>
      <c r="EB992" s="19"/>
      <c r="EC992" s="19"/>
      <c r="ED992" s="19"/>
      <c r="EE992" s="19"/>
      <c r="EF992" s="19"/>
      <c r="EG992" s="19"/>
      <c r="EH992" s="19"/>
      <c r="EI992" s="19"/>
      <c r="EJ992" s="19"/>
      <c r="EK992" s="19"/>
      <c r="EL992" s="19"/>
      <c r="EM992" s="19"/>
      <c r="EN992" s="19"/>
      <c r="EO992" s="19"/>
      <c r="EP992" s="19"/>
      <c r="EQ992" s="19"/>
      <c r="ER992" s="19"/>
      <c r="ES992" s="19"/>
      <c r="ET992" s="19"/>
      <c r="EU992" s="19"/>
      <c r="EV992" s="19"/>
      <c r="EW992" s="19"/>
      <c r="EX992" s="19"/>
      <c r="EY992" s="19"/>
      <c r="EZ992" s="19"/>
      <c r="FA992" s="19"/>
      <c r="FB992" s="19"/>
      <c r="FC992" s="19"/>
      <c r="FD992" s="19"/>
      <c r="FE992" s="19"/>
      <c r="FF992" s="19"/>
      <c r="FG992" s="19"/>
      <c r="FH992" s="19"/>
      <c r="FI992" s="19"/>
      <c r="FJ992" s="19"/>
      <c r="FK992" s="19"/>
      <c r="FL992" s="19"/>
      <c r="FM992" s="19"/>
      <c r="FN992" s="19"/>
      <c r="FO992" s="19"/>
      <c r="FP992" s="19"/>
      <c r="FQ992" s="19"/>
      <c r="FR992" s="19"/>
      <c r="FS992" s="19"/>
      <c r="FT992" s="19"/>
      <c r="FU992" s="19"/>
      <c r="FV992" s="19"/>
      <c r="FW992" s="19"/>
      <c r="FX992" s="19"/>
      <c r="FY992" s="19"/>
      <c r="FZ992" s="19"/>
      <c r="GA992" s="19"/>
      <c r="GB992" s="19"/>
      <c r="GC992" s="19"/>
      <c r="GD992" s="19"/>
      <c r="GE992" s="19"/>
      <c r="GF992" s="19"/>
      <c r="GG992" s="19"/>
      <c r="GH992" s="19"/>
      <c r="GI992" s="19"/>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c r="JD992" s="19"/>
      <c r="JE992" s="19"/>
      <c r="JF992" s="19"/>
      <c r="JG992" s="19"/>
      <c r="JH992" s="19"/>
      <c r="JI992" s="19"/>
      <c r="JJ992" s="19"/>
      <c r="JK992" s="19"/>
      <c r="JL992" s="19"/>
      <c r="JM992" s="19"/>
      <c r="JN992" s="19"/>
      <c r="JO992" s="19"/>
      <c r="JP992" s="19"/>
      <c r="JQ992" s="19"/>
      <c r="JR992" s="19"/>
      <c r="JS992" s="19"/>
      <c r="JT992" s="19"/>
      <c r="JU992" s="19"/>
      <c r="JV992" s="19"/>
      <c r="JW992" s="19"/>
      <c r="JX992" s="19"/>
      <c r="JY992" s="19"/>
      <c r="JZ992" s="19"/>
      <c r="KA992" s="19"/>
      <c r="KB992" s="19"/>
      <c r="KC992" s="19"/>
      <c r="KD992" s="19"/>
      <c r="KE992" s="19"/>
      <c r="KF992" s="19"/>
      <c r="KG992" s="19"/>
      <c r="KH992" s="19"/>
      <c r="KI992" s="19"/>
      <c r="KJ992" s="19"/>
      <c r="KK992" s="19"/>
      <c r="KL992" s="19"/>
      <c r="KM992" s="19"/>
      <c r="KN992" s="19"/>
      <c r="KO992" s="19"/>
      <c r="KP992" s="19"/>
      <c r="KQ992" s="19"/>
      <c r="KR992" s="19"/>
      <c r="KS992" s="19"/>
      <c r="KT992" s="19"/>
      <c r="KU992" s="19"/>
      <c r="KV992" s="19"/>
      <c r="KW992" s="19"/>
      <c r="KX992" s="19"/>
      <c r="KY992" s="19"/>
      <c r="KZ992" s="19"/>
      <c r="LA992" s="19"/>
      <c r="LB992" s="19"/>
      <c r="LC992" s="19"/>
      <c r="LD992" s="19"/>
      <c r="LE992" s="19"/>
      <c r="LF992" s="19"/>
      <c r="LG992" s="19"/>
      <c r="LH992" s="19"/>
      <c r="LI992" s="19"/>
      <c r="LJ992" s="19"/>
      <c r="LK992" s="19"/>
      <c r="LL992" s="19"/>
      <c r="LM992" s="19"/>
      <c r="LN992" s="19"/>
      <c r="LO992" s="19"/>
      <c r="LP992" s="19"/>
      <c r="LQ992" s="19"/>
      <c r="LR992" s="19"/>
      <c r="LS992" s="19"/>
      <c r="LT992" s="19"/>
      <c r="LU992" s="19"/>
      <c r="LV992" s="19"/>
      <c r="LW992" s="19"/>
      <c r="LX992" s="19"/>
      <c r="LY992" s="19"/>
      <c r="LZ992" s="19"/>
      <c r="MA992" s="19"/>
      <c r="MB992" s="19"/>
      <c r="MC992" s="19"/>
      <c r="MD992" s="19"/>
      <c r="ME992" s="19"/>
      <c r="MF992" s="19"/>
      <c r="MG992" s="19"/>
      <c r="MH992" s="19"/>
      <c r="MI992" s="19"/>
      <c r="MJ992" s="19"/>
      <c r="MK992" s="19"/>
      <c r="ML992" s="19"/>
      <c r="MM992" s="19"/>
      <c r="MN992" s="19"/>
      <c r="MO992" s="19"/>
      <c r="MP992" s="19"/>
      <c r="MQ992" s="19"/>
      <c r="MR992" s="19"/>
      <c r="MS992" s="19"/>
      <c r="MT992" s="19"/>
      <c r="MU992" s="19"/>
      <c r="MV992" s="19"/>
      <c r="MW992" s="19"/>
      <c r="MX992" s="19"/>
      <c r="MY992" s="19"/>
      <c r="MZ992" s="19"/>
      <c r="NA992" s="19"/>
      <c r="NB992" s="19"/>
      <c r="NC992" s="19"/>
      <c r="ND992" s="19"/>
      <c r="NE992" s="19"/>
      <c r="NF992" s="19"/>
      <c r="NG992" s="19"/>
      <c r="NH992" s="19"/>
      <c r="NI992" s="19"/>
      <c r="NJ992" s="19"/>
      <c r="NK992" s="19"/>
      <c r="NL992" s="19"/>
      <c r="NM992" s="19"/>
      <c r="NN992" s="19"/>
      <c r="NO992" s="19"/>
      <c r="NP992" s="19"/>
      <c r="NQ992" s="19"/>
      <c r="NR992" s="19"/>
      <c r="NS992" s="19"/>
      <c r="NT992" s="19"/>
      <c r="NU992" s="19"/>
      <c r="NV992" s="19"/>
      <c r="NW992" s="19"/>
      <c r="NX992" s="19"/>
      <c r="NY992" s="19"/>
      <c r="NZ992" s="19"/>
      <c r="OA992" s="19"/>
      <c r="OB992" s="19"/>
      <c r="OC992" s="19"/>
      <c r="OD992" s="19"/>
      <c r="OE992" s="19"/>
      <c r="OF992" s="19"/>
      <c r="OG992" s="19"/>
      <c r="OH992" s="19"/>
      <c r="OI992" s="19"/>
      <c r="OJ992" s="19"/>
      <c r="OK992" s="19"/>
      <c r="OL992" s="19"/>
      <c r="OM992" s="19"/>
      <c r="ON992" s="19"/>
      <c r="OO992" s="19"/>
      <c r="OP992" s="19"/>
      <c r="OQ992" s="19"/>
      <c r="OR992" s="19"/>
      <c r="OS992" s="19"/>
      <c r="OT992" s="19"/>
      <c r="OU992" s="19"/>
      <c r="OV992" s="19"/>
      <c r="OW992" s="19"/>
      <c r="OX992" s="19"/>
      <c r="OY992" s="19"/>
      <c r="OZ992" s="19"/>
      <c r="PA992" s="19"/>
      <c r="PB992" s="19"/>
      <c r="PC992" s="19"/>
      <c r="PD992" s="19"/>
      <c r="PE992" s="19"/>
      <c r="PF992" s="19"/>
      <c r="PG992" s="19"/>
      <c r="PH992" s="19"/>
      <c r="PI992" s="19"/>
      <c r="PJ992" s="19"/>
      <c r="PK992" s="19"/>
      <c r="PL992" s="19"/>
      <c r="PM992" s="19"/>
      <c r="PN992" s="19"/>
      <c r="PO992" s="19"/>
      <c r="PP992" s="19"/>
      <c r="PQ992" s="19"/>
      <c r="PR992" s="19"/>
      <c r="PS992" s="19"/>
      <c r="PT992" s="19"/>
      <c r="PU992" s="19"/>
      <c r="PV992" s="19"/>
      <c r="PW992" s="19"/>
      <c r="PX992" s="19"/>
      <c r="PY992" s="19"/>
      <c r="PZ992" s="19"/>
      <c r="QA992" s="19"/>
      <c r="QB992" s="19"/>
      <c r="QC992" s="19"/>
      <c r="QD992" s="19"/>
      <c r="QE992" s="19"/>
      <c r="QF992" s="19"/>
      <c r="QG992" s="19"/>
      <c r="QH992" s="19"/>
      <c r="QI992" s="19"/>
      <c r="QJ992" s="19"/>
      <c r="QK992" s="19"/>
      <c r="QL992" s="19"/>
      <c r="QM992" s="19"/>
      <c r="QN992" s="19"/>
      <c r="QO992" s="19"/>
      <c r="QP992" s="19"/>
      <c r="QQ992" s="19"/>
      <c r="QR992" s="19"/>
      <c r="QS992" s="19"/>
      <c r="QT992" s="19"/>
      <c r="QU992" s="19"/>
      <c r="QV992" s="19"/>
      <c r="QW992" s="19"/>
      <c r="QX992" s="19"/>
      <c r="QY992" s="19"/>
      <c r="QZ992" s="19"/>
      <c r="RA992" s="19"/>
      <c r="RB992" s="19"/>
      <c r="RC992" s="19"/>
      <c r="RD992" s="19"/>
      <c r="RE992" s="19"/>
      <c r="RF992" s="19"/>
      <c r="RG992" s="19"/>
      <c r="RH992" s="19"/>
      <c r="RI992" s="19"/>
      <c r="RJ992" s="19"/>
      <c r="RK992" s="19"/>
      <c r="RL992" s="19"/>
      <c r="RM992" s="19"/>
      <c r="RN992" s="19"/>
      <c r="RO992" s="19"/>
      <c r="RP992" s="19"/>
      <c r="RQ992" s="19"/>
      <c r="RR992" s="19"/>
      <c r="RS992" s="19"/>
      <c r="RT992" s="19"/>
      <c r="RU992" s="19"/>
      <c r="RV992" s="19"/>
      <c r="RW992" s="19"/>
      <c r="RX992" s="19"/>
      <c r="RY992" s="19"/>
      <c r="RZ992" s="19"/>
      <c r="SA992" s="19"/>
      <c r="SB992" s="19"/>
      <c r="SC992" s="19"/>
      <c r="SD992" s="19"/>
      <c r="SE992" s="19"/>
      <c r="SF992" s="19"/>
      <c r="SG992" s="19"/>
      <c r="SH992" s="19"/>
      <c r="SI992" s="19"/>
      <c r="SJ992" s="19"/>
      <c r="SK992" s="19"/>
      <c r="SL992" s="19"/>
      <c r="SM992" s="19"/>
      <c r="SN992" s="19"/>
      <c r="SO992" s="19"/>
      <c r="SP992" s="19"/>
      <c r="SQ992" s="19"/>
      <c r="SR992" s="19"/>
      <c r="SS992" s="19"/>
      <c r="ST992" s="19"/>
      <c r="SU992" s="19"/>
      <c r="SV992" s="19"/>
      <c r="SW992" s="19"/>
      <c r="SX992" s="19"/>
      <c r="SY992" s="19"/>
      <c r="SZ992" s="19"/>
      <c r="TA992" s="19"/>
      <c r="TB992" s="19"/>
      <c r="TC992" s="19"/>
      <c r="TD992" s="19"/>
      <c r="TE992" s="19"/>
      <c r="TF992" s="19"/>
      <c r="TG992" s="19"/>
      <c r="TH992" s="19"/>
      <c r="TI992" s="19"/>
      <c r="TJ992" s="19"/>
      <c r="TK992" s="19"/>
      <c r="TL992" s="19"/>
      <c r="TM992" s="19"/>
      <c r="TN992" s="19"/>
      <c r="TO992" s="19"/>
      <c r="TP992" s="19"/>
      <c r="TQ992" s="19"/>
      <c r="TR992" s="19"/>
      <c r="TS992" s="19"/>
      <c r="TT992" s="19"/>
      <c r="TU992" s="19"/>
      <c r="TV992" s="19"/>
      <c r="TW992" s="19"/>
      <c r="TX992" s="19"/>
      <c r="TY992" s="19"/>
      <c r="TZ992" s="19"/>
      <c r="UA992" s="19"/>
      <c r="UB992" s="19"/>
      <c r="UC992" s="19"/>
      <c r="UD992" s="19"/>
      <c r="UE992" s="19"/>
      <c r="UF992" s="19"/>
      <c r="UG992" s="19"/>
      <c r="UH992" s="19"/>
      <c r="UI992" s="19"/>
      <c r="UJ992" s="19"/>
      <c r="UK992" s="19"/>
      <c r="UL992" s="19"/>
      <c r="UM992" s="19"/>
      <c r="UN992" s="19"/>
      <c r="UO992" s="19"/>
      <c r="UP992" s="19"/>
      <c r="UQ992" s="19"/>
      <c r="UR992" s="19"/>
      <c r="US992" s="19"/>
      <c r="UT992" s="19"/>
      <c r="UU992" s="19"/>
      <c r="UV992" s="19"/>
      <c r="UW992" s="19"/>
      <c r="UX992" s="19"/>
      <c r="UY992" s="19"/>
      <c r="UZ992" s="19"/>
      <c r="VA992" s="19"/>
      <c r="VB992" s="19"/>
      <c r="VC992" s="19"/>
      <c r="VD992" s="19"/>
      <c r="VE992" s="19"/>
      <c r="VF992" s="19"/>
      <c r="VG992" s="19"/>
      <c r="VH992" s="19"/>
      <c r="VI992" s="19"/>
      <c r="VJ992" s="19"/>
      <c r="VK992" s="19"/>
      <c r="VL992" s="19"/>
      <c r="VM992" s="19"/>
      <c r="VN992" s="19"/>
      <c r="VO992" s="19"/>
      <c r="VP992" s="19"/>
      <c r="VQ992" s="19"/>
      <c r="VR992" s="19"/>
      <c r="VS992" s="19"/>
      <c r="VT992" s="19"/>
      <c r="VU992" s="19"/>
      <c r="VV992" s="19"/>
      <c r="VW992" s="19"/>
      <c r="VX992" s="19"/>
      <c r="VY992" s="19"/>
      <c r="VZ992" s="19"/>
      <c r="WA992" s="19"/>
      <c r="WB992" s="19"/>
      <c r="WC992" s="19"/>
      <c r="WD992" s="19"/>
      <c r="WE992" s="19"/>
      <c r="WF992" s="19"/>
      <c r="WG992" s="19"/>
      <c r="WH992" s="19"/>
      <c r="WI992" s="19"/>
      <c r="WJ992" s="19"/>
      <c r="WK992" s="19"/>
      <c r="WL992" s="19"/>
      <c r="WM992" s="19"/>
      <c r="WN992" s="19"/>
      <c r="WO992" s="19"/>
      <c r="WP992" s="19"/>
      <c r="WQ992" s="19"/>
      <c r="WR992" s="19"/>
      <c r="WS992" s="19"/>
      <c r="WT992" s="19"/>
      <c r="WU992" s="19"/>
      <c r="WV992" s="19"/>
      <c r="WW992" s="19"/>
      <c r="WX992" s="19"/>
      <c r="WY992" s="19"/>
    </row>
    <row r="993" spans="1:623" s="17" customFormat="1" hidden="1" x14ac:dyDescent="0.2">
      <c r="A993" s="16"/>
      <c r="I993" s="18"/>
      <c r="J993" s="18"/>
      <c r="N993" s="16"/>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c r="BA993" s="19"/>
      <c r="BB993" s="19"/>
      <c r="BC993" s="19"/>
      <c r="BD993" s="19"/>
      <c r="BE993" s="19"/>
      <c r="BF993" s="19"/>
      <c r="BG993" s="19"/>
      <c r="BH993" s="19"/>
      <c r="BI993" s="19"/>
      <c r="BJ993" s="19"/>
      <c r="BK993" s="19"/>
      <c r="BL993" s="19"/>
      <c r="BM993" s="19"/>
      <c r="BN993" s="19"/>
      <c r="BO993" s="19"/>
      <c r="BP993" s="19"/>
      <c r="BQ993" s="19"/>
      <c r="BR993" s="19"/>
      <c r="BS993" s="19"/>
      <c r="BT993" s="19"/>
      <c r="BU993" s="19"/>
      <c r="BV993" s="19"/>
      <c r="BW993" s="19"/>
      <c r="BX993" s="19"/>
      <c r="BY993" s="19"/>
      <c r="BZ993" s="19"/>
      <c r="CA993" s="19"/>
      <c r="CB993" s="19"/>
      <c r="CC993" s="19"/>
      <c r="CD993" s="19"/>
      <c r="CE993" s="19"/>
      <c r="CF993" s="19"/>
      <c r="CG993" s="19"/>
      <c r="CH993" s="19"/>
      <c r="CI993" s="19"/>
      <c r="CJ993" s="19"/>
      <c r="CK993" s="19"/>
      <c r="CL993" s="19"/>
      <c r="CM993" s="19"/>
      <c r="CN993" s="19"/>
      <c r="CO993" s="19"/>
      <c r="CP993" s="19"/>
      <c r="CQ993" s="19"/>
      <c r="CR993" s="19"/>
      <c r="CS993" s="19"/>
      <c r="CT993" s="19"/>
      <c r="CU993" s="19"/>
      <c r="CV993" s="19"/>
      <c r="CW993" s="19"/>
      <c r="CX993" s="19"/>
      <c r="CY993" s="19"/>
      <c r="CZ993" s="19"/>
      <c r="DA993" s="19"/>
      <c r="DB993" s="19"/>
      <c r="DC993" s="19"/>
      <c r="DD993" s="19"/>
      <c r="DE993" s="19"/>
      <c r="DF993" s="19"/>
      <c r="DG993" s="19"/>
      <c r="DH993" s="19"/>
      <c r="DI993" s="19"/>
      <c r="DJ993" s="19"/>
      <c r="DK993" s="19"/>
      <c r="DL993" s="19"/>
      <c r="DM993" s="19"/>
      <c r="DN993" s="19"/>
      <c r="DO993" s="19"/>
      <c r="DP993" s="19"/>
      <c r="DQ993" s="19"/>
      <c r="DR993" s="19"/>
      <c r="DS993" s="19"/>
      <c r="DT993" s="19"/>
      <c r="DU993" s="19"/>
      <c r="DV993" s="19"/>
      <c r="DW993" s="19"/>
      <c r="DX993" s="19"/>
      <c r="DY993" s="19"/>
      <c r="DZ993" s="19"/>
      <c r="EA993" s="19"/>
      <c r="EB993" s="19"/>
      <c r="EC993" s="19"/>
      <c r="ED993" s="19"/>
      <c r="EE993" s="19"/>
      <c r="EF993" s="19"/>
      <c r="EG993" s="19"/>
      <c r="EH993" s="19"/>
      <c r="EI993" s="19"/>
      <c r="EJ993" s="19"/>
      <c r="EK993" s="19"/>
      <c r="EL993" s="19"/>
      <c r="EM993" s="19"/>
      <c r="EN993" s="19"/>
      <c r="EO993" s="19"/>
      <c r="EP993" s="19"/>
      <c r="EQ993" s="19"/>
      <c r="ER993" s="19"/>
      <c r="ES993" s="19"/>
      <c r="ET993" s="19"/>
      <c r="EU993" s="19"/>
      <c r="EV993" s="19"/>
      <c r="EW993" s="19"/>
      <c r="EX993" s="19"/>
      <c r="EY993" s="19"/>
      <c r="EZ993" s="19"/>
      <c r="FA993" s="19"/>
      <c r="FB993" s="19"/>
      <c r="FC993" s="19"/>
      <c r="FD993" s="19"/>
      <c r="FE993" s="19"/>
      <c r="FF993" s="19"/>
      <c r="FG993" s="19"/>
      <c r="FH993" s="19"/>
      <c r="FI993" s="19"/>
      <c r="FJ993" s="19"/>
      <c r="FK993" s="19"/>
      <c r="FL993" s="19"/>
      <c r="FM993" s="19"/>
      <c r="FN993" s="19"/>
      <c r="FO993" s="19"/>
      <c r="FP993" s="19"/>
      <c r="FQ993" s="19"/>
      <c r="FR993" s="19"/>
      <c r="FS993" s="19"/>
      <c r="FT993" s="19"/>
      <c r="FU993" s="19"/>
      <c r="FV993" s="19"/>
      <c r="FW993" s="19"/>
      <c r="FX993" s="19"/>
      <c r="FY993" s="19"/>
      <c r="FZ993" s="19"/>
      <c r="GA993" s="19"/>
      <c r="GB993" s="19"/>
      <c r="GC993" s="19"/>
      <c r="GD993" s="19"/>
      <c r="GE993" s="19"/>
      <c r="GF993" s="19"/>
      <c r="GG993" s="19"/>
      <c r="GH993" s="19"/>
      <c r="GI993" s="19"/>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c r="JD993" s="19"/>
      <c r="JE993" s="19"/>
      <c r="JF993" s="19"/>
      <c r="JG993" s="19"/>
      <c r="JH993" s="19"/>
      <c r="JI993" s="19"/>
      <c r="JJ993" s="19"/>
      <c r="JK993" s="19"/>
      <c r="JL993" s="19"/>
      <c r="JM993" s="19"/>
      <c r="JN993" s="19"/>
      <c r="JO993" s="19"/>
      <c r="JP993" s="19"/>
      <c r="JQ993" s="19"/>
      <c r="JR993" s="19"/>
      <c r="JS993" s="19"/>
      <c r="JT993" s="19"/>
      <c r="JU993" s="19"/>
      <c r="JV993" s="19"/>
      <c r="JW993" s="19"/>
      <c r="JX993" s="19"/>
      <c r="JY993" s="19"/>
      <c r="JZ993" s="19"/>
      <c r="KA993" s="19"/>
      <c r="KB993" s="19"/>
      <c r="KC993" s="19"/>
      <c r="KD993" s="19"/>
      <c r="KE993" s="19"/>
      <c r="KF993" s="19"/>
      <c r="KG993" s="19"/>
      <c r="KH993" s="19"/>
      <c r="KI993" s="19"/>
      <c r="KJ993" s="19"/>
      <c r="KK993" s="19"/>
      <c r="KL993" s="19"/>
      <c r="KM993" s="19"/>
      <c r="KN993" s="19"/>
      <c r="KO993" s="19"/>
      <c r="KP993" s="19"/>
      <c r="KQ993" s="19"/>
      <c r="KR993" s="19"/>
      <c r="KS993" s="19"/>
      <c r="KT993" s="19"/>
      <c r="KU993" s="19"/>
      <c r="KV993" s="19"/>
      <c r="KW993" s="19"/>
      <c r="KX993" s="19"/>
      <c r="KY993" s="19"/>
      <c r="KZ993" s="19"/>
      <c r="LA993" s="19"/>
      <c r="LB993" s="19"/>
      <c r="LC993" s="19"/>
      <c r="LD993" s="19"/>
      <c r="LE993" s="19"/>
      <c r="LF993" s="19"/>
      <c r="LG993" s="19"/>
      <c r="LH993" s="19"/>
      <c r="LI993" s="19"/>
      <c r="LJ993" s="19"/>
      <c r="LK993" s="19"/>
      <c r="LL993" s="19"/>
      <c r="LM993" s="19"/>
      <c r="LN993" s="19"/>
      <c r="LO993" s="19"/>
      <c r="LP993" s="19"/>
      <c r="LQ993" s="19"/>
      <c r="LR993" s="19"/>
      <c r="LS993" s="19"/>
      <c r="LT993" s="19"/>
      <c r="LU993" s="19"/>
      <c r="LV993" s="19"/>
      <c r="LW993" s="19"/>
      <c r="LX993" s="19"/>
      <c r="LY993" s="19"/>
      <c r="LZ993" s="19"/>
      <c r="MA993" s="19"/>
      <c r="MB993" s="19"/>
      <c r="MC993" s="19"/>
      <c r="MD993" s="19"/>
      <c r="ME993" s="19"/>
      <c r="MF993" s="19"/>
      <c r="MG993" s="19"/>
      <c r="MH993" s="19"/>
      <c r="MI993" s="19"/>
      <c r="MJ993" s="19"/>
      <c r="MK993" s="19"/>
      <c r="ML993" s="19"/>
      <c r="MM993" s="19"/>
      <c r="MN993" s="19"/>
      <c r="MO993" s="19"/>
      <c r="MP993" s="19"/>
      <c r="MQ993" s="19"/>
      <c r="MR993" s="19"/>
      <c r="MS993" s="19"/>
      <c r="MT993" s="19"/>
      <c r="MU993" s="19"/>
      <c r="MV993" s="19"/>
      <c r="MW993" s="19"/>
      <c r="MX993" s="19"/>
      <c r="MY993" s="19"/>
      <c r="MZ993" s="19"/>
      <c r="NA993" s="19"/>
      <c r="NB993" s="19"/>
      <c r="NC993" s="19"/>
      <c r="ND993" s="19"/>
      <c r="NE993" s="19"/>
      <c r="NF993" s="19"/>
      <c r="NG993" s="19"/>
      <c r="NH993" s="19"/>
      <c r="NI993" s="19"/>
      <c r="NJ993" s="19"/>
      <c r="NK993" s="19"/>
      <c r="NL993" s="19"/>
      <c r="NM993" s="19"/>
      <c r="NN993" s="19"/>
      <c r="NO993" s="19"/>
      <c r="NP993" s="19"/>
      <c r="NQ993" s="19"/>
      <c r="NR993" s="19"/>
      <c r="NS993" s="19"/>
      <c r="NT993" s="19"/>
      <c r="NU993" s="19"/>
      <c r="NV993" s="19"/>
      <c r="NW993" s="19"/>
      <c r="NX993" s="19"/>
      <c r="NY993" s="19"/>
      <c r="NZ993" s="19"/>
      <c r="OA993" s="19"/>
      <c r="OB993" s="19"/>
      <c r="OC993" s="19"/>
      <c r="OD993" s="19"/>
      <c r="OE993" s="19"/>
      <c r="OF993" s="19"/>
      <c r="OG993" s="19"/>
      <c r="OH993" s="19"/>
      <c r="OI993" s="19"/>
      <c r="OJ993" s="19"/>
      <c r="OK993" s="19"/>
      <c r="OL993" s="19"/>
      <c r="OM993" s="19"/>
      <c r="ON993" s="19"/>
      <c r="OO993" s="19"/>
      <c r="OP993" s="19"/>
      <c r="OQ993" s="19"/>
      <c r="OR993" s="19"/>
      <c r="OS993" s="19"/>
      <c r="OT993" s="19"/>
      <c r="OU993" s="19"/>
      <c r="OV993" s="19"/>
      <c r="OW993" s="19"/>
      <c r="OX993" s="19"/>
      <c r="OY993" s="19"/>
      <c r="OZ993" s="19"/>
      <c r="PA993" s="19"/>
      <c r="PB993" s="19"/>
      <c r="PC993" s="19"/>
      <c r="PD993" s="19"/>
      <c r="PE993" s="19"/>
      <c r="PF993" s="19"/>
      <c r="PG993" s="19"/>
      <c r="PH993" s="19"/>
      <c r="PI993" s="19"/>
      <c r="PJ993" s="19"/>
      <c r="PK993" s="19"/>
      <c r="PL993" s="19"/>
      <c r="PM993" s="19"/>
      <c r="PN993" s="19"/>
      <c r="PO993" s="19"/>
      <c r="PP993" s="19"/>
      <c r="PQ993" s="19"/>
      <c r="PR993" s="19"/>
      <c r="PS993" s="19"/>
      <c r="PT993" s="19"/>
      <c r="PU993" s="19"/>
      <c r="PV993" s="19"/>
      <c r="PW993" s="19"/>
      <c r="PX993" s="19"/>
      <c r="PY993" s="19"/>
      <c r="PZ993" s="19"/>
      <c r="QA993" s="19"/>
      <c r="QB993" s="19"/>
      <c r="QC993" s="19"/>
      <c r="QD993" s="19"/>
      <c r="QE993" s="19"/>
      <c r="QF993" s="19"/>
      <c r="QG993" s="19"/>
      <c r="QH993" s="19"/>
      <c r="QI993" s="19"/>
      <c r="QJ993" s="19"/>
      <c r="QK993" s="19"/>
      <c r="QL993" s="19"/>
      <c r="QM993" s="19"/>
      <c r="QN993" s="19"/>
      <c r="QO993" s="19"/>
      <c r="QP993" s="19"/>
      <c r="QQ993" s="19"/>
      <c r="QR993" s="19"/>
      <c r="QS993" s="19"/>
      <c r="QT993" s="19"/>
      <c r="QU993" s="19"/>
      <c r="QV993" s="19"/>
      <c r="QW993" s="19"/>
      <c r="QX993" s="19"/>
      <c r="QY993" s="19"/>
      <c r="QZ993" s="19"/>
      <c r="RA993" s="19"/>
      <c r="RB993" s="19"/>
      <c r="RC993" s="19"/>
      <c r="RD993" s="19"/>
      <c r="RE993" s="19"/>
      <c r="RF993" s="19"/>
      <c r="RG993" s="19"/>
      <c r="RH993" s="19"/>
      <c r="RI993" s="19"/>
      <c r="RJ993" s="19"/>
      <c r="RK993" s="19"/>
      <c r="RL993" s="19"/>
      <c r="RM993" s="19"/>
      <c r="RN993" s="19"/>
      <c r="RO993" s="19"/>
      <c r="RP993" s="19"/>
      <c r="RQ993" s="19"/>
      <c r="RR993" s="19"/>
      <c r="RS993" s="19"/>
      <c r="RT993" s="19"/>
      <c r="RU993" s="19"/>
      <c r="RV993" s="19"/>
      <c r="RW993" s="19"/>
      <c r="RX993" s="19"/>
      <c r="RY993" s="19"/>
      <c r="RZ993" s="19"/>
      <c r="SA993" s="19"/>
      <c r="SB993" s="19"/>
      <c r="SC993" s="19"/>
      <c r="SD993" s="19"/>
      <c r="SE993" s="19"/>
      <c r="SF993" s="19"/>
      <c r="SG993" s="19"/>
      <c r="SH993" s="19"/>
      <c r="SI993" s="19"/>
      <c r="SJ993" s="19"/>
      <c r="SK993" s="19"/>
      <c r="SL993" s="19"/>
      <c r="SM993" s="19"/>
      <c r="SN993" s="19"/>
      <c r="SO993" s="19"/>
      <c r="SP993" s="19"/>
      <c r="SQ993" s="19"/>
      <c r="SR993" s="19"/>
      <c r="SS993" s="19"/>
      <c r="ST993" s="19"/>
      <c r="SU993" s="19"/>
      <c r="SV993" s="19"/>
      <c r="SW993" s="19"/>
      <c r="SX993" s="19"/>
      <c r="SY993" s="19"/>
      <c r="SZ993" s="19"/>
      <c r="TA993" s="19"/>
      <c r="TB993" s="19"/>
      <c r="TC993" s="19"/>
      <c r="TD993" s="19"/>
      <c r="TE993" s="19"/>
      <c r="TF993" s="19"/>
      <c r="TG993" s="19"/>
      <c r="TH993" s="19"/>
      <c r="TI993" s="19"/>
      <c r="TJ993" s="19"/>
      <c r="TK993" s="19"/>
      <c r="TL993" s="19"/>
      <c r="TM993" s="19"/>
      <c r="TN993" s="19"/>
      <c r="TO993" s="19"/>
      <c r="TP993" s="19"/>
      <c r="TQ993" s="19"/>
      <c r="TR993" s="19"/>
      <c r="TS993" s="19"/>
      <c r="TT993" s="19"/>
      <c r="TU993" s="19"/>
      <c r="TV993" s="19"/>
      <c r="TW993" s="19"/>
      <c r="TX993" s="19"/>
      <c r="TY993" s="19"/>
      <c r="TZ993" s="19"/>
      <c r="UA993" s="19"/>
      <c r="UB993" s="19"/>
      <c r="UC993" s="19"/>
      <c r="UD993" s="19"/>
      <c r="UE993" s="19"/>
      <c r="UF993" s="19"/>
      <c r="UG993" s="19"/>
      <c r="UH993" s="19"/>
      <c r="UI993" s="19"/>
      <c r="UJ993" s="19"/>
      <c r="UK993" s="19"/>
      <c r="UL993" s="19"/>
      <c r="UM993" s="19"/>
      <c r="UN993" s="19"/>
      <c r="UO993" s="19"/>
      <c r="UP993" s="19"/>
      <c r="UQ993" s="19"/>
      <c r="UR993" s="19"/>
      <c r="US993" s="19"/>
      <c r="UT993" s="19"/>
      <c r="UU993" s="19"/>
      <c r="UV993" s="19"/>
      <c r="UW993" s="19"/>
      <c r="UX993" s="19"/>
      <c r="UY993" s="19"/>
      <c r="UZ993" s="19"/>
      <c r="VA993" s="19"/>
      <c r="VB993" s="19"/>
      <c r="VC993" s="19"/>
      <c r="VD993" s="19"/>
      <c r="VE993" s="19"/>
      <c r="VF993" s="19"/>
      <c r="VG993" s="19"/>
      <c r="VH993" s="19"/>
      <c r="VI993" s="19"/>
      <c r="VJ993" s="19"/>
      <c r="VK993" s="19"/>
      <c r="VL993" s="19"/>
      <c r="VM993" s="19"/>
      <c r="VN993" s="19"/>
      <c r="VO993" s="19"/>
      <c r="VP993" s="19"/>
      <c r="VQ993" s="19"/>
      <c r="VR993" s="19"/>
      <c r="VS993" s="19"/>
      <c r="VT993" s="19"/>
      <c r="VU993" s="19"/>
      <c r="VV993" s="19"/>
      <c r="VW993" s="19"/>
      <c r="VX993" s="19"/>
      <c r="VY993" s="19"/>
      <c r="VZ993" s="19"/>
      <c r="WA993" s="19"/>
      <c r="WB993" s="19"/>
      <c r="WC993" s="19"/>
      <c r="WD993" s="19"/>
      <c r="WE993" s="19"/>
      <c r="WF993" s="19"/>
      <c r="WG993" s="19"/>
      <c r="WH993" s="19"/>
      <c r="WI993" s="19"/>
      <c r="WJ993" s="19"/>
      <c r="WK993" s="19"/>
      <c r="WL993" s="19"/>
      <c r="WM993" s="19"/>
      <c r="WN993" s="19"/>
      <c r="WO993" s="19"/>
      <c r="WP993" s="19"/>
      <c r="WQ993" s="19"/>
      <c r="WR993" s="19"/>
      <c r="WS993" s="19"/>
      <c r="WT993" s="19"/>
      <c r="WU993" s="19"/>
      <c r="WV993" s="19"/>
      <c r="WW993" s="19"/>
      <c r="WX993" s="19"/>
      <c r="WY993" s="19"/>
    </row>
    <row r="994" spans="1:623" s="17" customFormat="1" hidden="1" x14ac:dyDescent="0.2">
      <c r="A994" s="16"/>
      <c r="I994" s="18"/>
      <c r="J994" s="18"/>
      <c r="N994" s="16"/>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c r="BA994" s="19"/>
      <c r="BB994" s="19"/>
      <c r="BC994" s="19"/>
      <c r="BD994" s="19"/>
      <c r="BE994" s="19"/>
      <c r="BF994" s="19"/>
      <c r="BG994" s="19"/>
      <c r="BH994" s="19"/>
      <c r="BI994" s="19"/>
      <c r="BJ994" s="19"/>
      <c r="BK994" s="19"/>
      <c r="BL994" s="19"/>
      <c r="BM994" s="19"/>
      <c r="BN994" s="19"/>
      <c r="BO994" s="19"/>
      <c r="BP994" s="19"/>
      <c r="BQ994" s="19"/>
      <c r="BR994" s="19"/>
      <c r="BS994" s="19"/>
      <c r="BT994" s="19"/>
      <c r="BU994" s="19"/>
      <c r="BV994" s="19"/>
      <c r="BW994" s="19"/>
      <c r="BX994" s="19"/>
      <c r="BY994" s="19"/>
      <c r="BZ994" s="19"/>
      <c r="CA994" s="19"/>
      <c r="CB994" s="19"/>
      <c r="CC994" s="19"/>
      <c r="CD994" s="19"/>
      <c r="CE994" s="19"/>
      <c r="CF994" s="19"/>
      <c r="CG994" s="19"/>
      <c r="CH994" s="19"/>
      <c r="CI994" s="19"/>
      <c r="CJ994" s="19"/>
      <c r="CK994" s="19"/>
      <c r="CL994" s="19"/>
      <c r="CM994" s="19"/>
      <c r="CN994" s="19"/>
      <c r="CO994" s="19"/>
      <c r="CP994" s="19"/>
      <c r="CQ994" s="19"/>
      <c r="CR994" s="19"/>
      <c r="CS994" s="19"/>
      <c r="CT994" s="19"/>
      <c r="CU994" s="19"/>
      <c r="CV994" s="19"/>
      <c r="CW994" s="19"/>
      <c r="CX994" s="19"/>
      <c r="CY994" s="19"/>
      <c r="CZ994" s="19"/>
      <c r="DA994" s="19"/>
      <c r="DB994" s="19"/>
      <c r="DC994" s="19"/>
      <c r="DD994" s="19"/>
      <c r="DE994" s="19"/>
      <c r="DF994" s="19"/>
      <c r="DG994" s="19"/>
      <c r="DH994" s="19"/>
      <c r="DI994" s="19"/>
      <c r="DJ994" s="19"/>
      <c r="DK994" s="19"/>
      <c r="DL994" s="19"/>
      <c r="DM994" s="19"/>
      <c r="DN994" s="19"/>
      <c r="DO994" s="19"/>
      <c r="DP994" s="19"/>
      <c r="DQ994" s="19"/>
      <c r="DR994" s="19"/>
      <c r="DS994" s="19"/>
      <c r="DT994" s="19"/>
      <c r="DU994" s="19"/>
      <c r="DV994" s="19"/>
      <c r="DW994" s="19"/>
      <c r="DX994" s="19"/>
      <c r="DY994" s="19"/>
      <c r="DZ994" s="19"/>
      <c r="EA994" s="19"/>
      <c r="EB994" s="19"/>
      <c r="EC994" s="19"/>
      <c r="ED994" s="19"/>
      <c r="EE994" s="19"/>
      <c r="EF994" s="19"/>
      <c r="EG994" s="19"/>
      <c r="EH994" s="19"/>
      <c r="EI994" s="19"/>
      <c r="EJ994" s="19"/>
      <c r="EK994" s="19"/>
      <c r="EL994" s="19"/>
      <c r="EM994" s="19"/>
      <c r="EN994" s="19"/>
      <c r="EO994" s="19"/>
      <c r="EP994" s="19"/>
      <c r="EQ994" s="19"/>
      <c r="ER994" s="19"/>
      <c r="ES994" s="19"/>
      <c r="ET994" s="19"/>
      <c r="EU994" s="19"/>
      <c r="EV994" s="19"/>
      <c r="EW994" s="19"/>
      <c r="EX994" s="19"/>
      <c r="EY994" s="19"/>
      <c r="EZ994" s="19"/>
      <c r="FA994" s="19"/>
      <c r="FB994" s="19"/>
      <c r="FC994" s="19"/>
      <c r="FD994" s="19"/>
      <c r="FE994" s="19"/>
      <c r="FF994" s="19"/>
      <c r="FG994" s="19"/>
      <c r="FH994" s="19"/>
      <c r="FI994" s="19"/>
      <c r="FJ994" s="19"/>
      <c r="FK994" s="19"/>
      <c r="FL994" s="19"/>
      <c r="FM994" s="19"/>
      <c r="FN994" s="19"/>
      <c r="FO994" s="19"/>
      <c r="FP994" s="19"/>
      <c r="FQ994" s="19"/>
      <c r="FR994" s="19"/>
      <c r="FS994" s="19"/>
      <c r="FT994" s="19"/>
      <c r="FU994" s="19"/>
      <c r="FV994" s="19"/>
      <c r="FW994" s="19"/>
      <c r="FX994" s="19"/>
      <c r="FY994" s="19"/>
      <c r="FZ994" s="19"/>
      <c r="GA994" s="19"/>
      <c r="GB994" s="19"/>
      <c r="GC994" s="19"/>
      <c r="GD994" s="19"/>
      <c r="GE994" s="19"/>
      <c r="GF994" s="19"/>
      <c r="GG994" s="19"/>
      <c r="GH994" s="19"/>
      <c r="GI994" s="19"/>
      <c r="GJ994" s="19"/>
      <c r="GK994" s="19"/>
      <c r="GL994" s="19"/>
      <c r="GM994" s="19"/>
      <c r="GN994" s="19"/>
      <c r="GO994" s="19"/>
      <c r="GP994" s="19"/>
      <c r="GQ994" s="19"/>
      <c r="GR994" s="19"/>
      <c r="GS994" s="19"/>
      <c r="GT994" s="19"/>
      <c r="GU994" s="19"/>
      <c r="GV994" s="19"/>
      <c r="GW994" s="19"/>
      <c r="GX994" s="19"/>
      <c r="GY994" s="19"/>
      <c r="GZ994" s="19"/>
      <c r="HA994" s="19"/>
      <c r="HB994" s="19"/>
      <c r="HC994" s="19"/>
      <c r="HD994" s="19"/>
      <c r="HE994" s="19"/>
      <c r="HF994" s="19"/>
      <c r="HG994" s="19"/>
      <c r="HH994" s="19"/>
      <c r="HI994" s="19"/>
      <c r="HJ994" s="19"/>
      <c r="HK994" s="19"/>
      <c r="HL994" s="19"/>
      <c r="HM994" s="19"/>
      <c r="HN994" s="19"/>
      <c r="HO994" s="19"/>
      <c r="HP994" s="19"/>
      <c r="HQ994" s="19"/>
      <c r="HR994" s="19"/>
      <c r="HS994" s="19"/>
      <c r="HT994" s="19"/>
      <c r="HU994" s="19"/>
      <c r="HV994" s="19"/>
      <c r="HW994" s="19"/>
      <c r="HX994" s="19"/>
      <c r="HY994" s="19"/>
      <c r="HZ994" s="19"/>
      <c r="IA994" s="19"/>
      <c r="IB994" s="19"/>
      <c r="IC994" s="19"/>
      <c r="ID994" s="19"/>
      <c r="IE994" s="19"/>
      <c r="IF994" s="19"/>
      <c r="IG994" s="19"/>
      <c r="IH994" s="19"/>
      <c r="II994" s="19"/>
      <c r="IJ994" s="19"/>
      <c r="IK994" s="19"/>
      <c r="IL994" s="19"/>
      <c r="IM994" s="19"/>
      <c r="IN994" s="19"/>
      <c r="IO994" s="19"/>
      <c r="IP994" s="19"/>
      <c r="IQ994" s="19"/>
      <c r="IR994" s="19"/>
      <c r="IS994" s="19"/>
      <c r="IT994" s="19"/>
      <c r="IU994" s="19"/>
      <c r="IV994" s="19"/>
      <c r="IW994" s="19"/>
      <c r="IX994" s="19"/>
      <c r="IY994" s="19"/>
      <c r="IZ994" s="19"/>
      <c r="JA994" s="19"/>
      <c r="JB994" s="19"/>
      <c r="JC994" s="19"/>
      <c r="JD994" s="19"/>
      <c r="JE994" s="19"/>
      <c r="JF994" s="19"/>
      <c r="JG994" s="19"/>
      <c r="JH994" s="19"/>
      <c r="JI994" s="19"/>
      <c r="JJ994" s="19"/>
      <c r="JK994" s="19"/>
      <c r="JL994" s="19"/>
      <c r="JM994" s="19"/>
      <c r="JN994" s="19"/>
      <c r="JO994" s="19"/>
      <c r="JP994" s="19"/>
      <c r="JQ994" s="19"/>
      <c r="JR994" s="19"/>
      <c r="JS994" s="19"/>
      <c r="JT994" s="19"/>
      <c r="JU994" s="19"/>
      <c r="JV994" s="19"/>
      <c r="JW994" s="19"/>
      <c r="JX994" s="19"/>
      <c r="JY994" s="19"/>
      <c r="JZ994" s="19"/>
      <c r="KA994" s="19"/>
      <c r="KB994" s="19"/>
      <c r="KC994" s="19"/>
      <c r="KD994" s="19"/>
      <c r="KE994" s="19"/>
      <c r="KF994" s="19"/>
      <c r="KG994" s="19"/>
      <c r="KH994" s="19"/>
      <c r="KI994" s="19"/>
      <c r="KJ994" s="19"/>
      <c r="KK994" s="19"/>
      <c r="KL994" s="19"/>
      <c r="KM994" s="19"/>
      <c r="KN994" s="19"/>
      <c r="KO994" s="19"/>
      <c r="KP994" s="19"/>
      <c r="KQ994" s="19"/>
      <c r="KR994" s="19"/>
      <c r="KS994" s="19"/>
      <c r="KT994" s="19"/>
      <c r="KU994" s="19"/>
      <c r="KV994" s="19"/>
      <c r="KW994" s="19"/>
      <c r="KX994" s="19"/>
      <c r="KY994" s="19"/>
      <c r="KZ994" s="19"/>
      <c r="LA994" s="19"/>
      <c r="LB994" s="19"/>
      <c r="LC994" s="19"/>
      <c r="LD994" s="19"/>
      <c r="LE994" s="19"/>
      <c r="LF994" s="19"/>
      <c r="LG994" s="19"/>
      <c r="LH994" s="19"/>
      <c r="LI994" s="19"/>
      <c r="LJ994" s="19"/>
      <c r="LK994" s="19"/>
      <c r="LL994" s="19"/>
      <c r="LM994" s="19"/>
      <c r="LN994" s="19"/>
      <c r="LO994" s="19"/>
      <c r="LP994" s="19"/>
      <c r="LQ994" s="19"/>
      <c r="LR994" s="19"/>
      <c r="LS994" s="19"/>
      <c r="LT994" s="19"/>
      <c r="LU994" s="19"/>
      <c r="LV994" s="19"/>
      <c r="LW994" s="19"/>
      <c r="LX994" s="19"/>
      <c r="LY994" s="19"/>
      <c r="LZ994" s="19"/>
      <c r="MA994" s="19"/>
      <c r="MB994" s="19"/>
      <c r="MC994" s="19"/>
      <c r="MD994" s="19"/>
      <c r="ME994" s="19"/>
      <c r="MF994" s="19"/>
      <c r="MG994" s="19"/>
      <c r="MH994" s="19"/>
      <c r="MI994" s="19"/>
      <c r="MJ994" s="19"/>
      <c r="MK994" s="19"/>
      <c r="ML994" s="19"/>
      <c r="MM994" s="19"/>
      <c r="MN994" s="19"/>
      <c r="MO994" s="19"/>
      <c r="MP994" s="19"/>
      <c r="MQ994" s="19"/>
      <c r="MR994" s="19"/>
      <c r="MS994" s="19"/>
      <c r="MT994" s="19"/>
      <c r="MU994" s="19"/>
      <c r="MV994" s="19"/>
      <c r="MW994" s="19"/>
      <c r="MX994" s="19"/>
      <c r="MY994" s="19"/>
      <c r="MZ994" s="19"/>
      <c r="NA994" s="19"/>
      <c r="NB994" s="19"/>
      <c r="NC994" s="19"/>
      <c r="ND994" s="19"/>
      <c r="NE994" s="19"/>
      <c r="NF994" s="19"/>
      <c r="NG994" s="19"/>
      <c r="NH994" s="19"/>
      <c r="NI994" s="19"/>
      <c r="NJ994" s="19"/>
      <c r="NK994" s="19"/>
      <c r="NL994" s="19"/>
      <c r="NM994" s="19"/>
      <c r="NN994" s="19"/>
      <c r="NO994" s="19"/>
      <c r="NP994" s="19"/>
      <c r="NQ994" s="19"/>
      <c r="NR994" s="19"/>
      <c r="NS994" s="19"/>
      <c r="NT994" s="19"/>
      <c r="NU994" s="19"/>
      <c r="NV994" s="19"/>
      <c r="NW994" s="19"/>
      <c r="NX994" s="19"/>
      <c r="NY994" s="19"/>
      <c r="NZ994" s="19"/>
      <c r="OA994" s="19"/>
      <c r="OB994" s="19"/>
      <c r="OC994" s="19"/>
      <c r="OD994" s="19"/>
      <c r="OE994" s="19"/>
      <c r="OF994" s="19"/>
      <c r="OG994" s="19"/>
      <c r="OH994" s="19"/>
      <c r="OI994" s="19"/>
      <c r="OJ994" s="19"/>
      <c r="OK994" s="19"/>
      <c r="OL994" s="19"/>
      <c r="OM994" s="19"/>
      <c r="ON994" s="19"/>
      <c r="OO994" s="19"/>
      <c r="OP994" s="19"/>
      <c r="OQ994" s="19"/>
      <c r="OR994" s="19"/>
      <c r="OS994" s="19"/>
      <c r="OT994" s="19"/>
      <c r="OU994" s="19"/>
      <c r="OV994" s="19"/>
      <c r="OW994" s="19"/>
      <c r="OX994" s="19"/>
      <c r="OY994" s="19"/>
      <c r="OZ994" s="19"/>
      <c r="PA994" s="19"/>
      <c r="PB994" s="19"/>
      <c r="PC994" s="19"/>
      <c r="PD994" s="19"/>
      <c r="PE994" s="19"/>
      <c r="PF994" s="19"/>
      <c r="PG994" s="19"/>
      <c r="PH994" s="19"/>
      <c r="PI994" s="19"/>
      <c r="PJ994" s="19"/>
      <c r="PK994" s="19"/>
      <c r="PL994" s="19"/>
      <c r="PM994" s="19"/>
      <c r="PN994" s="19"/>
      <c r="PO994" s="19"/>
      <c r="PP994" s="19"/>
      <c r="PQ994" s="19"/>
      <c r="PR994" s="19"/>
      <c r="PS994" s="19"/>
      <c r="PT994" s="19"/>
      <c r="PU994" s="19"/>
      <c r="PV994" s="19"/>
      <c r="PW994" s="19"/>
      <c r="PX994" s="19"/>
      <c r="PY994" s="19"/>
      <c r="PZ994" s="19"/>
      <c r="QA994" s="19"/>
      <c r="QB994" s="19"/>
      <c r="QC994" s="19"/>
      <c r="QD994" s="19"/>
      <c r="QE994" s="19"/>
      <c r="QF994" s="19"/>
      <c r="QG994" s="19"/>
      <c r="QH994" s="19"/>
      <c r="QI994" s="19"/>
      <c r="QJ994" s="19"/>
      <c r="QK994" s="19"/>
      <c r="QL994" s="19"/>
      <c r="QM994" s="19"/>
      <c r="QN994" s="19"/>
      <c r="QO994" s="19"/>
      <c r="QP994" s="19"/>
      <c r="QQ994" s="19"/>
      <c r="QR994" s="19"/>
      <c r="QS994" s="19"/>
      <c r="QT994" s="19"/>
      <c r="QU994" s="19"/>
      <c r="QV994" s="19"/>
      <c r="QW994" s="19"/>
      <c r="QX994" s="19"/>
      <c r="QY994" s="19"/>
      <c r="QZ994" s="19"/>
      <c r="RA994" s="19"/>
      <c r="RB994" s="19"/>
      <c r="RC994" s="19"/>
      <c r="RD994" s="19"/>
      <c r="RE994" s="19"/>
      <c r="RF994" s="19"/>
      <c r="RG994" s="19"/>
      <c r="RH994" s="19"/>
      <c r="RI994" s="19"/>
      <c r="RJ994" s="19"/>
      <c r="RK994" s="19"/>
      <c r="RL994" s="19"/>
      <c r="RM994" s="19"/>
      <c r="RN994" s="19"/>
      <c r="RO994" s="19"/>
      <c r="RP994" s="19"/>
      <c r="RQ994" s="19"/>
      <c r="RR994" s="19"/>
      <c r="RS994" s="19"/>
      <c r="RT994" s="19"/>
      <c r="RU994" s="19"/>
      <c r="RV994" s="19"/>
      <c r="RW994" s="19"/>
      <c r="RX994" s="19"/>
      <c r="RY994" s="19"/>
      <c r="RZ994" s="19"/>
      <c r="SA994" s="19"/>
      <c r="SB994" s="19"/>
      <c r="SC994" s="19"/>
      <c r="SD994" s="19"/>
      <c r="SE994" s="19"/>
      <c r="SF994" s="19"/>
      <c r="SG994" s="19"/>
      <c r="SH994" s="19"/>
      <c r="SI994" s="19"/>
      <c r="SJ994" s="19"/>
      <c r="SK994" s="19"/>
      <c r="SL994" s="19"/>
      <c r="SM994" s="19"/>
      <c r="SN994" s="19"/>
      <c r="SO994" s="19"/>
      <c r="SP994" s="19"/>
      <c r="SQ994" s="19"/>
      <c r="SR994" s="19"/>
      <c r="SS994" s="19"/>
      <c r="ST994" s="19"/>
      <c r="SU994" s="19"/>
      <c r="SV994" s="19"/>
      <c r="SW994" s="19"/>
      <c r="SX994" s="19"/>
      <c r="SY994" s="19"/>
      <c r="SZ994" s="19"/>
      <c r="TA994" s="19"/>
      <c r="TB994" s="19"/>
      <c r="TC994" s="19"/>
      <c r="TD994" s="19"/>
      <c r="TE994" s="19"/>
      <c r="TF994" s="19"/>
      <c r="TG994" s="19"/>
      <c r="TH994" s="19"/>
      <c r="TI994" s="19"/>
      <c r="TJ994" s="19"/>
      <c r="TK994" s="19"/>
      <c r="TL994" s="19"/>
      <c r="TM994" s="19"/>
      <c r="TN994" s="19"/>
      <c r="TO994" s="19"/>
      <c r="TP994" s="19"/>
      <c r="TQ994" s="19"/>
      <c r="TR994" s="19"/>
      <c r="TS994" s="19"/>
      <c r="TT994" s="19"/>
      <c r="TU994" s="19"/>
      <c r="TV994" s="19"/>
      <c r="TW994" s="19"/>
      <c r="TX994" s="19"/>
      <c r="TY994" s="19"/>
      <c r="TZ994" s="19"/>
      <c r="UA994" s="19"/>
      <c r="UB994" s="19"/>
      <c r="UC994" s="19"/>
      <c r="UD994" s="19"/>
      <c r="UE994" s="19"/>
      <c r="UF994" s="19"/>
      <c r="UG994" s="19"/>
      <c r="UH994" s="19"/>
      <c r="UI994" s="19"/>
      <c r="UJ994" s="19"/>
      <c r="UK994" s="19"/>
      <c r="UL994" s="19"/>
      <c r="UM994" s="19"/>
      <c r="UN994" s="19"/>
      <c r="UO994" s="19"/>
      <c r="UP994" s="19"/>
      <c r="UQ994" s="19"/>
      <c r="UR994" s="19"/>
      <c r="US994" s="19"/>
      <c r="UT994" s="19"/>
      <c r="UU994" s="19"/>
      <c r="UV994" s="19"/>
      <c r="UW994" s="19"/>
      <c r="UX994" s="19"/>
      <c r="UY994" s="19"/>
      <c r="UZ994" s="19"/>
      <c r="VA994" s="19"/>
      <c r="VB994" s="19"/>
      <c r="VC994" s="19"/>
      <c r="VD994" s="19"/>
      <c r="VE994" s="19"/>
      <c r="VF994" s="19"/>
      <c r="VG994" s="19"/>
      <c r="VH994" s="19"/>
      <c r="VI994" s="19"/>
      <c r="VJ994" s="19"/>
      <c r="VK994" s="19"/>
      <c r="VL994" s="19"/>
      <c r="VM994" s="19"/>
      <c r="VN994" s="19"/>
      <c r="VO994" s="19"/>
      <c r="VP994" s="19"/>
      <c r="VQ994" s="19"/>
      <c r="VR994" s="19"/>
      <c r="VS994" s="19"/>
      <c r="VT994" s="19"/>
      <c r="VU994" s="19"/>
      <c r="VV994" s="19"/>
      <c r="VW994" s="19"/>
      <c r="VX994" s="19"/>
      <c r="VY994" s="19"/>
      <c r="VZ994" s="19"/>
      <c r="WA994" s="19"/>
      <c r="WB994" s="19"/>
      <c r="WC994" s="19"/>
      <c r="WD994" s="19"/>
      <c r="WE994" s="19"/>
      <c r="WF994" s="19"/>
      <c r="WG994" s="19"/>
      <c r="WH994" s="19"/>
      <c r="WI994" s="19"/>
      <c r="WJ994" s="19"/>
      <c r="WK994" s="19"/>
      <c r="WL994" s="19"/>
      <c r="WM994" s="19"/>
      <c r="WN994" s="19"/>
      <c r="WO994" s="19"/>
      <c r="WP994" s="19"/>
      <c r="WQ994" s="19"/>
      <c r="WR994" s="19"/>
      <c r="WS994" s="19"/>
      <c r="WT994" s="19"/>
      <c r="WU994" s="19"/>
      <c r="WV994" s="19"/>
      <c r="WW994" s="19"/>
      <c r="WX994" s="19"/>
      <c r="WY994" s="19"/>
    </row>
    <row r="995" spans="1:623" s="17" customFormat="1" hidden="1" x14ac:dyDescent="0.2">
      <c r="A995" s="16"/>
      <c r="I995" s="18"/>
      <c r="J995" s="18"/>
      <c r="N995" s="16"/>
      <c r="S995" s="19"/>
      <c r="T995" s="19"/>
      <c r="U995" s="19"/>
      <c r="V995" s="19"/>
      <c r="W995" s="19"/>
      <c r="X995" s="19"/>
      <c r="Y995" s="19"/>
      <c r="Z995" s="19"/>
      <c r="AA995" s="19"/>
      <c r="AB995" s="19"/>
      <c r="AC995" s="19"/>
      <c r="AD995" s="19"/>
      <c r="AE995" s="19"/>
      <c r="AF995" s="19"/>
      <c r="AG995" s="19"/>
      <c r="AH995" s="19"/>
      <c r="AI995" s="19"/>
      <c r="AJ995" s="19"/>
      <c r="AK995" s="19"/>
      <c r="AL995" s="19"/>
      <c r="AM995" s="19"/>
      <c r="AN995" s="19"/>
      <c r="AO995" s="19"/>
      <c r="AP995" s="19"/>
      <c r="AQ995" s="19"/>
      <c r="AR995" s="19"/>
      <c r="AS995" s="19"/>
      <c r="AT995" s="19"/>
      <c r="AU995" s="19"/>
      <c r="AV995" s="19"/>
      <c r="AW995" s="19"/>
      <c r="AX995" s="19"/>
      <c r="AY995" s="19"/>
      <c r="AZ995" s="19"/>
      <c r="BA995" s="19"/>
      <c r="BB995" s="19"/>
      <c r="BC995" s="19"/>
      <c r="BD995" s="19"/>
      <c r="BE995" s="19"/>
      <c r="BF995" s="19"/>
      <c r="BG995" s="19"/>
      <c r="BH995" s="19"/>
      <c r="BI995" s="19"/>
      <c r="BJ995" s="19"/>
      <c r="BK995" s="19"/>
      <c r="BL995" s="19"/>
      <c r="BM995" s="19"/>
      <c r="BN995" s="19"/>
      <c r="BO995" s="19"/>
      <c r="BP995" s="19"/>
      <c r="BQ995" s="19"/>
      <c r="BR995" s="19"/>
      <c r="BS995" s="19"/>
      <c r="BT995" s="19"/>
      <c r="BU995" s="19"/>
      <c r="BV995" s="19"/>
      <c r="BW995" s="19"/>
      <c r="BX995" s="19"/>
      <c r="BY995" s="19"/>
      <c r="BZ995" s="19"/>
      <c r="CA995" s="19"/>
      <c r="CB995" s="19"/>
      <c r="CC995" s="19"/>
      <c r="CD995" s="19"/>
      <c r="CE995" s="19"/>
      <c r="CF995" s="19"/>
      <c r="CG995" s="19"/>
      <c r="CH995" s="19"/>
      <c r="CI995" s="19"/>
      <c r="CJ995" s="19"/>
      <c r="CK995" s="19"/>
      <c r="CL995" s="19"/>
      <c r="CM995" s="19"/>
      <c r="CN995" s="19"/>
      <c r="CO995" s="19"/>
      <c r="CP995" s="19"/>
      <c r="CQ995" s="19"/>
      <c r="CR995" s="19"/>
      <c r="CS995" s="19"/>
      <c r="CT995" s="19"/>
      <c r="CU995" s="19"/>
      <c r="CV995" s="19"/>
      <c r="CW995" s="19"/>
      <c r="CX995" s="19"/>
      <c r="CY995" s="19"/>
      <c r="CZ995" s="19"/>
      <c r="DA995" s="19"/>
      <c r="DB995" s="19"/>
      <c r="DC995" s="19"/>
      <c r="DD995" s="19"/>
      <c r="DE995" s="19"/>
      <c r="DF995" s="19"/>
      <c r="DG995" s="19"/>
      <c r="DH995" s="19"/>
      <c r="DI995" s="19"/>
      <c r="DJ995" s="19"/>
      <c r="DK995" s="19"/>
      <c r="DL995" s="19"/>
      <c r="DM995" s="19"/>
      <c r="DN995" s="19"/>
      <c r="DO995" s="19"/>
      <c r="DP995" s="19"/>
      <c r="DQ995" s="19"/>
      <c r="DR995" s="19"/>
      <c r="DS995" s="19"/>
      <c r="DT995" s="19"/>
      <c r="DU995" s="19"/>
      <c r="DV995" s="19"/>
      <c r="DW995" s="19"/>
      <c r="DX995" s="19"/>
      <c r="DY995" s="19"/>
      <c r="DZ995" s="19"/>
      <c r="EA995" s="19"/>
      <c r="EB995" s="19"/>
      <c r="EC995" s="19"/>
      <c r="ED995" s="19"/>
      <c r="EE995" s="19"/>
      <c r="EF995" s="19"/>
      <c r="EG995" s="19"/>
      <c r="EH995" s="19"/>
      <c r="EI995" s="19"/>
      <c r="EJ995" s="19"/>
      <c r="EK995" s="19"/>
      <c r="EL995" s="19"/>
      <c r="EM995" s="19"/>
      <c r="EN995" s="19"/>
      <c r="EO995" s="19"/>
      <c r="EP995" s="19"/>
      <c r="EQ995" s="19"/>
      <c r="ER995" s="19"/>
      <c r="ES995" s="19"/>
      <c r="ET995" s="19"/>
      <c r="EU995" s="19"/>
      <c r="EV995" s="19"/>
      <c r="EW995" s="19"/>
      <c r="EX995" s="19"/>
      <c r="EY995" s="19"/>
      <c r="EZ995" s="19"/>
      <c r="FA995" s="19"/>
      <c r="FB995" s="19"/>
      <c r="FC995" s="19"/>
      <c r="FD995" s="19"/>
      <c r="FE995" s="19"/>
      <c r="FF995" s="19"/>
      <c r="FG995" s="19"/>
      <c r="FH995" s="19"/>
      <c r="FI995" s="19"/>
      <c r="FJ995" s="19"/>
      <c r="FK995" s="19"/>
      <c r="FL995" s="19"/>
      <c r="FM995" s="19"/>
      <c r="FN995" s="19"/>
      <c r="FO995" s="19"/>
      <c r="FP995" s="19"/>
      <c r="FQ995" s="19"/>
      <c r="FR995" s="19"/>
      <c r="FS995" s="19"/>
      <c r="FT995" s="19"/>
      <c r="FU995" s="19"/>
      <c r="FV995" s="19"/>
      <c r="FW995" s="19"/>
      <c r="FX995" s="19"/>
      <c r="FY995" s="19"/>
      <c r="FZ995" s="19"/>
      <c r="GA995" s="19"/>
      <c r="GB995" s="19"/>
      <c r="GC995" s="19"/>
      <c r="GD995" s="19"/>
      <c r="GE995" s="19"/>
      <c r="GF995" s="19"/>
      <c r="GG995" s="19"/>
      <c r="GH995" s="19"/>
      <c r="GI995" s="19"/>
      <c r="GJ995" s="19"/>
      <c r="GK995" s="19"/>
      <c r="GL995" s="19"/>
      <c r="GM995" s="19"/>
      <c r="GN995" s="19"/>
      <c r="GO995" s="19"/>
      <c r="GP995" s="19"/>
      <c r="GQ995" s="19"/>
      <c r="GR995" s="19"/>
      <c r="GS995" s="19"/>
      <c r="GT995" s="19"/>
      <c r="GU995" s="19"/>
      <c r="GV995" s="19"/>
      <c r="GW995" s="19"/>
      <c r="GX995" s="19"/>
      <c r="GY995" s="19"/>
      <c r="GZ995" s="19"/>
      <c r="HA995" s="19"/>
      <c r="HB995" s="19"/>
      <c r="HC995" s="19"/>
      <c r="HD995" s="19"/>
      <c r="HE995" s="19"/>
      <c r="HF995" s="19"/>
      <c r="HG995" s="19"/>
      <c r="HH995" s="19"/>
      <c r="HI995" s="19"/>
      <c r="HJ995" s="19"/>
      <c r="HK995" s="19"/>
      <c r="HL995" s="19"/>
      <c r="HM995" s="19"/>
      <c r="HN995" s="19"/>
      <c r="HO995" s="19"/>
      <c r="HP995" s="19"/>
      <c r="HQ995" s="19"/>
      <c r="HR995" s="19"/>
      <c r="HS995" s="19"/>
      <c r="HT995" s="19"/>
      <c r="HU995" s="19"/>
      <c r="HV995" s="19"/>
      <c r="HW995" s="19"/>
      <c r="HX995" s="19"/>
      <c r="HY995" s="19"/>
      <c r="HZ995" s="19"/>
      <c r="IA995" s="19"/>
      <c r="IB995" s="19"/>
      <c r="IC995" s="19"/>
      <c r="ID995" s="19"/>
      <c r="IE995" s="19"/>
      <c r="IF995" s="19"/>
      <c r="IG995" s="19"/>
      <c r="IH995" s="19"/>
      <c r="II995" s="19"/>
      <c r="IJ995" s="19"/>
      <c r="IK995" s="19"/>
      <c r="IL995" s="19"/>
      <c r="IM995" s="19"/>
      <c r="IN995" s="19"/>
      <c r="IO995" s="19"/>
      <c r="IP995" s="19"/>
      <c r="IQ995" s="19"/>
      <c r="IR995" s="19"/>
      <c r="IS995" s="19"/>
      <c r="IT995" s="19"/>
      <c r="IU995" s="19"/>
      <c r="IV995" s="19"/>
      <c r="IW995" s="19"/>
      <c r="IX995" s="19"/>
      <c r="IY995" s="19"/>
      <c r="IZ995" s="19"/>
      <c r="JA995" s="19"/>
      <c r="JB995" s="19"/>
      <c r="JC995" s="19"/>
      <c r="JD995" s="19"/>
      <c r="JE995" s="19"/>
      <c r="JF995" s="19"/>
      <c r="JG995" s="19"/>
      <c r="JH995" s="19"/>
      <c r="JI995" s="19"/>
      <c r="JJ995" s="19"/>
      <c r="JK995" s="19"/>
      <c r="JL995" s="19"/>
      <c r="JM995" s="19"/>
      <c r="JN995" s="19"/>
      <c r="JO995" s="19"/>
      <c r="JP995" s="19"/>
      <c r="JQ995" s="19"/>
      <c r="JR995" s="19"/>
      <c r="JS995" s="19"/>
      <c r="JT995" s="19"/>
      <c r="JU995" s="19"/>
      <c r="JV995" s="19"/>
      <c r="JW995" s="19"/>
      <c r="JX995" s="19"/>
      <c r="JY995" s="19"/>
      <c r="JZ995" s="19"/>
      <c r="KA995" s="19"/>
      <c r="KB995" s="19"/>
      <c r="KC995" s="19"/>
      <c r="KD995" s="19"/>
      <c r="KE995" s="19"/>
      <c r="KF995" s="19"/>
      <c r="KG995" s="19"/>
      <c r="KH995" s="19"/>
      <c r="KI995" s="19"/>
      <c r="KJ995" s="19"/>
      <c r="KK995" s="19"/>
      <c r="KL995" s="19"/>
      <c r="KM995" s="19"/>
      <c r="KN995" s="19"/>
      <c r="KO995" s="19"/>
      <c r="KP995" s="19"/>
      <c r="KQ995" s="19"/>
      <c r="KR995" s="19"/>
      <c r="KS995" s="19"/>
      <c r="KT995" s="19"/>
      <c r="KU995" s="19"/>
      <c r="KV995" s="19"/>
      <c r="KW995" s="19"/>
      <c r="KX995" s="19"/>
      <c r="KY995" s="19"/>
      <c r="KZ995" s="19"/>
      <c r="LA995" s="19"/>
      <c r="LB995" s="19"/>
      <c r="LC995" s="19"/>
      <c r="LD995" s="19"/>
      <c r="LE995" s="19"/>
      <c r="LF995" s="19"/>
      <c r="LG995" s="19"/>
      <c r="LH995" s="19"/>
      <c r="LI995" s="19"/>
      <c r="LJ995" s="19"/>
      <c r="LK995" s="19"/>
      <c r="LL995" s="19"/>
      <c r="LM995" s="19"/>
      <c r="LN995" s="19"/>
      <c r="LO995" s="19"/>
      <c r="LP995" s="19"/>
      <c r="LQ995" s="19"/>
      <c r="LR995" s="19"/>
      <c r="LS995" s="19"/>
      <c r="LT995" s="19"/>
      <c r="LU995" s="19"/>
      <c r="LV995" s="19"/>
      <c r="LW995" s="19"/>
      <c r="LX995" s="19"/>
      <c r="LY995" s="19"/>
      <c r="LZ995" s="19"/>
      <c r="MA995" s="19"/>
      <c r="MB995" s="19"/>
      <c r="MC995" s="19"/>
      <c r="MD995" s="19"/>
      <c r="ME995" s="19"/>
      <c r="MF995" s="19"/>
      <c r="MG995" s="19"/>
      <c r="MH995" s="19"/>
      <c r="MI995" s="19"/>
      <c r="MJ995" s="19"/>
      <c r="MK995" s="19"/>
      <c r="ML995" s="19"/>
      <c r="MM995" s="19"/>
      <c r="MN995" s="19"/>
      <c r="MO995" s="19"/>
      <c r="MP995" s="19"/>
      <c r="MQ995" s="19"/>
      <c r="MR995" s="19"/>
      <c r="MS995" s="19"/>
      <c r="MT995" s="19"/>
      <c r="MU995" s="19"/>
      <c r="MV995" s="19"/>
      <c r="MW995" s="19"/>
      <c r="MX995" s="19"/>
      <c r="MY995" s="19"/>
      <c r="MZ995" s="19"/>
      <c r="NA995" s="19"/>
      <c r="NB995" s="19"/>
      <c r="NC995" s="19"/>
      <c r="ND995" s="19"/>
      <c r="NE995" s="19"/>
      <c r="NF995" s="19"/>
      <c r="NG995" s="19"/>
      <c r="NH995" s="19"/>
      <c r="NI995" s="19"/>
      <c r="NJ995" s="19"/>
      <c r="NK995" s="19"/>
      <c r="NL995" s="19"/>
      <c r="NM995" s="19"/>
      <c r="NN995" s="19"/>
      <c r="NO995" s="19"/>
      <c r="NP995" s="19"/>
      <c r="NQ995" s="19"/>
      <c r="NR995" s="19"/>
      <c r="NS995" s="19"/>
      <c r="NT995" s="19"/>
      <c r="NU995" s="19"/>
      <c r="NV995" s="19"/>
      <c r="NW995" s="19"/>
      <c r="NX995" s="19"/>
      <c r="NY995" s="19"/>
      <c r="NZ995" s="19"/>
      <c r="OA995" s="19"/>
      <c r="OB995" s="19"/>
      <c r="OC995" s="19"/>
      <c r="OD995" s="19"/>
      <c r="OE995" s="19"/>
      <c r="OF995" s="19"/>
      <c r="OG995" s="19"/>
      <c r="OH995" s="19"/>
      <c r="OI995" s="19"/>
      <c r="OJ995" s="19"/>
      <c r="OK995" s="19"/>
      <c r="OL995" s="19"/>
      <c r="OM995" s="19"/>
      <c r="ON995" s="19"/>
      <c r="OO995" s="19"/>
      <c r="OP995" s="19"/>
      <c r="OQ995" s="19"/>
      <c r="OR995" s="19"/>
      <c r="OS995" s="19"/>
      <c r="OT995" s="19"/>
      <c r="OU995" s="19"/>
      <c r="OV995" s="19"/>
      <c r="OW995" s="19"/>
      <c r="OX995" s="19"/>
      <c r="OY995" s="19"/>
      <c r="OZ995" s="19"/>
      <c r="PA995" s="19"/>
      <c r="PB995" s="19"/>
      <c r="PC995" s="19"/>
      <c r="PD995" s="19"/>
      <c r="PE995" s="19"/>
      <c r="PF995" s="19"/>
      <c r="PG995" s="19"/>
      <c r="PH995" s="19"/>
      <c r="PI995" s="19"/>
      <c r="PJ995" s="19"/>
      <c r="PK995" s="19"/>
      <c r="PL995" s="19"/>
      <c r="PM995" s="19"/>
      <c r="PN995" s="19"/>
      <c r="PO995" s="19"/>
      <c r="PP995" s="19"/>
      <c r="PQ995" s="19"/>
      <c r="PR995" s="19"/>
      <c r="PS995" s="19"/>
      <c r="PT995" s="19"/>
      <c r="PU995" s="19"/>
      <c r="PV995" s="19"/>
      <c r="PW995" s="19"/>
      <c r="PX995" s="19"/>
      <c r="PY995" s="19"/>
      <c r="PZ995" s="19"/>
      <c r="QA995" s="19"/>
      <c r="QB995" s="19"/>
      <c r="QC995" s="19"/>
      <c r="QD995" s="19"/>
      <c r="QE995" s="19"/>
      <c r="QF995" s="19"/>
      <c r="QG995" s="19"/>
      <c r="QH995" s="19"/>
      <c r="QI995" s="19"/>
      <c r="QJ995" s="19"/>
      <c r="QK995" s="19"/>
      <c r="QL995" s="19"/>
      <c r="QM995" s="19"/>
      <c r="QN995" s="19"/>
      <c r="QO995" s="19"/>
      <c r="QP995" s="19"/>
      <c r="QQ995" s="19"/>
      <c r="QR995" s="19"/>
      <c r="QS995" s="19"/>
      <c r="QT995" s="19"/>
      <c r="QU995" s="19"/>
      <c r="QV995" s="19"/>
      <c r="QW995" s="19"/>
      <c r="QX995" s="19"/>
      <c r="QY995" s="19"/>
      <c r="QZ995" s="19"/>
      <c r="RA995" s="19"/>
      <c r="RB995" s="19"/>
      <c r="RC995" s="19"/>
      <c r="RD995" s="19"/>
      <c r="RE995" s="19"/>
      <c r="RF995" s="19"/>
      <c r="RG995" s="19"/>
      <c r="RH995" s="19"/>
      <c r="RI995" s="19"/>
      <c r="RJ995" s="19"/>
      <c r="RK995" s="19"/>
      <c r="RL995" s="19"/>
      <c r="RM995" s="19"/>
      <c r="RN995" s="19"/>
      <c r="RO995" s="19"/>
      <c r="RP995" s="19"/>
      <c r="RQ995" s="19"/>
      <c r="RR995" s="19"/>
      <c r="RS995" s="19"/>
      <c r="RT995" s="19"/>
      <c r="RU995" s="19"/>
      <c r="RV995" s="19"/>
      <c r="RW995" s="19"/>
      <c r="RX995" s="19"/>
      <c r="RY995" s="19"/>
      <c r="RZ995" s="19"/>
      <c r="SA995" s="19"/>
      <c r="SB995" s="19"/>
      <c r="SC995" s="19"/>
      <c r="SD995" s="19"/>
      <c r="SE995" s="19"/>
      <c r="SF995" s="19"/>
      <c r="SG995" s="19"/>
      <c r="SH995" s="19"/>
      <c r="SI995" s="19"/>
      <c r="SJ995" s="19"/>
      <c r="SK995" s="19"/>
      <c r="SL995" s="19"/>
      <c r="SM995" s="19"/>
      <c r="SN995" s="19"/>
      <c r="SO995" s="19"/>
      <c r="SP995" s="19"/>
      <c r="SQ995" s="19"/>
      <c r="SR995" s="19"/>
      <c r="SS995" s="19"/>
      <c r="ST995" s="19"/>
      <c r="SU995" s="19"/>
      <c r="SV995" s="19"/>
      <c r="SW995" s="19"/>
      <c r="SX995" s="19"/>
      <c r="SY995" s="19"/>
      <c r="SZ995" s="19"/>
      <c r="TA995" s="19"/>
      <c r="TB995" s="19"/>
      <c r="TC995" s="19"/>
      <c r="TD995" s="19"/>
      <c r="TE995" s="19"/>
      <c r="TF995" s="19"/>
      <c r="TG995" s="19"/>
      <c r="TH995" s="19"/>
      <c r="TI995" s="19"/>
      <c r="TJ995" s="19"/>
      <c r="TK995" s="19"/>
      <c r="TL995" s="19"/>
      <c r="TM995" s="19"/>
      <c r="TN995" s="19"/>
      <c r="TO995" s="19"/>
      <c r="TP995" s="19"/>
      <c r="TQ995" s="19"/>
      <c r="TR995" s="19"/>
      <c r="TS995" s="19"/>
      <c r="TT995" s="19"/>
      <c r="TU995" s="19"/>
      <c r="TV995" s="19"/>
      <c r="TW995" s="19"/>
      <c r="TX995" s="19"/>
      <c r="TY995" s="19"/>
      <c r="TZ995" s="19"/>
      <c r="UA995" s="19"/>
      <c r="UB995" s="19"/>
      <c r="UC995" s="19"/>
      <c r="UD995" s="19"/>
      <c r="UE995" s="19"/>
      <c r="UF995" s="19"/>
      <c r="UG995" s="19"/>
      <c r="UH995" s="19"/>
      <c r="UI995" s="19"/>
      <c r="UJ995" s="19"/>
      <c r="UK995" s="19"/>
      <c r="UL995" s="19"/>
      <c r="UM995" s="19"/>
      <c r="UN995" s="19"/>
      <c r="UO995" s="19"/>
      <c r="UP995" s="19"/>
      <c r="UQ995" s="19"/>
      <c r="UR995" s="19"/>
      <c r="US995" s="19"/>
      <c r="UT995" s="19"/>
      <c r="UU995" s="19"/>
      <c r="UV995" s="19"/>
      <c r="UW995" s="19"/>
      <c r="UX995" s="19"/>
      <c r="UY995" s="19"/>
      <c r="UZ995" s="19"/>
      <c r="VA995" s="19"/>
      <c r="VB995" s="19"/>
      <c r="VC995" s="19"/>
      <c r="VD995" s="19"/>
      <c r="VE995" s="19"/>
      <c r="VF995" s="19"/>
      <c r="VG995" s="19"/>
      <c r="VH995" s="19"/>
      <c r="VI995" s="19"/>
      <c r="VJ995" s="19"/>
      <c r="VK995" s="19"/>
      <c r="VL995" s="19"/>
      <c r="VM995" s="19"/>
      <c r="VN995" s="19"/>
      <c r="VO995" s="19"/>
      <c r="VP995" s="19"/>
      <c r="VQ995" s="19"/>
      <c r="VR995" s="19"/>
      <c r="VS995" s="19"/>
      <c r="VT995" s="19"/>
      <c r="VU995" s="19"/>
      <c r="VV995" s="19"/>
      <c r="VW995" s="19"/>
      <c r="VX995" s="19"/>
      <c r="VY995" s="19"/>
      <c r="VZ995" s="19"/>
      <c r="WA995" s="19"/>
      <c r="WB995" s="19"/>
      <c r="WC995" s="19"/>
      <c r="WD995" s="19"/>
      <c r="WE995" s="19"/>
      <c r="WF995" s="19"/>
      <c r="WG995" s="19"/>
      <c r="WH995" s="19"/>
      <c r="WI995" s="19"/>
      <c r="WJ995" s="19"/>
      <c r="WK995" s="19"/>
      <c r="WL995" s="19"/>
      <c r="WM995" s="19"/>
      <c r="WN995" s="19"/>
      <c r="WO995" s="19"/>
      <c r="WP995" s="19"/>
      <c r="WQ995" s="19"/>
      <c r="WR995" s="19"/>
      <c r="WS995" s="19"/>
      <c r="WT995" s="19"/>
      <c r="WU995" s="19"/>
      <c r="WV995" s="19"/>
      <c r="WW995" s="19"/>
      <c r="WX995" s="19"/>
      <c r="WY995" s="19"/>
    </row>
    <row r="996" spans="1:623" s="17" customFormat="1" hidden="1" x14ac:dyDescent="0.2">
      <c r="A996" s="16"/>
      <c r="I996" s="18"/>
      <c r="J996" s="18"/>
      <c r="N996" s="16"/>
      <c r="S996" s="19"/>
      <c r="T996" s="19"/>
      <c r="U996" s="19"/>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9"/>
      <c r="CO996" s="19"/>
      <c r="CP996" s="19"/>
      <c r="CQ996" s="19"/>
      <c r="CR996" s="19"/>
      <c r="CS996" s="19"/>
      <c r="CT996" s="19"/>
      <c r="CU996" s="19"/>
      <c r="CV996" s="19"/>
      <c r="CW996" s="19"/>
      <c r="CX996" s="19"/>
      <c r="CY996" s="19"/>
      <c r="CZ996" s="19"/>
      <c r="DA996" s="19"/>
      <c r="DB996" s="19"/>
      <c r="DC996" s="19"/>
      <c r="DD996" s="19"/>
      <c r="DE996" s="19"/>
      <c r="DF996" s="19"/>
      <c r="DG996" s="19"/>
      <c r="DH996" s="19"/>
      <c r="DI996" s="19"/>
      <c r="DJ996" s="19"/>
      <c r="DK996" s="19"/>
      <c r="DL996" s="19"/>
      <c r="DM996" s="19"/>
      <c r="DN996" s="19"/>
      <c r="DO996" s="19"/>
      <c r="DP996" s="19"/>
      <c r="DQ996" s="19"/>
      <c r="DR996" s="19"/>
      <c r="DS996" s="19"/>
      <c r="DT996" s="19"/>
      <c r="DU996" s="19"/>
      <c r="DV996" s="19"/>
      <c r="DW996" s="19"/>
      <c r="DX996" s="19"/>
      <c r="DY996" s="19"/>
      <c r="DZ996" s="19"/>
      <c r="EA996" s="19"/>
      <c r="EB996" s="19"/>
      <c r="EC996" s="19"/>
      <c r="ED996" s="19"/>
      <c r="EE996" s="19"/>
      <c r="EF996" s="19"/>
      <c r="EG996" s="19"/>
      <c r="EH996" s="19"/>
      <c r="EI996" s="19"/>
      <c r="EJ996" s="19"/>
      <c r="EK996" s="19"/>
      <c r="EL996" s="19"/>
      <c r="EM996" s="19"/>
      <c r="EN996" s="19"/>
      <c r="EO996" s="19"/>
      <c r="EP996" s="19"/>
      <c r="EQ996" s="19"/>
      <c r="ER996" s="19"/>
      <c r="ES996" s="19"/>
      <c r="ET996" s="19"/>
      <c r="EU996" s="19"/>
      <c r="EV996" s="19"/>
      <c r="EW996" s="19"/>
      <c r="EX996" s="19"/>
      <c r="EY996" s="19"/>
      <c r="EZ996" s="19"/>
      <c r="FA996" s="19"/>
      <c r="FB996" s="19"/>
      <c r="FC996" s="19"/>
      <c r="FD996" s="19"/>
      <c r="FE996" s="19"/>
      <c r="FF996" s="19"/>
      <c r="FG996" s="19"/>
      <c r="FH996" s="19"/>
      <c r="FI996" s="19"/>
      <c r="FJ996" s="19"/>
      <c r="FK996" s="19"/>
      <c r="FL996" s="19"/>
      <c r="FM996" s="19"/>
      <c r="FN996" s="19"/>
      <c r="FO996" s="19"/>
      <c r="FP996" s="19"/>
      <c r="FQ996" s="19"/>
      <c r="FR996" s="19"/>
      <c r="FS996" s="19"/>
      <c r="FT996" s="19"/>
      <c r="FU996" s="19"/>
      <c r="FV996" s="19"/>
      <c r="FW996" s="19"/>
      <c r="FX996" s="19"/>
      <c r="FY996" s="19"/>
      <c r="FZ996" s="19"/>
      <c r="GA996" s="19"/>
      <c r="GB996" s="19"/>
      <c r="GC996" s="19"/>
      <c r="GD996" s="19"/>
      <c r="GE996" s="19"/>
      <c r="GF996" s="19"/>
      <c r="GG996" s="19"/>
      <c r="GH996" s="19"/>
      <c r="GI996" s="19"/>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c r="JD996" s="19"/>
      <c r="JE996" s="19"/>
      <c r="JF996" s="19"/>
      <c r="JG996" s="19"/>
      <c r="JH996" s="19"/>
      <c r="JI996" s="19"/>
      <c r="JJ996" s="19"/>
      <c r="JK996" s="19"/>
      <c r="JL996" s="19"/>
      <c r="JM996" s="19"/>
      <c r="JN996" s="19"/>
      <c r="JO996" s="19"/>
      <c r="JP996" s="19"/>
      <c r="JQ996" s="19"/>
      <c r="JR996" s="19"/>
      <c r="JS996" s="19"/>
      <c r="JT996" s="19"/>
      <c r="JU996" s="19"/>
      <c r="JV996" s="19"/>
      <c r="JW996" s="19"/>
      <c r="JX996" s="19"/>
      <c r="JY996" s="19"/>
      <c r="JZ996" s="19"/>
      <c r="KA996" s="19"/>
      <c r="KB996" s="19"/>
      <c r="KC996" s="19"/>
      <c r="KD996" s="19"/>
      <c r="KE996" s="19"/>
      <c r="KF996" s="19"/>
      <c r="KG996" s="19"/>
      <c r="KH996" s="19"/>
      <c r="KI996" s="19"/>
      <c r="KJ996" s="19"/>
      <c r="KK996" s="19"/>
      <c r="KL996" s="19"/>
      <c r="KM996" s="19"/>
      <c r="KN996" s="19"/>
      <c r="KO996" s="19"/>
      <c r="KP996" s="19"/>
      <c r="KQ996" s="19"/>
      <c r="KR996" s="19"/>
      <c r="KS996" s="19"/>
      <c r="KT996" s="19"/>
      <c r="KU996" s="19"/>
      <c r="KV996" s="19"/>
      <c r="KW996" s="19"/>
      <c r="KX996" s="19"/>
      <c r="KY996" s="19"/>
      <c r="KZ996" s="19"/>
      <c r="LA996" s="19"/>
      <c r="LB996" s="19"/>
      <c r="LC996" s="19"/>
      <c r="LD996" s="19"/>
      <c r="LE996" s="19"/>
      <c r="LF996" s="19"/>
      <c r="LG996" s="19"/>
      <c r="LH996" s="19"/>
      <c r="LI996" s="19"/>
      <c r="LJ996" s="19"/>
      <c r="LK996" s="19"/>
      <c r="LL996" s="19"/>
      <c r="LM996" s="19"/>
      <c r="LN996" s="19"/>
      <c r="LO996" s="19"/>
      <c r="LP996" s="19"/>
      <c r="LQ996" s="19"/>
      <c r="LR996" s="19"/>
      <c r="LS996" s="19"/>
      <c r="LT996" s="19"/>
      <c r="LU996" s="19"/>
      <c r="LV996" s="19"/>
      <c r="LW996" s="19"/>
      <c r="LX996" s="19"/>
      <c r="LY996" s="19"/>
      <c r="LZ996" s="19"/>
      <c r="MA996" s="19"/>
      <c r="MB996" s="19"/>
      <c r="MC996" s="19"/>
      <c r="MD996" s="19"/>
      <c r="ME996" s="19"/>
      <c r="MF996" s="19"/>
      <c r="MG996" s="19"/>
      <c r="MH996" s="19"/>
      <c r="MI996" s="19"/>
      <c r="MJ996" s="19"/>
      <c r="MK996" s="19"/>
      <c r="ML996" s="19"/>
      <c r="MM996" s="19"/>
      <c r="MN996" s="19"/>
      <c r="MO996" s="19"/>
      <c r="MP996" s="19"/>
      <c r="MQ996" s="19"/>
      <c r="MR996" s="19"/>
      <c r="MS996" s="19"/>
      <c r="MT996" s="19"/>
      <c r="MU996" s="19"/>
      <c r="MV996" s="19"/>
      <c r="MW996" s="19"/>
      <c r="MX996" s="19"/>
      <c r="MY996" s="19"/>
      <c r="MZ996" s="19"/>
      <c r="NA996" s="19"/>
      <c r="NB996" s="19"/>
      <c r="NC996" s="19"/>
      <c r="ND996" s="19"/>
      <c r="NE996" s="19"/>
      <c r="NF996" s="19"/>
      <c r="NG996" s="19"/>
      <c r="NH996" s="19"/>
      <c r="NI996" s="19"/>
      <c r="NJ996" s="19"/>
      <c r="NK996" s="19"/>
      <c r="NL996" s="19"/>
      <c r="NM996" s="19"/>
      <c r="NN996" s="19"/>
      <c r="NO996" s="19"/>
      <c r="NP996" s="19"/>
      <c r="NQ996" s="19"/>
      <c r="NR996" s="19"/>
      <c r="NS996" s="19"/>
      <c r="NT996" s="19"/>
      <c r="NU996" s="19"/>
      <c r="NV996" s="19"/>
      <c r="NW996" s="19"/>
      <c r="NX996" s="19"/>
      <c r="NY996" s="19"/>
      <c r="NZ996" s="19"/>
      <c r="OA996" s="19"/>
      <c r="OB996" s="19"/>
      <c r="OC996" s="19"/>
      <c r="OD996" s="19"/>
      <c r="OE996" s="19"/>
      <c r="OF996" s="19"/>
      <c r="OG996" s="19"/>
      <c r="OH996" s="19"/>
      <c r="OI996" s="19"/>
      <c r="OJ996" s="19"/>
      <c r="OK996" s="19"/>
      <c r="OL996" s="19"/>
      <c r="OM996" s="19"/>
      <c r="ON996" s="19"/>
      <c r="OO996" s="19"/>
      <c r="OP996" s="19"/>
      <c r="OQ996" s="19"/>
      <c r="OR996" s="19"/>
      <c r="OS996" s="19"/>
      <c r="OT996" s="19"/>
      <c r="OU996" s="19"/>
      <c r="OV996" s="19"/>
      <c r="OW996" s="19"/>
      <c r="OX996" s="19"/>
      <c r="OY996" s="19"/>
      <c r="OZ996" s="19"/>
      <c r="PA996" s="19"/>
      <c r="PB996" s="19"/>
      <c r="PC996" s="19"/>
      <c r="PD996" s="19"/>
      <c r="PE996" s="19"/>
      <c r="PF996" s="19"/>
      <c r="PG996" s="19"/>
      <c r="PH996" s="19"/>
      <c r="PI996" s="19"/>
      <c r="PJ996" s="19"/>
      <c r="PK996" s="19"/>
      <c r="PL996" s="19"/>
      <c r="PM996" s="19"/>
      <c r="PN996" s="19"/>
      <c r="PO996" s="19"/>
      <c r="PP996" s="19"/>
      <c r="PQ996" s="19"/>
      <c r="PR996" s="19"/>
      <c r="PS996" s="19"/>
      <c r="PT996" s="19"/>
      <c r="PU996" s="19"/>
      <c r="PV996" s="19"/>
      <c r="PW996" s="19"/>
      <c r="PX996" s="19"/>
      <c r="PY996" s="19"/>
      <c r="PZ996" s="19"/>
      <c r="QA996" s="19"/>
      <c r="QB996" s="19"/>
      <c r="QC996" s="19"/>
      <c r="QD996" s="19"/>
      <c r="QE996" s="19"/>
      <c r="QF996" s="19"/>
      <c r="QG996" s="19"/>
      <c r="QH996" s="19"/>
      <c r="QI996" s="19"/>
      <c r="QJ996" s="19"/>
      <c r="QK996" s="19"/>
      <c r="QL996" s="19"/>
      <c r="QM996" s="19"/>
      <c r="QN996" s="19"/>
      <c r="QO996" s="19"/>
      <c r="QP996" s="19"/>
      <c r="QQ996" s="19"/>
      <c r="QR996" s="19"/>
      <c r="QS996" s="19"/>
      <c r="QT996" s="19"/>
      <c r="QU996" s="19"/>
      <c r="QV996" s="19"/>
      <c r="QW996" s="19"/>
      <c r="QX996" s="19"/>
      <c r="QY996" s="19"/>
      <c r="QZ996" s="19"/>
      <c r="RA996" s="19"/>
      <c r="RB996" s="19"/>
      <c r="RC996" s="19"/>
      <c r="RD996" s="19"/>
      <c r="RE996" s="19"/>
      <c r="RF996" s="19"/>
      <c r="RG996" s="19"/>
      <c r="RH996" s="19"/>
      <c r="RI996" s="19"/>
      <c r="RJ996" s="19"/>
      <c r="RK996" s="19"/>
      <c r="RL996" s="19"/>
      <c r="RM996" s="19"/>
      <c r="RN996" s="19"/>
      <c r="RO996" s="19"/>
      <c r="RP996" s="19"/>
      <c r="RQ996" s="19"/>
      <c r="RR996" s="19"/>
      <c r="RS996" s="19"/>
      <c r="RT996" s="19"/>
      <c r="RU996" s="19"/>
      <c r="RV996" s="19"/>
      <c r="RW996" s="19"/>
      <c r="RX996" s="19"/>
      <c r="RY996" s="19"/>
      <c r="RZ996" s="19"/>
      <c r="SA996" s="19"/>
      <c r="SB996" s="19"/>
      <c r="SC996" s="19"/>
      <c r="SD996" s="19"/>
      <c r="SE996" s="19"/>
      <c r="SF996" s="19"/>
      <c r="SG996" s="19"/>
      <c r="SH996" s="19"/>
      <c r="SI996" s="19"/>
      <c r="SJ996" s="19"/>
      <c r="SK996" s="19"/>
      <c r="SL996" s="19"/>
      <c r="SM996" s="19"/>
      <c r="SN996" s="19"/>
      <c r="SO996" s="19"/>
      <c r="SP996" s="19"/>
      <c r="SQ996" s="19"/>
      <c r="SR996" s="19"/>
      <c r="SS996" s="19"/>
      <c r="ST996" s="19"/>
      <c r="SU996" s="19"/>
      <c r="SV996" s="19"/>
      <c r="SW996" s="19"/>
      <c r="SX996" s="19"/>
      <c r="SY996" s="19"/>
      <c r="SZ996" s="19"/>
      <c r="TA996" s="19"/>
      <c r="TB996" s="19"/>
      <c r="TC996" s="19"/>
      <c r="TD996" s="19"/>
      <c r="TE996" s="19"/>
      <c r="TF996" s="19"/>
      <c r="TG996" s="19"/>
      <c r="TH996" s="19"/>
      <c r="TI996" s="19"/>
      <c r="TJ996" s="19"/>
      <c r="TK996" s="19"/>
      <c r="TL996" s="19"/>
      <c r="TM996" s="19"/>
      <c r="TN996" s="19"/>
      <c r="TO996" s="19"/>
      <c r="TP996" s="19"/>
      <c r="TQ996" s="19"/>
      <c r="TR996" s="19"/>
      <c r="TS996" s="19"/>
      <c r="TT996" s="19"/>
      <c r="TU996" s="19"/>
      <c r="TV996" s="19"/>
      <c r="TW996" s="19"/>
      <c r="TX996" s="19"/>
      <c r="TY996" s="19"/>
      <c r="TZ996" s="19"/>
      <c r="UA996" s="19"/>
      <c r="UB996" s="19"/>
      <c r="UC996" s="19"/>
      <c r="UD996" s="19"/>
      <c r="UE996" s="19"/>
      <c r="UF996" s="19"/>
      <c r="UG996" s="19"/>
      <c r="UH996" s="19"/>
      <c r="UI996" s="19"/>
      <c r="UJ996" s="19"/>
      <c r="UK996" s="19"/>
      <c r="UL996" s="19"/>
      <c r="UM996" s="19"/>
      <c r="UN996" s="19"/>
      <c r="UO996" s="19"/>
      <c r="UP996" s="19"/>
      <c r="UQ996" s="19"/>
      <c r="UR996" s="19"/>
      <c r="US996" s="19"/>
      <c r="UT996" s="19"/>
      <c r="UU996" s="19"/>
      <c r="UV996" s="19"/>
      <c r="UW996" s="19"/>
      <c r="UX996" s="19"/>
      <c r="UY996" s="19"/>
      <c r="UZ996" s="19"/>
      <c r="VA996" s="19"/>
      <c r="VB996" s="19"/>
      <c r="VC996" s="19"/>
      <c r="VD996" s="19"/>
      <c r="VE996" s="19"/>
      <c r="VF996" s="19"/>
      <c r="VG996" s="19"/>
      <c r="VH996" s="19"/>
      <c r="VI996" s="19"/>
      <c r="VJ996" s="19"/>
      <c r="VK996" s="19"/>
      <c r="VL996" s="19"/>
      <c r="VM996" s="19"/>
      <c r="VN996" s="19"/>
      <c r="VO996" s="19"/>
      <c r="VP996" s="19"/>
      <c r="VQ996" s="19"/>
      <c r="VR996" s="19"/>
      <c r="VS996" s="19"/>
      <c r="VT996" s="19"/>
      <c r="VU996" s="19"/>
      <c r="VV996" s="19"/>
      <c r="VW996" s="19"/>
      <c r="VX996" s="19"/>
      <c r="VY996" s="19"/>
      <c r="VZ996" s="19"/>
      <c r="WA996" s="19"/>
      <c r="WB996" s="19"/>
      <c r="WC996" s="19"/>
      <c r="WD996" s="19"/>
      <c r="WE996" s="19"/>
      <c r="WF996" s="19"/>
      <c r="WG996" s="19"/>
      <c r="WH996" s="19"/>
      <c r="WI996" s="19"/>
      <c r="WJ996" s="19"/>
      <c r="WK996" s="19"/>
      <c r="WL996" s="19"/>
      <c r="WM996" s="19"/>
      <c r="WN996" s="19"/>
      <c r="WO996" s="19"/>
      <c r="WP996" s="19"/>
      <c r="WQ996" s="19"/>
      <c r="WR996" s="19"/>
      <c r="WS996" s="19"/>
      <c r="WT996" s="19"/>
      <c r="WU996" s="19"/>
      <c r="WV996" s="19"/>
      <c r="WW996" s="19"/>
      <c r="WX996" s="19"/>
      <c r="WY996" s="19"/>
    </row>
    <row r="997" spans="1:623" s="17" customFormat="1" hidden="1" x14ac:dyDescent="0.2">
      <c r="A997" s="16"/>
      <c r="I997" s="18"/>
      <c r="J997" s="18"/>
      <c r="N997" s="16"/>
      <c r="S997" s="19"/>
      <c r="T997" s="19"/>
      <c r="U997" s="19"/>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19"/>
      <c r="BW997" s="19"/>
      <c r="BX997" s="19"/>
      <c r="BY997" s="19"/>
      <c r="BZ997" s="19"/>
      <c r="CA997" s="19"/>
      <c r="CB997" s="19"/>
      <c r="CC997" s="19"/>
      <c r="CD997" s="19"/>
      <c r="CE997" s="19"/>
      <c r="CF997" s="19"/>
      <c r="CG997" s="19"/>
      <c r="CH997" s="19"/>
      <c r="CI997" s="19"/>
      <c r="CJ997" s="19"/>
      <c r="CK997" s="19"/>
      <c r="CL997" s="19"/>
      <c r="CM997" s="19"/>
      <c r="CN997" s="19"/>
      <c r="CO997" s="19"/>
      <c r="CP997" s="19"/>
      <c r="CQ997" s="19"/>
      <c r="CR997" s="19"/>
      <c r="CS997" s="19"/>
      <c r="CT997" s="19"/>
      <c r="CU997" s="19"/>
      <c r="CV997" s="19"/>
      <c r="CW997" s="19"/>
      <c r="CX997" s="19"/>
      <c r="CY997" s="19"/>
      <c r="CZ997" s="19"/>
      <c r="DA997" s="19"/>
      <c r="DB997" s="19"/>
      <c r="DC997" s="19"/>
      <c r="DD997" s="19"/>
      <c r="DE997" s="19"/>
      <c r="DF997" s="19"/>
      <c r="DG997" s="19"/>
      <c r="DH997" s="19"/>
      <c r="DI997" s="19"/>
      <c r="DJ997" s="19"/>
      <c r="DK997" s="19"/>
      <c r="DL997" s="19"/>
      <c r="DM997" s="19"/>
      <c r="DN997" s="19"/>
      <c r="DO997" s="19"/>
      <c r="DP997" s="19"/>
      <c r="DQ997" s="19"/>
      <c r="DR997" s="19"/>
      <c r="DS997" s="19"/>
      <c r="DT997" s="19"/>
      <c r="DU997" s="19"/>
      <c r="DV997" s="19"/>
      <c r="DW997" s="19"/>
      <c r="DX997" s="19"/>
      <c r="DY997" s="19"/>
      <c r="DZ997" s="19"/>
      <c r="EA997" s="19"/>
      <c r="EB997" s="19"/>
      <c r="EC997" s="19"/>
      <c r="ED997" s="19"/>
      <c r="EE997" s="19"/>
      <c r="EF997" s="19"/>
      <c r="EG997" s="19"/>
      <c r="EH997" s="19"/>
      <c r="EI997" s="19"/>
      <c r="EJ997" s="19"/>
      <c r="EK997" s="19"/>
      <c r="EL997" s="19"/>
      <c r="EM997" s="19"/>
      <c r="EN997" s="19"/>
      <c r="EO997" s="19"/>
      <c r="EP997" s="19"/>
      <c r="EQ997" s="19"/>
      <c r="ER997" s="19"/>
      <c r="ES997" s="19"/>
      <c r="ET997" s="19"/>
      <c r="EU997" s="19"/>
      <c r="EV997" s="19"/>
      <c r="EW997" s="19"/>
      <c r="EX997" s="19"/>
      <c r="EY997" s="19"/>
      <c r="EZ997" s="19"/>
      <c r="FA997" s="19"/>
      <c r="FB997" s="19"/>
      <c r="FC997" s="19"/>
      <c r="FD997" s="19"/>
      <c r="FE997" s="19"/>
      <c r="FF997" s="19"/>
      <c r="FG997" s="19"/>
      <c r="FH997" s="19"/>
      <c r="FI997" s="19"/>
      <c r="FJ997" s="19"/>
      <c r="FK997" s="19"/>
      <c r="FL997" s="19"/>
      <c r="FM997" s="19"/>
      <c r="FN997" s="19"/>
      <c r="FO997" s="19"/>
      <c r="FP997" s="19"/>
      <c r="FQ997" s="19"/>
      <c r="FR997" s="19"/>
      <c r="FS997" s="19"/>
      <c r="FT997" s="19"/>
      <c r="FU997" s="19"/>
      <c r="FV997" s="19"/>
      <c r="FW997" s="19"/>
      <c r="FX997" s="19"/>
      <c r="FY997" s="19"/>
      <c r="FZ997" s="19"/>
      <c r="GA997" s="19"/>
      <c r="GB997" s="19"/>
      <c r="GC997" s="19"/>
      <c r="GD997" s="19"/>
      <c r="GE997" s="19"/>
      <c r="GF997" s="19"/>
      <c r="GG997" s="19"/>
      <c r="GH997" s="19"/>
      <c r="GI997" s="19"/>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c r="JD997" s="19"/>
      <c r="JE997" s="19"/>
      <c r="JF997" s="19"/>
      <c r="JG997" s="19"/>
      <c r="JH997" s="19"/>
      <c r="JI997" s="19"/>
      <c r="JJ997" s="19"/>
      <c r="JK997" s="19"/>
      <c r="JL997" s="19"/>
      <c r="JM997" s="19"/>
      <c r="JN997" s="19"/>
      <c r="JO997" s="19"/>
      <c r="JP997" s="19"/>
      <c r="JQ997" s="19"/>
      <c r="JR997" s="19"/>
      <c r="JS997" s="19"/>
      <c r="JT997" s="19"/>
      <c r="JU997" s="19"/>
      <c r="JV997" s="19"/>
      <c r="JW997" s="19"/>
      <c r="JX997" s="19"/>
      <c r="JY997" s="19"/>
      <c r="JZ997" s="19"/>
      <c r="KA997" s="19"/>
      <c r="KB997" s="19"/>
      <c r="KC997" s="19"/>
      <c r="KD997" s="19"/>
      <c r="KE997" s="19"/>
      <c r="KF997" s="19"/>
      <c r="KG997" s="19"/>
      <c r="KH997" s="19"/>
      <c r="KI997" s="19"/>
      <c r="KJ997" s="19"/>
      <c r="KK997" s="19"/>
      <c r="KL997" s="19"/>
      <c r="KM997" s="19"/>
      <c r="KN997" s="19"/>
      <c r="KO997" s="19"/>
      <c r="KP997" s="19"/>
      <c r="KQ997" s="19"/>
      <c r="KR997" s="19"/>
      <c r="KS997" s="19"/>
      <c r="KT997" s="19"/>
      <c r="KU997" s="19"/>
      <c r="KV997" s="19"/>
      <c r="KW997" s="19"/>
      <c r="KX997" s="19"/>
      <c r="KY997" s="19"/>
      <c r="KZ997" s="19"/>
      <c r="LA997" s="19"/>
      <c r="LB997" s="19"/>
      <c r="LC997" s="19"/>
      <c r="LD997" s="19"/>
      <c r="LE997" s="19"/>
      <c r="LF997" s="19"/>
      <c r="LG997" s="19"/>
      <c r="LH997" s="19"/>
      <c r="LI997" s="19"/>
      <c r="LJ997" s="19"/>
      <c r="LK997" s="19"/>
      <c r="LL997" s="19"/>
      <c r="LM997" s="19"/>
      <c r="LN997" s="19"/>
      <c r="LO997" s="19"/>
      <c r="LP997" s="19"/>
      <c r="LQ997" s="19"/>
      <c r="LR997" s="19"/>
      <c r="LS997" s="19"/>
      <c r="LT997" s="19"/>
      <c r="LU997" s="19"/>
      <c r="LV997" s="19"/>
      <c r="LW997" s="19"/>
      <c r="LX997" s="19"/>
      <c r="LY997" s="19"/>
      <c r="LZ997" s="19"/>
      <c r="MA997" s="19"/>
      <c r="MB997" s="19"/>
      <c r="MC997" s="19"/>
      <c r="MD997" s="19"/>
      <c r="ME997" s="19"/>
      <c r="MF997" s="19"/>
      <c r="MG997" s="19"/>
      <c r="MH997" s="19"/>
      <c r="MI997" s="19"/>
      <c r="MJ997" s="19"/>
      <c r="MK997" s="19"/>
      <c r="ML997" s="19"/>
      <c r="MM997" s="19"/>
      <c r="MN997" s="19"/>
      <c r="MO997" s="19"/>
      <c r="MP997" s="19"/>
      <c r="MQ997" s="19"/>
      <c r="MR997" s="19"/>
      <c r="MS997" s="19"/>
      <c r="MT997" s="19"/>
      <c r="MU997" s="19"/>
      <c r="MV997" s="19"/>
      <c r="MW997" s="19"/>
      <c r="MX997" s="19"/>
      <c r="MY997" s="19"/>
      <c r="MZ997" s="19"/>
      <c r="NA997" s="19"/>
      <c r="NB997" s="19"/>
      <c r="NC997" s="19"/>
      <c r="ND997" s="19"/>
      <c r="NE997" s="19"/>
      <c r="NF997" s="19"/>
      <c r="NG997" s="19"/>
      <c r="NH997" s="19"/>
      <c r="NI997" s="19"/>
      <c r="NJ997" s="19"/>
      <c r="NK997" s="19"/>
      <c r="NL997" s="19"/>
      <c r="NM997" s="19"/>
      <c r="NN997" s="19"/>
      <c r="NO997" s="19"/>
      <c r="NP997" s="19"/>
      <c r="NQ997" s="19"/>
      <c r="NR997" s="19"/>
      <c r="NS997" s="19"/>
      <c r="NT997" s="19"/>
      <c r="NU997" s="19"/>
      <c r="NV997" s="19"/>
      <c r="NW997" s="19"/>
      <c r="NX997" s="19"/>
      <c r="NY997" s="19"/>
      <c r="NZ997" s="19"/>
      <c r="OA997" s="19"/>
      <c r="OB997" s="19"/>
      <c r="OC997" s="19"/>
      <c r="OD997" s="19"/>
      <c r="OE997" s="19"/>
      <c r="OF997" s="19"/>
      <c r="OG997" s="19"/>
      <c r="OH997" s="19"/>
      <c r="OI997" s="19"/>
      <c r="OJ997" s="19"/>
      <c r="OK997" s="19"/>
      <c r="OL997" s="19"/>
      <c r="OM997" s="19"/>
      <c r="ON997" s="19"/>
      <c r="OO997" s="19"/>
      <c r="OP997" s="19"/>
      <c r="OQ997" s="19"/>
      <c r="OR997" s="19"/>
      <c r="OS997" s="19"/>
      <c r="OT997" s="19"/>
      <c r="OU997" s="19"/>
      <c r="OV997" s="19"/>
      <c r="OW997" s="19"/>
      <c r="OX997" s="19"/>
      <c r="OY997" s="19"/>
      <c r="OZ997" s="19"/>
      <c r="PA997" s="19"/>
      <c r="PB997" s="19"/>
      <c r="PC997" s="19"/>
      <c r="PD997" s="19"/>
      <c r="PE997" s="19"/>
      <c r="PF997" s="19"/>
      <c r="PG997" s="19"/>
      <c r="PH997" s="19"/>
      <c r="PI997" s="19"/>
      <c r="PJ997" s="19"/>
      <c r="PK997" s="19"/>
      <c r="PL997" s="19"/>
      <c r="PM997" s="19"/>
      <c r="PN997" s="19"/>
      <c r="PO997" s="19"/>
      <c r="PP997" s="19"/>
      <c r="PQ997" s="19"/>
      <c r="PR997" s="19"/>
      <c r="PS997" s="19"/>
      <c r="PT997" s="19"/>
      <c r="PU997" s="19"/>
      <c r="PV997" s="19"/>
      <c r="PW997" s="19"/>
      <c r="PX997" s="19"/>
      <c r="PY997" s="19"/>
      <c r="PZ997" s="19"/>
      <c r="QA997" s="19"/>
      <c r="QB997" s="19"/>
      <c r="QC997" s="19"/>
      <c r="QD997" s="19"/>
      <c r="QE997" s="19"/>
      <c r="QF997" s="19"/>
      <c r="QG997" s="19"/>
      <c r="QH997" s="19"/>
      <c r="QI997" s="19"/>
      <c r="QJ997" s="19"/>
      <c r="QK997" s="19"/>
      <c r="QL997" s="19"/>
      <c r="QM997" s="19"/>
      <c r="QN997" s="19"/>
      <c r="QO997" s="19"/>
      <c r="QP997" s="19"/>
      <c r="QQ997" s="19"/>
      <c r="QR997" s="19"/>
      <c r="QS997" s="19"/>
      <c r="QT997" s="19"/>
      <c r="QU997" s="19"/>
      <c r="QV997" s="19"/>
      <c r="QW997" s="19"/>
      <c r="QX997" s="19"/>
      <c r="QY997" s="19"/>
      <c r="QZ997" s="19"/>
      <c r="RA997" s="19"/>
      <c r="RB997" s="19"/>
      <c r="RC997" s="19"/>
      <c r="RD997" s="19"/>
      <c r="RE997" s="19"/>
      <c r="RF997" s="19"/>
      <c r="RG997" s="19"/>
      <c r="RH997" s="19"/>
      <c r="RI997" s="19"/>
      <c r="RJ997" s="19"/>
      <c r="RK997" s="19"/>
      <c r="RL997" s="19"/>
      <c r="RM997" s="19"/>
      <c r="RN997" s="19"/>
      <c r="RO997" s="19"/>
      <c r="RP997" s="19"/>
      <c r="RQ997" s="19"/>
      <c r="RR997" s="19"/>
      <c r="RS997" s="19"/>
      <c r="RT997" s="19"/>
      <c r="RU997" s="19"/>
      <c r="RV997" s="19"/>
      <c r="RW997" s="19"/>
      <c r="RX997" s="19"/>
      <c r="RY997" s="19"/>
      <c r="RZ997" s="19"/>
      <c r="SA997" s="19"/>
      <c r="SB997" s="19"/>
      <c r="SC997" s="19"/>
      <c r="SD997" s="19"/>
      <c r="SE997" s="19"/>
      <c r="SF997" s="19"/>
      <c r="SG997" s="19"/>
      <c r="SH997" s="19"/>
      <c r="SI997" s="19"/>
      <c r="SJ997" s="19"/>
      <c r="SK997" s="19"/>
      <c r="SL997" s="19"/>
      <c r="SM997" s="19"/>
      <c r="SN997" s="19"/>
      <c r="SO997" s="19"/>
      <c r="SP997" s="19"/>
      <c r="SQ997" s="19"/>
      <c r="SR997" s="19"/>
      <c r="SS997" s="19"/>
      <c r="ST997" s="19"/>
      <c r="SU997" s="19"/>
      <c r="SV997" s="19"/>
      <c r="SW997" s="19"/>
      <c r="SX997" s="19"/>
      <c r="SY997" s="19"/>
      <c r="SZ997" s="19"/>
      <c r="TA997" s="19"/>
      <c r="TB997" s="19"/>
      <c r="TC997" s="19"/>
      <c r="TD997" s="19"/>
      <c r="TE997" s="19"/>
      <c r="TF997" s="19"/>
      <c r="TG997" s="19"/>
      <c r="TH997" s="19"/>
      <c r="TI997" s="19"/>
      <c r="TJ997" s="19"/>
      <c r="TK997" s="19"/>
      <c r="TL997" s="19"/>
      <c r="TM997" s="19"/>
      <c r="TN997" s="19"/>
      <c r="TO997" s="19"/>
      <c r="TP997" s="19"/>
      <c r="TQ997" s="19"/>
      <c r="TR997" s="19"/>
      <c r="TS997" s="19"/>
      <c r="TT997" s="19"/>
      <c r="TU997" s="19"/>
      <c r="TV997" s="19"/>
      <c r="TW997" s="19"/>
      <c r="TX997" s="19"/>
      <c r="TY997" s="19"/>
      <c r="TZ997" s="19"/>
      <c r="UA997" s="19"/>
      <c r="UB997" s="19"/>
      <c r="UC997" s="19"/>
      <c r="UD997" s="19"/>
      <c r="UE997" s="19"/>
      <c r="UF997" s="19"/>
      <c r="UG997" s="19"/>
      <c r="UH997" s="19"/>
      <c r="UI997" s="19"/>
      <c r="UJ997" s="19"/>
      <c r="UK997" s="19"/>
      <c r="UL997" s="19"/>
      <c r="UM997" s="19"/>
      <c r="UN997" s="19"/>
      <c r="UO997" s="19"/>
      <c r="UP997" s="19"/>
      <c r="UQ997" s="19"/>
      <c r="UR997" s="19"/>
      <c r="US997" s="19"/>
      <c r="UT997" s="19"/>
      <c r="UU997" s="19"/>
      <c r="UV997" s="19"/>
      <c r="UW997" s="19"/>
      <c r="UX997" s="19"/>
      <c r="UY997" s="19"/>
      <c r="UZ997" s="19"/>
      <c r="VA997" s="19"/>
      <c r="VB997" s="19"/>
      <c r="VC997" s="19"/>
      <c r="VD997" s="19"/>
      <c r="VE997" s="19"/>
      <c r="VF997" s="19"/>
      <c r="VG997" s="19"/>
      <c r="VH997" s="19"/>
      <c r="VI997" s="19"/>
      <c r="VJ997" s="19"/>
      <c r="VK997" s="19"/>
      <c r="VL997" s="19"/>
      <c r="VM997" s="19"/>
      <c r="VN997" s="19"/>
      <c r="VO997" s="19"/>
      <c r="VP997" s="19"/>
      <c r="VQ997" s="19"/>
      <c r="VR997" s="19"/>
      <c r="VS997" s="19"/>
      <c r="VT997" s="19"/>
      <c r="VU997" s="19"/>
      <c r="VV997" s="19"/>
      <c r="VW997" s="19"/>
      <c r="VX997" s="19"/>
      <c r="VY997" s="19"/>
      <c r="VZ997" s="19"/>
      <c r="WA997" s="19"/>
      <c r="WB997" s="19"/>
      <c r="WC997" s="19"/>
      <c r="WD997" s="19"/>
      <c r="WE997" s="19"/>
      <c r="WF997" s="19"/>
      <c r="WG997" s="19"/>
      <c r="WH997" s="19"/>
      <c r="WI997" s="19"/>
      <c r="WJ997" s="19"/>
      <c r="WK997" s="19"/>
      <c r="WL997" s="19"/>
      <c r="WM997" s="19"/>
      <c r="WN997" s="19"/>
      <c r="WO997" s="19"/>
      <c r="WP997" s="19"/>
      <c r="WQ997" s="19"/>
      <c r="WR997" s="19"/>
      <c r="WS997" s="19"/>
      <c r="WT997" s="19"/>
      <c r="WU997" s="19"/>
      <c r="WV997" s="19"/>
      <c r="WW997" s="19"/>
      <c r="WX997" s="19"/>
      <c r="WY997" s="19"/>
    </row>
    <row r="998" spans="1:623" s="17" customFormat="1" hidden="1" x14ac:dyDescent="0.2">
      <c r="A998" s="16"/>
      <c r="I998" s="18"/>
      <c r="J998" s="18"/>
      <c r="N998" s="16"/>
      <c r="S998" s="19"/>
      <c r="T998" s="19"/>
      <c r="U998" s="19"/>
      <c r="V998" s="19"/>
      <c r="W998" s="19"/>
      <c r="X998" s="19"/>
      <c r="Y998" s="19"/>
      <c r="Z998" s="19"/>
      <c r="AA998" s="19"/>
      <c r="AB998" s="19"/>
      <c r="AC998" s="19"/>
      <c r="AD998" s="19"/>
      <c r="AE998" s="19"/>
      <c r="AF998" s="19"/>
      <c r="AG998" s="19"/>
      <c r="AH998" s="19"/>
      <c r="AI998" s="19"/>
      <c r="AJ998" s="19"/>
      <c r="AK998" s="19"/>
      <c r="AL998" s="19"/>
      <c r="AM998" s="19"/>
      <c r="AN998" s="19"/>
      <c r="AO998" s="19"/>
      <c r="AP998" s="19"/>
      <c r="AQ998" s="19"/>
      <c r="AR998" s="19"/>
      <c r="AS998" s="19"/>
      <c r="AT998" s="19"/>
      <c r="AU998" s="19"/>
      <c r="AV998" s="19"/>
      <c r="AW998" s="19"/>
      <c r="AX998" s="19"/>
      <c r="AY998" s="19"/>
      <c r="AZ998" s="19"/>
      <c r="BA998" s="19"/>
      <c r="BB998" s="19"/>
      <c r="BC998" s="19"/>
      <c r="BD998" s="19"/>
      <c r="BE998" s="19"/>
      <c r="BF998" s="19"/>
      <c r="BG998" s="19"/>
      <c r="BH998" s="19"/>
      <c r="BI998" s="19"/>
      <c r="BJ998" s="19"/>
      <c r="BK998" s="19"/>
      <c r="BL998" s="19"/>
      <c r="BM998" s="19"/>
      <c r="BN998" s="19"/>
      <c r="BO998" s="19"/>
      <c r="BP998" s="19"/>
      <c r="BQ998" s="19"/>
      <c r="BR998" s="19"/>
      <c r="BS998" s="19"/>
      <c r="BT998" s="19"/>
      <c r="BU998" s="19"/>
      <c r="BV998" s="19"/>
      <c r="BW998" s="19"/>
      <c r="BX998" s="19"/>
      <c r="BY998" s="19"/>
      <c r="BZ998" s="19"/>
      <c r="CA998" s="19"/>
      <c r="CB998" s="19"/>
      <c r="CC998" s="19"/>
      <c r="CD998" s="19"/>
      <c r="CE998" s="19"/>
      <c r="CF998" s="19"/>
      <c r="CG998" s="19"/>
      <c r="CH998" s="19"/>
      <c r="CI998" s="19"/>
      <c r="CJ998" s="19"/>
      <c r="CK998" s="19"/>
      <c r="CL998" s="19"/>
      <c r="CM998" s="19"/>
      <c r="CN998" s="19"/>
      <c r="CO998" s="19"/>
      <c r="CP998" s="19"/>
      <c r="CQ998" s="19"/>
      <c r="CR998" s="19"/>
      <c r="CS998" s="19"/>
      <c r="CT998" s="19"/>
      <c r="CU998" s="19"/>
      <c r="CV998" s="19"/>
      <c r="CW998" s="19"/>
      <c r="CX998" s="19"/>
      <c r="CY998" s="19"/>
      <c r="CZ998" s="19"/>
      <c r="DA998" s="19"/>
      <c r="DB998" s="19"/>
      <c r="DC998" s="19"/>
      <c r="DD998" s="19"/>
      <c r="DE998" s="19"/>
      <c r="DF998" s="19"/>
      <c r="DG998" s="19"/>
      <c r="DH998" s="19"/>
      <c r="DI998" s="19"/>
      <c r="DJ998" s="19"/>
      <c r="DK998" s="19"/>
      <c r="DL998" s="19"/>
      <c r="DM998" s="19"/>
      <c r="DN998" s="19"/>
      <c r="DO998" s="19"/>
      <c r="DP998" s="19"/>
      <c r="DQ998" s="19"/>
      <c r="DR998" s="19"/>
      <c r="DS998" s="19"/>
      <c r="DT998" s="19"/>
      <c r="DU998" s="19"/>
      <c r="DV998" s="19"/>
      <c r="DW998" s="19"/>
      <c r="DX998" s="19"/>
      <c r="DY998" s="19"/>
      <c r="DZ998" s="19"/>
      <c r="EA998" s="19"/>
      <c r="EB998" s="19"/>
      <c r="EC998" s="19"/>
      <c r="ED998" s="19"/>
      <c r="EE998" s="19"/>
      <c r="EF998" s="19"/>
      <c r="EG998" s="19"/>
      <c r="EH998" s="19"/>
      <c r="EI998" s="19"/>
      <c r="EJ998" s="19"/>
      <c r="EK998" s="19"/>
      <c r="EL998" s="19"/>
      <c r="EM998" s="19"/>
      <c r="EN998" s="19"/>
      <c r="EO998" s="19"/>
      <c r="EP998" s="19"/>
      <c r="EQ998" s="19"/>
      <c r="ER998" s="19"/>
      <c r="ES998" s="19"/>
      <c r="ET998" s="19"/>
      <c r="EU998" s="19"/>
      <c r="EV998" s="19"/>
      <c r="EW998" s="19"/>
      <c r="EX998" s="19"/>
      <c r="EY998" s="19"/>
      <c r="EZ998" s="19"/>
      <c r="FA998" s="19"/>
      <c r="FB998" s="19"/>
      <c r="FC998" s="19"/>
      <c r="FD998" s="19"/>
      <c r="FE998" s="19"/>
      <c r="FF998" s="19"/>
      <c r="FG998" s="19"/>
      <c r="FH998" s="19"/>
      <c r="FI998" s="19"/>
      <c r="FJ998" s="19"/>
      <c r="FK998" s="19"/>
      <c r="FL998" s="19"/>
      <c r="FM998" s="19"/>
      <c r="FN998" s="19"/>
      <c r="FO998" s="19"/>
      <c r="FP998" s="19"/>
      <c r="FQ998" s="19"/>
      <c r="FR998" s="19"/>
      <c r="FS998" s="19"/>
      <c r="FT998" s="19"/>
      <c r="FU998" s="19"/>
      <c r="FV998" s="19"/>
      <c r="FW998" s="19"/>
      <c r="FX998" s="19"/>
      <c r="FY998" s="19"/>
      <c r="FZ998" s="19"/>
      <c r="GA998" s="19"/>
      <c r="GB998" s="19"/>
      <c r="GC998" s="19"/>
      <c r="GD998" s="19"/>
      <c r="GE998" s="19"/>
      <c r="GF998" s="19"/>
      <c r="GG998" s="19"/>
      <c r="GH998" s="19"/>
      <c r="GI998" s="19"/>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c r="JD998" s="19"/>
      <c r="JE998" s="19"/>
      <c r="JF998" s="19"/>
      <c r="JG998" s="19"/>
      <c r="JH998" s="19"/>
      <c r="JI998" s="19"/>
      <c r="JJ998" s="19"/>
      <c r="JK998" s="19"/>
      <c r="JL998" s="19"/>
      <c r="JM998" s="19"/>
      <c r="JN998" s="19"/>
      <c r="JO998" s="19"/>
      <c r="JP998" s="19"/>
      <c r="JQ998" s="19"/>
      <c r="JR998" s="19"/>
      <c r="JS998" s="19"/>
      <c r="JT998" s="19"/>
      <c r="JU998" s="19"/>
      <c r="JV998" s="19"/>
      <c r="JW998" s="19"/>
      <c r="JX998" s="19"/>
      <c r="JY998" s="19"/>
      <c r="JZ998" s="19"/>
      <c r="KA998" s="19"/>
      <c r="KB998" s="19"/>
      <c r="KC998" s="19"/>
      <c r="KD998" s="19"/>
      <c r="KE998" s="19"/>
      <c r="KF998" s="19"/>
      <c r="KG998" s="19"/>
      <c r="KH998" s="19"/>
      <c r="KI998" s="19"/>
      <c r="KJ998" s="19"/>
      <c r="KK998" s="19"/>
      <c r="KL998" s="19"/>
      <c r="KM998" s="19"/>
      <c r="KN998" s="19"/>
      <c r="KO998" s="19"/>
      <c r="KP998" s="19"/>
      <c r="KQ998" s="19"/>
      <c r="KR998" s="19"/>
      <c r="KS998" s="19"/>
      <c r="KT998" s="19"/>
      <c r="KU998" s="19"/>
      <c r="KV998" s="19"/>
      <c r="KW998" s="19"/>
      <c r="KX998" s="19"/>
      <c r="KY998" s="19"/>
      <c r="KZ998" s="19"/>
      <c r="LA998" s="19"/>
      <c r="LB998" s="19"/>
      <c r="LC998" s="19"/>
      <c r="LD998" s="19"/>
      <c r="LE998" s="19"/>
      <c r="LF998" s="19"/>
      <c r="LG998" s="19"/>
      <c r="LH998" s="19"/>
      <c r="LI998" s="19"/>
      <c r="LJ998" s="19"/>
      <c r="LK998" s="19"/>
      <c r="LL998" s="19"/>
      <c r="LM998" s="19"/>
      <c r="LN998" s="19"/>
      <c r="LO998" s="19"/>
      <c r="LP998" s="19"/>
      <c r="LQ998" s="19"/>
      <c r="LR998" s="19"/>
      <c r="LS998" s="19"/>
      <c r="LT998" s="19"/>
      <c r="LU998" s="19"/>
      <c r="LV998" s="19"/>
      <c r="LW998" s="19"/>
      <c r="LX998" s="19"/>
      <c r="LY998" s="19"/>
      <c r="LZ998" s="19"/>
      <c r="MA998" s="19"/>
      <c r="MB998" s="19"/>
      <c r="MC998" s="19"/>
      <c r="MD998" s="19"/>
      <c r="ME998" s="19"/>
      <c r="MF998" s="19"/>
      <c r="MG998" s="19"/>
      <c r="MH998" s="19"/>
      <c r="MI998" s="19"/>
      <c r="MJ998" s="19"/>
      <c r="MK998" s="19"/>
      <c r="ML998" s="19"/>
      <c r="MM998" s="19"/>
      <c r="MN998" s="19"/>
      <c r="MO998" s="19"/>
      <c r="MP998" s="19"/>
      <c r="MQ998" s="19"/>
      <c r="MR998" s="19"/>
      <c r="MS998" s="19"/>
      <c r="MT998" s="19"/>
      <c r="MU998" s="19"/>
      <c r="MV998" s="19"/>
      <c r="MW998" s="19"/>
      <c r="MX998" s="19"/>
      <c r="MY998" s="19"/>
      <c r="MZ998" s="19"/>
      <c r="NA998" s="19"/>
      <c r="NB998" s="19"/>
      <c r="NC998" s="19"/>
      <c r="ND998" s="19"/>
      <c r="NE998" s="19"/>
      <c r="NF998" s="19"/>
      <c r="NG998" s="19"/>
      <c r="NH998" s="19"/>
      <c r="NI998" s="19"/>
      <c r="NJ998" s="19"/>
      <c r="NK998" s="19"/>
      <c r="NL998" s="19"/>
      <c r="NM998" s="19"/>
      <c r="NN998" s="19"/>
      <c r="NO998" s="19"/>
      <c r="NP998" s="19"/>
      <c r="NQ998" s="19"/>
      <c r="NR998" s="19"/>
      <c r="NS998" s="19"/>
      <c r="NT998" s="19"/>
      <c r="NU998" s="19"/>
      <c r="NV998" s="19"/>
      <c r="NW998" s="19"/>
      <c r="NX998" s="19"/>
      <c r="NY998" s="19"/>
      <c r="NZ998" s="19"/>
      <c r="OA998" s="19"/>
      <c r="OB998" s="19"/>
      <c r="OC998" s="19"/>
      <c r="OD998" s="19"/>
      <c r="OE998" s="19"/>
      <c r="OF998" s="19"/>
      <c r="OG998" s="19"/>
      <c r="OH998" s="19"/>
      <c r="OI998" s="19"/>
      <c r="OJ998" s="19"/>
      <c r="OK998" s="19"/>
      <c r="OL998" s="19"/>
      <c r="OM998" s="19"/>
      <c r="ON998" s="19"/>
      <c r="OO998" s="19"/>
      <c r="OP998" s="19"/>
      <c r="OQ998" s="19"/>
      <c r="OR998" s="19"/>
      <c r="OS998" s="19"/>
      <c r="OT998" s="19"/>
      <c r="OU998" s="19"/>
      <c r="OV998" s="19"/>
      <c r="OW998" s="19"/>
      <c r="OX998" s="19"/>
      <c r="OY998" s="19"/>
      <c r="OZ998" s="19"/>
      <c r="PA998" s="19"/>
      <c r="PB998" s="19"/>
      <c r="PC998" s="19"/>
      <c r="PD998" s="19"/>
      <c r="PE998" s="19"/>
      <c r="PF998" s="19"/>
      <c r="PG998" s="19"/>
      <c r="PH998" s="19"/>
      <c r="PI998" s="19"/>
      <c r="PJ998" s="19"/>
      <c r="PK998" s="19"/>
      <c r="PL998" s="19"/>
      <c r="PM998" s="19"/>
      <c r="PN998" s="19"/>
      <c r="PO998" s="19"/>
      <c r="PP998" s="19"/>
      <c r="PQ998" s="19"/>
      <c r="PR998" s="19"/>
      <c r="PS998" s="19"/>
      <c r="PT998" s="19"/>
      <c r="PU998" s="19"/>
      <c r="PV998" s="19"/>
      <c r="PW998" s="19"/>
      <c r="PX998" s="19"/>
      <c r="PY998" s="19"/>
      <c r="PZ998" s="19"/>
      <c r="QA998" s="19"/>
      <c r="QB998" s="19"/>
      <c r="QC998" s="19"/>
      <c r="QD998" s="19"/>
      <c r="QE998" s="19"/>
      <c r="QF998" s="19"/>
      <c r="QG998" s="19"/>
      <c r="QH998" s="19"/>
      <c r="QI998" s="19"/>
      <c r="QJ998" s="19"/>
      <c r="QK998" s="19"/>
      <c r="QL998" s="19"/>
      <c r="QM998" s="19"/>
      <c r="QN998" s="19"/>
      <c r="QO998" s="19"/>
      <c r="QP998" s="19"/>
      <c r="QQ998" s="19"/>
      <c r="QR998" s="19"/>
      <c r="QS998" s="19"/>
      <c r="QT998" s="19"/>
      <c r="QU998" s="19"/>
      <c r="QV998" s="19"/>
      <c r="QW998" s="19"/>
      <c r="QX998" s="19"/>
      <c r="QY998" s="19"/>
      <c r="QZ998" s="19"/>
      <c r="RA998" s="19"/>
      <c r="RB998" s="19"/>
      <c r="RC998" s="19"/>
      <c r="RD998" s="19"/>
      <c r="RE998" s="19"/>
      <c r="RF998" s="19"/>
      <c r="RG998" s="19"/>
      <c r="RH998" s="19"/>
      <c r="RI998" s="19"/>
      <c r="RJ998" s="19"/>
      <c r="RK998" s="19"/>
      <c r="RL998" s="19"/>
      <c r="RM998" s="19"/>
      <c r="RN998" s="19"/>
      <c r="RO998" s="19"/>
      <c r="RP998" s="19"/>
      <c r="RQ998" s="19"/>
      <c r="RR998" s="19"/>
      <c r="RS998" s="19"/>
      <c r="RT998" s="19"/>
      <c r="RU998" s="19"/>
      <c r="RV998" s="19"/>
      <c r="RW998" s="19"/>
      <c r="RX998" s="19"/>
      <c r="RY998" s="19"/>
      <c r="RZ998" s="19"/>
      <c r="SA998" s="19"/>
      <c r="SB998" s="19"/>
      <c r="SC998" s="19"/>
      <c r="SD998" s="19"/>
      <c r="SE998" s="19"/>
      <c r="SF998" s="19"/>
      <c r="SG998" s="19"/>
      <c r="SH998" s="19"/>
      <c r="SI998" s="19"/>
      <c r="SJ998" s="19"/>
      <c r="SK998" s="19"/>
      <c r="SL998" s="19"/>
      <c r="SM998" s="19"/>
      <c r="SN998" s="19"/>
      <c r="SO998" s="19"/>
      <c r="SP998" s="19"/>
      <c r="SQ998" s="19"/>
      <c r="SR998" s="19"/>
      <c r="SS998" s="19"/>
      <c r="ST998" s="19"/>
      <c r="SU998" s="19"/>
      <c r="SV998" s="19"/>
      <c r="SW998" s="19"/>
      <c r="SX998" s="19"/>
      <c r="SY998" s="19"/>
      <c r="SZ998" s="19"/>
      <c r="TA998" s="19"/>
      <c r="TB998" s="19"/>
      <c r="TC998" s="19"/>
      <c r="TD998" s="19"/>
      <c r="TE998" s="19"/>
      <c r="TF998" s="19"/>
      <c r="TG998" s="19"/>
      <c r="TH998" s="19"/>
      <c r="TI998" s="19"/>
      <c r="TJ998" s="19"/>
      <c r="TK998" s="19"/>
      <c r="TL998" s="19"/>
      <c r="TM998" s="19"/>
      <c r="TN998" s="19"/>
      <c r="TO998" s="19"/>
      <c r="TP998" s="19"/>
      <c r="TQ998" s="19"/>
      <c r="TR998" s="19"/>
      <c r="TS998" s="19"/>
      <c r="TT998" s="19"/>
      <c r="TU998" s="19"/>
      <c r="TV998" s="19"/>
      <c r="TW998" s="19"/>
      <c r="TX998" s="19"/>
      <c r="TY998" s="19"/>
      <c r="TZ998" s="19"/>
      <c r="UA998" s="19"/>
      <c r="UB998" s="19"/>
      <c r="UC998" s="19"/>
      <c r="UD998" s="19"/>
      <c r="UE998" s="19"/>
      <c r="UF998" s="19"/>
      <c r="UG998" s="19"/>
      <c r="UH998" s="19"/>
      <c r="UI998" s="19"/>
      <c r="UJ998" s="19"/>
      <c r="UK998" s="19"/>
      <c r="UL998" s="19"/>
      <c r="UM998" s="19"/>
      <c r="UN998" s="19"/>
      <c r="UO998" s="19"/>
      <c r="UP998" s="19"/>
      <c r="UQ998" s="19"/>
      <c r="UR998" s="19"/>
      <c r="US998" s="19"/>
      <c r="UT998" s="19"/>
      <c r="UU998" s="19"/>
      <c r="UV998" s="19"/>
      <c r="UW998" s="19"/>
      <c r="UX998" s="19"/>
      <c r="UY998" s="19"/>
      <c r="UZ998" s="19"/>
      <c r="VA998" s="19"/>
      <c r="VB998" s="19"/>
      <c r="VC998" s="19"/>
      <c r="VD998" s="19"/>
      <c r="VE998" s="19"/>
      <c r="VF998" s="19"/>
      <c r="VG998" s="19"/>
      <c r="VH998" s="19"/>
      <c r="VI998" s="19"/>
      <c r="VJ998" s="19"/>
      <c r="VK998" s="19"/>
      <c r="VL998" s="19"/>
      <c r="VM998" s="19"/>
      <c r="VN998" s="19"/>
      <c r="VO998" s="19"/>
      <c r="VP998" s="19"/>
      <c r="VQ998" s="19"/>
      <c r="VR998" s="19"/>
      <c r="VS998" s="19"/>
      <c r="VT998" s="19"/>
      <c r="VU998" s="19"/>
      <c r="VV998" s="19"/>
      <c r="VW998" s="19"/>
      <c r="VX998" s="19"/>
      <c r="VY998" s="19"/>
      <c r="VZ998" s="19"/>
      <c r="WA998" s="19"/>
      <c r="WB998" s="19"/>
      <c r="WC998" s="19"/>
      <c r="WD998" s="19"/>
      <c r="WE998" s="19"/>
      <c r="WF998" s="19"/>
      <c r="WG998" s="19"/>
      <c r="WH998" s="19"/>
      <c r="WI998" s="19"/>
      <c r="WJ998" s="19"/>
      <c r="WK998" s="19"/>
      <c r="WL998" s="19"/>
      <c r="WM998" s="19"/>
      <c r="WN998" s="19"/>
      <c r="WO998" s="19"/>
      <c r="WP998" s="19"/>
      <c r="WQ998" s="19"/>
      <c r="WR998" s="19"/>
      <c r="WS998" s="19"/>
      <c r="WT998" s="19"/>
      <c r="WU998" s="19"/>
      <c r="WV998" s="19"/>
      <c r="WW998" s="19"/>
      <c r="WX998" s="19"/>
      <c r="WY998" s="19"/>
    </row>
    <row r="999" spans="1:623" s="17" customFormat="1" hidden="1" x14ac:dyDescent="0.2">
      <c r="A999" s="16"/>
      <c r="I999" s="18"/>
      <c r="J999" s="18"/>
      <c r="N999" s="16"/>
      <c r="S999" s="19"/>
      <c r="T999" s="19"/>
      <c r="U999" s="19"/>
      <c r="V999" s="19"/>
      <c r="W999" s="19"/>
      <c r="X999" s="19"/>
      <c r="Y999" s="19"/>
      <c r="Z999" s="19"/>
      <c r="AA999" s="19"/>
      <c r="AB999" s="19"/>
      <c r="AC999" s="19"/>
      <c r="AD999" s="19"/>
      <c r="AE999" s="19"/>
      <c r="AF999" s="19"/>
      <c r="AG999" s="19"/>
      <c r="AH999" s="19"/>
      <c r="AI999" s="19"/>
      <c r="AJ999" s="19"/>
      <c r="AK999" s="19"/>
      <c r="AL999" s="19"/>
      <c r="AM999" s="19"/>
      <c r="AN999" s="19"/>
      <c r="AO999" s="19"/>
      <c r="AP999" s="19"/>
      <c r="AQ999" s="19"/>
      <c r="AR999" s="19"/>
      <c r="AS999" s="19"/>
      <c r="AT999" s="19"/>
      <c r="AU999" s="19"/>
      <c r="AV999" s="19"/>
      <c r="AW999" s="19"/>
      <c r="AX999" s="19"/>
      <c r="AY999" s="19"/>
      <c r="AZ999" s="19"/>
      <c r="BA999" s="19"/>
      <c r="BB999" s="19"/>
      <c r="BC999" s="19"/>
      <c r="BD999" s="19"/>
      <c r="BE999" s="19"/>
      <c r="BF999" s="19"/>
      <c r="BG999" s="19"/>
      <c r="BH999" s="19"/>
      <c r="BI999" s="19"/>
      <c r="BJ999" s="19"/>
      <c r="BK999" s="19"/>
      <c r="BL999" s="19"/>
      <c r="BM999" s="19"/>
      <c r="BN999" s="19"/>
      <c r="BO999" s="19"/>
      <c r="BP999" s="19"/>
      <c r="BQ999" s="19"/>
      <c r="BR999" s="19"/>
      <c r="BS999" s="19"/>
      <c r="BT999" s="19"/>
      <c r="BU999" s="19"/>
      <c r="BV999" s="19"/>
      <c r="BW999" s="19"/>
      <c r="BX999" s="19"/>
      <c r="BY999" s="19"/>
      <c r="BZ999" s="19"/>
      <c r="CA999" s="19"/>
      <c r="CB999" s="19"/>
      <c r="CC999" s="19"/>
      <c r="CD999" s="19"/>
      <c r="CE999" s="19"/>
      <c r="CF999" s="19"/>
      <c r="CG999" s="19"/>
      <c r="CH999" s="19"/>
      <c r="CI999" s="19"/>
      <c r="CJ999" s="19"/>
      <c r="CK999" s="19"/>
      <c r="CL999" s="19"/>
      <c r="CM999" s="19"/>
      <c r="CN999" s="19"/>
      <c r="CO999" s="19"/>
      <c r="CP999" s="19"/>
      <c r="CQ999" s="19"/>
      <c r="CR999" s="19"/>
      <c r="CS999" s="19"/>
      <c r="CT999" s="19"/>
      <c r="CU999" s="19"/>
      <c r="CV999" s="19"/>
      <c r="CW999" s="19"/>
      <c r="CX999" s="19"/>
      <c r="CY999" s="19"/>
      <c r="CZ999" s="19"/>
      <c r="DA999" s="19"/>
      <c r="DB999" s="19"/>
      <c r="DC999" s="19"/>
      <c r="DD999" s="19"/>
      <c r="DE999" s="19"/>
      <c r="DF999" s="19"/>
      <c r="DG999" s="19"/>
      <c r="DH999" s="19"/>
      <c r="DI999" s="19"/>
      <c r="DJ999" s="19"/>
      <c r="DK999" s="19"/>
      <c r="DL999" s="19"/>
      <c r="DM999" s="19"/>
      <c r="DN999" s="19"/>
      <c r="DO999" s="19"/>
      <c r="DP999" s="19"/>
      <c r="DQ999" s="19"/>
      <c r="DR999" s="19"/>
      <c r="DS999" s="19"/>
      <c r="DT999" s="19"/>
      <c r="DU999" s="19"/>
      <c r="DV999" s="19"/>
      <c r="DW999" s="19"/>
      <c r="DX999" s="19"/>
      <c r="DY999" s="19"/>
      <c r="DZ999" s="19"/>
      <c r="EA999" s="19"/>
      <c r="EB999" s="19"/>
      <c r="EC999" s="19"/>
      <c r="ED999" s="19"/>
      <c r="EE999" s="19"/>
      <c r="EF999" s="19"/>
      <c r="EG999" s="19"/>
      <c r="EH999" s="19"/>
      <c r="EI999" s="19"/>
      <c r="EJ999" s="19"/>
      <c r="EK999" s="19"/>
      <c r="EL999" s="19"/>
      <c r="EM999" s="19"/>
      <c r="EN999" s="19"/>
      <c r="EO999" s="19"/>
      <c r="EP999" s="19"/>
      <c r="EQ999" s="19"/>
      <c r="ER999" s="19"/>
      <c r="ES999" s="19"/>
      <c r="ET999" s="19"/>
      <c r="EU999" s="19"/>
      <c r="EV999" s="19"/>
      <c r="EW999" s="19"/>
      <c r="EX999" s="19"/>
      <c r="EY999" s="19"/>
      <c r="EZ999" s="19"/>
      <c r="FA999" s="19"/>
      <c r="FB999" s="19"/>
      <c r="FC999" s="19"/>
      <c r="FD999" s="19"/>
      <c r="FE999" s="19"/>
      <c r="FF999" s="19"/>
      <c r="FG999" s="19"/>
      <c r="FH999" s="19"/>
      <c r="FI999" s="19"/>
      <c r="FJ999" s="19"/>
      <c r="FK999" s="19"/>
      <c r="FL999" s="19"/>
      <c r="FM999" s="19"/>
      <c r="FN999" s="19"/>
      <c r="FO999" s="19"/>
      <c r="FP999" s="19"/>
      <c r="FQ999" s="19"/>
      <c r="FR999" s="19"/>
      <c r="FS999" s="19"/>
      <c r="FT999" s="19"/>
      <c r="FU999" s="19"/>
      <c r="FV999" s="19"/>
      <c r="FW999" s="19"/>
      <c r="FX999" s="19"/>
      <c r="FY999" s="19"/>
      <c r="FZ999" s="19"/>
      <c r="GA999" s="19"/>
      <c r="GB999" s="19"/>
      <c r="GC999" s="19"/>
      <c r="GD999" s="19"/>
      <c r="GE999" s="19"/>
      <c r="GF999" s="19"/>
      <c r="GG999" s="19"/>
      <c r="GH999" s="19"/>
      <c r="GI999" s="19"/>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c r="JD999" s="19"/>
      <c r="JE999" s="19"/>
      <c r="JF999" s="19"/>
      <c r="JG999" s="19"/>
      <c r="JH999" s="19"/>
      <c r="JI999" s="19"/>
      <c r="JJ999" s="19"/>
      <c r="JK999" s="19"/>
      <c r="JL999" s="19"/>
      <c r="JM999" s="19"/>
      <c r="JN999" s="19"/>
      <c r="JO999" s="19"/>
      <c r="JP999" s="19"/>
      <c r="JQ999" s="19"/>
      <c r="JR999" s="19"/>
      <c r="JS999" s="19"/>
      <c r="JT999" s="19"/>
      <c r="JU999" s="19"/>
      <c r="JV999" s="19"/>
      <c r="JW999" s="19"/>
      <c r="JX999" s="19"/>
      <c r="JY999" s="19"/>
      <c r="JZ999" s="19"/>
      <c r="KA999" s="19"/>
      <c r="KB999" s="19"/>
      <c r="KC999" s="19"/>
      <c r="KD999" s="19"/>
      <c r="KE999" s="19"/>
      <c r="KF999" s="19"/>
      <c r="KG999" s="19"/>
      <c r="KH999" s="19"/>
      <c r="KI999" s="19"/>
      <c r="KJ999" s="19"/>
      <c r="KK999" s="19"/>
      <c r="KL999" s="19"/>
      <c r="KM999" s="19"/>
      <c r="KN999" s="19"/>
      <c r="KO999" s="19"/>
      <c r="KP999" s="19"/>
      <c r="KQ999" s="19"/>
      <c r="KR999" s="19"/>
      <c r="KS999" s="19"/>
      <c r="KT999" s="19"/>
      <c r="KU999" s="19"/>
      <c r="KV999" s="19"/>
      <c r="KW999" s="19"/>
      <c r="KX999" s="19"/>
      <c r="KY999" s="19"/>
      <c r="KZ999" s="19"/>
      <c r="LA999" s="19"/>
      <c r="LB999" s="19"/>
      <c r="LC999" s="19"/>
      <c r="LD999" s="19"/>
      <c r="LE999" s="19"/>
      <c r="LF999" s="19"/>
      <c r="LG999" s="19"/>
      <c r="LH999" s="19"/>
      <c r="LI999" s="19"/>
      <c r="LJ999" s="19"/>
      <c r="LK999" s="19"/>
      <c r="LL999" s="19"/>
      <c r="LM999" s="19"/>
      <c r="LN999" s="19"/>
      <c r="LO999" s="19"/>
      <c r="LP999" s="19"/>
      <c r="LQ999" s="19"/>
      <c r="LR999" s="19"/>
      <c r="LS999" s="19"/>
      <c r="LT999" s="19"/>
      <c r="LU999" s="19"/>
      <c r="LV999" s="19"/>
      <c r="LW999" s="19"/>
      <c r="LX999" s="19"/>
      <c r="LY999" s="19"/>
      <c r="LZ999" s="19"/>
      <c r="MA999" s="19"/>
      <c r="MB999" s="19"/>
      <c r="MC999" s="19"/>
      <c r="MD999" s="19"/>
      <c r="ME999" s="19"/>
      <c r="MF999" s="19"/>
      <c r="MG999" s="19"/>
      <c r="MH999" s="19"/>
      <c r="MI999" s="19"/>
      <c r="MJ999" s="19"/>
      <c r="MK999" s="19"/>
      <c r="ML999" s="19"/>
      <c r="MM999" s="19"/>
      <c r="MN999" s="19"/>
      <c r="MO999" s="19"/>
      <c r="MP999" s="19"/>
      <c r="MQ999" s="19"/>
      <c r="MR999" s="19"/>
      <c r="MS999" s="19"/>
      <c r="MT999" s="19"/>
      <c r="MU999" s="19"/>
      <c r="MV999" s="19"/>
      <c r="MW999" s="19"/>
      <c r="MX999" s="19"/>
      <c r="MY999" s="19"/>
      <c r="MZ999" s="19"/>
      <c r="NA999" s="19"/>
      <c r="NB999" s="19"/>
      <c r="NC999" s="19"/>
      <c r="ND999" s="19"/>
      <c r="NE999" s="19"/>
      <c r="NF999" s="19"/>
      <c r="NG999" s="19"/>
      <c r="NH999" s="19"/>
      <c r="NI999" s="19"/>
      <c r="NJ999" s="19"/>
      <c r="NK999" s="19"/>
      <c r="NL999" s="19"/>
      <c r="NM999" s="19"/>
      <c r="NN999" s="19"/>
      <c r="NO999" s="19"/>
      <c r="NP999" s="19"/>
      <c r="NQ999" s="19"/>
      <c r="NR999" s="19"/>
      <c r="NS999" s="19"/>
      <c r="NT999" s="19"/>
      <c r="NU999" s="19"/>
      <c r="NV999" s="19"/>
      <c r="NW999" s="19"/>
      <c r="NX999" s="19"/>
      <c r="NY999" s="19"/>
      <c r="NZ999" s="19"/>
      <c r="OA999" s="19"/>
      <c r="OB999" s="19"/>
      <c r="OC999" s="19"/>
      <c r="OD999" s="19"/>
      <c r="OE999" s="19"/>
      <c r="OF999" s="19"/>
      <c r="OG999" s="19"/>
      <c r="OH999" s="19"/>
      <c r="OI999" s="19"/>
      <c r="OJ999" s="19"/>
      <c r="OK999" s="19"/>
      <c r="OL999" s="19"/>
      <c r="OM999" s="19"/>
      <c r="ON999" s="19"/>
      <c r="OO999" s="19"/>
      <c r="OP999" s="19"/>
      <c r="OQ999" s="19"/>
      <c r="OR999" s="19"/>
      <c r="OS999" s="19"/>
      <c r="OT999" s="19"/>
      <c r="OU999" s="19"/>
      <c r="OV999" s="19"/>
      <c r="OW999" s="19"/>
      <c r="OX999" s="19"/>
      <c r="OY999" s="19"/>
      <c r="OZ999" s="19"/>
      <c r="PA999" s="19"/>
      <c r="PB999" s="19"/>
      <c r="PC999" s="19"/>
      <c r="PD999" s="19"/>
      <c r="PE999" s="19"/>
      <c r="PF999" s="19"/>
      <c r="PG999" s="19"/>
      <c r="PH999" s="19"/>
      <c r="PI999" s="19"/>
      <c r="PJ999" s="19"/>
      <c r="PK999" s="19"/>
      <c r="PL999" s="19"/>
      <c r="PM999" s="19"/>
      <c r="PN999" s="19"/>
      <c r="PO999" s="19"/>
      <c r="PP999" s="19"/>
      <c r="PQ999" s="19"/>
      <c r="PR999" s="19"/>
      <c r="PS999" s="19"/>
      <c r="PT999" s="19"/>
      <c r="PU999" s="19"/>
      <c r="PV999" s="19"/>
      <c r="PW999" s="19"/>
      <c r="PX999" s="19"/>
      <c r="PY999" s="19"/>
      <c r="PZ999" s="19"/>
      <c r="QA999" s="19"/>
      <c r="QB999" s="19"/>
      <c r="QC999" s="19"/>
      <c r="QD999" s="19"/>
      <c r="QE999" s="19"/>
      <c r="QF999" s="19"/>
      <c r="QG999" s="19"/>
      <c r="QH999" s="19"/>
      <c r="QI999" s="19"/>
      <c r="QJ999" s="19"/>
      <c r="QK999" s="19"/>
      <c r="QL999" s="19"/>
      <c r="QM999" s="19"/>
      <c r="QN999" s="19"/>
      <c r="QO999" s="19"/>
      <c r="QP999" s="19"/>
      <c r="QQ999" s="19"/>
      <c r="QR999" s="19"/>
      <c r="QS999" s="19"/>
      <c r="QT999" s="19"/>
      <c r="QU999" s="19"/>
      <c r="QV999" s="19"/>
      <c r="QW999" s="19"/>
      <c r="QX999" s="19"/>
      <c r="QY999" s="19"/>
      <c r="QZ999" s="19"/>
      <c r="RA999" s="19"/>
      <c r="RB999" s="19"/>
      <c r="RC999" s="19"/>
      <c r="RD999" s="19"/>
      <c r="RE999" s="19"/>
      <c r="RF999" s="19"/>
      <c r="RG999" s="19"/>
      <c r="RH999" s="19"/>
      <c r="RI999" s="19"/>
      <c r="RJ999" s="19"/>
      <c r="RK999" s="19"/>
      <c r="RL999" s="19"/>
      <c r="RM999" s="19"/>
      <c r="RN999" s="19"/>
      <c r="RO999" s="19"/>
      <c r="RP999" s="19"/>
      <c r="RQ999" s="19"/>
      <c r="RR999" s="19"/>
      <c r="RS999" s="19"/>
      <c r="RT999" s="19"/>
      <c r="RU999" s="19"/>
      <c r="RV999" s="19"/>
      <c r="RW999" s="19"/>
      <c r="RX999" s="19"/>
      <c r="RY999" s="19"/>
      <c r="RZ999" s="19"/>
      <c r="SA999" s="19"/>
      <c r="SB999" s="19"/>
      <c r="SC999" s="19"/>
      <c r="SD999" s="19"/>
      <c r="SE999" s="19"/>
      <c r="SF999" s="19"/>
      <c r="SG999" s="19"/>
      <c r="SH999" s="19"/>
      <c r="SI999" s="19"/>
      <c r="SJ999" s="19"/>
      <c r="SK999" s="19"/>
      <c r="SL999" s="19"/>
      <c r="SM999" s="19"/>
      <c r="SN999" s="19"/>
      <c r="SO999" s="19"/>
      <c r="SP999" s="19"/>
      <c r="SQ999" s="19"/>
      <c r="SR999" s="19"/>
      <c r="SS999" s="19"/>
      <c r="ST999" s="19"/>
      <c r="SU999" s="19"/>
      <c r="SV999" s="19"/>
      <c r="SW999" s="19"/>
      <c r="SX999" s="19"/>
      <c r="SY999" s="19"/>
      <c r="SZ999" s="19"/>
      <c r="TA999" s="19"/>
      <c r="TB999" s="19"/>
      <c r="TC999" s="19"/>
      <c r="TD999" s="19"/>
      <c r="TE999" s="19"/>
      <c r="TF999" s="19"/>
      <c r="TG999" s="19"/>
      <c r="TH999" s="19"/>
      <c r="TI999" s="19"/>
      <c r="TJ999" s="19"/>
      <c r="TK999" s="19"/>
      <c r="TL999" s="19"/>
      <c r="TM999" s="19"/>
      <c r="TN999" s="19"/>
      <c r="TO999" s="19"/>
      <c r="TP999" s="19"/>
      <c r="TQ999" s="19"/>
      <c r="TR999" s="19"/>
      <c r="TS999" s="19"/>
      <c r="TT999" s="19"/>
      <c r="TU999" s="19"/>
      <c r="TV999" s="19"/>
      <c r="TW999" s="19"/>
      <c r="TX999" s="19"/>
      <c r="TY999" s="19"/>
      <c r="TZ999" s="19"/>
      <c r="UA999" s="19"/>
      <c r="UB999" s="19"/>
      <c r="UC999" s="19"/>
      <c r="UD999" s="19"/>
      <c r="UE999" s="19"/>
      <c r="UF999" s="19"/>
      <c r="UG999" s="19"/>
      <c r="UH999" s="19"/>
      <c r="UI999" s="19"/>
      <c r="UJ999" s="19"/>
      <c r="UK999" s="19"/>
      <c r="UL999" s="19"/>
      <c r="UM999" s="19"/>
      <c r="UN999" s="19"/>
      <c r="UO999" s="19"/>
      <c r="UP999" s="19"/>
      <c r="UQ999" s="19"/>
      <c r="UR999" s="19"/>
      <c r="US999" s="19"/>
      <c r="UT999" s="19"/>
      <c r="UU999" s="19"/>
      <c r="UV999" s="19"/>
      <c r="UW999" s="19"/>
      <c r="UX999" s="19"/>
      <c r="UY999" s="19"/>
      <c r="UZ999" s="19"/>
      <c r="VA999" s="19"/>
      <c r="VB999" s="19"/>
      <c r="VC999" s="19"/>
      <c r="VD999" s="19"/>
      <c r="VE999" s="19"/>
      <c r="VF999" s="19"/>
      <c r="VG999" s="19"/>
      <c r="VH999" s="19"/>
      <c r="VI999" s="19"/>
      <c r="VJ999" s="19"/>
      <c r="VK999" s="19"/>
      <c r="VL999" s="19"/>
      <c r="VM999" s="19"/>
      <c r="VN999" s="19"/>
      <c r="VO999" s="19"/>
      <c r="VP999" s="19"/>
      <c r="VQ999" s="19"/>
      <c r="VR999" s="19"/>
      <c r="VS999" s="19"/>
      <c r="VT999" s="19"/>
      <c r="VU999" s="19"/>
      <c r="VV999" s="19"/>
      <c r="VW999" s="19"/>
      <c r="VX999" s="19"/>
      <c r="VY999" s="19"/>
      <c r="VZ999" s="19"/>
      <c r="WA999" s="19"/>
      <c r="WB999" s="19"/>
      <c r="WC999" s="19"/>
      <c r="WD999" s="19"/>
      <c r="WE999" s="19"/>
      <c r="WF999" s="19"/>
      <c r="WG999" s="19"/>
      <c r="WH999" s="19"/>
      <c r="WI999" s="19"/>
      <c r="WJ999" s="19"/>
      <c r="WK999" s="19"/>
      <c r="WL999" s="19"/>
      <c r="WM999" s="19"/>
      <c r="WN999" s="19"/>
      <c r="WO999" s="19"/>
      <c r="WP999" s="19"/>
      <c r="WQ999" s="19"/>
      <c r="WR999" s="19"/>
      <c r="WS999" s="19"/>
      <c r="WT999" s="19"/>
      <c r="WU999" s="19"/>
      <c r="WV999" s="19"/>
      <c r="WW999" s="19"/>
      <c r="WX999" s="19"/>
      <c r="WY999" s="19"/>
    </row>
    <row r="1000" spans="1:623" s="17" customFormat="1" hidden="1" x14ac:dyDescent="0.2">
      <c r="A1000" s="16"/>
      <c r="I1000" s="18"/>
      <c r="J1000" s="18"/>
      <c r="N1000" s="16"/>
      <c r="S1000" s="19"/>
      <c r="T1000" s="19"/>
      <c r="U1000" s="19"/>
      <c r="V1000" s="19"/>
      <c r="W1000" s="19"/>
      <c r="X1000" s="19"/>
      <c r="Y1000" s="19"/>
      <c r="Z1000" s="19"/>
      <c r="AA1000" s="19"/>
      <c r="AB1000" s="19"/>
      <c r="AC1000" s="19"/>
      <c r="AD1000" s="19"/>
      <c r="AE1000" s="19"/>
      <c r="AF1000" s="19"/>
      <c r="AG1000" s="19"/>
      <c r="AH1000" s="19"/>
      <c r="AI1000" s="19"/>
      <c r="AJ1000" s="19"/>
      <c r="AK1000" s="19"/>
      <c r="AL1000" s="19"/>
      <c r="AM1000" s="19"/>
      <c r="AN1000" s="19"/>
      <c r="AO1000" s="19"/>
      <c r="AP1000" s="19"/>
      <c r="AQ1000" s="19"/>
      <c r="AR1000" s="19"/>
      <c r="AS1000" s="19"/>
      <c r="AT1000" s="19"/>
      <c r="AU1000" s="19"/>
      <c r="AV1000" s="19"/>
      <c r="AW1000" s="19"/>
      <c r="AX1000" s="19"/>
      <c r="AY1000" s="19"/>
      <c r="AZ1000" s="19"/>
      <c r="BA1000" s="19"/>
      <c r="BB1000" s="19"/>
      <c r="BC1000" s="19"/>
      <c r="BD1000" s="19"/>
      <c r="BE1000" s="19"/>
      <c r="BF1000" s="19"/>
      <c r="BG1000" s="19"/>
      <c r="BH1000" s="19"/>
      <c r="BI1000" s="19"/>
      <c r="BJ1000" s="19"/>
      <c r="BK1000" s="19"/>
      <c r="BL1000" s="19"/>
      <c r="BM1000" s="19"/>
      <c r="BN1000" s="19"/>
      <c r="BO1000" s="19"/>
      <c r="BP1000" s="19"/>
      <c r="BQ1000" s="19"/>
      <c r="BR1000" s="19"/>
      <c r="BS1000" s="19"/>
      <c r="BT1000" s="19"/>
      <c r="BU1000" s="19"/>
      <c r="BV1000" s="19"/>
      <c r="BW1000" s="19"/>
      <c r="BX1000" s="19"/>
      <c r="BY1000" s="19"/>
      <c r="BZ1000" s="19"/>
      <c r="CA1000" s="19"/>
      <c r="CB1000" s="19"/>
      <c r="CC1000" s="19"/>
      <c r="CD1000" s="19"/>
      <c r="CE1000" s="19"/>
      <c r="CF1000" s="19"/>
      <c r="CG1000" s="19"/>
      <c r="CH1000" s="19"/>
      <c r="CI1000" s="19"/>
      <c r="CJ1000" s="19"/>
      <c r="CK1000" s="19"/>
      <c r="CL1000" s="19"/>
      <c r="CM1000" s="19"/>
      <c r="CN1000" s="19"/>
      <c r="CO1000" s="19"/>
      <c r="CP1000" s="19"/>
      <c r="CQ1000" s="19"/>
      <c r="CR1000" s="19"/>
      <c r="CS1000" s="19"/>
      <c r="CT1000" s="19"/>
      <c r="CU1000" s="19"/>
      <c r="CV1000" s="19"/>
      <c r="CW1000" s="19"/>
      <c r="CX1000" s="19"/>
      <c r="CY1000" s="19"/>
      <c r="CZ1000" s="19"/>
      <c r="DA1000" s="19"/>
      <c r="DB1000" s="19"/>
      <c r="DC1000" s="19"/>
      <c r="DD1000" s="19"/>
      <c r="DE1000" s="19"/>
      <c r="DF1000" s="19"/>
      <c r="DG1000" s="19"/>
      <c r="DH1000" s="19"/>
      <c r="DI1000" s="19"/>
      <c r="DJ1000" s="19"/>
      <c r="DK1000" s="19"/>
      <c r="DL1000" s="19"/>
      <c r="DM1000" s="19"/>
      <c r="DN1000" s="19"/>
      <c r="DO1000" s="19"/>
      <c r="DP1000" s="19"/>
      <c r="DQ1000" s="19"/>
      <c r="DR1000" s="19"/>
      <c r="DS1000" s="19"/>
      <c r="DT1000" s="19"/>
      <c r="DU1000" s="19"/>
      <c r="DV1000" s="19"/>
      <c r="DW1000" s="19"/>
      <c r="DX1000" s="19"/>
      <c r="DY1000" s="19"/>
      <c r="DZ1000" s="19"/>
      <c r="EA1000" s="19"/>
      <c r="EB1000" s="19"/>
      <c r="EC1000" s="19"/>
      <c r="ED1000" s="19"/>
      <c r="EE1000" s="19"/>
      <c r="EF1000" s="19"/>
      <c r="EG1000" s="19"/>
      <c r="EH1000" s="19"/>
      <c r="EI1000" s="19"/>
      <c r="EJ1000" s="19"/>
      <c r="EK1000" s="19"/>
      <c r="EL1000" s="19"/>
      <c r="EM1000" s="19"/>
      <c r="EN1000" s="19"/>
      <c r="EO1000" s="19"/>
      <c r="EP1000" s="19"/>
      <c r="EQ1000" s="19"/>
      <c r="ER1000" s="19"/>
      <c r="ES1000" s="19"/>
      <c r="ET1000" s="19"/>
      <c r="EU1000" s="19"/>
      <c r="EV1000" s="19"/>
      <c r="EW1000" s="19"/>
      <c r="EX1000" s="19"/>
      <c r="EY1000" s="19"/>
      <c r="EZ1000" s="19"/>
      <c r="FA1000" s="19"/>
      <c r="FB1000" s="19"/>
      <c r="FC1000" s="19"/>
      <c r="FD1000" s="19"/>
      <c r="FE1000" s="19"/>
      <c r="FF1000" s="19"/>
      <c r="FG1000" s="19"/>
      <c r="FH1000" s="19"/>
      <c r="FI1000" s="19"/>
      <c r="FJ1000" s="19"/>
      <c r="FK1000" s="19"/>
      <c r="FL1000" s="19"/>
      <c r="FM1000" s="19"/>
      <c r="FN1000" s="19"/>
      <c r="FO1000" s="19"/>
      <c r="FP1000" s="19"/>
      <c r="FQ1000" s="19"/>
      <c r="FR1000" s="19"/>
      <c r="FS1000" s="19"/>
      <c r="FT1000" s="19"/>
      <c r="FU1000" s="19"/>
      <c r="FV1000" s="19"/>
      <c r="FW1000" s="19"/>
      <c r="FX1000" s="19"/>
      <c r="FY1000" s="19"/>
      <c r="FZ1000" s="19"/>
      <c r="GA1000" s="19"/>
      <c r="GB1000" s="19"/>
      <c r="GC1000" s="19"/>
      <c r="GD1000" s="19"/>
      <c r="GE1000" s="19"/>
      <c r="GF1000" s="19"/>
      <c r="GG1000" s="19"/>
      <c r="GH1000" s="19"/>
      <c r="GI1000" s="19"/>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c r="JD1000" s="19"/>
      <c r="JE1000" s="19"/>
      <c r="JF1000" s="19"/>
      <c r="JG1000" s="19"/>
      <c r="JH1000" s="19"/>
      <c r="JI1000" s="19"/>
      <c r="JJ1000" s="19"/>
      <c r="JK1000" s="19"/>
      <c r="JL1000" s="19"/>
      <c r="JM1000" s="19"/>
      <c r="JN1000" s="19"/>
      <c r="JO1000" s="19"/>
      <c r="JP1000" s="19"/>
      <c r="JQ1000" s="19"/>
      <c r="JR1000" s="19"/>
      <c r="JS1000" s="19"/>
      <c r="JT1000" s="19"/>
      <c r="JU1000" s="19"/>
      <c r="JV1000" s="19"/>
      <c r="JW1000" s="19"/>
      <c r="JX1000" s="19"/>
      <c r="JY1000" s="19"/>
      <c r="JZ1000" s="19"/>
      <c r="KA1000" s="19"/>
      <c r="KB1000" s="19"/>
      <c r="KC1000" s="19"/>
      <c r="KD1000" s="19"/>
      <c r="KE1000" s="19"/>
      <c r="KF1000" s="19"/>
      <c r="KG1000" s="19"/>
      <c r="KH1000" s="19"/>
      <c r="KI1000" s="19"/>
      <c r="KJ1000" s="19"/>
      <c r="KK1000" s="19"/>
      <c r="KL1000" s="19"/>
      <c r="KM1000" s="19"/>
      <c r="KN1000" s="19"/>
      <c r="KO1000" s="19"/>
      <c r="KP1000" s="19"/>
      <c r="KQ1000" s="19"/>
      <c r="KR1000" s="19"/>
      <c r="KS1000" s="19"/>
      <c r="KT1000" s="19"/>
      <c r="KU1000" s="19"/>
      <c r="KV1000" s="19"/>
      <c r="KW1000" s="19"/>
      <c r="KX1000" s="19"/>
      <c r="KY1000" s="19"/>
      <c r="KZ1000" s="19"/>
      <c r="LA1000" s="19"/>
      <c r="LB1000" s="19"/>
      <c r="LC1000" s="19"/>
      <c r="LD1000" s="19"/>
      <c r="LE1000" s="19"/>
      <c r="LF1000" s="19"/>
      <c r="LG1000" s="19"/>
      <c r="LH1000" s="19"/>
      <c r="LI1000" s="19"/>
      <c r="LJ1000" s="19"/>
      <c r="LK1000" s="19"/>
      <c r="LL1000" s="19"/>
      <c r="LM1000" s="19"/>
      <c r="LN1000" s="19"/>
      <c r="LO1000" s="19"/>
      <c r="LP1000" s="19"/>
      <c r="LQ1000" s="19"/>
      <c r="LR1000" s="19"/>
      <c r="LS1000" s="19"/>
      <c r="LT1000" s="19"/>
      <c r="LU1000" s="19"/>
      <c r="LV1000" s="19"/>
      <c r="LW1000" s="19"/>
      <c r="LX1000" s="19"/>
      <c r="LY1000" s="19"/>
      <c r="LZ1000" s="19"/>
      <c r="MA1000" s="19"/>
      <c r="MB1000" s="19"/>
      <c r="MC1000" s="19"/>
      <c r="MD1000" s="19"/>
      <c r="ME1000" s="19"/>
      <c r="MF1000" s="19"/>
      <c r="MG1000" s="19"/>
      <c r="MH1000" s="19"/>
      <c r="MI1000" s="19"/>
      <c r="MJ1000" s="19"/>
      <c r="MK1000" s="19"/>
      <c r="ML1000" s="19"/>
      <c r="MM1000" s="19"/>
      <c r="MN1000" s="19"/>
      <c r="MO1000" s="19"/>
      <c r="MP1000" s="19"/>
      <c r="MQ1000" s="19"/>
      <c r="MR1000" s="19"/>
      <c r="MS1000" s="19"/>
      <c r="MT1000" s="19"/>
      <c r="MU1000" s="19"/>
      <c r="MV1000" s="19"/>
      <c r="MW1000" s="19"/>
      <c r="MX1000" s="19"/>
      <c r="MY1000" s="19"/>
      <c r="MZ1000" s="19"/>
      <c r="NA1000" s="19"/>
      <c r="NB1000" s="19"/>
      <c r="NC1000" s="19"/>
      <c r="ND1000" s="19"/>
      <c r="NE1000" s="19"/>
      <c r="NF1000" s="19"/>
      <c r="NG1000" s="19"/>
      <c r="NH1000" s="19"/>
      <c r="NI1000" s="19"/>
      <c r="NJ1000" s="19"/>
      <c r="NK1000" s="19"/>
      <c r="NL1000" s="19"/>
      <c r="NM1000" s="19"/>
      <c r="NN1000" s="19"/>
      <c r="NO1000" s="19"/>
      <c r="NP1000" s="19"/>
      <c r="NQ1000" s="19"/>
      <c r="NR1000" s="19"/>
      <c r="NS1000" s="19"/>
      <c r="NT1000" s="19"/>
      <c r="NU1000" s="19"/>
      <c r="NV1000" s="19"/>
      <c r="NW1000" s="19"/>
      <c r="NX1000" s="19"/>
      <c r="NY1000" s="19"/>
      <c r="NZ1000" s="19"/>
      <c r="OA1000" s="19"/>
      <c r="OB1000" s="19"/>
      <c r="OC1000" s="19"/>
      <c r="OD1000" s="19"/>
      <c r="OE1000" s="19"/>
      <c r="OF1000" s="19"/>
      <c r="OG1000" s="19"/>
      <c r="OH1000" s="19"/>
      <c r="OI1000" s="19"/>
      <c r="OJ1000" s="19"/>
      <c r="OK1000" s="19"/>
      <c r="OL1000" s="19"/>
      <c r="OM1000" s="19"/>
      <c r="ON1000" s="19"/>
      <c r="OO1000" s="19"/>
      <c r="OP1000" s="19"/>
      <c r="OQ1000" s="19"/>
      <c r="OR1000" s="19"/>
      <c r="OS1000" s="19"/>
      <c r="OT1000" s="19"/>
      <c r="OU1000" s="19"/>
      <c r="OV1000" s="19"/>
      <c r="OW1000" s="19"/>
      <c r="OX1000" s="19"/>
      <c r="OY1000" s="19"/>
      <c r="OZ1000" s="19"/>
      <c r="PA1000" s="19"/>
      <c r="PB1000" s="19"/>
      <c r="PC1000" s="19"/>
      <c r="PD1000" s="19"/>
      <c r="PE1000" s="19"/>
      <c r="PF1000" s="19"/>
      <c r="PG1000" s="19"/>
      <c r="PH1000" s="19"/>
      <c r="PI1000" s="19"/>
      <c r="PJ1000" s="19"/>
      <c r="PK1000" s="19"/>
      <c r="PL1000" s="19"/>
      <c r="PM1000" s="19"/>
      <c r="PN1000" s="19"/>
      <c r="PO1000" s="19"/>
      <c r="PP1000" s="19"/>
      <c r="PQ1000" s="19"/>
      <c r="PR1000" s="19"/>
      <c r="PS1000" s="19"/>
      <c r="PT1000" s="19"/>
      <c r="PU1000" s="19"/>
      <c r="PV1000" s="19"/>
      <c r="PW1000" s="19"/>
      <c r="PX1000" s="19"/>
      <c r="PY1000" s="19"/>
      <c r="PZ1000" s="19"/>
      <c r="QA1000" s="19"/>
      <c r="QB1000" s="19"/>
      <c r="QC1000" s="19"/>
      <c r="QD1000" s="19"/>
      <c r="QE1000" s="19"/>
      <c r="QF1000" s="19"/>
      <c r="QG1000" s="19"/>
      <c r="QH1000" s="19"/>
      <c r="QI1000" s="19"/>
      <c r="QJ1000" s="19"/>
      <c r="QK1000" s="19"/>
      <c r="QL1000" s="19"/>
      <c r="QM1000" s="19"/>
      <c r="QN1000" s="19"/>
      <c r="QO1000" s="19"/>
      <c r="QP1000" s="19"/>
      <c r="QQ1000" s="19"/>
      <c r="QR1000" s="19"/>
      <c r="QS1000" s="19"/>
      <c r="QT1000" s="19"/>
      <c r="QU1000" s="19"/>
      <c r="QV1000" s="19"/>
      <c r="QW1000" s="19"/>
      <c r="QX1000" s="19"/>
      <c r="QY1000" s="19"/>
      <c r="QZ1000" s="19"/>
      <c r="RA1000" s="19"/>
      <c r="RB1000" s="19"/>
      <c r="RC1000" s="19"/>
      <c r="RD1000" s="19"/>
      <c r="RE1000" s="19"/>
      <c r="RF1000" s="19"/>
      <c r="RG1000" s="19"/>
      <c r="RH1000" s="19"/>
      <c r="RI1000" s="19"/>
      <c r="RJ1000" s="19"/>
      <c r="RK1000" s="19"/>
      <c r="RL1000" s="19"/>
      <c r="RM1000" s="19"/>
      <c r="RN1000" s="19"/>
      <c r="RO1000" s="19"/>
      <c r="RP1000" s="19"/>
      <c r="RQ1000" s="19"/>
      <c r="RR1000" s="19"/>
      <c r="RS1000" s="19"/>
      <c r="RT1000" s="19"/>
      <c r="RU1000" s="19"/>
      <c r="RV1000" s="19"/>
      <c r="RW1000" s="19"/>
      <c r="RX1000" s="19"/>
      <c r="RY1000" s="19"/>
      <c r="RZ1000" s="19"/>
      <c r="SA1000" s="19"/>
      <c r="SB1000" s="19"/>
      <c r="SC1000" s="19"/>
      <c r="SD1000" s="19"/>
      <c r="SE1000" s="19"/>
      <c r="SF1000" s="19"/>
      <c r="SG1000" s="19"/>
      <c r="SH1000" s="19"/>
      <c r="SI1000" s="19"/>
      <c r="SJ1000" s="19"/>
      <c r="SK1000" s="19"/>
      <c r="SL1000" s="19"/>
      <c r="SM1000" s="19"/>
      <c r="SN1000" s="19"/>
      <c r="SO1000" s="19"/>
      <c r="SP1000" s="19"/>
      <c r="SQ1000" s="19"/>
      <c r="SR1000" s="19"/>
      <c r="SS1000" s="19"/>
      <c r="ST1000" s="19"/>
      <c r="SU1000" s="19"/>
      <c r="SV1000" s="19"/>
      <c r="SW1000" s="19"/>
      <c r="SX1000" s="19"/>
      <c r="SY1000" s="19"/>
      <c r="SZ1000" s="19"/>
      <c r="TA1000" s="19"/>
      <c r="TB1000" s="19"/>
      <c r="TC1000" s="19"/>
      <c r="TD1000" s="19"/>
      <c r="TE1000" s="19"/>
      <c r="TF1000" s="19"/>
      <c r="TG1000" s="19"/>
      <c r="TH1000" s="19"/>
      <c r="TI1000" s="19"/>
      <c r="TJ1000" s="19"/>
      <c r="TK1000" s="19"/>
      <c r="TL1000" s="19"/>
      <c r="TM1000" s="19"/>
      <c r="TN1000" s="19"/>
      <c r="TO1000" s="19"/>
      <c r="TP1000" s="19"/>
      <c r="TQ1000" s="19"/>
      <c r="TR1000" s="19"/>
      <c r="TS1000" s="19"/>
      <c r="TT1000" s="19"/>
      <c r="TU1000" s="19"/>
      <c r="TV1000" s="19"/>
      <c r="TW1000" s="19"/>
      <c r="TX1000" s="19"/>
      <c r="TY1000" s="19"/>
      <c r="TZ1000" s="19"/>
      <c r="UA1000" s="19"/>
      <c r="UB1000" s="19"/>
      <c r="UC1000" s="19"/>
      <c r="UD1000" s="19"/>
      <c r="UE1000" s="19"/>
      <c r="UF1000" s="19"/>
      <c r="UG1000" s="19"/>
      <c r="UH1000" s="19"/>
      <c r="UI1000" s="19"/>
      <c r="UJ1000" s="19"/>
      <c r="UK1000" s="19"/>
      <c r="UL1000" s="19"/>
      <c r="UM1000" s="19"/>
      <c r="UN1000" s="19"/>
      <c r="UO1000" s="19"/>
      <c r="UP1000" s="19"/>
      <c r="UQ1000" s="19"/>
      <c r="UR1000" s="19"/>
      <c r="US1000" s="19"/>
      <c r="UT1000" s="19"/>
      <c r="UU1000" s="19"/>
      <c r="UV1000" s="19"/>
      <c r="UW1000" s="19"/>
      <c r="UX1000" s="19"/>
      <c r="UY1000" s="19"/>
      <c r="UZ1000" s="19"/>
      <c r="VA1000" s="19"/>
      <c r="VB1000" s="19"/>
      <c r="VC1000" s="19"/>
      <c r="VD1000" s="19"/>
      <c r="VE1000" s="19"/>
      <c r="VF1000" s="19"/>
      <c r="VG1000" s="19"/>
      <c r="VH1000" s="19"/>
      <c r="VI1000" s="19"/>
      <c r="VJ1000" s="19"/>
      <c r="VK1000" s="19"/>
      <c r="VL1000" s="19"/>
      <c r="VM1000" s="19"/>
      <c r="VN1000" s="19"/>
      <c r="VO1000" s="19"/>
      <c r="VP1000" s="19"/>
      <c r="VQ1000" s="19"/>
      <c r="VR1000" s="19"/>
      <c r="VS1000" s="19"/>
      <c r="VT1000" s="19"/>
      <c r="VU1000" s="19"/>
      <c r="VV1000" s="19"/>
      <c r="VW1000" s="19"/>
      <c r="VX1000" s="19"/>
      <c r="VY1000" s="19"/>
      <c r="VZ1000" s="19"/>
      <c r="WA1000" s="19"/>
      <c r="WB1000" s="19"/>
      <c r="WC1000" s="19"/>
      <c r="WD1000" s="19"/>
      <c r="WE1000" s="19"/>
      <c r="WF1000" s="19"/>
      <c r="WG1000" s="19"/>
      <c r="WH1000" s="19"/>
      <c r="WI1000" s="19"/>
      <c r="WJ1000" s="19"/>
      <c r="WK1000" s="19"/>
      <c r="WL1000" s="19"/>
      <c r="WM1000" s="19"/>
      <c r="WN1000" s="19"/>
      <c r="WO1000" s="19"/>
      <c r="WP1000" s="19"/>
      <c r="WQ1000" s="19"/>
      <c r="WR1000" s="19"/>
      <c r="WS1000" s="19"/>
      <c r="WT1000" s="19"/>
      <c r="WU1000" s="19"/>
      <c r="WV1000" s="19"/>
      <c r="WW1000" s="19"/>
      <c r="WX1000" s="19"/>
      <c r="WY1000" s="19"/>
    </row>
    <row r="1001" spans="1:623" s="17" customFormat="1" hidden="1" x14ac:dyDescent="0.2">
      <c r="A1001" s="16"/>
      <c r="I1001" s="18"/>
      <c r="J1001" s="18"/>
      <c r="N1001" s="16"/>
      <c r="S1001" s="19"/>
      <c r="T1001" s="19"/>
      <c r="U1001" s="19"/>
      <c r="V1001" s="19"/>
      <c r="W1001" s="19"/>
      <c r="X1001" s="19"/>
      <c r="Y1001" s="19"/>
      <c r="Z1001" s="19"/>
      <c r="AA1001" s="19"/>
      <c r="AB1001" s="19"/>
      <c r="AC1001" s="19"/>
      <c r="AD1001" s="19"/>
      <c r="AE1001" s="19"/>
      <c r="AF1001" s="19"/>
      <c r="AG1001" s="19"/>
      <c r="AH1001" s="19"/>
      <c r="AI1001" s="19"/>
      <c r="AJ1001" s="19"/>
      <c r="AK1001" s="19"/>
      <c r="AL1001" s="19"/>
      <c r="AM1001" s="19"/>
      <c r="AN1001" s="19"/>
      <c r="AO1001" s="19"/>
      <c r="AP1001" s="19"/>
      <c r="AQ1001" s="19"/>
      <c r="AR1001" s="19"/>
      <c r="AS1001" s="19"/>
      <c r="AT1001" s="19"/>
      <c r="AU1001" s="19"/>
      <c r="AV1001" s="19"/>
      <c r="AW1001" s="19"/>
      <c r="AX1001" s="19"/>
      <c r="AY1001" s="19"/>
      <c r="AZ1001" s="19"/>
      <c r="BA1001" s="19"/>
      <c r="BB1001" s="19"/>
      <c r="BC1001" s="19"/>
      <c r="BD1001" s="19"/>
      <c r="BE1001" s="19"/>
      <c r="BF1001" s="19"/>
      <c r="BG1001" s="19"/>
      <c r="BH1001" s="19"/>
      <c r="BI1001" s="19"/>
      <c r="BJ1001" s="19"/>
      <c r="BK1001" s="19"/>
      <c r="BL1001" s="19"/>
      <c r="BM1001" s="19"/>
      <c r="BN1001" s="19"/>
      <c r="BO1001" s="19"/>
      <c r="BP1001" s="19"/>
      <c r="BQ1001" s="19"/>
      <c r="BR1001" s="19"/>
      <c r="BS1001" s="19"/>
      <c r="BT1001" s="19"/>
      <c r="BU1001" s="19"/>
      <c r="BV1001" s="19"/>
      <c r="BW1001" s="19"/>
      <c r="BX1001" s="19"/>
      <c r="BY1001" s="19"/>
      <c r="BZ1001" s="19"/>
      <c r="CA1001" s="19"/>
      <c r="CB1001" s="19"/>
      <c r="CC1001" s="19"/>
      <c r="CD1001" s="19"/>
      <c r="CE1001" s="19"/>
      <c r="CF1001" s="19"/>
      <c r="CG1001" s="19"/>
      <c r="CH1001" s="19"/>
      <c r="CI1001" s="19"/>
      <c r="CJ1001" s="19"/>
      <c r="CK1001" s="19"/>
      <c r="CL1001" s="19"/>
      <c r="CM1001" s="19"/>
      <c r="CN1001" s="19"/>
      <c r="CO1001" s="19"/>
      <c r="CP1001" s="19"/>
      <c r="CQ1001" s="19"/>
      <c r="CR1001" s="19"/>
      <c r="CS1001" s="19"/>
      <c r="CT1001" s="19"/>
      <c r="CU1001" s="19"/>
      <c r="CV1001" s="19"/>
      <c r="CW1001" s="19"/>
      <c r="CX1001" s="19"/>
      <c r="CY1001" s="19"/>
      <c r="CZ1001" s="19"/>
      <c r="DA1001" s="19"/>
      <c r="DB1001" s="19"/>
      <c r="DC1001" s="19"/>
      <c r="DD1001" s="19"/>
      <c r="DE1001" s="19"/>
      <c r="DF1001" s="19"/>
      <c r="DG1001" s="19"/>
      <c r="DH1001" s="19"/>
      <c r="DI1001" s="19"/>
      <c r="DJ1001" s="19"/>
      <c r="DK1001" s="19"/>
      <c r="DL1001" s="19"/>
      <c r="DM1001" s="19"/>
      <c r="DN1001" s="19"/>
      <c r="DO1001" s="19"/>
      <c r="DP1001" s="19"/>
      <c r="DQ1001" s="19"/>
      <c r="DR1001" s="19"/>
      <c r="DS1001" s="19"/>
      <c r="DT1001" s="19"/>
      <c r="DU1001" s="19"/>
      <c r="DV1001" s="19"/>
      <c r="DW1001" s="19"/>
      <c r="DX1001" s="19"/>
      <c r="DY1001" s="19"/>
      <c r="DZ1001" s="19"/>
      <c r="EA1001" s="19"/>
      <c r="EB1001" s="19"/>
      <c r="EC1001" s="19"/>
      <c r="ED1001" s="19"/>
      <c r="EE1001" s="19"/>
      <c r="EF1001" s="19"/>
      <c r="EG1001" s="19"/>
      <c r="EH1001" s="19"/>
      <c r="EI1001" s="19"/>
      <c r="EJ1001" s="19"/>
      <c r="EK1001" s="19"/>
      <c r="EL1001" s="19"/>
      <c r="EM1001" s="19"/>
      <c r="EN1001" s="19"/>
      <c r="EO1001" s="19"/>
      <c r="EP1001" s="19"/>
      <c r="EQ1001" s="19"/>
      <c r="ER1001" s="19"/>
      <c r="ES1001" s="19"/>
      <c r="ET1001" s="19"/>
      <c r="EU1001" s="19"/>
      <c r="EV1001" s="19"/>
      <c r="EW1001" s="19"/>
      <c r="EX1001" s="19"/>
      <c r="EY1001" s="19"/>
      <c r="EZ1001" s="19"/>
      <c r="FA1001" s="19"/>
      <c r="FB1001" s="19"/>
      <c r="FC1001" s="19"/>
      <c r="FD1001" s="19"/>
      <c r="FE1001" s="19"/>
      <c r="FF1001" s="19"/>
      <c r="FG1001" s="19"/>
      <c r="FH1001" s="19"/>
      <c r="FI1001" s="19"/>
      <c r="FJ1001" s="19"/>
      <c r="FK1001" s="19"/>
      <c r="FL1001" s="19"/>
      <c r="FM1001" s="19"/>
      <c r="FN1001" s="19"/>
      <c r="FO1001" s="19"/>
      <c r="FP1001" s="19"/>
      <c r="FQ1001" s="19"/>
      <c r="FR1001" s="19"/>
      <c r="FS1001" s="19"/>
      <c r="FT1001" s="19"/>
      <c r="FU1001" s="19"/>
      <c r="FV1001" s="19"/>
      <c r="FW1001" s="19"/>
      <c r="FX1001" s="19"/>
      <c r="FY1001" s="19"/>
      <c r="FZ1001" s="19"/>
      <c r="GA1001" s="19"/>
      <c r="GB1001" s="19"/>
      <c r="GC1001" s="19"/>
      <c r="GD1001" s="19"/>
      <c r="GE1001" s="19"/>
      <c r="GF1001" s="19"/>
      <c r="GG1001" s="19"/>
      <c r="GH1001" s="19"/>
      <c r="GI1001" s="19"/>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c r="JD1001" s="19"/>
      <c r="JE1001" s="19"/>
      <c r="JF1001" s="19"/>
      <c r="JG1001" s="19"/>
      <c r="JH1001" s="19"/>
      <c r="JI1001" s="19"/>
      <c r="JJ1001" s="19"/>
      <c r="JK1001" s="19"/>
      <c r="JL1001" s="19"/>
      <c r="JM1001" s="19"/>
      <c r="JN1001" s="19"/>
      <c r="JO1001" s="19"/>
      <c r="JP1001" s="19"/>
      <c r="JQ1001" s="19"/>
      <c r="JR1001" s="19"/>
      <c r="JS1001" s="19"/>
      <c r="JT1001" s="19"/>
      <c r="JU1001" s="19"/>
      <c r="JV1001" s="19"/>
      <c r="JW1001" s="19"/>
      <c r="JX1001" s="19"/>
      <c r="JY1001" s="19"/>
      <c r="JZ1001" s="19"/>
      <c r="KA1001" s="19"/>
      <c r="KB1001" s="19"/>
      <c r="KC1001" s="19"/>
      <c r="KD1001" s="19"/>
      <c r="KE1001" s="19"/>
      <c r="KF1001" s="19"/>
      <c r="KG1001" s="19"/>
      <c r="KH1001" s="19"/>
      <c r="KI1001" s="19"/>
      <c r="KJ1001" s="19"/>
      <c r="KK1001" s="19"/>
      <c r="KL1001" s="19"/>
      <c r="KM1001" s="19"/>
      <c r="KN1001" s="19"/>
      <c r="KO1001" s="19"/>
      <c r="KP1001" s="19"/>
      <c r="KQ1001" s="19"/>
      <c r="KR1001" s="19"/>
      <c r="KS1001" s="19"/>
      <c r="KT1001" s="19"/>
      <c r="KU1001" s="19"/>
      <c r="KV1001" s="19"/>
      <c r="KW1001" s="19"/>
      <c r="KX1001" s="19"/>
      <c r="KY1001" s="19"/>
      <c r="KZ1001" s="19"/>
      <c r="LA1001" s="19"/>
      <c r="LB1001" s="19"/>
      <c r="LC1001" s="19"/>
      <c r="LD1001" s="19"/>
      <c r="LE1001" s="19"/>
      <c r="LF1001" s="19"/>
      <c r="LG1001" s="19"/>
      <c r="LH1001" s="19"/>
      <c r="LI1001" s="19"/>
      <c r="LJ1001" s="19"/>
      <c r="LK1001" s="19"/>
      <c r="LL1001" s="19"/>
      <c r="LM1001" s="19"/>
      <c r="LN1001" s="19"/>
      <c r="LO1001" s="19"/>
      <c r="LP1001" s="19"/>
      <c r="LQ1001" s="19"/>
      <c r="LR1001" s="19"/>
      <c r="LS1001" s="19"/>
      <c r="LT1001" s="19"/>
      <c r="LU1001" s="19"/>
      <c r="LV1001" s="19"/>
      <c r="LW1001" s="19"/>
      <c r="LX1001" s="19"/>
      <c r="LY1001" s="19"/>
      <c r="LZ1001" s="19"/>
      <c r="MA1001" s="19"/>
      <c r="MB1001" s="19"/>
      <c r="MC1001" s="19"/>
      <c r="MD1001" s="19"/>
      <c r="ME1001" s="19"/>
      <c r="MF1001" s="19"/>
      <c r="MG1001" s="19"/>
      <c r="MH1001" s="19"/>
      <c r="MI1001" s="19"/>
      <c r="MJ1001" s="19"/>
      <c r="MK1001" s="19"/>
      <c r="ML1001" s="19"/>
      <c r="MM1001" s="19"/>
      <c r="MN1001" s="19"/>
      <c r="MO1001" s="19"/>
      <c r="MP1001" s="19"/>
      <c r="MQ1001" s="19"/>
      <c r="MR1001" s="19"/>
      <c r="MS1001" s="19"/>
      <c r="MT1001" s="19"/>
      <c r="MU1001" s="19"/>
      <c r="MV1001" s="19"/>
      <c r="MW1001" s="19"/>
      <c r="MX1001" s="19"/>
      <c r="MY1001" s="19"/>
      <c r="MZ1001" s="19"/>
      <c r="NA1001" s="19"/>
      <c r="NB1001" s="19"/>
      <c r="NC1001" s="19"/>
      <c r="ND1001" s="19"/>
      <c r="NE1001" s="19"/>
      <c r="NF1001" s="19"/>
      <c r="NG1001" s="19"/>
      <c r="NH1001" s="19"/>
      <c r="NI1001" s="19"/>
      <c r="NJ1001" s="19"/>
      <c r="NK1001" s="19"/>
      <c r="NL1001" s="19"/>
      <c r="NM1001" s="19"/>
      <c r="NN1001" s="19"/>
      <c r="NO1001" s="19"/>
      <c r="NP1001" s="19"/>
      <c r="NQ1001" s="19"/>
      <c r="NR1001" s="19"/>
      <c r="NS1001" s="19"/>
      <c r="NT1001" s="19"/>
      <c r="NU1001" s="19"/>
      <c r="NV1001" s="19"/>
      <c r="NW1001" s="19"/>
      <c r="NX1001" s="19"/>
      <c r="NY1001" s="19"/>
      <c r="NZ1001" s="19"/>
      <c r="OA1001" s="19"/>
      <c r="OB1001" s="19"/>
      <c r="OC1001" s="19"/>
      <c r="OD1001" s="19"/>
      <c r="OE1001" s="19"/>
      <c r="OF1001" s="19"/>
      <c r="OG1001" s="19"/>
      <c r="OH1001" s="19"/>
      <c r="OI1001" s="19"/>
      <c r="OJ1001" s="19"/>
      <c r="OK1001" s="19"/>
      <c r="OL1001" s="19"/>
      <c r="OM1001" s="19"/>
      <c r="ON1001" s="19"/>
      <c r="OO1001" s="19"/>
      <c r="OP1001" s="19"/>
      <c r="OQ1001" s="19"/>
      <c r="OR1001" s="19"/>
      <c r="OS1001" s="19"/>
      <c r="OT1001" s="19"/>
      <c r="OU1001" s="19"/>
      <c r="OV1001" s="19"/>
      <c r="OW1001" s="19"/>
      <c r="OX1001" s="19"/>
      <c r="OY1001" s="19"/>
      <c r="OZ1001" s="19"/>
      <c r="PA1001" s="19"/>
      <c r="PB1001" s="19"/>
      <c r="PC1001" s="19"/>
      <c r="PD1001" s="19"/>
      <c r="PE1001" s="19"/>
      <c r="PF1001" s="19"/>
      <c r="PG1001" s="19"/>
      <c r="PH1001" s="19"/>
      <c r="PI1001" s="19"/>
      <c r="PJ1001" s="19"/>
      <c r="PK1001" s="19"/>
      <c r="PL1001" s="19"/>
      <c r="PM1001" s="19"/>
      <c r="PN1001" s="19"/>
      <c r="PO1001" s="19"/>
      <c r="PP1001" s="19"/>
      <c r="PQ1001" s="19"/>
      <c r="PR1001" s="19"/>
      <c r="PS1001" s="19"/>
      <c r="PT1001" s="19"/>
      <c r="PU1001" s="19"/>
      <c r="PV1001" s="19"/>
      <c r="PW1001" s="19"/>
      <c r="PX1001" s="19"/>
      <c r="PY1001" s="19"/>
      <c r="PZ1001" s="19"/>
      <c r="QA1001" s="19"/>
      <c r="QB1001" s="19"/>
      <c r="QC1001" s="19"/>
      <c r="QD1001" s="19"/>
      <c r="QE1001" s="19"/>
      <c r="QF1001" s="19"/>
      <c r="QG1001" s="19"/>
      <c r="QH1001" s="19"/>
      <c r="QI1001" s="19"/>
      <c r="QJ1001" s="19"/>
      <c r="QK1001" s="19"/>
      <c r="QL1001" s="19"/>
      <c r="QM1001" s="19"/>
      <c r="QN1001" s="19"/>
      <c r="QO1001" s="19"/>
      <c r="QP1001" s="19"/>
      <c r="QQ1001" s="19"/>
      <c r="QR1001" s="19"/>
      <c r="QS1001" s="19"/>
      <c r="QT1001" s="19"/>
      <c r="QU1001" s="19"/>
      <c r="QV1001" s="19"/>
      <c r="QW1001" s="19"/>
      <c r="QX1001" s="19"/>
      <c r="QY1001" s="19"/>
      <c r="QZ1001" s="19"/>
      <c r="RA1001" s="19"/>
      <c r="RB1001" s="19"/>
      <c r="RC1001" s="19"/>
      <c r="RD1001" s="19"/>
      <c r="RE1001" s="19"/>
      <c r="RF1001" s="19"/>
      <c r="RG1001" s="19"/>
      <c r="RH1001" s="19"/>
      <c r="RI1001" s="19"/>
      <c r="RJ1001" s="19"/>
      <c r="RK1001" s="19"/>
      <c r="RL1001" s="19"/>
      <c r="RM1001" s="19"/>
      <c r="RN1001" s="19"/>
      <c r="RO1001" s="19"/>
      <c r="RP1001" s="19"/>
      <c r="RQ1001" s="19"/>
      <c r="RR1001" s="19"/>
      <c r="RS1001" s="19"/>
      <c r="RT1001" s="19"/>
      <c r="RU1001" s="19"/>
      <c r="RV1001" s="19"/>
      <c r="RW1001" s="19"/>
      <c r="RX1001" s="19"/>
      <c r="RY1001" s="19"/>
      <c r="RZ1001" s="19"/>
      <c r="SA1001" s="19"/>
      <c r="SB1001" s="19"/>
      <c r="SC1001" s="19"/>
      <c r="SD1001" s="19"/>
      <c r="SE1001" s="19"/>
      <c r="SF1001" s="19"/>
      <c r="SG1001" s="19"/>
      <c r="SH1001" s="19"/>
      <c r="SI1001" s="19"/>
      <c r="SJ1001" s="19"/>
      <c r="SK1001" s="19"/>
      <c r="SL1001" s="19"/>
      <c r="SM1001" s="19"/>
      <c r="SN1001" s="19"/>
      <c r="SO1001" s="19"/>
      <c r="SP1001" s="19"/>
      <c r="SQ1001" s="19"/>
      <c r="SR1001" s="19"/>
      <c r="SS1001" s="19"/>
      <c r="ST1001" s="19"/>
      <c r="SU1001" s="19"/>
      <c r="SV1001" s="19"/>
      <c r="SW1001" s="19"/>
      <c r="SX1001" s="19"/>
      <c r="SY1001" s="19"/>
      <c r="SZ1001" s="19"/>
      <c r="TA1001" s="19"/>
      <c r="TB1001" s="19"/>
      <c r="TC1001" s="19"/>
      <c r="TD1001" s="19"/>
      <c r="TE1001" s="19"/>
      <c r="TF1001" s="19"/>
      <c r="TG1001" s="19"/>
      <c r="TH1001" s="19"/>
      <c r="TI1001" s="19"/>
      <c r="TJ1001" s="19"/>
      <c r="TK1001" s="19"/>
      <c r="TL1001" s="19"/>
      <c r="TM1001" s="19"/>
      <c r="TN1001" s="19"/>
      <c r="TO1001" s="19"/>
      <c r="TP1001" s="19"/>
      <c r="TQ1001" s="19"/>
      <c r="TR1001" s="19"/>
      <c r="TS1001" s="19"/>
      <c r="TT1001" s="19"/>
      <c r="TU1001" s="19"/>
      <c r="TV1001" s="19"/>
      <c r="TW1001" s="19"/>
      <c r="TX1001" s="19"/>
      <c r="TY1001" s="19"/>
      <c r="TZ1001" s="19"/>
      <c r="UA1001" s="19"/>
      <c r="UB1001" s="19"/>
      <c r="UC1001" s="19"/>
      <c r="UD1001" s="19"/>
      <c r="UE1001" s="19"/>
      <c r="UF1001" s="19"/>
      <c r="UG1001" s="19"/>
      <c r="UH1001" s="19"/>
      <c r="UI1001" s="19"/>
      <c r="UJ1001" s="19"/>
      <c r="UK1001" s="19"/>
      <c r="UL1001" s="19"/>
      <c r="UM1001" s="19"/>
      <c r="UN1001" s="19"/>
      <c r="UO1001" s="19"/>
      <c r="UP1001" s="19"/>
      <c r="UQ1001" s="19"/>
      <c r="UR1001" s="19"/>
      <c r="US1001" s="19"/>
      <c r="UT1001" s="19"/>
      <c r="UU1001" s="19"/>
      <c r="UV1001" s="19"/>
      <c r="UW1001" s="19"/>
      <c r="UX1001" s="19"/>
      <c r="UY1001" s="19"/>
      <c r="UZ1001" s="19"/>
      <c r="VA1001" s="19"/>
      <c r="VB1001" s="19"/>
      <c r="VC1001" s="19"/>
      <c r="VD1001" s="19"/>
      <c r="VE1001" s="19"/>
      <c r="VF1001" s="19"/>
      <c r="VG1001" s="19"/>
      <c r="VH1001" s="19"/>
      <c r="VI1001" s="19"/>
      <c r="VJ1001" s="19"/>
      <c r="VK1001" s="19"/>
      <c r="VL1001" s="19"/>
      <c r="VM1001" s="19"/>
      <c r="VN1001" s="19"/>
      <c r="VO1001" s="19"/>
      <c r="VP1001" s="19"/>
      <c r="VQ1001" s="19"/>
      <c r="VR1001" s="19"/>
      <c r="VS1001" s="19"/>
      <c r="VT1001" s="19"/>
      <c r="VU1001" s="19"/>
      <c r="VV1001" s="19"/>
      <c r="VW1001" s="19"/>
      <c r="VX1001" s="19"/>
      <c r="VY1001" s="19"/>
      <c r="VZ1001" s="19"/>
      <c r="WA1001" s="19"/>
      <c r="WB1001" s="19"/>
      <c r="WC1001" s="19"/>
      <c r="WD1001" s="19"/>
      <c r="WE1001" s="19"/>
      <c r="WF1001" s="19"/>
      <c r="WG1001" s="19"/>
      <c r="WH1001" s="19"/>
      <c r="WI1001" s="19"/>
      <c r="WJ1001" s="19"/>
      <c r="WK1001" s="19"/>
      <c r="WL1001" s="19"/>
      <c r="WM1001" s="19"/>
      <c r="WN1001" s="19"/>
      <c r="WO1001" s="19"/>
      <c r="WP1001" s="19"/>
      <c r="WQ1001" s="19"/>
      <c r="WR1001" s="19"/>
      <c r="WS1001" s="19"/>
      <c r="WT1001" s="19"/>
      <c r="WU1001" s="19"/>
      <c r="WV1001" s="19"/>
      <c r="WW1001" s="19"/>
      <c r="WX1001" s="19"/>
      <c r="WY1001" s="19"/>
    </row>
    <row r="1002" spans="1:623" s="17" customFormat="1" hidden="1" x14ac:dyDescent="0.2">
      <c r="A1002" s="16"/>
      <c r="I1002" s="18"/>
      <c r="J1002" s="18"/>
      <c r="N1002" s="16"/>
      <c r="S1002" s="19"/>
      <c r="T1002" s="19"/>
      <c r="U1002" s="19"/>
      <c r="V1002" s="19"/>
      <c r="W1002" s="19"/>
      <c r="X1002" s="19"/>
      <c r="Y1002" s="19"/>
      <c r="Z1002" s="19"/>
      <c r="AA1002" s="19"/>
      <c r="AB1002" s="19"/>
      <c r="AC1002" s="19"/>
      <c r="AD1002" s="19"/>
      <c r="AE1002" s="19"/>
      <c r="AF1002" s="19"/>
      <c r="AG1002" s="19"/>
      <c r="AH1002" s="19"/>
      <c r="AI1002" s="19"/>
      <c r="AJ1002" s="19"/>
      <c r="AK1002" s="19"/>
      <c r="AL1002" s="19"/>
      <c r="AM1002" s="19"/>
      <c r="AN1002" s="19"/>
      <c r="AO1002" s="19"/>
      <c r="AP1002" s="19"/>
      <c r="AQ1002" s="19"/>
      <c r="AR1002" s="19"/>
      <c r="AS1002" s="19"/>
      <c r="AT1002" s="19"/>
      <c r="AU1002" s="19"/>
      <c r="AV1002" s="19"/>
      <c r="AW1002" s="19"/>
      <c r="AX1002" s="19"/>
      <c r="AY1002" s="19"/>
      <c r="AZ1002" s="19"/>
      <c r="BA1002" s="19"/>
      <c r="BB1002" s="19"/>
      <c r="BC1002" s="19"/>
      <c r="BD1002" s="19"/>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c r="CE1002" s="19"/>
      <c r="CF1002" s="19"/>
      <c r="CG1002" s="19"/>
      <c r="CH1002" s="19"/>
      <c r="CI1002" s="19"/>
      <c r="CJ1002" s="19"/>
      <c r="CK1002" s="19"/>
      <c r="CL1002" s="19"/>
      <c r="CM1002" s="19"/>
      <c r="CN1002" s="19"/>
      <c r="CO1002" s="19"/>
      <c r="CP1002" s="19"/>
      <c r="CQ1002" s="19"/>
      <c r="CR1002" s="19"/>
      <c r="CS1002" s="19"/>
      <c r="CT1002" s="19"/>
      <c r="CU1002" s="19"/>
      <c r="CV1002" s="19"/>
      <c r="CW1002" s="19"/>
      <c r="CX1002" s="19"/>
      <c r="CY1002" s="19"/>
      <c r="CZ1002" s="19"/>
      <c r="DA1002" s="19"/>
      <c r="DB1002" s="19"/>
      <c r="DC1002" s="19"/>
      <c r="DD1002" s="19"/>
      <c r="DE1002" s="19"/>
      <c r="DF1002" s="19"/>
      <c r="DG1002" s="19"/>
      <c r="DH1002" s="19"/>
      <c r="DI1002" s="19"/>
      <c r="DJ1002" s="19"/>
      <c r="DK1002" s="19"/>
      <c r="DL1002" s="19"/>
      <c r="DM1002" s="19"/>
      <c r="DN1002" s="19"/>
      <c r="DO1002" s="19"/>
      <c r="DP1002" s="19"/>
      <c r="DQ1002" s="19"/>
      <c r="DR1002" s="19"/>
      <c r="DS1002" s="19"/>
      <c r="DT1002" s="19"/>
      <c r="DU1002" s="19"/>
      <c r="DV1002" s="19"/>
      <c r="DW1002" s="19"/>
      <c r="DX1002" s="19"/>
      <c r="DY1002" s="19"/>
      <c r="DZ1002" s="19"/>
      <c r="EA1002" s="19"/>
      <c r="EB1002" s="19"/>
      <c r="EC1002" s="19"/>
      <c r="ED1002" s="19"/>
      <c r="EE1002" s="19"/>
      <c r="EF1002" s="19"/>
      <c r="EG1002" s="19"/>
      <c r="EH1002" s="19"/>
      <c r="EI1002" s="19"/>
      <c r="EJ1002" s="19"/>
      <c r="EK1002" s="19"/>
      <c r="EL1002" s="19"/>
      <c r="EM1002" s="19"/>
      <c r="EN1002" s="19"/>
      <c r="EO1002" s="19"/>
      <c r="EP1002" s="19"/>
      <c r="EQ1002" s="19"/>
      <c r="ER1002" s="19"/>
      <c r="ES1002" s="19"/>
      <c r="ET1002" s="19"/>
      <c r="EU1002" s="19"/>
      <c r="EV1002" s="19"/>
      <c r="EW1002" s="19"/>
      <c r="EX1002" s="19"/>
      <c r="EY1002" s="19"/>
      <c r="EZ1002" s="19"/>
      <c r="FA1002" s="19"/>
      <c r="FB1002" s="19"/>
      <c r="FC1002" s="19"/>
      <c r="FD1002" s="19"/>
      <c r="FE1002" s="19"/>
      <c r="FF1002" s="19"/>
      <c r="FG1002" s="19"/>
      <c r="FH1002" s="19"/>
      <c r="FI1002" s="19"/>
      <c r="FJ1002" s="19"/>
      <c r="FK1002" s="19"/>
      <c r="FL1002" s="19"/>
      <c r="FM1002" s="19"/>
      <c r="FN1002" s="19"/>
      <c r="FO1002" s="19"/>
      <c r="FP1002" s="19"/>
      <c r="FQ1002" s="19"/>
      <c r="FR1002" s="19"/>
      <c r="FS1002" s="19"/>
      <c r="FT1002" s="19"/>
      <c r="FU1002" s="19"/>
      <c r="FV1002" s="19"/>
      <c r="FW1002" s="19"/>
      <c r="FX1002" s="19"/>
      <c r="FY1002" s="19"/>
      <c r="FZ1002" s="19"/>
      <c r="GA1002" s="19"/>
      <c r="GB1002" s="19"/>
      <c r="GC1002" s="19"/>
      <c r="GD1002" s="19"/>
      <c r="GE1002" s="19"/>
      <c r="GF1002" s="19"/>
      <c r="GG1002" s="19"/>
      <c r="GH1002" s="19"/>
      <c r="GI1002" s="19"/>
      <c r="GJ1002" s="19"/>
      <c r="GK1002" s="19"/>
      <c r="GL1002" s="19"/>
      <c r="GM1002" s="19"/>
      <c r="GN1002" s="19"/>
      <c r="GO1002" s="19"/>
      <c r="GP1002" s="19"/>
      <c r="GQ1002" s="19"/>
      <c r="GR1002" s="19"/>
      <c r="GS1002" s="19"/>
      <c r="GT1002" s="19"/>
      <c r="GU1002" s="19"/>
      <c r="GV1002" s="19"/>
      <c r="GW1002" s="19"/>
      <c r="GX1002" s="19"/>
      <c r="GY1002" s="19"/>
      <c r="GZ1002" s="19"/>
      <c r="HA1002" s="19"/>
      <c r="HB1002" s="19"/>
      <c r="HC1002" s="19"/>
      <c r="HD1002" s="19"/>
      <c r="HE1002" s="19"/>
      <c r="HF1002" s="19"/>
      <c r="HG1002" s="19"/>
      <c r="HH1002" s="19"/>
      <c r="HI1002" s="19"/>
      <c r="HJ1002" s="19"/>
      <c r="HK1002" s="19"/>
      <c r="HL1002" s="19"/>
      <c r="HM1002" s="19"/>
      <c r="HN1002" s="19"/>
      <c r="HO1002" s="19"/>
      <c r="HP1002" s="19"/>
      <c r="HQ1002" s="19"/>
      <c r="HR1002" s="19"/>
      <c r="HS1002" s="19"/>
      <c r="HT1002" s="19"/>
      <c r="HU1002" s="19"/>
      <c r="HV1002" s="19"/>
      <c r="HW1002" s="19"/>
      <c r="HX1002" s="19"/>
      <c r="HY1002" s="19"/>
      <c r="HZ1002" s="19"/>
      <c r="IA1002" s="19"/>
      <c r="IB1002" s="19"/>
      <c r="IC1002" s="19"/>
      <c r="ID1002" s="19"/>
      <c r="IE1002" s="19"/>
      <c r="IF1002" s="19"/>
      <c r="IG1002" s="19"/>
      <c r="IH1002" s="19"/>
      <c r="II1002" s="19"/>
      <c r="IJ1002" s="19"/>
      <c r="IK1002" s="19"/>
      <c r="IL1002" s="19"/>
      <c r="IM1002" s="19"/>
      <c r="IN1002" s="19"/>
      <c r="IO1002" s="19"/>
      <c r="IP1002" s="19"/>
      <c r="IQ1002" s="19"/>
      <c r="IR1002" s="19"/>
      <c r="IS1002" s="19"/>
      <c r="IT1002" s="19"/>
      <c r="IU1002" s="19"/>
      <c r="IV1002" s="19"/>
      <c r="IW1002" s="19"/>
      <c r="IX1002" s="19"/>
      <c r="IY1002" s="19"/>
      <c r="IZ1002" s="19"/>
      <c r="JA1002" s="19"/>
      <c r="JB1002" s="19"/>
      <c r="JC1002" s="19"/>
      <c r="JD1002" s="19"/>
      <c r="JE1002" s="19"/>
      <c r="JF1002" s="19"/>
      <c r="JG1002" s="19"/>
      <c r="JH1002" s="19"/>
      <c r="JI1002" s="19"/>
      <c r="JJ1002" s="19"/>
      <c r="JK1002" s="19"/>
      <c r="JL1002" s="19"/>
      <c r="JM1002" s="19"/>
      <c r="JN1002" s="19"/>
      <c r="JO1002" s="19"/>
      <c r="JP1002" s="19"/>
      <c r="JQ1002" s="19"/>
      <c r="JR1002" s="19"/>
      <c r="JS1002" s="19"/>
      <c r="JT1002" s="19"/>
      <c r="JU1002" s="19"/>
      <c r="JV1002" s="19"/>
      <c r="JW1002" s="19"/>
      <c r="JX1002" s="19"/>
      <c r="JY1002" s="19"/>
      <c r="JZ1002" s="19"/>
      <c r="KA1002" s="19"/>
      <c r="KB1002" s="19"/>
      <c r="KC1002" s="19"/>
      <c r="KD1002" s="19"/>
      <c r="KE1002" s="19"/>
      <c r="KF1002" s="19"/>
      <c r="KG1002" s="19"/>
      <c r="KH1002" s="19"/>
      <c r="KI1002" s="19"/>
      <c r="KJ1002" s="19"/>
      <c r="KK1002" s="19"/>
      <c r="KL1002" s="19"/>
      <c r="KM1002" s="19"/>
      <c r="KN1002" s="19"/>
      <c r="KO1002" s="19"/>
      <c r="KP1002" s="19"/>
      <c r="KQ1002" s="19"/>
      <c r="KR1002" s="19"/>
      <c r="KS1002" s="19"/>
      <c r="KT1002" s="19"/>
      <c r="KU1002" s="19"/>
      <c r="KV1002" s="19"/>
      <c r="KW1002" s="19"/>
      <c r="KX1002" s="19"/>
      <c r="KY1002" s="19"/>
      <c r="KZ1002" s="19"/>
      <c r="LA1002" s="19"/>
      <c r="LB1002" s="19"/>
      <c r="LC1002" s="19"/>
      <c r="LD1002" s="19"/>
      <c r="LE1002" s="19"/>
      <c r="LF1002" s="19"/>
      <c r="LG1002" s="19"/>
      <c r="LH1002" s="19"/>
      <c r="LI1002" s="19"/>
      <c r="LJ1002" s="19"/>
      <c r="LK1002" s="19"/>
      <c r="LL1002" s="19"/>
      <c r="LM1002" s="19"/>
      <c r="LN1002" s="19"/>
      <c r="LO1002" s="19"/>
      <c r="LP1002" s="19"/>
      <c r="LQ1002" s="19"/>
      <c r="LR1002" s="19"/>
      <c r="LS1002" s="19"/>
      <c r="LT1002" s="19"/>
      <c r="LU1002" s="19"/>
      <c r="LV1002" s="19"/>
      <c r="LW1002" s="19"/>
      <c r="LX1002" s="19"/>
      <c r="LY1002" s="19"/>
      <c r="LZ1002" s="19"/>
      <c r="MA1002" s="19"/>
      <c r="MB1002" s="19"/>
      <c r="MC1002" s="19"/>
      <c r="MD1002" s="19"/>
      <c r="ME1002" s="19"/>
      <c r="MF1002" s="19"/>
      <c r="MG1002" s="19"/>
      <c r="MH1002" s="19"/>
      <c r="MI1002" s="19"/>
      <c r="MJ1002" s="19"/>
      <c r="MK1002" s="19"/>
      <c r="ML1002" s="19"/>
      <c r="MM1002" s="19"/>
      <c r="MN1002" s="19"/>
      <c r="MO1002" s="19"/>
      <c r="MP1002" s="19"/>
      <c r="MQ1002" s="19"/>
      <c r="MR1002" s="19"/>
      <c r="MS1002" s="19"/>
      <c r="MT1002" s="19"/>
      <c r="MU1002" s="19"/>
      <c r="MV1002" s="19"/>
      <c r="MW1002" s="19"/>
      <c r="MX1002" s="19"/>
      <c r="MY1002" s="19"/>
      <c r="MZ1002" s="19"/>
      <c r="NA1002" s="19"/>
      <c r="NB1002" s="19"/>
      <c r="NC1002" s="19"/>
      <c r="ND1002" s="19"/>
      <c r="NE1002" s="19"/>
      <c r="NF1002" s="19"/>
      <c r="NG1002" s="19"/>
      <c r="NH1002" s="19"/>
      <c r="NI1002" s="19"/>
      <c r="NJ1002" s="19"/>
      <c r="NK1002" s="19"/>
      <c r="NL1002" s="19"/>
      <c r="NM1002" s="19"/>
      <c r="NN1002" s="19"/>
      <c r="NO1002" s="19"/>
      <c r="NP1002" s="19"/>
      <c r="NQ1002" s="19"/>
      <c r="NR1002" s="19"/>
      <c r="NS1002" s="19"/>
      <c r="NT1002" s="19"/>
      <c r="NU1002" s="19"/>
      <c r="NV1002" s="19"/>
      <c r="NW1002" s="19"/>
      <c r="NX1002" s="19"/>
      <c r="NY1002" s="19"/>
      <c r="NZ1002" s="19"/>
      <c r="OA1002" s="19"/>
      <c r="OB1002" s="19"/>
      <c r="OC1002" s="19"/>
      <c r="OD1002" s="19"/>
      <c r="OE1002" s="19"/>
      <c r="OF1002" s="19"/>
      <c r="OG1002" s="19"/>
      <c r="OH1002" s="19"/>
      <c r="OI1002" s="19"/>
      <c r="OJ1002" s="19"/>
      <c r="OK1002" s="19"/>
      <c r="OL1002" s="19"/>
      <c r="OM1002" s="19"/>
      <c r="ON1002" s="19"/>
      <c r="OO1002" s="19"/>
      <c r="OP1002" s="19"/>
      <c r="OQ1002" s="19"/>
      <c r="OR1002" s="19"/>
      <c r="OS1002" s="19"/>
      <c r="OT1002" s="19"/>
      <c r="OU1002" s="19"/>
      <c r="OV1002" s="19"/>
      <c r="OW1002" s="19"/>
      <c r="OX1002" s="19"/>
      <c r="OY1002" s="19"/>
      <c r="OZ1002" s="19"/>
      <c r="PA1002" s="19"/>
      <c r="PB1002" s="19"/>
      <c r="PC1002" s="19"/>
      <c r="PD1002" s="19"/>
      <c r="PE1002" s="19"/>
      <c r="PF1002" s="19"/>
      <c r="PG1002" s="19"/>
      <c r="PH1002" s="19"/>
      <c r="PI1002" s="19"/>
      <c r="PJ1002" s="19"/>
      <c r="PK1002" s="19"/>
      <c r="PL1002" s="19"/>
      <c r="PM1002" s="19"/>
      <c r="PN1002" s="19"/>
      <c r="PO1002" s="19"/>
      <c r="PP1002" s="19"/>
      <c r="PQ1002" s="19"/>
      <c r="PR1002" s="19"/>
      <c r="PS1002" s="19"/>
      <c r="PT1002" s="19"/>
      <c r="PU1002" s="19"/>
      <c r="PV1002" s="19"/>
      <c r="PW1002" s="19"/>
      <c r="PX1002" s="19"/>
      <c r="PY1002" s="19"/>
      <c r="PZ1002" s="19"/>
      <c r="QA1002" s="19"/>
      <c r="QB1002" s="19"/>
      <c r="QC1002" s="19"/>
      <c r="QD1002" s="19"/>
      <c r="QE1002" s="19"/>
      <c r="QF1002" s="19"/>
      <c r="QG1002" s="19"/>
      <c r="QH1002" s="19"/>
      <c r="QI1002" s="19"/>
      <c r="QJ1002" s="19"/>
      <c r="QK1002" s="19"/>
      <c r="QL1002" s="19"/>
      <c r="QM1002" s="19"/>
      <c r="QN1002" s="19"/>
      <c r="QO1002" s="19"/>
      <c r="QP1002" s="19"/>
      <c r="QQ1002" s="19"/>
      <c r="QR1002" s="19"/>
      <c r="QS1002" s="19"/>
      <c r="QT1002" s="19"/>
      <c r="QU1002" s="19"/>
      <c r="QV1002" s="19"/>
      <c r="QW1002" s="19"/>
      <c r="QX1002" s="19"/>
      <c r="QY1002" s="19"/>
      <c r="QZ1002" s="19"/>
      <c r="RA1002" s="19"/>
      <c r="RB1002" s="19"/>
      <c r="RC1002" s="19"/>
      <c r="RD1002" s="19"/>
      <c r="RE1002" s="19"/>
      <c r="RF1002" s="19"/>
      <c r="RG1002" s="19"/>
      <c r="RH1002" s="19"/>
      <c r="RI1002" s="19"/>
      <c r="RJ1002" s="19"/>
      <c r="RK1002" s="19"/>
      <c r="RL1002" s="19"/>
      <c r="RM1002" s="19"/>
      <c r="RN1002" s="19"/>
      <c r="RO1002" s="19"/>
      <c r="RP1002" s="19"/>
      <c r="RQ1002" s="19"/>
      <c r="RR1002" s="19"/>
      <c r="RS1002" s="19"/>
      <c r="RT1002" s="19"/>
      <c r="RU1002" s="19"/>
      <c r="RV1002" s="19"/>
      <c r="RW1002" s="19"/>
      <c r="RX1002" s="19"/>
      <c r="RY1002" s="19"/>
      <c r="RZ1002" s="19"/>
      <c r="SA1002" s="19"/>
      <c r="SB1002" s="19"/>
      <c r="SC1002" s="19"/>
      <c r="SD1002" s="19"/>
      <c r="SE1002" s="19"/>
      <c r="SF1002" s="19"/>
      <c r="SG1002" s="19"/>
      <c r="SH1002" s="19"/>
      <c r="SI1002" s="19"/>
      <c r="SJ1002" s="19"/>
      <c r="SK1002" s="19"/>
      <c r="SL1002" s="19"/>
      <c r="SM1002" s="19"/>
      <c r="SN1002" s="19"/>
      <c r="SO1002" s="19"/>
      <c r="SP1002" s="19"/>
      <c r="SQ1002" s="19"/>
      <c r="SR1002" s="19"/>
      <c r="SS1002" s="19"/>
      <c r="ST1002" s="19"/>
      <c r="SU1002" s="19"/>
      <c r="SV1002" s="19"/>
      <c r="SW1002" s="19"/>
      <c r="SX1002" s="19"/>
      <c r="SY1002" s="19"/>
      <c r="SZ1002" s="19"/>
      <c r="TA1002" s="19"/>
      <c r="TB1002" s="19"/>
      <c r="TC1002" s="19"/>
      <c r="TD1002" s="19"/>
      <c r="TE1002" s="19"/>
      <c r="TF1002" s="19"/>
      <c r="TG1002" s="19"/>
      <c r="TH1002" s="19"/>
      <c r="TI1002" s="19"/>
      <c r="TJ1002" s="19"/>
      <c r="TK1002" s="19"/>
      <c r="TL1002" s="19"/>
      <c r="TM1002" s="19"/>
      <c r="TN1002" s="19"/>
      <c r="TO1002" s="19"/>
      <c r="TP1002" s="19"/>
      <c r="TQ1002" s="19"/>
      <c r="TR1002" s="19"/>
      <c r="TS1002" s="19"/>
      <c r="TT1002" s="19"/>
      <c r="TU1002" s="19"/>
      <c r="TV1002" s="19"/>
      <c r="TW1002" s="19"/>
      <c r="TX1002" s="19"/>
      <c r="TY1002" s="19"/>
      <c r="TZ1002" s="19"/>
      <c r="UA1002" s="19"/>
      <c r="UB1002" s="19"/>
      <c r="UC1002" s="19"/>
      <c r="UD1002" s="19"/>
      <c r="UE1002" s="19"/>
      <c r="UF1002" s="19"/>
      <c r="UG1002" s="19"/>
      <c r="UH1002" s="19"/>
      <c r="UI1002" s="19"/>
      <c r="UJ1002" s="19"/>
      <c r="UK1002" s="19"/>
      <c r="UL1002" s="19"/>
      <c r="UM1002" s="19"/>
      <c r="UN1002" s="19"/>
      <c r="UO1002" s="19"/>
      <c r="UP1002" s="19"/>
      <c r="UQ1002" s="19"/>
      <c r="UR1002" s="19"/>
      <c r="US1002" s="19"/>
      <c r="UT1002" s="19"/>
      <c r="UU1002" s="19"/>
      <c r="UV1002" s="19"/>
      <c r="UW1002" s="19"/>
      <c r="UX1002" s="19"/>
      <c r="UY1002" s="19"/>
      <c r="UZ1002" s="19"/>
      <c r="VA1002" s="19"/>
      <c r="VB1002" s="19"/>
      <c r="VC1002" s="19"/>
      <c r="VD1002" s="19"/>
      <c r="VE1002" s="19"/>
      <c r="VF1002" s="19"/>
      <c r="VG1002" s="19"/>
      <c r="VH1002" s="19"/>
      <c r="VI1002" s="19"/>
      <c r="VJ1002" s="19"/>
      <c r="VK1002" s="19"/>
      <c r="VL1002" s="19"/>
      <c r="VM1002" s="19"/>
      <c r="VN1002" s="19"/>
      <c r="VO1002" s="19"/>
      <c r="VP1002" s="19"/>
      <c r="VQ1002" s="19"/>
      <c r="VR1002" s="19"/>
      <c r="VS1002" s="19"/>
      <c r="VT1002" s="19"/>
      <c r="VU1002" s="19"/>
      <c r="VV1002" s="19"/>
      <c r="VW1002" s="19"/>
      <c r="VX1002" s="19"/>
      <c r="VY1002" s="19"/>
      <c r="VZ1002" s="19"/>
      <c r="WA1002" s="19"/>
      <c r="WB1002" s="19"/>
      <c r="WC1002" s="19"/>
      <c r="WD1002" s="19"/>
      <c r="WE1002" s="19"/>
      <c r="WF1002" s="19"/>
      <c r="WG1002" s="19"/>
      <c r="WH1002" s="19"/>
      <c r="WI1002" s="19"/>
      <c r="WJ1002" s="19"/>
      <c r="WK1002" s="19"/>
      <c r="WL1002" s="19"/>
      <c r="WM1002" s="19"/>
      <c r="WN1002" s="19"/>
      <c r="WO1002" s="19"/>
      <c r="WP1002" s="19"/>
      <c r="WQ1002" s="19"/>
      <c r="WR1002" s="19"/>
      <c r="WS1002" s="19"/>
      <c r="WT1002" s="19"/>
      <c r="WU1002" s="19"/>
      <c r="WV1002" s="19"/>
      <c r="WW1002" s="19"/>
      <c r="WX1002" s="19"/>
      <c r="WY1002" s="19"/>
    </row>
    <row r="1003" spans="1:623" s="17" customFormat="1" hidden="1" x14ac:dyDescent="0.2">
      <c r="A1003" s="16"/>
      <c r="I1003" s="18"/>
      <c r="J1003" s="18"/>
      <c r="N1003" s="16"/>
      <c r="S1003" s="19"/>
      <c r="T1003" s="19"/>
      <c r="U1003" s="19"/>
      <c r="V1003" s="19"/>
      <c r="W1003" s="19"/>
      <c r="X1003" s="19"/>
      <c r="Y1003" s="19"/>
      <c r="Z1003" s="19"/>
      <c r="AA1003" s="19"/>
      <c r="AB1003" s="19"/>
      <c r="AC1003" s="19"/>
      <c r="AD1003" s="19"/>
      <c r="AE1003" s="19"/>
      <c r="AF1003" s="19"/>
      <c r="AG1003" s="19"/>
      <c r="AH1003" s="19"/>
      <c r="AI1003" s="19"/>
      <c r="AJ1003" s="19"/>
      <c r="AK1003" s="19"/>
      <c r="AL1003" s="19"/>
      <c r="AM1003" s="19"/>
      <c r="AN1003" s="19"/>
      <c r="AO1003" s="19"/>
      <c r="AP1003" s="19"/>
      <c r="AQ1003" s="19"/>
      <c r="AR1003" s="19"/>
      <c r="AS1003" s="19"/>
      <c r="AT1003" s="19"/>
      <c r="AU1003" s="19"/>
      <c r="AV1003" s="19"/>
      <c r="AW1003" s="19"/>
      <c r="AX1003" s="19"/>
      <c r="AY1003" s="19"/>
      <c r="AZ1003" s="19"/>
      <c r="BA1003" s="19"/>
      <c r="BB1003" s="19"/>
      <c r="BC1003" s="19"/>
      <c r="BD1003" s="19"/>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c r="CE1003" s="19"/>
      <c r="CF1003" s="19"/>
      <c r="CG1003" s="19"/>
      <c r="CH1003" s="19"/>
      <c r="CI1003" s="19"/>
      <c r="CJ1003" s="19"/>
      <c r="CK1003" s="19"/>
      <c r="CL1003" s="19"/>
      <c r="CM1003" s="19"/>
      <c r="CN1003" s="19"/>
      <c r="CO1003" s="19"/>
      <c r="CP1003" s="19"/>
      <c r="CQ1003" s="19"/>
      <c r="CR1003" s="19"/>
      <c r="CS1003" s="19"/>
      <c r="CT1003" s="19"/>
      <c r="CU1003" s="19"/>
      <c r="CV1003" s="19"/>
      <c r="CW1003" s="19"/>
      <c r="CX1003" s="19"/>
      <c r="CY1003" s="19"/>
      <c r="CZ1003" s="19"/>
      <c r="DA1003" s="19"/>
      <c r="DB1003" s="19"/>
      <c r="DC1003" s="19"/>
      <c r="DD1003" s="19"/>
      <c r="DE1003" s="19"/>
      <c r="DF1003" s="19"/>
      <c r="DG1003" s="19"/>
      <c r="DH1003" s="19"/>
      <c r="DI1003" s="19"/>
      <c r="DJ1003" s="19"/>
      <c r="DK1003" s="19"/>
      <c r="DL1003" s="19"/>
      <c r="DM1003" s="19"/>
      <c r="DN1003" s="19"/>
      <c r="DO1003" s="19"/>
      <c r="DP1003" s="19"/>
      <c r="DQ1003" s="19"/>
      <c r="DR1003" s="19"/>
      <c r="DS1003" s="19"/>
      <c r="DT1003" s="19"/>
      <c r="DU1003" s="19"/>
      <c r="DV1003" s="19"/>
      <c r="DW1003" s="19"/>
      <c r="DX1003" s="19"/>
      <c r="DY1003" s="19"/>
      <c r="DZ1003" s="19"/>
      <c r="EA1003" s="19"/>
      <c r="EB1003" s="19"/>
      <c r="EC1003" s="19"/>
      <c r="ED1003" s="19"/>
      <c r="EE1003" s="19"/>
      <c r="EF1003" s="19"/>
      <c r="EG1003" s="19"/>
      <c r="EH1003" s="19"/>
      <c r="EI1003" s="19"/>
      <c r="EJ1003" s="19"/>
      <c r="EK1003" s="19"/>
      <c r="EL1003" s="19"/>
      <c r="EM1003" s="19"/>
      <c r="EN1003" s="19"/>
      <c r="EO1003" s="19"/>
      <c r="EP1003" s="19"/>
      <c r="EQ1003" s="19"/>
      <c r="ER1003" s="19"/>
      <c r="ES1003" s="19"/>
      <c r="ET1003" s="19"/>
      <c r="EU1003" s="19"/>
      <c r="EV1003" s="19"/>
      <c r="EW1003" s="19"/>
      <c r="EX1003" s="19"/>
      <c r="EY1003" s="19"/>
      <c r="EZ1003" s="19"/>
      <c r="FA1003" s="19"/>
      <c r="FB1003" s="19"/>
      <c r="FC1003" s="19"/>
      <c r="FD1003" s="19"/>
      <c r="FE1003" s="19"/>
      <c r="FF1003" s="19"/>
      <c r="FG1003" s="19"/>
      <c r="FH1003" s="19"/>
      <c r="FI1003" s="19"/>
      <c r="FJ1003" s="19"/>
      <c r="FK1003" s="19"/>
      <c r="FL1003" s="19"/>
      <c r="FM1003" s="19"/>
      <c r="FN1003" s="19"/>
      <c r="FO1003" s="19"/>
      <c r="FP1003" s="19"/>
      <c r="FQ1003" s="19"/>
      <c r="FR1003" s="19"/>
      <c r="FS1003" s="19"/>
      <c r="FT1003" s="19"/>
      <c r="FU1003" s="19"/>
      <c r="FV1003" s="19"/>
      <c r="FW1003" s="19"/>
      <c r="FX1003" s="19"/>
      <c r="FY1003" s="19"/>
      <c r="FZ1003" s="19"/>
      <c r="GA1003" s="19"/>
      <c r="GB1003" s="19"/>
      <c r="GC1003" s="19"/>
      <c r="GD1003" s="19"/>
      <c r="GE1003" s="19"/>
      <c r="GF1003" s="19"/>
      <c r="GG1003" s="19"/>
      <c r="GH1003" s="19"/>
      <c r="GI1003" s="19"/>
      <c r="GJ1003" s="19"/>
      <c r="GK1003" s="19"/>
      <c r="GL1003" s="19"/>
      <c r="GM1003" s="19"/>
      <c r="GN1003" s="19"/>
      <c r="GO1003" s="19"/>
      <c r="GP1003" s="19"/>
      <c r="GQ1003" s="19"/>
      <c r="GR1003" s="19"/>
      <c r="GS1003" s="19"/>
      <c r="GT1003" s="19"/>
      <c r="GU1003" s="19"/>
      <c r="GV1003" s="19"/>
      <c r="GW1003" s="19"/>
      <c r="GX1003" s="19"/>
      <c r="GY1003" s="19"/>
      <c r="GZ1003" s="19"/>
      <c r="HA1003" s="19"/>
      <c r="HB1003" s="19"/>
      <c r="HC1003" s="19"/>
      <c r="HD1003" s="19"/>
      <c r="HE1003" s="19"/>
      <c r="HF1003" s="19"/>
      <c r="HG1003" s="19"/>
      <c r="HH1003" s="19"/>
      <c r="HI1003" s="19"/>
      <c r="HJ1003" s="19"/>
      <c r="HK1003" s="19"/>
      <c r="HL1003" s="19"/>
      <c r="HM1003" s="19"/>
      <c r="HN1003" s="19"/>
      <c r="HO1003" s="19"/>
      <c r="HP1003" s="19"/>
      <c r="HQ1003" s="19"/>
      <c r="HR1003" s="19"/>
      <c r="HS1003" s="19"/>
      <c r="HT1003" s="19"/>
      <c r="HU1003" s="19"/>
      <c r="HV1003" s="19"/>
      <c r="HW1003" s="19"/>
      <c r="HX1003" s="19"/>
      <c r="HY1003" s="19"/>
      <c r="HZ1003" s="19"/>
      <c r="IA1003" s="19"/>
      <c r="IB1003" s="19"/>
      <c r="IC1003" s="19"/>
      <c r="ID1003" s="19"/>
      <c r="IE1003" s="19"/>
      <c r="IF1003" s="19"/>
      <c r="IG1003" s="19"/>
      <c r="IH1003" s="19"/>
      <c r="II1003" s="19"/>
      <c r="IJ1003" s="19"/>
      <c r="IK1003" s="19"/>
      <c r="IL1003" s="19"/>
      <c r="IM1003" s="19"/>
      <c r="IN1003" s="19"/>
      <c r="IO1003" s="19"/>
      <c r="IP1003" s="19"/>
      <c r="IQ1003" s="19"/>
      <c r="IR1003" s="19"/>
      <c r="IS1003" s="19"/>
      <c r="IT1003" s="19"/>
      <c r="IU1003" s="19"/>
      <c r="IV1003" s="19"/>
      <c r="IW1003" s="19"/>
      <c r="IX1003" s="19"/>
      <c r="IY1003" s="19"/>
      <c r="IZ1003" s="19"/>
      <c r="JA1003" s="19"/>
      <c r="JB1003" s="19"/>
      <c r="JC1003" s="19"/>
      <c r="JD1003" s="19"/>
      <c r="JE1003" s="19"/>
      <c r="JF1003" s="19"/>
      <c r="JG1003" s="19"/>
      <c r="JH1003" s="19"/>
      <c r="JI1003" s="19"/>
      <c r="JJ1003" s="19"/>
      <c r="JK1003" s="19"/>
      <c r="JL1003" s="19"/>
      <c r="JM1003" s="19"/>
      <c r="JN1003" s="19"/>
      <c r="JO1003" s="19"/>
      <c r="JP1003" s="19"/>
      <c r="JQ1003" s="19"/>
      <c r="JR1003" s="19"/>
      <c r="JS1003" s="19"/>
      <c r="JT1003" s="19"/>
      <c r="JU1003" s="19"/>
      <c r="JV1003" s="19"/>
      <c r="JW1003" s="19"/>
      <c r="JX1003" s="19"/>
      <c r="JY1003" s="19"/>
      <c r="JZ1003" s="19"/>
      <c r="KA1003" s="19"/>
      <c r="KB1003" s="19"/>
      <c r="KC1003" s="19"/>
      <c r="KD1003" s="19"/>
      <c r="KE1003" s="19"/>
      <c r="KF1003" s="19"/>
      <c r="KG1003" s="19"/>
      <c r="KH1003" s="19"/>
      <c r="KI1003" s="19"/>
      <c r="KJ1003" s="19"/>
      <c r="KK1003" s="19"/>
      <c r="KL1003" s="19"/>
      <c r="KM1003" s="19"/>
      <c r="KN1003" s="19"/>
      <c r="KO1003" s="19"/>
      <c r="KP1003" s="19"/>
      <c r="KQ1003" s="19"/>
      <c r="KR1003" s="19"/>
      <c r="KS1003" s="19"/>
      <c r="KT1003" s="19"/>
      <c r="KU1003" s="19"/>
      <c r="KV1003" s="19"/>
      <c r="KW1003" s="19"/>
      <c r="KX1003" s="19"/>
      <c r="KY1003" s="19"/>
      <c r="KZ1003" s="19"/>
      <c r="LA1003" s="19"/>
      <c r="LB1003" s="19"/>
      <c r="LC1003" s="19"/>
      <c r="LD1003" s="19"/>
      <c r="LE1003" s="19"/>
      <c r="LF1003" s="19"/>
      <c r="LG1003" s="19"/>
      <c r="LH1003" s="19"/>
      <c r="LI1003" s="19"/>
      <c r="LJ1003" s="19"/>
      <c r="LK1003" s="19"/>
      <c r="LL1003" s="19"/>
      <c r="LM1003" s="19"/>
      <c r="LN1003" s="19"/>
      <c r="LO1003" s="19"/>
      <c r="LP1003" s="19"/>
      <c r="LQ1003" s="19"/>
      <c r="LR1003" s="19"/>
      <c r="LS1003" s="19"/>
      <c r="LT1003" s="19"/>
      <c r="LU1003" s="19"/>
      <c r="LV1003" s="19"/>
      <c r="LW1003" s="19"/>
      <c r="LX1003" s="19"/>
      <c r="LY1003" s="19"/>
      <c r="LZ1003" s="19"/>
      <c r="MA1003" s="19"/>
      <c r="MB1003" s="19"/>
      <c r="MC1003" s="19"/>
      <c r="MD1003" s="19"/>
      <c r="ME1003" s="19"/>
      <c r="MF1003" s="19"/>
      <c r="MG1003" s="19"/>
      <c r="MH1003" s="19"/>
      <c r="MI1003" s="19"/>
      <c r="MJ1003" s="19"/>
      <c r="MK1003" s="19"/>
      <c r="ML1003" s="19"/>
      <c r="MM1003" s="19"/>
      <c r="MN1003" s="19"/>
      <c r="MO1003" s="19"/>
      <c r="MP1003" s="19"/>
      <c r="MQ1003" s="19"/>
      <c r="MR1003" s="19"/>
      <c r="MS1003" s="19"/>
      <c r="MT1003" s="19"/>
      <c r="MU1003" s="19"/>
      <c r="MV1003" s="19"/>
      <c r="MW1003" s="19"/>
      <c r="MX1003" s="19"/>
      <c r="MY1003" s="19"/>
      <c r="MZ1003" s="19"/>
      <c r="NA1003" s="19"/>
      <c r="NB1003" s="19"/>
      <c r="NC1003" s="19"/>
      <c r="ND1003" s="19"/>
      <c r="NE1003" s="19"/>
      <c r="NF1003" s="19"/>
      <c r="NG1003" s="19"/>
      <c r="NH1003" s="19"/>
      <c r="NI1003" s="19"/>
      <c r="NJ1003" s="19"/>
      <c r="NK1003" s="19"/>
      <c r="NL1003" s="19"/>
      <c r="NM1003" s="19"/>
      <c r="NN1003" s="19"/>
      <c r="NO1003" s="19"/>
      <c r="NP1003" s="19"/>
      <c r="NQ1003" s="19"/>
      <c r="NR1003" s="19"/>
      <c r="NS1003" s="19"/>
      <c r="NT1003" s="19"/>
      <c r="NU1003" s="19"/>
      <c r="NV1003" s="19"/>
      <c r="NW1003" s="19"/>
      <c r="NX1003" s="19"/>
      <c r="NY1003" s="19"/>
      <c r="NZ1003" s="19"/>
      <c r="OA1003" s="19"/>
      <c r="OB1003" s="19"/>
      <c r="OC1003" s="19"/>
      <c r="OD1003" s="19"/>
      <c r="OE1003" s="19"/>
      <c r="OF1003" s="19"/>
      <c r="OG1003" s="19"/>
      <c r="OH1003" s="19"/>
      <c r="OI1003" s="19"/>
      <c r="OJ1003" s="19"/>
      <c r="OK1003" s="19"/>
      <c r="OL1003" s="19"/>
      <c r="OM1003" s="19"/>
      <c r="ON1003" s="19"/>
      <c r="OO1003" s="19"/>
      <c r="OP1003" s="19"/>
      <c r="OQ1003" s="19"/>
      <c r="OR1003" s="19"/>
      <c r="OS1003" s="19"/>
      <c r="OT1003" s="19"/>
      <c r="OU1003" s="19"/>
      <c r="OV1003" s="19"/>
      <c r="OW1003" s="19"/>
      <c r="OX1003" s="19"/>
      <c r="OY1003" s="19"/>
      <c r="OZ1003" s="19"/>
      <c r="PA1003" s="19"/>
      <c r="PB1003" s="19"/>
      <c r="PC1003" s="19"/>
      <c r="PD1003" s="19"/>
      <c r="PE1003" s="19"/>
      <c r="PF1003" s="19"/>
      <c r="PG1003" s="19"/>
      <c r="PH1003" s="19"/>
      <c r="PI1003" s="19"/>
      <c r="PJ1003" s="19"/>
      <c r="PK1003" s="19"/>
      <c r="PL1003" s="19"/>
      <c r="PM1003" s="19"/>
      <c r="PN1003" s="19"/>
      <c r="PO1003" s="19"/>
      <c r="PP1003" s="19"/>
      <c r="PQ1003" s="19"/>
      <c r="PR1003" s="19"/>
      <c r="PS1003" s="19"/>
      <c r="PT1003" s="19"/>
      <c r="PU1003" s="19"/>
      <c r="PV1003" s="19"/>
      <c r="PW1003" s="19"/>
      <c r="PX1003" s="19"/>
      <c r="PY1003" s="19"/>
      <c r="PZ1003" s="19"/>
      <c r="QA1003" s="19"/>
      <c r="QB1003" s="19"/>
      <c r="QC1003" s="19"/>
      <c r="QD1003" s="19"/>
      <c r="QE1003" s="19"/>
      <c r="QF1003" s="19"/>
      <c r="QG1003" s="19"/>
      <c r="QH1003" s="19"/>
      <c r="QI1003" s="19"/>
      <c r="QJ1003" s="19"/>
      <c r="QK1003" s="19"/>
      <c r="QL1003" s="19"/>
      <c r="QM1003" s="19"/>
      <c r="QN1003" s="19"/>
      <c r="QO1003" s="19"/>
      <c r="QP1003" s="19"/>
      <c r="QQ1003" s="19"/>
      <c r="QR1003" s="19"/>
      <c r="QS1003" s="19"/>
      <c r="QT1003" s="19"/>
      <c r="QU1003" s="19"/>
      <c r="QV1003" s="19"/>
      <c r="QW1003" s="19"/>
      <c r="QX1003" s="19"/>
      <c r="QY1003" s="19"/>
      <c r="QZ1003" s="19"/>
      <c r="RA1003" s="19"/>
      <c r="RB1003" s="19"/>
      <c r="RC1003" s="19"/>
      <c r="RD1003" s="19"/>
      <c r="RE1003" s="19"/>
      <c r="RF1003" s="19"/>
      <c r="RG1003" s="19"/>
      <c r="RH1003" s="19"/>
      <c r="RI1003" s="19"/>
      <c r="RJ1003" s="19"/>
      <c r="RK1003" s="19"/>
      <c r="RL1003" s="19"/>
      <c r="RM1003" s="19"/>
      <c r="RN1003" s="19"/>
      <c r="RO1003" s="19"/>
      <c r="RP1003" s="19"/>
      <c r="RQ1003" s="19"/>
      <c r="RR1003" s="19"/>
      <c r="RS1003" s="19"/>
      <c r="RT1003" s="19"/>
      <c r="RU1003" s="19"/>
      <c r="RV1003" s="19"/>
      <c r="RW1003" s="19"/>
      <c r="RX1003" s="19"/>
      <c r="RY1003" s="19"/>
      <c r="RZ1003" s="19"/>
      <c r="SA1003" s="19"/>
      <c r="SB1003" s="19"/>
      <c r="SC1003" s="19"/>
      <c r="SD1003" s="19"/>
      <c r="SE1003" s="19"/>
      <c r="SF1003" s="19"/>
      <c r="SG1003" s="19"/>
      <c r="SH1003" s="19"/>
      <c r="SI1003" s="19"/>
      <c r="SJ1003" s="19"/>
      <c r="SK1003" s="19"/>
      <c r="SL1003" s="19"/>
      <c r="SM1003" s="19"/>
      <c r="SN1003" s="19"/>
      <c r="SO1003" s="19"/>
      <c r="SP1003" s="19"/>
      <c r="SQ1003" s="19"/>
      <c r="SR1003" s="19"/>
      <c r="SS1003" s="19"/>
      <c r="ST1003" s="19"/>
      <c r="SU1003" s="19"/>
      <c r="SV1003" s="19"/>
      <c r="SW1003" s="19"/>
      <c r="SX1003" s="19"/>
      <c r="SY1003" s="19"/>
      <c r="SZ1003" s="19"/>
      <c r="TA1003" s="19"/>
      <c r="TB1003" s="19"/>
      <c r="TC1003" s="19"/>
      <c r="TD1003" s="19"/>
      <c r="TE1003" s="19"/>
      <c r="TF1003" s="19"/>
      <c r="TG1003" s="19"/>
      <c r="TH1003" s="19"/>
      <c r="TI1003" s="19"/>
      <c r="TJ1003" s="19"/>
      <c r="TK1003" s="19"/>
      <c r="TL1003" s="19"/>
      <c r="TM1003" s="19"/>
      <c r="TN1003" s="19"/>
      <c r="TO1003" s="19"/>
      <c r="TP1003" s="19"/>
      <c r="TQ1003" s="19"/>
      <c r="TR1003" s="19"/>
      <c r="TS1003" s="19"/>
      <c r="TT1003" s="19"/>
      <c r="TU1003" s="19"/>
      <c r="TV1003" s="19"/>
      <c r="TW1003" s="19"/>
      <c r="TX1003" s="19"/>
      <c r="TY1003" s="19"/>
      <c r="TZ1003" s="19"/>
      <c r="UA1003" s="19"/>
      <c r="UB1003" s="19"/>
      <c r="UC1003" s="19"/>
      <c r="UD1003" s="19"/>
      <c r="UE1003" s="19"/>
      <c r="UF1003" s="19"/>
      <c r="UG1003" s="19"/>
      <c r="UH1003" s="19"/>
      <c r="UI1003" s="19"/>
      <c r="UJ1003" s="19"/>
      <c r="UK1003" s="19"/>
      <c r="UL1003" s="19"/>
      <c r="UM1003" s="19"/>
      <c r="UN1003" s="19"/>
      <c r="UO1003" s="19"/>
      <c r="UP1003" s="19"/>
      <c r="UQ1003" s="19"/>
      <c r="UR1003" s="19"/>
      <c r="US1003" s="19"/>
      <c r="UT1003" s="19"/>
      <c r="UU1003" s="19"/>
      <c r="UV1003" s="19"/>
      <c r="UW1003" s="19"/>
      <c r="UX1003" s="19"/>
      <c r="UY1003" s="19"/>
      <c r="UZ1003" s="19"/>
      <c r="VA1003" s="19"/>
      <c r="VB1003" s="19"/>
      <c r="VC1003" s="19"/>
      <c r="VD1003" s="19"/>
      <c r="VE1003" s="19"/>
      <c r="VF1003" s="19"/>
      <c r="VG1003" s="19"/>
      <c r="VH1003" s="19"/>
      <c r="VI1003" s="19"/>
      <c r="VJ1003" s="19"/>
      <c r="VK1003" s="19"/>
      <c r="VL1003" s="19"/>
      <c r="VM1003" s="19"/>
      <c r="VN1003" s="19"/>
      <c r="VO1003" s="19"/>
      <c r="VP1003" s="19"/>
      <c r="VQ1003" s="19"/>
      <c r="VR1003" s="19"/>
      <c r="VS1003" s="19"/>
      <c r="VT1003" s="19"/>
      <c r="VU1003" s="19"/>
      <c r="VV1003" s="19"/>
      <c r="VW1003" s="19"/>
      <c r="VX1003" s="19"/>
      <c r="VY1003" s="19"/>
      <c r="VZ1003" s="19"/>
      <c r="WA1003" s="19"/>
      <c r="WB1003" s="19"/>
      <c r="WC1003" s="19"/>
      <c r="WD1003" s="19"/>
      <c r="WE1003" s="19"/>
      <c r="WF1003" s="19"/>
      <c r="WG1003" s="19"/>
      <c r="WH1003" s="19"/>
      <c r="WI1003" s="19"/>
      <c r="WJ1003" s="19"/>
      <c r="WK1003" s="19"/>
      <c r="WL1003" s="19"/>
      <c r="WM1003" s="19"/>
      <c r="WN1003" s="19"/>
      <c r="WO1003" s="19"/>
      <c r="WP1003" s="19"/>
      <c r="WQ1003" s="19"/>
      <c r="WR1003" s="19"/>
      <c r="WS1003" s="19"/>
      <c r="WT1003" s="19"/>
      <c r="WU1003" s="19"/>
      <c r="WV1003" s="19"/>
      <c r="WW1003" s="19"/>
      <c r="WX1003" s="19"/>
      <c r="WY1003" s="19"/>
    </row>
    <row r="1004" spans="1:623" s="17" customFormat="1" hidden="1" x14ac:dyDescent="0.2">
      <c r="A1004" s="16"/>
      <c r="I1004" s="18"/>
      <c r="J1004" s="18"/>
      <c r="N1004" s="16"/>
      <c r="S1004" s="19"/>
      <c r="T1004" s="19"/>
      <c r="U1004" s="19"/>
      <c r="V1004" s="19"/>
      <c r="W1004" s="19"/>
      <c r="X1004" s="19"/>
      <c r="Y1004" s="19"/>
      <c r="Z1004" s="19"/>
      <c r="AA1004" s="19"/>
      <c r="AB1004" s="19"/>
      <c r="AC1004" s="19"/>
      <c r="AD1004" s="19"/>
      <c r="AE1004" s="19"/>
      <c r="AF1004" s="19"/>
      <c r="AG1004" s="19"/>
      <c r="AH1004" s="19"/>
      <c r="AI1004" s="19"/>
      <c r="AJ1004" s="19"/>
      <c r="AK1004" s="19"/>
      <c r="AL1004" s="19"/>
      <c r="AM1004" s="19"/>
      <c r="AN1004" s="19"/>
      <c r="AO1004" s="19"/>
      <c r="AP1004" s="19"/>
      <c r="AQ1004" s="19"/>
      <c r="AR1004" s="19"/>
      <c r="AS1004" s="19"/>
      <c r="AT1004" s="19"/>
      <c r="AU1004" s="19"/>
      <c r="AV1004" s="19"/>
      <c r="AW1004" s="19"/>
      <c r="AX1004" s="19"/>
      <c r="AY1004" s="19"/>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9"/>
      <c r="CO1004" s="19"/>
      <c r="CP1004" s="19"/>
      <c r="CQ1004" s="19"/>
      <c r="CR1004" s="19"/>
      <c r="CS1004" s="19"/>
      <c r="CT1004" s="19"/>
      <c r="CU1004" s="19"/>
      <c r="CV1004" s="19"/>
      <c r="CW1004" s="19"/>
      <c r="CX1004" s="19"/>
      <c r="CY1004" s="19"/>
      <c r="CZ1004" s="19"/>
      <c r="DA1004" s="19"/>
      <c r="DB1004" s="19"/>
      <c r="DC1004" s="19"/>
      <c r="DD1004" s="19"/>
      <c r="DE1004" s="19"/>
      <c r="DF1004" s="19"/>
      <c r="DG1004" s="19"/>
      <c r="DH1004" s="19"/>
      <c r="DI1004" s="19"/>
      <c r="DJ1004" s="19"/>
      <c r="DK1004" s="19"/>
      <c r="DL1004" s="19"/>
      <c r="DM1004" s="19"/>
      <c r="DN1004" s="19"/>
      <c r="DO1004" s="19"/>
      <c r="DP1004" s="19"/>
      <c r="DQ1004" s="19"/>
      <c r="DR1004" s="19"/>
      <c r="DS1004" s="19"/>
      <c r="DT1004" s="19"/>
      <c r="DU1004" s="19"/>
      <c r="DV1004" s="19"/>
      <c r="DW1004" s="19"/>
      <c r="DX1004" s="19"/>
      <c r="DY1004" s="19"/>
      <c r="DZ1004" s="19"/>
      <c r="EA1004" s="19"/>
      <c r="EB1004" s="19"/>
      <c r="EC1004" s="19"/>
      <c r="ED1004" s="19"/>
      <c r="EE1004" s="19"/>
      <c r="EF1004" s="19"/>
      <c r="EG1004" s="19"/>
      <c r="EH1004" s="19"/>
      <c r="EI1004" s="19"/>
      <c r="EJ1004" s="19"/>
      <c r="EK1004" s="19"/>
      <c r="EL1004" s="19"/>
      <c r="EM1004" s="19"/>
      <c r="EN1004" s="19"/>
      <c r="EO1004" s="19"/>
      <c r="EP1004" s="19"/>
      <c r="EQ1004" s="19"/>
      <c r="ER1004" s="19"/>
      <c r="ES1004" s="19"/>
      <c r="ET1004" s="19"/>
      <c r="EU1004" s="19"/>
      <c r="EV1004" s="19"/>
      <c r="EW1004" s="19"/>
      <c r="EX1004" s="19"/>
      <c r="EY1004" s="19"/>
      <c r="EZ1004" s="19"/>
      <c r="FA1004" s="19"/>
      <c r="FB1004" s="19"/>
      <c r="FC1004" s="19"/>
      <c r="FD1004" s="19"/>
      <c r="FE1004" s="19"/>
      <c r="FF1004" s="19"/>
      <c r="FG1004" s="19"/>
      <c r="FH1004" s="19"/>
      <c r="FI1004" s="19"/>
      <c r="FJ1004" s="19"/>
      <c r="FK1004" s="19"/>
      <c r="FL1004" s="19"/>
      <c r="FM1004" s="19"/>
      <c r="FN1004" s="19"/>
      <c r="FO1004" s="19"/>
      <c r="FP1004" s="19"/>
      <c r="FQ1004" s="19"/>
      <c r="FR1004" s="19"/>
      <c r="FS1004" s="19"/>
      <c r="FT1004" s="19"/>
      <c r="FU1004" s="19"/>
      <c r="FV1004" s="19"/>
      <c r="FW1004" s="19"/>
      <c r="FX1004" s="19"/>
      <c r="FY1004" s="19"/>
      <c r="FZ1004" s="19"/>
      <c r="GA1004" s="19"/>
      <c r="GB1004" s="19"/>
      <c r="GC1004" s="19"/>
      <c r="GD1004" s="19"/>
      <c r="GE1004" s="19"/>
      <c r="GF1004" s="19"/>
      <c r="GG1004" s="19"/>
      <c r="GH1004" s="19"/>
      <c r="GI1004" s="19"/>
      <c r="GJ1004" s="19"/>
      <c r="GK1004" s="19"/>
      <c r="GL1004" s="19"/>
      <c r="GM1004" s="19"/>
      <c r="GN1004" s="19"/>
      <c r="GO1004" s="19"/>
      <c r="GP1004" s="19"/>
      <c r="GQ1004" s="19"/>
      <c r="GR1004" s="19"/>
      <c r="GS1004" s="19"/>
      <c r="GT1004" s="19"/>
      <c r="GU1004" s="19"/>
      <c r="GV1004" s="19"/>
      <c r="GW1004" s="19"/>
      <c r="GX1004" s="19"/>
      <c r="GY1004" s="19"/>
      <c r="GZ1004" s="19"/>
      <c r="HA1004" s="19"/>
      <c r="HB1004" s="19"/>
      <c r="HC1004" s="19"/>
      <c r="HD1004" s="19"/>
      <c r="HE1004" s="19"/>
      <c r="HF1004" s="19"/>
      <c r="HG1004" s="19"/>
      <c r="HH1004" s="19"/>
      <c r="HI1004" s="19"/>
      <c r="HJ1004" s="19"/>
      <c r="HK1004" s="19"/>
      <c r="HL1004" s="19"/>
      <c r="HM1004" s="19"/>
      <c r="HN1004" s="19"/>
      <c r="HO1004" s="19"/>
      <c r="HP1004" s="19"/>
      <c r="HQ1004" s="19"/>
      <c r="HR1004" s="19"/>
      <c r="HS1004" s="19"/>
      <c r="HT1004" s="19"/>
      <c r="HU1004" s="19"/>
      <c r="HV1004" s="19"/>
      <c r="HW1004" s="19"/>
      <c r="HX1004" s="19"/>
      <c r="HY1004" s="19"/>
      <c r="HZ1004" s="19"/>
      <c r="IA1004" s="19"/>
      <c r="IB1004" s="19"/>
      <c r="IC1004" s="19"/>
      <c r="ID1004" s="19"/>
      <c r="IE1004" s="19"/>
      <c r="IF1004" s="19"/>
      <c r="IG1004" s="19"/>
      <c r="IH1004" s="19"/>
      <c r="II1004" s="19"/>
      <c r="IJ1004" s="19"/>
      <c r="IK1004" s="19"/>
      <c r="IL1004" s="19"/>
      <c r="IM1004" s="19"/>
      <c r="IN1004" s="19"/>
      <c r="IO1004" s="19"/>
      <c r="IP1004" s="19"/>
      <c r="IQ1004" s="19"/>
      <c r="IR1004" s="19"/>
      <c r="IS1004" s="19"/>
      <c r="IT1004" s="19"/>
      <c r="IU1004" s="19"/>
      <c r="IV1004" s="19"/>
      <c r="IW1004" s="19"/>
      <c r="IX1004" s="19"/>
      <c r="IY1004" s="19"/>
      <c r="IZ1004" s="19"/>
      <c r="JA1004" s="19"/>
      <c r="JB1004" s="19"/>
      <c r="JC1004" s="19"/>
      <c r="JD1004" s="19"/>
      <c r="JE1004" s="19"/>
      <c r="JF1004" s="19"/>
      <c r="JG1004" s="19"/>
      <c r="JH1004" s="19"/>
      <c r="JI1004" s="19"/>
      <c r="JJ1004" s="19"/>
      <c r="JK1004" s="19"/>
      <c r="JL1004" s="19"/>
      <c r="JM1004" s="19"/>
      <c r="JN1004" s="19"/>
      <c r="JO1004" s="19"/>
      <c r="JP1004" s="19"/>
      <c r="JQ1004" s="19"/>
      <c r="JR1004" s="19"/>
      <c r="JS1004" s="19"/>
      <c r="JT1004" s="19"/>
      <c r="JU1004" s="19"/>
      <c r="JV1004" s="19"/>
      <c r="JW1004" s="19"/>
      <c r="JX1004" s="19"/>
      <c r="JY1004" s="19"/>
      <c r="JZ1004" s="19"/>
      <c r="KA1004" s="19"/>
      <c r="KB1004" s="19"/>
      <c r="KC1004" s="19"/>
      <c r="KD1004" s="19"/>
      <c r="KE1004" s="19"/>
      <c r="KF1004" s="19"/>
      <c r="KG1004" s="19"/>
      <c r="KH1004" s="19"/>
      <c r="KI1004" s="19"/>
      <c r="KJ1004" s="19"/>
      <c r="KK1004" s="19"/>
      <c r="KL1004" s="19"/>
      <c r="KM1004" s="19"/>
      <c r="KN1004" s="19"/>
      <c r="KO1004" s="19"/>
      <c r="KP1004" s="19"/>
      <c r="KQ1004" s="19"/>
      <c r="KR1004" s="19"/>
      <c r="KS1004" s="19"/>
      <c r="KT1004" s="19"/>
      <c r="KU1004" s="19"/>
      <c r="KV1004" s="19"/>
      <c r="KW1004" s="19"/>
      <c r="KX1004" s="19"/>
      <c r="KY1004" s="19"/>
      <c r="KZ1004" s="19"/>
      <c r="LA1004" s="19"/>
      <c r="LB1004" s="19"/>
      <c r="LC1004" s="19"/>
      <c r="LD1004" s="19"/>
      <c r="LE1004" s="19"/>
      <c r="LF1004" s="19"/>
      <c r="LG1004" s="19"/>
      <c r="LH1004" s="19"/>
      <c r="LI1004" s="19"/>
      <c r="LJ1004" s="19"/>
      <c r="LK1004" s="19"/>
      <c r="LL1004" s="19"/>
      <c r="LM1004" s="19"/>
      <c r="LN1004" s="19"/>
      <c r="LO1004" s="19"/>
      <c r="LP1004" s="19"/>
      <c r="LQ1004" s="19"/>
      <c r="LR1004" s="19"/>
      <c r="LS1004" s="19"/>
      <c r="LT1004" s="19"/>
      <c r="LU1004" s="19"/>
      <c r="LV1004" s="19"/>
      <c r="LW1004" s="19"/>
      <c r="LX1004" s="19"/>
      <c r="LY1004" s="19"/>
      <c r="LZ1004" s="19"/>
      <c r="MA1004" s="19"/>
      <c r="MB1004" s="19"/>
      <c r="MC1004" s="19"/>
      <c r="MD1004" s="19"/>
      <c r="ME1004" s="19"/>
      <c r="MF1004" s="19"/>
      <c r="MG1004" s="19"/>
      <c r="MH1004" s="19"/>
      <c r="MI1004" s="19"/>
      <c r="MJ1004" s="19"/>
      <c r="MK1004" s="19"/>
      <c r="ML1004" s="19"/>
      <c r="MM1004" s="19"/>
      <c r="MN1004" s="19"/>
      <c r="MO1004" s="19"/>
      <c r="MP1004" s="19"/>
      <c r="MQ1004" s="19"/>
      <c r="MR1004" s="19"/>
      <c r="MS1004" s="19"/>
      <c r="MT1004" s="19"/>
      <c r="MU1004" s="19"/>
      <c r="MV1004" s="19"/>
      <c r="MW1004" s="19"/>
      <c r="MX1004" s="19"/>
      <c r="MY1004" s="19"/>
      <c r="MZ1004" s="19"/>
      <c r="NA1004" s="19"/>
      <c r="NB1004" s="19"/>
      <c r="NC1004" s="19"/>
      <c r="ND1004" s="19"/>
      <c r="NE1004" s="19"/>
      <c r="NF1004" s="19"/>
      <c r="NG1004" s="19"/>
      <c r="NH1004" s="19"/>
      <c r="NI1004" s="19"/>
      <c r="NJ1004" s="19"/>
      <c r="NK1004" s="19"/>
      <c r="NL1004" s="19"/>
      <c r="NM1004" s="19"/>
      <c r="NN1004" s="19"/>
      <c r="NO1004" s="19"/>
      <c r="NP1004" s="19"/>
      <c r="NQ1004" s="19"/>
      <c r="NR1004" s="19"/>
      <c r="NS1004" s="19"/>
      <c r="NT1004" s="19"/>
      <c r="NU1004" s="19"/>
      <c r="NV1004" s="19"/>
      <c r="NW1004" s="19"/>
      <c r="NX1004" s="19"/>
      <c r="NY1004" s="19"/>
      <c r="NZ1004" s="19"/>
      <c r="OA1004" s="19"/>
      <c r="OB1004" s="19"/>
      <c r="OC1004" s="19"/>
      <c r="OD1004" s="19"/>
      <c r="OE1004" s="19"/>
      <c r="OF1004" s="19"/>
      <c r="OG1004" s="19"/>
      <c r="OH1004" s="19"/>
      <c r="OI1004" s="19"/>
      <c r="OJ1004" s="19"/>
      <c r="OK1004" s="19"/>
      <c r="OL1004" s="19"/>
      <c r="OM1004" s="19"/>
      <c r="ON1004" s="19"/>
      <c r="OO1004" s="19"/>
      <c r="OP1004" s="19"/>
      <c r="OQ1004" s="19"/>
      <c r="OR1004" s="19"/>
      <c r="OS1004" s="19"/>
      <c r="OT1004" s="19"/>
      <c r="OU1004" s="19"/>
      <c r="OV1004" s="19"/>
      <c r="OW1004" s="19"/>
      <c r="OX1004" s="19"/>
      <c r="OY1004" s="19"/>
      <c r="OZ1004" s="19"/>
      <c r="PA1004" s="19"/>
      <c r="PB1004" s="19"/>
      <c r="PC1004" s="19"/>
      <c r="PD1004" s="19"/>
      <c r="PE1004" s="19"/>
      <c r="PF1004" s="19"/>
      <c r="PG1004" s="19"/>
      <c r="PH1004" s="19"/>
      <c r="PI1004" s="19"/>
      <c r="PJ1004" s="19"/>
      <c r="PK1004" s="19"/>
      <c r="PL1004" s="19"/>
      <c r="PM1004" s="19"/>
      <c r="PN1004" s="19"/>
      <c r="PO1004" s="19"/>
      <c r="PP1004" s="19"/>
      <c r="PQ1004" s="19"/>
      <c r="PR1004" s="19"/>
      <c r="PS1004" s="19"/>
      <c r="PT1004" s="19"/>
      <c r="PU1004" s="19"/>
      <c r="PV1004" s="19"/>
      <c r="PW1004" s="19"/>
      <c r="PX1004" s="19"/>
      <c r="PY1004" s="19"/>
      <c r="PZ1004" s="19"/>
      <c r="QA1004" s="19"/>
      <c r="QB1004" s="19"/>
      <c r="QC1004" s="19"/>
      <c r="QD1004" s="19"/>
      <c r="QE1004" s="19"/>
      <c r="QF1004" s="19"/>
      <c r="QG1004" s="19"/>
      <c r="QH1004" s="19"/>
      <c r="QI1004" s="19"/>
      <c r="QJ1004" s="19"/>
      <c r="QK1004" s="19"/>
      <c r="QL1004" s="19"/>
      <c r="QM1004" s="19"/>
      <c r="QN1004" s="19"/>
      <c r="QO1004" s="19"/>
      <c r="QP1004" s="19"/>
      <c r="QQ1004" s="19"/>
      <c r="QR1004" s="19"/>
      <c r="QS1004" s="19"/>
      <c r="QT1004" s="19"/>
      <c r="QU1004" s="19"/>
      <c r="QV1004" s="19"/>
      <c r="QW1004" s="19"/>
      <c r="QX1004" s="19"/>
      <c r="QY1004" s="19"/>
      <c r="QZ1004" s="19"/>
      <c r="RA1004" s="19"/>
      <c r="RB1004" s="19"/>
      <c r="RC1004" s="19"/>
      <c r="RD1004" s="19"/>
      <c r="RE1004" s="19"/>
      <c r="RF1004" s="19"/>
      <c r="RG1004" s="19"/>
      <c r="RH1004" s="19"/>
      <c r="RI1004" s="19"/>
      <c r="RJ1004" s="19"/>
      <c r="RK1004" s="19"/>
      <c r="RL1004" s="19"/>
      <c r="RM1004" s="19"/>
      <c r="RN1004" s="19"/>
      <c r="RO1004" s="19"/>
      <c r="RP1004" s="19"/>
      <c r="RQ1004" s="19"/>
      <c r="RR1004" s="19"/>
      <c r="RS1004" s="19"/>
      <c r="RT1004" s="19"/>
      <c r="RU1004" s="19"/>
      <c r="RV1004" s="19"/>
      <c r="RW1004" s="19"/>
      <c r="RX1004" s="19"/>
      <c r="RY1004" s="19"/>
      <c r="RZ1004" s="19"/>
      <c r="SA1004" s="19"/>
      <c r="SB1004" s="19"/>
      <c r="SC1004" s="19"/>
      <c r="SD1004" s="19"/>
      <c r="SE1004" s="19"/>
      <c r="SF1004" s="19"/>
      <c r="SG1004" s="19"/>
      <c r="SH1004" s="19"/>
      <c r="SI1004" s="19"/>
      <c r="SJ1004" s="19"/>
      <c r="SK1004" s="19"/>
      <c r="SL1004" s="19"/>
      <c r="SM1004" s="19"/>
      <c r="SN1004" s="19"/>
      <c r="SO1004" s="19"/>
      <c r="SP1004" s="19"/>
      <c r="SQ1004" s="19"/>
      <c r="SR1004" s="19"/>
      <c r="SS1004" s="19"/>
      <c r="ST1004" s="19"/>
      <c r="SU1004" s="19"/>
      <c r="SV1004" s="19"/>
      <c r="SW1004" s="19"/>
      <c r="SX1004" s="19"/>
      <c r="SY1004" s="19"/>
      <c r="SZ1004" s="19"/>
      <c r="TA1004" s="19"/>
      <c r="TB1004" s="19"/>
      <c r="TC1004" s="19"/>
      <c r="TD1004" s="19"/>
      <c r="TE1004" s="19"/>
      <c r="TF1004" s="19"/>
      <c r="TG1004" s="19"/>
      <c r="TH1004" s="19"/>
      <c r="TI1004" s="19"/>
      <c r="TJ1004" s="19"/>
      <c r="TK1004" s="19"/>
      <c r="TL1004" s="19"/>
      <c r="TM1004" s="19"/>
      <c r="TN1004" s="19"/>
      <c r="TO1004" s="19"/>
      <c r="TP1004" s="19"/>
      <c r="TQ1004" s="19"/>
      <c r="TR1004" s="19"/>
      <c r="TS1004" s="19"/>
      <c r="TT1004" s="19"/>
      <c r="TU1004" s="19"/>
      <c r="TV1004" s="19"/>
      <c r="TW1004" s="19"/>
      <c r="TX1004" s="19"/>
      <c r="TY1004" s="19"/>
      <c r="TZ1004" s="19"/>
      <c r="UA1004" s="19"/>
      <c r="UB1004" s="19"/>
      <c r="UC1004" s="19"/>
      <c r="UD1004" s="19"/>
      <c r="UE1004" s="19"/>
      <c r="UF1004" s="19"/>
      <c r="UG1004" s="19"/>
      <c r="UH1004" s="19"/>
      <c r="UI1004" s="19"/>
      <c r="UJ1004" s="19"/>
      <c r="UK1004" s="19"/>
      <c r="UL1004" s="19"/>
      <c r="UM1004" s="19"/>
      <c r="UN1004" s="19"/>
      <c r="UO1004" s="19"/>
      <c r="UP1004" s="19"/>
      <c r="UQ1004" s="19"/>
      <c r="UR1004" s="19"/>
      <c r="US1004" s="19"/>
      <c r="UT1004" s="19"/>
      <c r="UU1004" s="19"/>
      <c r="UV1004" s="19"/>
      <c r="UW1004" s="19"/>
      <c r="UX1004" s="19"/>
      <c r="UY1004" s="19"/>
      <c r="UZ1004" s="19"/>
      <c r="VA1004" s="19"/>
      <c r="VB1004" s="19"/>
      <c r="VC1004" s="19"/>
      <c r="VD1004" s="19"/>
      <c r="VE1004" s="19"/>
      <c r="VF1004" s="19"/>
      <c r="VG1004" s="19"/>
      <c r="VH1004" s="19"/>
      <c r="VI1004" s="19"/>
      <c r="VJ1004" s="19"/>
      <c r="VK1004" s="19"/>
      <c r="VL1004" s="19"/>
      <c r="VM1004" s="19"/>
      <c r="VN1004" s="19"/>
      <c r="VO1004" s="19"/>
      <c r="VP1004" s="19"/>
      <c r="VQ1004" s="19"/>
      <c r="VR1004" s="19"/>
      <c r="VS1004" s="19"/>
      <c r="VT1004" s="19"/>
      <c r="VU1004" s="19"/>
      <c r="VV1004" s="19"/>
      <c r="VW1004" s="19"/>
      <c r="VX1004" s="19"/>
      <c r="VY1004" s="19"/>
      <c r="VZ1004" s="19"/>
      <c r="WA1004" s="19"/>
      <c r="WB1004" s="19"/>
      <c r="WC1004" s="19"/>
      <c r="WD1004" s="19"/>
      <c r="WE1004" s="19"/>
      <c r="WF1004" s="19"/>
      <c r="WG1004" s="19"/>
      <c r="WH1004" s="19"/>
      <c r="WI1004" s="19"/>
      <c r="WJ1004" s="19"/>
      <c r="WK1004" s="19"/>
      <c r="WL1004" s="19"/>
      <c r="WM1004" s="19"/>
      <c r="WN1004" s="19"/>
      <c r="WO1004" s="19"/>
      <c r="WP1004" s="19"/>
      <c r="WQ1004" s="19"/>
      <c r="WR1004" s="19"/>
      <c r="WS1004" s="19"/>
      <c r="WT1004" s="19"/>
      <c r="WU1004" s="19"/>
      <c r="WV1004" s="19"/>
      <c r="WW1004" s="19"/>
      <c r="WX1004" s="19"/>
      <c r="WY1004" s="19"/>
    </row>
    <row r="1005" spans="1:623" s="17" customFormat="1" hidden="1" x14ac:dyDescent="0.2">
      <c r="A1005" s="16"/>
      <c r="I1005" s="18"/>
      <c r="J1005" s="18"/>
      <c r="N1005" s="16"/>
      <c r="S1005" s="19"/>
      <c r="T1005" s="19"/>
      <c r="U1005" s="19"/>
      <c r="V1005" s="19"/>
      <c r="W1005" s="19"/>
      <c r="X1005" s="19"/>
      <c r="Y1005" s="19"/>
      <c r="Z1005" s="19"/>
      <c r="AA1005" s="19"/>
      <c r="AB1005" s="19"/>
      <c r="AC1005" s="19"/>
      <c r="AD1005" s="19"/>
      <c r="AE1005" s="19"/>
      <c r="AF1005" s="19"/>
      <c r="AG1005" s="19"/>
      <c r="AH1005" s="19"/>
      <c r="AI1005" s="19"/>
      <c r="AJ1005" s="19"/>
      <c r="AK1005" s="19"/>
      <c r="AL1005" s="19"/>
      <c r="AM1005" s="19"/>
      <c r="AN1005" s="19"/>
      <c r="AO1005" s="19"/>
      <c r="AP1005" s="19"/>
      <c r="AQ1005" s="19"/>
      <c r="AR1005" s="19"/>
      <c r="AS1005" s="19"/>
      <c r="AT1005" s="19"/>
      <c r="AU1005" s="19"/>
      <c r="AV1005" s="19"/>
      <c r="AW1005" s="19"/>
      <c r="AX1005" s="19"/>
      <c r="AY1005" s="19"/>
      <c r="AZ1005" s="19"/>
      <c r="BA1005" s="19"/>
      <c r="BB1005" s="19"/>
      <c r="BC1005" s="19"/>
      <c r="BD1005" s="19"/>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c r="CE1005" s="19"/>
      <c r="CF1005" s="19"/>
      <c r="CG1005" s="19"/>
      <c r="CH1005" s="19"/>
      <c r="CI1005" s="19"/>
      <c r="CJ1005" s="19"/>
      <c r="CK1005" s="19"/>
      <c r="CL1005" s="19"/>
      <c r="CM1005" s="19"/>
      <c r="CN1005" s="19"/>
      <c r="CO1005" s="19"/>
      <c r="CP1005" s="19"/>
      <c r="CQ1005" s="19"/>
      <c r="CR1005" s="19"/>
      <c r="CS1005" s="19"/>
      <c r="CT1005" s="19"/>
      <c r="CU1005" s="19"/>
      <c r="CV1005" s="19"/>
      <c r="CW1005" s="19"/>
      <c r="CX1005" s="19"/>
      <c r="CY1005" s="19"/>
      <c r="CZ1005" s="19"/>
      <c r="DA1005" s="19"/>
      <c r="DB1005" s="19"/>
      <c r="DC1005" s="19"/>
      <c r="DD1005" s="19"/>
      <c r="DE1005" s="19"/>
      <c r="DF1005" s="19"/>
      <c r="DG1005" s="19"/>
      <c r="DH1005" s="19"/>
      <c r="DI1005" s="19"/>
      <c r="DJ1005" s="19"/>
      <c r="DK1005" s="19"/>
      <c r="DL1005" s="19"/>
      <c r="DM1005" s="19"/>
      <c r="DN1005" s="19"/>
      <c r="DO1005" s="19"/>
      <c r="DP1005" s="19"/>
      <c r="DQ1005" s="19"/>
      <c r="DR1005" s="19"/>
      <c r="DS1005" s="19"/>
      <c r="DT1005" s="19"/>
      <c r="DU1005" s="19"/>
      <c r="DV1005" s="19"/>
      <c r="DW1005" s="19"/>
      <c r="DX1005" s="19"/>
      <c r="DY1005" s="19"/>
      <c r="DZ1005" s="19"/>
      <c r="EA1005" s="19"/>
      <c r="EB1005" s="19"/>
      <c r="EC1005" s="19"/>
      <c r="ED1005" s="19"/>
      <c r="EE1005" s="19"/>
      <c r="EF1005" s="19"/>
      <c r="EG1005" s="19"/>
      <c r="EH1005" s="19"/>
      <c r="EI1005" s="19"/>
      <c r="EJ1005" s="19"/>
      <c r="EK1005" s="19"/>
      <c r="EL1005" s="19"/>
      <c r="EM1005" s="19"/>
      <c r="EN1005" s="19"/>
      <c r="EO1005" s="19"/>
      <c r="EP1005" s="19"/>
      <c r="EQ1005" s="19"/>
      <c r="ER1005" s="19"/>
      <c r="ES1005" s="19"/>
      <c r="ET1005" s="19"/>
      <c r="EU1005" s="19"/>
      <c r="EV1005" s="19"/>
      <c r="EW1005" s="19"/>
      <c r="EX1005" s="19"/>
      <c r="EY1005" s="19"/>
      <c r="EZ1005" s="19"/>
      <c r="FA1005" s="19"/>
      <c r="FB1005" s="19"/>
      <c r="FC1005" s="19"/>
      <c r="FD1005" s="19"/>
      <c r="FE1005" s="19"/>
      <c r="FF1005" s="19"/>
      <c r="FG1005" s="19"/>
      <c r="FH1005" s="19"/>
      <c r="FI1005" s="19"/>
      <c r="FJ1005" s="19"/>
      <c r="FK1005" s="19"/>
      <c r="FL1005" s="19"/>
      <c r="FM1005" s="19"/>
      <c r="FN1005" s="19"/>
      <c r="FO1005" s="19"/>
      <c r="FP1005" s="19"/>
      <c r="FQ1005" s="19"/>
      <c r="FR1005" s="19"/>
      <c r="FS1005" s="19"/>
      <c r="FT1005" s="19"/>
      <c r="FU1005" s="19"/>
      <c r="FV1005" s="19"/>
      <c r="FW1005" s="19"/>
      <c r="FX1005" s="19"/>
      <c r="FY1005" s="19"/>
      <c r="FZ1005" s="19"/>
      <c r="GA1005" s="19"/>
      <c r="GB1005" s="19"/>
      <c r="GC1005" s="19"/>
      <c r="GD1005" s="19"/>
      <c r="GE1005" s="19"/>
      <c r="GF1005" s="19"/>
      <c r="GG1005" s="19"/>
      <c r="GH1005" s="19"/>
      <c r="GI1005" s="19"/>
      <c r="GJ1005" s="19"/>
      <c r="GK1005" s="19"/>
      <c r="GL1005" s="19"/>
      <c r="GM1005" s="19"/>
      <c r="GN1005" s="19"/>
      <c r="GO1005" s="19"/>
      <c r="GP1005" s="19"/>
      <c r="GQ1005" s="19"/>
      <c r="GR1005" s="19"/>
      <c r="GS1005" s="19"/>
      <c r="GT1005" s="19"/>
      <c r="GU1005" s="19"/>
      <c r="GV1005" s="19"/>
      <c r="GW1005" s="19"/>
      <c r="GX1005" s="19"/>
      <c r="GY1005" s="19"/>
      <c r="GZ1005" s="19"/>
      <c r="HA1005" s="19"/>
      <c r="HB1005" s="19"/>
      <c r="HC1005" s="19"/>
      <c r="HD1005" s="19"/>
      <c r="HE1005" s="19"/>
      <c r="HF1005" s="19"/>
      <c r="HG1005" s="19"/>
      <c r="HH1005" s="19"/>
      <c r="HI1005" s="19"/>
      <c r="HJ1005" s="19"/>
      <c r="HK1005" s="19"/>
      <c r="HL1005" s="19"/>
      <c r="HM1005" s="19"/>
      <c r="HN1005" s="19"/>
      <c r="HO1005" s="19"/>
      <c r="HP1005" s="19"/>
      <c r="HQ1005" s="19"/>
      <c r="HR1005" s="19"/>
      <c r="HS1005" s="19"/>
      <c r="HT1005" s="19"/>
      <c r="HU1005" s="19"/>
      <c r="HV1005" s="19"/>
      <c r="HW1005" s="19"/>
      <c r="HX1005" s="19"/>
      <c r="HY1005" s="19"/>
      <c r="HZ1005" s="19"/>
      <c r="IA1005" s="19"/>
      <c r="IB1005" s="19"/>
      <c r="IC1005" s="19"/>
      <c r="ID1005" s="19"/>
      <c r="IE1005" s="19"/>
      <c r="IF1005" s="19"/>
      <c r="IG1005" s="19"/>
      <c r="IH1005" s="19"/>
      <c r="II1005" s="19"/>
      <c r="IJ1005" s="19"/>
      <c r="IK1005" s="19"/>
      <c r="IL1005" s="19"/>
      <c r="IM1005" s="19"/>
      <c r="IN1005" s="19"/>
      <c r="IO1005" s="19"/>
      <c r="IP1005" s="19"/>
      <c r="IQ1005" s="19"/>
      <c r="IR1005" s="19"/>
      <c r="IS1005" s="19"/>
      <c r="IT1005" s="19"/>
      <c r="IU1005" s="19"/>
      <c r="IV1005" s="19"/>
      <c r="IW1005" s="19"/>
      <c r="IX1005" s="19"/>
      <c r="IY1005" s="19"/>
      <c r="IZ1005" s="19"/>
      <c r="JA1005" s="19"/>
      <c r="JB1005" s="19"/>
      <c r="JC1005" s="19"/>
      <c r="JD1005" s="19"/>
      <c r="JE1005" s="19"/>
      <c r="JF1005" s="19"/>
      <c r="JG1005" s="19"/>
      <c r="JH1005" s="19"/>
      <c r="JI1005" s="19"/>
      <c r="JJ1005" s="19"/>
      <c r="JK1005" s="19"/>
      <c r="JL1005" s="19"/>
      <c r="JM1005" s="19"/>
      <c r="JN1005" s="19"/>
      <c r="JO1005" s="19"/>
      <c r="JP1005" s="19"/>
      <c r="JQ1005" s="19"/>
      <c r="JR1005" s="19"/>
      <c r="JS1005" s="19"/>
      <c r="JT1005" s="19"/>
      <c r="JU1005" s="19"/>
      <c r="JV1005" s="19"/>
      <c r="JW1005" s="19"/>
      <c r="JX1005" s="19"/>
      <c r="JY1005" s="19"/>
      <c r="JZ1005" s="19"/>
      <c r="KA1005" s="19"/>
      <c r="KB1005" s="19"/>
      <c r="KC1005" s="19"/>
      <c r="KD1005" s="19"/>
      <c r="KE1005" s="19"/>
      <c r="KF1005" s="19"/>
      <c r="KG1005" s="19"/>
      <c r="KH1005" s="19"/>
      <c r="KI1005" s="19"/>
      <c r="KJ1005" s="19"/>
      <c r="KK1005" s="19"/>
      <c r="KL1005" s="19"/>
      <c r="KM1005" s="19"/>
      <c r="KN1005" s="19"/>
      <c r="KO1005" s="19"/>
      <c r="KP1005" s="19"/>
      <c r="KQ1005" s="19"/>
      <c r="KR1005" s="19"/>
      <c r="KS1005" s="19"/>
      <c r="KT1005" s="19"/>
      <c r="KU1005" s="19"/>
      <c r="KV1005" s="19"/>
      <c r="KW1005" s="19"/>
      <c r="KX1005" s="19"/>
      <c r="KY1005" s="19"/>
      <c r="KZ1005" s="19"/>
      <c r="LA1005" s="19"/>
      <c r="LB1005" s="19"/>
      <c r="LC1005" s="19"/>
      <c r="LD1005" s="19"/>
      <c r="LE1005" s="19"/>
      <c r="LF1005" s="19"/>
      <c r="LG1005" s="19"/>
      <c r="LH1005" s="19"/>
      <c r="LI1005" s="19"/>
      <c r="LJ1005" s="19"/>
      <c r="LK1005" s="19"/>
      <c r="LL1005" s="19"/>
      <c r="LM1005" s="19"/>
      <c r="LN1005" s="19"/>
      <c r="LO1005" s="19"/>
      <c r="LP1005" s="19"/>
      <c r="LQ1005" s="19"/>
      <c r="LR1005" s="19"/>
      <c r="LS1005" s="19"/>
      <c r="LT1005" s="19"/>
      <c r="LU1005" s="19"/>
      <c r="LV1005" s="19"/>
      <c r="LW1005" s="19"/>
      <c r="LX1005" s="19"/>
      <c r="LY1005" s="19"/>
      <c r="LZ1005" s="19"/>
      <c r="MA1005" s="19"/>
      <c r="MB1005" s="19"/>
      <c r="MC1005" s="19"/>
      <c r="MD1005" s="19"/>
      <c r="ME1005" s="19"/>
      <c r="MF1005" s="19"/>
      <c r="MG1005" s="19"/>
      <c r="MH1005" s="19"/>
      <c r="MI1005" s="19"/>
      <c r="MJ1005" s="19"/>
      <c r="MK1005" s="19"/>
      <c r="ML1005" s="19"/>
      <c r="MM1005" s="19"/>
      <c r="MN1005" s="19"/>
      <c r="MO1005" s="19"/>
      <c r="MP1005" s="19"/>
      <c r="MQ1005" s="19"/>
      <c r="MR1005" s="19"/>
      <c r="MS1005" s="19"/>
      <c r="MT1005" s="19"/>
      <c r="MU1005" s="19"/>
      <c r="MV1005" s="19"/>
      <c r="MW1005" s="19"/>
      <c r="MX1005" s="19"/>
      <c r="MY1005" s="19"/>
      <c r="MZ1005" s="19"/>
      <c r="NA1005" s="19"/>
      <c r="NB1005" s="19"/>
      <c r="NC1005" s="19"/>
      <c r="ND1005" s="19"/>
      <c r="NE1005" s="19"/>
      <c r="NF1005" s="19"/>
      <c r="NG1005" s="19"/>
      <c r="NH1005" s="19"/>
      <c r="NI1005" s="19"/>
      <c r="NJ1005" s="19"/>
      <c r="NK1005" s="19"/>
      <c r="NL1005" s="19"/>
      <c r="NM1005" s="19"/>
      <c r="NN1005" s="19"/>
      <c r="NO1005" s="19"/>
      <c r="NP1005" s="19"/>
      <c r="NQ1005" s="19"/>
      <c r="NR1005" s="19"/>
      <c r="NS1005" s="19"/>
      <c r="NT1005" s="19"/>
      <c r="NU1005" s="19"/>
      <c r="NV1005" s="19"/>
      <c r="NW1005" s="19"/>
      <c r="NX1005" s="19"/>
      <c r="NY1005" s="19"/>
      <c r="NZ1005" s="19"/>
      <c r="OA1005" s="19"/>
      <c r="OB1005" s="19"/>
      <c r="OC1005" s="19"/>
      <c r="OD1005" s="19"/>
      <c r="OE1005" s="19"/>
      <c r="OF1005" s="19"/>
      <c r="OG1005" s="19"/>
      <c r="OH1005" s="19"/>
      <c r="OI1005" s="19"/>
      <c r="OJ1005" s="19"/>
      <c r="OK1005" s="19"/>
      <c r="OL1005" s="19"/>
      <c r="OM1005" s="19"/>
      <c r="ON1005" s="19"/>
      <c r="OO1005" s="19"/>
      <c r="OP1005" s="19"/>
      <c r="OQ1005" s="19"/>
      <c r="OR1005" s="19"/>
      <c r="OS1005" s="19"/>
      <c r="OT1005" s="19"/>
      <c r="OU1005" s="19"/>
      <c r="OV1005" s="19"/>
      <c r="OW1005" s="19"/>
      <c r="OX1005" s="19"/>
      <c r="OY1005" s="19"/>
      <c r="OZ1005" s="19"/>
      <c r="PA1005" s="19"/>
      <c r="PB1005" s="19"/>
      <c r="PC1005" s="19"/>
      <c r="PD1005" s="19"/>
      <c r="PE1005" s="19"/>
      <c r="PF1005" s="19"/>
      <c r="PG1005" s="19"/>
      <c r="PH1005" s="19"/>
      <c r="PI1005" s="19"/>
      <c r="PJ1005" s="19"/>
      <c r="PK1005" s="19"/>
      <c r="PL1005" s="19"/>
      <c r="PM1005" s="19"/>
      <c r="PN1005" s="19"/>
      <c r="PO1005" s="19"/>
      <c r="PP1005" s="19"/>
      <c r="PQ1005" s="19"/>
      <c r="PR1005" s="19"/>
      <c r="PS1005" s="19"/>
      <c r="PT1005" s="19"/>
      <c r="PU1005" s="19"/>
      <c r="PV1005" s="19"/>
      <c r="PW1005" s="19"/>
      <c r="PX1005" s="19"/>
      <c r="PY1005" s="19"/>
      <c r="PZ1005" s="19"/>
      <c r="QA1005" s="19"/>
      <c r="QB1005" s="19"/>
      <c r="QC1005" s="19"/>
      <c r="QD1005" s="19"/>
      <c r="QE1005" s="19"/>
      <c r="QF1005" s="19"/>
      <c r="QG1005" s="19"/>
      <c r="QH1005" s="19"/>
      <c r="QI1005" s="19"/>
      <c r="QJ1005" s="19"/>
      <c r="QK1005" s="19"/>
      <c r="QL1005" s="19"/>
      <c r="QM1005" s="19"/>
      <c r="QN1005" s="19"/>
      <c r="QO1005" s="19"/>
      <c r="QP1005" s="19"/>
      <c r="QQ1005" s="19"/>
      <c r="QR1005" s="19"/>
      <c r="QS1005" s="19"/>
      <c r="QT1005" s="19"/>
      <c r="QU1005" s="19"/>
      <c r="QV1005" s="19"/>
      <c r="QW1005" s="19"/>
      <c r="QX1005" s="19"/>
      <c r="QY1005" s="19"/>
      <c r="QZ1005" s="19"/>
      <c r="RA1005" s="19"/>
      <c r="RB1005" s="19"/>
      <c r="RC1005" s="19"/>
      <c r="RD1005" s="19"/>
      <c r="RE1005" s="19"/>
      <c r="RF1005" s="19"/>
      <c r="RG1005" s="19"/>
      <c r="RH1005" s="19"/>
      <c r="RI1005" s="19"/>
      <c r="RJ1005" s="19"/>
      <c r="RK1005" s="19"/>
      <c r="RL1005" s="19"/>
      <c r="RM1005" s="19"/>
      <c r="RN1005" s="19"/>
      <c r="RO1005" s="19"/>
      <c r="RP1005" s="19"/>
      <c r="RQ1005" s="19"/>
      <c r="RR1005" s="19"/>
      <c r="RS1005" s="19"/>
      <c r="RT1005" s="19"/>
      <c r="RU1005" s="19"/>
      <c r="RV1005" s="19"/>
      <c r="RW1005" s="19"/>
      <c r="RX1005" s="19"/>
      <c r="RY1005" s="19"/>
      <c r="RZ1005" s="19"/>
      <c r="SA1005" s="19"/>
      <c r="SB1005" s="19"/>
      <c r="SC1005" s="19"/>
      <c r="SD1005" s="19"/>
      <c r="SE1005" s="19"/>
      <c r="SF1005" s="19"/>
      <c r="SG1005" s="19"/>
      <c r="SH1005" s="19"/>
      <c r="SI1005" s="19"/>
      <c r="SJ1005" s="19"/>
      <c r="SK1005" s="19"/>
      <c r="SL1005" s="19"/>
      <c r="SM1005" s="19"/>
      <c r="SN1005" s="19"/>
      <c r="SO1005" s="19"/>
      <c r="SP1005" s="19"/>
      <c r="SQ1005" s="19"/>
      <c r="SR1005" s="19"/>
      <c r="SS1005" s="19"/>
      <c r="ST1005" s="19"/>
      <c r="SU1005" s="19"/>
      <c r="SV1005" s="19"/>
      <c r="SW1005" s="19"/>
      <c r="SX1005" s="19"/>
      <c r="SY1005" s="19"/>
      <c r="SZ1005" s="19"/>
      <c r="TA1005" s="19"/>
      <c r="TB1005" s="19"/>
      <c r="TC1005" s="19"/>
      <c r="TD1005" s="19"/>
      <c r="TE1005" s="19"/>
      <c r="TF1005" s="19"/>
      <c r="TG1005" s="19"/>
      <c r="TH1005" s="19"/>
      <c r="TI1005" s="19"/>
      <c r="TJ1005" s="19"/>
      <c r="TK1005" s="19"/>
      <c r="TL1005" s="19"/>
      <c r="TM1005" s="19"/>
      <c r="TN1005" s="19"/>
      <c r="TO1005" s="19"/>
      <c r="TP1005" s="19"/>
      <c r="TQ1005" s="19"/>
      <c r="TR1005" s="19"/>
      <c r="TS1005" s="19"/>
      <c r="TT1005" s="19"/>
      <c r="TU1005" s="19"/>
      <c r="TV1005" s="19"/>
      <c r="TW1005" s="19"/>
      <c r="TX1005" s="19"/>
      <c r="TY1005" s="19"/>
      <c r="TZ1005" s="19"/>
      <c r="UA1005" s="19"/>
      <c r="UB1005" s="19"/>
      <c r="UC1005" s="19"/>
      <c r="UD1005" s="19"/>
      <c r="UE1005" s="19"/>
      <c r="UF1005" s="19"/>
      <c r="UG1005" s="19"/>
      <c r="UH1005" s="19"/>
      <c r="UI1005" s="19"/>
      <c r="UJ1005" s="19"/>
      <c r="UK1005" s="19"/>
      <c r="UL1005" s="19"/>
      <c r="UM1005" s="19"/>
      <c r="UN1005" s="19"/>
      <c r="UO1005" s="19"/>
      <c r="UP1005" s="19"/>
      <c r="UQ1005" s="19"/>
      <c r="UR1005" s="19"/>
      <c r="US1005" s="19"/>
      <c r="UT1005" s="19"/>
      <c r="UU1005" s="19"/>
      <c r="UV1005" s="19"/>
      <c r="UW1005" s="19"/>
      <c r="UX1005" s="19"/>
      <c r="UY1005" s="19"/>
      <c r="UZ1005" s="19"/>
      <c r="VA1005" s="19"/>
      <c r="VB1005" s="19"/>
      <c r="VC1005" s="19"/>
      <c r="VD1005" s="19"/>
      <c r="VE1005" s="19"/>
      <c r="VF1005" s="19"/>
      <c r="VG1005" s="19"/>
      <c r="VH1005" s="19"/>
      <c r="VI1005" s="19"/>
      <c r="VJ1005" s="19"/>
      <c r="VK1005" s="19"/>
      <c r="VL1005" s="19"/>
      <c r="VM1005" s="19"/>
      <c r="VN1005" s="19"/>
      <c r="VO1005" s="19"/>
      <c r="VP1005" s="19"/>
      <c r="VQ1005" s="19"/>
      <c r="VR1005" s="19"/>
      <c r="VS1005" s="19"/>
      <c r="VT1005" s="19"/>
      <c r="VU1005" s="19"/>
      <c r="VV1005" s="19"/>
      <c r="VW1005" s="19"/>
      <c r="VX1005" s="19"/>
      <c r="VY1005" s="19"/>
      <c r="VZ1005" s="19"/>
      <c r="WA1005" s="19"/>
      <c r="WB1005" s="19"/>
      <c r="WC1005" s="19"/>
      <c r="WD1005" s="19"/>
      <c r="WE1005" s="19"/>
      <c r="WF1005" s="19"/>
      <c r="WG1005" s="19"/>
      <c r="WH1005" s="19"/>
      <c r="WI1005" s="19"/>
      <c r="WJ1005" s="19"/>
      <c r="WK1005" s="19"/>
      <c r="WL1005" s="19"/>
      <c r="WM1005" s="19"/>
      <c r="WN1005" s="19"/>
      <c r="WO1005" s="19"/>
      <c r="WP1005" s="19"/>
      <c r="WQ1005" s="19"/>
      <c r="WR1005" s="19"/>
      <c r="WS1005" s="19"/>
      <c r="WT1005" s="19"/>
      <c r="WU1005" s="19"/>
      <c r="WV1005" s="19"/>
      <c r="WW1005" s="19"/>
      <c r="WX1005" s="19"/>
      <c r="WY1005" s="19"/>
    </row>
    <row r="1006" spans="1:623" s="17" customFormat="1" hidden="1" x14ac:dyDescent="0.2">
      <c r="A1006" s="16"/>
      <c r="I1006" s="18"/>
      <c r="J1006" s="18"/>
      <c r="N1006" s="16"/>
      <c r="S1006" s="19"/>
      <c r="T1006" s="19"/>
      <c r="U1006" s="19"/>
      <c r="V1006" s="19"/>
      <c r="W1006" s="19"/>
      <c r="X1006" s="19"/>
      <c r="Y1006" s="19"/>
      <c r="Z1006" s="19"/>
      <c r="AA1006" s="19"/>
      <c r="AB1006" s="19"/>
      <c r="AC1006" s="19"/>
      <c r="AD1006" s="19"/>
      <c r="AE1006" s="19"/>
      <c r="AF1006" s="19"/>
      <c r="AG1006" s="19"/>
      <c r="AH1006" s="19"/>
      <c r="AI1006" s="19"/>
      <c r="AJ1006" s="19"/>
      <c r="AK1006" s="19"/>
      <c r="AL1006" s="19"/>
      <c r="AM1006" s="19"/>
      <c r="AN1006" s="19"/>
      <c r="AO1006" s="19"/>
      <c r="AP1006" s="19"/>
      <c r="AQ1006" s="19"/>
      <c r="AR1006" s="19"/>
      <c r="AS1006" s="19"/>
      <c r="AT1006" s="19"/>
      <c r="AU1006" s="19"/>
      <c r="AV1006" s="19"/>
      <c r="AW1006" s="19"/>
      <c r="AX1006" s="19"/>
      <c r="AY1006" s="19"/>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9"/>
      <c r="CO1006" s="19"/>
      <c r="CP1006" s="19"/>
      <c r="CQ1006" s="19"/>
      <c r="CR1006" s="19"/>
      <c r="CS1006" s="19"/>
      <c r="CT1006" s="19"/>
      <c r="CU1006" s="19"/>
      <c r="CV1006" s="19"/>
      <c r="CW1006" s="19"/>
      <c r="CX1006" s="19"/>
      <c r="CY1006" s="19"/>
      <c r="CZ1006" s="19"/>
      <c r="DA1006" s="19"/>
      <c r="DB1006" s="19"/>
      <c r="DC1006" s="19"/>
      <c r="DD1006" s="19"/>
      <c r="DE1006" s="19"/>
      <c r="DF1006" s="19"/>
      <c r="DG1006" s="19"/>
      <c r="DH1006" s="19"/>
      <c r="DI1006" s="19"/>
      <c r="DJ1006" s="19"/>
      <c r="DK1006" s="19"/>
      <c r="DL1006" s="19"/>
      <c r="DM1006" s="19"/>
      <c r="DN1006" s="19"/>
      <c r="DO1006" s="19"/>
      <c r="DP1006" s="19"/>
      <c r="DQ1006" s="19"/>
      <c r="DR1006" s="19"/>
      <c r="DS1006" s="19"/>
      <c r="DT1006" s="19"/>
      <c r="DU1006" s="19"/>
      <c r="DV1006" s="19"/>
      <c r="DW1006" s="19"/>
      <c r="DX1006" s="19"/>
      <c r="DY1006" s="19"/>
      <c r="DZ1006" s="19"/>
      <c r="EA1006" s="19"/>
      <c r="EB1006" s="19"/>
      <c r="EC1006" s="19"/>
      <c r="ED1006" s="19"/>
      <c r="EE1006" s="19"/>
      <c r="EF1006" s="19"/>
      <c r="EG1006" s="19"/>
      <c r="EH1006" s="19"/>
      <c r="EI1006" s="19"/>
      <c r="EJ1006" s="19"/>
      <c r="EK1006" s="19"/>
      <c r="EL1006" s="19"/>
      <c r="EM1006" s="19"/>
      <c r="EN1006" s="19"/>
      <c r="EO1006" s="19"/>
      <c r="EP1006" s="19"/>
      <c r="EQ1006" s="19"/>
      <c r="ER1006" s="19"/>
      <c r="ES1006" s="19"/>
      <c r="ET1006" s="19"/>
      <c r="EU1006" s="19"/>
      <c r="EV1006" s="19"/>
      <c r="EW1006" s="19"/>
      <c r="EX1006" s="19"/>
      <c r="EY1006" s="19"/>
      <c r="EZ1006" s="19"/>
      <c r="FA1006" s="19"/>
      <c r="FB1006" s="19"/>
      <c r="FC1006" s="19"/>
      <c r="FD1006" s="19"/>
      <c r="FE1006" s="19"/>
      <c r="FF1006" s="19"/>
      <c r="FG1006" s="19"/>
      <c r="FH1006" s="19"/>
      <c r="FI1006" s="19"/>
      <c r="FJ1006" s="19"/>
      <c r="FK1006" s="19"/>
      <c r="FL1006" s="19"/>
      <c r="FM1006" s="19"/>
      <c r="FN1006" s="19"/>
      <c r="FO1006" s="19"/>
      <c r="FP1006" s="19"/>
      <c r="FQ1006" s="19"/>
      <c r="FR1006" s="19"/>
      <c r="FS1006" s="19"/>
      <c r="FT1006" s="19"/>
      <c r="FU1006" s="19"/>
      <c r="FV1006" s="19"/>
      <c r="FW1006" s="19"/>
      <c r="FX1006" s="19"/>
      <c r="FY1006" s="19"/>
      <c r="FZ1006" s="19"/>
      <c r="GA1006" s="19"/>
      <c r="GB1006" s="19"/>
      <c r="GC1006" s="19"/>
      <c r="GD1006" s="19"/>
      <c r="GE1006" s="19"/>
      <c r="GF1006" s="19"/>
      <c r="GG1006" s="19"/>
      <c r="GH1006" s="19"/>
      <c r="GI1006" s="19"/>
      <c r="GJ1006" s="19"/>
      <c r="GK1006" s="19"/>
      <c r="GL1006" s="19"/>
      <c r="GM1006" s="19"/>
      <c r="GN1006" s="19"/>
      <c r="GO1006" s="19"/>
      <c r="GP1006" s="19"/>
      <c r="GQ1006" s="19"/>
      <c r="GR1006" s="19"/>
      <c r="GS1006" s="19"/>
      <c r="GT1006" s="19"/>
      <c r="GU1006" s="19"/>
      <c r="GV1006" s="19"/>
      <c r="GW1006" s="19"/>
      <c r="GX1006" s="19"/>
      <c r="GY1006" s="19"/>
      <c r="GZ1006" s="19"/>
      <c r="HA1006" s="19"/>
      <c r="HB1006" s="19"/>
      <c r="HC1006" s="19"/>
      <c r="HD1006" s="19"/>
      <c r="HE1006" s="19"/>
      <c r="HF1006" s="19"/>
      <c r="HG1006" s="19"/>
      <c r="HH1006" s="19"/>
      <c r="HI1006" s="19"/>
      <c r="HJ1006" s="19"/>
      <c r="HK1006" s="19"/>
      <c r="HL1006" s="19"/>
      <c r="HM1006" s="19"/>
      <c r="HN1006" s="19"/>
      <c r="HO1006" s="19"/>
      <c r="HP1006" s="19"/>
      <c r="HQ1006" s="19"/>
      <c r="HR1006" s="19"/>
      <c r="HS1006" s="19"/>
      <c r="HT1006" s="19"/>
      <c r="HU1006" s="19"/>
      <c r="HV1006" s="19"/>
      <c r="HW1006" s="19"/>
      <c r="HX1006" s="19"/>
      <c r="HY1006" s="19"/>
      <c r="HZ1006" s="19"/>
      <c r="IA1006" s="19"/>
      <c r="IB1006" s="19"/>
      <c r="IC1006" s="19"/>
      <c r="ID1006" s="19"/>
      <c r="IE1006" s="19"/>
      <c r="IF1006" s="19"/>
      <c r="IG1006" s="19"/>
      <c r="IH1006" s="19"/>
      <c r="II1006" s="19"/>
      <c r="IJ1006" s="19"/>
      <c r="IK1006" s="19"/>
      <c r="IL1006" s="19"/>
      <c r="IM1006" s="19"/>
      <c r="IN1006" s="19"/>
      <c r="IO1006" s="19"/>
      <c r="IP1006" s="19"/>
      <c r="IQ1006" s="19"/>
      <c r="IR1006" s="19"/>
      <c r="IS1006" s="19"/>
      <c r="IT1006" s="19"/>
      <c r="IU1006" s="19"/>
      <c r="IV1006" s="19"/>
      <c r="IW1006" s="19"/>
      <c r="IX1006" s="19"/>
      <c r="IY1006" s="19"/>
      <c r="IZ1006" s="19"/>
      <c r="JA1006" s="19"/>
      <c r="JB1006" s="19"/>
      <c r="JC1006" s="19"/>
      <c r="JD1006" s="19"/>
      <c r="JE1006" s="19"/>
      <c r="JF1006" s="19"/>
      <c r="JG1006" s="19"/>
      <c r="JH1006" s="19"/>
      <c r="JI1006" s="19"/>
      <c r="JJ1006" s="19"/>
      <c r="JK1006" s="19"/>
      <c r="JL1006" s="19"/>
      <c r="JM1006" s="19"/>
      <c r="JN1006" s="19"/>
      <c r="JO1006" s="19"/>
      <c r="JP1006" s="19"/>
      <c r="JQ1006" s="19"/>
      <c r="JR1006" s="19"/>
      <c r="JS1006" s="19"/>
      <c r="JT1006" s="19"/>
      <c r="JU1006" s="19"/>
      <c r="JV1006" s="19"/>
      <c r="JW1006" s="19"/>
      <c r="JX1006" s="19"/>
      <c r="JY1006" s="19"/>
      <c r="JZ1006" s="19"/>
      <c r="KA1006" s="19"/>
      <c r="KB1006" s="19"/>
      <c r="KC1006" s="19"/>
      <c r="KD1006" s="19"/>
      <c r="KE1006" s="19"/>
      <c r="KF1006" s="19"/>
      <c r="KG1006" s="19"/>
      <c r="KH1006" s="19"/>
      <c r="KI1006" s="19"/>
      <c r="KJ1006" s="19"/>
      <c r="KK1006" s="19"/>
      <c r="KL1006" s="19"/>
      <c r="KM1006" s="19"/>
      <c r="KN1006" s="19"/>
      <c r="KO1006" s="19"/>
      <c r="KP1006" s="19"/>
      <c r="KQ1006" s="19"/>
      <c r="KR1006" s="19"/>
      <c r="KS1006" s="19"/>
      <c r="KT1006" s="19"/>
      <c r="KU1006" s="19"/>
      <c r="KV1006" s="19"/>
      <c r="KW1006" s="19"/>
      <c r="KX1006" s="19"/>
      <c r="KY1006" s="19"/>
      <c r="KZ1006" s="19"/>
      <c r="LA1006" s="19"/>
      <c r="LB1006" s="19"/>
      <c r="LC1006" s="19"/>
      <c r="LD1006" s="19"/>
      <c r="LE1006" s="19"/>
      <c r="LF1006" s="19"/>
      <c r="LG1006" s="19"/>
      <c r="LH1006" s="19"/>
      <c r="LI1006" s="19"/>
      <c r="LJ1006" s="19"/>
      <c r="LK1006" s="19"/>
      <c r="LL1006" s="19"/>
      <c r="LM1006" s="19"/>
      <c r="LN1006" s="19"/>
      <c r="LO1006" s="19"/>
      <c r="LP1006" s="19"/>
      <c r="LQ1006" s="19"/>
      <c r="LR1006" s="19"/>
      <c r="LS1006" s="19"/>
      <c r="LT1006" s="19"/>
      <c r="LU1006" s="19"/>
      <c r="LV1006" s="19"/>
      <c r="LW1006" s="19"/>
      <c r="LX1006" s="19"/>
      <c r="LY1006" s="19"/>
      <c r="LZ1006" s="19"/>
      <c r="MA1006" s="19"/>
      <c r="MB1006" s="19"/>
      <c r="MC1006" s="19"/>
      <c r="MD1006" s="19"/>
      <c r="ME1006" s="19"/>
      <c r="MF1006" s="19"/>
      <c r="MG1006" s="19"/>
      <c r="MH1006" s="19"/>
      <c r="MI1006" s="19"/>
      <c r="MJ1006" s="19"/>
      <c r="MK1006" s="19"/>
      <c r="ML1006" s="19"/>
      <c r="MM1006" s="19"/>
      <c r="MN1006" s="19"/>
      <c r="MO1006" s="19"/>
      <c r="MP1006" s="19"/>
      <c r="MQ1006" s="19"/>
      <c r="MR1006" s="19"/>
      <c r="MS1006" s="19"/>
      <c r="MT1006" s="19"/>
      <c r="MU1006" s="19"/>
      <c r="MV1006" s="19"/>
      <c r="MW1006" s="19"/>
      <c r="MX1006" s="19"/>
      <c r="MY1006" s="19"/>
      <c r="MZ1006" s="19"/>
      <c r="NA1006" s="19"/>
      <c r="NB1006" s="19"/>
      <c r="NC1006" s="19"/>
      <c r="ND1006" s="19"/>
      <c r="NE1006" s="19"/>
      <c r="NF1006" s="19"/>
      <c r="NG1006" s="19"/>
      <c r="NH1006" s="19"/>
      <c r="NI1006" s="19"/>
      <c r="NJ1006" s="19"/>
      <c r="NK1006" s="19"/>
      <c r="NL1006" s="19"/>
      <c r="NM1006" s="19"/>
      <c r="NN1006" s="19"/>
      <c r="NO1006" s="19"/>
      <c r="NP1006" s="19"/>
      <c r="NQ1006" s="19"/>
      <c r="NR1006" s="19"/>
      <c r="NS1006" s="19"/>
      <c r="NT1006" s="19"/>
      <c r="NU1006" s="19"/>
      <c r="NV1006" s="19"/>
      <c r="NW1006" s="19"/>
      <c r="NX1006" s="19"/>
      <c r="NY1006" s="19"/>
      <c r="NZ1006" s="19"/>
      <c r="OA1006" s="19"/>
      <c r="OB1006" s="19"/>
      <c r="OC1006" s="19"/>
      <c r="OD1006" s="19"/>
      <c r="OE1006" s="19"/>
      <c r="OF1006" s="19"/>
      <c r="OG1006" s="19"/>
      <c r="OH1006" s="19"/>
      <c r="OI1006" s="19"/>
      <c r="OJ1006" s="19"/>
      <c r="OK1006" s="19"/>
      <c r="OL1006" s="19"/>
      <c r="OM1006" s="19"/>
      <c r="ON1006" s="19"/>
      <c r="OO1006" s="19"/>
      <c r="OP1006" s="19"/>
      <c r="OQ1006" s="19"/>
      <c r="OR1006" s="19"/>
      <c r="OS1006" s="19"/>
      <c r="OT1006" s="19"/>
      <c r="OU1006" s="19"/>
      <c r="OV1006" s="19"/>
      <c r="OW1006" s="19"/>
      <c r="OX1006" s="19"/>
      <c r="OY1006" s="19"/>
      <c r="OZ1006" s="19"/>
      <c r="PA1006" s="19"/>
      <c r="PB1006" s="19"/>
      <c r="PC1006" s="19"/>
      <c r="PD1006" s="19"/>
      <c r="PE1006" s="19"/>
      <c r="PF1006" s="19"/>
      <c r="PG1006" s="19"/>
      <c r="PH1006" s="19"/>
      <c r="PI1006" s="19"/>
      <c r="PJ1006" s="19"/>
      <c r="PK1006" s="19"/>
      <c r="PL1006" s="19"/>
      <c r="PM1006" s="19"/>
      <c r="PN1006" s="19"/>
      <c r="PO1006" s="19"/>
      <c r="PP1006" s="19"/>
      <c r="PQ1006" s="19"/>
      <c r="PR1006" s="19"/>
      <c r="PS1006" s="19"/>
      <c r="PT1006" s="19"/>
      <c r="PU1006" s="19"/>
      <c r="PV1006" s="19"/>
      <c r="PW1006" s="19"/>
      <c r="PX1006" s="19"/>
      <c r="PY1006" s="19"/>
      <c r="PZ1006" s="19"/>
      <c r="QA1006" s="19"/>
      <c r="QB1006" s="19"/>
      <c r="QC1006" s="19"/>
      <c r="QD1006" s="19"/>
      <c r="QE1006" s="19"/>
      <c r="QF1006" s="19"/>
      <c r="QG1006" s="19"/>
      <c r="QH1006" s="19"/>
      <c r="QI1006" s="19"/>
      <c r="QJ1006" s="19"/>
      <c r="QK1006" s="19"/>
      <c r="QL1006" s="19"/>
      <c r="QM1006" s="19"/>
      <c r="QN1006" s="19"/>
      <c r="QO1006" s="19"/>
      <c r="QP1006" s="19"/>
      <c r="QQ1006" s="19"/>
      <c r="QR1006" s="19"/>
      <c r="QS1006" s="19"/>
      <c r="QT1006" s="19"/>
      <c r="QU1006" s="19"/>
      <c r="QV1006" s="19"/>
      <c r="QW1006" s="19"/>
      <c r="QX1006" s="19"/>
      <c r="QY1006" s="19"/>
      <c r="QZ1006" s="19"/>
      <c r="RA1006" s="19"/>
      <c r="RB1006" s="19"/>
      <c r="RC1006" s="19"/>
      <c r="RD1006" s="19"/>
      <c r="RE1006" s="19"/>
      <c r="RF1006" s="19"/>
      <c r="RG1006" s="19"/>
      <c r="RH1006" s="19"/>
      <c r="RI1006" s="19"/>
      <c r="RJ1006" s="19"/>
      <c r="RK1006" s="19"/>
      <c r="RL1006" s="19"/>
      <c r="RM1006" s="19"/>
      <c r="RN1006" s="19"/>
      <c r="RO1006" s="19"/>
      <c r="RP1006" s="19"/>
      <c r="RQ1006" s="19"/>
      <c r="RR1006" s="19"/>
      <c r="RS1006" s="19"/>
      <c r="RT1006" s="19"/>
      <c r="RU1006" s="19"/>
      <c r="RV1006" s="19"/>
      <c r="RW1006" s="19"/>
      <c r="RX1006" s="19"/>
      <c r="RY1006" s="19"/>
      <c r="RZ1006" s="19"/>
      <c r="SA1006" s="19"/>
      <c r="SB1006" s="19"/>
      <c r="SC1006" s="19"/>
      <c r="SD1006" s="19"/>
      <c r="SE1006" s="19"/>
      <c r="SF1006" s="19"/>
      <c r="SG1006" s="19"/>
      <c r="SH1006" s="19"/>
      <c r="SI1006" s="19"/>
      <c r="SJ1006" s="19"/>
      <c r="SK1006" s="19"/>
      <c r="SL1006" s="19"/>
      <c r="SM1006" s="19"/>
      <c r="SN1006" s="19"/>
      <c r="SO1006" s="19"/>
      <c r="SP1006" s="19"/>
      <c r="SQ1006" s="19"/>
      <c r="SR1006" s="19"/>
      <c r="SS1006" s="19"/>
      <c r="ST1006" s="19"/>
      <c r="SU1006" s="19"/>
      <c r="SV1006" s="19"/>
      <c r="SW1006" s="19"/>
      <c r="SX1006" s="19"/>
      <c r="SY1006" s="19"/>
      <c r="SZ1006" s="19"/>
      <c r="TA1006" s="19"/>
      <c r="TB1006" s="19"/>
      <c r="TC1006" s="19"/>
      <c r="TD1006" s="19"/>
      <c r="TE1006" s="19"/>
      <c r="TF1006" s="19"/>
      <c r="TG1006" s="19"/>
      <c r="TH1006" s="19"/>
      <c r="TI1006" s="19"/>
      <c r="TJ1006" s="19"/>
      <c r="TK1006" s="19"/>
      <c r="TL1006" s="19"/>
      <c r="TM1006" s="19"/>
      <c r="TN1006" s="19"/>
      <c r="TO1006" s="19"/>
      <c r="TP1006" s="19"/>
      <c r="TQ1006" s="19"/>
      <c r="TR1006" s="19"/>
      <c r="TS1006" s="19"/>
      <c r="TT1006" s="19"/>
      <c r="TU1006" s="19"/>
      <c r="TV1006" s="19"/>
      <c r="TW1006" s="19"/>
      <c r="TX1006" s="19"/>
      <c r="TY1006" s="19"/>
      <c r="TZ1006" s="19"/>
      <c r="UA1006" s="19"/>
      <c r="UB1006" s="19"/>
      <c r="UC1006" s="19"/>
      <c r="UD1006" s="19"/>
      <c r="UE1006" s="19"/>
      <c r="UF1006" s="19"/>
      <c r="UG1006" s="19"/>
      <c r="UH1006" s="19"/>
      <c r="UI1006" s="19"/>
      <c r="UJ1006" s="19"/>
      <c r="UK1006" s="19"/>
      <c r="UL1006" s="19"/>
      <c r="UM1006" s="19"/>
      <c r="UN1006" s="19"/>
      <c r="UO1006" s="19"/>
      <c r="UP1006" s="19"/>
      <c r="UQ1006" s="19"/>
      <c r="UR1006" s="19"/>
      <c r="US1006" s="19"/>
      <c r="UT1006" s="19"/>
      <c r="UU1006" s="19"/>
      <c r="UV1006" s="19"/>
      <c r="UW1006" s="19"/>
      <c r="UX1006" s="19"/>
      <c r="UY1006" s="19"/>
      <c r="UZ1006" s="19"/>
      <c r="VA1006" s="19"/>
      <c r="VB1006" s="19"/>
      <c r="VC1006" s="19"/>
      <c r="VD1006" s="19"/>
      <c r="VE1006" s="19"/>
      <c r="VF1006" s="19"/>
      <c r="VG1006" s="19"/>
      <c r="VH1006" s="19"/>
      <c r="VI1006" s="19"/>
      <c r="VJ1006" s="19"/>
      <c r="VK1006" s="19"/>
      <c r="VL1006" s="19"/>
      <c r="VM1006" s="19"/>
      <c r="VN1006" s="19"/>
      <c r="VO1006" s="19"/>
      <c r="VP1006" s="19"/>
      <c r="VQ1006" s="19"/>
      <c r="VR1006" s="19"/>
      <c r="VS1006" s="19"/>
      <c r="VT1006" s="19"/>
      <c r="VU1006" s="19"/>
      <c r="VV1006" s="19"/>
      <c r="VW1006" s="19"/>
      <c r="VX1006" s="19"/>
      <c r="VY1006" s="19"/>
      <c r="VZ1006" s="19"/>
      <c r="WA1006" s="19"/>
      <c r="WB1006" s="19"/>
      <c r="WC1006" s="19"/>
      <c r="WD1006" s="19"/>
      <c r="WE1006" s="19"/>
      <c r="WF1006" s="19"/>
      <c r="WG1006" s="19"/>
      <c r="WH1006" s="19"/>
      <c r="WI1006" s="19"/>
      <c r="WJ1006" s="19"/>
      <c r="WK1006" s="19"/>
      <c r="WL1006" s="19"/>
      <c r="WM1006" s="19"/>
      <c r="WN1006" s="19"/>
      <c r="WO1006" s="19"/>
      <c r="WP1006" s="19"/>
      <c r="WQ1006" s="19"/>
      <c r="WR1006" s="19"/>
      <c r="WS1006" s="19"/>
      <c r="WT1006" s="19"/>
      <c r="WU1006" s="19"/>
      <c r="WV1006" s="19"/>
      <c r="WW1006" s="19"/>
      <c r="WX1006" s="19"/>
      <c r="WY1006" s="19"/>
    </row>
    <row r="1007" spans="1:623" s="17" customFormat="1" hidden="1" x14ac:dyDescent="0.2">
      <c r="A1007" s="16"/>
      <c r="I1007" s="18"/>
      <c r="J1007" s="18"/>
      <c r="N1007" s="16"/>
      <c r="S1007" s="19"/>
      <c r="T1007" s="19"/>
      <c r="U1007" s="19"/>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19"/>
      <c r="BW1007" s="19"/>
      <c r="BX1007" s="19"/>
      <c r="BY1007" s="19"/>
      <c r="BZ1007" s="19"/>
      <c r="CA1007" s="19"/>
      <c r="CB1007" s="19"/>
      <c r="CC1007" s="19"/>
      <c r="CD1007" s="19"/>
      <c r="CE1007" s="19"/>
      <c r="CF1007" s="19"/>
      <c r="CG1007" s="19"/>
      <c r="CH1007" s="19"/>
      <c r="CI1007" s="19"/>
      <c r="CJ1007" s="19"/>
      <c r="CK1007" s="19"/>
      <c r="CL1007" s="19"/>
      <c r="CM1007" s="19"/>
      <c r="CN1007" s="19"/>
      <c r="CO1007" s="19"/>
      <c r="CP1007" s="19"/>
      <c r="CQ1007" s="19"/>
      <c r="CR1007" s="19"/>
      <c r="CS1007" s="19"/>
      <c r="CT1007" s="19"/>
      <c r="CU1007" s="19"/>
      <c r="CV1007" s="19"/>
      <c r="CW1007" s="19"/>
      <c r="CX1007" s="19"/>
      <c r="CY1007" s="19"/>
      <c r="CZ1007" s="19"/>
      <c r="DA1007" s="19"/>
      <c r="DB1007" s="19"/>
      <c r="DC1007" s="19"/>
      <c r="DD1007" s="19"/>
      <c r="DE1007" s="19"/>
      <c r="DF1007" s="19"/>
      <c r="DG1007" s="19"/>
      <c r="DH1007" s="19"/>
      <c r="DI1007" s="19"/>
      <c r="DJ1007" s="19"/>
      <c r="DK1007" s="19"/>
      <c r="DL1007" s="19"/>
      <c r="DM1007" s="19"/>
      <c r="DN1007" s="19"/>
      <c r="DO1007" s="19"/>
      <c r="DP1007" s="19"/>
      <c r="DQ1007" s="19"/>
      <c r="DR1007" s="19"/>
      <c r="DS1007" s="19"/>
      <c r="DT1007" s="19"/>
      <c r="DU1007" s="19"/>
      <c r="DV1007" s="19"/>
      <c r="DW1007" s="19"/>
      <c r="DX1007" s="19"/>
      <c r="DY1007" s="19"/>
      <c r="DZ1007" s="19"/>
      <c r="EA1007" s="19"/>
      <c r="EB1007" s="19"/>
      <c r="EC1007" s="19"/>
      <c r="ED1007" s="19"/>
      <c r="EE1007" s="19"/>
      <c r="EF1007" s="19"/>
      <c r="EG1007" s="19"/>
      <c r="EH1007" s="19"/>
      <c r="EI1007" s="19"/>
      <c r="EJ1007" s="19"/>
      <c r="EK1007" s="19"/>
      <c r="EL1007" s="19"/>
      <c r="EM1007" s="19"/>
      <c r="EN1007" s="19"/>
      <c r="EO1007" s="19"/>
      <c r="EP1007" s="19"/>
      <c r="EQ1007" s="19"/>
      <c r="ER1007" s="19"/>
      <c r="ES1007" s="19"/>
      <c r="ET1007" s="19"/>
      <c r="EU1007" s="19"/>
      <c r="EV1007" s="19"/>
      <c r="EW1007" s="19"/>
      <c r="EX1007" s="19"/>
      <c r="EY1007" s="19"/>
      <c r="EZ1007" s="19"/>
      <c r="FA1007" s="19"/>
      <c r="FB1007" s="19"/>
      <c r="FC1007" s="19"/>
      <c r="FD1007" s="19"/>
      <c r="FE1007" s="19"/>
      <c r="FF1007" s="19"/>
      <c r="FG1007" s="19"/>
      <c r="FH1007" s="19"/>
      <c r="FI1007" s="19"/>
      <c r="FJ1007" s="19"/>
      <c r="FK1007" s="19"/>
      <c r="FL1007" s="19"/>
      <c r="FM1007" s="19"/>
      <c r="FN1007" s="19"/>
      <c r="FO1007" s="19"/>
      <c r="FP1007" s="19"/>
      <c r="FQ1007" s="19"/>
      <c r="FR1007" s="19"/>
      <c r="FS1007" s="19"/>
      <c r="FT1007" s="19"/>
      <c r="FU1007" s="19"/>
      <c r="FV1007" s="19"/>
      <c r="FW1007" s="19"/>
      <c r="FX1007" s="19"/>
      <c r="FY1007" s="19"/>
      <c r="FZ1007" s="19"/>
      <c r="GA1007" s="19"/>
      <c r="GB1007" s="19"/>
      <c r="GC1007" s="19"/>
      <c r="GD1007" s="19"/>
      <c r="GE1007" s="19"/>
      <c r="GF1007" s="19"/>
      <c r="GG1007" s="19"/>
      <c r="GH1007" s="19"/>
      <c r="GI1007" s="19"/>
      <c r="GJ1007" s="19"/>
      <c r="GK1007" s="19"/>
      <c r="GL1007" s="19"/>
      <c r="GM1007" s="19"/>
      <c r="GN1007" s="19"/>
      <c r="GO1007" s="19"/>
      <c r="GP1007" s="19"/>
      <c r="GQ1007" s="19"/>
      <c r="GR1007" s="19"/>
      <c r="GS1007" s="19"/>
      <c r="GT1007" s="19"/>
      <c r="GU1007" s="19"/>
      <c r="GV1007" s="19"/>
      <c r="GW1007" s="19"/>
      <c r="GX1007" s="19"/>
      <c r="GY1007" s="19"/>
      <c r="GZ1007" s="19"/>
      <c r="HA1007" s="19"/>
      <c r="HB1007" s="19"/>
      <c r="HC1007" s="19"/>
      <c r="HD1007" s="19"/>
      <c r="HE1007" s="19"/>
      <c r="HF1007" s="19"/>
      <c r="HG1007" s="19"/>
      <c r="HH1007" s="19"/>
      <c r="HI1007" s="19"/>
      <c r="HJ1007" s="19"/>
      <c r="HK1007" s="19"/>
      <c r="HL1007" s="19"/>
      <c r="HM1007" s="19"/>
      <c r="HN1007" s="19"/>
      <c r="HO1007" s="19"/>
      <c r="HP1007" s="19"/>
      <c r="HQ1007" s="19"/>
      <c r="HR1007" s="19"/>
      <c r="HS1007" s="19"/>
      <c r="HT1007" s="19"/>
      <c r="HU1007" s="19"/>
      <c r="HV1007" s="19"/>
      <c r="HW1007" s="19"/>
      <c r="HX1007" s="19"/>
      <c r="HY1007" s="19"/>
      <c r="HZ1007" s="19"/>
      <c r="IA1007" s="19"/>
      <c r="IB1007" s="19"/>
      <c r="IC1007" s="19"/>
      <c r="ID1007" s="19"/>
      <c r="IE1007" s="19"/>
      <c r="IF1007" s="19"/>
      <c r="IG1007" s="19"/>
      <c r="IH1007" s="19"/>
      <c r="II1007" s="19"/>
      <c r="IJ1007" s="19"/>
      <c r="IK1007" s="19"/>
      <c r="IL1007" s="19"/>
      <c r="IM1007" s="19"/>
      <c r="IN1007" s="19"/>
      <c r="IO1007" s="19"/>
      <c r="IP1007" s="19"/>
      <c r="IQ1007" s="19"/>
      <c r="IR1007" s="19"/>
      <c r="IS1007" s="19"/>
      <c r="IT1007" s="19"/>
      <c r="IU1007" s="19"/>
      <c r="IV1007" s="19"/>
      <c r="IW1007" s="19"/>
      <c r="IX1007" s="19"/>
      <c r="IY1007" s="19"/>
      <c r="IZ1007" s="19"/>
      <c r="JA1007" s="19"/>
      <c r="JB1007" s="19"/>
      <c r="JC1007" s="19"/>
      <c r="JD1007" s="19"/>
      <c r="JE1007" s="19"/>
      <c r="JF1007" s="19"/>
      <c r="JG1007" s="19"/>
      <c r="JH1007" s="19"/>
      <c r="JI1007" s="19"/>
      <c r="JJ1007" s="19"/>
      <c r="JK1007" s="19"/>
      <c r="JL1007" s="19"/>
      <c r="JM1007" s="19"/>
      <c r="JN1007" s="19"/>
      <c r="JO1007" s="19"/>
      <c r="JP1007" s="19"/>
      <c r="JQ1007" s="19"/>
      <c r="JR1007" s="19"/>
      <c r="JS1007" s="19"/>
      <c r="JT1007" s="19"/>
      <c r="JU1007" s="19"/>
      <c r="JV1007" s="19"/>
      <c r="JW1007" s="19"/>
      <c r="JX1007" s="19"/>
      <c r="JY1007" s="19"/>
      <c r="JZ1007" s="19"/>
      <c r="KA1007" s="19"/>
      <c r="KB1007" s="19"/>
      <c r="KC1007" s="19"/>
      <c r="KD1007" s="19"/>
      <c r="KE1007" s="19"/>
      <c r="KF1007" s="19"/>
      <c r="KG1007" s="19"/>
      <c r="KH1007" s="19"/>
      <c r="KI1007" s="19"/>
      <c r="KJ1007" s="19"/>
      <c r="KK1007" s="19"/>
      <c r="KL1007" s="19"/>
      <c r="KM1007" s="19"/>
      <c r="KN1007" s="19"/>
      <c r="KO1007" s="19"/>
      <c r="KP1007" s="19"/>
      <c r="KQ1007" s="19"/>
      <c r="KR1007" s="19"/>
      <c r="KS1007" s="19"/>
      <c r="KT1007" s="19"/>
      <c r="KU1007" s="19"/>
      <c r="KV1007" s="19"/>
      <c r="KW1007" s="19"/>
      <c r="KX1007" s="19"/>
      <c r="KY1007" s="19"/>
      <c r="KZ1007" s="19"/>
      <c r="LA1007" s="19"/>
      <c r="LB1007" s="19"/>
      <c r="LC1007" s="19"/>
      <c r="LD1007" s="19"/>
      <c r="LE1007" s="19"/>
      <c r="LF1007" s="19"/>
      <c r="LG1007" s="19"/>
      <c r="LH1007" s="19"/>
      <c r="LI1007" s="19"/>
      <c r="LJ1007" s="19"/>
      <c r="LK1007" s="19"/>
      <c r="LL1007" s="19"/>
      <c r="LM1007" s="19"/>
      <c r="LN1007" s="19"/>
      <c r="LO1007" s="19"/>
      <c r="LP1007" s="19"/>
      <c r="LQ1007" s="19"/>
      <c r="LR1007" s="19"/>
      <c r="LS1007" s="19"/>
      <c r="LT1007" s="19"/>
      <c r="LU1007" s="19"/>
      <c r="LV1007" s="19"/>
      <c r="LW1007" s="19"/>
      <c r="LX1007" s="19"/>
      <c r="LY1007" s="19"/>
      <c r="LZ1007" s="19"/>
      <c r="MA1007" s="19"/>
      <c r="MB1007" s="19"/>
      <c r="MC1007" s="19"/>
      <c r="MD1007" s="19"/>
      <c r="ME1007" s="19"/>
      <c r="MF1007" s="19"/>
      <c r="MG1007" s="19"/>
      <c r="MH1007" s="19"/>
      <c r="MI1007" s="19"/>
      <c r="MJ1007" s="19"/>
      <c r="MK1007" s="19"/>
      <c r="ML1007" s="19"/>
      <c r="MM1007" s="19"/>
      <c r="MN1007" s="19"/>
      <c r="MO1007" s="19"/>
      <c r="MP1007" s="19"/>
      <c r="MQ1007" s="19"/>
      <c r="MR1007" s="19"/>
      <c r="MS1007" s="19"/>
      <c r="MT1007" s="19"/>
      <c r="MU1007" s="19"/>
      <c r="MV1007" s="19"/>
      <c r="MW1007" s="19"/>
      <c r="MX1007" s="19"/>
      <c r="MY1007" s="19"/>
      <c r="MZ1007" s="19"/>
      <c r="NA1007" s="19"/>
      <c r="NB1007" s="19"/>
      <c r="NC1007" s="19"/>
      <c r="ND1007" s="19"/>
      <c r="NE1007" s="19"/>
      <c r="NF1007" s="19"/>
      <c r="NG1007" s="19"/>
      <c r="NH1007" s="19"/>
      <c r="NI1007" s="19"/>
      <c r="NJ1007" s="19"/>
      <c r="NK1007" s="19"/>
      <c r="NL1007" s="19"/>
      <c r="NM1007" s="19"/>
      <c r="NN1007" s="19"/>
      <c r="NO1007" s="19"/>
      <c r="NP1007" s="19"/>
      <c r="NQ1007" s="19"/>
      <c r="NR1007" s="19"/>
      <c r="NS1007" s="19"/>
      <c r="NT1007" s="19"/>
      <c r="NU1007" s="19"/>
      <c r="NV1007" s="19"/>
      <c r="NW1007" s="19"/>
      <c r="NX1007" s="19"/>
      <c r="NY1007" s="19"/>
      <c r="NZ1007" s="19"/>
      <c r="OA1007" s="19"/>
      <c r="OB1007" s="19"/>
      <c r="OC1007" s="19"/>
      <c r="OD1007" s="19"/>
      <c r="OE1007" s="19"/>
      <c r="OF1007" s="19"/>
      <c r="OG1007" s="19"/>
      <c r="OH1007" s="19"/>
      <c r="OI1007" s="19"/>
      <c r="OJ1007" s="19"/>
      <c r="OK1007" s="19"/>
      <c r="OL1007" s="19"/>
      <c r="OM1007" s="19"/>
      <c r="ON1007" s="19"/>
      <c r="OO1007" s="19"/>
      <c r="OP1007" s="19"/>
      <c r="OQ1007" s="19"/>
      <c r="OR1007" s="19"/>
      <c r="OS1007" s="19"/>
      <c r="OT1007" s="19"/>
      <c r="OU1007" s="19"/>
      <c r="OV1007" s="19"/>
      <c r="OW1007" s="19"/>
      <c r="OX1007" s="19"/>
      <c r="OY1007" s="19"/>
      <c r="OZ1007" s="19"/>
      <c r="PA1007" s="19"/>
      <c r="PB1007" s="19"/>
      <c r="PC1007" s="19"/>
      <c r="PD1007" s="19"/>
      <c r="PE1007" s="19"/>
      <c r="PF1007" s="19"/>
      <c r="PG1007" s="19"/>
      <c r="PH1007" s="19"/>
      <c r="PI1007" s="19"/>
      <c r="PJ1007" s="19"/>
      <c r="PK1007" s="19"/>
      <c r="PL1007" s="19"/>
      <c r="PM1007" s="19"/>
      <c r="PN1007" s="19"/>
      <c r="PO1007" s="19"/>
      <c r="PP1007" s="19"/>
      <c r="PQ1007" s="19"/>
      <c r="PR1007" s="19"/>
      <c r="PS1007" s="19"/>
      <c r="PT1007" s="19"/>
      <c r="PU1007" s="19"/>
      <c r="PV1007" s="19"/>
      <c r="PW1007" s="19"/>
      <c r="PX1007" s="19"/>
      <c r="PY1007" s="19"/>
      <c r="PZ1007" s="19"/>
      <c r="QA1007" s="19"/>
      <c r="QB1007" s="19"/>
      <c r="QC1007" s="19"/>
      <c r="QD1007" s="19"/>
      <c r="QE1007" s="19"/>
      <c r="QF1007" s="19"/>
      <c r="QG1007" s="19"/>
      <c r="QH1007" s="19"/>
      <c r="QI1007" s="19"/>
      <c r="QJ1007" s="19"/>
      <c r="QK1007" s="19"/>
      <c r="QL1007" s="19"/>
      <c r="QM1007" s="19"/>
      <c r="QN1007" s="19"/>
      <c r="QO1007" s="19"/>
      <c r="QP1007" s="19"/>
      <c r="QQ1007" s="19"/>
      <c r="QR1007" s="19"/>
      <c r="QS1007" s="19"/>
      <c r="QT1007" s="19"/>
      <c r="QU1007" s="19"/>
      <c r="QV1007" s="19"/>
      <c r="QW1007" s="19"/>
      <c r="QX1007" s="19"/>
      <c r="QY1007" s="19"/>
      <c r="QZ1007" s="19"/>
      <c r="RA1007" s="19"/>
      <c r="RB1007" s="19"/>
      <c r="RC1007" s="19"/>
      <c r="RD1007" s="19"/>
      <c r="RE1007" s="19"/>
      <c r="RF1007" s="19"/>
      <c r="RG1007" s="19"/>
      <c r="RH1007" s="19"/>
      <c r="RI1007" s="19"/>
      <c r="RJ1007" s="19"/>
      <c r="RK1007" s="19"/>
      <c r="RL1007" s="19"/>
      <c r="RM1007" s="19"/>
      <c r="RN1007" s="19"/>
      <c r="RO1007" s="19"/>
      <c r="RP1007" s="19"/>
      <c r="RQ1007" s="19"/>
      <c r="RR1007" s="19"/>
      <c r="RS1007" s="19"/>
      <c r="RT1007" s="19"/>
      <c r="RU1007" s="19"/>
      <c r="RV1007" s="19"/>
      <c r="RW1007" s="19"/>
      <c r="RX1007" s="19"/>
      <c r="RY1007" s="19"/>
      <c r="RZ1007" s="19"/>
      <c r="SA1007" s="19"/>
      <c r="SB1007" s="19"/>
      <c r="SC1007" s="19"/>
      <c r="SD1007" s="19"/>
      <c r="SE1007" s="19"/>
      <c r="SF1007" s="19"/>
      <c r="SG1007" s="19"/>
      <c r="SH1007" s="19"/>
      <c r="SI1007" s="19"/>
      <c r="SJ1007" s="19"/>
      <c r="SK1007" s="19"/>
      <c r="SL1007" s="19"/>
      <c r="SM1007" s="19"/>
      <c r="SN1007" s="19"/>
      <c r="SO1007" s="19"/>
      <c r="SP1007" s="19"/>
      <c r="SQ1007" s="19"/>
      <c r="SR1007" s="19"/>
      <c r="SS1007" s="19"/>
      <c r="ST1007" s="19"/>
      <c r="SU1007" s="19"/>
      <c r="SV1007" s="19"/>
      <c r="SW1007" s="19"/>
      <c r="SX1007" s="19"/>
      <c r="SY1007" s="19"/>
      <c r="SZ1007" s="19"/>
      <c r="TA1007" s="19"/>
      <c r="TB1007" s="19"/>
      <c r="TC1007" s="19"/>
      <c r="TD1007" s="19"/>
      <c r="TE1007" s="19"/>
      <c r="TF1007" s="19"/>
      <c r="TG1007" s="19"/>
      <c r="TH1007" s="19"/>
      <c r="TI1007" s="19"/>
      <c r="TJ1007" s="19"/>
      <c r="TK1007" s="19"/>
      <c r="TL1007" s="19"/>
      <c r="TM1007" s="19"/>
      <c r="TN1007" s="19"/>
      <c r="TO1007" s="19"/>
      <c r="TP1007" s="19"/>
      <c r="TQ1007" s="19"/>
      <c r="TR1007" s="19"/>
      <c r="TS1007" s="19"/>
      <c r="TT1007" s="19"/>
      <c r="TU1007" s="19"/>
      <c r="TV1007" s="19"/>
      <c r="TW1007" s="19"/>
      <c r="TX1007" s="19"/>
      <c r="TY1007" s="19"/>
      <c r="TZ1007" s="19"/>
      <c r="UA1007" s="19"/>
      <c r="UB1007" s="19"/>
      <c r="UC1007" s="19"/>
      <c r="UD1007" s="19"/>
      <c r="UE1007" s="19"/>
      <c r="UF1007" s="19"/>
      <c r="UG1007" s="19"/>
      <c r="UH1007" s="19"/>
      <c r="UI1007" s="19"/>
      <c r="UJ1007" s="19"/>
      <c r="UK1007" s="19"/>
      <c r="UL1007" s="19"/>
      <c r="UM1007" s="19"/>
      <c r="UN1007" s="19"/>
      <c r="UO1007" s="19"/>
      <c r="UP1007" s="19"/>
      <c r="UQ1007" s="19"/>
      <c r="UR1007" s="19"/>
      <c r="US1007" s="19"/>
      <c r="UT1007" s="19"/>
      <c r="UU1007" s="19"/>
      <c r="UV1007" s="19"/>
      <c r="UW1007" s="19"/>
      <c r="UX1007" s="19"/>
      <c r="UY1007" s="19"/>
      <c r="UZ1007" s="19"/>
      <c r="VA1007" s="19"/>
      <c r="VB1007" s="19"/>
      <c r="VC1007" s="19"/>
      <c r="VD1007" s="19"/>
      <c r="VE1007" s="19"/>
      <c r="VF1007" s="19"/>
      <c r="VG1007" s="19"/>
      <c r="VH1007" s="19"/>
      <c r="VI1007" s="19"/>
      <c r="VJ1007" s="19"/>
      <c r="VK1007" s="19"/>
      <c r="VL1007" s="19"/>
      <c r="VM1007" s="19"/>
      <c r="VN1007" s="19"/>
      <c r="VO1007" s="19"/>
      <c r="VP1007" s="19"/>
      <c r="VQ1007" s="19"/>
      <c r="VR1007" s="19"/>
      <c r="VS1007" s="19"/>
      <c r="VT1007" s="19"/>
      <c r="VU1007" s="19"/>
      <c r="VV1007" s="19"/>
      <c r="VW1007" s="19"/>
      <c r="VX1007" s="19"/>
      <c r="VY1007" s="19"/>
      <c r="VZ1007" s="19"/>
      <c r="WA1007" s="19"/>
      <c r="WB1007" s="19"/>
      <c r="WC1007" s="19"/>
      <c r="WD1007" s="19"/>
      <c r="WE1007" s="19"/>
      <c r="WF1007" s="19"/>
      <c r="WG1007" s="19"/>
      <c r="WH1007" s="19"/>
      <c r="WI1007" s="19"/>
      <c r="WJ1007" s="19"/>
      <c r="WK1007" s="19"/>
      <c r="WL1007" s="19"/>
      <c r="WM1007" s="19"/>
      <c r="WN1007" s="19"/>
      <c r="WO1007" s="19"/>
      <c r="WP1007" s="19"/>
      <c r="WQ1007" s="19"/>
      <c r="WR1007" s="19"/>
      <c r="WS1007" s="19"/>
      <c r="WT1007" s="19"/>
      <c r="WU1007" s="19"/>
      <c r="WV1007" s="19"/>
      <c r="WW1007" s="19"/>
      <c r="WX1007" s="19"/>
      <c r="WY1007" s="19"/>
    </row>
    <row r="1008" spans="1:623" s="17" customFormat="1" hidden="1" x14ac:dyDescent="0.2">
      <c r="A1008" s="16"/>
      <c r="I1008" s="18"/>
      <c r="J1008" s="18"/>
      <c r="N1008" s="16"/>
      <c r="S1008" s="19"/>
      <c r="T1008" s="19"/>
      <c r="U1008" s="19"/>
      <c r="V1008" s="19"/>
      <c r="W1008" s="19"/>
      <c r="X1008" s="19"/>
      <c r="Y1008" s="19"/>
      <c r="Z1008" s="19"/>
      <c r="AA1008" s="19"/>
      <c r="AB1008" s="19"/>
      <c r="AC1008" s="19"/>
      <c r="AD1008" s="19"/>
      <c r="AE1008" s="19"/>
      <c r="AF1008" s="19"/>
      <c r="AG1008" s="19"/>
      <c r="AH1008" s="19"/>
      <c r="AI1008" s="19"/>
      <c r="AJ1008" s="19"/>
      <c r="AK1008" s="19"/>
      <c r="AL1008" s="19"/>
      <c r="AM1008" s="19"/>
      <c r="AN1008" s="19"/>
      <c r="AO1008" s="19"/>
      <c r="AP1008" s="19"/>
      <c r="AQ1008" s="19"/>
      <c r="AR1008" s="19"/>
      <c r="AS1008" s="19"/>
      <c r="AT1008" s="19"/>
      <c r="AU1008" s="19"/>
      <c r="AV1008" s="19"/>
      <c r="AW1008" s="19"/>
      <c r="AX1008" s="19"/>
      <c r="AY1008" s="19"/>
      <c r="AZ1008" s="19"/>
      <c r="BA1008" s="19"/>
      <c r="BB1008" s="19"/>
      <c r="BC1008" s="19"/>
      <c r="BD1008" s="19"/>
      <c r="BE1008" s="19"/>
      <c r="BF1008" s="19"/>
      <c r="BG1008" s="19"/>
      <c r="BH1008" s="19"/>
      <c r="BI1008" s="19"/>
      <c r="BJ1008" s="19"/>
      <c r="BK1008" s="19"/>
      <c r="BL1008" s="19"/>
      <c r="BM1008" s="19"/>
      <c r="BN1008" s="19"/>
      <c r="BO1008" s="19"/>
      <c r="BP1008" s="19"/>
      <c r="BQ1008" s="19"/>
      <c r="BR1008" s="19"/>
      <c r="BS1008" s="19"/>
      <c r="BT1008" s="19"/>
      <c r="BU1008" s="19"/>
      <c r="BV1008" s="19"/>
      <c r="BW1008" s="19"/>
      <c r="BX1008" s="19"/>
      <c r="BY1008" s="19"/>
      <c r="BZ1008" s="19"/>
      <c r="CA1008" s="19"/>
      <c r="CB1008" s="19"/>
      <c r="CC1008" s="19"/>
      <c r="CD1008" s="19"/>
      <c r="CE1008" s="19"/>
      <c r="CF1008" s="19"/>
      <c r="CG1008" s="19"/>
      <c r="CH1008" s="19"/>
      <c r="CI1008" s="19"/>
      <c r="CJ1008" s="19"/>
      <c r="CK1008" s="19"/>
      <c r="CL1008" s="19"/>
      <c r="CM1008" s="19"/>
      <c r="CN1008" s="19"/>
      <c r="CO1008" s="19"/>
      <c r="CP1008" s="19"/>
      <c r="CQ1008" s="19"/>
      <c r="CR1008" s="19"/>
      <c r="CS1008" s="19"/>
      <c r="CT1008" s="19"/>
      <c r="CU1008" s="19"/>
      <c r="CV1008" s="19"/>
      <c r="CW1008" s="19"/>
      <c r="CX1008" s="19"/>
      <c r="CY1008" s="19"/>
      <c r="CZ1008" s="19"/>
      <c r="DA1008" s="19"/>
      <c r="DB1008" s="19"/>
      <c r="DC1008" s="19"/>
      <c r="DD1008" s="19"/>
      <c r="DE1008" s="19"/>
      <c r="DF1008" s="19"/>
      <c r="DG1008" s="19"/>
      <c r="DH1008" s="19"/>
      <c r="DI1008" s="19"/>
      <c r="DJ1008" s="19"/>
      <c r="DK1008" s="19"/>
      <c r="DL1008" s="19"/>
      <c r="DM1008" s="19"/>
      <c r="DN1008" s="19"/>
      <c r="DO1008" s="19"/>
      <c r="DP1008" s="19"/>
      <c r="DQ1008" s="19"/>
      <c r="DR1008" s="19"/>
      <c r="DS1008" s="19"/>
      <c r="DT1008" s="19"/>
      <c r="DU1008" s="19"/>
      <c r="DV1008" s="19"/>
      <c r="DW1008" s="19"/>
      <c r="DX1008" s="19"/>
      <c r="DY1008" s="19"/>
      <c r="DZ1008" s="19"/>
      <c r="EA1008" s="19"/>
      <c r="EB1008" s="19"/>
      <c r="EC1008" s="19"/>
      <c r="ED1008" s="19"/>
      <c r="EE1008" s="19"/>
      <c r="EF1008" s="19"/>
      <c r="EG1008" s="19"/>
      <c r="EH1008" s="19"/>
      <c r="EI1008" s="19"/>
      <c r="EJ1008" s="19"/>
      <c r="EK1008" s="19"/>
      <c r="EL1008" s="19"/>
      <c r="EM1008" s="19"/>
      <c r="EN1008" s="19"/>
      <c r="EO1008" s="19"/>
      <c r="EP1008" s="19"/>
      <c r="EQ1008" s="19"/>
      <c r="ER1008" s="19"/>
      <c r="ES1008" s="19"/>
      <c r="ET1008" s="19"/>
      <c r="EU1008" s="19"/>
      <c r="EV1008" s="19"/>
      <c r="EW1008" s="19"/>
      <c r="EX1008" s="19"/>
      <c r="EY1008" s="19"/>
      <c r="EZ1008" s="19"/>
      <c r="FA1008" s="19"/>
      <c r="FB1008" s="19"/>
      <c r="FC1008" s="19"/>
      <c r="FD1008" s="19"/>
      <c r="FE1008" s="19"/>
      <c r="FF1008" s="19"/>
      <c r="FG1008" s="19"/>
      <c r="FH1008" s="19"/>
      <c r="FI1008" s="19"/>
      <c r="FJ1008" s="19"/>
      <c r="FK1008" s="19"/>
      <c r="FL1008" s="19"/>
      <c r="FM1008" s="19"/>
      <c r="FN1008" s="19"/>
      <c r="FO1008" s="19"/>
      <c r="FP1008" s="19"/>
      <c r="FQ1008" s="19"/>
      <c r="FR1008" s="19"/>
      <c r="FS1008" s="19"/>
      <c r="FT1008" s="19"/>
      <c r="FU1008" s="19"/>
      <c r="FV1008" s="19"/>
      <c r="FW1008" s="19"/>
      <c r="FX1008" s="19"/>
      <c r="FY1008" s="19"/>
      <c r="FZ1008" s="19"/>
      <c r="GA1008" s="19"/>
      <c r="GB1008" s="19"/>
      <c r="GC1008" s="19"/>
      <c r="GD1008" s="19"/>
      <c r="GE1008" s="19"/>
      <c r="GF1008" s="19"/>
      <c r="GG1008" s="19"/>
      <c r="GH1008" s="19"/>
      <c r="GI1008" s="19"/>
      <c r="GJ1008" s="19"/>
      <c r="GK1008" s="19"/>
      <c r="GL1008" s="19"/>
      <c r="GM1008" s="19"/>
      <c r="GN1008" s="19"/>
      <c r="GO1008" s="19"/>
      <c r="GP1008" s="19"/>
      <c r="GQ1008" s="19"/>
      <c r="GR1008" s="19"/>
      <c r="GS1008" s="19"/>
      <c r="GT1008" s="19"/>
      <c r="GU1008" s="19"/>
      <c r="GV1008" s="19"/>
      <c r="GW1008" s="19"/>
      <c r="GX1008" s="19"/>
      <c r="GY1008" s="19"/>
      <c r="GZ1008" s="19"/>
      <c r="HA1008" s="19"/>
      <c r="HB1008" s="19"/>
      <c r="HC1008" s="19"/>
      <c r="HD1008" s="19"/>
      <c r="HE1008" s="19"/>
      <c r="HF1008" s="19"/>
      <c r="HG1008" s="19"/>
      <c r="HH1008" s="19"/>
      <c r="HI1008" s="19"/>
      <c r="HJ1008" s="19"/>
      <c r="HK1008" s="19"/>
      <c r="HL1008" s="19"/>
      <c r="HM1008" s="19"/>
      <c r="HN1008" s="19"/>
      <c r="HO1008" s="19"/>
      <c r="HP1008" s="19"/>
      <c r="HQ1008" s="19"/>
      <c r="HR1008" s="19"/>
      <c r="HS1008" s="19"/>
      <c r="HT1008" s="19"/>
      <c r="HU1008" s="19"/>
      <c r="HV1008" s="19"/>
      <c r="HW1008" s="19"/>
      <c r="HX1008" s="19"/>
      <c r="HY1008" s="19"/>
      <c r="HZ1008" s="19"/>
      <c r="IA1008" s="19"/>
      <c r="IB1008" s="19"/>
      <c r="IC1008" s="19"/>
      <c r="ID1008" s="19"/>
      <c r="IE1008" s="19"/>
      <c r="IF1008" s="19"/>
      <c r="IG1008" s="19"/>
      <c r="IH1008" s="19"/>
      <c r="II1008" s="19"/>
      <c r="IJ1008" s="19"/>
      <c r="IK1008" s="19"/>
      <c r="IL1008" s="19"/>
      <c r="IM1008" s="19"/>
      <c r="IN1008" s="19"/>
      <c r="IO1008" s="19"/>
      <c r="IP1008" s="19"/>
      <c r="IQ1008" s="19"/>
      <c r="IR1008" s="19"/>
      <c r="IS1008" s="19"/>
      <c r="IT1008" s="19"/>
      <c r="IU1008" s="19"/>
      <c r="IV1008" s="19"/>
      <c r="IW1008" s="19"/>
      <c r="IX1008" s="19"/>
      <c r="IY1008" s="19"/>
      <c r="IZ1008" s="19"/>
      <c r="JA1008" s="19"/>
      <c r="JB1008" s="19"/>
      <c r="JC1008" s="19"/>
      <c r="JD1008" s="19"/>
      <c r="JE1008" s="19"/>
      <c r="JF1008" s="19"/>
      <c r="JG1008" s="19"/>
      <c r="JH1008" s="19"/>
      <c r="JI1008" s="19"/>
      <c r="JJ1008" s="19"/>
      <c r="JK1008" s="19"/>
      <c r="JL1008" s="19"/>
      <c r="JM1008" s="19"/>
      <c r="JN1008" s="19"/>
      <c r="JO1008" s="19"/>
      <c r="JP1008" s="19"/>
      <c r="JQ1008" s="19"/>
      <c r="JR1008" s="19"/>
      <c r="JS1008" s="19"/>
      <c r="JT1008" s="19"/>
      <c r="JU1008" s="19"/>
      <c r="JV1008" s="19"/>
      <c r="JW1008" s="19"/>
      <c r="JX1008" s="19"/>
      <c r="JY1008" s="19"/>
      <c r="JZ1008" s="19"/>
      <c r="KA1008" s="19"/>
      <c r="KB1008" s="19"/>
      <c r="KC1008" s="19"/>
      <c r="KD1008" s="19"/>
      <c r="KE1008" s="19"/>
      <c r="KF1008" s="19"/>
      <c r="KG1008" s="19"/>
      <c r="KH1008" s="19"/>
      <c r="KI1008" s="19"/>
      <c r="KJ1008" s="19"/>
      <c r="KK1008" s="19"/>
      <c r="KL1008" s="19"/>
      <c r="KM1008" s="19"/>
      <c r="KN1008" s="19"/>
      <c r="KO1008" s="19"/>
      <c r="KP1008" s="19"/>
      <c r="KQ1008" s="19"/>
      <c r="KR1008" s="19"/>
      <c r="KS1008" s="19"/>
      <c r="KT1008" s="19"/>
      <c r="KU1008" s="19"/>
      <c r="KV1008" s="19"/>
      <c r="KW1008" s="19"/>
      <c r="KX1008" s="19"/>
      <c r="KY1008" s="19"/>
      <c r="KZ1008" s="19"/>
      <c r="LA1008" s="19"/>
      <c r="LB1008" s="19"/>
      <c r="LC1008" s="19"/>
      <c r="LD1008" s="19"/>
      <c r="LE1008" s="19"/>
      <c r="LF1008" s="19"/>
      <c r="LG1008" s="19"/>
      <c r="LH1008" s="19"/>
      <c r="LI1008" s="19"/>
      <c r="LJ1008" s="19"/>
      <c r="LK1008" s="19"/>
      <c r="LL1008" s="19"/>
      <c r="LM1008" s="19"/>
      <c r="LN1008" s="19"/>
      <c r="LO1008" s="19"/>
      <c r="LP1008" s="19"/>
      <c r="LQ1008" s="19"/>
      <c r="LR1008" s="19"/>
      <c r="LS1008" s="19"/>
      <c r="LT1008" s="19"/>
      <c r="LU1008" s="19"/>
      <c r="LV1008" s="19"/>
      <c r="LW1008" s="19"/>
      <c r="LX1008" s="19"/>
      <c r="LY1008" s="19"/>
      <c r="LZ1008" s="19"/>
      <c r="MA1008" s="19"/>
      <c r="MB1008" s="19"/>
      <c r="MC1008" s="19"/>
      <c r="MD1008" s="19"/>
      <c r="ME1008" s="19"/>
      <c r="MF1008" s="19"/>
      <c r="MG1008" s="19"/>
      <c r="MH1008" s="19"/>
      <c r="MI1008" s="19"/>
      <c r="MJ1008" s="19"/>
      <c r="MK1008" s="19"/>
      <c r="ML1008" s="19"/>
      <c r="MM1008" s="19"/>
      <c r="MN1008" s="19"/>
      <c r="MO1008" s="19"/>
      <c r="MP1008" s="19"/>
      <c r="MQ1008" s="19"/>
      <c r="MR1008" s="19"/>
      <c r="MS1008" s="19"/>
      <c r="MT1008" s="19"/>
      <c r="MU1008" s="19"/>
      <c r="MV1008" s="19"/>
      <c r="MW1008" s="19"/>
      <c r="MX1008" s="19"/>
      <c r="MY1008" s="19"/>
      <c r="MZ1008" s="19"/>
      <c r="NA1008" s="19"/>
      <c r="NB1008" s="19"/>
      <c r="NC1008" s="19"/>
      <c r="ND1008" s="19"/>
      <c r="NE1008" s="19"/>
      <c r="NF1008" s="19"/>
      <c r="NG1008" s="19"/>
      <c r="NH1008" s="19"/>
      <c r="NI1008" s="19"/>
      <c r="NJ1008" s="19"/>
      <c r="NK1008" s="19"/>
      <c r="NL1008" s="19"/>
      <c r="NM1008" s="19"/>
      <c r="NN1008" s="19"/>
      <c r="NO1008" s="19"/>
      <c r="NP1008" s="19"/>
      <c r="NQ1008" s="19"/>
      <c r="NR1008" s="19"/>
      <c r="NS1008" s="19"/>
      <c r="NT1008" s="19"/>
      <c r="NU1008" s="19"/>
      <c r="NV1008" s="19"/>
      <c r="NW1008" s="19"/>
      <c r="NX1008" s="19"/>
      <c r="NY1008" s="19"/>
      <c r="NZ1008" s="19"/>
      <c r="OA1008" s="19"/>
      <c r="OB1008" s="19"/>
      <c r="OC1008" s="19"/>
      <c r="OD1008" s="19"/>
      <c r="OE1008" s="19"/>
      <c r="OF1008" s="19"/>
      <c r="OG1008" s="19"/>
      <c r="OH1008" s="19"/>
      <c r="OI1008" s="19"/>
      <c r="OJ1008" s="19"/>
      <c r="OK1008" s="19"/>
      <c r="OL1008" s="19"/>
      <c r="OM1008" s="19"/>
      <c r="ON1008" s="19"/>
      <c r="OO1008" s="19"/>
      <c r="OP1008" s="19"/>
      <c r="OQ1008" s="19"/>
      <c r="OR1008" s="19"/>
      <c r="OS1008" s="19"/>
      <c r="OT1008" s="19"/>
      <c r="OU1008" s="19"/>
      <c r="OV1008" s="19"/>
      <c r="OW1008" s="19"/>
      <c r="OX1008" s="19"/>
      <c r="OY1008" s="19"/>
      <c r="OZ1008" s="19"/>
      <c r="PA1008" s="19"/>
      <c r="PB1008" s="19"/>
      <c r="PC1008" s="19"/>
      <c r="PD1008" s="19"/>
      <c r="PE1008" s="19"/>
      <c r="PF1008" s="19"/>
      <c r="PG1008" s="19"/>
      <c r="PH1008" s="19"/>
      <c r="PI1008" s="19"/>
      <c r="PJ1008" s="19"/>
      <c r="PK1008" s="19"/>
      <c r="PL1008" s="19"/>
      <c r="PM1008" s="19"/>
      <c r="PN1008" s="19"/>
      <c r="PO1008" s="19"/>
      <c r="PP1008" s="19"/>
      <c r="PQ1008" s="19"/>
      <c r="PR1008" s="19"/>
      <c r="PS1008" s="19"/>
      <c r="PT1008" s="19"/>
      <c r="PU1008" s="19"/>
      <c r="PV1008" s="19"/>
      <c r="PW1008" s="19"/>
      <c r="PX1008" s="19"/>
      <c r="PY1008" s="19"/>
      <c r="PZ1008" s="19"/>
      <c r="QA1008" s="19"/>
      <c r="QB1008" s="19"/>
      <c r="QC1008" s="19"/>
      <c r="QD1008" s="19"/>
      <c r="QE1008" s="19"/>
      <c r="QF1008" s="19"/>
      <c r="QG1008" s="19"/>
      <c r="QH1008" s="19"/>
      <c r="QI1008" s="19"/>
      <c r="QJ1008" s="19"/>
      <c r="QK1008" s="19"/>
      <c r="QL1008" s="19"/>
      <c r="QM1008" s="19"/>
      <c r="QN1008" s="19"/>
      <c r="QO1008" s="19"/>
      <c r="QP1008" s="19"/>
      <c r="QQ1008" s="19"/>
      <c r="QR1008" s="19"/>
      <c r="QS1008" s="19"/>
      <c r="QT1008" s="19"/>
      <c r="QU1008" s="19"/>
      <c r="QV1008" s="19"/>
      <c r="QW1008" s="19"/>
      <c r="QX1008" s="19"/>
      <c r="QY1008" s="19"/>
      <c r="QZ1008" s="19"/>
      <c r="RA1008" s="19"/>
      <c r="RB1008" s="19"/>
      <c r="RC1008" s="19"/>
      <c r="RD1008" s="19"/>
      <c r="RE1008" s="19"/>
      <c r="RF1008" s="19"/>
      <c r="RG1008" s="19"/>
      <c r="RH1008" s="19"/>
      <c r="RI1008" s="19"/>
      <c r="RJ1008" s="19"/>
      <c r="RK1008" s="19"/>
      <c r="RL1008" s="19"/>
      <c r="RM1008" s="19"/>
      <c r="RN1008" s="19"/>
      <c r="RO1008" s="19"/>
      <c r="RP1008" s="19"/>
      <c r="RQ1008" s="19"/>
      <c r="RR1008" s="19"/>
      <c r="RS1008" s="19"/>
      <c r="RT1008" s="19"/>
      <c r="RU1008" s="19"/>
      <c r="RV1008" s="19"/>
      <c r="RW1008" s="19"/>
      <c r="RX1008" s="19"/>
      <c r="RY1008" s="19"/>
      <c r="RZ1008" s="19"/>
      <c r="SA1008" s="19"/>
      <c r="SB1008" s="19"/>
      <c r="SC1008" s="19"/>
      <c r="SD1008" s="19"/>
      <c r="SE1008" s="19"/>
      <c r="SF1008" s="19"/>
      <c r="SG1008" s="19"/>
      <c r="SH1008" s="19"/>
      <c r="SI1008" s="19"/>
      <c r="SJ1008" s="19"/>
      <c r="SK1008" s="19"/>
      <c r="SL1008" s="19"/>
      <c r="SM1008" s="19"/>
      <c r="SN1008" s="19"/>
      <c r="SO1008" s="19"/>
      <c r="SP1008" s="19"/>
      <c r="SQ1008" s="19"/>
      <c r="SR1008" s="19"/>
      <c r="SS1008" s="19"/>
      <c r="ST1008" s="19"/>
      <c r="SU1008" s="19"/>
      <c r="SV1008" s="19"/>
      <c r="SW1008" s="19"/>
      <c r="SX1008" s="19"/>
      <c r="SY1008" s="19"/>
      <c r="SZ1008" s="19"/>
      <c r="TA1008" s="19"/>
      <c r="TB1008" s="19"/>
      <c r="TC1008" s="19"/>
      <c r="TD1008" s="19"/>
      <c r="TE1008" s="19"/>
      <c r="TF1008" s="19"/>
      <c r="TG1008" s="19"/>
      <c r="TH1008" s="19"/>
      <c r="TI1008" s="19"/>
      <c r="TJ1008" s="19"/>
      <c r="TK1008" s="19"/>
      <c r="TL1008" s="19"/>
      <c r="TM1008" s="19"/>
      <c r="TN1008" s="19"/>
      <c r="TO1008" s="19"/>
      <c r="TP1008" s="19"/>
      <c r="TQ1008" s="19"/>
      <c r="TR1008" s="19"/>
      <c r="TS1008" s="19"/>
      <c r="TT1008" s="19"/>
      <c r="TU1008" s="19"/>
      <c r="TV1008" s="19"/>
      <c r="TW1008" s="19"/>
      <c r="TX1008" s="19"/>
      <c r="TY1008" s="19"/>
      <c r="TZ1008" s="19"/>
      <c r="UA1008" s="19"/>
      <c r="UB1008" s="19"/>
      <c r="UC1008" s="19"/>
      <c r="UD1008" s="19"/>
      <c r="UE1008" s="19"/>
      <c r="UF1008" s="19"/>
      <c r="UG1008" s="19"/>
      <c r="UH1008" s="19"/>
      <c r="UI1008" s="19"/>
      <c r="UJ1008" s="19"/>
      <c r="UK1008" s="19"/>
      <c r="UL1008" s="19"/>
      <c r="UM1008" s="19"/>
      <c r="UN1008" s="19"/>
      <c r="UO1008" s="19"/>
      <c r="UP1008" s="19"/>
      <c r="UQ1008" s="19"/>
      <c r="UR1008" s="19"/>
      <c r="US1008" s="19"/>
      <c r="UT1008" s="19"/>
      <c r="UU1008" s="19"/>
      <c r="UV1008" s="19"/>
      <c r="UW1008" s="19"/>
      <c r="UX1008" s="19"/>
      <c r="UY1008" s="19"/>
      <c r="UZ1008" s="19"/>
      <c r="VA1008" s="19"/>
      <c r="VB1008" s="19"/>
      <c r="VC1008" s="19"/>
      <c r="VD1008" s="19"/>
      <c r="VE1008" s="19"/>
      <c r="VF1008" s="19"/>
      <c r="VG1008" s="19"/>
      <c r="VH1008" s="19"/>
      <c r="VI1008" s="19"/>
      <c r="VJ1008" s="19"/>
      <c r="VK1008" s="19"/>
      <c r="VL1008" s="19"/>
      <c r="VM1008" s="19"/>
      <c r="VN1008" s="19"/>
      <c r="VO1008" s="19"/>
      <c r="VP1008" s="19"/>
      <c r="VQ1008" s="19"/>
      <c r="VR1008" s="19"/>
      <c r="VS1008" s="19"/>
      <c r="VT1008" s="19"/>
      <c r="VU1008" s="19"/>
      <c r="VV1008" s="19"/>
      <c r="VW1008" s="19"/>
      <c r="VX1008" s="19"/>
      <c r="VY1008" s="19"/>
      <c r="VZ1008" s="19"/>
      <c r="WA1008" s="19"/>
      <c r="WB1008" s="19"/>
      <c r="WC1008" s="19"/>
      <c r="WD1008" s="19"/>
      <c r="WE1008" s="19"/>
      <c r="WF1008" s="19"/>
      <c r="WG1008" s="19"/>
      <c r="WH1008" s="19"/>
      <c r="WI1008" s="19"/>
      <c r="WJ1008" s="19"/>
      <c r="WK1008" s="19"/>
      <c r="WL1008" s="19"/>
      <c r="WM1008" s="19"/>
      <c r="WN1008" s="19"/>
      <c r="WO1008" s="19"/>
      <c r="WP1008" s="19"/>
      <c r="WQ1008" s="19"/>
      <c r="WR1008" s="19"/>
      <c r="WS1008" s="19"/>
      <c r="WT1008" s="19"/>
      <c r="WU1008" s="19"/>
      <c r="WV1008" s="19"/>
      <c r="WW1008" s="19"/>
      <c r="WX1008" s="19"/>
      <c r="WY1008" s="19"/>
    </row>
    <row r="1009" spans="1:623" s="17" customFormat="1" hidden="1" x14ac:dyDescent="0.2">
      <c r="A1009" s="16"/>
      <c r="I1009" s="18"/>
      <c r="J1009" s="18"/>
      <c r="N1009" s="16"/>
      <c r="S1009" s="19"/>
      <c r="T1009" s="19"/>
      <c r="U1009" s="19"/>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19"/>
      <c r="BW1009" s="19"/>
      <c r="BX1009" s="19"/>
      <c r="BY1009" s="19"/>
      <c r="BZ1009" s="19"/>
      <c r="CA1009" s="19"/>
      <c r="CB1009" s="19"/>
      <c r="CC1009" s="19"/>
      <c r="CD1009" s="19"/>
      <c r="CE1009" s="19"/>
      <c r="CF1009" s="19"/>
      <c r="CG1009" s="19"/>
      <c r="CH1009" s="19"/>
      <c r="CI1009" s="19"/>
      <c r="CJ1009" s="19"/>
      <c r="CK1009" s="19"/>
      <c r="CL1009" s="19"/>
      <c r="CM1009" s="19"/>
      <c r="CN1009" s="19"/>
      <c r="CO1009" s="19"/>
      <c r="CP1009" s="19"/>
      <c r="CQ1009" s="19"/>
      <c r="CR1009" s="19"/>
      <c r="CS1009" s="19"/>
      <c r="CT1009" s="19"/>
      <c r="CU1009" s="19"/>
      <c r="CV1009" s="19"/>
      <c r="CW1009" s="19"/>
      <c r="CX1009" s="19"/>
      <c r="CY1009" s="19"/>
      <c r="CZ1009" s="19"/>
      <c r="DA1009" s="19"/>
      <c r="DB1009" s="19"/>
      <c r="DC1009" s="19"/>
      <c r="DD1009" s="19"/>
      <c r="DE1009" s="19"/>
      <c r="DF1009" s="19"/>
      <c r="DG1009" s="19"/>
      <c r="DH1009" s="19"/>
      <c r="DI1009" s="19"/>
      <c r="DJ1009" s="19"/>
      <c r="DK1009" s="19"/>
      <c r="DL1009" s="19"/>
      <c r="DM1009" s="19"/>
      <c r="DN1009" s="19"/>
      <c r="DO1009" s="19"/>
      <c r="DP1009" s="19"/>
      <c r="DQ1009" s="19"/>
      <c r="DR1009" s="19"/>
      <c r="DS1009" s="19"/>
      <c r="DT1009" s="19"/>
      <c r="DU1009" s="19"/>
      <c r="DV1009" s="19"/>
      <c r="DW1009" s="19"/>
      <c r="DX1009" s="19"/>
      <c r="DY1009" s="19"/>
      <c r="DZ1009" s="19"/>
      <c r="EA1009" s="19"/>
      <c r="EB1009" s="19"/>
      <c r="EC1009" s="19"/>
      <c r="ED1009" s="19"/>
      <c r="EE1009" s="19"/>
      <c r="EF1009" s="19"/>
      <c r="EG1009" s="19"/>
      <c r="EH1009" s="19"/>
      <c r="EI1009" s="19"/>
      <c r="EJ1009" s="19"/>
      <c r="EK1009" s="19"/>
      <c r="EL1009" s="19"/>
      <c r="EM1009" s="19"/>
      <c r="EN1009" s="19"/>
      <c r="EO1009" s="19"/>
      <c r="EP1009" s="19"/>
      <c r="EQ1009" s="19"/>
      <c r="ER1009" s="19"/>
      <c r="ES1009" s="19"/>
      <c r="ET1009" s="19"/>
      <c r="EU1009" s="19"/>
      <c r="EV1009" s="19"/>
      <c r="EW1009" s="19"/>
      <c r="EX1009" s="19"/>
      <c r="EY1009" s="19"/>
      <c r="EZ1009" s="19"/>
      <c r="FA1009" s="19"/>
      <c r="FB1009" s="19"/>
      <c r="FC1009" s="19"/>
      <c r="FD1009" s="19"/>
      <c r="FE1009" s="19"/>
      <c r="FF1009" s="19"/>
      <c r="FG1009" s="19"/>
      <c r="FH1009" s="19"/>
      <c r="FI1009" s="19"/>
      <c r="FJ1009" s="19"/>
      <c r="FK1009" s="19"/>
      <c r="FL1009" s="19"/>
      <c r="FM1009" s="19"/>
      <c r="FN1009" s="19"/>
      <c r="FO1009" s="19"/>
      <c r="FP1009" s="19"/>
      <c r="FQ1009" s="19"/>
      <c r="FR1009" s="19"/>
      <c r="FS1009" s="19"/>
      <c r="FT1009" s="19"/>
      <c r="FU1009" s="19"/>
      <c r="FV1009" s="19"/>
      <c r="FW1009" s="19"/>
      <c r="FX1009" s="19"/>
      <c r="FY1009" s="19"/>
      <c r="FZ1009" s="19"/>
      <c r="GA1009" s="19"/>
      <c r="GB1009" s="19"/>
      <c r="GC1009" s="19"/>
      <c r="GD1009" s="19"/>
      <c r="GE1009" s="19"/>
      <c r="GF1009" s="19"/>
      <c r="GG1009" s="19"/>
      <c r="GH1009" s="19"/>
      <c r="GI1009" s="19"/>
      <c r="GJ1009" s="19"/>
      <c r="GK1009" s="19"/>
      <c r="GL1009" s="19"/>
      <c r="GM1009" s="19"/>
      <c r="GN1009" s="19"/>
      <c r="GO1009" s="19"/>
      <c r="GP1009" s="19"/>
      <c r="GQ1009" s="19"/>
      <c r="GR1009" s="19"/>
      <c r="GS1009" s="19"/>
      <c r="GT1009" s="19"/>
      <c r="GU1009" s="19"/>
      <c r="GV1009" s="19"/>
      <c r="GW1009" s="19"/>
      <c r="GX1009" s="19"/>
      <c r="GY1009" s="19"/>
      <c r="GZ1009" s="19"/>
      <c r="HA1009" s="19"/>
      <c r="HB1009" s="19"/>
      <c r="HC1009" s="19"/>
      <c r="HD1009" s="19"/>
      <c r="HE1009" s="19"/>
      <c r="HF1009" s="19"/>
      <c r="HG1009" s="19"/>
      <c r="HH1009" s="19"/>
      <c r="HI1009" s="19"/>
      <c r="HJ1009" s="19"/>
      <c r="HK1009" s="19"/>
      <c r="HL1009" s="19"/>
      <c r="HM1009" s="19"/>
      <c r="HN1009" s="19"/>
      <c r="HO1009" s="19"/>
      <c r="HP1009" s="19"/>
      <c r="HQ1009" s="19"/>
      <c r="HR1009" s="19"/>
      <c r="HS1009" s="19"/>
      <c r="HT1009" s="19"/>
      <c r="HU1009" s="19"/>
      <c r="HV1009" s="19"/>
      <c r="HW1009" s="19"/>
      <c r="HX1009" s="19"/>
      <c r="HY1009" s="19"/>
      <c r="HZ1009" s="19"/>
      <c r="IA1009" s="19"/>
      <c r="IB1009" s="19"/>
      <c r="IC1009" s="19"/>
      <c r="ID1009" s="19"/>
      <c r="IE1009" s="19"/>
      <c r="IF1009" s="19"/>
      <c r="IG1009" s="19"/>
      <c r="IH1009" s="19"/>
      <c r="II1009" s="19"/>
      <c r="IJ1009" s="19"/>
      <c r="IK1009" s="19"/>
      <c r="IL1009" s="19"/>
      <c r="IM1009" s="19"/>
      <c r="IN1009" s="19"/>
      <c r="IO1009" s="19"/>
      <c r="IP1009" s="19"/>
      <c r="IQ1009" s="19"/>
      <c r="IR1009" s="19"/>
      <c r="IS1009" s="19"/>
      <c r="IT1009" s="19"/>
      <c r="IU1009" s="19"/>
      <c r="IV1009" s="19"/>
      <c r="IW1009" s="19"/>
      <c r="IX1009" s="19"/>
      <c r="IY1009" s="19"/>
      <c r="IZ1009" s="19"/>
      <c r="JA1009" s="19"/>
      <c r="JB1009" s="19"/>
      <c r="JC1009" s="19"/>
      <c r="JD1009" s="19"/>
      <c r="JE1009" s="19"/>
      <c r="JF1009" s="19"/>
      <c r="JG1009" s="19"/>
      <c r="JH1009" s="19"/>
      <c r="JI1009" s="19"/>
      <c r="JJ1009" s="19"/>
      <c r="JK1009" s="19"/>
      <c r="JL1009" s="19"/>
      <c r="JM1009" s="19"/>
      <c r="JN1009" s="19"/>
      <c r="JO1009" s="19"/>
      <c r="JP1009" s="19"/>
      <c r="JQ1009" s="19"/>
      <c r="JR1009" s="19"/>
      <c r="JS1009" s="19"/>
      <c r="JT1009" s="19"/>
      <c r="JU1009" s="19"/>
      <c r="JV1009" s="19"/>
      <c r="JW1009" s="19"/>
      <c r="JX1009" s="19"/>
      <c r="JY1009" s="19"/>
      <c r="JZ1009" s="19"/>
      <c r="KA1009" s="19"/>
      <c r="KB1009" s="19"/>
      <c r="KC1009" s="19"/>
      <c r="KD1009" s="19"/>
      <c r="KE1009" s="19"/>
      <c r="KF1009" s="19"/>
      <c r="KG1009" s="19"/>
      <c r="KH1009" s="19"/>
      <c r="KI1009" s="19"/>
      <c r="KJ1009" s="19"/>
      <c r="KK1009" s="19"/>
      <c r="KL1009" s="19"/>
      <c r="KM1009" s="19"/>
      <c r="KN1009" s="19"/>
      <c r="KO1009" s="19"/>
      <c r="KP1009" s="19"/>
      <c r="KQ1009" s="19"/>
      <c r="KR1009" s="19"/>
      <c r="KS1009" s="19"/>
      <c r="KT1009" s="19"/>
      <c r="KU1009" s="19"/>
      <c r="KV1009" s="19"/>
      <c r="KW1009" s="19"/>
      <c r="KX1009" s="19"/>
      <c r="KY1009" s="19"/>
      <c r="KZ1009" s="19"/>
      <c r="LA1009" s="19"/>
      <c r="LB1009" s="19"/>
      <c r="LC1009" s="19"/>
      <c r="LD1009" s="19"/>
      <c r="LE1009" s="19"/>
      <c r="LF1009" s="19"/>
      <c r="LG1009" s="19"/>
      <c r="LH1009" s="19"/>
      <c r="LI1009" s="19"/>
      <c r="LJ1009" s="19"/>
      <c r="LK1009" s="19"/>
      <c r="LL1009" s="19"/>
      <c r="LM1009" s="19"/>
      <c r="LN1009" s="19"/>
      <c r="LO1009" s="19"/>
      <c r="LP1009" s="19"/>
      <c r="LQ1009" s="19"/>
      <c r="LR1009" s="19"/>
      <c r="LS1009" s="19"/>
      <c r="LT1009" s="19"/>
      <c r="LU1009" s="19"/>
      <c r="LV1009" s="19"/>
      <c r="LW1009" s="19"/>
      <c r="LX1009" s="19"/>
      <c r="LY1009" s="19"/>
      <c r="LZ1009" s="19"/>
      <c r="MA1009" s="19"/>
      <c r="MB1009" s="19"/>
      <c r="MC1009" s="19"/>
      <c r="MD1009" s="19"/>
      <c r="ME1009" s="19"/>
      <c r="MF1009" s="19"/>
      <c r="MG1009" s="19"/>
      <c r="MH1009" s="19"/>
      <c r="MI1009" s="19"/>
      <c r="MJ1009" s="19"/>
      <c r="MK1009" s="19"/>
      <c r="ML1009" s="19"/>
      <c r="MM1009" s="19"/>
      <c r="MN1009" s="19"/>
      <c r="MO1009" s="19"/>
      <c r="MP1009" s="19"/>
      <c r="MQ1009" s="19"/>
      <c r="MR1009" s="19"/>
      <c r="MS1009" s="19"/>
      <c r="MT1009" s="19"/>
      <c r="MU1009" s="19"/>
      <c r="MV1009" s="19"/>
      <c r="MW1009" s="19"/>
      <c r="MX1009" s="19"/>
      <c r="MY1009" s="19"/>
      <c r="MZ1009" s="19"/>
      <c r="NA1009" s="19"/>
      <c r="NB1009" s="19"/>
      <c r="NC1009" s="19"/>
      <c r="ND1009" s="19"/>
      <c r="NE1009" s="19"/>
      <c r="NF1009" s="19"/>
      <c r="NG1009" s="19"/>
      <c r="NH1009" s="19"/>
      <c r="NI1009" s="19"/>
      <c r="NJ1009" s="19"/>
      <c r="NK1009" s="19"/>
      <c r="NL1009" s="19"/>
      <c r="NM1009" s="19"/>
      <c r="NN1009" s="19"/>
      <c r="NO1009" s="19"/>
      <c r="NP1009" s="19"/>
      <c r="NQ1009" s="19"/>
      <c r="NR1009" s="19"/>
      <c r="NS1009" s="19"/>
      <c r="NT1009" s="19"/>
      <c r="NU1009" s="19"/>
      <c r="NV1009" s="19"/>
      <c r="NW1009" s="19"/>
      <c r="NX1009" s="19"/>
      <c r="NY1009" s="19"/>
      <c r="NZ1009" s="19"/>
      <c r="OA1009" s="19"/>
      <c r="OB1009" s="19"/>
      <c r="OC1009" s="19"/>
      <c r="OD1009" s="19"/>
      <c r="OE1009" s="19"/>
      <c r="OF1009" s="19"/>
      <c r="OG1009" s="19"/>
      <c r="OH1009" s="19"/>
      <c r="OI1009" s="19"/>
      <c r="OJ1009" s="19"/>
      <c r="OK1009" s="19"/>
      <c r="OL1009" s="19"/>
      <c r="OM1009" s="19"/>
      <c r="ON1009" s="19"/>
      <c r="OO1009" s="19"/>
      <c r="OP1009" s="19"/>
      <c r="OQ1009" s="19"/>
      <c r="OR1009" s="19"/>
      <c r="OS1009" s="19"/>
      <c r="OT1009" s="19"/>
      <c r="OU1009" s="19"/>
      <c r="OV1009" s="19"/>
      <c r="OW1009" s="19"/>
      <c r="OX1009" s="19"/>
      <c r="OY1009" s="19"/>
      <c r="OZ1009" s="19"/>
      <c r="PA1009" s="19"/>
      <c r="PB1009" s="19"/>
      <c r="PC1009" s="19"/>
      <c r="PD1009" s="19"/>
      <c r="PE1009" s="19"/>
      <c r="PF1009" s="19"/>
      <c r="PG1009" s="19"/>
      <c r="PH1009" s="19"/>
      <c r="PI1009" s="19"/>
      <c r="PJ1009" s="19"/>
      <c r="PK1009" s="19"/>
      <c r="PL1009" s="19"/>
      <c r="PM1009" s="19"/>
      <c r="PN1009" s="19"/>
      <c r="PO1009" s="19"/>
      <c r="PP1009" s="19"/>
      <c r="PQ1009" s="19"/>
      <c r="PR1009" s="19"/>
      <c r="PS1009" s="19"/>
      <c r="PT1009" s="19"/>
      <c r="PU1009" s="19"/>
      <c r="PV1009" s="19"/>
      <c r="PW1009" s="19"/>
      <c r="PX1009" s="19"/>
      <c r="PY1009" s="19"/>
      <c r="PZ1009" s="19"/>
      <c r="QA1009" s="19"/>
      <c r="QB1009" s="19"/>
      <c r="QC1009" s="19"/>
      <c r="QD1009" s="19"/>
      <c r="QE1009" s="19"/>
      <c r="QF1009" s="19"/>
      <c r="QG1009" s="19"/>
      <c r="QH1009" s="19"/>
      <c r="QI1009" s="19"/>
      <c r="QJ1009" s="19"/>
      <c r="QK1009" s="19"/>
      <c r="QL1009" s="19"/>
      <c r="QM1009" s="19"/>
      <c r="QN1009" s="19"/>
      <c r="QO1009" s="19"/>
      <c r="QP1009" s="19"/>
      <c r="QQ1009" s="19"/>
      <c r="QR1009" s="19"/>
      <c r="QS1009" s="19"/>
      <c r="QT1009" s="19"/>
      <c r="QU1009" s="19"/>
      <c r="QV1009" s="19"/>
      <c r="QW1009" s="19"/>
      <c r="QX1009" s="19"/>
      <c r="QY1009" s="19"/>
      <c r="QZ1009" s="19"/>
      <c r="RA1009" s="19"/>
      <c r="RB1009" s="19"/>
      <c r="RC1009" s="19"/>
      <c r="RD1009" s="19"/>
      <c r="RE1009" s="19"/>
      <c r="RF1009" s="19"/>
      <c r="RG1009" s="19"/>
      <c r="RH1009" s="19"/>
      <c r="RI1009" s="19"/>
      <c r="RJ1009" s="19"/>
      <c r="RK1009" s="19"/>
      <c r="RL1009" s="19"/>
      <c r="RM1009" s="19"/>
      <c r="RN1009" s="19"/>
      <c r="RO1009" s="19"/>
      <c r="RP1009" s="19"/>
      <c r="RQ1009" s="19"/>
      <c r="RR1009" s="19"/>
      <c r="RS1009" s="19"/>
      <c r="RT1009" s="19"/>
      <c r="RU1009" s="19"/>
      <c r="RV1009" s="19"/>
      <c r="RW1009" s="19"/>
      <c r="RX1009" s="19"/>
      <c r="RY1009" s="19"/>
      <c r="RZ1009" s="19"/>
      <c r="SA1009" s="19"/>
      <c r="SB1009" s="19"/>
      <c r="SC1009" s="19"/>
      <c r="SD1009" s="19"/>
      <c r="SE1009" s="19"/>
      <c r="SF1009" s="19"/>
      <c r="SG1009" s="19"/>
      <c r="SH1009" s="19"/>
      <c r="SI1009" s="19"/>
      <c r="SJ1009" s="19"/>
      <c r="SK1009" s="19"/>
      <c r="SL1009" s="19"/>
      <c r="SM1009" s="19"/>
      <c r="SN1009" s="19"/>
      <c r="SO1009" s="19"/>
      <c r="SP1009" s="19"/>
      <c r="SQ1009" s="19"/>
      <c r="SR1009" s="19"/>
      <c r="SS1009" s="19"/>
      <c r="ST1009" s="19"/>
      <c r="SU1009" s="19"/>
      <c r="SV1009" s="19"/>
      <c r="SW1009" s="19"/>
      <c r="SX1009" s="19"/>
      <c r="SY1009" s="19"/>
      <c r="SZ1009" s="19"/>
      <c r="TA1009" s="19"/>
      <c r="TB1009" s="19"/>
      <c r="TC1009" s="19"/>
      <c r="TD1009" s="19"/>
      <c r="TE1009" s="19"/>
      <c r="TF1009" s="19"/>
      <c r="TG1009" s="19"/>
      <c r="TH1009" s="19"/>
      <c r="TI1009" s="19"/>
      <c r="TJ1009" s="19"/>
      <c r="TK1009" s="19"/>
      <c r="TL1009" s="19"/>
      <c r="TM1009" s="19"/>
      <c r="TN1009" s="19"/>
      <c r="TO1009" s="19"/>
      <c r="TP1009" s="19"/>
      <c r="TQ1009" s="19"/>
      <c r="TR1009" s="19"/>
      <c r="TS1009" s="19"/>
      <c r="TT1009" s="19"/>
      <c r="TU1009" s="19"/>
      <c r="TV1009" s="19"/>
      <c r="TW1009" s="19"/>
      <c r="TX1009" s="19"/>
      <c r="TY1009" s="19"/>
      <c r="TZ1009" s="19"/>
      <c r="UA1009" s="19"/>
      <c r="UB1009" s="19"/>
      <c r="UC1009" s="19"/>
      <c r="UD1009" s="19"/>
      <c r="UE1009" s="19"/>
      <c r="UF1009" s="19"/>
      <c r="UG1009" s="19"/>
      <c r="UH1009" s="19"/>
      <c r="UI1009" s="19"/>
      <c r="UJ1009" s="19"/>
      <c r="UK1009" s="19"/>
      <c r="UL1009" s="19"/>
      <c r="UM1009" s="19"/>
      <c r="UN1009" s="19"/>
      <c r="UO1009" s="19"/>
      <c r="UP1009" s="19"/>
      <c r="UQ1009" s="19"/>
      <c r="UR1009" s="19"/>
      <c r="US1009" s="19"/>
      <c r="UT1009" s="19"/>
      <c r="UU1009" s="19"/>
      <c r="UV1009" s="19"/>
      <c r="UW1009" s="19"/>
      <c r="UX1009" s="19"/>
      <c r="UY1009" s="19"/>
      <c r="UZ1009" s="19"/>
      <c r="VA1009" s="19"/>
      <c r="VB1009" s="19"/>
      <c r="VC1009" s="19"/>
      <c r="VD1009" s="19"/>
      <c r="VE1009" s="19"/>
      <c r="VF1009" s="19"/>
      <c r="VG1009" s="19"/>
      <c r="VH1009" s="19"/>
      <c r="VI1009" s="19"/>
      <c r="VJ1009" s="19"/>
      <c r="VK1009" s="19"/>
      <c r="VL1009" s="19"/>
      <c r="VM1009" s="19"/>
      <c r="VN1009" s="19"/>
      <c r="VO1009" s="19"/>
      <c r="VP1009" s="19"/>
      <c r="VQ1009" s="19"/>
      <c r="VR1009" s="19"/>
      <c r="VS1009" s="19"/>
      <c r="VT1009" s="19"/>
      <c r="VU1009" s="19"/>
      <c r="VV1009" s="19"/>
      <c r="VW1009" s="19"/>
      <c r="VX1009" s="19"/>
      <c r="VY1009" s="19"/>
      <c r="VZ1009" s="19"/>
      <c r="WA1009" s="19"/>
      <c r="WB1009" s="19"/>
      <c r="WC1009" s="19"/>
      <c r="WD1009" s="19"/>
      <c r="WE1009" s="19"/>
      <c r="WF1009" s="19"/>
      <c r="WG1009" s="19"/>
      <c r="WH1009" s="19"/>
      <c r="WI1009" s="19"/>
      <c r="WJ1009" s="19"/>
      <c r="WK1009" s="19"/>
      <c r="WL1009" s="19"/>
      <c r="WM1009" s="19"/>
      <c r="WN1009" s="19"/>
      <c r="WO1009" s="19"/>
      <c r="WP1009" s="19"/>
      <c r="WQ1009" s="19"/>
      <c r="WR1009" s="19"/>
      <c r="WS1009" s="19"/>
      <c r="WT1009" s="19"/>
      <c r="WU1009" s="19"/>
      <c r="WV1009" s="19"/>
      <c r="WW1009" s="19"/>
      <c r="WX1009" s="19"/>
      <c r="WY1009" s="19"/>
    </row>
    <row r="1010" spans="1:623" s="17" customFormat="1" hidden="1" x14ac:dyDescent="0.2">
      <c r="A1010" s="16"/>
      <c r="I1010" s="18"/>
      <c r="J1010" s="18"/>
      <c r="N1010" s="16"/>
      <c r="S1010" s="19"/>
      <c r="T1010" s="19"/>
      <c r="U1010" s="19"/>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19"/>
      <c r="BW1010" s="19"/>
      <c r="BX1010" s="19"/>
      <c r="BY1010" s="19"/>
      <c r="BZ1010" s="19"/>
      <c r="CA1010" s="19"/>
      <c r="CB1010" s="19"/>
      <c r="CC1010" s="19"/>
      <c r="CD1010" s="19"/>
      <c r="CE1010" s="19"/>
      <c r="CF1010" s="19"/>
      <c r="CG1010" s="19"/>
      <c r="CH1010" s="19"/>
      <c r="CI1010" s="19"/>
      <c r="CJ1010" s="19"/>
      <c r="CK1010" s="19"/>
      <c r="CL1010" s="19"/>
      <c r="CM1010" s="19"/>
      <c r="CN1010" s="19"/>
      <c r="CO1010" s="19"/>
      <c r="CP1010" s="19"/>
      <c r="CQ1010" s="19"/>
      <c r="CR1010" s="19"/>
      <c r="CS1010" s="19"/>
      <c r="CT1010" s="19"/>
      <c r="CU1010" s="19"/>
      <c r="CV1010" s="19"/>
      <c r="CW1010" s="19"/>
      <c r="CX1010" s="19"/>
      <c r="CY1010" s="19"/>
      <c r="CZ1010" s="19"/>
      <c r="DA1010" s="19"/>
      <c r="DB1010" s="19"/>
      <c r="DC1010" s="19"/>
      <c r="DD1010" s="19"/>
      <c r="DE1010" s="19"/>
      <c r="DF1010" s="19"/>
      <c r="DG1010" s="19"/>
      <c r="DH1010" s="19"/>
      <c r="DI1010" s="19"/>
      <c r="DJ1010" s="19"/>
      <c r="DK1010" s="19"/>
      <c r="DL1010" s="19"/>
      <c r="DM1010" s="19"/>
      <c r="DN1010" s="19"/>
      <c r="DO1010" s="19"/>
      <c r="DP1010" s="19"/>
      <c r="DQ1010" s="19"/>
      <c r="DR1010" s="19"/>
      <c r="DS1010" s="19"/>
      <c r="DT1010" s="19"/>
      <c r="DU1010" s="19"/>
      <c r="DV1010" s="19"/>
      <c r="DW1010" s="19"/>
      <c r="DX1010" s="19"/>
      <c r="DY1010" s="19"/>
      <c r="DZ1010" s="19"/>
      <c r="EA1010" s="19"/>
      <c r="EB1010" s="19"/>
      <c r="EC1010" s="19"/>
      <c r="ED1010" s="19"/>
      <c r="EE1010" s="19"/>
      <c r="EF1010" s="19"/>
      <c r="EG1010" s="19"/>
      <c r="EH1010" s="19"/>
      <c r="EI1010" s="19"/>
      <c r="EJ1010" s="19"/>
      <c r="EK1010" s="19"/>
      <c r="EL1010" s="19"/>
      <c r="EM1010" s="19"/>
      <c r="EN1010" s="19"/>
      <c r="EO1010" s="19"/>
      <c r="EP1010" s="19"/>
      <c r="EQ1010" s="19"/>
      <c r="ER1010" s="19"/>
      <c r="ES1010" s="19"/>
      <c r="ET1010" s="19"/>
      <c r="EU1010" s="19"/>
      <c r="EV1010" s="19"/>
      <c r="EW1010" s="19"/>
      <c r="EX1010" s="19"/>
      <c r="EY1010" s="19"/>
      <c r="EZ1010" s="19"/>
      <c r="FA1010" s="19"/>
      <c r="FB1010" s="19"/>
      <c r="FC1010" s="19"/>
      <c r="FD1010" s="19"/>
      <c r="FE1010" s="19"/>
      <c r="FF1010" s="19"/>
      <c r="FG1010" s="19"/>
      <c r="FH1010" s="19"/>
      <c r="FI1010" s="19"/>
      <c r="FJ1010" s="19"/>
      <c r="FK1010" s="19"/>
      <c r="FL1010" s="19"/>
      <c r="FM1010" s="19"/>
      <c r="FN1010" s="19"/>
      <c r="FO1010" s="19"/>
      <c r="FP1010" s="19"/>
      <c r="FQ1010" s="19"/>
      <c r="FR1010" s="19"/>
      <c r="FS1010" s="19"/>
      <c r="FT1010" s="19"/>
      <c r="FU1010" s="19"/>
      <c r="FV1010" s="19"/>
      <c r="FW1010" s="19"/>
      <c r="FX1010" s="19"/>
      <c r="FY1010" s="19"/>
      <c r="FZ1010" s="19"/>
      <c r="GA1010" s="19"/>
      <c r="GB1010" s="19"/>
      <c r="GC1010" s="19"/>
      <c r="GD1010" s="19"/>
      <c r="GE1010" s="19"/>
      <c r="GF1010" s="19"/>
      <c r="GG1010" s="19"/>
      <c r="GH1010" s="19"/>
      <c r="GI1010" s="19"/>
      <c r="GJ1010" s="19"/>
      <c r="GK1010" s="19"/>
      <c r="GL1010" s="19"/>
      <c r="GM1010" s="19"/>
      <c r="GN1010" s="19"/>
      <c r="GO1010" s="19"/>
      <c r="GP1010" s="19"/>
      <c r="GQ1010" s="19"/>
      <c r="GR1010" s="19"/>
      <c r="GS1010" s="19"/>
      <c r="GT1010" s="19"/>
      <c r="GU1010" s="19"/>
      <c r="GV1010" s="19"/>
      <c r="GW1010" s="19"/>
      <c r="GX1010" s="19"/>
      <c r="GY1010" s="19"/>
      <c r="GZ1010" s="19"/>
      <c r="HA1010" s="19"/>
      <c r="HB1010" s="19"/>
      <c r="HC1010" s="19"/>
      <c r="HD1010" s="19"/>
      <c r="HE1010" s="19"/>
      <c r="HF1010" s="19"/>
      <c r="HG1010" s="19"/>
      <c r="HH1010" s="19"/>
      <c r="HI1010" s="19"/>
      <c r="HJ1010" s="19"/>
      <c r="HK1010" s="19"/>
      <c r="HL1010" s="19"/>
      <c r="HM1010" s="19"/>
      <c r="HN1010" s="19"/>
      <c r="HO1010" s="19"/>
      <c r="HP1010" s="19"/>
      <c r="HQ1010" s="19"/>
      <c r="HR1010" s="19"/>
      <c r="HS1010" s="19"/>
      <c r="HT1010" s="19"/>
      <c r="HU1010" s="19"/>
      <c r="HV1010" s="19"/>
      <c r="HW1010" s="19"/>
      <c r="HX1010" s="19"/>
      <c r="HY1010" s="19"/>
      <c r="HZ1010" s="19"/>
      <c r="IA1010" s="19"/>
      <c r="IB1010" s="19"/>
      <c r="IC1010" s="19"/>
      <c r="ID1010" s="19"/>
      <c r="IE1010" s="19"/>
      <c r="IF1010" s="19"/>
      <c r="IG1010" s="19"/>
      <c r="IH1010" s="19"/>
      <c r="II1010" s="19"/>
      <c r="IJ1010" s="19"/>
      <c r="IK1010" s="19"/>
      <c r="IL1010" s="19"/>
      <c r="IM1010" s="19"/>
      <c r="IN1010" s="19"/>
      <c r="IO1010" s="19"/>
      <c r="IP1010" s="19"/>
      <c r="IQ1010" s="19"/>
      <c r="IR1010" s="19"/>
      <c r="IS1010" s="19"/>
      <c r="IT1010" s="19"/>
      <c r="IU1010" s="19"/>
      <c r="IV1010" s="19"/>
      <c r="IW1010" s="19"/>
      <c r="IX1010" s="19"/>
      <c r="IY1010" s="19"/>
      <c r="IZ1010" s="19"/>
      <c r="JA1010" s="19"/>
      <c r="JB1010" s="19"/>
      <c r="JC1010" s="19"/>
      <c r="JD1010" s="19"/>
      <c r="JE1010" s="19"/>
      <c r="JF1010" s="19"/>
      <c r="JG1010" s="19"/>
      <c r="JH1010" s="19"/>
      <c r="JI1010" s="19"/>
      <c r="JJ1010" s="19"/>
      <c r="JK1010" s="19"/>
      <c r="JL1010" s="19"/>
      <c r="JM1010" s="19"/>
      <c r="JN1010" s="19"/>
      <c r="JO1010" s="19"/>
      <c r="JP1010" s="19"/>
      <c r="JQ1010" s="19"/>
      <c r="JR1010" s="19"/>
      <c r="JS1010" s="19"/>
      <c r="JT1010" s="19"/>
      <c r="JU1010" s="19"/>
      <c r="JV1010" s="19"/>
      <c r="JW1010" s="19"/>
      <c r="JX1010" s="19"/>
      <c r="JY1010" s="19"/>
      <c r="JZ1010" s="19"/>
      <c r="KA1010" s="19"/>
      <c r="KB1010" s="19"/>
      <c r="KC1010" s="19"/>
      <c r="KD1010" s="19"/>
      <c r="KE1010" s="19"/>
      <c r="KF1010" s="19"/>
      <c r="KG1010" s="19"/>
      <c r="KH1010" s="19"/>
      <c r="KI1010" s="19"/>
      <c r="KJ1010" s="19"/>
      <c r="KK1010" s="19"/>
      <c r="KL1010" s="19"/>
      <c r="KM1010" s="19"/>
      <c r="KN1010" s="19"/>
      <c r="KO1010" s="19"/>
      <c r="KP1010" s="19"/>
      <c r="KQ1010" s="19"/>
      <c r="KR1010" s="19"/>
      <c r="KS1010" s="19"/>
      <c r="KT1010" s="19"/>
      <c r="KU1010" s="19"/>
      <c r="KV1010" s="19"/>
      <c r="KW1010" s="19"/>
      <c r="KX1010" s="19"/>
      <c r="KY1010" s="19"/>
      <c r="KZ1010" s="19"/>
      <c r="LA1010" s="19"/>
      <c r="LB1010" s="19"/>
      <c r="LC1010" s="19"/>
      <c r="LD1010" s="19"/>
      <c r="LE1010" s="19"/>
      <c r="LF1010" s="19"/>
      <c r="LG1010" s="19"/>
      <c r="LH1010" s="19"/>
      <c r="LI1010" s="19"/>
      <c r="LJ1010" s="19"/>
      <c r="LK1010" s="19"/>
      <c r="LL1010" s="19"/>
      <c r="LM1010" s="19"/>
      <c r="LN1010" s="19"/>
      <c r="LO1010" s="19"/>
      <c r="LP1010" s="19"/>
      <c r="LQ1010" s="19"/>
      <c r="LR1010" s="19"/>
      <c r="LS1010" s="19"/>
      <c r="LT1010" s="19"/>
      <c r="LU1010" s="19"/>
      <c r="LV1010" s="19"/>
      <c r="LW1010" s="19"/>
      <c r="LX1010" s="19"/>
      <c r="LY1010" s="19"/>
      <c r="LZ1010" s="19"/>
      <c r="MA1010" s="19"/>
      <c r="MB1010" s="19"/>
      <c r="MC1010" s="19"/>
      <c r="MD1010" s="19"/>
      <c r="ME1010" s="19"/>
      <c r="MF1010" s="19"/>
      <c r="MG1010" s="19"/>
      <c r="MH1010" s="19"/>
      <c r="MI1010" s="19"/>
      <c r="MJ1010" s="19"/>
      <c r="MK1010" s="19"/>
      <c r="ML1010" s="19"/>
      <c r="MM1010" s="19"/>
      <c r="MN1010" s="19"/>
      <c r="MO1010" s="19"/>
      <c r="MP1010" s="19"/>
      <c r="MQ1010" s="19"/>
      <c r="MR1010" s="19"/>
      <c r="MS1010" s="19"/>
      <c r="MT1010" s="19"/>
      <c r="MU1010" s="19"/>
      <c r="MV1010" s="19"/>
      <c r="MW1010" s="19"/>
      <c r="MX1010" s="19"/>
      <c r="MY1010" s="19"/>
      <c r="MZ1010" s="19"/>
      <c r="NA1010" s="19"/>
      <c r="NB1010" s="19"/>
      <c r="NC1010" s="19"/>
      <c r="ND1010" s="19"/>
      <c r="NE1010" s="19"/>
      <c r="NF1010" s="19"/>
      <c r="NG1010" s="19"/>
      <c r="NH1010" s="19"/>
      <c r="NI1010" s="19"/>
      <c r="NJ1010" s="19"/>
      <c r="NK1010" s="19"/>
      <c r="NL1010" s="19"/>
      <c r="NM1010" s="19"/>
      <c r="NN1010" s="19"/>
      <c r="NO1010" s="19"/>
      <c r="NP1010" s="19"/>
      <c r="NQ1010" s="19"/>
      <c r="NR1010" s="19"/>
      <c r="NS1010" s="19"/>
      <c r="NT1010" s="19"/>
      <c r="NU1010" s="19"/>
      <c r="NV1010" s="19"/>
      <c r="NW1010" s="19"/>
      <c r="NX1010" s="19"/>
      <c r="NY1010" s="19"/>
      <c r="NZ1010" s="19"/>
      <c r="OA1010" s="19"/>
      <c r="OB1010" s="19"/>
      <c r="OC1010" s="19"/>
      <c r="OD1010" s="19"/>
      <c r="OE1010" s="19"/>
      <c r="OF1010" s="19"/>
      <c r="OG1010" s="19"/>
      <c r="OH1010" s="19"/>
      <c r="OI1010" s="19"/>
      <c r="OJ1010" s="19"/>
      <c r="OK1010" s="19"/>
      <c r="OL1010" s="19"/>
      <c r="OM1010" s="19"/>
      <c r="ON1010" s="19"/>
      <c r="OO1010" s="19"/>
      <c r="OP1010" s="19"/>
      <c r="OQ1010" s="19"/>
      <c r="OR1010" s="19"/>
      <c r="OS1010" s="19"/>
      <c r="OT1010" s="19"/>
      <c r="OU1010" s="19"/>
      <c r="OV1010" s="19"/>
      <c r="OW1010" s="19"/>
      <c r="OX1010" s="19"/>
      <c r="OY1010" s="19"/>
      <c r="OZ1010" s="19"/>
      <c r="PA1010" s="19"/>
      <c r="PB1010" s="19"/>
      <c r="PC1010" s="19"/>
      <c r="PD1010" s="19"/>
      <c r="PE1010" s="19"/>
      <c r="PF1010" s="19"/>
      <c r="PG1010" s="19"/>
      <c r="PH1010" s="19"/>
      <c r="PI1010" s="19"/>
      <c r="PJ1010" s="19"/>
      <c r="PK1010" s="19"/>
      <c r="PL1010" s="19"/>
      <c r="PM1010" s="19"/>
      <c r="PN1010" s="19"/>
      <c r="PO1010" s="19"/>
      <c r="PP1010" s="19"/>
      <c r="PQ1010" s="19"/>
      <c r="PR1010" s="19"/>
      <c r="PS1010" s="19"/>
      <c r="PT1010" s="19"/>
      <c r="PU1010" s="19"/>
      <c r="PV1010" s="19"/>
      <c r="PW1010" s="19"/>
      <c r="PX1010" s="19"/>
      <c r="PY1010" s="19"/>
      <c r="PZ1010" s="19"/>
      <c r="QA1010" s="19"/>
      <c r="QB1010" s="19"/>
      <c r="QC1010" s="19"/>
      <c r="QD1010" s="19"/>
      <c r="QE1010" s="19"/>
      <c r="QF1010" s="19"/>
      <c r="QG1010" s="19"/>
      <c r="QH1010" s="19"/>
      <c r="QI1010" s="19"/>
      <c r="QJ1010" s="19"/>
      <c r="QK1010" s="19"/>
      <c r="QL1010" s="19"/>
      <c r="QM1010" s="19"/>
      <c r="QN1010" s="19"/>
      <c r="QO1010" s="19"/>
      <c r="QP1010" s="19"/>
      <c r="QQ1010" s="19"/>
      <c r="QR1010" s="19"/>
      <c r="QS1010" s="19"/>
      <c r="QT1010" s="19"/>
      <c r="QU1010" s="19"/>
      <c r="QV1010" s="19"/>
      <c r="QW1010" s="19"/>
      <c r="QX1010" s="19"/>
      <c r="QY1010" s="19"/>
      <c r="QZ1010" s="19"/>
      <c r="RA1010" s="19"/>
      <c r="RB1010" s="19"/>
      <c r="RC1010" s="19"/>
      <c r="RD1010" s="19"/>
      <c r="RE1010" s="19"/>
      <c r="RF1010" s="19"/>
      <c r="RG1010" s="19"/>
      <c r="RH1010" s="19"/>
      <c r="RI1010" s="19"/>
      <c r="RJ1010" s="19"/>
      <c r="RK1010" s="19"/>
      <c r="RL1010" s="19"/>
      <c r="RM1010" s="19"/>
      <c r="RN1010" s="19"/>
      <c r="RO1010" s="19"/>
      <c r="RP1010" s="19"/>
      <c r="RQ1010" s="19"/>
      <c r="RR1010" s="19"/>
      <c r="RS1010" s="19"/>
      <c r="RT1010" s="19"/>
      <c r="RU1010" s="19"/>
      <c r="RV1010" s="19"/>
      <c r="RW1010" s="19"/>
      <c r="RX1010" s="19"/>
      <c r="RY1010" s="19"/>
      <c r="RZ1010" s="19"/>
      <c r="SA1010" s="19"/>
      <c r="SB1010" s="19"/>
      <c r="SC1010" s="19"/>
      <c r="SD1010" s="19"/>
      <c r="SE1010" s="19"/>
      <c r="SF1010" s="19"/>
      <c r="SG1010" s="19"/>
      <c r="SH1010" s="19"/>
      <c r="SI1010" s="19"/>
      <c r="SJ1010" s="19"/>
      <c r="SK1010" s="19"/>
      <c r="SL1010" s="19"/>
      <c r="SM1010" s="19"/>
      <c r="SN1010" s="19"/>
      <c r="SO1010" s="19"/>
      <c r="SP1010" s="19"/>
      <c r="SQ1010" s="19"/>
      <c r="SR1010" s="19"/>
      <c r="SS1010" s="19"/>
      <c r="ST1010" s="19"/>
      <c r="SU1010" s="19"/>
      <c r="SV1010" s="19"/>
      <c r="SW1010" s="19"/>
      <c r="SX1010" s="19"/>
      <c r="SY1010" s="19"/>
      <c r="SZ1010" s="19"/>
      <c r="TA1010" s="19"/>
      <c r="TB1010" s="19"/>
      <c r="TC1010" s="19"/>
      <c r="TD1010" s="19"/>
      <c r="TE1010" s="19"/>
      <c r="TF1010" s="19"/>
      <c r="TG1010" s="19"/>
      <c r="TH1010" s="19"/>
      <c r="TI1010" s="19"/>
      <c r="TJ1010" s="19"/>
      <c r="TK1010" s="19"/>
      <c r="TL1010" s="19"/>
      <c r="TM1010" s="19"/>
      <c r="TN1010" s="19"/>
      <c r="TO1010" s="19"/>
      <c r="TP1010" s="19"/>
      <c r="TQ1010" s="19"/>
      <c r="TR1010" s="19"/>
      <c r="TS1010" s="19"/>
      <c r="TT1010" s="19"/>
      <c r="TU1010" s="19"/>
      <c r="TV1010" s="19"/>
      <c r="TW1010" s="19"/>
      <c r="TX1010" s="19"/>
      <c r="TY1010" s="19"/>
      <c r="TZ1010" s="19"/>
      <c r="UA1010" s="19"/>
      <c r="UB1010" s="19"/>
      <c r="UC1010" s="19"/>
      <c r="UD1010" s="19"/>
      <c r="UE1010" s="19"/>
      <c r="UF1010" s="19"/>
      <c r="UG1010" s="19"/>
      <c r="UH1010" s="19"/>
      <c r="UI1010" s="19"/>
      <c r="UJ1010" s="19"/>
      <c r="UK1010" s="19"/>
      <c r="UL1010" s="19"/>
      <c r="UM1010" s="19"/>
      <c r="UN1010" s="19"/>
      <c r="UO1010" s="19"/>
      <c r="UP1010" s="19"/>
      <c r="UQ1010" s="19"/>
      <c r="UR1010" s="19"/>
      <c r="US1010" s="19"/>
      <c r="UT1010" s="19"/>
      <c r="UU1010" s="19"/>
      <c r="UV1010" s="19"/>
      <c r="UW1010" s="19"/>
      <c r="UX1010" s="19"/>
      <c r="UY1010" s="19"/>
      <c r="UZ1010" s="19"/>
      <c r="VA1010" s="19"/>
      <c r="VB1010" s="19"/>
      <c r="VC1010" s="19"/>
      <c r="VD1010" s="19"/>
      <c r="VE1010" s="19"/>
      <c r="VF1010" s="19"/>
      <c r="VG1010" s="19"/>
      <c r="VH1010" s="19"/>
      <c r="VI1010" s="19"/>
      <c r="VJ1010" s="19"/>
      <c r="VK1010" s="19"/>
      <c r="VL1010" s="19"/>
      <c r="VM1010" s="19"/>
      <c r="VN1010" s="19"/>
      <c r="VO1010" s="19"/>
      <c r="VP1010" s="19"/>
      <c r="VQ1010" s="19"/>
      <c r="VR1010" s="19"/>
      <c r="VS1010" s="19"/>
      <c r="VT1010" s="19"/>
      <c r="VU1010" s="19"/>
      <c r="VV1010" s="19"/>
      <c r="VW1010" s="19"/>
      <c r="VX1010" s="19"/>
      <c r="VY1010" s="19"/>
      <c r="VZ1010" s="19"/>
      <c r="WA1010" s="19"/>
      <c r="WB1010" s="19"/>
      <c r="WC1010" s="19"/>
      <c r="WD1010" s="19"/>
      <c r="WE1010" s="19"/>
      <c r="WF1010" s="19"/>
      <c r="WG1010" s="19"/>
      <c r="WH1010" s="19"/>
      <c r="WI1010" s="19"/>
      <c r="WJ1010" s="19"/>
      <c r="WK1010" s="19"/>
      <c r="WL1010" s="19"/>
      <c r="WM1010" s="19"/>
      <c r="WN1010" s="19"/>
      <c r="WO1010" s="19"/>
      <c r="WP1010" s="19"/>
      <c r="WQ1010" s="19"/>
      <c r="WR1010" s="19"/>
      <c r="WS1010" s="19"/>
      <c r="WT1010" s="19"/>
      <c r="WU1010" s="19"/>
      <c r="WV1010" s="19"/>
      <c r="WW1010" s="19"/>
      <c r="WX1010" s="19"/>
      <c r="WY1010" s="19"/>
    </row>
    <row r="1011" spans="1:623" s="17" customFormat="1" hidden="1" x14ac:dyDescent="0.2">
      <c r="A1011" s="16"/>
      <c r="I1011" s="18"/>
      <c r="J1011" s="18"/>
      <c r="N1011" s="16"/>
      <c r="S1011" s="19"/>
      <c r="T1011" s="19"/>
      <c r="U1011" s="19"/>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19"/>
      <c r="BW1011" s="19"/>
      <c r="BX1011" s="19"/>
      <c r="BY1011" s="19"/>
      <c r="BZ1011" s="19"/>
      <c r="CA1011" s="19"/>
      <c r="CB1011" s="19"/>
      <c r="CC1011" s="19"/>
      <c r="CD1011" s="19"/>
      <c r="CE1011" s="19"/>
      <c r="CF1011" s="19"/>
      <c r="CG1011" s="19"/>
      <c r="CH1011" s="19"/>
      <c r="CI1011" s="19"/>
      <c r="CJ1011" s="19"/>
      <c r="CK1011" s="19"/>
      <c r="CL1011" s="19"/>
      <c r="CM1011" s="19"/>
      <c r="CN1011" s="19"/>
      <c r="CO1011" s="19"/>
      <c r="CP1011" s="19"/>
      <c r="CQ1011" s="19"/>
      <c r="CR1011" s="19"/>
      <c r="CS1011" s="19"/>
      <c r="CT1011" s="19"/>
      <c r="CU1011" s="19"/>
      <c r="CV1011" s="19"/>
      <c r="CW1011" s="19"/>
      <c r="CX1011" s="19"/>
      <c r="CY1011" s="19"/>
      <c r="CZ1011" s="19"/>
      <c r="DA1011" s="19"/>
      <c r="DB1011" s="19"/>
      <c r="DC1011" s="19"/>
      <c r="DD1011" s="19"/>
      <c r="DE1011" s="19"/>
      <c r="DF1011" s="19"/>
      <c r="DG1011" s="19"/>
      <c r="DH1011" s="19"/>
      <c r="DI1011" s="19"/>
      <c r="DJ1011" s="19"/>
      <c r="DK1011" s="19"/>
      <c r="DL1011" s="19"/>
      <c r="DM1011" s="19"/>
      <c r="DN1011" s="19"/>
      <c r="DO1011" s="19"/>
      <c r="DP1011" s="19"/>
      <c r="DQ1011" s="19"/>
      <c r="DR1011" s="19"/>
      <c r="DS1011" s="19"/>
      <c r="DT1011" s="19"/>
      <c r="DU1011" s="19"/>
      <c r="DV1011" s="19"/>
      <c r="DW1011" s="19"/>
      <c r="DX1011" s="19"/>
      <c r="DY1011" s="19"/>
      <c r="DZ1011" s="19"/>
      <c r="EA1011" s="19"/>
      <c r="EB1011" s="19"/>
      <c r="EC1011" s="19"/>
      <c r="ED1011" s="19"/>
      <c r="EE1011" s="19"/>
      <c r="EF1011" s="19"/>
      <c r="EG1011" s="19"/>
      <c r="EH1011" s="19"/>
      <c r="EI1011" s="19"/>
      <c r="EJ1011" s="19"/>
      <c r="EK1011" s="19"/>
      <c r="EL1011" s="19"/>
      <c r="EM1011" s="19"/>
      <c r="EN1011" s="19"/>
      <c r="EO1011" s="19"/>
      <c r="EP1011" s="19"/>
      <c r="EQ1011" s="19"/>
      <c r="ER1011" s="19"/>
      <c r="ES1011" s="19"/>
      <c r="ET1011" s="19"/>
      <c r="EU1011" s="19"/>
      <c r="EV1011" s="19"/>
      <c r="EW1011" s="19"/>
      <c r="EX1011" s="19"/>
      <c r="EY1011" s="19"/>
      <c r="EZ1011" s="19"/>
      <c r="FA1011" s="19"/>
      <c r="FB1011" s="19"/>
      <c r="FC1011" s="19"/>
      <c r="FD1011" s="19"/>
      <c r="FE1011" s="19"/>
      <c r="FF1011" s="19"/>
      <c r="FG1011" s="19"/>
      <c r="FH1011" s="19"/>
      <c r="FI1011" s="19"/>
      <c r="FJ1011" s="19"/>
      <c r="FK1011" s="19"/>
      <c r="FL1011" s="19"/>
      <c r="FM1011" s="19"/>
      <c r="FN1011" s="19"/>
      <c r="FO1011" s="19"/>
      <c r="FP1011" s="19"/>
      <c r="FQ1011" s="19"/>
      <c r="FR1011" s="19"/>
      <c r="FS1011" s="19"/>
      <c r="FT1011" s="19"/>
      <c r="FU1011" s="19"/>
      <c r="FV1011" s="19"/>
      <c r="FW1011" s="19"/>
      <c r="FX1011" s="19"/>
      <c r="FY1011" s="19"/>
      <c r="FZ1011" s="19"/>
      <c r="GA1011" s="19"/>
      <c r="GB1011" s="19"/>
      <c r="GC1011" s="19"/>
      <c r="GD1011" s="19"/>
      <c r="GE1011" s="19"/>
      <c r="GF1011" s="19"/>
      <c r="GG1011" s="19"/>
      <c r="GH1011" s="19"/>
      <c r="GI1011" s="19"/>
      <c r="GJ1011" s="19"/>
      <c r="GK1011" s="19"/>
      <c r="GL1011" s="19"/>
      <c r="GM1011" s="19"/>
      <c r="GN1011" s="19"/>
      <c r="GO1011" s="19"/>
      <c r="GP1011" s="19"/>
      <c r="GQ1011" s="19"/>
      <c r="GR1011" s="19"/>
      <c r="GS1011" s="19"/>
      <c r="GT1011" s="19"/>
      <c r="GU1011" s="19"/>
      <c r="GV1011" s="19"/>
      <c r="GW1011" s="19"/>
      <c r="GX1011" s="19"/>
      <c r="GY1011" s="19"/>
      <c r="GZ1011" s="19"/>
      <c r="HA1011" s="19"/>
      <c r="HB1011" s="19"/>
      <c r="HC1011" s="19"/>
      <c r="HD1011" s="19"/>
      <c r="HE1011" s="19"/>
      <c r="HF1011" s="19"/>
      <c r="HG1011" s="19"/>
      <c r="HH1011" s="19"/>
      <c r="HI1011" s="19"/>
      <c r="HJ1011" s="19"/>
      <c r="HK1011" s="19"/>
      <c r="HL1011" s="19"/>
      <c r="HM1011" s="19"/>
      <c r="HN1011" s="19"/>
      <c r="HO1011" s="19"/>
      <c r="HP1011" s="19"/>
      <c r="HQ1011" s="19"/>
      <c r="HR1011" s="19"/>
      <c r="HS1011" s="19"/>
      <c r="HT1011" s="19"/>
      <c r="HU1011" s="19"/>
      <c r="HV1011" s="19"/>
      <c r="HW1011" s="19"/>
      <c r="HX1011" s="19"/>
      <c r="HY1011" s="19"/>
      <c r="HZ1011" s="19"/>
      <c r="IA1011" s="19"/>
      <c r="IB1011" s="19"/>
      <c r="IC1011" s="19"/>
      <c r="ID1011" s="19"/>
      <c r="IE1011" s="19"/>
      <c r="IF1011" s="19"/>
      <c r="IG1011" s="19"/>
      <c r="IH1011" s="19"/>
      <c r="II1011" s="19"/>
      <c r="IJ1011" s="19"/>
      <c r="IK1011" s="19"/>
      <c r="IL1011" s="19"/>
      <c r="IM1011" s="19"/>
      <c r="IN1011" s="19"/>
      <c r="IO1011" s="19"/>
      <c r="IP1011" s="19"/>
      <c r="IQ1011" s="19"/>
      <c r="IR1011" s="19"/>
      <c r="IS1011" s="19"/>
      <c r="IT1011" s="19"/>
      <c r="IU1011" s="19"/>
      <c r="IV1011" s="19"/>
      <c r="IW1011" s="19"/>
      <c r="IX1011" s="19"/>
      <c r="IY1011" s="19"/>
      <c r="IZ1011" s="19"/>
      <c r="JA1011" s="19"/>
      <c r="JB1011" s="19"/>
      <c r="JC1011" s="19"/>
      <c r="JD1011" s="19"/>
      <c r="JE1011" s="19"/>
      <c r="JF1011" s="19"/>
      <c r="JG1011" s="19"/>
      <c r="JH1011" s="19"/>
      <c r="JI1011" s="19"/>
      <c r="JJ1011" s="19"/>
      <c r="JK1011" s="19"/>
      <c r="JL1011" s="19"/>
      <c r="JM1011" s="19"/>
      <c r="JN1011" s="19"/>
      <c r="JO1011" s="19"/>
      <c r="JP1011" s="19"/>
      <c r="JQ1011" s="19"/>
      <c r="JR1011" s="19"/>
      <c r="JS1011" s="19"/>
      <c r="JT1011" s="19"/>
      <c r="JU1011" s="19"/>
      <c r="JV1011" s="19"/>
      <c r="JW1011" s="19"/>
      <c r="JX1011" s="19"/>
      <c r="JY1011" s="19"/>
      <c r="JZ1011" s="19"/>
      <c r="KA1011" s="19"/>
      <c r="KB1011" s="19"/>
      <c r="KC1011" s="19"/>
      <c r="KD1011" s="19"/>
      <c r="KE1011" s="19"/>
      <c r="KF1011" s="19"/>
      <c r="KG1011" s="19"/>
      <c r="KH1011" s="19"/>
      <c r="KI1011" s="19"/>
      <c r="KJ1011" s="19"/>
      <c r="KK1011" s="19"/>
      <c r="KL1011" s="19"/>
      <c r="KM1011" s="19"/>
      <c r="KN1011" s="19"/>
      <c r="KO1011" s="19"/>
      <c r="KP1011" s="19"/>
      <c r="KQ1011" s="19"/>
      <c r="KR1011" s="19"/>
      <c r="KS1011" s="19"/>
      <c r="KT1011" s="19"/>
      <c r="KU1011" s="19"/>
      <c r="KV1011" s="19"/>
      <c r="KW1011" s="19"/>
      <c r="KX1011" s="19"/>
      <c r="KY1011" s="19"/>
      <c r="KZ1011" s="19"/>
      <c r="LA1011" s="19"/>
      <c r="LB1011" s="19"/>
      <c r="LC1011" s="19"/>
      <c r="LD1011" s="19"/>
      <c r="LE1011" s="19"/>
      <c r="LF1011" s="19"/>
      <c r="LG1011" s="19"/>
      <c r="LH1011" s="19"/>
      <c r="LI1011" s="19"/>
      <c r="LJ1011" s="19"/>
      <c r="LK1011" s="19"/>
      <c r="LL1011" s="19"/>
      <c r="LM1011" s="19"/>
      <c r="LN1011" s="19"/>
      <c r="LO1011" s="19"/>
      <c r="LP1011" s="19"/>
      <c r="LQ1011" s="19"/>
      <c r="LR1011" s="19"/>
      <c r="LS1011" s="19"/>
      <c r="LT1011" s="19"/>
      <c r="LU1011" s="19"/>
      <c r="LV1011" s="19"/>
      <c r="LW1011" s="19"/>
      <c r="LX1011" s="19"/>
      <c r="LY1011" s="19"/>
      <c r="LZ1011" s="19"/>
      <c r="MA1011" s="19"/>
      <c r="MB1011" s="19"/>
      <c r="MC1011" s="19"/>
      <c r="MD1011" s="19"/>
      <c r="ME1011" s="19"/>
      <c r="MF1011" s="19"/>
      <c r="MG1011" s="19"/>
      <c r="MH1011" s="19"/>
      <c r="MI1011" s="19"/>
      <c r="MJ1011" s="19"/>
      <c r="MK1011" s="19"/>
      <c r="ML1011" s="19"/>
      <c r="MM1011" s="19"/>
      <c r="MN1011" s="19"/>
      <c r="MO1011" s="19"/>
      <c r="MP1011" s="19"/>
      <c r="MQ1011" s="19"/>
      <c r="MR1011" s="19"/>
      <c r="MS1011" s="19"/>
      <c r="MT1011" s="19"/>
      <c r="MU1011" s="19"/>
      <c r="MV1011" s="19"/>
      <c r="MW1011" s="19"/>
      <c r="MX1011" s="19"/>
      <c r="MY1011" s="19"/>
      <c r="MZ1011" s="19"/>
      <c r="NA1011" s="19"/>
      <c r="NB1011" s="19"/>
      <c r="NC1011" s="19"/>
      <c r="ND1011" s="19"/>
      <c r="NE1011" s="19"/>
      <c r="NF1011" s="19"/>
      <c r="NG1011" s="19"/>
      <c r="NH1011" s="19"/>
      <c r="NI1011" s="19"/>
      <c r="NJ1011" s="19"/>
      <c r="NK1011" s="19"/>
      <c r="NL1011" s="19"/>
      <c r="NM1011" s="19"/>
      <c r="NN1011" s="19"/>
      <c r="NO1011" s="19"/>
      <c r="NP1011" s="19"/>
      <c r="NQ1011" s="19"/>
      <c r="NR1011" s="19"/>
      <c r="NS1011" s="19"/>
      <c r="NT1011" s="19"/>
      <c r="NU1011" s="19"/>
      <c r="NV1011" s="19"/>
      <c r="NW1011" s="19"/>
      <c r="NX1011" s="19"/>
      <c r="NY1011" s="19"/>
      <c r="NZ1011" s="19"/>
      <c r="OA1011" s="19"/>
      <c r="OB1011" s="19"/>
      <c r="OC1011" s="19"/>
      <c r="OD1011" s="19"/>
      <c r="OE1011" s="19"/>
      <c r="OF1011" s="19"/>
      <c r="OG1011" s="19"/>
      <c r="OH1011" s="19"/>
      <c r="OI1011" s="19"/>
      <c r="OJ1011" s="19"/>
      <c r="OK1011" s="19"/>
      <c r="OL1011" s="19"/>
      <c r="OM1011" s="19"/>
      <c r="ON1011" s="19"/>
      <c r="OO1011" s="19"/>
      <c r="OP1011" s="19"/>
      <c r="OQ1011" s="19"/>
      <c r="OR1011" s="19"/>
      <c r="OS1011" s="19"/>
      <c r="OT1011" s="19"/>
      <c r="OU1011" s="19"/>
      <c r="OV1011" s="19"/>
      <c r="OW1011" s="19"/>
      <c r="OX1011" s="19"/>
      <c r="OY1011" s="19"/>
      <c r="OZ1011" s="19"/>
      <c r="PA1011" s="19"/>
      <c r="PB1011" s="19"/>
      <c r="PC1011" s="19"/>
      <c r="PD1011" s="19"/>
      <c r="PE1011" s="19"/>
      <c r="PF1011" s="19"/>
      <c r="PG1011" s="19"/>
      <c r="PH1011" s="19"/>
      <c r="PI1011" s="19"/>
      <c r="PJ1011" s="19"/>
      <c r="PK1011" s="19"/>
      <c r="PL1011" s="19"/>
      <c r="PM1011" s="19"/>
      <c r="PN1011" s="19"/>
      <c r="PO1011" s="19"/>
      <c r="PP1011" s="19"/>
      <c r="PQ1011" s="19"/>
      <c r="PR1011" s="19"/>
      <c r="PS1011" s="19"/>
      <c r="PT1011" s="19"/>
      <c r="PU1011" s="19"/>
      <c r="PV1011" s="19"/>
      <c r="PW1011" s="19"/>
      <c r="PX1011" s="19"/>
      <c r="PY1011" s="19"/>
      <c r="PZ1011" s="19"/>
      <c r="QA1011" s="19"/>
      <c r="QB1011" s="19"/>
      <c r="QC1011" s="19"/>
      <c r="QD1011" s="19"/>
      <c r="QE1011" s="19"/>
      <c r="QF1011" s="19"/>
      <c r="QG1011" s="19"/>
      <c r="QH1011" s="19"/>
      <c r="QI1011" s="19"/>
      <c r="QJ1011" s="19"/>
      <c r="QK1011" s="19"/>
      <c r="QL1011" s="19"/>
      <c r="QM1011" s="19"/>
      <c r="QN1011" s="19"/>
      <c r="QO1011" s="19"/>
      <c r="QP1011" s="19"/>
      <c r="QQ1011" s="19"/>
      <c r="QR1011" s="19"/>
      <c r="QS1011" s="19"/>
      <c r="QT1011" s="19"/>
      <c r="QU1011" s="19"/>
      <c r="QV1011" s="19"/>
      <c r="QW1011" s="19"/>
      <c r="QX1011" s="19"/>
      <c r="QY1011" s="19"/>
      <c r="QZ1011" s="19"/>
      <c r="RA1011" s="19"/>
      <c r="RB1011" s="19"/>
      <c r="RC1011" s="19"/>
      <c r="RD1011" s="19"/>
      <c r="RE1011" s="19"/>
      <c r="RF1011" s="19"/>
      <c r="RG1011" s="19"/>
      <c r="RH1011" s="19"/>
      <c r="RI1011" s="19"/>
      <c r="RJ1011" s="19"/>
      <c r="RK1011" s="19"/>
      <c r="RL1011" s="19"/>
      <c r="RM1011" s="19"/>
      <c r="RN1011" s="19"/>
      <c r="RO1011" s="19"/>
      <c r="RP1011" s="19"/>
      <c r="RQ1011" s="19"/>
      <c r="RR1011" s="19"/>
      <c r="RS1011" s="19"/>
      <c r="RT1011" s="19"/>
      <c r="RU1011" s="19"/>
      <c r="RV1011" s="19"/>
      <c r="RW1011" s="19"/>
      <c r="RX1011" s="19"/>
      <c r="RY1011" s="19"/>
      <c r="RZ1011" s="19"/>
      <c r="SA1011" s="19"/>
      <c r="SB1011" s="19"/>
      <c r="SC1011" s="19"/>
      <c r="SD1011" s="19"/>
      <c r="SE1011" s="19"/>
      <c r="SF1011" s="19"/>
      <c r="SG1011" s="19"/>
      <c r="SH1011" s="19"/>
      <c r="SI1011" s="19"/>
      <c r="SJ1011" s="19"/>
      <c r="SK1011" s="19"/>
      <c r="SL1011" s="19"/>
      <c r="SM1011" s="19"/>
      <c r="SN1011" s="19"/>
      <c r="SO1011" s="19"/>
      <c r="SP1011" s="19"/>
      <c r="SQ1011" s="19"/>
      <c r="SR1011" s="19"/>
      <c r="SS1011" s="19"/>
      <c r="ST1011" s="19"/>
      <c r="SU1011" s="19"/>
      <c r="SV1011" s="19"/>
      <c r="SW1011" s="19"/>
      <c r="SX1011" s="19"/>
      <c r="SY1011" s="19"/>
      <c r="SZ1011" s="19"/>
      <c r="TA1011" s="19"/>
      <c r="TB1011" s="19"/>
      <c r="TC1011" s="19"/>
      <c r="TD1011" s="19"/>
      <c r="TE1011" s="19"/>
      <c r="TF1011" s="19"/>
      <c r="TG1011" s="19"/>
      <c r="TH1011" s="19"/>
      <c r="TI1011" s="19"/>
      <c r="TJ1011" s="19"/>
      <c r="TK1011" s="19"/>
      <c r="TL1011" s="19"/>
      <c r="TM1011" s="19"/>
      <c r="TN1011" s="19"/>
      <c r="TO1011" s="19"/>
      <c r="TP1011" s="19"/>
      <c r="TQ1011" s="19"/>
      <c r="TR1011" s="19"/>
      <c r="TS1011" s="19"/>
      <c r="TT1011" s="19"/>
      <c r="TU1011" s="19"/>
      <c r="TV1011" s="19"/>
      <c r="TW1011" s="19"/>
      <c r="TX1011" s="19"/>
      <c r="TY1011" s="19"/>
      <c r="TZ1011" s="19"/>
      <c r="UA1011" s="19"/>
      <c r="UB1011" s="19"/>
      <c r="UC1011" s="19"/>
      <c r="UD1011" s="19"/>
      <c r="UE1011" s="19"/>
      <c r="UF1011" s="19"/>
      <c r="UG1011" s="19"/>
      <c r="UH1011" s="19"/>
      <c r="UI1011" s="19"/>
      <c r="UJ1011" s="19"/>
      <c r="UK1011" s="19"/>
      <c r="UL1011" s="19"/>
      <c r="UM1011" s="19"/>
      <c r="UN1011" s="19"/>
      <c r="UO1011" s="19"/>
      <c r="UP1011" s="19"/>
      <c r="UQ1011" s="19"/>
      <c r="UR1011" s="19"/>
      <c r="US1011" s="19"/>
      <c r="UT1011" s="19"/>
      <c r="UU1011" s="19"/>
      <c r="UV1011" s="19"/>
      <c r="UW1011" s="19"/>
      <c r="UX1011" s="19"/>
      <c r="UY1011" s="19"/>
      <c r="UZ1011" s="19"/>
      <c r="VA1011" s="19"/>
      <c r="VB1011" s="19"/>
      <c r="VC1011" s="19"/>
      <c r="VD1011" s="19"/>
      <c r="VE1011" s="19"/>
      <c r="VF1011" s="19"/>
      <c r="VG1011" s="19"/>
      <c r="VH1011" s="19"/>
      <c r="VI1011" s="19"/>
      <c r="VJ1011" s="19"/>
      <c r="VK1011" s="19"/>
      <c r="VL1011" s="19"/>
      <c r="VM1011" s="19"/>
      <c r="VN1011" s="19"/>
      <c r="VO1011" s="19"/>
      <c r="VP1011" s="19"/>
      <c r="VQ1011" s="19"/>
      <c r="VR1011" s="19"/>
      <c r="VS1011" s="19"/>
      <c r="VT1011" s="19"/>
      <c r="VU1011" s="19"/>
      <c r="VV1011" s="19"/>
      <c r="VW1011" s="19"/>
      <c r="VX1011" s="19"/>
      <c r="VY1011" s="19"/>
      <c r="VZ1011" s="19"/>
      <c r="WA1011" s="19"/>
      <c r="WB1011" s="19"/>
      <c r="WC1011" s="19"/>
      <c r="WD1011" s="19"/>
      <c r="WE1011" s="19"/>
      <c r="WF1011" s="19"/>
      <c r="WG1011" s="19"/>
      <c r="WH1011" s="19"/>
      <c r="WI1011" s="19"/>
      <c r="WJ1011" s="19"/>
      <c r="WK1011" s="19"/>
      <c r="WL1011" s="19"/>
      <c r="WM1011" s="19"/>
      <c r="WN1011" s="19"/>
      <c r="WO1011" s="19"/>
      <c r="WP1011" s="19"/>
      <c r="WQ1011" s="19"/>
      <c r="WR1011" s="19"/>
      <c r="WS1011" s="19"/>
      <c r="WT1011" s="19"/>
      <c r="WU1011" s="19"/>
      <c r="WV1011" s="19"/>
      <c r="WW1011" s="19"/>
      <c r="WX1011" s="19"/>
      <c r="WY1011" s="19"/>
    </row>
    <row r="1012" spans="1:623" s="17" customFormat="1" hidden="1" x14ac:dyDescent="0.2">
      <c r="A1012" s="16"/>
      <c r="I1012" s="18"/>
      <c r="J1012" s="18"/>
      <c r="N1012" s="16"/>
      <c r="S1012" s="19"/>
      <c r="T1012" s="19"/>
      <c r="U1012" s="19"/>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19"/>
      <c r="BW1012" s="19"/>
      <c r="BX1012" s="19"/>
      <c r="BY1012" s="19"/>
      <c r="BZ1012" s="19"/>
      <c r="CA1012" s="19"/>
      <c r="CB1012" s="19"/>
      <c r="CC1012" s="19"/>
      <c r="CD1012" s="19"/>
      <c r="CE1012" s="19"/>
      <c r="CF1012" s="19"/>
      <c r="CG1012" s="19"/>
      <c r="CH1012" s="19"/>
      <c r="CI1012" s="19"/>
      <c r="CJ1012" s="19"/>
      <c r="CK1012" s="19"/>
      <c r="CL1012" s="19"/>
      <c r="CM1012" s="19"/>
      <c r="CN1012" s="19"/>
      <c r="CO1012" s="19"/>
      <c r="CP1012" s="19"/>
      <c r="CQ1012" s="19"/>
      <c r="CR1012" s="19"/>
      <c r="CS1012" s="19"/>
      <c r="CT1012" s="19"/>
      <c r="CU1012" s="19"/>
      <c r="CV1012" s="19"/>
      <c r="CW1012" s="19"/>
      <c r="CX1012" s="19"/>
      <c r="CY1012" s="19"/>
      <c r="CZ1012" s="19"/>
      <c r="DA1012" s="19"/>
      <c r="DB1012" s="19"/>
      <c r="DC1012" s="19"/>
      <c r="DD1012" s="19"/>
      <c r="DE1012" s="19"/>
      <c r="DF1012" s="19"/>
      <c r="DG1012" s="19"/>
      <c r="DH1012" s="19"/>
      <c r="DI1012" s="19"/>
      <c r="DJ1012" s="19"/>
      <c r="DK1012" s="19"/>
      <c r="DL1012" s="19"/>
      <c r="DM1012" s="19"/>
      <c r="DN1012" s="19"/>
      <c r="DO1012" s="19"/>
      <c r="DP1012" s="19"/>
      <c r="DQ1012" s="19"/>
      <c r="DR1012" s="19"/>
      <c r="DS1012" s="19"/>
      <c r="DT1012" s="19"/>
      <c r="DU1012" s="19"/>
      <c r="DV1012" s="19"/>
      <c r="DW1012" s="19"/>
      <c r="DX1012" s="19"/>
      <c r="DY1012" s="19"/>
      <c r="DZ1012" s="19"/>
      <c r="EA1012" s="19"/>
      <c r="EB1012" s="19"/>
      <c r="EC1012" s="19"/>
      <c r="ED1012" s="19"/>
      <c r="EE1012" s="19"/>
      <c r="EF1012" s="19"/>
      <c r="EG1012" s="19"/>
      <c r="EH1012" s="19"/>
      <c r="EI1012" s="19"/>
      <c r="EJ1012" s="19"/>
      <c r="EK1012" s="19"/>
      <c r="EL1012" s="19"/>
      <c r="EM1012" s="19"/>
      <c r="EN1012" s="19"/>
      <c r="EO1012" s="19"/>
      <c r="EP1012" s="19"/>
      <c r="EQ1012" s="19"/>
      <c r="ER1012" s="19"/>
      <c r="ES1012" s="19"/>
      <c r="ET1012" s="19"/>
      <c r="EU1012" s="19"/>
      <c r="EV1012" s="19"/>
      <c r="EW1012" s="19"/>
      <c r="EX1012" s="19"/>
      <c r="EY1012" s="19"/>
      <c r="EZ1012" s="19"/>
      <c r="FA1012" s="19"/>
      <c r="FB1012" s="19"/>
      <c r="FC1012" s="19"/>
      <c r="FD1012" s="19"/>
      <c r="FE1012" s="19"/>
      <c r="FF1012" s="19"/>
      <c r="FG1012" s="19"/>
      <c r="FH1012" s="19"/>
      <c r="FI1012" s="19"/>
      <c r="FJ1012" s="19"/>
      <c r="FK1012" s="19"/>
      <c r="FL1012" s="19"/>
      <c r="FM1012" s="19"/>
      <c r="FN1012" s="19"/>
      <c r="FO1012" s="19"/>
      <c r="FP1012" s="19"/>
      <c r="FQ1012" s="19"/>
      <c r="FR1012" s="19"/>
      <c r="FS1012" s="19"/>
      <c r="FT1012" s="19"/>
      <c r="FU1012" s="19"/>
      <c r="FV1012" s="19"/>
      <c r="FW1012" s="19"/>
      <c r="FX1012" s="19"/>
      <c r="FY1012" s="19"/>
      <c r="FZ1012" s="19"/>
      <c r="GA1012" s="19"/>
      <c r="GB1012" s="19"/>
      <c r="GC1012" s="19"/>
      <c r="GD1012" s="19"/>
      <c r="GE1012" s="19"/>
      <c r="GF1012" s="19"/>
      <c r="GG1012" s="19"/>
      <c r="GH1012" s="19"/>
      <c r="GI1012" s="19"/>
      <c r="GJ1012" s="19"/>
      <c r="GK1012" s="19"/>
      <c r="GL1012" s="19"/>
      <c r="GM1012" s="19"/>
      <c r="GN1012" s="19"/>
      <c r="GO1012" s="19"/>
      <c r="GP1012" s="19"/>
      <c r="GQ1012" s="19"/>
      <c r="GR1012" s="19"/>
      <c r="GS1012" s="19"/>
      <c r="GT1012" s="19"/>
      <c r="GU1012" s="19"/>
      <c r="GV1012" s="19"/>
      <c r="GW1012" s="19"/>
      <c r="GX1012" s="19"/>
      <c r="GY1012" s="19"/>
      <c r="GZ1012" s="19"/>
      <c r="HA1012" s="19"/>
      <c r="HB1012" s="19"/>
      <c r="HC1012" s="19"/>
      <c r="HD1012" s="19"/>
      <c r="HE1012" s="19"/>
      <c r="HF1012" s="19"/>
      <c r="HG1012" s="19"/>
      <c r="HH1012" s="19"/>
      <c r="HI1012" s="19"/>
      <c r="HJ1012" s="19"/>
      <c r="HK1012" s="19"/>
      <c r="HL1012" s="19"/>
      <c r="HM1012" s="19"/>
      <c r="HN1012" s="19"/>
      <c r="HO1012" s="19"/>
      <c r="HP1012" s="19"/>
      <c r="HQ1012" s="19"/>
      <c r="HR1012" s="19"/>
      <c r="HS1012" s="19"/>
      <c r="HT1012" s="19"/>
      <c r="HU1012" s="19"/>
      <c r="HV1012" s="19"/>
      <c r="HW1012" s="19"/>
      <c r="HX1012" s="19"/>
      <c r="HY1012" s="19"/>
      <c r="HZ1012" s="19"/>
      <c r="IA1012" s="19"/>
      <c r="IB1012" s="19"/>
      <c r="IC1012" s="19"/>
      <c r="ID1012" s="19"/>
      <c r="IE1012" s="19"/>
      <c r="IF1012" s="19"/>
      <c r="IG1012" s="19"/>
      <c r="IH1012" s="19"/>
      <c r="II1012" s="19"/>
      <c r="IJ1012" s="19"/>
      <c r="IK1012" s="19"/>
      <c r="IL1012" s="19"/>
      <c r="IM1012" s="19"/>
      <c r="IN1012" s="19"/>
      <c r="IO1012" s="19"/>
      <c r="IP1012" s="19"/>
      <c r="IQ1012" s="19"/>
      <c r="IR1012" s="19"/>
      <c r="IS1012" s="19"/>
      <c r="IT1012" s="19"/>
      <c r="IU1012" s="19"/>
      <c r="IV1012" s="19"/>
      <c r="IW1012" s="19"/>
      <c r="IX1012" s="19"/>
      <c r="IY1012" s="19"/>
      <c r="IZ1012" s="19"/>
      <c r="JA1012" s="19"/>
      <c r="JB1012" s="19"/>
      <c r="JC1012" s="19"/>
      <c r="JD1012" s="19"/>
      <c r="JE1012" s="19"/>
      <c r="JF1012" s="19"/>
      <c r="JG1012" s="19"/>
      <c r="JH1012" s="19"/>
      <c r="JI1012" s="19"/>
      <c r="JJ1012" s="19"/>
      <c r="JK1012" s="19"/>
      <c r="JL1012" s="19"/>
      <c r="JM1012" s="19"/>
      <c r="JN1012" s="19"/>
      <c r="JO1012" s="19"/>
      <c r="JP1012" s="19"/>
      <c r="JQ1012" s="19"/>
      <c r="JR1012" s="19"/>
      <c r="JS1012" s="19"/>
      <c r="JT1012" s="19"/>
      <c r="JU1012" s="19"/>
      <c r="JV1012" s="19"/>
      <c r="JW1012" s="19"/>
      <c r="JX1012" s="19"/>
      <c r="JY1012" s="19"/>
      <c r="JZ1012" s="19"/>
      <c r="KA1012" s="19"/>
      <c r="KB1012" s="19"/>
      <c r="KC1012" s="19"/>
      <c r="KD1012" s="19"/>
      <c r="KE1012" s="19"/>
      <c r="KF1012" s="19"/>
      <c r="KG1012" s="19"/>
      <c r="KH1012" s="19"/>
      <c r="KI1012" s="19"/>
      <c r="KJ1012" s="19"/>
      <c r="KK1012" s="19"/>
      <c r="KL1012" s="19"/>
      <c r="KM1012" s="19"/>
      <c r="KN1012" s="19"/>
      <c r="KO1012" s="19"/>
      <c r="KP1012" s="19"/>
      <c r="KQ1012" s="19"/>
      <c r="KR1012" s="19"/>
      <c r="KS1012" s="19"/>
      <c r="KT1012" s="19"/>
      <c r="KU1012" s="19"/>
      <c r="KV1012" s="19"/>
      <c r="KW1012" s="19"/>
      <c r="KX1012" s="19"/>
      <c r="KY1012" s="19"/>
      <c r="KZ1012" s="19"/>
      <c r="LA1012" s="19"/>
      <c r="LB1012" s="19"/>
      <c r="LC1012" s="19"/>
      <c r="LD1012" s="19"/>
      <c r="LE1012" s="19"/>
      <c r="LF1012" s="19"/>
      <c r="LG1012" s="19"/>
      <c r="LH1012" s="19"/>
      <c r="LI1012" s="19"/>
      <c r="LJ1012" s="19"/>
      <c r="LK1012" s="19"/>
      <c r="LL1012" s="19"/>
      <c r="LM1012" s="19"/>
      <c r="LN1012" s="19"/>
      <c r="LO1012" s="19"/>
      <c r="LP1012" s="19"/>
      <c r="LQ1012" s="19"/>
      <c r="LR1012" s="19"/>
      <c r="LS1012" s="19"/>
      <c r="LT1012" s="19"/>
      <c r="LU1012" s="19"/>
      <c r="LV1012" s="19"/>
      <c r="LW1012" s="19"/>
      <c r="LX1012" s="19"/>
      <c r="LY1012" s="19"/>
      <c r="LZ1012" s="19"/>
      <c r="MA1012" s="19"/>
      <c r="MB1012" s="19"/>
      <c r="MC1012" s="19"/>
      <c r="MD1012" s="19"/>
      <c r="ME1012" s="19"/>
      <c r="MF1012" s="19"/>
      <c r="MG1012" s="19"/>
      <c r="MH1012" s="19"/>
      <c r="MI1012" s="19"/>
      <c r="MJ1012" s="19"/>
      <c r="MK1012" s="19"/>
      <c r="ML1012" s="19"/>
      <c r="MM1012" s="19"/>
      <c r="MN1012" s="19"/>
      <c r="MO1012" s="19"/>
      <c r="MP1012" s="19"/>
      <c r="MQ1012" s="19"/>
      <c r="MR1012" s="19"/>
      <c r="MS1012" s="19"/>
      <c r="MT1012" s="19"/>
      <c r="MU1012" s="19"/>
      <c r="MV1012" s="19"/>
      <c r="MW1012" s="19"/>
      <c r="MX1012" s="19"/>
      <c r="MY1012" s="19"/>
      <c r="MZ1012" s="19"/>
      <c r="NA1012" s="19"/>
      <c r="NB1012" s="19"/>
      <c r="NC1012" s="19"/>
      <c r="ND1012" s="19"/>
      <c r="NE1012" s="19"/>
      <c r="NF1012" s="19"/>
      <c r="NG1012" s="19"/>
      <c r="NH1012" s="19"/>
      <c r="NI1012" s="19"/>
      <c r="NJ1012" s="19"/>
      <c r="NK1012" s="19"/>
      <c r="NL1012" s="19"/>
      <c r="NM1012" s="19"/>
      <c r="NN1012" s="19"/>
      <c r="NO1012" s="19"/>
      <c r="NP1012" s="19"/>
      <c r="NQ1012" s="19"/>
      <c r="NR1012" s="19"/>
      <c r="NS1012" s="19"/>
      <c r="NT1012" s="19"/>
      <c r="NU1012" s="19"/>
      <c r="NV1012" s="19"/>
      <c r="NW1012" s="19"/>
      <c r="NX1012" s="19"/>
      <c r="NY1012" s="19"/>
      <c r="NZ1012" s="19"/>
      <c r="OA1012" s="19"/>
      <c r="OB1012" s="19"/>
      <c r="OC1012" s="19"/>
      <c r="OD1012" s="19"/>
      <c r="OE1012" s="19"/>
      <c r="OF1012" s="19"/>
      <c r="OG1012" s="19"/>
      <c r="OH1012" s="19"/>
      <c r="OI1012" s="19"/>
      <c r="OJ1012" s="19"/>
      <c r="OK1012" s="19"/>
      <c r="OL1012" s="19"/>
      <c r="OM1012" s="19"/>
      <c r="ON1012" s="19"/>
      <c r="OO1012" s="19"/>
      <c r="OP1012" s="19"/>
      <c r="OQ1012" s="19"/>
      <c r="OR1012" s="19"/>
      <c r="OS1012" s="19"/>
      <c r="OT1012" s="19"/>
      <c r="OU1012" s="19"/>
      <c r="OV1012" s="19"/>
      <c r="OW1012" s="19"/>
      <c r="OX1012" s="19"/>
      <c r="OY1012" s="19"/>
      <c r="OZ1012" s="19"/>
      <c r="PA1012" s="19"/>
      <c r="PB1012" s="19"/>
      <c r="PC1012" s="19"/>
      <c r="PD1012" s="19"/>
      <c r="PE1012" s="19"/>
      <c r="PF1012" s="19"/>
      <c r="PG1012" s="19"/>
      <c r="PH1012" s="19"/>
      <c r="PI1012" s="19"/>
      <c r="PJ1012" s="19"/>
      <c r="PK1012" s="19"/>
      <c r="PL1012" s="19"/>
      <c r="PM1012" s="19"/>
      <c r="PN1012" s="19"/>
      <c r="PO1012" s="19"/>
      <c r="PP1012" s="19"/>
      <c r="PQ1012" s="19"/>
      <c r="PR1012" s="19"/>
      <c r="PS1012" s="19"/>
      <c r="PT1012" s="19"/>
      <c r="PU1012" s="19"/>
      <c r="PV1012" s="19"/>
      <c r="PW1012" s="19"/>
      <c r="PX1012" s="19"/>
      <c r="PY1012" s="19"/>
      <c r="PZ1012" s="19"/>
      <c r="QA1012" s="19"/>
      <c r="QB1012" s="19"/>
      <c r="QC1012" s="19"/>
      <c r="QD1012" s="19"/>
      <c r="QE1012" s="19"/>
      <c r="QF1012" s="19"/>
      <c r="QG1012" s="19"/>
      <c r="QH1012" s="19"/>
      <c r="QI1012" s="19"/>
      <c r="QJ1012" s="19"/>
      <c r="QK1012" s="19"/>
      <c r="QL1012" s="19"/>
      <c r="QM1012" s="19"/>
      <c r="QN1012" s="19"/>
      <c r="QO1012" s="19"/>
      <c r="QP1012" s="19"/>
      <c r="QQ1012" s="19"/>
      <c r="QR1012" s="19"/>
      <c r="QS1012" s="19"/>
      <c r="QT1012" s="19"/>
      <c r="QU1012" s="19"/>
      <c r="QV1012" s="19"/>
      <c r="QW1012" s="19"/>
      <c r="QX1012" s="19"/>
      <c r="QY1012" s="19"/>
      <c r="QZ1012" s="19"/>
      <c r="RA1012" s="19"/>
      <c r="RB1012" s="19"/>
      <c r="RC1012" s="19"/>
      <c r="RD1012" s="19"/>
      <c r="RE1012" s="19"/>
      <c r="RF1012" s="19"/>
      <c r="RG1012" s="19"/>
      <c r="RH1012" s="19"/>
      <c r="RI1012" s="19"/>
      <c r="RJ1012" s="19"/>
      <c r="RK1012" s="19"/>
      <c r="RL1012" s="19"/>
      <c r="RM1012" s="19"/>
      <c r="RN1012" s="19"/>
      <c r="RO1012" s="19"/>
      <c r="RP1012" s="19"/>
      <c r="RQ1012" s="19"/>
      <c r="RR1012" s="19"/>
      <c r="RS1012" s="19"/>
      <c r="RT1012" s="19"/>
      <c r="RU1012" s="19"/>
      <c r="RV1012" s="19"/>
      <c r="RW1012" s="19"/>
      <c r="RX1012" s="19"/>
      <c r="RY1012" s="19"/>
      <c r="RZ1012" s="19"/>
      <c r="SA1012" s="19"/>
      <c r="SB1012" s="19"/>
      <c r="SC1012" s="19"/>
      <c r="SD1012" s="19"/>
      <c r="SE1012" s="19"/>
      <c r="SF1012" s="19"/>
      <c r="SG1012" s="19"/>
      <c r="SH1012" s="19"/>
      <c r="SI1012" s="19"/>
      <c r="SJ1012" s="19"/>
      <c r="SK1012" s="19"/>
      <c r="SL1012" s="19"/>
      <c r="SM1012" s="19"/>
      <c r="SN1012" s="19"/>
      <c r="SO1012" s="19"/>
      <c r="SP1012" s="19"/>
      <c r="SQ1012" s="19"/>
      <c r="SR1012" s="19"/>
      <c r="SS1012" s="19"/>
      <c r="ST1012" s="19"/>
      <c r="SU1012" s="19"/>
      <c r="SV1012" s="19"/>
      <c r="SW1012" s="19"/>
      <c r="SX1012" s="19"/>
      <c r="SY1012" s="19"/>
      <c r="SZ1012" s="19"/>
      <c r="TA1012" s="19"/>
      <c r="TB1012" s="19"/>
      <c r="TC1012" s="19"/>
      <c r="TD1012" s="19"/>
      <c r="TE1012" s="19"/>
      <c r="TF1012" s="19"/>
      <c r="TG1012" s="19"/>
      <c r="TH1012" s="19"/>
      <c r="TI1012" s="19"/>
      <c r="TJ1012" s="19"/>
      <c r="TK1012" s="19"/>
      <c r="TL1012" s="19"/>
      <c r="TM1012" s="19"/>
      <c r="TN1012" s="19"/>
      <c r="TO1012" s="19"/>
      <c r="TP1012" s="19"/>
      <c r="TQ1012" s="19"/>
      <c r="TR1012" s="19"/>
      <c r="TS1012" s="19"/>
      <c r="TT1012" s="19"/>
      <c r="TU1012" s="19"/>
      <c r="TV1012" s="19"/>
      <c r="TW1012" s="19"/>
      <c r="TX1012" s="19"/>
      <c r="TY1012" s="19"/>
      <c r="TZ1012" s="19"/>
      <c r="UA1012" s="19"/>
      <c r="UB1012" s="19"/>
      <c r="UC1012" s="19"/>
      <c r="UD1012" s="19"/>
      <c r="UE1012" s="19"/>
      <c r="UF1012" s="19"/>
      <c r="UG1012" s="19"/>
      <c r="UH1012" s="19"/>
      <c r="UI1012" s="19"/>
      <c r="UJ1012" s="19"/>
      <c r="UK1012" s="19"/>
      <c r="UL1012" s="19"/>
      <c r="UM1012" s="19"/>
      <c r="UN1012" s="19"/>
      <c r="UO1012" s="19"/>
      <c r="UP1012" s="19"/>
      <c r="UQ1012" s="19"/>
      <c r="UR1012" s="19"/>
      <c r="US1012" s="19"/>
      <c r="UT1012" s="19"/>
      <c r="UU1012" s="19"/>
      <c r="UV1012" s="19"/>
      <c r="UW1012" s="19"/>
      <c r="UX1012" s="19"/>
      <c r="UY1012" s="19"/>
      <c r="UZ1012" s="19"/>
      <c r="VA1012" s="19"/>
      <c r="VB1012" s="19"/>
      <c r="VC1012" s="19"/>
      <c r="VD1012" s="19"/>
      <c r="VE1012" s="19"/>
      <c r="VF1012" s="19"/>
      <c r="VG1012" s="19"/>
      <c r="VH1012" s="19"/>
      <c r="VI1012" s="19"/>
      <c r="VJ1012" s="19"/>
      <c r="VK1012" s="19"/>
      <c r="VL1012" s="19"/>
      <c r="VM1012" s="19"/>
      <c r="VN1012" s="19"/>
      <c r="VO1012" s="19"/>
      <c r="VP1012" s="19"/>
      <c r="VQ1012" s="19"/>
      <c r="VR1012" s="19"/>
      <c r="VS1012" s="19"/>
      <c r="VT1012" s="19"/>
      <c r="VU1012" s="19"/>
      <c r="VV1012" s="19"/>
      <c r="VW1012" s="19"/>
      <c r="VX1012" s="19"/>
      <c r="VY1012" s="19"/>
      <c r="VZ1012" s="19"/>
      <c r="WA1012" s="19"/>
      <c r="WB1012" s="19"/>
      <c r="WC1012" s="19"/>
      <c r="WD1012" s="19"/>
      <c r="WE1012" s="19"/>
      <c r="WF1012" s="19"/>
      <c r="WG1012" s="19"/>
      <c r="WH1012" s="19"/>
      <c r="WI1012" s="19"/>
      <c r="WJ1012" s="19"/>
      <c r="WK1012" s="19"/>
      <c r="WL1012" s="19"/>
      <c r="WM1012" s="19"/>
      <c r="WN1012" s="19"/>
      <c r="WO1012" s="19"/>
      <c r="WP1012" s="19"/>
      <c r="WQ1012" s="19"/>
      <c r="WR1012" s="19"/>
      <c r="WS1012" s="19"/>
      <c r="WT1012" s="19"/>
      <c r="WU1012" s="19"/>
      <c r="WV1012" s="19"/>
      <c r="WW1012" s="19"/>
      <c r="WX1012" s="19"/>
      <c r="WY1012" s="19"/>
    </row>
    <row r="1013" spans="1:623" s="17" customFormat="1" hidden="1" x14ac:dyDescent="0.2">
      <c r="A1013" s="16"/>
      <c r="I1013" s="18"/>
      <c r="J1013" s="18"/>
      <c r="N1013" s="16"/>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19"/>
      <c r="BW1013" s="19"/>
      <c r="BX1013" s="19"/>
      <c r="BY1013" s="19"/>
      <c r="BZ1013" s="19"/>
      <c r="CA1013" s="19"/>
      <c r="CB1013" s="19"/>
      <c r="CC1013" s="19"/>
      <c r="CD1013" s="19"/>
      <c r="CE1013" s="19"/>
      <c r="CF1013" s="19"/>
      <c r="CG1013" s="19"/>
      <c r="CH1013" s="19"/>
      <c r="CI1013" s="19"/>
      <c r="CJ1013" s="19"/>
      <c r="CK1013" s="19"/>
      <c r="CL1013" s="19"/>
      <c r="CM1013" s="19"/>
      <c r="CN1013" s="19"/>
      <c r="CO1013" s="19"/>
      <c r="CP1013" s="19"/>
      <c r="CQ1013" s="19"/>
      <c r="CR1013" s="19"/>
      <c r="CS1013" s="19"/>
      <c r="CT1013" s="19"/>
      <c r="CU1013" s="19"/>
      <c r="CV1013" s="19"/>
      <c r="CW1013" s="19"/>
      <c r="CX1013" s="19"/>
      <c r="CY1013" s="19"/>
      <c r="CZ1013" s="19"/>
      <c r="DA1013" s="19"/>
      <c r="DB1013" s="19"/>
      <c r="DC1013" s="19"/>
      <c r="DD1013" s="19"/>
      <c r="DE1013" s="19"/>
      <c r="DF1013" s="19"/>
      <c r="DG1013" s="19"/>
      <c r="DH1013" s="19"/>
      <c r="DI1013" s="19"/>
      <c r="DJ1013" s="19"/>
      <c r="DK1013" s="19"/>
      <c r="DL1013" s="19"/>
      <c r="DM1013" s="19"/>
      <c r="DN1013" s="19"/>
      <c r="DO1013" s="19"/>
      <c r="DP1013" s="19"/>
      <c r="DQ1013" s="19"/>
      <c r="DR1013" s="19"/>
      <c r="DS1013" s="19"/>
      <c r="DT1013" s="19"/>
      <c r="DU1013" s="19"/>
      <c r="DV1013" s="19"/>
      <c r="DW1013" s="19"/>
      <c r="DX1013" s="19"/>
      <c r="DY1013" s="19"/>
      <c r="DZ1013" s="19"/>
      <c r="EA1013" s="19"/>
      <c r="EB1013" s="19"/>
      <c r="EC1013" s="19"/>
      <c r="ED1013" s="19"/>
      <c r="EE1013" s="19"/>
      <c r="EF1013" s="19"/>
      <c r="EG1013" s="19"/>
      <c r="EH1013" s="19"/>
      <c r="EI1013" s="19"/>
      <c r="EJ1013" s="19"/>
      <c r="EK1013" s="19"/>
      <c r="EL1013" s="19"/>
      <c r="EM1013" s="19"/>
      <c r="EN1013" s="19"/>
      <c r="EO1013" s="19"/>
      <c r="EP1013" s="19"/>
      <c r="EQ1013" s="19"/>
      <c r="ER1013" s="19"/>
      <c r="ES1013" s="19"/>
      <c r="ET1013" s="19"/>
      <c r="EU1013" s="19"/>
      <c r="EV1013" s="19"/>
      <c r="EW1013" s="19"/>
      <c r="EX1013" s="19"/>
      <c r="EY1013" s="19"/>
      <c r="EZ1013" s="19"/>
      <c r="FA1013" s="19"/>
      <c r="FB1013" s="19"/>
      <c r="FC1013" s="19"/>
      <c r="FD1013" s="19"/>
      <c r="FE1013" s="19"/>
      <c r="FF1013" s="19"/>
      <c r="FG1013" s="19"/>
      <c r="FH1013" s="19"/>
      <c r="FI1013" s="19"/>
      <c r="FJ1013" s="19"/>
      <c r="FK1013" s="19"/>
      <c r="FL1013" s="19"/>
      <c r="FM1013" s="19"/>
      <c r="FN1013" s="19"/>
      <c r="FO1013" s="19"/>
      <c r="FP1013" s="19"/>
      <c r="FQ1013" s="19"/>
      <c r="FR1013" s="19"/>
      <c r="FS1013" s="19"/>
      <c r="FT1013" s="19"/>
      <c r="FU1013" s="19"/>
      <c r="FV1013" s="19"/>
      <c r="FW1013" s="19"/>
      <c r="FX1013" s="19"/>
      <c r="FY1013" s="19"/>
      <c r="FZ1013" s="19"/>
      <c r="GA1013" s="19"/>
      <c r="GB1013" s="19"/>
      <c r="GC1013" s="19"/>
      <c r="GD1013" s="19"/>
      <c r="GE1013" s="19"/>
      <c r="GF1013" s="19"/>
      <c r="GG1013" s="19"/>
      <c r="GH1013" s="19"/>
      <c r="GI1013" s="19"/>
      <c r="GJ1013" s="19"/>
      <c r="GK1013" s="19"/>
      <c r="GL1013" s="19"/>
      <c r="GM1013" s="19"/>
      <c r="GN1013" s="19"/>
      <c r="GO1013" s="19"/>
      <c r="GP1013" s="19"/>
      <c r="GQ1013" s="19"/>
      <c r="GR1013" s="19"/>
      <c r="GS1013" s="19"/>
      <c r="GT1013" s="19"/>
      <c r="GU1013" s="19"/>
      <c r="GV1013" s="19"/>
      <c r="GW1013" s="19"/>
      <c r="GX1013" s="19"/>
      <c r="GY1013" s="19"/>
      <c r="GZ1013" s="19"/>
      <c r="HA1013" s="19"/>
      <c r="HB1013" s="19"/>
      <c r="HC1013" s="19"/>
      <c r="HD1013" s="19"/>
      <c r="HE1013" s="19"/>
      <c r="HF1013" s="19"/>
      <c r="HG1013" s="19"/>
      <c r="HH1013" s="19"/>
      <c r="HI1013" s="19"/>
      <c r="HJ1013" s="19"/>
      <c r="HK1013" s="19"/>
      <c r="HL1013" s="19"/>
      <c r="HM1013" s="19"/>
      <c r="HN1013" s="19"/>
      <c r="HO1013" s="19"/>
      <c r="HP1013" s="19"/>
      <c r="HQ1013" s="19"/>
      <c r="HR1013" s="19"/>
      <c r="HS1013" s="19"/>
      <c r="HT1013" s="19"/>
      <c r="HU1013" s="19"/>
      <c r="HV1013" s="19"/>
      <c r="HW1013" s="19"/>
      <c r="HX1013" s="19"/>
      <c r="HY1013" s="19"/>
      <c r="HZ1013" s="19"/>
      <c r="IA1013" s="19"/>
      <c r="IB1013" s="19"/>
      <c r="IC1013" s="19"/>
      <c r="ID1013" s="19"/>
      <c r="IE1013" s="19"/>
      <c r="IF1013" s="19"/>
      <c r="IG1013" s="19"/>
      <c r="IH1013" s="19"/>
      <c r="II1013" s="19"/>
      <c r="IJ1013" s="19"/>
      <c r="IK1013" s="19"/>
      <c r="IL1013" s="19"/>
      <c r="IM1013" s="19"/>
      <c r="IN1013" s="19"/>
      <c r="IO1013" s="19"/>
      <c r="IP1013" s="19"/>
      <c r="IQ1013" s="19"/>
      <c r="IR1013" s="19"/>
      <c r="IS1013" s="19"/>
      <c r="IT1013" s="19"/>
      <c r="IU1013" s="19"/>
      <c r="IV1013" s="19"/>
      <c r="IW1013" s="19"/>
      <c r="IX1013" s="19"/>
      <c r="IY1013" s="19"/>
      <c r="IZ1013" s="19"/>
      <c r="JA1013" s="19"/>
      <c r="JB1013" s="19"/>
      <c r="JC1013" s="19"/>
      <c r="JD1013" s="19"/>
      <c r="JE1013" s="19"/>
      <c r="JF1013" s="19"/>
      <c r="JG1013" s="19"/>
      <c r="JH1013" s="19"/>
      <c r="JI1013" s="19"/>
      <c r="JJ1013" s="19"/>
      <c r="JK1013" s="19"/>
      <c r="JL1013" s="19"/>
      <c r="JM1013" s="19"/>
      <c r="JN1013" s="19"/>
      <c r="JO1013" s="19"/>
      <c r="JP1013" s="19"/>
      <c r="JQ1013" s="19"/>
      <c r="JR1013" s="19"/>
      <c r="JS1013" s="19"/>
      <c r="JT1013" s="19"/>
      <c r="JU1013" s="19"/>
      <c r="JV1013" s="19"/>
      <c r="JW1013" s="19"/>
      <c r="JX1013" s="19"/>
      <c r="JY1013" s="19"/>
      <c r="JZ1013" s="19"/>
      <c r="KA1013" s="19"/>
      <c r="KB1013" s="19"/>
      <c r="KC1013" s="19"/>
      <c r="KD1013" s="19"/>
      <c r="KE1013" s="19"/>
      <c r="KF1013" s="19"/>
      <c r="KG1013" s="19"/>
      <c r="KH1013" s="19"/>
      <c r="KI1013" s="19"/>
      <c r="KJ1013" s="19"/>
      <c r="KK1013" s="19"/>
      <c r="KL1013" s="19"/>
      <c r="KM1013" s="19"/>
      <c r="KN1013" s="19"/>
      <c r="KO1013" s="19"/>
      <c r="KP1013" s="19"/>
      <c r="KQ1013" s="19"/>
      <c r="KR1013" s="19"/>
      <c r="KS1013" s="19"/>
      <c r="KT1013" s="19"/>
      <c r="KU1013" s="19"/>
      <c r="KV1013" s="19"/>
      <c r="KW1013" s="19"/>
      <c r="KX1013" s="19"/>
      <c r="KY1013" s="19"/>
      <c r="KZ1013" s="19"/>
      <c r="LA1013" s="19"/>
      <c r="LB1013" s="19"/>
      <c r="LC1013" s="19"/>
      <c r="LD1013" s="19"/>
      <c r="LE1013" s="19"/>
      <c r="LF1013" s="19"/>
      <c r="LG1013" s="19"/>
      <c r="LH1013" s="19"/>
      <c r="LI1013" s="19"/>
      <c r="LJ1013" s="19"/>
      <c r="LK1013" s="19"/>
      <c r="LL1013" s="19"/>
      <c r="LM1013" s="19"/>
      <c r="LN1013" s="19"/>
      <c r="LO1013" s="19"/>
      <c r="LP1013" s="19"/>
      <c r="LQ1013" s="19"/>
      <c r="LR1013" s="19"/>
      <c r="LS1013" s="19"/>
      <c r="LT1013" s="19"/>
      <c r="LU1013" s="19"/>
      <c r="LV1013" s="19"/>
      <c r="LW1013" s="19"/>
      <c r="LX1013" s="19"/>
      <c r="LY1013" s="19"/>
      <c r="LZ1013" s="19"/>
      <c r="MA1013" s="19"/>
      <c r="MB1013" s="19"/>
      <c r="MC1013" s="19"/>
      <c r="MD1013" s="19"/>
      <c r="ME1013" s="19"/>
      <c r="MF1013" s="19"/>
      <c r="MG1013" s="19"/>
      <c r="MH1013" s="19"/>
      <c r="MI1013" s="19"/>
      <c r="MJ1013" s="19"/>
      <c r="MK1013" s="19"/>
      <c r="ML1013" s="19"/>
      <c r="MM1013" s="19"/>
      <c r="MN1013" s="19"/>
      <c r="MO1013" s="19"/>
      <c r="MP1013" s="19"/>
      <c r="MQ1013" s="19"/>
      <c r="MR1013" s="19"/>
      <c r="MS1013" s="19"/>
      <c r="MT1013" s="19"/>
      <c r="MU1013" s="19"/>
      <c r="MV1013" s="19"/>
      <c r="MW1013" s="19"/>
      <c r="MX1013" s="19"/>
      <c r="MY1013" s="19"/>
      <c r="MZ1013" s="19"/>
      <c r="NA1013" s="19"/>
      <c r="NB1013" s="19"/>
      <c r="NC1013" s="19"/>
      <c r="ND1013" s="19"/>
      <c r="NE1013" s="19"/>
      <c r="NF1013" s="19"/>
      <c r="NG1013" s="19"/>
      <c r="NH1013" s="19"/>
      <c r="NI1013" s="19"/>
      <c r="NJ1013" s="19"/>
      <c r="NK1013" s="19"/>
      <c r="NL1013" s="19"/>
      <c r="NM1013" s="19"/>
      <c r="NN1013" s="19"/>
      <c r="NO1013" s="19"/>
      <c r="NP1013" s="19"/>
      <c r="NQ1013" s="19"/>
      <c r="NR1013" s="19"/>
      <c r="NS1013" s="19"/>
      <c r="NT1013" s="19"/>
      <c r="NU1013" s="19"/>
      <c r="NV1013" s="19"/>
      <c r="NW1013" s="19"/>
      <c r="NX1013" s="19"/>
      <c r="NY1013" s="19"/>
      <c r="NZ1013" s="19"/>
      <c r="OA1013" s="19"/>
      <c r="OB1013" s="19"/>
      <c r="OC1013" s="19"/>
      <c r="OD1013" s="19"/>
      <c r="OE1013" s="19"/>
      <c r="OF1013" s="19"/>
      <c r="OG1013" s="19"/>
      <c r="OH1013" s="19"/>
      <c r="OI1013" s="19"/>
      <c r="OJ1013" s="19"/>
      <c r="OK1013" s="19"/>
      <c r="OL1013" s="19"/>
      <c r="OM1013" s="19"/>
      <c r="ON1013" s="19"/>
      <c r="OO1013" s="19"/>
      <c r="OP1013" s="19"/>
      <c r="OQ1013" s="19"/>
      <c r="OR1013" s="19"/>
      <c r="OS1013" s="19"/>
      <c r="OT1013" s="19"/>
      <c r="OU1013" s="19"/>
      <c r="OV1013" s="19"/>
      <c r="OW1013" s="19"/>
      <c r="OX1013" s="19"/>
      <c r="OY1013" s="19"/>
      <c r="OZ1013" s="19"/>
      <c r="PA1013" s="19"/>
      <c r="PB1013" s="19"/>
      <c r="PC1013" s="19"/>
      <c r="PD1013" s="19"/>
      <c r="PE1013" s="19"/>
      <c r="PF1013" s="19"/>
      <c r="PG1013" s="19"/>
      <c r="PH1013" s="19"/>
      <c r="PI1013" s="19"/>
      <c r="PJ1013" s="19"/>
      <c r="PK1013" s="19"/>
      <c r="PL1013" s="19"/>
      <c r="PM1013" s="19"/>
      <c r="PN1013" s="19"/>
      <c r="PO1013" s="19"/>
      <c r="PP1013" s="19"/>
      <c r="PQ1013" s="19"/>
      <c r="PR1013" s="19"/>
      <c r="PS1013" s="19"/>
      <c r="PT1013" s="19"/>
      <c r="PU1013" s="19"/>
      <c r="PV1013" s="19"/>
      <c r="PW1013" s="19"/>
      <c r="PX1013" s="19"/>
      <c r="PY1013" s="19"/>
      <c r="PZ1013" s="19"/>
      <c r="QA1013" s="19"/>
      <c r="QB1013" s="19"/>
      <c r="QC1013" s="19"/>
      <c r="QD1013" s="19"/>
      <c r="QE1013" s="19"/>
      <c r="QF1013" s="19"/>
      <c r="QG1013" s="19"/>
      <c r="QH1013" s="19"/>
      <c r="QI1013" s="19"/>
      <c r="QJ1013" s="19"/>
      <c r="QK1013" s="19"/>
      <c r="QL1013" s="19"/>
      <c r="QM1013" s="19"/>
      <c r="QN1013" s="19"/>
      <c r="QO1013" s="19"/>
      <c r="QP1013" s="19"/>
      <c r="QQ1013" s="19"/>
      <c r="QR1013" s="19"/>
      <c r="QS1013" s="19"/>
      <c r="QT1013" s="19"/>
      <c r="QU1013" s="19"/>
      <c r="QV1013" s="19"/>
      <c r="QW1013" s="19"/>
      <c r="QX1013" s="19"/>
      <c r="QY1013" s="19"/>
      <c r="QZ1013" s="19"/>
      <c r="RA1013" s="19"/>
      <c r="RB1013" s="19"/>
      <c r="RC1013" s="19"/>
      <c r="RD1013" s="19"/>
      <c r="RE1013" s="19"/>
      <c r="RF1013" s="19"/>
      <c r="RG1013" s="19"/>
      <c r="RH1013" s="19"/>
      <c r="RI1013" s="19"/>
      <c r="RJ1013" s="19"/>
      <c r="RK1013" s="19"/>
      <c r="RL1013" s="19"/>
      <c r="RM1013" s="19"/>
      <c r="RN1013" s="19"/>
      <c r="RO1013" s="19"/>
      <c r="RP1013" s="19"/>
      <c r="RQ1013" s="19"/>
      <c r="RR1013" s="19"/>
      <c r="RS1013" s="19"/>
      <c r="RT1013" s="19"/>
      <c r="RU1013" s="19"/>
      <c r="RV1013" s="19"/>
      <c r="RW1013" s="19"/>
      <c r="RX1013" s="19"/>
      <c r="RY1013" s="19"/>
      <c r="RZ1013" s="19"/>
      <c r="SA1013" s="19"/>
      <c r="SB1013" s="19"/>
      <c r="SC1013" s="19"/>
      <c r="SD1013" s="19"/>
      <c r="SE1013" s="19"/>
      <c r="SF1013" s="19"/>
      <c r="SG1013" s="19"/>
      <c r="SH1013" s="19"/>
      <c r="SI1013" s="19"/>
      <c r="SJ1013" s="19"/>
      <c r="SK1013" s="19"/>
      <c r="SL1013" s="19"/>
      <c r="SM1013" s="19"/>
      <c r="SN1013" s="19"/>
      <c r="SO1013" s="19"/>
      <c r="SP1013" s="19"/>
      <c r="SQ1013" s="19"/>
      <c r="SR1013" s="19"/>
      <c r="SS1013" s="19"/>
      <c r="ST1013" s="19"/>
      <c r="SU1013" s="19"/>
      <c r="SV1013" s="19"/>
      <c r="SW1013" s="19"/>
      <c r="SX1013" s="19"/>
      <c r="SY1013" s="19"/>
      <c r="SZ1013" s="19"/>
      <c r="TA1013" s="19"/>
      <c r="TB1013" s="19"/>
      <c r="TC1013" s="19"/>
      <c r="TD1013" s="19"/>
      <c r="TE1013" s="19"/>
      <c r="TF1013" s="19"/>
      <c r="TG1013" s="19"/>
      <c r="TH1013" s="19"/>
      <c r="TI1013" s="19"/>
      <c r="TJ1013" s="19"/>
      <c r="TK1013" s="19"/>
      <c r="TL1013" s="19"/>
      <c r="TM1013" s="19"/>
      <c r="TN1013" s="19"/>
      <c r="TO1013" s="19"/>
      <c r="TP1013" s="19"/>
      <c r="TQ1013" s="19"/>
      <c r="TR1013" s="19"/>
      <c r="TS1013" s="19"/>
      <c r="TT1013" s="19"/>
      <c r="TU1013" s="19"/>
      <c r="TV1013" s="19"/>
      <c r="TW1013" s="19"/>
      <c r="TX1013" s="19"/>
      <c r="TY1013" s="19"/>
      <c r="TZ1013" s="19"/>
      <c r="UA1013" s="19"/>
      <c r="UB1013" s="19"/>
      <c r="UC1013" s="19"/>
      <c r="UD1013" s="19"/>
      <c r="UE1013" s="19"/>
      <c r="UF1013" s="19"/>
      <c r="UG1013" s="19"/>
      <c r="UH1013" s="19"/>
      <c r="UI1013" s="19"/>
      <c r="UJ1013" s="19"/>
      <c r="UK1013" s="19"/>
      <c r="UL1013" s="19"/>
      <c r="UM1013" s="19"/>
      <c r="UN1013" s="19"/>
      <c r="UO1013" s="19"/>
      <c r="UP1013" s="19"/>
      <c r="UQ1013" s="19"/>
      <c r="UR1013" s="19"/>
      <c r="US1013" s="19"/>
      <c r="UT1013" s="19"/>
      <c r="UU1013" s="19"/>
      <c r="UV1013" s="19"/>
      <c r="UW1013" s="19"/>
      <c r="UX1013" s="19"/>
      <c r="UY1013" s="19"/>
      <c r="UZ1013" s="19"/>
      <c r="VA1013" s="19"/>
      <c r="VB1013" s="19"/>
      <c r="VC1013" s="19"/>
      <c r="VD1013" s="19"/>
      <c r="VE1013" s="19"/>
      <c r="VF1013" s="19"/>
      <c r="VG1013" s="19"/>
      <c r="VH1013" s="19"/>
      <c r="VI1013" s="19"/>
      <c r="VJ1013" s="19"/>
      <c r="VK1013" s="19"/>
      <c r="VL1013" s="19"/>
      <c r="VM1013" s="19"/>
      <c r="VN1013" s="19"/>
      <c r="VO1013" s="19"/>
      <c r="VP1013" s="19"/>
      <c r="VQ1013" s="19"/>
      <c r="VR1013" s="19"/>
      <c r="VS1013" s="19"/>
      <c r="VT1013" s="19"/>
      <c r="VU1013" s="19"/>
      <c r="VV1013" s="19"/>
      <c r="VW1013" s="19"/>
      <c r="VX1013" s="19"/>
      <c r="VY1013" s="19"/>
      <c r="VZ1013" s="19"/>
      <c r="WA1013" s="19"/>
      <c r="WB1013" s="19"/>
      <c r="WC1013" s="19"/>
      <c r="WD1013" s="19"/>
      <c r="WE1013" s="19"/>
      <c r="WF1013" s="19"/>
      <c r="WG1013" s="19"/>
      <c r="WH1013" s="19"/>
      <c r="WI1013" s="19"/>
      <c r="WJ1013" s="19"/>
      <c r="WK1013" s="19"/>
      <c r="WL1013" s="19"/>
      <c r="WM1013" s="19"/>
      <c r="WN1013" s="19"/>
      <c r="WO1013" s="19"/>
      <c r="WP1013" s="19"/>
      <c r="WQ1013" s="19"/>
      <c r="WR1013" s="19"/>
      <c r="WS1013" s="19"/>
      <c r="WT1013" s="19"/>
      <c r="WU1013" s="19"/>
      <c r="WV1013" s="19"/>
      <c r="WW1013" s="19"/>
      <c r="WX1013" s="19"/>
      <c r="WY1013" s="19"/>
    </row>
    <row r="1014" spans="1:623" s="17" customFormat="1" hidden="1" x14ac:dyDescent="0.2">
      <c r="A1014" s="16"/>
      <c r="I1014" s="18"/>
      <c r="J1014" s="18"/>
      <c r="N1014" s="16"/>
      <c r="S1014" s="19"/>
      <c r="T1014" s="19"/>
      <c r="U1014" s="19"/>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19"/>
      <c r="BW1014" s="19"/>
      <c r="BX1014" s="19"/>
      <c r="BY1014" s="19"/>
      <c r="BZ1014" s="19"/>
      <c r="CA1014" s="19"/>
      <c r="CB1014" s="19"/>
      <c r="CC1014" s="19"/>
      <c r="CD1014" s="19"/>
      <c r="CE1014" s="19"/>
      <c r="CF1014" s="19"/>
      <c r="CG1014" s="19"/>
      <c r="CH1014" s="19"/>
      <c r="CI1014" s="19"/>
      <c r="CJ1014" s="19"/>
      <c r="CK1014" s="19"/>
      <c r="CL1014" s="19"/>
      <c r="CM1014" s="19"/>
      <c r="CN1014" s="19"/>
      <c r="CO1014" s="19"/>
      <c r="CP1014" s="19"/>
      <c r="CQ1014" s="19"/>
      <c r="CR1014" s="19"/>
      <c r="CS1014" s="19"/>
      <c r="CT1014" s="19"/>
      <c r="CU1014" s="19"/>
      <c r="CV1014" s="19"/>
      <c r="CW1014" s="19"/>
      <c r="CX1014" s="19"/>
      <c r="CY1014" s="19"/>
      <c r="CZ1014" s="19"/>
      <c r="DA1014" s="19"/>
      <c r="DB1014" s="19"/>
      <c r="DC1014" s="19"/>
      <c r="DD1014" s="19"/>
      <c r="DE1014" s="19"/>
      <c r="DF1014" s="19"/>
      <c r="DG1014" s="19"/>
      <c r="DH1014" s="19"/>
      <c r="DI1014" s="19"/>
      <c r="DJ1014" s="19"/>
      <c r="DK1014" s="19"/>
      <c r="DL1014" s="19"/>
      <c r="DM1014" s="19"/>
      <c r="DN1014" s="19"/>
      <c r="DO1014" s="19"/>
      <c r="DP1014" s="19"/>
      <c r="DQ1014" s="19"/>
      <c r="DR1014" s="19"/>
      <c r="DS1014" s="19"/>
      <c r="DT1014" s="19"/>
      <c r="DU1014" s="19"/>
      <c r="DV1014" s="19"/>
      <c r="DW1014" s="19"/>
      <c r="DX1014" s="19"/>
      <c r="DY1014" s="19"/>
      <c r="DZ1014" s="19"/>
      <c r="EA1014" s="19"/>
      <c r="EB1014" s="19"/>
      <c r="EC1014" s="19"/>
      <c r="ED1014" s="19"/>
      <c r="EE1014" s="19"/>
      <c r="EF1014" s="19"/>
      <c r="EG1014" s="19"/>
      <c r="EH1014" s="19"/>
      <c r="EI1014" s="19"/>
      <c r="EJ1014" s="19"/>
      <c r="EK1014" s="19"/>
      <c r="EL1014" s="19"/>
      <c r="EM1014" s="19"/>
      <c r="EN1014" s="19"/>
      <c r="EO1014" s="19"/>
      <c r="EP1014" s="19"/>
      <c r="EQ1014" s="19"/>
      <c r="ER1014" s="19"/>
      <c r="ES1014" s="19"/>
      <c r="ET1014" s="19"/>
      <c r="EU1014" s="19"/>
      <c r="EV1014" s="19"/>
      <c r="EW1014" s="19"/>
      <c r="EX1014" s="19"/>
      <c r="EY1014" s="19"/>
      <c r="EZ1014" s="19"/>
      <c r="FA1014" s="19"/>
      <c r="FB1014" s="19"/>
      <c r="FC1014" s="19"/>
      <c r="FD1014" s="19"/>
      <c r="FE1014" s="19"/>
      <c r="FF1014" s="19"/>
      <c r="FG1014" s="19"/>
      <c r="FH1014" s="19"/>
      <c r="FI1014" s="19"/>
      <c r="FJ1014" s="19"/>
      <c r="FK1014" s="19"/>
      <c r="FL1014" s="19"/>
      <c r="FM1014" s="19"/>
      <c r="FN1014" s="19"/>
      <c r="FO1014" s="19"/>
      <c r="FP1014" s="19"/>
      <c r="FQ1014" s="19"/>
      <c r="FR1014" s="19"/>
      <c r="FS1014" s="19"/>
      <c r="FT1014" s="19"/>
      <c r="FU1014" s="19"/>
      <c r="FV1014" s="19"/>
      <c r="FW1014" s="19"/>
      <c r="FX1014" s="19"/>
      <c r="FY1014" s="19"/>
      <c r="FZ1014" s="19"/>
      <c r="GA1014" s="19"/>
      <c r="GB1014" s="19"/>
      <c r="GC1014" s="19"/>
      <c r="GD1014" s="19"/>
      <c r="GE1014" s="19"/>
      <c r="GF1014" s="19"/>
      <c r="GG1014" s="19"/>
      <c r="GH1014" s="19"/>
      <c r="GI1014" s="19"/>
      <c r="GJ1014" s="19"/>
      <c r="GK1014" s="19"/>
      <c r="GL1014" s="19"/>
      <c r="GM1014" s="19"/>
      <c r="GN1014" s="19"/>
      <c r="GO1014" s="19"/>
      <c r="GP1014" s="19"/>
      <c r="GQ1014" s="19"/>
      <c r="GR1014" s="19"/>
      <c r="GS1014" s="19"/>
      <c r="GT1014" s="19"/>
      <c r="GU1014" s="19"/>
      <c r="GV1014" s="19"/>
      <c r="GW1014" s="19"/>
      <c r="GX1014" s="19"/>
      <c r="GY1014" s="19"/>
      <c r="GZ1014" s="19"/>
      <c r="HA1014" s="19"/>
      <c r="HB1014" s="19"/>
      <c r="HC1014" s="19"/>
      <c r="HD1014" s="19"/>
      <c r="HE1014" s="19"/>
      <c r="HF1014" s="19"/>
      <c r="HG1014" s="19"/>
      <c r="HH1014" s="19"/>
      <c r="HI1014" s="19"/>
      <c r="HJ1014" s="19"/>
      <c r="HK1014" s="19"/>
      <c r="HL1014" s="19"/>
      <c r="HM1014" s="19"/>
      <c r="HN1014" s="19"/>
      <c r="HO1014" s="19"/>
      <c r="HP1014" s="19"/>
      <c r="HQ1014" s="19"/>
      <c r="HR1014" s="19"/>
      <c r="HS1014" s="19"/>
      <c r="HT1014" s="19"/>
      <c r="HU1014" s="19"/>
      <c r="HV1014" s="19"/>
      <c r="HW1014" s="19"/>
      <c r="HX1014" s="19"/>
      <c r="HY1014" s="19"/>
      <c r="HZ1014" s="19"/>
      <c r="IA1014" s="19"/>
      <c r="IB1014" s="19"/>
      <c r="IC1014" s="19"/>
      <c r="ID1014" s="19"/>
      <c r="IE1014" s="19"/>
      <c r="IF1014" s="19"/>
      <c r="IG1014" s="19"/>
      <c r="IH1014" s="19"/>
      <c r="II1014" s="19"/>
      <c r="IJ1014" s="19"/>
      <c r="IK1014" s="19"/>
      <c r="IL1014" s="19"/>
      <c r="IM1014" s="19"/>
      <c r="IN1014" s="19"/>
      <c r="IO1014" s="19"/>
      <c r="IP1014" s="19"/>
      <c r="IQ1014" s="19"/>
      <c r="IR1014" s="19"/>
      <c r="IS1014" s="19"/>
      <c r="IT1014" s="19"/>
      <c r="IU1014" s="19"/>
      <c r="IV1014" s="19"/>
      <c r="IW1014" s="19"/>
      <c r="IX1014" s="19"/>
      <c r="IY1014" s="19"/>
      <c r="IZ1014" s="19"/>
      <c r="JA1014" s="19"/>
      <c r="JB1014" s="19"/>
      <c r="JC1014" s="19"/>
      <c r="JD1014" s="19"/>
      <c r="JE1014" s="19"/>
      <c r="JF1014" s="19"/>
      <c r="JG1014" s="19"/>
      <c r="JH1014" s="19"/>
      <c r="JI1014" s="19"/>
      <c r="JJ1014" s="19"/>
      <c r="JK1014" s="19"/>
      <c r="JL1014" s="19"/>
      <c r="JM1014" s="19"/>
      <c r="JN1014" s="19"/>
      <c r="JO1014" s="19"/>
      <c r="JP1014" s="19"/>
      <c r="JQ1014" s="19"/>
      <c r="JR1014" s="19"/>
      <c r="JS1014" s="19"/>
      <c r="JT1014" s="19"/>
      <c r="JU1014" s="19"/>
      <c r="JV1014" s="19"/>
      <c r="JW1014" s="19"/>
      <c r="JX1014" s="19"/>
      <c r="JY1014" s="19"/>
      <c r="JZ1014" s="19"/>
      <c r="KA1014" s="19"/>
      <c r="KB1014" s="19"/>
      <c r="KC1014" s="19"/>
      <c r="KD1014" s="19"/>
      <c r="KE1014" s="19"/>
      <c r="KF1014" s="19"/>
      <c r="KG1014" s="19"/>
      <c r="KH1014" s="19"/>
      <c r="KI1014" s="19"/>
      <c r="KJ1014" s="19"/>
      <c r="KK1014" s="19"/>
      <c r="KL1014" s="19"/>
      <c r="KM1014" s="19"/>
      <c r="KN1014" s="19"/>
      <c r="KO1014" s="19"/>
      <c r="KP1014" s="19"/>
      <c r="KQ1014" s="19"/>
      <c r="KR1014" s="19"/>
      <c r="KS1014" s="19"/>
      <c r="KT1014" s="19"/>
      <c r="KU1014" s="19"/>
      <c r="KV1014" s="19"/>
      <c r="KW1014" s="19"/>
      <c r="KX1014" s="19"/>
      <c r="KY1014" s="19"/>
      <c r="KZ1014" s="19"/>
      <c r="LA1014" s="19"/>
      <c r="LB1014" s="19"/>
      <c r="LC1014" s="19"/>
      <c r="LD1014" s="19"/>
      <c r="LE1014" s="19"/>
      <c r="LF1014" s="19"/>
      <c r="LG1014" s="19"/>
      <c r="LH1014" s="19"/>
      <c r="LI1014" s="19"/>
      <c r="LJ1014" s="19"/>
      <c r="LK1014" s="19"/>
      <c r="LL1014" s="19"/>
      <c r="LM1014" s="19"/>
      <c r="LN1014" s="19"/>
      <c r="LO1014" s="19"/>
      <c r="LP1014" s="19"/>
      <c r="LQ1014" s="19"/>
      <c r="LR1014" s="19"/>
      <c r="LS1014" s="19"/>
      <c r="LT1014" s="19"/>
      <c r="LU1014" s="19"/>
      <c r="LV1014" s="19"/>
      <c r="LW1014" s="19"/>
      <c r="LX1014" s="19"/>
      <c r="LY1014" s="19"/>
      <c r="LZ1014" s="19"/>
      <c r="MA1014" s="19"/>
      <c r="MB1014" s="19"/>
      <c r="MC1014" s="19"/>
      <c r="MD1014" s="19"/>
      <c r="ME1014" s="19"/>
      <c r="MF1014" s="19"/>
      <c r="MG1014" s="19"/>
      <c r="MH1014" s="19"/>
      <c r="MI1014" s="19"/>
      <c r="MJ1014" s="19"/>
      <c r="MK1014" s="19"/>
      <c r="ML1014" s="19"/>
      <c r="MM1014" s="19"/>
      <c r="MN1014" s="19"/>
      <c r="MO1014" s="19"/>
      <c r="MP1014" s="19"/>
      <c r="MQ1014" s="19"/>
      <c r="MR1014" s="19"/>
      <c r="MS1014" s="19"/>
      <c r="MT1014" s="19"/>
      <c r="MU1014" s="19"/>
      <c r="MV1014" s="19"/>
      <c r="MW1014" s="19"/>
      <c r="MX1014" s="19"/>
      <c r="MY1014" s="19"/>
      <c r="MZ1014" s="19"/>
      <c r="NA1014" s="19"/>
      <c r="NB1014" s="19"/>
      <c r="NC1014" s="19"/>
      <c r="ND1014" s="19"/>
      <c r="NE1014" s="19"/>
      <c r="NF1014" s="19"/>
      <c r="NG1014" s="19"/>
      <c r="NH1014" s="19"/>
      <c r="NI1014" s="19"/>
      <c r="NJ1014" s="19"/>
      <c r="NK1014" s="19"/>
      <c r="NL1014" s="19"/>
      <c r="NM1014" s="19"/>
      <c r="NN1014" s="19"/>
      <c r="NO1014" s="19"/>
      <c r="NP1014" s="19"/>
      <c r="NQ1014" s="19"/>
      <c r="NR1014" s="19"/>
      <c r="NS1014" s="19"/>
      <c r="NT1014" s="19"/>
      <c r="NU1014" s="19"/>
      <c r="NV1014" s="19"/>
      <c r="NW1014" s="19"/>
      <c r="NX1014" s="19"/>
      <c r="NY1014" s="19"/>
      <c r="NZ1014" s="19"/>
      <c r="OA1014" s="19"/>
      <c r="OB1014" s="19"/>
      <c r="OC1014" s="19"/>
      <c r="OD1014" s="19"/>
      <c r="OE1014" s="19"/>
      <c r="OF1014" s="19"/>
      <c r="OG1014" s="19"/>
      <c r="OH1014" s="19"/>
      <c r="OI1014" s="19"/>
      <c r="OJ1014" s="19"/>
      <c r="OK1014" s="19"/>
      <c r="OL1014" s="19"/>
      <c r="OM1014" s="19"/>
      <c r="ON1014" s="19"/>
      <c r="OO1014" s="19"/>
      <c r="OP1014" s="19"/>
      <c r="OQ1014" s="19"/>
      <c r="OR1014" s="19"/>
      <c r="OS1014" s="19"/>
      <c r="OT1014" s="19"/>
      <c r="OU1014" s="19"/>
      <c r="OV1014" s="19"/>
      <c r="OW1014" s="19"/>
      <c r="OX1014" s="19"/>
      <c r="OY1014" s="19"/>
      <c r="OZ1014" s="19"/>
      <c r="PA1014" s="19"/>
      <c r="PB1014" s="19"/>
      <c r="PC1014" s="19"/>
      <c r="PD1014" s="19"/>
      <c r="PE1014" s="19"/>
      <c r="PF1014" s="19"/>
      <c r="PG1014" s="19"/>
      <c r="PH1014" s="19"/>
      <c r="PI1014" s="19"/>
      <c r="PJ1014" s="19"/>
      <c r="PK1014" s="19"/>
      <c r="PL1014" s="19"/>
      <c r="PM1014" s="19"/>
      <c r="PN1014" s="19"/>
      <c r="PO1014" s="19"/>
      <c r="PP1014" s="19"/>
      <c r="PQ1014" s="19"/>
      <c r="PR1014" s="19"/>
      <c r="PS1014" s="19"/>
      <c r="PT1014" s="19"/>
      <c r="PU1014" s="19"/>
      <c r="PV1014" s="19"/>
      <c r="PW1014" s="19"/>
      <c r="PX1014" s="19"/>
      <c r="PY1014" s="19"/>
      <c r="PZ1014" s="19"/>
      <c r="QA1014" s="19"/>
      <c r="QB1014" s="19"/>
      <c r="QC1014" s="19"/>
      <c r="QD1014" s="19"/>
      <c r="QE1014" s="19"/>
      <c r="QF1014" s="19"/>
      <c r="QG1014" s="19"/>
      <c r="QH1014" s="19"/>
      <c r="QI1014" s="19"/>
      <c r="QJ1014" s="19"/>
      <c r="QK1014" s="19"/>
      <c r="QL1014" s="19"/>
      <c r="QM1014" s="19"/>
      <c r="QN1014" s="19"/>
      <c r="QO1014" s="19"/>
      <c r="QP1014" s="19"/>
      <c r="QQ1014" s="19"/>
      <c r="QR1014" s="19"/>
      <c r="QS1014" s="19"/>
      <c r="QT1014" s="19"/>
      <c r="QU1014" s="19"/>
      <c r="QV1014" s="19"/>
      <c r="QW1014" s="19"/>
      <c r="QX1014" s="19"/>
      <c r="QY1014" s="19"/>
      <c r="QZ1014" s="19"/>
      <c r="RA1014" s="19"/>
      <c r="RB1014" s="19"/>
      <c r="RC1014" s="19"/>
      <c r="RD1014" s="19"/>
      <c r="RE1014" s="19"/>
      <c r="RF1014" s="19"/>
      <c r="RG1014" s="19"/>
      <c r="RH1014" s="19"/>
      <c r="RI1014" s="19"/>
      <c r="RJ1014" s="19"/>
      <c r="RK1014" s="19"/>
      <c r="RL1014" s="19"/>
      <c r="RM1014" s="19"/>
      <c r="RN1014" s="19"/>
      <c r="RO1014" s="19"/>
      <c r="RP1014" s="19"/>
      <c r="RQ1014" s="19"/>
      <c r="RR1014" s="19"/>
      <c r="RS1014" s="19"/>
      <c r="RT1014" s="19"/>
      <c r="RU1014" s="19"/>
      <c r="RV1014" s="19"/>
      <c r="RW1014" s="19"/>
      <c r="RX1014" s="19"/>
      <c r="RY1014" s="19"/>
      <c r="RZ1014" s="19"/>
      <c r="SA1014" s="19"/>
      <c r="SB1014" s="19"/>
      <c r="SC1014" s="19"/>
      <c r="SD1014" s="19"/>
      <c r="SE1014" s="19"/>
      <c r="SF1014" s="19"/>
      <c r="SG1014" s="19"/>
      <c r="SH1014" s="19"/>
      <c r="SI1014" s="19"/>
      <c r="SJ1014" s="19"/>
      <c r="SK1014" s="19"/>
      <c r="SL1014" s="19"/>
      <c r="SM1014" s="19"/>
      <c r="SN1014" s="19"/>
      <c r="SO1014" s="19"/>
      <c r="SP1014" s="19"/>
      <c r="SQ1014" s="19"/>
      <c r="SR1014" s="19"/>
      <c r="SS1014" s="19"/>
      <c r="ST1014" s="19"/>
      <c r="SU1014" s="19"/>
      <c r="SV1014" s="19"/>
      <c r="SW1014" s="19"/>
      <c r="SX1014" s="19"/>
      <c r="SY1014" s="19"/>
      <c r="SZ1014" s="19"/>
      <c r="TA1014" s="19"/>
      <c r="TB1014" s="19"/>
      <c r="TC1014" s="19"/>
      <c r="TD1014" s="19"/>
      <c r="TE1014" s="19"/>
      <c r="TF1014" s="19"/>
      <c r="TG1014" s="19"/>
      <c r="TH1014" s="19"/>
      <c r="TI1014" s="19"/>
      <c r="TJ1014" s="19"/>
      <c r="TK1014" s="19"/>
      <c r="TL1014" s="19"/>
      <c r="TM1014" s="19"/>
      <c r="TN1014" s="19"/>
      <c r="TO1014" s="19"/>
      <c r="TP1014" s="19"/>
      <c r="TQ1014" s="19"/>
      <c r="TR1014" s="19"/>
      <c r="TS1014" s="19"/>
      <c r="TT1014" s="19"/>
      <c r="TU1014" s="19"/>
      <c r="TV1014" s="19"/>
      <c r="TW1014" s="19"/>
      <c r="TX1014" s="19"/>
      <c r="TY1014" s="19"/>
      <c r="TZ1014" s="19"/>
      <c r="UA1014" s="19"/>
      <c r="UB1014" s="19"/>
      <c r="UC1014" s="19"/>
      <c r="UD1014" s="19"/>
      <c r="UE1014" s="19"/>
      <c r="UF1014" s="19"/>
      <c r="UG1014" s="19"/>
      <c r="UH1014" s="19"/>
      <c r="UI1014" s="19"/>
      <c r="UJ1014" s="19"/>
      <c r="UK1014" s="19"/>
      <c r="UL1014" s="19"/>
      <c r="UM1014" s="19"/>
      <c r="UN1014" s="19"/>
      <c r="UO1014" s="19"/>
      <c r="UP1014" s="19"/>
      <c r="UQ1014" s="19"/>
      <c r="UR1014" s="19"/>
      <c r="US1014" s="19"/>
      <c r="UT1014" s="19"/>
      <c r="UU1014" s="19"/>
      <c r="UV1014" s="19"/>
      <c r="UW1014" s="19"/>
      <c r="UX1014" s="19"/>
      <c r="UY1014" s="19"/>
      <c r="UZ1014" s="19"/>
      <c r="VA1014" s="19"/>
      <c r="VB1014" s="19"/>
      <c r="VC1014" s="19"/>
      <c r="VD1014" s="19"/>
      <c r="VE1014" s="19"/>
      <c r="VF1014" s="19"/>
      <c r="VG1014" s="19"/>
      <c r="VH1014" s="19"/>
      <c r="VI1014" s="19"/>
      <c r="VJ1014" s="19"/>
      <c r="VK1014" s="19"/>
      <c r="VL1014" s="19"/>
      <c r="VM1014" s="19"/>
      <c r="VN1014" s="19"/>
      <c r="VO1014" s="19"/>
      <c r="VP1014" s="19"/>
      <c r="VQ1014" s="19"/>
      <c r="VR1014" s="19"/>
      <c r="VS1014" s="19"/>
      <c r="VT1014" s="19"/>
      <c r="VU1014" s="19"/>
      <c r="VV1014" s="19"/>
      <c r="VW1014" s="19"/>
      <c r="VX1014" s="19"/>
      <c r="VY1014" s="19"/>
      <c r="VZ1014" s="19"/>
      <c r="WA1014" s="19"/>
      <c r="WB1014" s="19"/>
      <c r="WC1014" s="19"/>
      <c r="WD1014" s="19"/>
      <c r="WE1014" s="19"/>
      <c r="WF1014" s="19"/>
      <c r="WG1014" s="19"/>
      <c r="WH1014" s="19"/>
      <c r="WI1014" s="19"/>
      <c r="WJ1014" s="19"/>
      <c r="WK1014" s="19"/>
      <c r="WL1014" s="19"/>
      <c r="WM1014" s="19"/>
      <c r="WN1014" s="19"/>
      <c r="WO1014" s="19"/>
      <c r="WP1014" s="19"/>
      <c r="WQ1014" s="19"/>
      <c r="WR1014" s="19"/>
      <c r="WS1014" s="19"/>
      <c r="WT1014" s="19"/>
      <c r="WU1014" s="19"/>
      <c r="WV1014" s="19"/>
      <c r="WW1014" s="19"/>
      <c r="WX1014" s="19"/>
      <c r="WY1014" s="19"/>
    </row>
    <row r="1015" spans="1:623" s="17" customFormat="1" hidden="1" x14ac:dyDescent="0.2">
      <c r="A1015" s="16"/>
      <c r="I1015" s="18"/>
      <c r="J1015" s="18"/>
      <c r="N1015" s="16"/>
      <c r="S1015" s="19"/>
      <c r="T1015" s="19"/>
      <c r="U1015" s="19"/>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19"/>
      <c r="BW1015" s="19"/>
      <c r="BX1015" s="19"/>
      <c r="BY1015" s="19"/>
      <c r="BZ1015" s="19"/>
      <c r="CA1015" s="19"/>
      <c r="CB1015" s="19"/>
      <c r="CC1015" s="19"/>
      <c r="CD1015" s="19"/>
      <c r="CE1015" s="19"/>
      <c r="CF1015" s="19"/>
      <c r="CG1015" s="19"/>
      <c r="CH1015" s="19"/>
      <c r="CI1015" s="19"/>
      <c r="CJ1015" s="19"/>
      <c r="CK1015" s="19"/>
      <c r="CL1015" s="19"/>
      <c r="CM1015" s="19"/>
      <c r="CN1015" s="19"/>
      <c r="CO1015" s="19"/>
      <c r="CP1015" s="19"/>
      <c r="CQ1015" s="19"/>
      <c r="CR1015" s="19"/>
      <c r="CS1015" s="19"/>
      <c r="CT1015" s="19"/>
      <c r="CU1015" s="19"/>
      <c r="CV1015" s="19"/>
      <c r="CW1015" s="19"/>
      <c r="CX1015" s="19"/>
      <c r="CY1015" s="19"/>
      <c r="CZ1015" s="19"/>
      <c r="DA1015" s="19"/>
      <c r="DB1015" s="19"/>
      <c r="DC1015" s="19"/>
      <c r="DD1015" s="19"/>
      <c r="DE1015" s="19"/>
      <c r="DF1015" s="19"/>
      <c r="DG1015" s="19"/>
      <c r="DH1015" s="19"/>
      <c r="DI1015" s="19"/>
      <c r="DJ1015" s="19"/>
      <c r="DK1015" s="19"/>
      <c r="DL1015" s="19"/>
      <c r="DM1015" s="19"/>
      <c r="DN1015" s="19"/>
      <c r="DO1015" s="19"/>
      <c r="DP1015" s="19"/>
      <c r="DQ1015" s="19"/>
      <c r="DR1015" s="19"/>
      <c r="DS1015" s="19"/>
      <c r="DT1015" s="19"/>
      <c r="DU1015" s="19"/>
      <c r="DV1015" s="19"/>
      <c r="DW1015" s="19"/>
      <c r="DX1015" s="19"/>
      <c r="DY1015" s="19"/>
      <c r="DZ1015" s="19"/>
      <c r="EA1015" s="19"/>
      <c r="EB1015" s="19"/>
      <c r="EC1015" s="19"/>
      <c r="ED1015" s="19"/>
      <c r="EE1015" s="19"/>
      <c r="EF1015" s="19"/>
      <c r="EG1015" s="19"/>
      <c r="EH1015" s="19"/>
      <c r="EI1015" s="19"/>
      <c r="EJ1015" s="19"/>
      <c r="EK1015" s="19"/>
      <c r="EL1015" s="19"/>
      <c r="EM1015" s="19"/>
      <c r="EN1015" s="19"/>
      <c r="EO1015" s="19"/>
      <c r="EP1015" s="19"/>
      <c r="EQ1015" s="19"/>
      <c r="ER1015" s="19"/>
      <c r="ES1015" s="19"/>
      <c r="ET1015" s="19"/>
      <c r="EU1015" s="19"/>
      <c r="EV1015" s="19"/>
      <c r="EW1015" s="19"/>
      <c r="EX1015" s="19"/>
      <c r="EY1015" s="19"/>
      <c r="EZ1015" s="19"/>
      <c r="FA1015" s="19"/>
      <c r="FB1015" s="19"/>
      <c r="FC1015" s="19"/>
      <c r="FD1015" s="19"/>
      <c r="FE1015" s="19"/>
      <c r="FF1015" s="19"/>
      <c r="FG1015" s="19"/>
      <c r="FH1015" s="19"/>
      <c r="FI1015" s="19"/>
      <c r="FJ1015" s="19"/>
      <c r="FK1015" s="19"/>
      <c r="FL1015" s="19"/>
      <c r="FM1015" s="19"/>
      <c r="FN1015" s="19"/>
      <c r="FO1015" s="19"/>
      <c r="FP1015" s="19"/>
      <c r="FQ1015" s="19"/>
      <c r="FR1015" s="19"/>
      <c r="FS1015" s="19"/>
      <c r="FT1015" s="19"/>
      <c r="FU1015" s="19"/>
      <c r="FV1015" s="19"/>
      <c r="FW1015" s="19"/>
      <c r="FX1015" s="19"/>
      <c r="FY1015" s="19"/>
      <c r="FZ1015" s="19"/>
      <c r="GA1015" s="19"/>
      <c r="GB1015" s="19"/>
      <c r="GC1015" s="19"/>
      <c r="GD1015" s="19"/>
      <c r="GE1015" s="19"/>
      <c r="GF1015" s="19"/>
      <c r="GG1015" s="19"/>
      <c r="GH1015" s="19"/>
      <c r="GI1015" s="19"/>
      <c r="GJ1015" s="19"/>
      <c r="GK1015" s="19"/>
      <c r="GL1015" s="19"/>
      <c r="GM1015" s="19"/>
      <c r="GN1015" s="19"/>
      <c r="GO1015" s="19"/>
      <c r="GP1015" s="19"/>
      <c r="GQ1015" s="19"/>
      <c r="GR1015" s="19"/>
      <c r="GS1015" s="19"/>
      <c r="GT1015" s="19"/>
      <c r="GU1015" s="19"/>
      <c r="GV1015" s="19"/>
      <c r="GW1015" s="19"/>
      <c r="GX1015" s="19"/>
      <c r="GY1015" s="19"/>
      <c r="GZ1015" s="19"/>
      <c r="HA1015" s="19"/>
      <c r="HB1015" s="19"/>
      <c r="HC1015" s="19"/>
      <c r="HD1015" s="19"/>
      <c r="HE1015" s="19"/>
      <c r="HF1015" s="19"/>
      <c r="HG1015" s="19"/>
      <c r="HH1015" s="19"/>
      <c r="HI1015" s="19"/>
      <c r="HJ1015" s="19"/>
      <c r="HK1015" s="19"/>
      <c r="HL1015" s="19"/>
      <c r="HM1015" s="19"/>
      <c r="HN1015" s="19"/>
      <c r="HO1015" s="19"/>
      <c r="HP1015" s="19"/>
      <c r="HQ1015" s="19"/>
      <c r="HR1015" s="19"/>
      <c r="HS1015" s="19"/>
      <c r="HT1015" s="19"/>
      <c r="HU1015" s="19"/>
      <c r="HV1015" s="19"/>
      <c r="HW1015" s="19"/>
      <c r="HX1015" s="19"/>
      <c r="HY1015" s="19"/>
      <c r="HZ1015" s="19"/>
      <c r="IA1015" s="19"/>
      <c r="IB1015" s="19"/>
      <c r="IC1015" s="19"/>
      <c r="ID1015" s="19"/>
      <c r="IE1015" s="19"/>
      <c r="IF1015" s="19"/>
      <c r="IG1015" s="19"/>
      <c r="IH1015" s="19"/>
      <c r="II1015" s="19"/>
      <c r="IJ1015" s="19"/>
      <c r="IK1015" s="19"/>
      <c r="IL1015" s="19"/>
      <c r="IM1015" s="19"/>
      <c r="IN1015" s="19"/>
      <c r="IO1015" s="19"/>
      <c r="IP1015" s="19"/>
      <c r="IQ1015" s="19"/>
      <c r="IR1015" s="19"/>
      <c r="IS1015" s="19"/>
      <c r="IT1015" s="19"/>
      <c r="IU1015" s="19"/>
      <c r="IV1015" s="19"/>
      <c r="IW1015" s="19"/>
      <c r="IX1015" s="19"/>
      <c r="IY1015" s="19"/>
      <c r="IZ1015" s="19"/>
      <c r="JA1015" s="19"/>
      <c r="JB1015" s="19"/>
      <c r="JC1015" s="19"/>
      <c r="JD1015" s="19"/>
      <c r="JE1015" s="19"/>
      <c r="JF1015" s="19"/>
      <c r="JG1015" s="19"/>
      <c r="JH1015" s="19"/>
      <c r="JI1015" s="19"/>
      <c r="JJ1015" s="19"/>
      <c r="JK1015" s="19"/>
      <c r="JL1015" s="19"/>
      <c r="JM1015" s="19"/>
      <c r="JN1015" s="19"/>
      <c r="JO1015" s="19"/>
      <c r="JP1015" s="19"/>
      <c r="JQ1015" s="19"/>
      <c r="JR1015" s="19"/>
      <c r="JS1015" s="19"/>
      <c r="JT1015" s="19"/>
      <c r="JU1015" s="19"/>
      <c r="JV1015" s="19"/>
      <c r="JW1015" s="19"/>
      <c r="JX1015" s="19"/>
      <c r="JY1015" s="19"/>
      <c r="JZ1015" s="19"/>
      <c r="KA1015" s="19"/>
      <c r="KB1015" s="19"/>
      <c r="KC1015" s="19"/>
      <c r="KD1015" s="19"/>
      <c r="KE1015" s="19"/>
      <c r="KF1015" s="19"/>
      <c r="KG1015" s="19"/>
      <c r="KH1015" s="19"/>
      <c r="KI1015" s="19"/>
      <c r="KJ1015" s="19"/>
      <c r="KK1015" s="19"/>
      <c r="KL1015" s="19"/>
      <c r="KM1015" s="19"/>
      <c r="KN1015" s="19"/>
      <c r="KO1015" s="19"/>
      <c r="KP1015" s="19"/>
      <c r="KQ1015" s="19"/>
      <c r="KR1015" s="19"/>
      <c r="KS1015" s="19"/>
      <c r="KT1015" s="19"/>
      <c r="KU1015" s="19"/>
      <c r="KV1015" s="19"/>
      <c r="KW1015" s="19"/>
      <c r="KX1015" s="19"/>
      <c r="KY1015" s="19"/>
      <c r="KZ1015" s="19"/>
      <c r="LA1015" s="19"/>
      <c r="LB1015" s="19"/>
      <c r="LC1015" s="19"/>
      <c r="LD1015" s="19"/>
      <c r="LE1015" s="19"/>
      <c r="LF1015" s="19"/>
      <c r="LG1015" s="19"/>
      <c r="LH1015" s="19"/>
      <c r="LI1015" s="19"/>
      <c r="LJ1015" s="19"/>
      <c r="LK1015" s="19"/>
      <c r="LL1015" s="19"/>
      <c r="LM1015" s="19"/>
      <c r="LN1015" s="19"/>
      <c r="LO1015" s="19"/>
      <c r="LP1015" s="19"/>
      <c r="LQ1015" s="19"/>
      <c r="LR1015" s="19"/>
      <c r="LS1015" s="19"/>
      <c r="LT1015" s="19"/>
      <c r="LU1015" s="19"/>
      <c r="LV1015" s="19"/>
      <c r="LW1015" s="19"/>
      <c r="LX1015" s="19"/>
      <c r="LY1015" s="19"/>
      <c r="LZ1015" s="19"/>
      <c r="MA1015" s="19"/>
      <c r="MB1015" s="19"/>
      <c r="MC1015" s="19"/>
      <c r="MD1015" s="19"/>
      <c r="ME1015" s="19"/>
      <c r="MF1015" s="19"/>
      <c r="MG1015" s="19"/>
      <c r="MH1015" s="19"/>
      <c r="MI1015" s="19"/>
      <c r="MJ1015" s="19"/>
      <c r="MK1015" s="19"/>
      <c r="ML1015" s="19"/>
      <c r="MM1015" s="19"/>
      <c r="MN1015" s="19"/>
      <c r="MO1015" s="19"/>
      <c r="MP1015" s="19"/>
      <c r="MQ1015" s="19"/>
      <c r="MR1015" s="19"/>
      <c r="MS1015" s="19"/>
      <c r="MT1015" s="19"/>
      <c r="MU1015" s="19"/>
      <c r="MV1015" s="19"/>
      <c r="MW1015" s="19"/>
      <c r="MX1015" s="19"/>
      <c r="MY1015" s="19"/>
      <c r="MZ1015" s="19"/>
      <c r="NA1015" s="19"/>
      <c r="NB1015" s="19"/>
      <c r="NC1015" s="19"/>
      <c r="ND1015" s="19"/>
      <c r="NE1015" s="19"/>
      <c r="NF1015" s="19"/>
      <c r="NG1015" s="19"/>
      <c r="NH1015" s="19"/>
      <c r="NI1015" s="19"/>
      <c r="NJ1015" s="19"/>
      <c r="NK1015" s="19"/>
      <c r="NL1015" s="19"/>
      <c r="NM1015" s="19"/>
      <c r="NN1015" s="19"/>
      <c r="NO1015" s="19"/>
      <c r="NP1015" s="19"/>
      <c r="NQ1015" s="19"/>
      <c r="NR1015" s="19"/>
      <c r="NS1015" s="19"/>
      <c r="NT1015" s="19"/>
      <c r="NU1015" s="19"/>
      <c r="NV1015" s="19"/>
      <c r="NW1015" s="19"/>
      <c r="NX1015" s="19"/>
      <c r="NY1015" s="19"/>
      <c r="NZ1015" s="19"/>
      <c r="OA1015" s="19"/>
      <c r="OB1015" s="19"/>
      <c r="OC1015" s="19"/>
      <c r="OD1015" s="19"/>
      <c r="OE1015" s="19"/>
      <c r="OF1015" s="19"/>
      <c r="OG1015" s="19"/>
      <c r="OH1015" s="19"/>
      <c r="OI1015" s="19"/>
      <c r="OJ1015" s="19"/>
      <c r="OK1015" s="19"/>
      <c r="OL1015" s="19"/>
      <c r="OM1015" s="19"/>
      <c r="ON1015" s="19"/>
      <c r="OO1015" s="19"/>
      <c r="OP1015" s="19"/>
      <c r="OQ1015" s="19"/>
      <c r="OR1015" s="19"/>
      <c r="OS1015" s="19"/>
      <c r="OT1015" s="19"/>
      <c r="OU1015" s="19"/>
      <c r="OV1015" s="19"/>
      <c r="OW1015" s="19"/>
      <c r="OX1015" s="19"/>
      <c r="OY1015" s="19"/>
      <c r="OZ1015" s="19"/>
      <c r="PA1015" s="19"/>
      <c r="PB1015" s="19"/>
      <c r="PC1015" s="19"/>
      <c r="PD1015" s="19"/>
      <c r="PE1015" s="19"/>
      <c r="PF1015" s="19"/>
      <c r="PG1015" s="19"/>
      <c r="PH1015" s="19"/>
      <c r="PI1015" s="19"/>
      <c r="PJ1015" s="19"/>
      <c r="PK1015" s="19"/>
      <c r="PL1015" s="19"/>
      <c r="PM1015" s="19"/>
      <c r="PN1015" s="19"/>
      <c r="PO1015" s="19"/>
      <c r="PP1015" s="19"/>
      <c r="PQ1015" s="19"/>
      <c r="PR1015" s="19"/>
      <c r="PS1015" s="19"/>
      <c r="PT1015" s="19"/>
      <c r="PU1015" s="19"/>
      <c r="PV1015" s="19"/>
      <c r="PW1015" s="19"/>
      <c r="PX1015" s="19"/>
      <c r="PY1015" s="19"/>
      <c r="PZ1015" s="19"/>
      <c r="QA1015" s="19"/>
      <c r="QB1015" s="19"/>
      <c r="QC1015" s="19"/>
      <c r="QD1015" s="19"/>
      <c r="QE1015" s="19"/>
      <c r="QF1015" s="19"/>
      <c r="QG1015" s="19"/>
      <c r="QH1015" s="19"/>
      <c r="QI1015" s="19"/>
      <c r="QJ1015" s="19"/>
      <c r="QK1015" s="19"/>
      <c r="QL1015" s="19"/>
      <c r="QM1015" s="19"/>
      <c r="QN1015" s="19"/>
      <c r="QO1015" s="19"/>
      <c r="QP1015" s="19"/>
      <c r="QQ1015" s="19"/>
      <c r="QR1015" s="19"/>
      <c r="QS1015" s="19"/>
      <c r="QT1015" s="19"/>
      <c r="QU1015" s="19"/>
      <c r="QV1015" s="19"/>
      <c r="QW1015" s="19"/>
      <c r="QX1015" s="19"/>
      <c r="QY1015" s="19"/>
      <c r="QZ1015" s="19"/>
      <c r="RA1015" s="19"/>
      <c r="RB1015" s="19"/>
      <c r="RC1015" s="19"/>
      <c r="RD1015" s="19"/>
      <c r="RE1015" s="19"/>
      <c r="RF1015" s="19"/>
      <c r="RG1015" s="19"/>
      <c r="RH1015" s="19"/>
      <c r="RI1015" s="19"/>
      <c r="RJ1015" s="19"/>
      <c r="RK1015" s="19"/>
      <c r="RL1015" s="19"/>
      <c r="RM1015" s="19"/>
      <c r="RN1015" s="19"/>
      <c r="RO1015" s="19"/>
      <c r="RP1015" s="19"/>
      <c r="RQ1015" s="19"/>
      <c r="RR1015" s="19"/>
      <c r="RS1015" s="19"/>
      <c r="RT1015" s="19"/>
      <c r="RU1015" s="19"/>
      <c r="RV1015" s="19"/>
      <c r="RW1015" s="19"/>
      <c r="RX1015" s="19"/>
      <c r="RY1015" s="19"/>
      <c r="RZ1015" s="19"/>
      <c r="SA1015" s="19"/>
      <c r="SB1015" s="19"/>
      <c r="SC1015" s="19"/>
      <c r="SD1015" s="19"/>
      <c r="SE1015" s="19"/>
      <c r="SF1015" s="19"/>
      <c r="SG1015" s="19"/>
      <c r="SH1015" s="19"/>
      <c r="SI1015" s="19"/>
      <c r="SJ1015" s="19"/>
      <c r="SK1015" s="19"/>
      <c r="SL1015" s="19"/>
      <c r="SM1015" s="19"/>
      <c r="SN1015" s="19"/>
      <c r="SO1015" s="19"/>
      <c r="SP1015" s="19"/>
      <c r="SQ1015" s="19"/>
      <c r="SR1015" s="19"/>
      <c r="SS1015" s="19"/>
      <c r="ST1015" s="19"/>
      <c r="SU1015" s="19"/>
      <c r="SV1015" s="19"/>
      <c r="SW1015" s="19"/>
      <c r="SX1015" s="19"/>
      <c r="SY1015" s="19"/>
      <c r="SZ1015" s="19"/>
      <c r="TA1015" s="19"/>
      <c r="TB1015" s="19"/>
      <c r="TC1015" s="19"/>
      <c r="TD1015" s="19"/>
      <c r="TE1015" s="19"/>
      <c r="TF1015" s="19"/>
      <c r="TG1015" s="19"/>
      <c r="TH1015" s="19"/>
      <c r="TI1015" s="19"/>
      <c r="TJ1015" s="19"/>
      <c r="TK1015" s="19"/>
      <c r="TL1015" s="19"/>
      <c r="TM1015" s="19"/>
      <c r="TN1015" s="19"/>
      <c r="TO1015" s="19"/>
      <c r="TP1015" s="19"/>
      <c r="TQ1015" s="19"/>
      <c r="TR1015" s="19"/>
      <c r="TS1015" s="19"/>
      <c r="TT1015" s="19"/>
      <c r="TU1015" s="19"/>
      <c r="TV1015" s="19"/>
      <c r="TW1015" s="19"/>
      <c r="TX1015" s="19"/>
      <c r="TY1015" s="19"/>
      <c r="TZ1015" s="19"/>
      <c r="UA1015" s="19"/>
      <c r="UB1015" s="19"/>
      <c r="UC1015" s="19"/>
      <c r="UD1015" s="19"/>
      <c r="UE1015" s="19"/>
      <c r="UF1015" s="19"/>
      <c r="UG1015" s="19"/>
      <c r="UH1015" s="19"/>
      <c r="UI1015" s="19"/>
      <c r="UJ1015" s="19"/>
      <c r="UK1015" s="19"/>
      <c r="UL1015" s="19"/>
      <c r="UM1015" s="19"/>
      <c r="UN1015" s="19"/>
      <c r="UO1015" s="19"/>
      <c r="UP1015" s="19"/>
      <c r="UQ1015" s="19"/>
      <c r="UR1015" s="19"/>
      <c r="US1015" s="19"/>
      <c r="UT1015" s="19"/>
      <c r="UU1015" s="19"/>
      <c r="UV1015" s="19"/>
      <c r="UW1015" s="19"/>
      <c r="UX1015" s="19"/>
      <c r="UY1015" s="19"/>
      <c r="UZ1015" s="19"/>
      <c r="VA1015" s="19"/>
      <c r="VB1015" s="19"/>
      <c r="VC1015" s="19"/>
      <c r="VD1015" s="19"/>
      <c r="VE1015" s="19"/>
      <c r="VF1015" s="19"/>
      <c r="VG1015" s="19"/>
      <c r="VH1015" s="19"/>
      <c r="VI1015" s="19"/>
      <c r="VJ1015" s="19"/>
      <c r="VK1015" s="19"/>
      <c r="VL1015" s="19"/>
      <c r="VM1015" s="19"/>
      <c r="VN1015" s="19"/>
      <c r="VO1015" s="19"/>
      <c r="VP1015" s="19"/>
      <c r="VQ1015" s="19"/>
      <c r="VR1015" s="19"/>
      <c r="VS1015" s="19"/>
      <c r="VT1015" s="19"/>
      <c r="VU1015" s="19"/>
      <c r="VV1015" s="19"/>
      <c r="VW1015" s="19"/>
      <c r="VX1015" s="19"/>
      <c r="VY1015" s="19"/>
      <c r="VZ1015" s="19"/>
      <c r="WA1015" s="19"/>
      <c r="WB1015" s="19"/>
      <c r="WC1015" s="19"/>
      <c r="WD1015" s="19"/>
      <c r="WE1015" s="19"/>
      <c r="WF1015" s="19"/>
      <c r="WG1015" s="19"/>
      <c r="WH1015" s="19"/>
      <c r="WI1015" s="19"/>
      <c r="WJ1015" s="19"/>
      <c r="WK1015" s="19"/>
      <c r="WL1015" s="19"/>
      <c r="WM1015" s="19"/>
      <c r="WN1015" s="19"/>
      <c r="WO1015" s="19"/>
      <c r="WP1015" s="19"/>
      <c r="WQ1015" s="19"/>
      <c r="WR1015" s="19"/>
      <c r="WS1015" s="19"/>
      <c r="WT1015" s="19"/>
      <c r="WU1015" s="19"/>
      <c r="WV1015" s="19"/>
      <c r="WW1015" s="19"/>
      <c r="WX1015" s="19"/>
      <c r="WY1015" s="19"/>
    </row>
    <row r="1016" spans="1:623" s="17" customFormat="1" hidden="1" x14ac:dyDescent="0.2">
      <c r="A1016" s="16"/>
      <c r="I1016" s="18"/>
      <c r="J1016" s="18"/>
      <c r="N1016" s="16"/>
      <c r="S1016" s="19"/>
      <c r="T1016" s="19"/>
      <c r="U1016" s="19"/>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19"/>
      <c r="BW1016" s="19"/>
      <c r="BX1016" s="19"/>
      <c r="BY1016" s="19"/>
      <c r="BZ1016" s="19"/>
      <c r="CA1016" s="19"/>
      <c r="CB1016" s="19"/>
      <c r="CC1016" s="19"/>
      <c r="CD1016" s="19"/>
      <c r="CE1016" s="19"/>
      <c r="CF1016" s="19"/>
      <c r="CG1016" s="19"/>
      <c r="CH1016" s="19"/>
      <c r="CI1016" s="19"/>
      <c r="CJ1016" s="19"/>
      <c r="CK1016" s="19"/>
      <c r="CL1016" s="19"/>
      <c r="CM1016" s="19"/>
      <c r="CN1016" s="19"/>
      <c r="CO1016" s="19"/>
      <c r="CP1016" s="19"/>
      <c r="CQ1016" s="19"/>
      <c r="CR1016" s="19"/>
      <c r="CS1016" s="19"/>
      <c r="CT1016" s="19"/>
      <c r="CU1016" s="19"/>
      <c r="CV1016" s="19"/>
      <c r="CW1016" s="19"/>
      <c r="CX1016" s="19"/>
      <c r="CY1016" s="19"/>
      <c r="CZ1016" s="19"/>
      <c r="DA1016" s="19"/>
      <c r="DB1016" s="19"/>
      <c r="DC1016" s="19"/>
      <c r="DD1016" s="19"/>
      <c r="DE1016" s="19"/>
      <c r="DF1016" s="19"/>
      <c r="DG1016" s="19"/>
      <c r="DH1016" s="19"/>
      <c r="DI1016" s="19"/>
      <c r="DJ1016" s="19"/>
      <c r="DK1016" s="19"/>
      <c r="DL1016" s="19"/>
      <c r="DM1016" s="19"/>
      <c r="DN1016" s="19"/>
      <c r="DO1016" s="19"/>
      <c r="DP1016" s="19"/>
      <c r="DQ1016" s="19"/>
      <c r="DR1016" s="19"/>
      <c r="DS1016" s="19"/>
      <c r="DT1016" s="19"/>
      <c r="DU1016" s="19"/>
      <c r="DV1016" s="19"/>
      <c r="DW1016" s="19"/>
      <c r="DX1016" s="19"/>
      <c r="DY1016" s="19"/>
      <c r="DZ1016" s="19"/>
      <c r="EA1016" s="19"/>
      <c r="EB1016" s="19"/>
      <c r="EC1016" s="19"/>
      <c r="ED1016" s="19"/>
      <c r="EE1016" s="19"/>
      <c r="EF1016" s="19"/>
      <c r="EG1016" s="19"/>
      <c r="EH1016" s="19"/>
      <c r="EI1016" s="19"/>
      <c r="EJ1016" s="19"/>
      <c r="EK1016" s="19"/>
      <c r="EL1016" s="19"/>
      <c r="EM1016" s="19"/>
      <c r="EN1016" s="19"/>
      <c r="EO1016" s="19"/>
      <c r="EP1016" s="19"/>
      <c r="EQ1016" s="19"/>
      <c r="ER1016" s="19"/>
      <c r="ES1016" s="19"/>
      <c r="ET1016" s="19"/>
      <c r="EU1016" s="19"/>
      <c r="EV1016" s="19"/>
      <c r="EW1016" s="19"/>
      <c r="EX1016" s="19"/>
      <c r="EY1016" s="19"/>
      <c r="EZ1016" s="19"/>
      <c r="FA1016" s="19"/>
      <c r="FB1016" s="19"/>
      <c r="FC1016" s="19"/>
      <c r="FD1016" s="19"/>
      <c r="FE1016" s="19"/>
      <c r="FF1016" s="19"/>
      <c r="FG1016" s="19"/>
      <c r="FH1016" s="19"/>
      <c r="FI1016" s="19"/>
      <c r="FJ1016" s="19"/>
      <c r="FK1016" s="19"/>
      <c r="FL1016" s="19"/>
      <c r="FM1016" s="19"/>
      <c r="FN1016" s="19"/>
      <c r="FO1016" s="19"/>
      <c r="FP1016" s="19"/>
      <c r="FQ1016" s="19"/>
      <c r="FR1016" s="19"/>
      <c r="FS1016" s="19"/>
      <c r="FT1016" s="19"/>
      <c r="FU1016" s="19"/>
      <c r="FV1016" s="19"/>
      <c r="FW1016" s="19"/>
      <c r="FX1016" s="19"/>
      <c r="FY1016" s="19"/>
      <c r="FZ1016" s="19"/>
      <c r="GA1016" s="19"/>
      <c r="GB1016" s="19"/>
      <c r="GC1016" s="19"/>
      <c r="GD1016" s="19"/>
      <c r="GE1016" s="19"/>
      <c r="GF1016" s="19"/>
      <c r="GG1016" s="19"/>
      <c r="GH1016" s="19"/>
      <c r="GI1016" s="19"/>
      <c r="GJ1016" s="19"/>
      <c r="GK1016" s="19"/>
      <c r="GL1016" s="19"/>
      <c r="GM1016" s="19"/>
      <c r="GN1016" s="19"/>
      <c r="GO1016" s="19"/>
      <c r="GP1016" s="19"/>
      <c r="GQ1016" s="19"/>
      <c r="GR1016" s="19"/>
      <c r="GS1016" s="19"/>
      <c r="GT1016" s="19"/>
      <c r="GU1016" s="19"/>
      <c r="GV1016" s="19"/>
      <c r="GW1016" s="19"/>
      <c r="GX1016" s="19"/>
      <c r="GY1016" s="19"/>
      <c r="GZ1016" s="19"/>
      <c r="HA1016" s="19"/>
      <c r="HB1016" s="19"/>
      <c r="HC1016" s="19"/>
      <c r="HD1016" s="19"/>
      <c r="HE1016" s="19"/>
      <c r="HF1016" s="19"/>
      <c r="HG1016" s="19"/>
      <c r="HH1016" s="19"/>
      <c r="HI1016" s="19"/>
      <c r="HJ1016" s="19"/>
      <c r="HK1016" s="19"/>
      <c r="HL1016" s="19"/>
      <c r="HM1016" s="19"/>
      <c r="HN1016" s="19"/>
      <c r="HO1016" s="19"/>
      <c r="HP1016" s="19"/>
      <c r="HQ1016" s="19"/>
      <c r="HR1016" s="19"/>
      <c r="HS1016" s="19"/>
      <c r="HT1016" s="19"/>
      <c r="HU1016" s="19"/>
      <c r="HV1016" s="19"/>
      <c r="HW1016" s="19"/>
      <c r="HX1016" s="19"/>
      <c r="HY1016" s="19"/>
      <c r="HZ1016" s="19"/>
      <c r="IA1016" s="19"/>
      <c r="IB1016" s="19"/>
      <c r="IC1016" s="19"/>
      <c r="ID1016" s="19"/>
      <c r="IE1016" s="19"/>
      <c r="IF1016" s="19"/>
      <c r="IG1016" s="19"/>
      <c r="IH1016" s="19"/>
      <c r="II1016" s="19"/>
      <c r="IJ1016" s="19"/>
      <c r="IK1016" s="19"/>
      <c r="IL1016" s="19"/>
      <c r="IM1016" s="19"/>
      <c r="IN1016" s="19"/>
      <c r="IO1016" s="19"/>
      <c r="IP1016" s="19"/>
      <c r="IQ1016" s="19"/>
      <c r="IR1016" s="19"/>
      <c r="IS1016" s="19"/>
      <c r="IT1016" s="19"/>
      <c r="IU1016" s="19"/>
      <c r="IV1016" s="19"/>
      <c r="IW1016" s="19"/>
      <c r="IX1016" s="19"/>
      <c r="IY1016" s="19"/>
      <c r="IZ1016" s="19"/>
      <c r="JA1016" s="19"/>
      <c r="JB1016" s="19"/>
      <c r="JC1016" s="19"/>
      <c r="JD1016" s="19"/>
      <c r="JE1016" s="19"/>
      <c r="JF1016" s="19"/>
      <c r="JG1016" s="19"/>
      <c r="JH1016" s="19"/>
      <c r="JI1016" s="19"/>
      <c r="JJ1016" s="19"/>
      <c r="JK1016" s="19"/>
      <c r="JL1016" s="19"/>
      <c r="JM1016" s="19"/>
      <c r="JN1016" s="19"/>
      <c r="JO1016" s="19"/>
      <c r="JP1016" s="19"/>
      <c r="JQ1016" s="19"/>
      <c r="JR1016" s="19"/>
      <c r="JS1016" s="19"/>
      <c r="JT1016" s="19"/>
      <c r="JU1016" s="19"/>
      <c r="JV1016" s="19"/>
      <c r="JW1016" s="19"/>
      <c r="JX1016" s="19"/>
      <c r="JY1016" s="19"/>
      <c r="JZ1016" s="19"/>
      <c r="KA1016" s="19"/>
      <c r="KB1016" s="19"/>
      <c r="KC1016" s="19"/>
      <c r="KD1016" s="19"/>
      <c r="KE1016" s="19"/>
      <c r="KF1016" s="19"/>
      <c r="KG1016" s="19"/>
      <c r="KH1016" s="19"/>
      <c r="KI1016" s="19"/>
      <c r="KJ1016" s="19"/>
      <c r="KK1016" s="19"/>
      <c r="KL1016" s="19"/>
      <c r="KM1016" s="19"/>
      <c r="KN1016" s="19"/>
      <c r="KO1016" s="19"/>
      <c r="KP1016" s="19"/>
      <c r="KQ1016" s="19"/>
      <c r="KR1016" s="19"/>
      <c r="KS1016" s="19"/>
      <c r="KT1016" s="19"/>
      <c r="KU1016" s="19"/>
      <c r="KV1016" s="19"/>
      <c r="KW1016" s="19"/>
      <c r="KX1016" s="19"/>
      <c r="KY1016" s="19"/>
      <c r="KZ1016" s="19"/>
      <c r="LA1016" s="19"/>
      <c r="LB1016" s="19"/>
      <c r="LC1016" s="19"/>
      <c r="LD1016" s="19"/>
      <c r="LE1016" s="19"/>
      <c r="LF1016" s="19"/>
      <c r="LG1016" s="19"/>
      <c r="LH1016" s="19"/>
      <c r="LI1016" s="19"/>
      <c r="LJ1016" s="19"/>
      <c r="LK1016" s="19"/>
      <c r="LL1016" s="19"/>
      <c r="LM1016" s="19"/>
      <c r="LN1016" s="19"/>
      <c r="LO1016" s="19"/>
      <c r="LP1016" s="19"/>
      <c r="LQ1016" s="19"/>
      <c r="LR1016" s="19"/>
      <c r="LS1016" s="19"/>
      <c r="LT1016" s="19"/>
      <c r="LU1016" s="19"/>
      <c r="LV1016" s="19"/>
      <c r="LW1016" s="19"/>
      <c r="LX1016" s="19"/>
      <c r="LY1016" s="19"/>
      <c r="LZ1016" s="19"/>
      <c r="MA1016" s="19"/>
      <c r="MB1016" s="19"/>
      <c r="MC1016" s="19"/>
      <c r="MD1016" s="19"/>
      <c r="ME1016" s="19"/>
      <c r="MF1016" s="19"/>
      <c r="MG1016" s="19"/>
      <c r="MH1016" s="19"/>
      <c r="MI1016" s="19"/>
      <c r="MJ1016" s="19"/>
      <c r="MK1016" s="19"/>
      <c r="ML1016" s="19"/>
      <c r="MM1016" s="19"/>
      <c r="MN1016" s="19"/>
      <c r="MO1016" s="19"/>
      <c r="MP1016" s="19"/>
      <c r="MQ1016" s="19"/>
      <c r="MR1016" s="19"/>
      <c r="MS1016" s="19"/>
      <c r="MT1016" s="19"/>
      <c r="MU1016" s="19"/>
      <c r="MV1016" s="19"/>
      <c r="MW1016" s="19"/>
      <c r="MX1016" s="19"/>
      <c r="MY1016" s="19"/>
      <c r="MZ1016" s="19"/>
      <c r="NA1016" s="19"/>
      <c r="NB1016" s="19"/>
      <c r="NC1016" s="19"/>
      <c r="ND1016" s="19"/>
      <c r="NE1016" s="19"/>
      <c r="NF1016" s="19"/>
      <c r="NG1016" s="19"/>
      <c r="NH1016" s="19"/>
      <c r="NI1016" s="19"/>
      <c r="NJ1016" s="19"/>
      <c r="NK1016" s="19"/>
      <c r="NL1016" s="19"/>
      <c r="NM1016" s="19"/>
      <c r="NN1016" s="19"/>
      <c r="NO1016" s="19"/>
      <c r="NP1016" s="19"/>
      <c r="NQ1016" s="19"/>
      <c r="NR1016" s="19"/>
      <c r="NS1016" s="19"/>
      <c r="NT1016" s="19"/>
      <c r="NU1016" s="19"/>
      <c r="NV1016" s="19"/>
      <c r="NW1016" s="19"/>
      <c r="NX1016" s="19"/>
      <c r="NY1016" s="19"/>
      <c r="NZ1016" s="19"/>
      <c r="OA1016" s="19"/>
      <c r="OB1016" s="19"/>
      <c r="OC1016" s="19"/>
      <c r="OD1016" s="19"/>
      <c r="OE1016" s="19"/>
      <c r="OF1016" s="19"/>
      <c r="OG1016" s="19"/>
      <c r="OH1016" s="19"/>
      <c r="OI1016" s="19"/>
      <c r="OJ1016" s="19"/>
      <c r="OK1016" s="19"/>
      <c r="OL1016" s="19"/>
      <c r="OM1016" s="19"/>
      <c r="ON1016" s="19"/>
      <c r="OO1016" s="19"/>
      <c r="OP1016" s="19"/>
      <c r="OQ1016" s="19"/>
      <c r="OR1016" s="19"/>
      <c r="OS1016" s="19"/>
      <c r="OT1016" s="19"/>
      <c r="OU1016" s="19"/>
      <c r="OV1016" s="19"/>
      <c r="OW1016" s="19"/>
      <c r="OX1016" s="19"/>
      <c r="OY1016" s="19"/>
      <c r="OZ1016" s="19"/>
      <c r="PA1016" s="19"/>
      <c r="PB1016" s="19"/>
      <c r="PC1016" s="19"/>
      <c r="PD1016" s="19"/>
      <c r="PE1016" s="19"/>
      <c r="PF1016" s="19"/>
      <c r="PG1016" s="19"/>
      <c r="PH1016" s="19"/>
      <c r="PI1016" s="19"/>
      <c r="PJ1016" s="19"/>
      <c r="PK1016" s="19"/>
      <c r="PL1016" s="19"/>
      <c r="PM1016" s="19"/>
      <c r="PN1016" s="19"/>
      <c r="PO1016" s="19"/>
      <c r="PP1016" s="19"/>
      <c r="PQ1016" s="19"/>
      <c r="PR1016" s="19"/>
      <c r="PS1016" s="19"/>
      <c r="PT1016" s="19"/>
      <c r="PU1016" s="19"/>
      <c r="PV1016" s="19"/>
      <c r="PW1016" s="19"/>
      <c r="PX1016" s="19"/>
      <c r="PY1016" s="19"/>
      <c r="PZ1016" s="19"/>
      <c r="QA1016" s="19"/>
      <c r="QB1016" s="19"/>
      <c r="QC1016" s="19"/>
      <c r="QD1016" s="19"/>
      <c r="QE1016" s="19"/>
      <c r="QF1016" s="19"/>
      <c r="QG1016" s="19"/>
      <c r="QH1016" s="19"/>
      <c r="QI1016" s="19"/>
      <c r="QJ1016" s="19"/>
      <c r="QK1016" s="19"/>
      <c r="QL1016" s="19"/>
      <c r="QM1016" s="19"/>
      <c r="QN1016" s="19"/>
      <c r="QO1016" s="19"/>
      <c r="QP1016" s="19"/>
      <c r="QQ1016" s="19"/>
      <c r="QR1016" s="19"/>
      <c r="QS1016" s="19"/>
      <c r="QT1016" s="19"/>
      <c r="QU1016" s="19"/>
      <c r="QV1016" s="19"/>
      <c r="QW1016" s="19"/>
      <c r="QX1016" s="19"/>
      <c r="QY1016" s="19"/>
      <c r="QZ1016" s="19"/>
      <c r="RA1016" s="19"/>
      <c r="RB1016" s="19"/>
      <c r="RC1016" s="19"/>
      <c r="RD1016" s="19"/>
      <c r="RE1016" s="19"/>
      <c r="RF1016" s="19"/>
      <c r="RG1016" s="19"/>
      <c r="RH1016" s="19"/>
      <c r="RI1016" s="19"/>
      <c r="RJ1016" s="19"/>
      <c r="RK1016" s="19"/>
      <c r="RL1016" s="19"/>
      <c r="RM1016" s="19"/>
      <c r="RN1016" s="19"/>
      <c r="RO1016" s="19"/>
      <c r="RP1016" s="19"/>
      <c r="RQ1016" s="19"/>
      <c r="RR1016" s="19"/>
      <c r="RS1016" s="19"/>
      <c r="RT1016" s="19"/>
      <c r="RU1016" s="19"/>
      <c r="RV1016" s="19"/>
      <c r="RW1016" s="19"/>
      <c r="RX1016" s="19"/>
      <c r="RY1016" s="19"/>
      <c r="RZ1016" s="19"/>
      <c r="SA1016" s="19"/>
      <c r="SB1016" s="19"/>
      <c r="SC1016" s="19"/>
      <c r="SD1016" s="19"/>
      <c r="SE1016" s="19"/>
      <c r="SF1016" s="19"/>
      <c r="SG1016" s="19"/>
      <c r="SH1016" s="19"/>
      <c r="SI1016" s="19"/>
      <c r="SJ1016" s="19"/>
      <c r="SK1016" s="19"/>
      <c r="SL1016" s="19"/>
      <c r="SM1016" s="19"/>
      <c r="SN1016" s="19"/>
      <c r="SO1016" s="19"/>
      <c r="SP1016" s="19"/>
      <c r="SQ1016" s="19"/>
      <c r="SR1016" s="19"/>
      <c r="SS1016" s="19"/>
      <c r="ST1016" s="19"/>
      <c r="SU1016" s="19"/>
      <c r="SV1016" s="19"/>
      <c r="SW1016" s="19"/>
      <c r="SX1016" s="19"/>
      <c r="SY1016" s="19"/>
      <c r="SZ1016" s="19"/>
      <c r="TA1016" s="19"/>
      <c r="TB1016" s="19"/>
      <c r="TC1016" s="19"/>
      <c r="TD1016" s="19"/>
      <c r="TE1016" s="19"/>
      <c r="TF1016" s="19"/>
      <c r="TG1016" s="19"/>
      <c r="TH1016" s="19"/>
      <c r="TI1016" s="19"/>
      <c r="TJ1016" s="19"/>
      <c r="TK1016" s="19"/>
      <c r="TL1016" s="19"/>
      <c r="TM1016" s="19"/>
      <c r="TN1016" s="19"/>
      <c r="TO1016" s="19"/>
      <c r="TP1016" s="19"/>
      <c r="TQ1016" s="19"/>
      <c r="TR1016" s="19"/>
      <c r="TS1016" s="19"/>
      <c r="TT1016" s="19"/>
      <c r="TU1016" s="19"/>
      <c r="TV1016" s="19"/>
      <c r="TW1016" s="19"/>
      <c r="TX1016" s="19"/>
      <c r="TY1016" s="19"/>
      <c r="TZ1016" s="19"/>
      <c r="UA1016" s="19"/>
      <c r="UB1016" s="19"/>
      <c r="UC1016" s="19"/>
      <c r="UD1016" s="19"/>
      <c r="UE1016" s="19"/>
      <c r="UF1016" s="19"/>
      <c r="UG1016" s="19"/>
      <c r="UH1016" s="19"/>
      <c r="UI1016" s="19"/>
      <c r="UJ1016" s="19"/>
      <c r="UK1016" s="19"/>
      <c r="UL1016" s="19"/>
      <c r="UM1016" s="19"/>
      <c r="UN1016" s="19"/>
      <c r="UO1016" s="19"/>
      <c r="UP1016" s="19"/>
      <c r="UQ1016" s="19"/>
      <c r="UR1016" s="19"/>
      <c r="US1016" s="19"/>
      <c r="UT1016" s="19"/>
      <c r="UU1016" s="19"/>
      <c r="UV1016" s="19"/>
      <c r="UW1016" s="19"/>
      <c r="UX1016" s="19"/>
      <c r="UY1016" s="19"/>
      <c r="UZ1016" s="19"/>
      <c r="VA1016" s="19"/>
      <c r="VB1016" s="19"/>
      <c r="VC1016" s="19"/>
      <c r="VD1016" s="19"/>
      <c r="VE1016" s="19"/>
      <c r="VF1016" s="19"/>
      <c r="VG1016" s="19"/>
      <c r="VH1016" s="19"/>
      <c r="VI1016" s="19"/>
      <c r="VJ1016" s="19"/>
      <c r="VK1016" s="19"/>
      <c r="VL1016" s="19"/>
      <c r="VM1016" s="19"/>
      <c r="VN1016" s="19"/>
      <c r="VO1016" s="19"/>
      <c r="VP1016" s="19"/>
      <c r="VQ1016" s="19"/>
      <c r="VR1016" s="19"/>
      <c r="VS1016" s="19"/>
      <c r="VT1016" s="19"/>
      <c r="VU1016" s="19"/>
      <c r="VV1016" s="19"/>
      <c r="VW1016" s="19"/>
      <c r="VX1016" s="19"/>
      <c r="VY1016" s="19"/>
      <c r="VZ1016" s="19"/>
      <c r="WA1016" s="19"/>
      <c r="WB1016" s="19"/>
      <c r="WC1016" s="19"/>
      <c r="WD1016" s="19"/>
      <c r="WE1016" s="19"/>
      <c r="WF1016" s="19"/>
      <c r="WG1016" s="19"/>
      <c r="WH1016" s="19"/>
      <c r="WI1016" s="19"/>
      <c r="WJ1016" s="19"/>
      <c r="WK1016" s="19"/>
      <c r="WL1016" s="19"/>
      <c r="WM1016" s="19"/>
      <c r="WN1016" s="19"/>
      <c r="WO1016" s="19"/>
      <c r="WP1016" s="19"/>
      <c r="WQ1016" s="19"/>
      <c r="WR1016" s="19"/>
      <c r="WS1016" s="19"/>
      <c r="WT1016" s="19"/>
      <c r="WU1016" s="19"/>
      <c r="WV1016" s="19"/>
      <c r="WW1016" s="19"/>
      <c r="WX1016" s="19"/>
      <c r="WY1016" s="19"/>
    </row>
    <row r="1017" spans="1:623" s="17" customFormat="1" hidden="1" x14ac:dyDescent="0.2">
      <c r="A1017" s="16"/>
      <c r="I1017" s="18"/>
      <c r="J1017" s="18"/>
      <c r="N1017" s="16"/>
      <c r="S1017" s="19"/>
      <c r="T1017" s="19"/>
      <c r="U1017" s="19"/>
      <c r="V1017" s="19"/>
      <c r="W1017" s="19"/>
      <c r="X1017" s="19"/>
      <c r="Y1017" s="19"/>
      <c r="Z1017" s="19"/>
      <c r="AA1017" s="19"/>
      <c r="AB1017" s="19"/>
      <c r="AC1017" s="19"/>
      <c r="AD1017" s="19"/>
      <c r="AE1017" s="19"/>
      <c r="AF1017" s="19"/>
      <c r="AG1017" s="19"/>
      <c r="AH1017" s="19"/>
      <c r="AI1017" s="19"/>
      <c r="AJ1017" s="19"/>
      <c r="AK1017" s="19"/>
      <c r="AL1017" s="19"/>
      <c r="AM1017" s="19"/>
      <c r="AN1017" s="19"/>
      <c r="AO1017" s="19"/>
      <c r="AP1017" s="19"/>
      <c r="AQ1017" s="19"/>
      <c r="AR1017" s="19"/>
      <c r="AS1017" s="19"/>
      <c r="AT1017" s="19"/>
      <c r="AU1017" s="19"/>
      <c r="AV1017" s="19"/>
      <c r="AW1017" s="19"/>
      <c r="AX1017" s="19"/>
      <c r="AY1017" s="19"/>
      <c r="AZ1017" s="19"/>
      <c r="BA1017" s="19"/>
      <c r="BB1017" s="19"/>
      <c r="BC1017" s="19"/>
      <c r="BD1017" s="19"/>
      <c r="BE1017" s="19"/>
      <c r="BF1017" s="19"/>
      <c r="BG1017" s="19"/>
      <c r="BH1017" s="19"/>
      <c r="BI1017" s="19"/>
      <c r="BJ1017" s="19"/>
      <c r="BK1017" s="19"/>
      <c r="BL1017" s="19"/>
      <c r="BM1017" s="19"/>
      <c r="BN1017" s="19"/>
      <c r="BO1017" s="19"/>
      <c r="BP1017" s="19"/>
      <c r="BQ1017" s="19"/>
      <c r="BR1017" s="19"/>
      <c r="BS1017" s="19"/>
      <c r="BT1017" s="19"/>
      <c r="BU1017" s="19"/>
      <c r="BV1017" s="19"/>
      <c r="BW1017" s="19"/>
      <c r="BX1017" s="19"/>
      <c r="BY1017" s="19"/>
      <c r="BZ1017" s="19"/>
      <c r="CA1017" s="19"/>
      <c r="CB1017" s="19"/>
      <c r="CC1017" s="19"/>
      <c r="CD1017" s="19"/>
      <c r="CE1017" s="19"/>
      <c r="CF1017" s="19"/>
      <c r="CG1017" s="19"/>
      <c r="CH1017" s="19"/>
      <c r="CI1017" s="19"/>
      <c r="CJ1017" s="19"/>
      <c r="CK1017" s="19"/>
      <c r="CL1017" s="19"/>
      <c r="CM1017" s="19"/>
      <c r="CN1017" s="19"/>
      <c r="CO1017" s="19"/>
      <c r="CP1017" s="19"/>
      <c r="CQ1017" s="19"/>
      <c r="CR1017" s="19"/>
      <c r="CS1017" s="19"/>
      <c r="CT1017" s="19"/>
      <c r="CU1017" s="19"/>
      <c r="CV1017" s="19"/>
      <c r="CW1017" s="19"/>
      <c r="CX1017" s="19"/>
      <c r="CY1017" s="19"/>
      <c r="CZ1017" s="19"/>
      <c r="DA1017" s="19"/>
      <c r="DB1017" s="19"/>
      <c r="DC1017" s="19"/>
      <c r="DD1017" s="19"/>
      <c r="DE1017" s="19"/>
      <c r="DF1017" s="19"/>
      <c r="DG1017" s="19"/>
      <c r="DH1017" s="19"/>
      <c r="DI1017" s="19"/>
      <c r="DJ1017" s="19"/>
      <c r="DK1017" s="19"/>
      <c r="DL1017" s="19"/>
      <c r="DM1017" s="19"/>
      <c r="DN1017" s="19"/>
      <c r="DO1017" s="19"/>
      <c r="DP1017" s="19"/>
      <c r="DQ1017" s="19"/>
      <c r="DR1017" s="19"/>
      <c r="DS1017" s="19"/>
      <c r="DT1017" s="19"/>
      <c r="DU1017" s="19"/>
      <c r="DV1017" s="19"/>
      <c r="DW1017" s="19"/>
      <c r="DX1017" s="19"/>
      <c r="DY1017" s="19"/>
      <c r="DZ1017" s="19"/>
      <c r="EA1017" s="19"/>
      <c r="EB1017" s="19"/>
      <c r="EC1017" s="19"/>
      <c r="ED1017" s="19"/>
      <c r="EE1017" s="19"/>
      <c r="EF1017" s="19"/>
      <c r="EG1017" s="19"/>
      <c r="EH1017" s="19"/>
      <c r="EI1017" s="19"/>
      <c r="EJ1017" s="19"/>
      <c r="EK1017" s="19"/>
      <c r="EL1017" s="19"/>
      <c r="EM1017" s="19"/>
      <c r="EN1017" s="19"/>
      <c r="EO1017" s="19"/>
      <c r="EP1017" s="19"/>
      <c r="EQ1017" s="19"/>
      <c r="ER1017" s="19"/>
      <c r="ES1017" s="19"/>
      <c r="ET1017" s="19"/>
      <c r="EU1017" s="19"/>
      <c r="EV1017" s="19"/>
      <c r="EW1017" s="19"/>
      <c r="EX1017" s="19"/>
      <c r="EY1017" s="19"/>
      <c r="EZ1017" s="19"/>
      <c r="FA1017" s="19"/>
      <c r="FB1017" s="19"/>
      <c r="FC1017" s="19"/>
      <c r="FD1017" s="19"/>
      <c r="FE1017" s="19"/>
      <c r="FF1017" s="19"/>
      <c r="FG1017" s="19"/>
      <c r="FH1017" s="19"/>
      <c r="FI1017" s="19"/>
      <c r="FJ1017" s="19"/>
      <c r="FK1017" s="19"/>
      <c r="FL1017" s="19"/>
      <c r="FM1017" s="19"/>
      <c r="FN1017" s="19"/>
      <c r="FO1017" s="19"/>
      <c r="FP1017" s="19"/>
      <c r="FQ1017" s="19"/>
      <c r="FR1017" s="19"/>
      <c r="FS1017" s="19"/>
      <c r="FT1017" s="19"/>
      <c r="FU1017" s="19"/>
      <c r="FV1017" s="19"/>
      <c r="FW1017" s="19"/>
      <c r="FX1017" s="19"/>
      <c r="FY1017" s="19"/>
      <c r="FZ1017" s="19"/>
      <c r="GA1017" s="19"/>
      <c r="GB1017" s="19"/>
      <c r="GC1017" s="19"/>
      <c r="GD1017" s="19"/>
      <c r="GE1017" s="19"/>
      <c r="GF1017" s="19"/>
      <c r="GG1017" s="19"/>
      <c r="GH1017" s="19"/>
      <c r="GI1017" s="19"/>
      <c r="GJ1017" s="19"/>
      <c r="GK1017" s="19"/>
      <c r="GL1017" s="19"/>
      <c r="GM1017" s="19"/>
      <c r="GN1017" s="19"/>
      <c r="GO1017" s="19"/>
      <c r="GP1017" s="19"/>
      <c r="GQ1017" s="19"/>
      <c r="GR1017" s="19"/>
      <c r="GS1017" s="19"/>
      <c r="GT1017" s="19"/>
      <c r="GU1017" s="19"/>
      <c r="GV1017" s="19"/>
      <c r="GW1017" s="19"/>
      <c r="GX1017" s="19"/>
      <c r="GY1017" s="19"/>
      <c r="GZ1017" s="19"/>
      <c r="HA1017" s="19"/>
      <c r="HB1017" s="19"/>
      <c r="HC1017" s="19"/>
      <c r="HD1017" s="19"/>
      <c r="HE1017" s="19"/>
      <c r="HF1017" s="19"/>
      <c r="HG1017" s="19"/>
      <c r="HH1017" s="19"/>
      <c r="HI1017" s="19"/>
      <c r="HJ1017" s="19"/>
      <c r="HK1017" s="19"/>
      <c r="HL1017" s="19"/>
      <c r="HM1017" s="19"/>
      <c r="HN1017" s="19"/>
      <c r="HO1017" s="19"/>
      <c r="HP1017" s="19"/>
      <c r="HQ1017" s="19"/>
      <c r="HR1017" s="19"/>
      <c r="HS1017" s="19"/>
      <c r="HT1017" s="19"/>
      <c r="HU1017" s="19"/>
      <c r="HV1017" s="19"/>
      <c r="HW1017" s="19"/>
      <c r="HX1017" s="19"/>
      <c r="HY1017" s="19"/>
      <c r="HZ1017" s="19"/>
      <c r="IA1017" s="19"/>
      <c r="IB1017" s="19"/>
      <c r="IC1017" s="19"/>
      <c r="ID1017" s="19"/>
      <c r="IE1017" s="19"/>
      <c r="IF1017" s="19"/>
      <c r="IG1017" s="19"/>
      <c r="IH1017" s="19"/>
      <c r="II1017" s="19"/>
      <c r="IJ1017" s="19"/>
      <c r="IK1017" s="19"/>
      <c r="IL1017" s="19"/>
      <c r="IM1017" s="19"/>
      <c r="IN1017" s="19"/>
      <c r="IO1017" s="19"/>
      <c r="IP1017" s="19"/>
      <c r="IQ1017" s="19"/>
      <c r="IR1017" s="19"/>
      <c r="IS1017" s="19"/>
      <c r="IT1017" s="19"/>
      <c r="IU1017" s="19"/>
      <c r="IV1017" s="19"/>
      <c r="IW1017" s="19"/>
      <c r="IX1017" s="19"/>
      <c r="IY1017" s="19"/>
      <c r="IZ1017" s="19"/>
      <c r="JA1017" s="19"/>
      <c r="JB1017" s="19"/>
      <c r="JC1017" s="19"/>
      <c r="JD1017" s="19"/>
      <c r="JE1017" s="19"/>
      <c r="JF1017" s="19"/>
      <c r="JG1017" s="19"/>
      <c r="JH1017" s="19"/>
      <c r="JI1017" s="19"/>
      <c r="JJ1017" s="19"/>
      <c r="JK1017" s="19"/>
      <c r="JL1017" s="19"/>
      <c r="JM1017" s="19"/>
      <c r="JN1017" s="19"/>
      <c r="JO1017" s="19"/>
      <c r="JP1017" s="19"/>
      <c r="JQ1017" s="19"/>
      <c r="JR1017" s="19"/>
      <c r="JS1017" s="19"/>
      <c r="JT1017" s="19"/>
      <c r="JU1017" s="19"/>
      <c r="JV1017" s="19"/>
      <c r="JW1017" s="19"/>
      <c r="JX1017" s="19"/>
      <c r="JY1017" s="19"/>
      <c r="JZ1017" s="19"/>
      <c r="KA1017" s="19"/>
      <c r="KB1017" s="19"/>
      <c r="KC1017" s="19"/>
      <c r="KD1017" s="19"/>
      <c r="KE1017" s="19"/>
      <c r="KF1017" s="19"/>
      <c r="KG1017" s="19"/>
      <c r="KH1017" s="19"/>
      <c r="KI1017" s="19"/>
      <c r="KJ1017" s="19"/>
      <c r="KK1017" s="19"/>
      <c r="KL1017" s="19"/>
      <c r="KM1017" s="19"/>
      <c r="KN1017" s="19"/>
      <c r="KO1017" s="19"/>
      <c r="KP1017" s="19"/>
      <c r="KQ1017" s="19"/>
      <c r="KR1017" s="19"/>
      <c r="KS1017" s="19"/>
      <c r="KT1017" s="19"/>
      <c r="KU1017" s="19"/>
      <c r="KV1017" s="19"/>
      <c r="KW1017" s="19"/>
      <c r="KX1017" s="19"/>
      <c r="KY1017" s="19"/>
      <c r="KZ1017" s="19"/>
      <c r="LA1017" s="19"/>
      <c r="LB1017" s="19"/>
      <c r="LC1017" s="19"/>
      <c r="LD1017" s="19"/>
      <c r="LE1017" s="19"/>
      <c r="LF1017" s="19"/>
      <c r="LG1017" s="19"/>
      <c r="LH1017" s="19"/>
      <c r="LI1017" s="19"/>
      <c r="LJ1017" s="19"/>
      <c r="LK1017" s="19"/>
      <c r="LL1017" s="19"/>
      <c r="LM1017" s="19"/>
      <c r="LN1017" s="19"/>
      <c r="LO1017" s="19"/>
      <c r="LP1017" s="19"/>
      <c r="LQ1017" s="19"/>
      <c r="LR1017" s="19"/>
      <c r="LS1017" s="19"/>
      <c r="LT1017" s="19"/>
      <c r="LU1017" s="19"/>
      <c r="LV1017" s="19"/>
      <c r="LW1017" s="19"/>
      <c r="LX1017" s="19"/>
      <c r="LY1017" s="19"/>
      <c r="LZ1017" s="19"/>
      <c r="MA1017" s="19"/>
      <c r="MB1017" s="19"/>
      <c r="MC1017" s="19"/>
      <c r="MD1017" s="19"/>
      <c r="ME1017" s="19"/>
      <c r="MF1017" s="19"/>
      <c r="MG1017" s="19"/>
      <c r="MH1017" s="19"/>
      <c r="MI1017" s="19"/>
      <c r="MJ1017" s="19"/>
      <c r="MK1017" s="19"/>
      <c r="ML1017" s="19"/>
      <c r="MM1017" s="19"/>
      <c r="MN1017" s="19"/>
      <c r="MO1017" s="19"/>
      <c r="MP1017" s="19"/>
      <c r="MQ1017" s="19"/>
      <c r="MR1017" s="19"/>
      <c r="MS1017" s="19"/>
      <c r="MT1017" s="19"/>
      <c r="MU1017" s="19"/>
      <c r="MV1017" s="19"/>
      <c r="MW1017" s="19"/>
      <c r="MX1017" s="19"/>
      <c r="MY1017" s="19"/>
      <c r="MZ1017" s="19"/>
      <c r="NA1017" s="19"/>
      <c r="NB1017" s="19"/>
      <c r="NC1017" s="19"/>
      <c r="ND1017" s="19"/>
      <c r="NE1017" s="19"/>
      <c r="NF1017" s="19"/>
      <c r="NG1017" s="19"/>
      <c r="NH1017" s="19"/>
      <c r="NI1017" s="19"/>
      <c r="NJ1017" s="19"/>
      <c r="NK1017" s="19"/>
      <c r="NL1017" s="19"/>
      <c r="NM1017" s="19"/>
      <c r="NN1017" s="19"/>
      <c r="NO1017" s="19"/>
      <c r="NP1017" s="19"/>
      <c r="NQ1017" s="19"/>
      <c r="NR1017" s="19"/>
      <c r="NS1017" s="19"/>
      <c r="NT1017" s="19"/>
      <c r="NU1017" s="19"/>
      <c r="NV1017" s="19"/>
      <c r="NW1017" s="19"/>
      <c r="NX1017" s="19"/>
      <c r="NY1017" s="19"/>
      <c r="NZ1017" s="19"/>
      <c r="OA1017" s="19"/>
      <c r="OB1017" s="19"/>
      <c r="OC1017" s="19"/>
      <c r="OD1017" s="19"/>
      <c r="OE1017" s="19"/>
      <c r="OF1017" s="19"/>
      <c r="OG1017" s="19"/>
      <c r="OH1017" s="19"/>
      <c r="OI1017" s="19"/>
      <c r="OJ1017" s="19"/>
      <c r="OK1017" s="19"/>
      <c r="OL1017" s="19"/>
      <c r="OM1017" s="19"/>
      <c r="ON1017" s="19"/>
      <c r="OO1017" s="19"/>
      <c r="OP1017" s="19"/>
      <c r="OQ1017" s="19"/>
      <c r="OR1017" s="19"/>
      <c r="OS1017" s="19"/>
      <c r="OT1017" s="19"/>
      <c r="OU1017" s="19"/>
      <c r="OV1017" s="19"/>
      <c r="OW1017" s="19"/>
      <c r="OX1017" s="19"/>
      <c r="OY1017" s="19"/>
      <c r="OZ1017" s="19"/>
      <c r="PA1017" s="19"/>
      <c r="PB1017" s="19"/>
      <c r="PC1017" s="19"/>
      <c r="PD1017" s="19"/>
      <c r="PE1017" s="19"/>
      <c r="PF1017" s="19"/>
      <c r="PG1017" s="19"/>
      <c r="PH1017" s="19"/>
      <c r="PI1017" s="19"/>
      <c r="PJ1017" s="19"/>
      <c r="PK1017" s="19"/>
      <c r="PL1017" s="19"/>
      <c r="PM1017" s="19"/>
      <c r="PN1017" s="19"/>
      <c r="PO1017" s="19"/>
      <c r="PP1017" s="19"/>
      <c r="PQ1017" s="19"/>
      <c r="PR1017" s="19"/>
      <c r="PS1017" s="19"/>
      <c r="PT1017" s="19"/>
      <c r="PU1017" s="19"/>
      <c r="PV1017" s="19"/>
      <c r="PW1017" s="19"/>
      <c r="PX1017" s="19"/>
      <c r="PY1017" s="19"/>
      <c r="PZ1017" s="19"/>
      <c r="QA1017" s="19"/>
      <c r="QB1017" s="19"/>
      <c r="QC1017" s="19"/>
      <c r="QD1017" s="19"/>
      <c r="QE1017" s="19"/>
      <c r="QF1017" s="19"/>
      <c r="QG1017" s="19"/>
      <c r="QH1017" s="19"/>
      <c r="QI1017" s="19"/>
      <c r="QJ1017" s="19"/>
      <c r="QK1017" s="19"/>
      <c r="QL1017" s="19"/>
      <c r="QM1017" s="19"/>
      <c r="QN1017" s="19"/>
      <c r="QO1017" s="19"/>
      <c r="QP1017" s="19"/>
      <c r="QQ1017" s="19"/>
      <c r="QR1017" s="19"/>
      <c r="QS1017" s="19"/>
      <c r="QT1017" s="19"/>
      <c r="QU1017" s="19"/>
      <c r="QV1017" s="19"/>
      <c r="QW1017" s="19"/>
      <c r="QX1017" s="19"/>
      <c r="QY1017" s="19"/>
      <c r="QZ1017" s="19"/>
      <c r="RA1017" s="19"/>
      <c r="RB1017" s="19"/>
      <c r="RC1017" s="19"/>
      <c r="RD1017" s="19"/>
      <c r="RE1017" s="19"/>
      <c r="RF1017" s="19"/>
      <c r="RG1017" s="19"/>
      <c r="RH1017" s="19"/>
      <c r="RI1017" s="19"/>
      <c r="RJ1017" s="19"/>
      <c r="RK1017" s="19"/>
      <c r="RL1017" s="19"/>
      <c r="RM1017" s="19"/>
      <c r="RN1017" s="19"/>
      <c r="RO1017" s="19"/>
      <c r="RP1017" s="19"/>
      <c r="RQ1017" s="19"/>
      <c r="RR1017" s="19"/>
      <c r="RS1017" s="19"/>
      <c r="RT1017" s="19"/>
      <c r="RU1017" s="19"/>
      <c r="RV1017" s="19"/>
      <c r="RW1017" s="19"/>
      <c r="RX1017" s="19"/>
      <c r="RY1017" s="19"/>
      <c r="RZ1017" s="19"/>
      <c r="SA1017" s="19"/>
      <c r="SB1017" s="19"/>
      <c r="SC1017" s="19"/>
      <c r="SD1017" s="19"/>
      <c r="SE1017" s="19"/>
      <c r="SF1017" s="19"/>
      <c r="SG1017" s="19"/>
      <c r="SH1017" s="19"/>
      <c r="SI1017" s="19"/>
      <c r="SJ1017" s="19"/>
      <c r="SK1017" s="19"/>
      <c r="SL1017" s="19"/>
      <c r="SM1017" s="19"/>
      <c r="SN1017" s="19"/>
      <c r="SO1017" s="19"/>
      <c r="SP1017" s="19"/>
      <c r="SQ1017" s="19"/>
      <c r="SR1017" s="19"/>
      <c r="SS1017" s="19"/>
      <c r="ST1017" s="19"/>
      <c r="SU1017" s="19"/>
      <c r="SV1017" s="19"/>
      <c r="SW1017" s="19"/>
      <c r="SX1017" s="19"/>
      <c r="SY1017" s="19"/>
      <c r="SZ1017" s="19"/>
      <c r="TA1017" s="19"/>
      <c r="TB1017" s="19"/>
      <c r="TC1017" s="19"/>
      <c r="TD1017" s="19"/>
      <c r="TE1017" s="19"/>
      <c r="TF1017" s="19"/>
      <c r="TG1017" s="19"/>
      <c r="TH1017" s="19"/>
      <c r="TI1017" s="19"/>
      <c r="TJ1017" s="19"/>
      <c r="TK1017" s="19"/>
      <c r="TL1017" s="19"/>
      <c r="TM1017" s="19"/>
      <c r="TN1017" s="19"/>
      <c r="TO1017" s="19"/>
      <c r="TP1017" s="19"/>
      <c r="TQ1017" s="19"/>
      <c r="TR1017" s="19"/>
      <c r="TS1017" s="19"/>
      <c r="TT1017" s="19"/>
      <c r="TU1017" s="19"/>
      <c r="TV1017" s="19"/>
      <c r="TW1017" s="19"/>
      <c r="TX1017" s="19"/>
      <c r="TY1017" s="19"/>
      <c r="TZ1017" s="19"/>
      <c r="UA1017" s="19"/>
      <c r="UB1017" s="19"/>
      <c r="UC1017" s="19"/>
      <c r="UD1017" s="19"/>
      <c r="UE1017" s="19"/>
      <c r="UF1017" s="19"/>
      <c r="UG1017" s="19"/>
      <c r="UH1017" s="19"/>
      <c r="UI1017" s="19"/>
      <c r="UJ1017" s="19"/>
      <c r="UK1017" s="19"/>
      <c r="UL1017" s="19"/>
      <c r="UM1017" s="19"/>
      <c r="UN1017" s="19"/>
      <c r="UO1017" s="19"/>
      <c r="UP1017" s="19"/>
      <c r="UQ1017" s="19"/>
      <c r="UR1017" s="19"/>
      <c r="US1017" s="19"/>
      <c r="UT1017" s="19"/>
      <c r="UU1017" s="19"/>
      <c r="UV1017" s="19"/>
      <c r="UW1017" s="19"/>
      <c r="UX1017" s="19"/>
      <c r="UY1017" s="19"/>
      <c r="UZ1017" s="19"/>
      <c r="VA1017" s="19"/>
      <c r="VB1017" s="19"/>
      <c r="VC1017" s="19"/>
      <c r="VD1017" s="19"/>
      <c r="VE1017" s="19"/>
      <c r="VF1017" s="19"/>
      <c r="VG1017" s="19"/>
      <c r="VH1017" s="19"/>
      <c r="VI1017" s="19"/>
      <c r="VJ1017" s="19"/>
      <c r="VK1017" s="19"/>
      <c r="VL1017" s="19"/>
      <c r="VM1017" s="19"/>
      <c r="VN1017" s="19"/>
      <c r="VO1017" s="19"/>
      <c r="VP1017" s="19"/>
      <c r="VQ1017" s="19"/>
      <c r="VR1017" s="19"/>
      <c r="VS1017" s="19"/>
      <c r="VT1017" s="19"/>
      <c r="VU1017" s="19"/>
      <c r="VV1017" s="19"/>
      <c r="VW1017" s="19"/>
      <c r="VX1017" s="19"/>
      <c r="VY1017" s="19"/>
      <c r="VZ1017" s="19"/>
      <c r="WA1017" s="19"/>
      <c r="WB1017" s="19"/>
      <c r="WC1017" s="19"/>
      <c r="WD1017" s="19"/>
      <c r="WE1017" s="19"/>
      <c r="WF1017" s="19"/>
      <c r="WG1017" s="19"/>
      <c r="WH1017" s="19"/>
      <c r="WI1017" s="19"/>
      <c r="WJ1017" s="19"/>
      <c r="WK1017" s="19"/>
      <c r="WL1017" s="19"/>
      <c r="WM1017" s="19"/>
      <c r="WN1017" s="19"/>
      <c r="WO1017" s="19"/>
      <c r="WP1017" s="19"/>
      <c r="WQ1017" s="19"/>
      <c r="WR1017" s="19"/>
      <c r="WS1017" s="19"/>
      <c r="WT1017" s="19"/>
      <c r="WU1017" s="19"/>
      <c r="WV1017" s="19"/>
      <c r="WW1017" s="19"/>
      <c r="WX1017" s="19"/>
      <c r="WY1017" s="19"/>
    </row>
    <row r="1018" spans="1:623" s="17" customFormat="1" hidden="1" x14ac:dyDescent="0.2">
      <c r="A1018" s="16"/>
      <c r="I1018" s="18"/>
      <c r="J1018" s="18"/>
      <c r="N1018" s="16"/>
      <c r="S1018" s="19"/>
      <c r="T1018" s="19"/>
      <c r="U1018" s="19"/>
      <c r="V1018" s="19"/>
      <c r="W1018" s="19"/>
      <c r="X1018" s="19"/>
      <c r="Y1018" s="19"/>
      <c r="Z1018" s="19"/>
      <c r="AA1018" s="19"/>
      <c r="AB1018" s="19"/>
      <c r="AC1018" s="19"/>
      <c r="AD1018" s="19"/>
      <c r="AE1018" s="19"/>
      <c r="AF1018" s="19"/>
      <c r="AG1018" s="19"/>
      <c r="AH1018" s="19"/>
      <c r="AI1018" s="19"/>
      <c r="AJ1018" s="19"/>
      <c r="AK1018" s="19"/>
      <c r="AL1018" s="19"/>
      <c r="AM1018" s="19"/>
      <c r="AN1018" s="19"/>
      <c r="AO1018" s="19"/>
      <c r="AP1018" s="19"/>
      <c r="AQ1018" s="19"/>
      <c r="AR1018" s="19"/>
      <c r="AS1018" s="19"/>
      <c r="AT1018" s="19"/>
      <c r="AU1018" s="19"/>
      <c r="AV1018" s="19"/>
      <c r="AW1018" s="19"/>
      <c r="AX1018" s="19"/>
      <c r="AY1018" s="19"/>
      <c r="AZ1018" s="19"/>
      <c r="BA1018" s="19"/>
      <c r="BB1018" s="19"/>
      <c r="BC1018" s="19"/>
      <c r="BD1018" s="19"/>
      <c r="BE1018" s="19"/>
      <c r="BF1018" s="19"/>
      <c r="BG1018" s="19"/>
      <c r="BH1018" s="19"/>
      <c r="BI1018" s="19"/>
      <c r="BJ1018" s="19"/>
      <c r="BK1018" s="19"/>
      <c r="BL1018" s="19"/>
      <c r="BM1018" s="19"/>
      <c r="BN1018" s="19"/>
      <c r="BO1018" s="19"/>
      <c r="BP1018" s="19"/>
      <c r="BQ1018" s="19"/>
      <c r="BR1018" s="19"/>
      <c r="BS1018" s="19"/>
      <c r="BT1018" s="19"/>
      <c r="BU1018" s="19"/>
      <c r="BV1018" s="19"/>
      <c r="BW1018" s="19"/>
      <c r="BX1018" s="19"/>
      <c r="BY1018" s="19"/>
      <c r="BZ1018" s="19"/>
      <c r="CA1018" s="19"/>
      <c r="CB1018" s="19"/>
      <c r="CC1018" s="19"/>
      <c r="CD1018" s="19"/>
      <c r="CE1018" s="19"/>
      <c r="CF1018" s="19"/>
      <c r="CG1018" s="19"/>
      <c r="CH1018" s="19"/>
      <c r="CI1018" s="19"/>
      <c r="CJ1018" s="19"/>
      <c r="CK1018" s="19"/>
      <c r="CL1018" s="19"/>
      <c r="CM1018" s="19"/>
      <c r="CN1018" s="19"/>
      <c r="CO1018" s="19"/>
      <c r="CP1018" s="19"/>
      <c r="CQ1018" s="19"/>
      <c r="CR1018" s="19"/>
      <c r="CS1018" s="19"/>
      <c r="CT1018" s="19"/>
      <c r="CU1018" s="19"/>
      <c r="CV1018" s="19"/>
      <c r="CW1018" s="19"/>
      <c r="CX1018" s="19"/>
      <c r="CY1018" s="19"/>
      <c r="CZ1018" s="19"/>
      <c r="DA1018" s="19"/>
      <c r="DB1018" s="19"/>
      <c r="DC1018" s="19"/>
      <c r="DD1018" s="19"/>
      <c r="DE1018" s="19"/>
      <c r="DF1018" s="19"/>
      <c r="DG1018" s="19"/>
      <c r="DH1018" s="19"/>
      <c r="DI1018" s="19"/>
      <c r="DJ1018" s="19"/>
      <c r="DK1018" s="19"/>
      <c r="DL1018" s="19"/>
      <c r="DM1018" s="19"/>
      <c r="DN1018" s="19"/>
      <c r="DO1018" s="19"/>
      <c r="DP1018" s="19"/>
      <c r="DQ1018" s="19"/>
      <c r="DR1018" s="19"/>
      <c r="DS1018" s="19"/>
      <c r="DT1018" s="19"/>
      <c r="DU1018" s="19"/>
      <c r="DV1018" s="19"/>
      <c r="DW1018" s="19"/>
      <c r="DX1018" s="19"/>
      <c r="DY1018" s="19"/>
      <c r="DZ1018" s="19"/>
      <c r="EA1018" s="19"/>
      <c r="EB1018" s="19"/>
      <c r="EC1018" s="19"/>
      <c r="ED1018" s="19"/>
      <c r="EE1018" s="19"/>
      <c r="EF1018" s="19"/>
      <c r="EG1018" s="19"/>
      <c r="EH1018" s="19"/>
      <c r="EI1018" s="19"/>
      <c r="EJ1018" s="19"/>
      <c r="EK1018" s="19"/>
      <c r="EL1018" s="19"/>
      <c r="EM1018" s="19"/>
      <c r="EN1018" s="19"/>
      <c r="EO1018" s="19"/>
      <c r="EP1018" s="19"/>
      <c r="EQ1018" s="19"/>
      <c r="ER1018" s="19"/>
      <c r="ES1018" s="19"/>
      <c r="ET1018" s="19"/>
      <c r="EU1018" s="19"/>
      <c r="EV1018" s="19"/>
      <c r="EW1018" s="19"/>
      <c r="EX1018" s="19"/>
      <c r="EY1018" s="19"/>
      <c r="EZ1018" s="19"/>
      <c r="FA1018" s="19"/>
      <c r="FB1018" s="19"/>
      <c r="FC1018" s="19"/>
      <c r="FD1018" s="19"/>
      <c r="FE1018" s="19"/>
      <c r="FF1018" s="19"/>
      <c r="FG1018" s="19"/>
      <c r="FH1018" s="19"/>
      <c r="FI1018" s="19"/>
      <c r="FJ1018" s="19"/>
      <c r="FK1018" s="19"/>
      <c r="FL1018" s="19"/>
      <c r="FM1018" s="19"/>
      <c r="FN1018" s="19"/>
      <c r="FO1018" s="19"/>
      <c r="FP1018" s="19"/>
      <c r="FQ1018" s="19"/>
      <c r="FR1018" s="19"/>
      <c r="FS1018" s="19"/>
      <c r="FT1018" s="19"/>
      <c r="FU1018" s="19"/>
      <c r="FV1018" s="19"/>
      <c r="FW1018" s="19"/>
      <c r="FX1018" s="19"/>
      <c r="FY1018" s="19"/>
      <c r="FZ1018" s="19"/>
      <c r="GA1018" s="19"/>
      <c r="GB1018" s="19"/>
      <c r="GC1018" s="19"/>
      <c r="GD1018" s="19"/>
      <c r="GE1018" s="19"/>
      <c r="GF1018" s="19"/>
      <c r="GG1018" s="19"/>
      <c r="GH1018" s="19"/>
      <c r="GI1018" s="19"/>
      <c r="GJ1018" s="19"/>
      <c r="GK1018" s="19"/>
      <c r="GL1018" s="19"/>
      <c r="GM1018" s="19"/>
      <c r="GN1018" s="19"/>
      <c r="GO1018" s="19"/>
      <c r="GP1018" s="19"/>
      <c r="GQ1018" s="19"/>
      <c r="GR1018" s="19"/>
      <c r="GS1018" s="19"/>
      <c r="GT1018" s="19"/>
      <c r="GU1018" s="19"/>
      <c r="GV1018" s="19"/>
      <c r="GW1018" s="19"/>
      <c r="GX1018" s="19"/>
      <c r="GY1018" s="19"/>
      <c r="GZ1018" s="19"/>
      <c r="HA1018" s="19"/>
      <c r="HB1018" s="19"/>
      <c r="HC1018" s="19"/>
      <c r="HD1018" s="19"/>
      <c r="HE1018" s="19"/>
      <c r="HF1018" s="19"/>
      <c r="HG1018" s="19"/>
      <c r="HH1018" s="19"/>
      <c r="HI1018" s="19"/>
      <c r="HJ1018" s="19"/>
      <c r="HK1018" s="19"/>
      <c r="HL1018" s="19"/>
      <c r="HM1018" s="19"/>
      <c r="HN1018" s="19"/>
      <c r="HO1018" s="19"/>
      <c r="HP1018" s="19"/>
      <c r="HQ1018" s="19"/>
      <c r="HR1018" s="19"/>
      <c r="HS1018" s="19"/>
      <c r="HT1018" s="19"/>
      <c r="HU1018" s="19"/>
      <c r="HV1018" s="19"/>
      <c r="HW1018" s="19"/>
      <c r="HX1018" s="19"/>
      <c r="HY1018" s="19"/>
      <c r="HZ1018" s="19"/>
      <c r="IA1018" s="19"/>
      <c r="IB1018" s="19"/>
      <c r="IC1018" s="19"/>
      <c r="ID1018" s="19"/>
      <c r="IE1018" s="19"/>
      <c r="IF1018" s="19"/>
      <c r="IG1018" s="19"/>
      <c r="IH1018" s="19"/>
      <c r="II1018" s="19"/>
      <c r="IJ1018" s="19"/>
      <c r="IK1018" s="19"/>
      <c r="IL1018" s="19"/>
      <c r="IM1018" s="19"/>
      <c r="IN1018" s="19"/>
      <c r="IO1018" s="19"/>
      <c r="IP1018" s="19"/>
      <c r="IQ1018" s="19"/>
      <c r="IR1018" s="19"/>
      <c r="IS1018" s="19"/>
      <c r="IT1018" s="19"/>
      <c r="IU1018" s="19"/>
      <c r="IV1018" s="19"/>
      <c r="IW1018" s="19"/>
      <c r="IX1018" s="19"/>
      <c r="IY1018" s="19"/>
      <c r="IZ1018" s="19"/>
      <c r="JA1018" s="19"/>
      <c r="JB1018" s="19"/>
      <c r="JC1018" s="19"/>
      <c r="JD1018" s="19"/>
      <c r="JE1018" s="19"/>
      <c r="JF1018" s="19"/>
      <c r="JG1018" s="19"/>
      <c r="JH1018" s="19"/>
      <c r="JI1018" s="19"/>
      <c r="JJ1018" s="19"/>
      <c r="JK1018" s="19"/>
      <c r="JL1018" s="19"/>
      <c r="JM1018" s="19"/>
      <c r="JN1018" s="19"/>
      <c r="JO1018" s="19"/>
      <c r="JP1018" s="19"/>
      <c r="JQ1018" s="19"/>
      <c r="JR1018" s="19"/>
      <c r="JS1018" s="19"/>
      <c r="JT1018" s="19"/>
      <c r="JU1018" s="19"/>
      <c r="JV1018" s="19"/>
      <c r="JW1018" s="19"/>
      <c r="JX1018" s="19"/>
      <c r="JY1018" s="19"/>
      <c r="JZ1018" s="19"/>
      <c r="KA1018" s="19"/>
      <c r="KB1018" s="19"/>
      <c r="KC1018" s="19"/>
      <c r="KD1018" s="19"/>
      <c r="KE1018" s="19"/>
      <c r="KF1018" s="19"/>
      <c r="KG1018" s="19"/>
      <c r="KH1018" s="19"/>
      <c r="KI1018" s="19"/>
      <c r="KJ1018" s="19"/>
      <c r="KK1018" s="19"/>
      <c r="KL1018" s="19"/>
      <c r="KM1018" s="19"/>
      <c r="KN1018" s="19"/>
      <c r="KO1018" s="19"/>
      <c r="KP1018" s="19"/>
      <c r="KQ1018" s="19"/>
      <c r="KR1018" s="19"/>
      <c r="KS1018" s="19"/>
      <c r="KT1018" s="19"/>
      <c r="KU1018" s="19"/>
      <c r="KV1018" s="19"/>
      <c r="KW1018" s="19"/>
      <c r="KX1018" s="19"/>
      <c r="KY1018" s="19"/>
      <c r="KZ1018" s="19"/>
      <c r="LA1018" s="19"/>
      <c r="LB1018" s="19"/>
      <c r="LC1018" s="19"/>
      <c r="LD1018" s="19"/>
      <c r="LE1018" s="19"/>
      <c r="LF1018" s="19"/>
      <c r="LG1018" s="19"/>
      <c r="LH1018" s="19"/>
      <c r="LI1018" s="19"/>
      <c r="LJ1018" s="19"/>
      <c r="LK1018" s="19"/>
      <c r="LL1018" s="19"/>
      <c r="LM1018" s="19"/>
      <c r="LN1018" s="19"/>
      <c r="LO1018" s="19"/>
      <c r="LP1018" s="19"/>
      <c r="LQ1018" s="19"/>
      <c r="LR1018" s="19"/>
      <c r="LS1018" s="19"/>
      <c r="LT1018" s="19"/>
      <c r="LU1018" s="19"/>
      <c r="LV1018" s="19"/>
      <c r="LW1018" s="19"/>
      <c r="LX1018" s="19"/>
      <c r="LY1018" s="19"/>
      <c r="LZ1018" s="19"/>
      <c r="MA1018" s="19"/>
      <c r="MB1018" s="19"/>
      <c r="MC1018" s="19"/>
      <c r="MD1018" s="19"/>
      <c r="ME1018" s="19"/>
      <c r="MF1018" s="19"/>
      <c r="MG1018" s="19"/>
      <c r="MH1018" s="19"/>
      <c r="MI1018" s="19"/>
      <c r="MJ1018" s="19"/>
      <c r="MK1018" s="19"/>
      <c r="ML1018" s="19"/>
      <c r="MM1018" s="19"/>
      <c r="MN1018" s="19"/>
      <c r="MO1018" s="19"/>
      <c r="MP1018" s="19"/>
      <c r="MQ1018" s="19"/>
      <c r="MR1018" s="19"/>
      <c r="MS1018" s="19"/>
      <c r="MT1018" s="19"/>
      <c r="MU1018" s="19"/>
      <c r="MV1018" s="19"/>
      <c r="MW1018" s="19"/>
      <c r="MX1018" s="19"/>
      <c r="MY1018" s="19"/>
      <c r="MZ1018" s="19"/>
      <c r="NA1018" s="19"/>
      <c r="NB1018" s="19"/>
      <c r="NC1018" s="19"/>
      <c r="ND1018" s="19"/>
      <c r="NE1018" s="19"/>
      <c r="NF1018" s="19"/>
      <c r="NG1018" s="19"/>
      <c r="NH1018" s="19"/>
      <c r="NI1018" s="19"/>
      <c r="NJ1018" s="19"/>
      <c r="NK1018" s="19"/>
      <c r="NL1018" s="19"/>
      <c r="NM1018" s="19"/>
      <c r="NN1018" s="19"/>
      <c r="NO1018" s="19"/>
      <c r="NP1018" s="19"/>
      <c r="NQ1018" s="19"/>
      <c r="NR1018" s="19"/>
      <c r="NS1018" s="19"/>
      <c r="NT1018" s="19"/>
      <c r="NU1018" s="19"/>
      <c r="NV1018" s="19"/>
      <c r="NW1018" s="19"/>
      <c r="NX1018" s="19"/>
      <c r="NY1018" s="19"/>
      <c r="NZ1018" s="19"/>
      <c r="OA1018" s="19"/>
      <c r="OB1018" s="19"/>
      <c r="OC1018" s="19"/>
      <c r="OD1018" s="19"/>
      <c r="OE1018" s="19"/>
      <c r="OF1018" s="19"/>
      <c r="OG1018" s="19"/>
      <c r="OH1018" s="19"/>
      <c r="OI1018" s="19"/>
      <c r="OJ1018" s="19"/>
      <c r="OK1018" s="19"/>
      <c r="OL1018" s="19"/>
      <c r="OM1018" s="19"/>
      <c r="ON1018" s="19"/>
      <c r="OO1018" s="19"/>
      <c r="OP1018" s="19"/>
      <c r="OQ1018" s="19"/>
      <c r="OR1018" s="19"/>
      <c r="OS1018" s="19"/>
      <c r="OT1018" s="19"/>
      <c r="OU1018" s="19"/>
      <c r="OV1018" s="19"/>
      <c r="OW1018" s="19"/>
      <c r="OX1018" s="19"/>
      <c r="OY1018" s="19"/>
      <c r="OZ1018" s="19"/>
      <c r="PA1018" s="19"/>
      <c r="PB1018" s="19"/>
      <c r="PC1018" s="19"/>
      <c r="PD1018" s="19"/>
      <c r="PE1018" s="19"/>
      <c r="PF1018" s="19"/>
      <c r="PG1018" s="19"/>
      <c r="PH1018" s="19"/>
      <c r="PI1018" s="19"/>
      <c r="PJ1018" s="19"/>
      <c r="PK1018" s="19"/>
      <c r="PL1018" s="19"/>
      <c r="PM1018" s="19"/>
      <c r="PN1018" s="19"/>
      <c r="PO1018" s="19"/>
      <c r="PP1018" s="19"/>
      <c r="PQ1018" s="19"/>
      <c r="PR1018" s="19"/>
      <c r="PS1018" s="19"/>
      <c r="PT1018" s="19"/>
      <c r="PU1018" s="19"/>
      <c r="PV1018" s="19"/>
      <c r="PW1018" s="19"/>
      <c r="PX1018" s="19"/>
      <c r="PY1018" s="19"/>
      <c r="PZ1018" s="19"/>
      <c r="QA1018" s="19"/>
      <c r="QB1018" s="19"/>
      <c r="QC1018" s="19"/>
      <c r="QD1018" s="19"/>
      <c r="QE1018" s="19"/>
      <c r="QF1018" s="19"/>
      <c r="QG1018" s="19"/>
      <c r="QH1018" s="19"/>
      <c r="QI1018" s="19"/>
      <c r="QJ1018" s="19"/>
      <c r="QK1018" s="19"/>
      <c r="QL1018" s="19"/>
      <c r="QM1018" s="19"/>
      <c r="QN1018" s="19"/>
      <c r="QO1018" s="19"/>
      <c r="QP1018" s="19"/>
      <c r="QQ1018" s="19"/>
      <c r="QR1018" s="19"/>
      <c r="QS1018" s="19"/>
      <c r="QT1018" s="19"/>
      <c r="QU1018" s="19"/>
      <c r="QV1018" s="19"/>
      <c r="QW1018" s="19"/>
      <c r="QX1018" s="19"/>
      <c r="QY1018" s="19"/>
      <c r="QZ1018" s="19"/>
      <c r="RA1018" s="19"/>
      <c r="RB1018" s="19"/>
      <c r="RC1018" s="19"/>
      <c r="RD1018" s="19"/>
      <c r="RE1018" s="19"/>
      <c r="RF1018" s="19"/>
      <c r="RG1018" s="19"/>
      <c r="RH1018" s="19"/>
      <c r="RI1018" s="19"/>
      <c r="RJ1018" s="19"/>
      <c r="RK1018" s="19"/>
      <c r="RL1018" s="19"/>
      <c r="RM1018" s="19"/>
      <c r="RN1018" s="19"/>
      <c r="RO1018" s="19"/>
      <c r="RP1018" s="19"/>
      <c r="RQ1018" s="19"/>
      <c r="RR1018" s="19"/>
      <c r="RS1018" s="19"/>
      <c r="RT1018" s="19"/>
      <c r="RU1018" s="19"/>
      <c r="RV1018" s="19"/>
      <c r="RW1018" s="19"/>
      <c r="RX1018" s="19"/>
      <c r="RY1018" s="19"/>
      <c r="RZ1018" s="19"/>
      <c r="SA1018" s="19"/>
      <c r="SB1018" s="19"/>
      <c r="SC1018" s="19"/>
      <c r="SD1018" s="19"/>
      <c r="SE1018" s="19"/>
      <c r="SF1018" s="19"/>
      <c r="SG1018" s="19"/>
      <c r="SH1018" s="19"/>
      <c r="SI1018" s="19"/>
      <c r="SJ1018" s="19"/>
      <c r="SK1018" s="19"/>
      <c r="SL1018" s="19"/>
      <c r="SM1018" s="19"/>
      <c r="SN1018" s="19"/>
      <c r="SO1018" s="19"/>
      <c r="SP1018" s="19"/>
      <c r="SQ1018" s="19"/>
      <c r="SR1018" s="19"/>
      <c r="SS1018" s="19"/>
      <c r="ST1018" s="19"/>
      <c r="SU1018" s="19"/>
      <c r="SV1018" s="19"/>
      <c r="SW1018" s="19"/>
      <c r="SX1018" s="19"/>
      <c r="SY1018" s="19"/>
      <c r="SZ1018" s="19"/>
      <c r="TA1018" s="19"/>
      <c r="TB1018" s="19"/>
      <c r="TC1018" s="19"/>
      <c r="TD1018" s="19"/>
      <c r="TE1018" s="19"/>
      <c r="TF1018" s="19"/>
      <c r="TG1018" s="19"/>
      <c r="TH1018" s="19"/>
      <c r="TI1018" s="19"/>
      <c r="TJ1018" s="19"/>
      <c r="TK1018" s="19"/>
      <c r="TL1018" s="19"/>
      <c r="TM1018" s="19"/>
      <c r="TN1018" s="19"/>
      <c r="TO1018" s="19"/>
      <c r="TP1018" s="19"/>
      <c r="TQ1018" s="19"/>
      <c r="TR1018" s="19"/>
      <c r="TS1018" s="19"/>
      <c r="TT1018" s="19"/>
      <c r="TU1018" s="19"/>
      <c r="TV1018" s="19"/>
      <c r="TW1018" s="19"/>
      <c r="TX1018" s="19"/>
      <c r="TY1018" s="19"/>
      <c r="TZ1018" s="19"/>
      <c r="UA1018" s="19"/>
      <c r="UB1018" s="19"/>
      <c r="UC1018" s="19"/>
      <c r="UD1018" s="19"/>
      <c r="UE1018" s="19"/>
      <c r="UF1018" s="19"/>
      <c r="UG1018" s="19"/>
      <c r="UH1018" s="19"/>
      <c r="UI1018" s="19"/>
      <c r="UJ1018" s="19"/>
      <c r="UK1018" s="19"/>
      <c r="UL1018" s="19"/>
      <c r="UM1018" s="19"/>
      <c r="UN1018" s="19"/>
      <c r="UO1018" s="19"/>
      <c r="UP1018" s="19"/>
      <c r="UQ1018" s="19"/>
      <c r="UR1018" s="19"/>
      <c r="US1018" s="19"/>
      <c r="UT1018" s="19"/>
      <c r="UU1018" s="19"/>
      <c r="UV1018" s="19"/>
      <c r="UW1018" s="19"/>
      <c r="UX1018" s="19"/>
      <c r="UY1018" s="19"/>
      <c r="UZ1018" s="19"/>
      <c r="VA1018" s="19"/>
      <c r="VB1018" s="19"/>
      <c r="VC1018" s="19"/>
      <c r="VD1018" s="19"/>
      <c r="VE1018" s="19"/>
      <c r="VF1018" s="19"/>
      <c r="VG1018" s="19"/>
      <c r="VH1018" s="19"/>
      <c r="VI1018" s="19"/>
      <c r="VJ1018" s="19"/>
      <c r="VK1018" s="19"/>
      <c r="VL1018" s="19"/>
      <c r="VM1018" s="19"/>
      <c r="VN1018" s="19"/>
      <c r="VO1018" s="19"/>
      <c r="VP1018" s="19"/>
      <c r="VQ1018" s="19"/>
      <c r="VR1018" s="19"/>
      <c r="VS1018" s="19"/>
      <c r="VT1018" s="19"/>
      <c r="VU1018" s="19"/>
      <c r="VV1018" s="19"/>
      <c r="VW1018" s="19"/>
      <c r="VX1018" s="19"/>
      <c r="VY1018" s="19"/>
      <c r="VZ1018" s="19"/>
      <c r="WA1018" s="19"/>
      <c r="WB1018" s="19"/>
      <c r="WC1018" s="19"/>
      <c r="WD1018" s="19"/>
      <c r="WE1018" s="19"/>
      <c r="WF1018" s="19"/>
      <c r="WG1018" s="19"/>
      <c r="WH1018" s="19"/>
      <c r="WI1018" s="19"/>
      <c r="WJ1018" s="19"/>
      <c r="WK1018" s="19"/>
      <c r="WL1018" s="19"/>
      <c r="WM1018" s="19"/>
      <c r="WN1018" s="19"/>
      <c r="WO1018" s="19"/>
      <c r="WP1018" s="19"/>
      <c r="WQ1018" s="19"/>
      <c r="WR1018" s="19"/>
      <c r="WS1018" s="19"/>
      <c r="WT1018" s="19"/>
      <c r="WU1018" s="19"/>
      <c r="WV1018" s="19"/>
      <c r="WW1018" s="19"/>
      <c r="WX1018" s="19"/>
      <c r="WY1018" s="19"/>
    </row>
    <row r="1019" spans="1:623" s="17" customFormat="1" hidden="1" x14ac:dyDescent="0.2">
      <c r="A1019" s="16"/>
      <c r="I1019" s="18"/>
      <c r="J1019" s="18"/>
      <c r="N1019" s="16"/>
      <c r="S1019" s="19"/>
      <c r="T1019" s="19"/>
      <c r="U1019" s="19"/>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c r="CE1019" s="19"/>
      <c r="CF1019" s="19"/>
      <c r="CG1019" s="19"/>
      <c r="CH1019" s="19"/>
      <c r="CI1019" s="19"/>
      <c r="CJ1019" s="19"/>
      <c r="CK1019" s="19"/>
      <c r="CL1019" s="19"/>
      <c r="CM1019" s="19"/>
      <c r="CN1019" s="19"/>
      <c r="CO1019" s="19"/>
      <c r="CP1019" s="19"/>
      <c r="CQ1019" s="19"/>
      <c r="CR1019" s="19"/>
      <c r="CS1019" s="19"/>
      <c r="CT1019" s="19"/>
      <c r="CU1019" s="19"/>
      <c r="CV1019" s="19"/>
      <c r="CW1019" s="19"/>
      <c r="CX1019" s="19"/>
      <c r="CY1019" s="19"/>
      <c r="CZ1019" s="19"/>
      <c r="DA1019" s="19"/>
      <c r="DB1019" s="19"/>
      <c r="DC1019" s="19"/>
      <c r="DD1019" s="19"/>
      <c r="DE1019" s="19"/>
      <c r="DF1019" s="19"/>
      <c r="DG1019" s="19"/>
      <c r="DH1019" s="19"/>
      <c r="DI1019" s="19"/>
      <c r="DJ1019" s="19"/>
      <c r="DK1019" s="19"/>
      <c r="DL1019" s="19"/>
      <c r="DM1019" s="19"/>
      <c r="DN1019" s="19"/>
      <c r="DO1019" s="19"/>
      <c r="DP1019" s="19"/>
      <c r="DQ1019" s="19"/>
      <c r="DR1019" s="19"/>
      <c r="DS1019" s="19"/>
      <c r="DT1019" s="19"/>
      <c r="DU1019" s="19"/>
      <c r="DV1019" s="19"/>
      <c r="DW1019" s="19"/>
      <c r="DX1019" s="19"/>
      <c r="DY1019" s="19"/>
      <c r="DZ1019" s="19"/>
      <c r="EA1019" s="19"/>
      <c r="EB1019" s="19"/>
      <c r="EC1019" s="19"/>
      <c r="ED1019" s="19"/>
      <c r="EE1019" s="19"/>
      <c r="EF1019" s="19"/>
      <c r="EG1019" s="19"/>
      <c r="EH1019" s="19"/>
      <c r="EI1019" s="19"/>
      <c r="EJ1019" s="19"/>
      <c r="EK1019" s="19"/>
      <c r="EL1019" s="19"/>
      <c r="EM1019" s="19"/>
      <c r="EN1019" s="19"/>
      <c r="EO1019" s="19"/>
      <c r="EP1019" s="19"/>
      <c r="EQ1019" s="19"/>
      <c r="ER1019" s="19"/>
      <c r="ES1019" s="19"/>
      <c r="ET1019" s="19"/>
      <c r="EU1019" s="19"/>
      <c r="EV1019" s="19"/>
      <c r="EW1019" s="19"/>
      <c r="EX1019" s="19"/>
      <c r="EY1019" s="19"/>
      <c r="EZ1019" s="19"/>
      <c r="FA1019" s="19"/>
      <c r="FB1019" s="19"/>
      <c r="FC1019" s="19"/>
      <c r="FD1019" s="19"/>
      <c r="FE1019" s="19"/>
      <c r="FF1019" s="19"/>
      <c r="FG1019" s="19"/>
      <c r="FH1019" s="19"/>
      <c r="FI1019" s="19"/>
      <c r="FJ1019" s="19"/>
      <c r="FK1019" s="19"/>
      <c r="FL1019" s="19"/>
      <c r="FM1019" s="19"/>
      <c r="FN1019" s="19"/>
      <c r="FO1019" s="19"/>
      <c r="FP1019" s="19"/>
      <c r="FQ1019" s="19"/>
      <c r="FR1019" s="19"/>
      <c r="FS1019" s="19"/>
      <c r="FT1019" s="19"/>
      <c r="FU1019" s="19"/>
      <c r="FV1019" s="19"/>
      <c r="FW1019" s="19"/>
      <c r="FX1019" s="19"/>
      <c r="FY1019" s="19"/>
      <c r="FZ1019" s="19"/>
      <c r="GA1019" s="19"/>
      <c r="GB1019" s="19"/>
      <c r="GC1019" s="19"/>
      <c r="GD1019" s="19"/>
      <c r="GE1019" s="19"/>
      <c r="GF1019" s="19"/>
      <c r="GG1019" s="19"/>
      <c r="GH1019" s="19"/>
      <c r="GI1019" s="19"/>
      <c r="GJ1019" s="19"/>
      <c r="GK1019" s="19"/>
      <c r="GL1019" s="19"/>
      <c r="GM1019" s="19"/>
      <c r="GN1019" s="19"/>
      <c r="GO1019" s="19"/>
      <c r="GP1019" s="19"/>
      <c r="GQ1019" s="19"/>
      <c r="GR1019" s="19"/>
      <c r="GS1019" s="19"/>
      <c r="GT1019" s="19"/>
      <c r="GU1019" s="19"/>
      <c r="GV1019" s="19"/>
      <c r="GW1019" s="19"/>
      <c r="GX1019" s="19"/>
      <c r="GY1019" s="19"/>
      <c r="GZ1019" s="19"/>
      <c r="HA1019" s="19"/>
      <c r="HB1019" s="19"/>
      <c r="HC1019" s="19"/>
      <c r="HD1019" s="19"/>
      <c r="HE1019" s="19"/>
      <c r="HF1019" s="19"/>
      <c r="HG1019" s="19"/>
      <c r="HH1019" s="19"/>
      <c r="HI1019" s="19"/>
      <c r="HJ1019" s="19"/>
      <c r="HK1019" s="19"/>
      <c r="HL1019" s="19"/>
      <c r="HM1019" s="19"/>
      <c r="HN1019" s="19"/>
      <c r="HO1019" s="19"/>
      <c r="HP1019" s="19"/>
      <c r="HQ1019" s="19"/>
      <c r="HR1019" s="19"/>
      <c r="HS1019" s="19"/>
      <c r="HT1019" s="19"/>
      <c r="HU1019" s="19"/>
      <c r="HV1019" s="19"/>
      <c r="HW1019" s="19"/>
      <c r="HX1019" s="19"/>
      <c r="HY1019" s="19"/>
      <c r="HZ1019" s="19"/>
      <c r="IA1019" s="19"/>
      <c r="IB1019" s="19"/>
      <c r="IC1019" s="19"/>
      <c r="ID1019" s="19"/>
      <c r="IE1019" s="19"/>
      <c r="IF1019" s="19"/>
      <c r="IG1019" s="19"/>
      <c r="IH1019" s="19"/>
      <c r="II1019" s="19"/>
      <c r="IJ1019" s="19"/>
      <c r="IK1019" s="19"/>
      <c r="IL1019" s="19"/>
      <c r="IM1019" s="19"/>
      <c r="IN1019" s="19"/>
      <c r="IO1019" s="19"/>
      <c r="IP1019" s="19"/>
      <c r="IQ1019" s="19"/>
      <c r="IR1019" s="19"/>
      <c r="IS1019" s="19"/>
      <c r="IT1019" s="19"/>
      <c r="IU1019" s="19"/>
      <c r="IV1019" s="19"/>
      <c r="IW1019" s="19"/>
      <c r="IX1019" s="19"/>
      <c r="IY1019" s="19"/>
      <c r="IZ1019" s="19"/>
      <c r="JA1019" s="19"/>
      <c r="JB1019" s="19"/>
      <c r="JC1019" s="19"/>
      <c r="JD1019" s="19"/>
      <c r="JE1019" s="19"/>
      <c r="JF1019" s="19"/>
      <c r="JG1019" s="19"/>
      <c r="JH1019" s="19"/>
      <c r="JI1019" s="19"/>
      <c r="JJ1019" s="19"/>
      <c r="JK1019" s="19"/>
      <c r="JL1019" s="19"/>
      <c r="JM1019" s="19"/>
      <c r="JN1019" s="19"/>
      <c r="JO1019" s="19"/>
      <c r="JP1019" s="19"/>
      <c r="JQ1019" s="19"/>
      <c r="JR1019" s="19"/>
      <c r="JS1019" s="19"/>
      <c r="JT1019" s="19"/>
      <c r="JU1019" s="19"/>
      <c r="JV1019" s="19"/>
      <c r="JW1019" s="19"/>
      <c r="JX1019" s="19"/>
      <c r="JY1019" s="19"/>
      <c r="JZ1019" s="19"/>
      <c r="KA1019" s="19"/>
      <c r="KB1019" s="19"/>
      <c r="KC1019" s="19"/>
      <c r="KD1019" s="19"/>
      <c r="KE1019" s="19"/>
      <c r="KF1019" s="19"/>
      <c r="KG1019" s="19"/>
      <c r="KH1019" s="19"/>
      <c r="KI1019" s="19"/>
      <c r="KJ1019" s="19"/>
      <c r="KK1019" s="19"/>
      <c r="KL1019" s="19"/>
      <c r="KM1019" s="19"/>
      <c r="KN1019" s="19"/>
      <c r="KO1019" s="19"/>
      <c r="KP1019" s="19"/>
      <c r="KQ1019" s="19"/>
      <c r="KR1019" s="19"/>
      <c r="KS1019" s="19"/>
      <c r="KT1019" s="19"/>
      <c r="KU1019" s="19"/>
      <c r="KV1019" s="19"/>
      <c r="KW1019" s="19"/>
      <c r="KX1019" s="19"/>
      <c r="KY1019" s="19"/>
      <c r="KZ1019" s="19"/>
      <c r="LA1019" s="19"/>
      <c r="LB1019" s="19"/>
      <c r="LC1019" s="19"/>
      <c r="LD1019" s="19"/>
      <c r="LE1019" s="19"/>
      <c r="LF1019" s="19"/>
      <c r="LG1019" s="19"/>
      <c r="LH1019" s="19"/>
      <c r="LI1019" s="19"/>
      <c r="LJ1019" s="19"/>
      <c r="LK1019" s="19"/>
      <c r="LL1019" s="19"/>
      <c r="LM1019" s="19"/>
      <c r="LN1019" s="19"/>
      <c r="LO1019" s="19"/>
      <c r="LP1019" s="19"/>
      <c r="LQ1019" s="19"/>
      <c r="LR1019" s="19"/>
      <c r="LS1019" s="19"/>
      <c r="LT1019" s="19"/>
      <c r="LU1019" s="19"/>
      <c r="LV1019" s="19"/>
      <c r="LW1019" s="19"/>
      <c r="LX1019" s="19"/>
      <c r="LY1019" s="19"/>
      <c r="LZ1019" s="19"/>
      <c r="MA1019" s="19"/>
      <c r="MB1019" s="19"/>
      <c r="MC1019" s="19"/>
      <c r="MD1019" s="19"/>
      <c r="ME1019" s="19"/>
      <c r="MF1019" s="19"/>
      <c r="MG1019" s="19"/>
      <c r="MH1019" s="19"/>
      <c r="MI1019" s="19"/>
      <c r="MJ1019" s="19"/>
      <c r="MK1019" s="19"/>
      <c r="ML1019" s="19"/>
      <c r="MM1019" s="19"/>
      <c r="MN1019" s="19"/>
      <c r="MO1019" s="19"/>
      <c r="MP1019" s="19"/>
      <c r="MQ1019" s="19"/>
      <c r="MR1019" s="19"/>
      <c r="MS1019" s="19"/>
      <c r="MT1019" s="19"/>
      <c r="MU1019" s="19"/>
      <c r="MV1019" s="19"/>
      <c r="MW1019" s="19"/>
      <c r="MX1019" s="19"/>
      <c r="MY1019" s="19"/>
      <c r="MZ1019" s="19"/>
      <c r="NA1019" s="19"/>
      <c r="NB1019" s="19"/>
      <c r="NC1019" s="19"/>
      <c r="ND1019" s="19"/>
      <c r="NE1019" s="19"/>
      <c r="NF1019" s="19"/>
      <c r="NG1019" s="19"/>
      <c r="NH1019" s="19"/>
      <c r="NI1019" s="19"/>
      <c r="NJ1019" s="19"/>
      <c r="NK1019" s="19"/>
      <c r="NL1019" s="19"/>
      <c r="NM1019" s="19"/>
      <c r="NN1019" s="19"/>
      <c r="NO1019" s="19"/>
      <c r="NP1019" s="19"/>
      <c r="NQ1019" s="19"/>
      <c r="NR1019" s="19"/>
      <c r="NS1019" s="19"/>
      <c r="NT1019" s="19"/>
      <c r="NU1019" s="19"/>
      <c r="NV1019" s="19"/>
      <c r="NW1019" s="19"/>
      <c r="NX1019" s="19"/>
      <c r="NY1019" s="19"/>
      <c r="NZ1019" s="19"/>
      <c r="OA1019" s="19"/>
      <c r="OB1019" s="19"/>
      <c r="OC1019" s="19"/>
      <c r="OD1019" s="19"/>
      <c r="OE1019" s="19"/>
      <c r="OF1019" s="19"/>
      <c r="OG1019" s="19"/>
      <c r="OH1019" s="19"/>
      <c r="OI1019" s="19"/>
      <c r="OJ1019" s="19"/>
      <c r="OK1019" s="19"/>
      <c r="OL1019" s="19"/>
      <c r="OM1019" s="19"/>
      <c r="ON1019" s="19"/>
      <c r="OO1019" s="19"/>
      <c r="OP1019" s="19"/>
      <c r="OQ1019" s="19"/>
      <c r="OR1019" s="19"/>
      <c r="OS1019" s="19"/>
      <c r="OT1019" s="19"/>
      <c r="OU1019" s="19"/>
      <c r="OV1019" s="19"/>
      <c r="OW1019" s="19"/>
      <c r="OX1019" s="19"/>
      <c r="OY1019" s="19"/>
      <c r="OZ1019" s="19"/>
      <c r="PA1019" s="19"/>
      <c r="PB1019" s="19"/>
      <c r="PC1019" s="19"/>
      <c r="PD1019" s="19"/>
      <c r="PE1019" s="19"/>
      <c r="PF1019" s="19"/>
      <c r="PG1019" s="19"/>
      <c r="PH1019" s="19"/>
      <c r="PI1019" s="19"/>
      <c r="PJ1019" s="19"/>
      <c r="PK1019" s="19"/>
      <c r="PL1019" s="19"/>
      <c r="PM1019" s="19"/>
      <c r="PN1019" s="19"/>
      <c r="PO1019" s="19"/>
      <c r="PP1019" s="19"/>
      <c r="PQ1019" s="19"/>
      <c r="PR1019" s="19"/>
      <c r="PS1019" s="19"/>
      <c r="PT1019" s="19"/>
      <c r="PU1019" s="19"/>
      <c r="PV1019" s="19"/>
      <c r="PW1019" s="19"/>
      <c r="PX1019" s="19"/>
      <c r="PY1019" s="19"/>
      <c r="PZ1019" s="19"/>
      <c r="QA1019" s="19"/>
      <c r="QB1019" s="19"/>
      <c r="QC1019" s="19"/>
      <c r="QD1019" s="19"/>
      <c r="QE1019" s="19"/>
      <c r="QF1019" s="19"/>
      <c r="QG1019" s="19"/>
      <c r="QH1019" s="19"/>
      <c r="QI1019" s="19"/>
      <c r="QJ1019" s="19"/>
      <c r="QK1019" s="19"/>
      <c r="QL1019" s="19"/>
      <c r="QM1019" s="19"/>
      <c r="QN1019" s="19"/>
      <c r="QO1019" s="19"/>
      <c r="QP1019" s="19"/>
      <c r="QQ1019" s="19"/>
      <c r="QR1019" s="19"/>
      <c r="QS1019" s="19"/>
      <c r="QT1019" s="19"/>
      <c r="QU1019" s="19"/>
      <c r="QV1019" s="19"/>
      <c r="QW1019" s="19"/>
      <c r="QX1019" s="19"/>
      <c r="QY1019" s="19"/>
      <c r="QZ1019" s="19"/>
      <c r="RA1019" s="19"/>
      <c r="RB1019" s="19"/>
      <c r="RC1019" s="19"/>
      <c r="RD1019" s="19"/>
      <c r="RE1019" s="19"/>
      <c r="RF1019" s="19"/>
      <c r="RG1019" s="19"/>
      <c r="RH1019" s="19"/>
      <c r="RI1019" s="19"/>
      <c r="RJ1019" s="19"/>
      <c r="RK1019" s="19"/>
      <c r="RL1019" s="19"/>
      <c r="RM1019" s="19"/>
      <c r="RN1019" s="19"/>
      <c r="RO1019" s="19"/>
      <c r="RP1019" s="19"/>
      <c r="RQ1019" s="19"/>
      <c r="RR1019" s="19"/>
      <c r="RS1019" s="19"/>
      <c r="RT1019" s="19"/>
      <c r="RU1019" s="19"/>
      <c r="RV1019" s="19"/>
      <c r="RW1019" s="19"/>
      <c r="RX1019" s="19"/>
      <c r="RY1019" s="19"/>
      <c r="RZ1019" s="19"/>
      <c r="SA1019" s="19"/>
      <c r="SB1019" s="19"/>
      <c r="SC1019" s="19"/>
      <c r="SD1019" s="19"/>
      <c r="SE1019" s="19"/>
      <c r="SF1019" s="19"/>
      <c r="SG1019" s="19"/>
      <c r="SH1019" s="19"/>
      <c r="SI1019" s="19"/>
      <c r="SJ1019" s="19"/>
      <c r="SK1019" s="19"/>
      <c r="SL1019" s="19"/>
      <c r="SM1019" s="19"/>
      <c r="SN1019" s="19"/>
      <c r="SO1019" s="19"/>
      <c r="SP1019" s="19"/>
      <c r="SQ1019" s="19"/>
      <c r="SR1019" s="19"/>
      <c r="SS1019" s="19"/>
      <c r="ST1019" s="19"/>
      <c r="SU1019" s="19"/>
      <c r="SV1019" s="19"/>
      <c r="SW1019" s="19"/>
      <c r="SX1019" s="19"/>
      <c r="SY1019" s="19"/>
      <c r="SZ1019" s="19"/>
      <c r="TA1019" s="19"/>
      <c r="TB1019" s="19"/>
      <c r="TC1019" s="19"/>
      <c r="TD1019" s="19"/>
      <c r="TE1019" s="19"/>
      <c r="TF1019" s="19"/>
      <c r="TG1019" s="19"/>
      <c r="TH1019" s="19"/>
      <c r="TI1019" s="19"/>
      <c r="TJ1019" s="19"/>
      <c r="TK1019" s="19"/>
      <c r="TL1019" s="19"/>
      <c r="TM1019" s="19"/>
      <c r="TN1019" s="19"/>
      <c r="TO1019" s="19"/>
      <c r="TP1019" s="19"/>
      <c r="TQ1019" s="19"/>
      <c r="TR1019" s="19"/>
      <c r="TS1019" s="19"/>
      <c r="TT1019" s="19"/>
      <c r="TU1019" s="19"/>
      <c r="TV1019" s="19"/>
      <c r="TW1019" s="19"/>
      <c r="TX1019" s="19"/>
      <c r="TY1019" s="19"/>
      <c r="TZ1019" s="19"/>
      <c r="UA1019" s="19"/>
      <c r="UB1019" s="19"/>
      <c r="UC1019" s="19"/>
      <c r="UD1019" s="19"/>
      <c r="UE1019" s="19"/>
      <c r="UF1019" s="19"/>
      <c r="UG1019" s="19"/>
      <c r="UH1019" s="19"/>
      <c r="UI1019" s="19"/>
      <c r="UJ1019" s="19"/>
      <c r="UK1019" s="19"/>
      <c r="UL1019" s="19"/>
      <c r="UM1019" s="19"/>
      <c r="UN1019" s="19"/>
      <c r="UO1019" s="19"/>
      <c r="UP1019" s="19"/>
      <c r="UQ1019" s="19"/>
      <c r="UR1019" s="19"/>
      <c r="US1019" s="19"/>
      <c r="UT1019" s="19"/>
      <c r="UU1019" s="19"/>
      <c r="UV1019" s="19"/>
      <c r="UW1019" s="19"/>
      <c r="UX1019" s="19"/>
      <c r="UY1019" s="19"/>
      <c r="UZ1019" s="19"/>
      <c r="VA1019" s="19"/>
      <c r="VB1019" s="19"/>
      <c r="VC1019" s="19"/>
      <c r="VD1019" s="19"/>
      <c r="VE1019" s="19"/>
      <c r="VF1019" s="19"/>
      <c r="VG1019" s="19"/>
      <c r="VH1019" s="19"/>
      <c r="VI1019" s="19"/>
      <c r="VJ1019" s="19"/>
      <c r="VK1019" s="19"/>
      <c r="VL1019" s="19"/>
      <c r="VM1019" s="19"/>
      <c r="VN1019" s="19"/>
      <c r="VO1019" s="19"/>
      <c r="VP1019" s="19"/>
      <c r="VQ1019" s="19"/>
      <c r="VR1019" s="19"/>
      <c r="VS1019" s="19"/>
      <c r="VT1019" s="19"/>
      <c r="VU1019" s="19"/>
      <c r="VV1019" s="19"/>
      <c r="VW1019" s="19"/>
      <c r="VX1019" s="19"/>
      <c r="VY1019" s="19"/>
      <c r="VZ1019" s="19"/>
      <c r="WA1019" s="19"/>
      <c r="WB1019" s="19"/>
      <c r="WC1019" s="19"/>
      <c r="WD1019" s="19"/>
      <c r="WE1019" s="19"/>
      <c r="WF1019" s="19"/>
      <c r="WG1019" s="19"/>
      <c r="WH1019" s="19"/>
      <c r="WI1019" s="19"/>
      <c r="WJ1019" s="19"/>
      <c r="WK1019" s="19"/>
      <c r="WL1019" s="19"/>
      <c r="WM1019" s="19"/>
      <c r="WN1019" s="19"/>
      <c r="WO1019" s="19"/>
      <c r="WP1019" s="19"/>
      <c r="WQ1019" s="19"/>
      <c r="WR1019" s="19"/>
      <c r="WS1019" s="19"/>
      <c r="WT1019" s="19"/>
      <c r="WU1019" s="19"/>
      <c r="WV1019" s="19"/>
      <c r="WW1019" s="19"/>
      <c r="WX1019" s="19"/>
      <c r="WY1019" s="19"/>
    </row>
    <row r="1020" spans="1:623" s="17" customFormat="1" hidden="1" x14ac:dyDescent="0.2">
      <c r="A1020" s="16"/>
      <c r="I1020" s="18"/>
      <c r="J1020" s="18"/>
      <c r="N1020" s="16"/>
      <c r="S1020" s="19"/>
      <c r="T1020" s="19"/>
      <c r="U1020" s="19"/>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c r="BW1020" s="19"/>
      <c r="BX1020" s="19"/>
      <c r="BY1020" s="19"/>
      <c r="BZ1020" s="19"/>
      <c r="CA1020" s="19"/>
      <c r="CB1020" s="19"/>
      <c r="CC1020" s="19"/>
      <c r="CD1020" s="19"/>
      <c r="CE1020" s="19"/>
      <c r="CF1020" s="19"/>
      <c r="CG1020" s="19"/>
      <c r="CH1020" s="19"/>
      <c r="CI1020" s="19"/>
      <c r="CJ1020" s="19"/>
      <c r="CK1020" s="19"/>
      <c r="CL1020" s="19"/>
      <c r="CM1020" s="19"/>
      <c r="CN1020" s="19"/>
      <c r="CO1020" s="19"/>
      <c r="CP1020" s="19"/>
      <c r="CQ1020" s="19"/>
      <c r="CR1020" s="19"/>
      <c r="CS1020" s="19"/>
      <c r="CT1020" s="19"/>
      <c r="CU1020" s="19"/>
      <c r="CV1020" s="19"/>
      <c r="CW1020" s="19"/>
      <c r="CX1020" s="19"/>
      <c r="CY1020" s="19"/>
      <c r="CZ1020" s="19"/>
      <c r="DA1020" s="19"/>
      <c r="DB1020" s="19"/>
      <c r="DC1020" s="19"/>
      <c r="DD1020" s="19"/>
      <c r="DE1020" s="19"/>
      <c r="DF1020" s="19"/>
      <c r="DG1020" s="19"/>
      <c r="DH1020" s="19"/>
      <c r="DI1020" s="19"/>
      <c r="DJ1020" s="19"/>
      <c r="DK1020" s="19"/>
      <c r="DL1020" s="19"/>
      <c r="DM1020" s="19"/>
      <c r="DN1020" s="19"/>
      <c r="DO1020" s="19"/>
      <c r="DP1020" s="19"/>
      <c r="DQ1020" s="19"/>
      <c r="DR1020" s="19"/>
      <c r="DS1020" s="19"/>
      <c r="DT1020" s="19"/>
      <c r="DU1020" s="19"/>
      <c r="DV1020" s="19"/>
      <c r="DW1020" s="19"/>
      <c r="DX1020" s="19"/>
      <c r="DY1020" s="19"/>
      <c r="DZ1020" s="19"/>
      <c r="EA1020" s="19"/>
      <c r="EB1020" s="19"/>
      <c r="EC1020" s="19"/>
      <c r="ED1020" s="19"/>
      <c r="EE1020" s="19"/>
      <c r="EF1020" s="19"/>
      <c r="EG1020" s="19"/>
      <c r="EH1020" s="19"/>
      <c r="EI1020" s="19"/>
      <c r="EJ1020" s="19"/>
      <c r="EK1020" s="19"/>
      <c r="EL1020" s="19"/>
      <c r="EM1020" s="19"/>
      <c r="EN1020" s="19"/>
      <c r="EO1020" s="19"/>
      <c r="EP1020" s="19"/>
      <c r="EQ1020" s="19"/>
      <c r="ER1020" s="19"/>
      <c r="ES1020" s="19"/>
      <c r="ET1020" s="19"/>
      <c r="EU1020" s="19"/>
      <c r="EV1020" s="19"/>
      <c r="EW1020" s="19"/>
      <c r="EX1020" s="19"/>
      <c r="EY1020" s="19"/>
      <c r="EZ1020" s="19"/>
      <c r="FA1020" s="19"/>
      <c r="FB1020" s="19"/>
      <c r="FC1020" s="19"/>
      <c r="FD1020" s="19"/>
      <c r="FE1020" s="19"/>
      <c r="FF1020" s="19"/>
      <c r="FG1020" s="19"/>
      <c r="FH1020" s="19"/>
      <c r="FI1020" s="19"/>
      <c r="FJ1020" s="19"/>
      <c r="FK1020" s="19"/>
      <c r="FL1020" s="19"/>
      <c r="FM1020" s="19"/>
      <c r="FN1020" s="19"/>
      <c r="FO1020" s="19"/>
      <c r="FP1020" s="19"/>
      <c r="FQ1020" s="19"/>
      <c r="FR1020" s="19"/>
      <c r="FS1020" s="19"/>
      <c r="FT1020" s="19"/>
      <c r="FU1020" s="19"/>
      <c r="FV1020" s="19"/>
      <c r="FW1020" s="19"/>
      <c r="FX1020" s="19"/>
      <c r="FY1020" s="19"/>
      <c r="FZ1020" s="19"/>
      <c r="GA1020" s="19"/>
      <c r="GB1020" s="19"/>
      <c r="GC1020" s="19"/>
      <c r="GD1020" s="19"/>
      <c r="GE1020" s="19"/>
      <c r="GF1020" s="19"/>
      <c r="GG1020" s="19"/>
      <c r="GH1020" s="19"/>
      <c r="GI1020" s="19"/>
      <c r="GJ1020" s="19"/>
      <c r="GK1020" s="19"/>
      <c r="GL1020" s="19"/>
      <c r="GM1020" s="19"/>
      <c r="GN1020" s="19"/>
      <c r="GO1020" s="19"/>
      <c r="GP1020" s="19"/>
      <c r="GQ1020" s="19"/>
      <c r="GR1020" s="19"/>
      <c r="GS1020" s="19"/>
      <c r="GT1020" s="19"/>
      <c r="GU1020" s="19"/>
      <c r="GV1020" s="19"/>
      <c r="GW1020" s="19"/>
      <c r="GX1020" s="19"/>
      <c r="GY1020" s="19"/>
      <c r="GZ1020" s="19"/>
      <c r="HA1020" s="19"/>
      <c r="HB1020" s="19"/>
      <c r="HC1020" s="19"/>
      <c r="HD1020" s="19"/>
      <c r="HE1020" s="19"/>
      <c r="HF1020" s="19"/>
      <c r="HG1020" s="19"/>
      <c r="HH1020" s="19"/>
      <c r="HI1020" s="19"/>
      <c r="HJ1020" s="19"/>
      <c r="HK1020" s="19"/>
      <c r="HL1020" s="19"/>
      <c r="HM1020" s="19"/>
      <c r="HN1020" s="19"/>
      <c r="HO1020" s="19"/>
      <c r="HP1020" s="19"/>
      <c r="HQ1020" s="19"/>
      <c r="HR1020" s="19"/>
      <c r="HS1020" s="19"/>
      <c r="HT1020" s="19"/>
      <c r="HU1020" s="19"/>
      <c r="HV1020" s="19"/>
      <c r="HW1020" s="19"/>
      <c r="HX1020" s="19"/>
      <c r="HY1020" s="19"/>
      <c r="HZ1020" s="19"/>
      <c r="IA1020" s="19"/>
      <c r="IB1020" s="19"/>
      <c r="IC1020" s="19"/>
      <c r="ID1020" s="19"/>
      <c r="IE1020" s="19"/>
      <c r="IF1020" s="19"/>
      <c r="IG1020" s="19"/>
      <c r="IH1020" s="19"/>
      <c r="II1020" s="19"/>
      <c r="IJ1020" s="19"/>
      <c r="IK1020" s="19"/>
      <c r="IL1020" s="19"/>
      <c r="IM1020" s="19"/>
      <c r="IN1020" s="19"/>
      <c r="IO1020" s="19"/>
      <c r="IP1020" s="19"/>
      <c r="IQ1020" s="19"/>
      <c r="IR1020" s="19"/>
      <c r="IS1020" s="19"/>
      <c r="IT1020" s="19"/>
      <c r="IU1020" s="19"/>
      <c r="IV1020" s="19"/>
      <c r="IW1020" s="19"/>
      <c r="IX1020" s="19"/>
      <c r="IY1020" s="19"/>
      <c r="IZ1020" s="19"/>
      <c r="JA1020" s="19"/>
      <c r="JB1020" s="19"/>
      <c r="JC1020" s="19"/>
      <c r="JD1020" s="19"/>
      <c r="JE1020" s="19"/>
      <c r="JF1020" s="19"/>
      <c r="JG1020" s="19"/>
      <c r="JH1020" s="19"/>
      <c r="JI1020" s="19"/>
      <c r="JJ1020" s="19"/>
      <c r="JK1020" s="19"/>
      <c r="JL1020" s="19"/>
      <c r="JM1020" s="19"/>
      <c r="JN1020" s="19"/>
      <c r="JO1020" s="19"/>
      <c r="JP1020" s="19"/>
      <c r="JQ1020" s="19"/>
      <c r="JR1020" s="19"/>
      <c r="JS1020" s="19"/>
      <c r="JT1020" s="19"/>
      <c r="JU1020" s="19"/>
      <c r="JV1020" s="19"/>
      <c r="JW1020" s="19"/>
      <c r="JX1020" s="19"/>
      <c r="JY1020" s="19"/>
      <c r="JZ1020" s="19"/>
      <c r="KA1020" s="19"/>
      <c r="KB1020" s="19"/>
      <c r="KC1020" s="19"/>
      <c r="KD1020" s="19"/>
      <c r="KE1020" s="19"/>
      <c r="KF1020" s="19"/>
      <c r="KG1020" s="19"/>
      <c r="KH1020" s="19"/>
      <c r="KI1020" s="19"/>
      <c r="KJ1020" s="19"/>
      <c r="KK1020" s="19"/>
      <c r="KL1020" s="19"/>
      <c r="KM1020" s="19"/>
      <c r="KN1020" s="19"/>
      <c r="KO1020" s="19"/>
      <c r="KP1020" s="19"/>
      <c r="KQ1020" s="19"/>
      <c r="KR1020" s="19"/>
      <c r="KS1020" s="19"/>
      <c r="KT1020" s="19"/>
      <c r="KU1020" s="19"/>
      <c r="KV1020" s="19"/>
      <c r="KW1020" s="19"/>
      <c r="KX1020" s="19"/>
      <c r="KY1020" s="19"/>
      <c r="KZ1020" s="19"/>
      <c r="LA1020" s="19"/>
      <c r="LB1020" s="19"/>
      <c r="LC1020" s="19"/>
      <c r="LD1020" s="19"/>
      <c r="LE1020" s="19"/>
      <c r="LF1020" s="19"/>
      <c r="LG1020" s="19"/>
      <c r="LH1020" s="19"/>
      <c r="LI1020" s="19"/>
      <c r="LJ1020" s="19"/>
      <c r="LK1020" s="19"/>
      <c r="LL1020" s="19"/>
      <c r="LM1020" s="19"/>
      <c r="LN1020" s="19"/>
      <c r="LO1020" s="19"/>
      <c r="LP1020" s="19"/>
      <c r="LQ1020" s="19"/>
      <c r="LR1020" s="19"/>
      <c r="LS1020" s="19"/>
      <c r="LT1020" s="19"/>
      <c r="LU1020" s="19"/>
      <c r="LV1020" s="19"/>
      <c r="LW1020" s="19"/>
      <c r="LX1020" s="19"/>
      <c r="LY1020" s="19"/>
      <c r="LZ1020" s="19"/>
      <c r="MA1020" s="19"/>
      <c r="MB1020" s="19"/>
      <c r="MC1020" s="19"/>
      <c r="MD1020" s="19"/>
      <c r="ME1020" s="19"/>
      <c r="MF1020" s="19"/>
      <c r="MG1020" s="19"/>
      <c r="MH1020" s="19"/>
      <c r="MI1020" s="19"/>
      <c r="MJ1020" s="19"/>
      <c r="MK1020" s="19"/>
      <c r="ML1020" s="19"/>
      <c r="MM1020" s="19"/>
      <c r="MN1020" s="19"/>
      <c r="MO1020" s="19"/>
      <c r="MP1020" s="19"/>
      <c r="MQ1020" s="19"/>
      <c r="MR1020" s="19"/>
      <c r="MS1020" s="19"/>
      <c r="MT1020" s="19"/>
      <c r="MU1020" s="19"/>
      <c r="MV1020" s="19"/>
      <c r="MW1020" s="19"/>
      <c r="MX1020" s="19"/>
      <c r="MY1020" s="19"/>
      <c r="MZ1020" s="19"/>
      <c r="NA1020" s="19"/>
      <c r="NB1020" s="19"/>
      <c r="NC1020" s="19"/>
      <c r="ND1020" s="19"/>
      <c r="NE1020" s="19"/>
      <c r="NF1020" s="19"/>
      <c r="NG1020" s="19"/>
      <c r="NH1020" s="19"/>
      <c r="NI1020" s="19"/>
      <c r="NJ1020" s="19"/>
      <c r="NK1020" s="19"/>
      <c r="NL1020" s="19"/>
      <c r="NM1020" s="19"/>
      <c r="NN1020" s="19"/>
      <c r="NO1020" s="19"/>
      <c r="NP1020" s="19"/>
      <c r="NQ1020" s="19"/>
      <c r="NR1020" s="19"/>
      <c r="NS1020" s="19"/>
      <c r="NT1020" s="19"/>
      <c r="NU1020" s="19"/>
      <c r="NV1020" s="19"/>
      <c r="NW1020" s="19"/>
      <c r="NX1020" s="19"/>
      <c r="NY1020" s="19"/>
      <c r="NZ1020" s="19"/>
      <c r="OA1020" s="19"/>
      <c r="OB1020" s="19"/>
      <c r="OC1020" s="19"/>
      <c r="OD1020" s="19"/>
      <c r="OE1020" s="19"/>
      <c r="OF1020" s="19"/>
      <c r="OG1020" s="19"/>
      <c r="OH1020" s="19"/>
      <c r="OI1020" s="19"/>
      <c r="OJ1020" s="19"/>
      <c r="OK1020" s="19"/>
      <c r="OL1020" s="19"/>
      <c r="OM1020" s="19"/>
      <c r="ON1020" s="19"/>
      <c r="OO1020" s="19"/>
      <c r="OP1020" s="19"/>
      <c r="OQ1020" s="19"/>
      <c r="OR1020" s="19"/>
      <c r="OS1020" s="19"/>
      <c r="OT1020" s="19"/>
      <c r="OU1020" s="19"/>
      <c r="OV1020" s="19"/>
      <c r="OW1020" s="19"/>
      <c r="OX1020" s="19"/>
      <c r="OY1020" s="19"/>
      <c r="OZ1020" s="19"/>
      <c r="PA1020" s="19"/>
      <c r="PB1020" s="19"/>
      <c r="PC1020" s="19"/>
      <c r="PD1020" s="19"/>
      <c r="PE1020" s="19"/>
      <c r="PF1020" s="19"/>
      <c r="PG1020" s="19"/>
      <c r="PH1020" s="19"/>
      <c r="PI1020" s="19"/>
      <c r="PJ1020" s="19"/>
      <c r="PK1020" s="19"/>
      <c r="PL1020" s="19"/>
      <c r="PM1020" s="19"/>
      <c r="PN1020" s="19"/>
      <c r="PO1020" s="19"/>
      <c r="PP1020" s="19"/>
      <c r="PQ1020" s="19"/>
      <c r="PR1020" s="19"/>
      <c r="PS1020" s="19"/>
      <c r="PT1020" s="19"/>
      <c r="PU1020" s="19"/>
      <c r="PV1020" s="19"/>
      <c r="PW1020" s="19"/>
      <c r="PX1020" s="19"/>
      <c r="PY1020" s="19"/>
      <c r="PZ1020" s="19"/>
      <c r="QA1020" s="19"/>
      <c r="QB1020" s="19"/>
      <c r="QC1020" s="19"/>
      <c r="QD1020" s="19"/>
      <c r="QE1020" s="19"/>
      <c r="QF1020" s="19"/>
      <c r="QG1020" s="19"/>
      <c r="QH1020" s="19"/>
      <c r="QI1020" s="19"/>
      <c r="QJ1020" s="19"/>
      <c r="QK1020" s="19"/>
      <c r="QL1020" s="19"/>
      <c r="QM1020" s="19"/>
      <c r="QN1020" s="19"/>
      <c r="QO1020" s="19"/>
      <c r="QP1020" s="19"/>
      <c r="QQ1020" s="19"/>
      <c r="QR1020" s="19"/>
      <c r="QS1020" s="19"/>
      <c r="QT1020" s="19"/>
      <c r="QU1020" s="19"/>
      <c r="QV1020" s="19"/>
      <c r="QW1020" s="19"/>
      <c r="QX1020" s="19"/>
      <c r="QY1020" s="19"/>
      <c r="QZ1020" s="19"/>
      <c r="RA1020" s="19"/>
      <c r="RB1020" s="19"/>
      <c r="RC1020" s="19"/>
      <c r="RD1020" s="19"/>
      <c r="RE1020" s="19"/>
      <c r="RF1020" s="19"/>
      <c r="RG1020" s="19"/>
      <c r="RH1020" s="19"/>
      <c r="RI1020" s="19"/>
      <c r="RJ1020" s="19"/>
      <c r="RK1020" s="19"/>
      <c r="RL1020" s="19"/>
      <c r="RM1020" s="19"/>
      <c r="RN1020" s="19"/>
      <c r="RO1020" s="19"/>
      <c r="RP1020" s="19"/>
      <c r="RQ1020" s="19"/>
      <c r="RR1020" s="19"/>
      <c r="RS1020" s="19"/>
      <c r="RT1020" s="19"/>
      <c r="RU1020" s="19"/>
      <c r="RV1020" s="19"/>
      <c r="RW1020" s="19"/>
      <c r="RX1020" s="19"/>
      <c r="RY1020" s="19"/>
      <c r="RZ1020" s="19"/>
      <c r="SA1020" s="19"/>
      <c r="SB1020" s="19"/>
      <c r="SC1020" s="19"/>
      <c r="SD1020" s="19"/>
      <c r="SE1020" s="19"/>
      <c r="SF1020" s="19"/>
      <c r="SG1020" s="19"/>
      <c r="SH1020" s="19"/>
      <c r="SI1020" s="19"/>
      <c r="SJ1020" s="19"/>
      <c r="SK1020" s="19"/>
      <c r="SL1020" s="19"/>
      <c r="SM1020" s="19"/>
      <c r="SN1020" s="19"/>
      <c r="SO1020" s="19"/>
      <c r="SP1020" s="19"/>
      <c r="SQ1020" s="19"/>
      <c r="SR1020" s="19"/>
      <c r="SS1020" s="19"/>
      <c r="ST1020" s="19"/>
      <c r="SU1020" s="19"/>
      <c r="SV1020" s="19"/>
      <c r="SW1020" s="19"/>
      <c r="SX1020" s="19"/>
      <c r="SY1020" s="19"/>
      <c r="SZ1020" s="19"/>
      <c r="TA1020" s="19"/>
      <c r="TB1020" s="19"/>
      <c r="TC1020" s="19"/>
      <c r="TD1020" s="19"/>
      <c r="TE1020" s="19"/>
      <c r="TF1020" s="19"/>
      <c r="TG1020" s="19"/>
      <c r="TH1020" s="19"/>
      <c r="TI1020" s="19"/>
      <c r="TJ1020" s="19"/>
      <c r="TK1020" s="19"/>
      <c r="TL1020" s="19"/>
      <c r="TM1020" s="19"/>
      <c r="TN1020" s="19"/>
      <c r="TO1020" s="19"/>
      <c r="TP1020" s="19"/>
      <c r="TQ1020" s="19"/>
      <c r="TR1020" s="19"/>
      <c r="TS1020" s="19"/>
      <c r="TT1020" s="19"/>
      <c r="TU1020" s="19"/>
      <c r="TV1020" s="19"/>
      <c r="TW1020" s="19"/>
      <c r="TX1020" s="19"/>
      <c r="TY1020" s="19"/>
      <c r="TZ1020" s="19"/>
      <c r="UA1020" s="19"/>
      <c r="UB1020" s="19"/>
      <c r="UC1020" s="19"/>
      <c r="UD1020" s="19"/>
      <c r="UE1020" s="19"/>
      <c r="UF1020" s="19"/>
      <c r="UG1020" s="19"/>
      <c r="UH1020" s="19"/>
      <c r="UI1020" s="19"/>
      <c r="UJ1020" s="19"/>
      <c r="UK1020" s="19"/>
      <c r="UL1020" s="19"/>
      <c r="UM1020" s="19"/>
      <c r="UN1020" s="19"/>
      <c r="UO1020" s="19"/>
      <c r="UP1020" s="19"/>
      <c r="UQ1020" s="19"/>
      <c r="UR1020" s="19"/>
      <c r="US1020" s="19"/>
      <c r="UT1020" s="19"/>
      <c r="UU1020" s="19"/>
      <c r="UV1020" s="19"/>
      <c r="UW1020" s="19"/>
      <c r="UX1020" s="19"/>
      <c r="UY1020" s="19"/>
      <c r="UZ1020" s="19"/>
      <c r="VA1020" s="19"/>
      <c r="VB1020" s="19"/>
      <c r="VC1020" s="19"/>
      <c r="VD1020" s="19"/>
      <c r="VE1020" s="19"/>
      <c r="VF1020" s="19"/>
      <c r="VG1020" s="19"/>
      <c r="VH1020" s="19"/>
      <c r="VI1020" s="19"/>
      <c r="VJ1020" s="19"/>
      <c r="VK1020" s="19"/>
      <c r="VL1020" s="19"/>
      <c r="VM1020" s="19"/>
      <c r="VN1020" s="19"/>
      <c r="VO1020" s="19"/>
      <c r="VP1020" s="19"/>
      <c r="VQ1020" s="19"/>
      <c r="VR1020" s="19"/>
      <c r="VS1020" s="19"/>
      <c r="VT1020" s="19"/>
      <c r="VU1020" s="19"/>
      <c r="VV1020" s="19"/>
      <c r="VW1020" s="19"/>
      <c r="VX1020" s="19"/>
      <c r="VY1020" s="19"/>
      <c r="VZ1020" s="19"/>
      <c r="WA1020" s="19"/>
      <c r="WB1020" s="19"/>
      <c r="WC1020" s="19"/>
      <c r="WD1020" s="19"/>
      <c r="WE1020" s="19"/>
      <c r="WF1020" s="19"/>
      <c r="WG1020" s="19"/>
      <c r="WH1020" s="19"/>
      <c r="WI1020" s="19"/>
      <c r="WJ1020" s="19"/>
      <c r="WK1020" s="19"/>
      <c r="WL1020" s="19"/>
      <c r="WM1020" s="19"/>
      <c r="WN1020" s="19"/>
      <c r="WO1020" s="19"/>
      <c r="WP1020" s="19"/>
      <c r="WQ1020" s="19"/>
      <c r="WR1020" s="19"/>
      <c r="WS1020" s="19"/>
      <c r="WT1020" s="19"/>
      <c r="WU1020" s="19"/>
      <c r="WV1020" s="19"/>
      <c r="WW1020" s="19"/>
      <c r="WX1020" s="19"/>
      <c r="WY1020" s="19"/>
    </row>
    <row r="1021" spans="1:623" s="17" customFormat="1" hidden="1" x14ac:dyDescent="0.2">
      <c r="A1021" s="16"/>
      <c r="I1021" s="18"/>
      <c r="J1021" s="18"/>
      <c r="N1021" s="16"/>
      <c r="S1021" s="19"/>
      <c r="T1021" s="19"/>
      <c r="U1021" s="19"/>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c r="BW1021" s="19"/>
      <c r="BX1021" s="19"/>
      <c r="BY1021" s="19"/>
      <c r="BZ1021" s="19"/>
      <c r="CA1021" s="19"/>
      <c r="CB1021" s="19"/>
      <c r="CC1021" s="19"/>
      <c r="CD1021" s="19"/>
      <c r="CE1021" s="19"/>
      <c r="CF1021" s="19"/>
      <c r="CG1021" s="19"/>
      <c r="CH1021" s="19"/>
      <c r="CI1021" s="19"/>
      <c r="CJ1021" s="19"/>
      <c r="CK1021" s="19"/>
      <c r="CL1021" s="19"/>
      <c r="CM1021" s="19"/>
      <c r="CN1021" s="19"/>
      <c r="CO1021" s="19"/>
      <c r="CP1021" s="19"/>
      <c r="CQ1021" s="19"/>
      <c r="CR1021" s="19"/>
      <c r="CS1021" s="19"/>
      <c r="CT1021" s="19"/>
      <c r="CU1021" s="19"/>
      <c r="CV1021" s="19"/>
      <c r="CW1021" s="19"/>
      <c r="CX1021" s="19"/>
      <c r="CY1021" s="19"/>
      <c r="CZ1021" s="19"/>
      <c r="DA1021" s="19"/>
      <c r="DB1021" s="19"/>
      <c r="DC1021" s="19"/>
      <c r="DD1021" s="19"/>
      <c r="DE1021" s="19"/>
      <c r="DF1021" s="19"/>
      <c r="DG1021" s="19"/>
      <c r="DH1021" s="19"/>
      <c r="DI1021" s="19"/>
      <c r="DJ1021" s="19"/>
      <c r="DK1021" s="19"/>
      <c r="DL1021" s="19"/>
      <c r="DM1021" s="19"/>
      <c r="DN1021" s="19"/>
      <c r="DO1021" s="19"/>
      <c r="DP1021" s="19"/>
      <c r="DQ1021" s="19"/>
      <c r="DR1021" s="19"/>
      <c r="DS1021" s="19"/>
      <c r="DT1021" s="19"/>
      <c r="DU1021" s="19"/>
      <c r="DV1021" s="19"/>
      <c r="DW1021" s="19"/>
      <c r="DX1021" s="19"/>
      <c r="DY1021" s="19"/>
      <c r="DZ1021" s="19"/>
      <c r="EA1021" s="19"/>
      <c r="EB1021" s="19"/>
      <c r="EC1021" s="19"/>
      <c r="ED1021" s="19"/>
      <c r="EE1021" s="19"/>
      <c r="EF1021" s="19"/>
      <c r="EG1021" s="19"/>
      <c r="EH1021" s="19"/>
      <c r="EI1021" s="19"/>
      <c r="EJ1021" s="19"/>
      <c r="EK1021" s="19"/>
      <c r="EL1021" s="19"/>
      <c r="EM1021" s="19"/>
      <c r="EN1021" s="19"/>
      <c r="EO1021" s="19"/>
      <c r="EP1021" s="19"/>
      <c r="EQ1021" s="19"/>
      <c r="ER1021" s="19"/>
      <c r="ES1021" s="19"/>
      <c r="ET1021" s="19"/>
      <c r="EU1021" s="19"/>
      <c r="EV1021" s="19"/>
      <c r="EW1021" s="19"/>
      <c r="EX1021" s="19"/>
      <c r="EY1021" s="19"/>
      <c r="EZ1021" s="19"/>
      <c r="FA1021" s="19"/>
      <c r="FB1021" s="19"/>
      <c r="FC1021" s="19"/>
      <c r="FD1021" s="19"/>
      <c r="FE1021" s="19"/>
      <c r="FF1021" s="19"/>
      <c r="FG1021" s="19"/>
      <c r="FH1021" s="19"/>
      <c r="FI1021" s="19"/>
      <c r="FJ1021" s="19"/>
      <c r="FK1021" s="19"/>
      <c r="FL1021" s="19"/>
      <c r="FM1021" s="19"/>
      <c r="FN1021" s="19"/>
      <c r="FO1021" s="19"/>
      <c r="FP1021" s="19"/>
      <c r="FQ1021" s="19"/>
      <c r="FR1021" s="19"/>
      <c r="FS1021" s="19"/>
      <c r="FT1021" s="19"/>
      <c r="FU1021" s="19"/>
      <c r="FV1021" s="19"/>
      <c r="FW1021" s="19"/>
      <c r="FX1021" s="19"/>
      <c r="FY1021" s="19"/>
      <c r="FZ1021" s="19"/>
      <c r="GA1021" s="19"/>
      <c r="GB1021" s="19"/>
      <c r="GC1021" s="19"/>
      <c r="GD1021" s="19"/>
      <c r="GE1021" s="19"/>
      <c r="GF1021" s="19"/>
      <c r="GG1021" s="19"/>
      <c r="GH1021" s="19"/>
      <c r="GI1021" s="19"/>
      <c r="GJ1021" s="19"/>
      <c r="GK1021" s="19"/>
      <c r="GL1021" s="19"/>
      <c r="GM1021" s="19"/>
      <c r="GN1021" s="19"/>
      <c r="GO1021" s="19"/>
      <c r="GP1021" s="19"/>
      <c r="GQ1021" s="19"/>
      <c r="GR1021" s="19"/>
      <c r="GS1021" s="19"/>
      <c r="GT1021" s="19"/>
      <c r="GU1021" s="19"/>
      <c r="GV1021" s="19"/>
      <c r="GW1021" s="19"/>
      <c r="GX1021" s="19"/>
      <c r="GY1021" s="19"/>
      <c r="GZ1021" s="19"/>
      <c r="HA1021" s="19"/>
      <c r="HB1021" s="19"/>
      <c r="HC1021" s="19"/>
      <c r="HD1021" s="19"/>
      <c r="HE1021" s="19"/>
      <c r="HF1021" s="19"/>
      <c r="HG1021" s="19"/>
      <c r="HH1021" s="19"/>
      <c r="HI1021" s="19"/>
      <c r="HJ1021" s="19"/>
      <c r="HK1021" s="19"/>
      <c r="HL1021" s="19"/>
      <c r="HM1021" s="19"/>
      <c r="HN1021" s="19"/>
      <c r="HO1021" s="19"/>
      <c r="HP1021" s="19"/>
      <c r="HQ1021" s="19"/>
      <c r="HR1021" s="19"/>
      <c r="HS1021" s="19"/>
      <c r="HT1021" s="19"/>
      <c r="HU1021" s="19"/>
      <c r="HV1021" s="19"/>
      <c r="HW1021" s="19"/>
      <c r="HX1021" s="19"/>
      <c r="HY1021" s="19"/>
      <c r="HZ1021" s="19"/>
      <c r="IA1021" s="19"/>
      <c r="IB1021" s="19"/>
      <c r="IC1021" s="19"/>
      <c r="ID1021" s="19"/>
      <c r="IE1021" s="19"/>
      <c r="IF1021" s="19"/>
      <c r="IG1021" s="19"/>
      <c r="IH1021" s="19"/>
      <c r="II1021" s="19"/>
      <c r="IJ1021" s="19"/>
      <c r="IK1021" s="19"/>
      <c r="IL1021" s="19"/>
      <c r="IM1021" s="19"/>
      <c r="IN1021" s="19"/>
      <c r="IO1021" s="19"/>
      <c r="IP1021" s="19"/>
      <c r="IQ1021" s="19"/>
      <c r="IR1021" s="19"/>
      <c r="IS1021" s="19"/>
      <c r="IT1021" s="19"/>
      <c r="IU1021" s="19"/>
      <c r="IV1021" s="19"/>
      <c r="IW1021" s="19"/>
      <c r="IX1021" s="19"/>
      <c r="IY1021" s="19"/>
      <c r="IZ1021" s="19"/>
      <c r="JA1021" s="19"/>
      <c r="JB1021" s="19"/>
      <c r="JC1021" s="19"/>
      <c r="JD1021" s="19"/>
      <c r="JE1021" s="19"/>
      <c r="JF1021" s="19"/>
      <c r="JG1021" s="19"/>
      <c r="JH1021" s="19"/>
      <c r="JI1021" s="19"/>
      <c r="JJ1021" s="19"/>
      <c r="JK1021" s="19"/>
      <c r="JL1021" s="19"/>
      <c r="JM1021" s="19"/>
      <c r="JN1021" s="19"/>
      <c r="JO1021" s="19"/>
      <c r="JP1021" s="19"/>
      <c r="JQ1021" s="19"/>
      <c r="JR1021" s="19"/>
      <c r="JS1021" s="19"/>
      <c r="JT1021" s="19"/>
      <c r="JU1021" s="19"/>
      <c r="JV1021" s="19"/>
      <c r="JW1021" s="19"/>
      <c r="JX1021" s="19"/>
      <c r="JY1021" s="19"/>
      <c r="JZ1021" s="19"/>
      <c r="KA1021" s="19"/>
      <c r="KB1021" s="19"/>
      <c r="KC1021" s="19"/>
      <c r="KD1021" s="19"/>
      <c r="KE1021" s="19"/>
      <c r="KF1021" s="19"/>
      <c r="KG1021" s="19"/>
      <c r="KH1021" s="19"/>
      <c r="KI1021" s="19"/>
      <c r="KJ1021" s="19"/>
      <c r="KK1021" s="19"/>
      <c r="KL1021" s="19"/>
      <c r="KM1021" s="19"/>
      <c r="KN1021" s="19"/>
      <c r="KO1021" s="19"/>
      <c r="KP1021" s="19"/>
      <c r="KQ1021" s="19"/>
      <c r="KR1021" s="19"/>
      <c r="KS1021" s="19"/>
      <c r="KT1021" s="19"/>
      <c r="KU1021" s="19"/>
      <c r="KV1021" s="19"/>
      <c r="KW1021" s="19"/>
      <c r="KX1021" s="19"/>
      <c r="KY1021" s="19"/>
      <c r="KZ1021" s="19"/>
      <c r="LA1021" s="19"/>
      <c r="LB1021" s="19"/>
      <c r="LC1021" s="19"/>
      <c r="LD1021" s="19"/>
      <c r="LE1021" s="19"/>
      <c r="LF1021" s="19"/>
      <c r="LG1021" s="19"/>
      <c r="LH1021" s="19"/>
      <c r="LI1021" s="19"/>
      <c r="LJ1021" s="19"/>
      <c r="LK1021" s="19"/>
      <c r="LL1021" s="19"/>
      <c r="LM1021" s="19"/>
      <c r="LN1021" s="19"/>
      <c r="LO1021" s="19"/>
      <c r="LP1021" s="19"/>
      <c r="LQ1021" s="19"/>
      <c r="LR1021" s="19"/>
      <c r="LS1021" s="19"/>
      <c r="LT1021" s="19"/>
      <c r="LU1021" s="19"/>
      <c r="LV1021" s="19"/>
      <c r="LW1021" s="19"/>
      <c r="LX1021" s="19"/>
      <c r="LY1021" s="19"/>
      <c r="LZ1021" s="19"/>
      <c r="MA1021" s="19"/>
      <c r="MB1021" s="19"/>
      <c r="MC1021" s="19"/>
      <c r="MD1021" s="19"/>
      <c r="ME1021" s="19"/>
      <c r="MF1021" s="19"/>
      <c r="MG1021" s="19"/>
      <c r="MH1021" s="19"/>
      <c r="MI1021" s="19"/>
      <c r="MJ1021" s="19"/>
      <c r="MK1021" s="19"/>
      <c r="ML1021" s="19"/>
      <c r="MM1021" s="19"/>
      <c r="MN1021" s="19"/>
      <c r="MO1021" s="19"/>
      <c r="MP1021" s="19"/>
      <c r="MQ1021" s="19"/>
      <c r="MR1021" s="19"/>
      <c r="MS1021" s="19"/>
      <c r="MT1021" s="19"/>
      <c r="MU1021" s="19"/>
      <c r="MV1021" s="19"/>
      <c r="MW1021" s="19"/>
      <c r="MX1021" s="19"/>
      <c r="MY1021" s="19"/>
      <c r="MZ1021" s="19"/>
      <c r="NA1021" s="19"/>
      <c r="NB1021" s="19"/>
      <c r="NC1021" s="19"/>
      <c r="ND1021" s="19"/>
      <c r="NE1021" s="19"/>
      <c r="NF1021" s="19"/>
      <c r="NG1021" s="19"/>
      <c r="NH1021" s="19"/>
      <c r="NI1021" s="19"/>
      <c r="NJ1021" s="19"/>
      <c r="NK1021" s="19"/>
      <c r="NL1021" s="19"/>
      <c r="NM1021" s="19"/>
      <c r="NN1021" s="19"/>
      <c r="NO1021" s="19"/>
      <c r="NP1021" s="19"/>
      <c r="NQ1021" s="19"/>
      <c r="NR1021" s="19"/>
      <c r="NS1021" s="19"/>
      <c r="NT1021" s="19"/>
      <c r="NU1021" s="19"/>
      <c r="NV1021" s="19"/>
      <c r="NW1021" s="19"/>
      <c r="NX1021" s="19"/>
      <c r="NY1021" s="19"/>
      <c r="NZ1021" s="19"/>
      <c r="OA1021" s="19"/>
      <c r="OB1021" s="19"/>
      <c r="OC1021" s="19"/>
      <c r="OD1021" s="19"/>
      <c r="OE1021" s="19"/>
      <c r="OF1021" s="19"/>
      <c r="OG1021" s="19"/>
      <c r="OH1021" s="19"/>
      <c r="OI1021" s="19"/>
      <c r="OJ1021" s="19"/>
      <c r="OK1021" s="19"/>
      <c r="OL1021" s="19"/>
      <c r="OM1021" s="19"/>
      <c r="ON1021" s="19"/>
      <c r="OO1021" s="19"/>
      <c r="OP1021" s="19"/>
      <c r="OQ1021" s="19"/>
      <c r="OR1021" s="19"/>
      <c r="OS1021" s="19"/>
      <c r="OT1021" s="19"/>
      <c r="OU1021" s="19"/>
      <c r="OV1021" s="19"/>
      <c r="OW1021" s="19"/>
      <c r="OX1021" s="19"/>
      <c r="OY1021" s="19"/>
      <c r="OZ1021" s="19"/>
      <c r="PA1021" s="19"/>
      <c r="PB1021" s="19"/>
      <c r="PC1021" s="19"/>
      <c r="PD1021" s="19"/>
      <c r="PE1021" s="19"/>
      <c r="PF1021" s="19"/>
      <c r="PG1021" s="19"/>
      <c r="PH1021" s="19"/>
      <c r="PI1021" s="19"/>
      <c r="PJ1021" s="19"/>
      <c r="PK1021" s="19"/>
      <c r="PL1021" s="19"/>
      <c r="PM1021" s="19"/>
      <c r="PN1021" s="19"/>
      <c r="PO1021" s="19"/>
      <c r="PP1021" s="19"/>
      <c r="PQ1021" s="19"/>
      <c r="PR1021" s="19"/>
      <c r="PS1021" s="19"/>
      <c r="PT1021" s="19"/>
      <c r="PU1021" s="19"/>
      <c r="PV1021" s="19"/>
      <c r="PW1021" s="19"/>
      <c r="PX1021" s="19"/>
      <c r="PY1021" s="19"/>
      <c r="PZ1021" s="19"/>
      <c r="QA1021" s="19"/>
      <c r="QB1021" s="19"/>
      <c r="QC1021" s="19"/>
      <c r="QD1021" s="19"/>
      <c r="QE1021" s="19"/>
      <c r="QF1021" s="19"/>
      <c r="QG1021" s="19"/>
      <c r="QH1021" s="19"/>
      <c r="QI1021" s="19"/>
      <c r="QJ1021" s="19"/>
      <c r="QK1021" s="19"/>
      <c r="QL1021" s="19"/>
      <c r="QM1021" s="19"/>
      <c r="QN1021" s="19"/>
      <c r="QO1021" s="19"/>
      <c r="QP1021" s="19"/>
      <c r="QQ1021" s="19"/>
      <c r="QR1021" s="19"/>
      <c r="QS1021" s="19"/>
      <c r="QT1021" s="19"/>
      <c r="QU1021" s="19"/>
      <c r="QV1021" s="19"/>
      <c r="QW1021" s="19"/>
      <c r="QX1021" s="19"/>
      <c r="QY1021" s="19"/>
      <c r="QZ1021" s="19"/>
      <c r="RA1021" s="19"/>
      <c r="RB1021" s="19"/>
      <c r="RC1021" s="19"/>
      <c r="RD1021" s="19"/>
      <c r="RE1021" s="19"/>
      <c r="RF1021" s="19"/>
      <c r="RG1021" s="19"/>
      <c r="RH1021" s="19"/>
      <c r="RI1021" s="19"/>
      <c r="RJ1021" s="19"/>
      <c r="RK1021" s="19"/>
      <c r="RL1021" s="19"/>
      <c r="RM1021" s="19"/>
      <c r="RN1021" s="19"/>
      <c r="RO1021" s="19"/>
      <c r="RP1021" s="19"/>
      <c r="RQ1021" s="19"/>
      <c r="RR1021" s="19"/>
      <c r="RS1021" s="19"/>
      <c r="RT1021" s="19"/>
      <c r="RU1021" s="19"/>
      <c r="RV1021" s="19"/>
      <c r="RW1021" s="19"/>
      <c r="RX1021" s="19"/>
      <c r="RY1021" s="19"/>
      <c r="RZ1021" s="19"/>
      <c r="SA1021" s="19"/>
      <c r="SB1021" s="19"/>
      <c r="SC1021" s="19"/>
      <c r="SD1021" s="19"/>
      <c r="SE1021" s="19"/>
      <c r="SF1021" s="19"/>
      <c r="SG1021" s="19"/>
      <c r="SH1021" s="19"/>
      <c r="SI1021" s="19"/>
      <c r="SJ1021" s="19"/>
      <c r="SK1021" s="19"/>
      <c r="SL1021" s="19"/>
      <c r="SM1021" s="19"/>
      <c r="SN1021" s="19"/>
      <c r="SO1021" s="19"/>
      <c r="SP1021" s="19"/>
      <c r="SQ1021" s="19"/>
      <c r="SR1021" s="19"/>
      <c r="SS1021" s="19"/>
      <c r="ST1021" s="19"/>
      <c r="SU1021" s="19"/>
      <c r="SV1021" s="19"/>
      <c r="SW1021" s="19"/>
      <c r="SX1021" s="19"/>
      <c r="SY1021" s="19"/>
      <c r="SZ1021" s="19"/>
      <c r="TA1021" s="19"/>
      <c r="TB1021" s="19"/>
      <c r="TC1021" s="19"/>
      <c r="TD1021" s="19"/>
      <c r="TE1021" s="19"/>
      <c r="TF1021" s="19"/>
      <c r="TG1021" s="19"/>
      <c r="TH1021" s="19"/>
      <c r="TI1021" s="19"/>
      <c r="TJ1021" s="19"/>
      <c r="TK1021" s="19"/>
      <c r="TL1021" s="19"/>
      <c r="TM1021" s="19"/>
      <c r="TN1021" s="19"/>
      <c r="TO1021" s="19"/>
      <c r="TP1021" s="19"/>
      <c r="TQ1021" s="19"/>
      <c r="TR1021" s="19"/>
      <c r="TS1021" s="19"/>
      <c r="TT1021" s="19"/>
      <c r="TU1021" s="19"/>
      <c r="TV1021" s="19"/>
      <c r="TW1021" s="19"/>
      <c r="TX1021" s="19"/>
      <c r="TY1021" s="19"/>
      <c r="TZ1021" s="19"/>
      <c r="UA1021" s="19"/>
      <c r="UB1021" s="19"/>
      <c r="UC1021" s="19"/>
      <c r="UD1021" s="19"/>
      <c r="UE1021" s="19"/>
      <c r="UF1021" s="19"/>
      <c r="UG1021" s="19"/>
      <c r="UH1021" s="19"/>
      <c r="UI1021" s="19"/>
      <c r="UJ1021" s="19"/>
      <c r="UK1021" s="19"/>
      <c r="UL1021" s="19"/>
      <c r="UM1021" s="19"/>
      <c r="UN1021" s="19"/>
      <c r="UO1021" s="19"/>
      <c r="UP1021" s="19"/>
      <c r="UQ1021" s="19"/>
      <c r="UR1021" s="19"/>
      <c r="US1021" s="19"/>
      <c r="UT1021" s="19"/>
      <c r="UU1021" s="19"/>
      <c r="UV1021" s="19"/>
      <c r="UW1021" s="19"/>
      <c r="UX1021" s="19"/>
      <c r="UY1021" s="19"/>
      <c r="UZ1021" s="19"/>
      <c r="VA1021" s="19"/>
      <c r="VB1021" s="19"/>
      <c r="VC1021" s="19"/>
      <c r="VD1021" s="19"/>
      <c r="VE1021" s="19"/>
      <c r="VF1021" s="19"/>
      <c r="VG1021" s="19"/>
      <c r="VH1021" s="19"/>
      <c r="VI1021" s="19"/>
      <c r="VJ1021" s="19"/>
      <c r="VK1021" s="19"/>
      <c r="VL1021" s="19"/>
      <c r="VM1021" s="19"/>
      <c r="VN1021" s="19"/>
      <c r="VO1021" s="19"/>
      <c r="VP1021" s="19"/>
      <c r="VQ1021" s="19"/>
      <c r="VR1021" s="19"/>
      <c r="VS1021" s="19"/>
      <c r="VT1021" s="19"/>
      <c r="VU1021" s="19"/>
      <c r="VV1021" s="19"/>
      <c r="VW1021" s="19"/>
      <c r="VX1021" s="19"/>
      <c r="VY1021" s="19"/>
      <c r="VZ1021" s="19"/>
      <c r="WA1021" s="19"/>
      <c r="WB1021" s="19"/>
      <c r="WC1021" s="19"/>
      <c r="WD1021" s="19"/>
      <c r="WE1021" s="19"/>
      <c r="WF1021" s="19"/>
      <c r="WG1021" s="19"/>
      <c r="WH1021" s="19"/>
      <c r="WI1021" s="19"/>
      <c r="WJ1021" s="19"/>
      <c r="WK1021" s="19"/>
      <c r="WL1021" s="19"/>
      <c r="WM1021" s="19"/>
      <c r="WN1021" s="19"/>
      <c r="WO1021" s="19"/>
      <c r="WP1021" s="19"/>
      <c r="WQ1021" s="19"/>
      <c r="WR1021" s="19"/>
      <c r="WS1021" s="19"/>
      <c r="WT1021" s="19"/>
      <c r="WU1021" s="19"/>
      <c r="WV1021" s="19"/>
      <c r="WW1021" s="19"/>
      <c r="WX1021" s="19"/>
      <c r="WY1021" s="19"/>
    </row>
    <row r="1022" spans="1:623" s="17" customFormat="1" hidden="1" x14ac:dyDescent="0.2">
      <c r="A1022" s="16"/>
      <c r="I1022" s="18"/>
      <c r="J1022" s="18"/>
      <c r="N1022" s="16"/>
      <c r="S1022" s="19"/>
      <c r="T1022" s="19"/>
      <c r="U1022" s="19"/>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c r="BW1022" s="19"/>
      <c r="BX1022" s="19"/>
      <c r="BY1022" s="19"/>
      <c r="BZ1022" s="19"/>
      <c r="CA1022" s="19"/>
      <c r="CB1022" s="19"/>
      <c r="CC1022" s="19"/>
      <c r="CD1022" s="19"/>
      <c r="CE1022" s="19"/>
      <c r="CF1022" s="19"/>
      <c r="CG1022" s="19"/>
      <c r="CH1022" s="19"/>
      <c r="CI1022" s="19"/>
      <c r="CJ1022" s="19"/>
      <c r="CK1022" s="19"/>
      <c r="CL1022" s="19"/>
      <c r="CM1022" s="19"/>
      <c r="CN1022" s="19"/>
      <c r="CO1022" s="19"/>
      <c r="CP1022" s="19"/>
      <c r="CQ1022" s="19"/>
      <c r="CR1022" s="19"/>
      <c r="CS1022" s="19"/>
      <c r="CT1022" s="19"/>
      <c r="CU1022" s="19"/>
      <c r="CV1022" s="19"/>
      <c r="CW1022" s="19"/>
      <c r="CX1022" s="19"/>
      <c r="CY1022" s="19"/>
      <c r="CZ1022" s="19"/>
      <c r="DA1022" s="19"/>
      <c r="DB1022" s="19"/>
      <c r="DC1022" s="19"/>
      <c r="DD1022" s="19"/>
      <c r="DE1022" s="19"/>
      <c r="DF1022" s="19"/>
      <c r="DG1022" s="19"/>
      <c r="DH1022" s="19"/>
      <c r="DI1022" s="19"/>
      <c r="DJ1022" s="19"/>
      <c r="DK1022" s="19"/>
      <c r="DL1022" s="19"/>
      <c r="DM1022" s="19"/>
      <c r="DN1022" s="19"/>
      <c r="DO1022" s="19"/>
      <c r="DP1022" s="19"/>
      <c r="DQ1022" s="19"/>
      <c r="DR1022" s="19"/>
      <c r="DS1022" s="19"/>
      <c r="DT1022" s="19"/>
      <c r="DU1022" s="19"/>
      <c r="DV1022" s="19"/>
      <c r="DW1022" s="19"/>
      <c r="DX1022" s="19"/>
      <c r="DY1022" s="19"/>
      <c r="DZ1022" s="19"/>
      <c r="EA1022" s="19"/>
      <c r="EB1022" s="19"/>
      <c r="EC1022" s="19"/>
      <c r="ED1022" s="19"/>
      <c r="EE1022" s="19"/>
      <c r="EF1022" s="19"/>
      <c r="EG1022" s="19"/>
      <c r="EH1022" s="19"/>
      <c r="EI1022" s="19"/>
      <c r="EJ1022" s="19"/>
      <c r="EK1022" s="19"/>
      <c r="EL1022" s="19"/>
      <c r="EM1022" s="19"/>
      <c r="EN1022" s="19"/>
      <c r="EO1022" s="19"/>
      <c r="EP1022" s="19"/>
      <c r="EQ1022" s="19"/>
      <c r="ER1022" s="19"/>
      <c r="ES1022" s="19"/>
      <c r="ET1022" s="19"/>
      <c r="EU1022" s="19"/>
      <c r="EV1022" s="19"/>
      <c r="EW1022" s="19"/>
      <c r="EX1022" s="19"/>
      <c r="EY1022" s="19"/>
      <c r="EZ1022" s="19"/>
      <c r="FA1022" s="19"/>
      <c r="FB1022" s="19"/>
      <c r="FC1022" s="19"/>
      <c r="FD1022" s="19"/>
      <c r="FE1022" s="19"/>
      <c r="FF1022" s="19"/>
      <c r="FG1022" s="19"/>
      <c r="FH1022" s="19"/>
      <c r="FI1022" s="19"/>
      <c r="FJ1022" s="19"/>
      <c r="FK1022" s="19"/>
      <c r="FL1022" s="19"/>
      <c r="FM1022" s="19"/>
      <c r="FN1022" s="19"/>
      <c r="FO1022" s="19"/>
      <c r="FP1022" s="19"/>
      <c r="FQ1022" s="19"/>
      <c r="FR1022" s="19"/>
      <c r="FS1022" s="19"/>
      <c r="FT1022" s="19"/>
      <c r="FU1022" s="19"/>
      <c r="FV1022" s="19"/>
      <c r="FW1022" s="19"/>
      <c r="FX1022" s="19"/>
      <c r="FY1022" s="19"/>
      <c r="FZ1022" s="19"/>
      <c r="GA1022" s="19"/>
      <c r="GB1022" s="19"/>
      <c r="GC1022" s="19"/>
      <c r="GD1022" s="19"/>
      <c r="GE1022" s="19"/>
      <c r="GF1022" s="19"/>
      <c r="GG1022" s="19"/>
      <c r="GH1022" s="19"/>
      <c r="GI1022" s="19"/>
      <c r="GJ1022" s="19"/>
      <c r="GK1022" s="19"/>
      <c r="GL1022" s="19"/>
      <c r="GM1022" s="19"/>
      <c r="GN1022" s="19"/>
      <c r="GO1022" s="19"/>
      <c r="GP1022" s="19"/>
      <c r="GQ1022" s="19"/>
      <c r="GR1022" s="19"/>
      <c r="GS1022" s="19"/>
      <c r="GT1022" s="19"/>
      <c r="GU1022" s="19"/>
      <c r="GV1022" s="19"/>
      <c r="GW1022" s="19"/>
      <c r="GX1022" s="19"/>
      <c r="GY1022" s="19"/>
      <c r="GZ1022" s="19"/>
      <c r="HA1022" s="19"/>
      <c r="HB1022" s="19"/>
      <c r="HC1022" s="19"/>
      <c r="HD1022" s="19"/>
      <c r="HE1022" s="19"/>
      <c r="HF1022" s="19"/>
      <c r="HG1022" s="19"/>
      <c r="HH1022" s="19"/>
      <c r="HI1022" s="19"/>
      <c r="HJ1022" s="19"/>
      <c r="HK1022" s="19"/>
      <c r="HL1022" s="19"/>
      <c r="HM1022" s="19"/>
      <c r="HN1022" s="19"/>
      <c r="HO1022" s="19"/>
      <c r="HP1022" s="19"/>
      <c r="HQ1022" s="19"/>
      <c r="HR1022" s="19"/>
      <c r="HS1022" s="19"/>
      <c r="HT1022" s="19"/>
      <c r="HU1022" s="19"/>
      <c r="HV1022" s="19"/>
      <c r="HW1022" s="19"/>
      <c r="HX1022" s="19"/>
      <c r="HY1022" s="19"/>
      <c r="HZ1022" s="19"/>
      <c r="IA1022" s="19"/>
      <c r="IB1022" s="19"/>
      <c r="IC1022" s="19"/>
      <c r="ID1022" s="19"/>
      <c r="IE1022" s="19"/>
      <c r="IF1022" s="19"/>
      <c r="IG1022" s="19"/>
      <c r="IH1022" s="19"/>
      <c r="II1022" s="19"/>
      <c r="IJ1022" s="19"/>
      <c r="IK1022" s="19"/>
      <c r="IL1022" s="19"/>
      <c r="IM1022" s="19"/>
      <c r="IN1022" s="19"/>
      <c r="IO1022" s="19"/>
      <c r="IP1022" s="19"/>
      <c r="IQ1022" s="19"/>
      <c r="IR1022" s="19"/>
      <c r="IS1022" s="19"/>
      <c r="IT1022" s="19"/>
      <c r="IU1022" s="19"/>
      <c r="IV1022" s="19"/>
      <c r="IW1022" s="19"/>
      <c r="IX1022" s="19"/>
      <c r="IY1022" s="19"/>
      <c r="IZ1022" s="19"/>
      <c r="JA1022" s="19"/>
      <c r="JB1022" s="19"/>
      <c r="JC1022" s="19"/>
      <c r="JD1022" s="19"/>
      <c r="JE1022" s="19"/>
      <c r="JF1022" s="19"/>
      <c r="JG1022" s="19"/>
      <c r="JH1022" s="19"/>
      <c r="JI1022" s="19"/>
      <c r="JJ1022" s="19"/>
      <c r="JK1022" s="19"/>
      <c r="JL1022" s="19"/>
      <c r="JM1022" s="19"/>
      <c r="JN1022" s="19"/>
      <c r="JO1022" s="19"/>
      <c r="JP1022" s="19"/>
      <c r="JQ1022" s="19"/>
      <c r="JR1022" s="19"/>
      <c r="JS1022" s="19"/>
      <c r="JT1022" s="19"/>
      <c r="JU1022" s="19"/>
      <c r="JV1022" s="19"/>
      <c r="JW1022" s="19"/>
      <c r="JX1022" s="19"/>
      <c r="JY1022" s="19"/>
      <c r="JZ1022" s="19"/>
      <c r="KA1022" s="19"/>
      <c r="KB1022" s="19"/>
      <c r="KC1022" s="19"/>
      <c r="KD1022" s="19"/>
      <c r="KE1022" s="19"/>
      <c r="KF1022" s="19"/>
      <c r="KG1022" s="19"/>
      <c r="KH1022" s="19"/>
      <c r="KI1022" s="19"/>
      <c r="KJ1022" s="19"/>
      <c r="KK1022" s="19"/>
      <c r="KL1022" s="19"/>
      <c r="KM1022" s="19"/>
      <c r="KN1022" s="19"/>
      <c r="KO1022" s="19"/>
      <c r="KP1022" s="19"/>
      <c r="KQ1022" s="19"/>
      <c r="KR1022" s="19"/>
      <c r="KS1022" s="19"/>
      <c r="KT1022" s="19"/>
      <c r="KU1022" s="19"/>
      <c r="KV1022" s="19"/>
      <c r="KW1022" s="19"/>
      <c r="KX1022" s="19"/>
      <c r="KY1022" s="19"/>
      <c r="KZ1022" s="19"/>
      <c r="LA1022" s="19"/>
      <c r="LB1022" s="19"/>
      <c r="LC1022" s="19"/>
      <c r="LD1022" s="19"/>
      <c r="LE1022" s="19"/>
      <c r="LF1022" s="19"/>
      <c r="LG1022" s="19"/>
      <c r="LH1022" s="19"/>
      <c r="LI1022" s="19"/>
      <c r="LJ1022" s="19"/>
      <c r="LK1022" s="19"/>
      <c r="LL1022" s="19"/>
      <c r="LM1022" s="19"/>
      <c r="LN1022" s="19"/>
      <c r="LO1022" s="19"/>
      <c r="LP1022" s="19"/>
      <c r="LQ1022" s="19"/>
      <c r="LR1022" s="19"/>
      <c r="LS1022" s="19"/>
      <c r="LT1022" s="19"/>
      <c r="LU1022" s="19"/>
      <c r="LV1022" s="19"/>
      <c r="LW1022" s="19"/>
      <c r="LX1022" s="19"/>
      <c r="LY1022" s="19"/>
      <c r="LZ1022" s="19"/>
      <c r="MA1022" s="19"/>
      <c r="MB1022" s="19"/>
      <c r="MC1022" s="19"/>
      <c r="MD1022" s="19"/>
      <c r="ME1022" s="19"/>
      <c r="MF1022" s="19"/>
      <c r="MG1022" s="19"/>
      <c r="MH1022" s="19"/>
      <c r="MI1022" s="19"/>
      <c r="MJ1022" s="19"/>
      <c r="MK1022" s="19"/>
      <c r="ML1022" s="19"/>
      <c r="MM1022" s="19"/>
      <c r="MN1022" s="19"/>
      <c r="MO1022" s="19"/>
      <c r="MP1022" s="19"/>
      <c r="MQ1022" s="19"/>
      <c r="MR1022" s="19"/>
      <c r="MS1022" s="19"/>
      <c r="MT1022" s="19"/>
      <c r="MU1022" s="19"/>
      <c r="MV1022" s="19"/>
      <c r="MW1022" s="19"/>
      <c r="MX1022" s="19"/>
      <c r="MY1022" s="19"/>
      <c r="MZ1022" s="19"/>
      <c r="NA1022" s="19"/>
      <c r="NB1022" s="19"/>
      <c r="NC1022" s="19"/>
      <c r="ND1022" s="19"/>
      <c r="NE1022" s="19"/>
      <c r="NF1022" s="19"/>
      <c r="NG1022" s="19"/>
      <c r="NH1022" s="19"/>
      <c r="NI1022" s="19"/>
      <c r="NJ1022" s="19"/>
      <c r="NK1022" s="19"/>
      <c r="NL1022" s="19"/>
      <c r="NM1022" s="19"/>
      <c r="NN1022" s="19"/>
      <c r="NO1022" s="19"/>
      <c r="NP1022" s="19"/>
      <c r="NQ1022" s="19"/>
      <c r="NR1022" s="19"/>
      <c r="NS1022" s="19"/>
      <c r="NT1022" s="19"/>
      <c r="NU1022" s="19"/>
      <c r="NV1022" s="19"/>
      <c r="NW1022" s="19"/>
      <c r="NX1022" s="19"/>
      <c r="NY1022" s="19"/>
      <c r="NZ1022" s="19"/>
      <c r="OA1022" s="19"/>
      <c r="OB1022" s="19"/>
      <c r="OC1022" s="19"/>
      <c r="OD1022" s="19"/>
      <c r="OE1022" s="19"/>
      <c r="OF1022" s="19"/>
      <c r="OG1022" s="19"/>
      <c r="OH1022" s="19"/>
      <c r="OI1022" s="19"/>
      <c r="OJ1022" s="19"/>
      <c r="OK1022" s="19"/>
      <c r="OL1022" s="19"/>
      <c r="OM1022" s="19"/>
      <c r="ON1022" s="19"/>
      <c r="OO1022" s="19"/>
      <c r="OP1022" s="19"/>
      <c r="OQ1022" s="19"/>
      <c r="OR1022" s="19"/>
      <c r="OS1022" s="19"/>
      <c r="OT1022" s="19"/>
      <c r="OU1022" s="19"/>
      <c r="OV1022" s="19"/>
      <c r="OW1022" s="19"/>
      <c r="OX1022" s="19"/>
      <c r="OY1022" s="19"/>
      <c r="OZ1022" s="19"/>
      <c r="PA1022" s="19"/>
      <c r="PB1022" s="19"/>
      <c r="PC1022" s="19"/>
      <c r="PD1022" s="19"/>
      <c r="PE1022" s="19"/>
      <c r="PF1022" s="19"/>
      <c r="PG1022" s="19"/>
      <c r="PH1022" s="19"/>
      <c r="PI1022" s="19"/>
      <c r="PJ1022" s="19"/>
      <c r="PK1022" s="19"/>
      <c r="PL1022" s="19"/>
      <c r="PM1022" s="19"/>
      <c r="PN1022" s="19"/>
      <c r="PO1022" s="19"/>
      <c r="PP1022" s="19"/>
      <c r="PQ1022" s="19"/>
      <c r="PR1022" s="19"/>
      <c r="PS1022" s="19"/>
      <c r="PT1022" s="19"/>
      <c r="PU1022" s="19"/>
      <c r="PV1022" s="19"/>
      <c r="PW1022" s="19"/>
      <c r="PX1022" s="19"/>
      <c r="PY1022" s="19"/>
      <c r="PZ1022" s="19"/>
      <c r="QA1022" s="19"/>
      <c r="QB1022" s="19"/>
      <c r="QC1022" s="19"/>
      <c r="QD1022" s="19"/>
      <c r="QE1022" s="19"/>
      <c r="QF1022" s="19"/>
      <c r="QG1022" s="19"/>
      <c r="QH1022" s="19"/>
      <c r="QI1022" s="19"/>
      <c r="QJ1022" s="19"/>
      <c r="QK1022" s="19"/>
      <c r="QL1022" s="19"/>
      <c r="QM1022" s="19"/>
      <c r="QN1022" s="19"/>
      <c r="QO1022" s="19"/>
      <c r="QP1022" s="19"/>
      <c r="QQ1022" s="19"/>
      <c r="QR1022" s="19"/>
      <c r="QS1022" s="19"/>
      <c r="QT1022" s="19"/>
      <c r="QU1022" s="19"/>
      <c r="QV1022" s="19"/>
      <c r="QW1022" s="19"/>
      <c r="QX1022" s="19"/>
      <c r="QY1022" s="19"/>
      <c r="QZ1022" s="19"/>
      <c r="RA1022" s="19"/>
      <c r="RB1022" s="19"/>
      <c r="RC1022" s="19"/>
      <c r="RD1022" s="19"/>
      <c r="RE1022" s="19"/>
      <c r="RF1022" s="19"/>
      <c r="RG1022" s="19"/>
      <c r="RH1022" s="19"/>
      <c r="RI1022" s="19"/>
      <c r="RJ1022" s="19"/>
      <c r="RK1022" s="19"/>
      <c r="RL1022" s="19"/>
      <c r="RM1022" s="19"/>
      <c r="RN1022" s="19"/>
      <c r="RO1022" s="19"/>
      <c r="RP1022" s="19"/>
      <c r="RQ1022" s="19"/>
      <c r="RR1022" s="19"/>
      <c r="RS1022" s="19"/>
      <c r="RT1022" s="19"/>
      <c r="RU1022" s="19"/>
      <c r="RV1022" s="19"/>
      <c r="RW1022" s="19"/>
      <c r="RX1022" s="19"/>
      <c r="RY1022" s="19"/>
      <c r="RZ1022" s="19"/>
      <c r="SA1022" s="19"/>
      <c r="SB1022" s="19"/>
      <c r="SC1022" s="19"/>
      <c r="SD1022" s="19"/>
      <c r="SE1022" s="19"/>
      <c r="SF1022" s="19"/>
      <c r="SG1022" s="19"/>
      <c r="SH1022" s="19"/>
      <c r="SI1022" s="19"/>
      <c r="SJ1022" s="19"/>
      <c r="SK1022" s="19"/>
      <c r="SL1022" s="19"/>
      <c r="SM1022" s="19"/>
      <c r="SN1022" s="19"/>
      <c r="SO1022" s="19"/>
      <c r="SP1022" s="19"/>
      <c r="SQ1022" s="19"/>
      <c r="SR1022" s="19"/>
      <c r="SS1022" s="19"/>
      <c r="ST1022" s="19"/>
      <c r="SU1022" s="19"/>
      <c r="SV1022" s="19"/>
      <c r="SW1022" s="19"/>
      <c r="SX1022" s="19"/>
      <c r="SY1022" s="19"/>
      <c r="SZ1022" s="19"/>
      <c r="TA1022" s="19"/>
      <c r="TB1022" s="19"/>
      <c r="TC1022" s="19"/>
      <c r="TD1022" s="19"/>
      <c r="TE1022" s="19"/>
      <c r="TF1022" s="19"/>
      <c r="TG1022" s="19"/>
      <c r="TH1022" s="19"/>
      <c r="TI1022" s="19"/>
      <c r="TJ1022" s="19"/>
      <c r="TK1022" s="19"/>
      <c r="TL1022" s="19"/>
      <c r="TM1022" s="19"/>
      <c r="TN1022" s="19"/>
      <c r="TO1022" s="19"/>
      <c r="TP1022" s="19"/>
      <c r="TQ1022" s="19"/>
      <c r="TR1022" s="19"/>
      <c r="TS1022" s="19"/>
      <c r="TT1022" s="19"/>
      <c r="TU1022" s="19"/>
      <c r="TV1022" s="19"/>
      <c r="TW1022" s="19"/>
      <c r="TX1022" s="19"/>
      <c r="TY1022" s="19"/>
      <c r="TZ1022" s="19"/>
      <c r="UA1022" s="19"/>
      <c r="UB1022" s="19"/>
      <c r="UC1022" s="19"/>
      <c r="UD1022" s="19"/>
      <c r="UE1022" s="19"/>
      <c r="UF1022" s="19"/>
      <c r="UG1022" s="19"/>
      <c r="UH1022" s="19"/>
      <c r="UI1022" s="19"/>
      <c r="UJ1022" s="19"/>
      <c r="UK1022" s="19"/>
      <c r="UL1022" s="19"/>
      <c r="UM1022" s="19"/>
      <c r="UN1022" s="19"/>
      <c r="UO1022" s="19"/>
      <c r="UP1022" s="19"/>
      <c r="UQ1022" s="19"/>
      <c r="UR1022" s="19"/>
      <c r="US1022" s="19"/>
      <c r="UT1022" s="19"/>
      <c r="UU1022" s="19"/>
      <c r="UV1022" s="19"/>
      <c r="UW1022" s="19"/>
      <c r="UX1022" s="19"/>
      <c r="UY1022" s="19"/>
      <c r="UZ1022" s="19"/>
      <c r="VA1022" s="19"/>
      <c r="VB1022" s="19"/>
      <c r="VC1022" s="19"/>
      <c r="VD1022" s="19"/>
      <c r="VE1022" s="19"/>
      <c r="VF1022" s="19"/>
      <c r="VG1022" s="19"/>
      <c r="VH1022" s="19"/>
      <c r="VI1022" s="19"/>
      <c r="VJ1022" s="19"/>
      <c r="VK1022" s="19"/>
      <c r="VL1022" s="19"/>
      <c r="VM1022" s="19"/>
      <c r="VN1022" s="19"/>
      <c r="VO1022" s="19"/>
      <c r="VP1022" s="19"/>
      <c r="VQ1022" s="19"/>
      <c r="VR1022" s="19"/>
      <c r="VS1022" s="19"/>
      <c r="VT1022" s="19"/>
      <c r="VU1022" s="19"/>
      <c r="VV1022" s="19"/>
      <c r="VW1022" s="19"/>
      <c r="VX1022" s="19"/>
      <c r="VY1022" s="19"/>
      <c r="VZ1022" s="19"/>
      <c r="WA1022" s="19"/>
      <c r="WB1022" s="19"/>
      <c r="WC1022" s="19"/>
      <c r="WD1022" s="19"/>
      <c r="WE1022" s="19"/>
      <c r="WF1022" s="19"/>
      <c r="WG1022" s="19"/>
      <c r="WH1022" s="19"/>
      <c r="WI1022" s="19"/>
      <c r="WJ1022" s="19"/>
      <c r="WK1022" s="19"/>
      <c r="WL1022" s="19"/>
      <c r="WM1022" s="19"/>
      <c r="WN1022" s="19"/>
      <c r="WO1022" s="19"/>
      <c r="WP1022" s="19"/>
      <c r="WQ1022" s="19"/>
      <c r="WR1022" s="19"/>
      <c r="WS1022" s="19"/>
      <c r="WT1022" s="19"/>
      <c r="WU1022" s="19"/>
      <c r="WV1022" s="19"/>
      <c r="WW1022" s="19"/>
      <c r="WX1022" s="19"/>
      <c r="WY1022" s="19"/>
    </row>
    <row r="1023" spans="1:623" s="17" customFormat="1" hidden="1" x14ac:dyDescent="0.2">
      <c r="A1023" s="16"/>
      <c r="I1023" s="18"/>
      <c r="J1023" s="18"/>
      <c r="N1023" s="16"/>
      <c r="S1023" s="19"/>
      <c r="T1023" s="19"/>
      <c r="U1023" s="19"/>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c r="BW1023" s="19"/>
      <c r="BX1023" s="19"/>
      <c r="BY1023" s="19"/>
      <c r="BZ1023" s="19"/>
      <c r="CA1023" s="19"/>
      <c r="CB1023" s="19"/>
      <c r="CC1023" s="19"/>
      <c r="CD1023" s="19"/>
      <c r="CE1023" s="19"/>
      <c r="CF1023" s="19"/>
      <c r="CG1023" s="19"/>
      <c r="CH1023" s="19"/>
      <c r="CI1023" s="19"/>
      <c r="CJ1023" s="19"/>
      <c r="CK1023" s="19"/>
      <c r="CL1023" s="19"/>
      <c r="CM1023" s="19"/>
      <c r="CN1023" s="19"/>
      <c r="CO1023" s="19"/>
      <c r="CP1023" s="19"/>
      <c r="CQ1023" s="19"/>
      <c r="CR1023" s="19"/>
      <c r="CS1023" s="19"/>
      <c r="CT1023" s="19"/>
      <c r="CU1023" s="19"/>
      <c r="CV1023" s="19"/>
      <c r="CW1023" s="19"/>
      <c r="CX1023" s="19"/>
      <c r="CY1023" s="19"/>
      <c r="CZ1023" s="19"/>
      <c r="DA1023" s="19"/>
      <c r="DB1023" s="19"/>
      <c r="DC1023" s="19"/>
      <c r="DD1023" s="19"/>
      <c r="DE1023" s="19"/>
      <c r="DF1023" s="19"/>
      <c r="DG1023" s="19"/>
      <c r="DH1023" s="19"/>
      <c r="DI1023" s="19"/>
      <c r="DJ1023" s="19"/>
      <c r="DK1023" s="19"/>
      <c r="DL1023" s="19"/>
      <c r="DM1023" s="19"/>
      <c r="DN1023" s="19"/>
      <c r="DO1023" s="19"/>
      <c r="DP1023" s="19"/>
      <c r="DQ1023" s="19"/>
      <c r="DR1023" s="19"/>
      <c r="DS1023" s="19"/>
      <c r="DT1023" s="19"/>
      <c r="DU1023" s="19"/>
      <c r="DV1023" s="19"/>
      <c r="DW1023" s="19"/>
      <c r="DX1023" s="19"/>
      <c r="DY1023" s="19"/>
      <c r="DZ1023" s="19"/>
      <c r="EA1023" s="19"/>
      <c r="EB1023" s="19"/>
      <c r="EC1023" s="19"/>
      <c r="ED1023" s="19"/>
      <c r="EE1023" s="19"/>
      <c r="EF1023" s="19"/>
      <c r="EG1023" s="19"/>
      <c r="EH1023" s="19"/>
      <c r="EI1023" s="19"/>
      <c r="EJ1023" s="19"/>
      <c r="EK1023" s="19"/>
      <c r="EL1023" s="19"/>
      <c r="EM1023" s="19"/>
      <c r="EN1023" s="19"/>
      <c r="EO1023" s="19"/>
      <c r="EP1023" s="19"/>
      <c r="EQ1023" s="19"/>
      <c r="ER1023" s="19"/>
      <c r="ES1023" s="19"/>
      <c r="ET1023" s="19"/>
      <c r="EU1023" s="19"/>
      <c r="EV1023" s="19"/>
      <c r="EW1023" s="19"/>
      <c r="EX1023" s="19"/>
      <c r="EY1023" s="19"/>
      <c r="EZ1023" s="19"/>
      <c r="FA1023" s="19"/>
      <c r="FB1023" s="19"/>
      <c r="FC1023" s="19"/>
      <c r="FD1023" s="19"/>
      <c r="FE1023" s="19"/>
      <c r="FF1023" s="19"/>
      <c r="FG1023" s="19"/>
      <c r="FH1023" s="19"/>
      <c r="FI1023" s="19"/>
      <c r="FJ1023" s="19"/>
      <c r="FK1023" s="19"/>
      <c r="FL1023" s="19"/>
      <c r="FM1023" s="19"/>
      <c r="FN1023" s="19"/>
      <c r="FO1023" s="19"/>
      <c r="FP1023" s="19"/>
      <c r="FQ1023" s="19"/>
      <c r="FR1023" s="19"/>
      <c r="FS1023" s="19"/>
      <c r="FT1023" s="19"/>
      <c r="FU1023" s="19"/>
      <c r="FV1023" s="19"/>
      <c r="FW1023" s="19"/>
      <c r="FX1023" s="19"/>
      <c r="FY1023" s="19"/>
      <c r="FZ1023" s="19"/>
      <c r="GA1023" s="19"/>
      <c r="GB1023" s="19"/>
      <c r="GC1023" s="19"/>
      <c r="GD1023" s="19"/>
      <c r="GE1023" s="19"/>
      <c r="GF1023" s="19"/>
      <c r="GG1023" s="19"/>
      <c r="GH1023" s="19"/>
      <c r="GI1023" s="19"/>
      <c r="GJ1023" s="19"/>
      <c r="GK1023" s="19"/>
      <c r="GL1023" s="19"/>
      <c r="GM1023" s="19"/>
      <c r="GN1023" s="19"/>
      <c r="GO1023" s="19"/>
      <c r="GP1023" s="19"/>
      <c r="GQ1023" s="19"/>
      <c r="GR1023" s="19"/>
      <c r="GS1023" s="19"/>
      <c r="GT1023" s="19"/>
      <c r="GU1023" s="19"/>
      <c r="GV1023" s="19"/>
      <c r="GW1023" s="19"/>
      <c r="GX1023" s="19"/>
      <c r="GY1023" s="19"/>
      <c r="GZ1023" s="19"/>
      <c r="HA1023" s="19"/>
      <c r="HB1023" s="19"/>
      <c r="HC1023" s="19"/>
      <c r="HD1023" s="19"/>
      <c r="HE1023" s="19"/>
      <c r="HF1023" s="19"/>
      <c r="HG1023" s="19"/>
      <c r="HH1023" s="19"/>
      <c r="HI1023" s="19"/>
      <c r="HJ1023" s="19"/>
      <c r="HK1023" s="19"/>
      <c r="HL1023" s="19"/>
      <c r="HM1023" s="19"/>
      <c r="HN1023" s="19"/>
      <c r="HO1023" s="19"/>
      <c r="HP1023" s="19"/>
      <c r="HQ1023" s="19"/>
      <c r="HR1023" s="19"/>
      <c r="HS1023" s="19"/>
      <c r="HT1023" s="19"/>
      <c r="HU1023" s="19"/>
      <c r="HV1023" s="19"/>
      <c r="HW1023" s="19"/>
      <c r="HX1023" s="19"/>
      <c r="HY1023" s="19"/>
      <c r="HZ1023" s="19"/>
      <c r="IA1023" s="19"/>
      <c r="IB1023" s="19"/>
      <c r="IC1023" s="19"/>
      <c r="ID1023" s="19"/>
      <c r="IE1023" s="19"/>
      <c r="IF1023" s="19"/>
      <c r="IG1023" s="19"/>
      <c r="IH1023" s="19"/>
      <c r="II1023" s="19"/>
      <c r="IJ1023" s="19"/>
      <c r="IK1023" s="19"/>
      <c r="IL1023" s="19"/>
      <c r="IM1023" s="19"/>
      <c r="IN1023" s="19"/>
      <c r="IO1023" s="19"/>
      <c r="IP1023" s="19"/>
      <c r="IQ1023" s="19"/>
      <c r="IR1023" s="19"/>
      <c r="IS1023" s="19"/>
      <c r="IT1023" s="19"/>
      <c r="IU1023" s="19"/>
      <c r="IV1023" s="19"/>
      <c r="IW1023" s="19"/>
      <c r="IX1023" s="19"/>
      <c r="IY1023" s="19"/>
      <c r="IZ1023" s="19"/>
      <c r="JA1023" s="19"/>
      <c r="JB1023" s="19"/>
      <c r="JC1023" s="19"/>
      <c r="JD1023" s="19"/>
      <c r="JE1023" s="19"/>
      <c r="JF1023" s="19"/>
      <c r="JG1023" s="19"/>
      <c r="JH1023" s="19"/>
      <c r="JI1023" s="19"/>
      <c r="JJ1023" s="19"/>
      <c r="JK1023" s="19"/>
      <c r="JL1023" s="19"/>
      <c r="JM1023" s="19"/>
      <c r="JN1023" s="19"/>
      <c r="JO1023" s="19"/>
      <c r="JP1023" s="19"/>
      <c r="JQ1023" s="19"/>
      <c r="JR1023" s="19"/>
      <c r="JS1023" s="19"/>
      <c r="JT1023" s="19"/>
      <c r="JU1023" s="19"/>
      <c r="JV1023" s="19"/>
      <c r="JW1023" s="19"/>
      <c r="JX1023" s="19"/>
      <c r="JY1023" s="19"/>
      <c r="JZ1023" s="19"/>
      <c r="KA1023" s="19"/>
      <c r="KB1023" s="19"/>
      <c r="KC1023" s="19"/>
      <c r="KD1023" s="19"/>
      <c r="KE1023" s="19"/>
      <c r="KF1023" s="19"/>
      <c r="KG1023" s="19"/>
      <c r="KH1023" s="19"/>
      <c r="KI1023" s="19"/>
      <c r="KJ1023" s="19"/>
      <c r="KK1023" s="19"/>
      <c r="KL1023" s="19"/>
      <c r="KM1023" s="19"/>
      <c r="KN1023" s="19"/>
      <c r="KO1023" s="19"/>
      <c r="KP1023" s="19"/>
      <c r="KQ1023" s="19"/>
      <c r="KR1023" s="19"/>
      <c r="KS1023" s="19"/>
      <c r="KT1023" s="19"/>
      <c r="KU1023" s="19"/>
      <c r="KV1023" s="19"/>
      <c r="KW1023" s="19"/>
      <c r="KX1023" s="19"/>
      <c r="KY1023" s="19"/>
      <c r="KZ1023" s="19"/>
      <c r="LA1023" s="19"/>
      <c r="LB1023" s="19"/>
      <c r="LC1023" s="19"/>
      <c r="LD1023" s="19"/>
      <c r="LE1023" s="19"/>
      <c r="LF1023" s="19"/>
      <c r="LG1023" s="19"/>
      <c r="LH1023" s="19"/>
      <c r="LI1023" s="19"/>
      <c r="LJ1023" s="19"/>
      <c r="LK1023" s="19"/>
      <c r="LL1023" s="19"/>
      <c r="LM1023" s="19"/>
      <c r="LN1023" s="19"/>
      <c r="LO1023" s="19"/>
      <c r="LP1023" s="19"/>
      <c r="LQ1023" s="19"/>
      <c r="LR1023" s="19"/>
      <c r="LS1023" s="19"/>
      <c r="LT1023" s="19"/>
      <c r="LU1023" s="19"/>
      <c r="LV1023" s="19"/>
      <c r="LW1023" s="19"/>
      <c r="LX1023" s="19"/>
      <c r="LY1023" s="19"/>
      <c r="LZ1023" s="19"/>
      <c r="MA1023" s="19"/>
      <c r="MB1023" s="19"/>
      <c r="MC1023" s="19"/>
      <c r="MD1023" s="19"/>
      <c r="ME1023" s="19"/>
      <c r="MF1023" s="19"/>
      <c r="MG1023" s="19"/>
      <c r="MH1023" s="19"/>
      <c r="MI1023" s="19"/>
      <c r="MJ1023" s="19"/>
      <c r="MK1023" s="19"/>
      <c r="ML1023" s="19"/>
      <c r="MM1023" s="19"/>
      <c r="MN1023" s="19"/>
      <c r="MO1023" s="19"/>
      <c r="MP1023" s="19"/>
      <c r="MQ1023" s="19"/>
      <c r="MR1023" s="19"/>
      <c r="MS1023" s="19"/>
      <c r="MT1023" s="19"/>
      <c r="MU1023" s="19"/>
      <c r="MV1023" s="19"/>
      <c r="MW1023" s="19"/>
      <c r="MX1023" s="19"/>
      <c r="MY1023" s="19"/>
      <c r="MZ1023" s="19"/>
      <c r="NA1023" s="19"/>
      <c r="NB1023" s="19"/>
      <c r="NC1023" s="19"/>
      <c r="ND1023" s="19"/>
      <c r="NE1023" s="19"/>
      <c r="NF1023" s="19"/>
      <c r="NG1023" s="19"/>
      <c r="NH1023" s="19"/>
      <c r="NI1023" s="19"/>
      <c r="NJ1023" s="19"/>
      <c r="NK1023" s="19"/>
      <c r="NL1023" s="19"/>
      <c r="NM1023" s="19"/>
      <c r="NN1023" s="19"/>
      <c r="NO1023" s="19"/>
      <c r="NP1023" s="19"/>
      <c r="NQ1023" s="19"/>
      <c r="NR1023" s="19"/>
      <c r="NS1023" s="19"/>
      <c r="NT1023" s="19"/>
      <c r="NU1023" s="19"/>
      <c r="NV1023" s="19"/>
      <c r="NW1023" s="19"/>
      <c r="NX1023" s="19"/>
      <c r="NY1023" s="19"/>
      <c r="NZ1023" s="19"/>
      <c r="OA1023" s="19"/>
      <c r="OB1023" s="19"/>
      <c r="OC1023" s="19"/>
      <c r="OD1023" s="19"/>
      <c r="OE1023" s="19"/>
      <c r="OF1023" s="19"/>
      <c r="OG1023" s="19"/>
      <c r="OH1023" s="19"/>
      <c r="OI1023" s="19"/>
      <c r="OJ1023" s="19"/>
      <c r="OK1023" s="19"/>
      <c r="OL1023" s="19"/>
      <c r="OM1023" s="19"/>
      <c r="ON1023" s="19"/>
      <c r="OO1023" s="19"/>
      <c r="OP1023" s="19"/>
      <c r="OQ1023" s="19"/>
      <c r="OR1023" s="19"/>
      <c r="OS1023" s="19"/>
      <c r="OT1023" s="19"/>
      <c r="OU1023" s="19"/>
      <c r="OV1023" s="19"/>
      <c r="OW1023" s="19"/>
      <c r="OX1023" s="19"/>
      <c r="OY1023" s="19"/>
      <c r="OZ1023" s="19"/>
      <c r="PA1023" s="19"/>
      <c r="PB1023" s="19"/>
      <c r="PC1023" s="19"/>
      <c r="PD1023" s="19"/>
      <c r="PE1023" s="19"/>
      <c r="PF1023" s="19"/>
      <c r="PG1023" s="19"/>
      <c r="PH1023" s="19"/>
      <c r="PI1023" s="19"/>
      <c r="PJ1023" s="19"/>
      <c r="PK1023" s="19"/>
      <c r="PL1023" s="19"/>
      <c r="PM1023" s="19"/>
      <c r="PN1023" s="19"/>
      <c r="PO1023" s="19"/>
      <c r="PP1023" s="19"/>
      <c r="PQ1023" s="19"/>
      <c r="PR1023" s="19"/>
      <c r="PS1023" s="19"/>
      <c r="PT1023" s="19"/>
      <c r="PU1023" s="19"/>
      <c r="PV1023" s="19"/>
      <c r="PW1023" s="19"/>
      <c r="PX1023" s="19"/>
      <c r="PY1023" s="19"/>
      <c r="PZ1023" s="19"/>
      <c r="QA1023" s="19"/>
      <c r="QB1023" s="19"/>
      <c r="QC1023" s="19"/>
      <c r="QD1023" s="19"/>
      <c r="QE1023" s="19"/>
      <c r="QF1023" s="19"/>
      <c r="QG1023" s="19"/>
      <c r="QH1023" s="19"/>
      <c r="QI1023" s="19"/>
      <c r="QJ1023" s="19"/>
      <c r="QK1023" s="19"/>
      <c r="QL1023" s="19"/>
      <c r="QM1023" s="19"/>
      <c r="QN1023" s="19"/>
      <c r="QO1023" s="19"/>
      <c r="QP1023" s="19"/>
      <c r="QQ1023" s="19"/>
      <c r="QR1023" s="19"/>
      <c r="QS1023" s="19"/>
      <c r="QT1023" s="19"/>
      <c r="QU1023" s="19"/>
      <c r="QV1023" s="19"/>
      <c r="QW1023" s="19"/>
      <c r="QX1023" s="19"/>
      <c r="QY1023" s="19"/>
      <c r="QZ1023" s="19"/>
      <c r="RA1023" s="19"/>
      <c r="RB1023" s="19"/>
      <c r="RC1023" s="19"/>
      <c r="RD1023" s="19"/>
      <c r="RE1023" s="19"/>
      <c r="RF1023" s="19"/>
      <c r="RG1023" s="19"/>
      <c r="RH1023" s="19"/>
      <c r="RI1023" s="19"/>
      <c r="RJ1023" s="19"/>
      <c r="RK1023" s="19"/>
      <c r="RL1023" s="19"/>
      <c r="RM1023" s="19"/>
      <c r="RN1023" s="19"/>
      <c r="RO1023" s="19"/>
      <c r="RP1023" s="19"/>
      <c r="RQ1023" s="19"/>
      <c r="RR1023" s="19"/>
      <c r="RS1023" s="19"/>
      <c r="RT1023" s="19"/>
      <c r="RU1023" s="19"/>
      <c r="RV1023" s="19"/>
      <c r="RW1023" s="19"/>
      <c r="RX1023" s="19"/>
      <c r="RY1023" s="19"/>
      <c r="RZ1023" s="19"/>
      <c r="SA1023" s="19"/>
      <c r="SB1023" s="19"/>
      <c r="SC1023" s="19"/>
      <c r="SD1023" s="19"/>
      <c r="SE1023" s="19"/>
      <c r="SF1023" s="19"/>
      <c r="SG1023" s="19"/>
      <c r="SH1023" s="19"/>
      <c r="SI1023" s="19"/>
      <c r="SJ1023" s="19"/>
      <c r="SK1023" s="19"/>
      <c r="SL1023" s="19"/>
      <c r="SM1023" s="19"/>
      <c r="SN1023" s="19"/>
      <c r="SO1023" s="19"/>
      <c r="SP1023" s="19"/>
      <c r="SQ1023" s="19"/>
      <c r="SR1023" s="19"/>
      <c r="SS1023" s="19"/>
      <c r="ST1023" s="19"/>
      <c r="SU1023" s="19"/>
      <c r="SV1023" s="19"/>
      <c r="SW1023" s="19"/>
      <c r="SX1023" s="19"/>
      <c r="SY1023" s="19"/>
      <c r="SZ1023" s="19"/>
      <c r="TA1023" s="19"/>
      <c r="TB1023" s="19"/>
      <c r="TC1023" s="19"/>
      <c r="TD1023" s="19"/>
      <c r="TE1023" s="19"/>
      <c r="TF1023" s="19"/>
      <c r="TG1023" s="19"/>
      <c r="TH1023" s="19"/>
      <c r="TI1023" s="19"/>
      <c r="TJ1023" s="19"/>
      <c r="TK1023" s="19"/>
      <c r="TL1023" s="19"/>
      <c r="TM1023" s="19"/>
      <c r="TN1023" s="19"/>
      <c r="TO1023" s="19"/>
      <c r="TP1023" s="19"/>
      <c r="TQ1023" s="19"/>
      <c r="TR1023" s="19"/>
      <c r="TS1023" s="19"/>
      <c r="TT1023" s="19"/>
      <c r="TU1023" s="19"/>
      <c r="TV1023" s="19"/>
      <c r="TW1023" s="19"/>
      <c r="TX1023" s="19"/>
      <c r="TY1023" s="19"/>
      <c r="TZ1023" s="19"/>
      <c r="UA1023" s="19"/>
      <c r="UB1023" s="19"/>
      <c r="UC1023" s="19"/>
      <c r="UD1023" s="19"/>
      <c r="UE1023" s="19"/>
      <c r="UF1023" s="19"/>
      <c r="UG1023" s="19"/>
      <c r="UH1023" s="19"/>
      <c r="UI1023" s="19"/>
      <c r="UJ1023" s="19"/>
      <c r="UK1023" s="19"/>
      <c r="UL1023" s="19"/>
      <c r="UM1023" s="19"/>
      <c r="UN1023" s="19"/>
      <c r="UO1023" s="19"/>
      <c r="UP1023" s="19"/>
      <c r="UQ1023" s="19"/>
      <c r="UR1023" s="19"/>
      <c r="US1023" s="19"/>
      <c r="UT1023" s="19"/>
      <c r="UU1023" s="19"/>
      <c r="UV1023" s="19"/>
      <c r="UW1023" s="19"/>
      <c r="UX1023" s="19"/>
      <c r="UY1023" s="19"/>
      <c r="UZ1023" s="19"/>
      <c r="VA1023" s="19"/>
      <c r="VB1023" s="19"/>
      <c r="VC1023" s="19"/>
      <c r="VD1023" s="19"/>
      <c r="VE1023" s="19"/>
      <c r="VF1023" s="19"/>
      <c r="VG1023" s="19"/>
      <c r="VH1023" s="19"/>
      <c r="VI1023" s="19"/>
      <c r="VJ1023" s="19"/>
      <c r="VK1023" s="19"/>
      <c r="VL1023" s="19"/>
      <c r="VM1023" s="19"/>
      <c r="VN1023" s="19"/>
      <c r="VO1023" s="19"/>
      <c r="VP1023" s="19"/>
      <c r="VQ1023" s="19"/>
      <c r="VR1023" s="19"/>
      <c r="VS1023" s="19"/>
      <c r="VT1023" s="19"/>
      <c r="VU1023" s="19"/>
      <c r="VV1023" s="19"/>
      <c r="VW1023" s="19"/>
      <c r="VX1023" s="19"/>
      <c r="VY1023" s="19"/>
      <c r="VZ1023" s="19"/>
      <c r="WA1023" s="19"/>
      <c r="WB1023" s="19"/>
      <c r="WC1023" s="19"/>
      <c r="WD1023" s="19"/>
      <c r="WE1023" s="19"/>
      <c r="WF1023" s="19"/>
      <c r="WG1023" s="19"/>
      <c r="WH1023" s="19"/>
      <c r="WI1023" s="19"/>
      <c r="WJ1023" s="19"/>
      <c r="WK1023" s="19"/>
      <c r="WL1023" s="19"/>
      <c r="WM1023" s="19"/>
      <c r="WN1023" s="19"/>
      <c r="WO1023" s="19"/>
      <c r="WP1023" s="19"/>
      <c r="WQ1023" s="19"/>
      <c r="WR1023" s="19"/>
      <c r="WS1023" s="19"/>
      <c r="WT1023" s="19"/>
      <c r="WU1023" s="19"/>
      <c r="WV1023" s="19"/>
      <c r="WW1023" s="19"/>
      <c r="WX1023" s="19"/>
      <c r="WY1023" s="19"/>
    </row>
    <row r="1024" spans="1:623" s="17" customFormat="1" hidden="1" x14ac:dyDescent="0.2">
      <c r="A1024" s="16"/>
      <c r="I1024" s="18"/>
      <c r="J1024" s="18"/>
      <c r="N1024" s="16"/>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c r="CV1024" s="19"/>
      <c r="CW1024" s="19"/>
      <c r="CX1024" s="19"/>
      <c r="CY1024" s="19"/>
      <c r="CZ1024" s="19"/>
      <c r="DA1024" s="19"/>
      <c r="DB1024" s="19"/>
      <c r="DC1024" s="19"/>
      <c r="DD1024" s="19"/>
      <c r="DE1024" s="19"/>
      <c r="DF1024" s="19"/>
      <c r="DG1024" s="19"/>
      <c r="DH1024" s="19"/>
      <c r="DI1024" s="19"/>
      <c r="DJ1024" s="19"/>
      <c r="DK1024" s="19"/>
      <c r="DL1024" s="19"/>
      <c r="DM1024" s="19"/>
      <c r="DN1024" s="19"/>
      <c r="DO1024" s="19"/>
      <c r="DP1024" s="19"/>
      <c r="DQ1024" s="19"/>
      <c r="DR1024" s="19"/>
      <c r="DS1024" s="19"/>
      <c r="DT1024" s="19"/>
      <c r="DU1024" s="19"/>
      <c r="DV1024" s="19"/>
      <c r="DW1024" s="19"/>
      <c r="DX1024" s="19"/>
      <c r="DY1024" s="19"/>
      <c r="DZ1024" s="19"/>
      <c r="EA1024" s="19"/>
      <c r="EB1024" s="19"/>
      <c r="EC1024" s="19"/>
      <c r="ED1024" s="19"/>
      <c r="EE1024" s="19"/>
      <c r="EF1024" s="19"/>
      <c r="EG1024" s="19"/>
      <c r="EH1024" s="19"/>
      <c r="EI1024" s="19"/>
      <c r="EJ1024" s="19"/>
      <c r="EK1024" s="19"/>
      <c r="EL1024" s="19"/>
      <c r="EM1024" s="19"/>
      <c r="EN1024" s="19"/>
      <c r="EO1024" s="19"/>
      <c r="EP1024" s="19"/>
      <c r="EQ1024" s="19"/>
      <c r="ER1024" s="19"/>
      <c r="ES1024" s="19"/>
      <c r="ET1024" s="19"/>
      <c r="EU1024" s="19"/>
      <c r="EV1024" s="19"/>
      <c r="EW1024" s="19"/>
      <c r="EX1024" s="19"/>
      <c r="EY1024" s="19"/>
      <c r="EZ1024" s="19"/>
      <c r="FA1024" s="19"/>
      <c r="FB1024" s="19"/>
      <c r="FC1024" s="19"/>
      <c r="FD1024" s="19"/>
      <c r="FE1024" s="19"/>
      <c r="FF1024" s="19"/>
      <c r="FG1024" s="19"/>
      <c r="FH1024" s="19"/>
      <c r="FI1024" s="19"/>
      <c r="FJ1024" s="19"/>
      <c r="FK1024" s="19"/>
      <c r="FL1024" s="19"/>
      <c r="FM1024" s="19"/>
      <c r="FN1024" s="19"/>
      <c r="FO1024" s="19"/>
      <c r="FP1024" s="19"/>
      <c r="FQ1024" s="19"/>
      <c r="FR1024" s="19"/>
      <c r="FS1024" s="19"/>
      <c r="FT1024" s="19"/>
      <c r="FU1024" s="19"/>
      <c r="FV1024" s="19"/>
      <c r="FW1024" s="19"/>
      <c r="FX1024" s="19"/>
      <c r="FY1024" s="19"/>
      <c r="FZ1024" s="19"/>
      <c r="GA1024" s="19"/>
      <c r="GB1024" s="19"/>
      <c r="GC1024" s="19"/>
      <c r="GD1024" s="19"/>
      <c r="GE1024" s="19"/>
      <c r="GF1024" s="19"/>
      <c r="GG1024" s="19"/>
      <c r="GH1024" s="19"/>
      <c r="GI1024" s="19"/>
      <c r="GJ1024" s="19"/>
      <c r="GK1024" s="19"/>
      <c r="GL1024" s="19"/>
      <c r="GM1024" s="19"/>
      <c r="GN1024" s="19"/>
      <c r="GO1024" s="19"/>
      <c r="GP1024" s="19"/>
      <c r="GQ1024" s="19"/>
      <c r="GR1024" s="19"/>
      <c r="GS1024" s="19"/>
      <c r="GT1024" s="19"/>
      <c r="GU1024" s="19"/>
      <c r="GV1024" s="19"/>
      <c r="GW1024" s="19"/>
      <c r="GX1024" s="19"/>
      <c r="GY1024" s="19"/>
      <c r="GZ1024" s="19"/>
      <c r="HA1024" s="19"/>
      <c r="HB1024" s="19"/>
      <c r="HC1024" s="19"/>
      <c r="HD1024" s="19"/>
      <c r="HE1024" s="19"/>
      <c r="HF1024" s="19"/>
      <c r="HG1024" s="19"/>
      <c r="HH1024" s="19"/>
      <c r="HI1024" s="19"/>
      <c r="HJ1024" s="19"/>
      <c r="HK1024" s="19"/>
      <c r="HL1024" s="19"/>
      <c r="HM1024" s="19"/>
      <c r="HN1024" s="19"/>
      <c r="HO1024" s="19"/>
      <c r="HP1024" s="19"/>
      <c r="HQ1024" s="19"/>
      <c r="HR1024" s="19"/>
      <c r="HS1024" s="19"/>
      <c r="HT1024" s="19"/>
      <c r="HU1024" s="19"/>
      <c r="HV1024" s="19"/>
      <c r="HW1024" s="19"/>
      <c r="HX1024" s="19"/>
      <c r="HY1024" s="19"/>
      <c r="HZ1024" s="19"/>
      <c r="IA1024" s="19"/>
      <c r="IB1024" s="19"/>
      <c r="IC1024" s="19"/>
      <c r="ID1024" s="19"/>
      <c r="IE1024" s="19"/>
      <c r="IF1024" s="19"/>
      <c r="IG1024" s="19"/>
      <c r="IH1024" s="19"/>
      <c r="II1024" s="19"/>
      <c r="IJ1024" s="19"/>
      <c r="IK1024" s="19"/>
      <c r="IL1024" s="19"/>
      <c r="IM1024" s="19"/>
      <c r="IN1024" s="19"/>
      <c r="IO1024" s="19"/>
      <c r="IP1024" s="19"/>
      <c r="IQ1024" s="19"/>
      <c r="IR1024" s="19"/>
      <c r="IS1024" s="19"/>
      <c r="IT1024" s="19"/>
      <c r="IU1024" s="19"/>
      <c r="IV1024" s="19"/>
      <c r="IW1024" s="19"/>
      <c r="IX1024" s="19"/>
      <c r="IY1024" s="19"/>
      <c r="IZ1024" s="19"/>
      <c r="JA1024" s="19"/>
      <c r="JB1024" s="19"/>
      <c r="JC1024" s="19"/>
      <c r="JD1024" s="19"/>
      <c r="JE1024" s="19"/>
      <c r="JF1024" s="19"/>
      <c r="JG1024" s="19"/>
      <c r="JH1024" s="19"/>
      <c r="JI1024" s="19"/>
      <c r="JJ1024" s="19"/>
      <c r="JK1024" s="19"/>
      <c r="JL1024" s="19"/>
      <c r="JM1024" s="19"/>
      <c r="JN1024" s="19"/>
      <c r="JO1024" s="19"/>
      <c r="JP1024" s="19"/>
      <c r="JQ1024" s="19"/>
      <c r="JR1024" s="19"/>
      <c r="JS1024" s="19"/>
      <c r="JT1024" s="19"/>
      <c r="JU1024" s="19"/>
      <c r="JV1024" s="19"/>
      <c r="JW1024" s="19"/>
      <c r="JX1024" s="19"/>
      <c r="JY1024" s="19"/>
      <c r="JZ1024" s="19"/>
      <c r="KA1024" s="19"/>
      <c r="KB1024" s="19"/>
      <c r="KC1024" s="19"/>
      <c r="KD1024" s="19"/>
      <c r="KE1024" s="19"/>
      <c r="KF1024" s="19"/>
      <c r="KG1024" s="19"/>
      <c r="KH1024" s="19"/>
      <c r="KI1024" s="19"/>
      <c r="KJ1024" s="19"/>
      <c r="KK1024" s="19"/>
      <c r="KL1024" s="19"/>
      <c r="KM1024" s="19"/>
      <c r="KN1024" s="19"/>
      <c r="KO1024" s="19"/>
      <c r="KP1024" s="19"/>
      <c r="KQ1024" s="19"/>
      <c r="KR1024" s="19"/>
      <c r="KS1024" s="19"/>
      <c r="KT1024" s="19"/>
      <c r="KU1024" s="19"/>
      <c r="KV1024" s="19"/>
      <c r="KW1024" s="19"/>
      <c r="KX1024" s="19"/>
      <c r="KY1024" s="19"/>
      <c r="KZ1024" s="19"/>
      <c r="LA1024" s="19"/>
      <c r="LB1024" s="19"/>
      <c r="LC1024" s="19"/>
      <c r="LD1024" s="19"/>
      <c r="LE1024" s="19"/>
      <c r="LF1024" s="19"/>
      <c r="LG1024" s="19"/>
      <c r="LH1024" s="19"/>
      <c r="LI1024" s="19"/>
      <c r="LJ1024" s="19"/>
      <c r="LK1024" s="19"/>
      <c r="LL1024" s="19"/>
      <c r="LM1024" s="19"/>
      <c r="LN1024" s="19"/>
      <c r="LO1024" s="19"/>
      <c r="LP1024" s="19"/>
      <c r="LQ1024" s="19"/>
      <c r="LR1024" s="19"/>
      <c r="LS1024" s="19"/>
      <c r="LT1024" s="19"/>
      <c r="LU1024" s="19"/>
      <c r="LV1024" s="19"/>
      <c r="LW1024" s="19"/>
      <c r="LX1024" s="19"/>
      <c r="LY1024" s="19"/>
      <c r="LZ1024" s="19"/>
      <c r="MA1024" s="19"/>
      <c r="MB1024" s="19"/>
      <c r="MC1024" s="19"/>
      <c r="MD1024" s="19"/>
      <c r="ME1024" s="19"/>
      <c r="MF1024" s="19"/>
      <c r="MG1024" s="19"/>
      <c r="MH1024" s="19"/>
      <c r="MI1024" s="19"/>
      <c r="MJ1024" s="19"/>
      <c r="MK1024" s="19"/>
      <c r="ML1024" s="19"/>
      <c r="MM1024" s="19"/>
      <c r="MN1024" s="19"/>
      <c r="MO1024" s="19"/>
      <c r="MP1024" s="19"/>
      <c r="MQ1024" s="19"/>
      <c r="MR1024" s="19"/>
      <c r="MS1024" s="19"/>
      <c r="MT1024" s="19"/>
      <c r="MU1024" s="19"/>
      <c r="MV1024" s="19"/>
      <c r="MW1024" s="19"/>
      <c r="MX1024" s="19"/>
      <c r="MY1024" s="19"/>
      <c r="MZ1024" s="19"/>
      <c r="NA1024" s="19"/>
      <c r="NB1024" s="19"/>
      <c r="NC1024" s="19"/>
      <c r="ND1024" s="19"/>
      <c r="NE1024" s="19"/>
      <c r="NF1024" s="19"/>
      <c r="NG1024" s="19"/>
      <c r="NH1024" s="19"/>
      <c r="NI1024" s="19"/>
      <c r="NJ1024" s="19"/>
      <c r="NK1024" s="19"/>
      <c r="NL1024" s="19"/>
      <c r="NM1024" s="19"/>
      <c r="NN1024" s="19"/>
      <c r="NO1024" s="19"/>
      <c r="NP1024" s="19"/>
      <c r="NQ1024" s="19"/>
      <c r="NR1024" s="19"/>
      <c r="NS1024" s="19"/>
      <c r="NT1024" s="19"/>
      <c r="NU1024" s="19"/>
      <c r="NV1024" s="19"/>
      <c r="NW1024" s="19"/>
      <c r="NX1024" s="19"/>
      <c r="NY1024" s="19"/>
      <c r="NZ1024" s="19"/>
      <c r="OA1024" s="19"/>
      <c r="OB1024" s="19"/>
      <c r="OC1024" s="19"/>
      <c r="OD1024" s="19"/>
      <c r="OE1024" s="19"/>
      <c r="OF1024" s="19"/>
      <c r="OG1024" s="19"/>
      <c r="OH1024" s="19"/>
      <c r="OI1024" s="19"/>
      <c r="OJ1024" s="19"/>
      <c r="OK1024" s="19"/>
      <c r="OL1024" s="19"/>
      <c r="OM1024" s="19"/>
      <c r="ON1024" s="19"/>
      <c r="OO1024" s="19"/>
      <c r="OP1024" s="19"/>
      <c r="OQ1024" s="19"/>
      <c r="OR1024" s="19"/>
      <c r="OS1024" s="19"/>
      <c r="OT1024" s="19"/>
      <c r="OU1024" s="19"/>
      <c r="OV1024" s="19"/>
      <c r="OW1024" s="19"/>
      <c r="OX1024" s="19"/>
      <c r="OY1024" s="19"/>
      <c r="OZ1024" s="19"/>
      <c r="PA1024" s="19"/>
      <c r="PB1024" s="19"/>
      <c r="PC1024" s="19"/>
      <c r="PD1024" s="19"/>
      <c r="PE1024" s="19"/>
      <c r="PF1024" s="19"/>
      <c r="PG1024" s="19"/>
      <c r="PH1024" s="19"/>
      <c r="PI1024" s="19"/>
      <c r="PJ1024" s="19"/>
      <c r="PK1024" s="19"/>
      <c r="PL1024" s="19"/>
      <c r="PM1024" s="19"/>
      <c r="PN1024" s="19"/>
      <c r="PO1024" s="19"/>
      <c r="PP1024" s="19"/>
      <c r="PQ1024" s="19"/>
      <c r="PR1024" s="19"/>
      <c r="PS1024" s="19"/>
      <c r="PT1024" s="19"/>
      <c r="PU1024" s="19"/>
      <c r="PV1024" s="19"/>
      <c r="PW1024" s="19"/>
      <c r="PX1024" s="19"/>
      <c r="PY1024" s="19"/>
      <c r="PZ1024" s="19"/>
      <c r="QA1024" s="19"/>
      <c r="QB1024" s="19"/>
      <c r="QC1024" s="19"/>
      <c r="QD1024" s="19"/>
      <c r="QE1024" s="19"/>
      <c r="QF1024" s="19"/>
      <c r="QG1024" s="19"/>
      <c r="QH1024" s="19"/>
      <c r="QI1024" s="19"/>
      <c r="QJ1024" s="19"/>
      <c r="QK1024" s="19"/>
      <c r="QL1024" s="19"/>
      <c r="QM1024" s="19"/>
      <c r="QN1024" s="19"/>
      <c r="QO1024" s="19"/>
      <c r="QP1024" s="19"/>
      <c r="QQ1024" s="19"/>
      <c r="QR1024" s="19"/>
      <c r="QS1024" s="19"/>
      <c r="QT1024" s="19"/>
      <c r="QU1024" s="19"/>
      <c r="QV1024" s="19"/>
      <c r="QW1024" s="19"/>
      <c r="QX1024" s="19"/>
      <c r="QY1024" s="19"/>
      <c r="QZ1024" s="19"/>
      <c r="RA1024" s="19"/>
      <c r="RB1024" s="19"/>
      <c r="RC1024" s="19"/>
      <c r="RD1024" s="19"/>
      <c r="RE1024" s="19"/>
      <c r="RF1024" s="19"/>
      <c r="RG1024" s="19"/>
      <c r="RH1024" s="19"/>
      <c r="RI1024" s="19"/>
      <c r="RJ1024" s="19"/>
      <c r="RK1024" s="19"/>
      <c r="RL1024" s="19"/>
      <c r="RM1024" s="19"/>
      <c r="RN1024" s="19"/>
      <c r="RO1024" s="19"/>
      <c r="RP1024" s="19"/>
      <c r="RQ1024" s="19"/>
      <c r="RR1024" s="19"/>
      <c r="RS1024" s="19"/>
      <c r="RT1024" s="19"/>
      <c r="RU1024" s="19"/>
      <c r="RV1024" s="19"/>
      <c r="RW1024" s="19"/>
      <c r="RX1024" s="19"/>
      <c r="RY1024" s="19"/>
      <c r="RZ1024" s="19"/>
      <c r="SA1024" s="19"/>
      <c r="SB1024" s="19"/>
      <c r="SC1024" s="19"/>
      <c r="SD1024" s="19"/>
      <c r="SE1024" s="19"/>
      <c r="SF1024" s="19"/>
      <c r="SG1024" s="19"/>
      <c r="SH1024" s="19"/>
      <c r="SI1024" s="19"/>
      <c r="SJ1024" s="19"/>
      <c r="SK1024" s="19"/>
      <c r="SL1024" s="19"/>
      <c r="SM1024" s="19"/>
      <c r="SN1024" s="19"/>
      <c r="SO1024" s="19"/>
      <c r="SP1024" s="19"/>
      <c r="SQ1024" s="19"/>
      <c r="SR1024" s="19"/>
      <c r="SS1024" s="19"/>
      <c r="ST1024" s="19"/>
      <c r="SU1024" s="19"/>
      <c r="SV1024" s="19"/>
      <c r="SW1024" s="19"/>
      <c r="SX1024" s="19"/>
      <c r="SY1024" s="19"/>
      <c r="SZ1024" s="19"/>
      <c r="TA1024" s="19"/>
      <c r="TB1024" s="19"/>
      <c r="TC1024" s="19"/>
      <c r="TD1024" s="19"/>
      <c r="TE1024" s="19"/>
      <c r="TF1024" s="19"/>
      <c r="TG1024" s="19"/>
      <c r="TH1024" s="19"/>
      <c r="TI1024" s="19"/>
      <c r="TJ1024" s="19"/>
      <c r="TK1024" s="19"/>
      <c r="TL1024" s="19"/>
      <c r="TM1024" s="19"/>
      <c r="TN1024" s="19"/>
      <c r="TO1024" s="19"/>
      <c r="TP1024" s="19"/>
      <c r="TQ1024" s="19"/>
      <c r="TR1024" s="19"/>
      <c r="TS1024" s="19"/>
      <c r="TT1024" s="19"/>
      <c r="TU1024" s="19"/>
      <c r="TV1024" s="19"/>
      <c r="TW1024" s="19"/>
      <c r="TX1024" s="19"/>
      <c r="TY1024" s="19"/>
      <c r="TZ1024" s="19"/>
      <c r="UA1024" s="19"/>
      <c r="UB1024" s="19"/>
      <c r="UC1024" s="19"/>
      <c r="UD1024" s="19"/>
      <c r="UE1024" s="19"/>
      <c r="UF1024" s="19"/>
      <c r="UG1024" s="19"/>
      <c r="UH1024" s="19"/>
      <c r="UI1024" s="19"/>
      <c r="UJ1024" s="19"/>
      <c r="UK1024" s="19"/>
      <c r="UL1024" s="19"/>
      <c r="UM1024" s="19"/>
      <c r="UN1024" s="19"/>
      <c r="UO1024" s="19"/>
      <c r="UP1024" s="19"/>
      <c r="UQ1024" s="19"/>
      <c r="UR1024" s="19"/>
      <c r="US1024" s="19"/>
      <c r="UT1024" s="19"/>
      <c r="UU1024" s="19"/>
      <c r="UV1024" s="19"/>
      <c r="UW1024" s="19"/>
      <c r="UX1024" s="19"/>
      <c r="UY1024" s="19"/>
      <c r="UZ1024" s="19"/>
      <c r="VA1024" s="19"/>
      <c r="VB1024" s="19"/>
      <c r="VC1024" s="19"/>
      <c r="VD1024" s="19"/>
      <c r="VE1024" s="19"/>
      <c r="VF1024" s="19"/>
      <c r="VG1024" s="19"/>
      <c r="VH1024" s="19"/>
      <c r="VI1024" s="19"/>
      <c r="VJ1024" s="19"/>
      <c r="VK1024" s="19"/>
      <c r="VL1024" s="19"/>
      <c r="VM1024" s="19"/>
      <c r="VN1024" s="19"/>
      <c r="VO1024" s="19"/>
      <c r="VP1024" s="19"/>
      <c r="VQ1024" s="19"/>
      <c r="VR1024" s="19"/>
      <c r="VS1024" s="19"/>
      <c r="VT1024" s="19"/>
      <c r="VU1024" s="19"/>
      <c r="VV1024" s="19"/>
      <c r="VW1024" s="19"/>
      <c r="VX1024" s="19"/>
      <c r="VY1024" s="19"/>
      <c r="VZ1024" s="19"/>
      <c r="WA1024" s="19"/>
      <c r="WB1024" s="19"/>
      <c r="WC1024" s="19"/>
      <c r="WD1024" s="19"/>
      <c r="WE1024" s="19"/>
      <c r="WF1024" s="19"/>
      <c r="WG1024" s="19"/>
      <c r="WH1024" s="19"/>
      <c r="WI1024" s="19"/>
      <c r="WJ1024" s="19"/>
      <c r="WK1024" s="19"/>
      <c r="WL1024" s="19"/>
      <c r="WM1024" s="19"/>
      <c r="WN1024" s="19"/>
      <c r="WO1024" s="19"/>
      <c r="WP1024" s="19"/>
      <c r="WQ1024" s="19"/>
      <c r="WR1024" s="19"/>
      <c r="WS1024" s="19"/>
      <c r="WT1024" s="19"/>
      <c r="WU1024" s="19"/>
      <c r="WV1024" s="19"/>
      <c r="WW1024" s="19"/>
      <c r="WX1024" s="19"/>
      <c r="WY1024" s="19"/>
    </row>
    <row r="1025" spans="1:623" s="17" customFormat="1" hidden="1" x14ac:dyDescent="0.2">
      <c r="A1025" s="16"/>
      <c r="I1025" s="18"/>
      <c r="J1025" s="18"/>
      <c r="N1025" s="16"/>
      <c r="S1025" s="19"/>
      <c r="T1025" s="19"/>
      <c r="U1025" s="19"/>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c r="BW1025" s="19"/>
      <c r="BX1025" s="19"/>
      <c r="BY1025" s="19"/>
      <c r="BZ1025" s="19"/>
      <c r="CA1025" s="19"/>
      <c r="CB1025" s="19"/>
      <c r="CC1025" s="19"/>
      <c r="CD1025" s="19"/>
      <c r="CE1025" s="19"/>
      <c r="CF1025" s="19"/>
      <c r="CG1025" s="19"/>
      <c r="CH1025" s="19"/>
      <c r="CI1025" s="19"/>
      <c r="CJ1025" s="19"/>
      <c r="CK1025" s="19"/>
      <c r="CL1025" s="19"/>
      <c r="CM1025" s="19"/>
      <c r="CN1025" s="19"/>
      <c r="CO1025" s="19"/>
      <c r="CP1025" s="19"/>
      <c r="CQ1025" s="19"/>
      <c r="CR1025" s="19"/>
      <c r="CS1025" s="19"/>
      <c r="CT1025" s="19"/>
      <c r="CU1025" s="19"/>
      <c r="CV1025" s="19"/>
      <c r="CW1025" s="19"/>
      <c r="CX1025" s="19"/>
      <c r="CY1025" s="19"/>
      <c r="CZ1025" s="19"/>
      <c r="DA1025" s="19"/>
      <c r="DB1025" s="19"/>
      <c r="DC1025" s="19"/>
      <c r="DD1025" s="19"/>
      <c r="DE1025" s="19"/>
      <c r="DF1025" s="19"/>
      <c r="DG1025" s="19"/>
      <c r="DH1025" s="19"/>
      <c r="DI1025" s="19"/>
      <c r="DJ1025" s="19"/>
      <c r="DK1025" s="19"/>
      <c r="DL1025" s="19"/>
      <c r="DM1025" s="19"/>
      <c r="DN1025" s="19"/>
      <c r="DO1025" s="19"/>
      <c r="DP1025" s="19"/>
      <c r="DQ1025" s="19"/>
      <c r="DR1025" s="19"/>
      <c r="DS1025" s="19"/>
      <c r="DT1025" s="19"/>
      <c r="DU1025" s="19"/>
      <c r="DV1025" s="19"/>
      <c r="DW1025" s="19"/>
      <c r="DX1025" s="19"/>
      <c r="DY1025" s="19"/>
      <c r="DZ1025" s="19"/>
      <c r="EA1025" s="19"/>
      <c r="EB1025" s="19"/>
      <c r="EC1025" s="19"/>
      <c r="ED1025" s="19"/>
      <c r="EE1025" s="19"/>
      <c r="EF1025" s="19"/>
      <c r="EG1025" s="19"/>
      <c r="EH1025" s="19"/>
      <c r="EI1025" s="19"/>
      <c r="EJ1025" s="19"/>
      <c r="EK1025" s="19"/>
      <c r="EL1025" s="19"/>
      <c r="EM1025" s="19"/>
      <c r="EN1025" s="19"/>
      <c r="EO1025" s="19"/>
      <c r="EP1025" s="19"/>
      <c r="EQ1025" s="19"/>
      <c r="ER1025" s="19"/>
      <c r="ES1025" s="19"/>
      <c r="ET1025" s="19"/>
      <c r="EU1025" s="19"/>
      <c r="EV1025" s="19"/>
      <c r="EW1025" s="19"/>
      <c r="EX1025" s="19"/>
      <c r="EY1025" s="19"/>
      <c r="EZ1025" s="19"/>
      <c r="FA1025" s="19"/>
      <c r="FB1025" s="19"/>
      <c r="FC1025" s="19"/>
      <c r="FD1025" s="19"/>
      <c r="FE1025" s="19"/>
      <c r="FF1025" s="19"/>
      <c r="FG1025" s="19"/>
      <c r="FH1025" s="19"/>
      <c r="FI1025" s="19"/>
      <c r="FJ1025" s="19"/>
      <c r="FK1025" s="19"/>
      <c r="FL1025" s="19"/>
      <c r="FM1025" s="19"/>
      <c r="FN1025" s="19"/>
      <c r="FO1025" s="19"/>
      <c r="FP1025" s="19"/>
      <c r="FQ1025" s="19"/>
      <c r="FR1025" s="19"/>
      <c r="FS1025" s="19"/>
      <c r="FT1025" s="19"/>
      <c r="FU1025" s="19"/>
      <c r="FV1025" s="19"/>
      <c r="FW1025" s="19"/>
      <c r="FX1025" s="19"/>
      <c r="FY1025" s="19"/>
      <c r="FZ1025" s="19"/>
      <c r="GA1025" s="19"/>
      <c r="GB1025" s="19"/>
      <c r="GC1025" s="19"/>
      <c r="GD1025" s="19"/>
      <c r="GE1025" s="19"/>
      <c r="GF1025" s="19"/>
      <c r="GG1025" s="19"/>
      <c r="GH1025" s="19"/>
      <c r="GI1025" s="19"/>
      <c r="GJ1025" s="19"/>
      <c r="GK1025" s="19"/>
      <c r="GL1025" s="19"/>
      <c r="GM1025" s="19"/>
      <c r="GN1025" s="19"/>
      <c r="GO1025" s="19"/>
      <c r="GP1025" s="19"/>
      <c r="GQ1025" s="19"/>
      <c r="GR1025" s="19"/>
      <c r="GS1025" s="19"/>
      <c r="GT1025" s="19"/>
      <c r="GU1025" s="19"/>
      <c r="GV1025" s="19"/>
      <c r="GW1025" s="19"/>
      <c r="GX1025" s="19"/>
      <c r="GY1025" s="19"/>
      <c r="GZ1025" s="19"/>
      <c r="HA1025" s="19"/>
      <c r="HB1025" s="19"/>
      <c r="HC1025" s="19"/>
      <c r="HD1025" s="19"/>
      <c r="HE1025" s="19"/>
      <c r="HF1025" s="19"/>
      <c r="HG1025" s="19"/>
      <c r="HH1025" s="19"/>
      <c r="HI1025" s="19"/>
      <c r="HJ1025" s="19"/>
      <c r="HK1025" s="19"/>
      <c r="HL1025" s="19"/>
      <c r="HM1025" s="19"/>
      <c r="HN1025" s="19"/>
      <c r="HO1025" s="19"/>
      <c r="HP1025" s="19"/>
      <c r="HQ1025" s="19"/>
      <c r="HR1025" s="19"/>
      <c r="HS1025" s="19"/>
      <c r="HT1025" s="19"/>
      <c r="HU1025" s="19"/>
      <c r="HV1025" s="19"/>
      <c r="HW1025" s="19"/>
      <c r="HX1025" s="19"/>
      <c r="HY1025" s="19"/>
      <c r="HZ1025" s="19"/>
      <c r="IA1025" s="19"/>
      <c r="IB1025" s="19"/>
      <c r="IC1025" s="19"/>
      <c r="ID1025" s="19"/>
      <c r="IE1025" s="19"/>
      <c r="IF1025" s="19"/>
      <c r="IG1025" s="19"/>
      <c r="IH1025" s="19"/>
      <c r="II1025" s="19"/>
      <c r="IJ1025" s="19"/>
      <c r="IK1025" s="19"/>
      <c r="IL1025" s="19"/>
      <c r="IM1025" s="19"/>
      <c r="IN1025" s="19"/>
      <c r="IO1025" s="19"/>
      <c r="IP1025" s="19"/>
      <c r="IQ1025" s="19"/>
      <c r="IR1025" s="19"/>
      <c r="IS1025" s="19"/>
      <c r="IT1025" s="19"/>
      <c r="IU1025" s="19"/>
      <c r="IV1025" s="19"/>
      <c r="IW1025" s="19"/>
      <c r="IX1025" s="19"/>
      <c r="IY1025" s="19"/>
      <c r="IZ1025" s="19"/>
      <c r="JA1025" s="19"/>
      <c r="JB1025" s="19"/>
      <c r="JC1025" s="19"/>
      <c r="JD1025" s="19"/>
      <c r="JE1025" s="19"/>
      <c r="JF1025" s="19"/>
      <c r="JG1025" s="19"/>
      <c r="JH1025" s="19"/>
      <c r="JI1025" s="19"/>
      <c r="JJ1025" s="19"/>
      <c r="JK1025" s="19"/>
      <c r="JL1025" s="19"/>
      <c r="JM1025" s="19"/>
      <c r="JN1025" s="19"/>
      <c r="JO1025" s="19"/>
      <c r="JP1025" s="19"/>
      <c r="JQ1025" s="19"/>
      <c r="JR1025" s="19"/>
      <c r="JS1025" s="19"/>
      <c r="JT1025" s="19"/>
      <c r="JU1025" s="19"/>
      <c r="JV1025" s="19"/>
      <c r="JW1025" s="19"/>
      <c r="JX1025" s="19"/>
      <c r="JY1025" s="19"/>
      <c r="JZ1025" s="19"/>
      <c r="KA1025" s="19"/>
      <c r="KB1025" s="19"/>
      <c r="KC1025" s="19"/>
      <c r="KD1025" s="19"/>
      <c r="KE1025" s="19"/>
      <c r="KF1025" s="19"/>
      <c r="KG1025" s="19"/>
      <c r="KH1025" s="19"/>
      <c r="KI1025" s="19"/>
      <c r="KJ1025" s="19"/>
      <c r="KK1025" s="19"/>
      <c r="KL1025" s="19"/>
      <c r="KM1025" s="19"/>
      <c r="KN1025" s="19"/>
      <c r="KO1025" s="19"/>
      <c r="KP1025" s="19"/>
      <c r="KQ1025" s="19"/>
      <c r="KR1025" s="19"/>
      <c r="KS1025" s="19"/>
      <c r="KT1025" s="19"/>
      <c r="KU1025" s="19"/>
      <c r="KV1025" s="19"/>
      <c r="KW1025" s="19"/>
      <c r="KX1025" s="19"/>
      <c r="KY1025" s="19"/>
      <c r="KZ1025" s="19"/>
      <c r="LA1025" s="19"/>
      <c r="LB1025" s="19"/>
      <c r="LC1025" s="19"/>
      <c r="LD1025" s="19"/>
      <c r="LE1025" s="19"/>
      <c r="LF1025" s="19"/>
      <c r="LG1025" s="19"/>
      <c r="LH1025" s="19"/>
      <c r="LI1025" s="19"/>
      <c r="LJ1025" s="19"/>
      <c r="LK1025" s="19"/>
      <c r="LL1025" s="19"/>
      <c r="LM1025" s="19"/>
      <c r="LN1025" s="19"/>
      <c r="LO1025" s="19"/>
      <c r="LP1025" s="19"/>
      <c r="LQ1025" s="19"/>
      <c r="LR1025" s="19"/>
      <c r="LS1025" s="19"/>
      <c r="LT1025" s="19"/>
      <c r="LU1025" s="19"/>
      <c r="LV1025" s="19"/>
      <c r="LW1025" s="19"/>
      <c r="LX1025" s="19"/>
      <c r="LY1025" s="19"/>
      <c r="LZ1025" s="19"/>
      <c r="MA1025" s="19"/>
      <c r="MB1025" s="19"/>
      <c r="MC1025" s="19"/>
      <c r="MD1025" s="19"/>
      <c r="ME1025" s="19"/>
      <c r="MF1025" s="19"/>
      <c r="MG1025" s="19"/>
      <c r="MH1025" s="19"/>
      <c r="MI1025" s="19"/>
      <c r="MJ1025" s="19"/>
      <c r="MK1025" s="19"/>
      <c r="ML1025" s="19"/>
      <c r="MM1025" s="19"/>
      <c r="MN1025" s="19"/>
      <c r="MO1025" s="19"/>
      <c r="MP1025" s="19"/>
      <c r="MQ1025" s="19"/>
      <c r="MR1025" s="19"/>
      <c r="MS1025" s="19"/>
      <c r="MT1025" s="19"/>
      <c r="MU1025" s="19"/>
      <c r="MV1025" s="19"/>
      <c r="MW1025" s="19"/>
      <c r="MX1025" s="19"/>
      <c r="MY1025" s="19"/>
      <c r="MZ1025" s="19"/>
      <c r="NA1025" s="19"/>
      <c r="NB1025" s="19"/>
      <c r="NC1025" s="19"/>
      <c r="ND1025" s="19"/>
      <c r="NE1025" s="19"/>
      <c r="NF1025" s="19"/>
      <c r="NG1025" s="19"/>
      <c r="NH1025" s="19"/>
      <c r="NI1025" s="19"/>
      <c r="NJ1025" s="19"/>
      <c r="NK1025" s="19"/>
      <c r="NL1025" s="19"/>
      <c r="NM1025" s="19"/>
      <c r="NN1025" s="19"/>
      <c r="NO1025" s="19"/>
      <c r="NP1025" s="19"/>
      <c r="NQ1025" s="19"/>
      <c r="NR1025" s="19"/>
      <c r="NS1025" s="19"/>
      <c r="NT1025" s="19"/>
      <c r="NU1025" s="19"/>
      <c r="NV1025" s="19"/>
      <c r="NW1025" s="19"/>
      <c r="NX1025" s="19"/>
      <c r="NY1025" s="19"/>
      <c r="NZ1025" s="19"/>
      <c r="OA1025" s="19"/>
      <c r="OB1025" s="19"/>
      <c r="OC1025" s="19"/>
      <c r="OD1025" s="19"/>
      <c r="OE1025" s="19"/>
      <c r="OF1025" s="19"/>
      <c r="OG1025" s="19"/>
      <c r="OH1025" s="19"/>
      <c r="OI1025" s="19"/>
      <c r="OJ1025" s="19"/>
      <c r="OK1025" s="19"/>
      <c r="OL1025" s="19"/>
      <c r="OM1025" s="19"/>
      <c r="ON1025" s="19"/>
      <c r="OO1025" s="19"/>
      <c r="OP1025" s="19"/>
      <c r="OQ1025" s="19"/>
      <c r="OR1025" s="19"/>
      <c r="OS1025" s="19"/>
      <c r="OT1025" s="19"/>
      <c r="OU1025" s="19"/>
      <c r="OV1025" s="19"/>
      <c r="OW1025" s="19"/>
      <c r="OX1025" s="19"/>
      <c r="OY1025" s="19"/>
      <c r="OZ1025" s="19"/>
      <c r="PA1025" s="19"/>
      <c r="PB1025" s="19"/>
      <c r="PC1025" s="19"/>
      <c r="PD1025" s="19"/>
      <c r="PE1025" s="19"/>
      <c r="PF1025" s="19"/>
      <c r="PG1025" s="19"/>
      <c r="PH1025" s="19"/>
      <c r="PI1025" s="19"/>
      <c r="PJ1025" s="19"/>
      <c r="PK1025" s="19"/>
      <c r="PL1025" s="19"/>
      <c r="PM1025" s="19"/>
      <c r="PN1025" s="19"/>
      <c r="PO1025" s="19"/>
      <c r="PP1025" s="19"/>
      <c r="PQ1025" s="19"/>
      <c r="PR1025" s="19"/>
      <c r="PS1025" s="19"/>
      <c r="PT1025" s="19"/>
      <c r="PU1025" s="19"/>
      <c r="PV1025" s="19"/>
      <c r="PW1025" s="19"/>
      <c r="PX1025" s="19"/>
      <c r="PY1025" s="19"/>
      <c r="PZ1025" s="19"/>
      <c r="QA1025" s="19"/>
      <c r="QB1025" s="19"/>
      <c r="QC1025" s="19"/>
      <c r="QD1025" s="19"/>
      <c r="QE1025" s="19"/>
      <c r="QF1025" s="19"/>
      <c r="QG1025" s="19"/>
      <c r="QH1025" s="19"/>
      <c r="QI1025" s="19"/>
      <c r="QJ1025" s="19"/>
      <c r="QK1025" s="19"/>
      <c r="QL1025" s="19"/>
      <c r="QM1025" s="19"/>
      <c r="QN1025" s="19"/>
      <c r="QO1025" s="19"/>
      <c r="QP1025" s="19"/>
      <c r="QQ1025" s="19"/>
      <c r="QR1025" s="19"/>
      <c r="QS1025" s="19"/>
      <c r="QT1025" s="19"/>
      <c r="QU1025" s="19"/>
      <c r="QV1025" s="19"/>
      <c r="QW1025" s="19"/>
      <c r="QX1025" s="19"/>
      <c r="QY1025" s="19"/>
      <c r="QZ1025" s="19"/>
      <c r="RA1025" s="19"/>
      <c r="RB1025" s="19"/>
      <c r="RC1025" s="19"/>
      <c r="RD1025" s="19"/>
      <c r="RE1025" s="19"/>
      <c r="RF1025" s="19"/>
      <c r="RG1025" s="19"/>
      <c r="RH1025" s="19"/>
      <c r="RI1025" s="19"/>
      <c r="RJ1025" s="19"/>
      <c r="RK1025" s="19"/>
      <c r="RL1025" s="19"/>
      <c r="RM1025" s="19"/>
      <c r="RN1025" s="19"/>
      <c r="RO1025" s="19"/>
      <c r="RP1025" s="19"/>
      <c r="RQ1025" s="19"/>
      <c r="RR1025" s="19"/>
      <c r="RS1025" s="19"/>
      <c r="RT1025" s="19"/>
      <c r="RU1025" s="19"/>
      <c r="RV1025" s="19"/>
      <c r="RW1025" s="19"/>
      <c r="RX1025" s="19"/>
      <c r="RY1025" s="19"/>
      <c r="RZ1025" s="19"/>
      <c r="SA1025" s="19"/>
      <c r="SB1025" s="19"/>
      <c r="SC1025" s="19"/>
      <c r="SD1025" s="19"/>
      <c r="SE1025" s="19"/>
      <c r="SF1025" s="19"/>
      <c r="SG1025" s="19"/>
      <c r="SH1025" s="19"/>
      <c r="SI1025" s="19"/>
      <c r="SJ1025" s="19"/>
      <c r="SK1025" s="19"/>
      <c r="SL1025" s="19"/>
      <c r="SM1025" s="19"/>
      <c r="SN1025" s="19"/>
      <c r="SO1025" s="19"/>
      <c r="SP1025" s="19"/>
      <c r="SQ1025" s="19"/>
      <c r="SR1025" s="19"/>
      <c r="SS1025" s="19"/>
      <c r="ST1025" s="19"/>
      <c r="SU1025" s="19"/>
      <c r="SV1025" s="19"/>
      <c r="SW1025" s="19"/>
      <c r="SX1025" s="19"/>
      <c r="SY1025" s="19"/>
      <c r="SZ1025" s="19"/>
      <c r="TA1025" s="19"/>
      <c r="TB1025" s="19"/>
      <c r="TC1025" s="19"/>
      <c r="TD1025" s="19"/>
      <c r="TE1025" s="19"/>
      <c r="TF1025" s="19"/>
      <c r="TG1025" s="19"/>
      <c r="TH1025" s="19"/>
      <c r="TI1025" s="19"/>
      <c r="TJ1025" s="19"/>
      <c r="TK1025" s="19"/>
      <c r="TL1025" s="19"/>
      <c r="TM1025" s="19"/>
      <c r="TN1025" s="19"/>
      <c r="TO1025" s="19"/>
      <c r="TP1025" s="19"/>
      <c r="TQ1025" s="19"/>
      <c r="TR1025" s="19"/>
      <c r="TS1025" s="19"/>
      <c r="TT1025" s="19"/>
      <c r="TU1025" s="19"/>
      <c r="TV1025" s="19"/>
      <c r="TW1025" s="19"/>
      <c r="TX1025" s="19"/>
      <c r="TY1025" s="19"/>
      <c r="TZ1025" s="19"/>
      <c r="UA1025" s="19"/>
      <c r="UB1025" s="19"/>
      <c r="UC1025" s="19"/>
      <c r="UD1025" s="19"/>
      <c r="UE1025" s="19"/>
      <c r="UF1025" s="19"/>
      <c r="UG1025" s="19"/>
      <c r="UH1025" s="19"/>
      <c r="UI1025" s="19"/>
      <c r="UJ1025" s="19"/>
      <c r="UK1025" s="19"/>
      <c r="UL1025" s="19"/>
      <c r="UM1025" s="19"/>
      <c r="UN1025" s="19"/>
      <c r="UO1025" s="19"/>
      <c r="UP1025" s="19"/>
      <c r="UQ1025" s="19"/>
      <c r="UR1025" s="19"/>
      <c r="US1025" s="19"/>
      <c r="UT1025" s="19"/>
      <c r="UU1025" s="19"/>
      <c r="UV1025" s="19"/>
      <c r="UW1025" s="19"/>
      <c r="UX1025" s="19"/>
      <c r="UY1025" s="19"/>
      <c r="UZ1025" s="19"/>
      <c r="VA1025" s="19"/>
      <c r="VB1025" s="19"/>
      <c r="VC1025" s="19"/>
      <c r="VD1025" s="19"/>
      <c r="VE1025" s="19"/>
      <c r="VF1025" s="19"/>
      <c r="VG1025" s="19"/>
      <c r="VH1025" s="19"/>
      <c r="VI1025" s="19"/>
      <c r="VJ1025" s="19"/>
      <c r="VK1025" s="19"/>
      <c r="VL1025" s="19"/>
      <c r="VM1025" s="19"/>
      <c r="VN1025" s="19"/>
      <c r="VO1025" s="19"/>
      <c r="VP1025" s="19"/>
      <c r="VQ1025" s="19"/>
      <c r="VR1025" s="19"/>
      <c r="VS1025" s="19"/>
      <c r="VT1025" s="19"/>
      <c r="VU1025" s="19"/>
      <c r="VV1025" s="19"/>
      <c r="VW1025" s="19"/>
      <c r="VX1025" s="19"/>
      <c r="VY1025" s="19"/>
      <c r="VZ1025" s="19"/>
      <c r="WA1025" s="19"/>
      <c r="WB1025" s="19"/>
      <c r="WC1025" s="19"/>
      <c r="WD1025" s="19"/>
      <c r="WE1025" s="19"/>
      <c r="WF1025" s="19"/>
      <c r="WG1025" s="19"/>
      <c r="WH1025" s="19"/>
      <c r="WI1025" s="19"/>
      <c r="WJ1025" s="19"/>
      <c r="WK1025" s="19"/>
      <c r="WL1025" s="19"/>
      <c r="WM1025" s="19"/>
      <c r="WN1025" s="19"/>
      <c r="WO1025" s="19"/>
      <c r="WP1025" s="19"/>
      <c r="WQ1025" s="19"/>
      <c r="WR1025" s="19"/>
      <c r="WS1025" s="19"/>
      <c r="WT1025" s="19"/>
      <c r="WU1025" s="19"/>
      <c r="WV1025" s="19"/>
      <c r="WW1025" s="19"/>
      <c r="WX1025" s="19"/>
      <c r="WY1025" s="19"/>
    </row>
    <row r="1026" spans="1:623" s="17" customFormat="1" hidden="1" x14ac:dyDescent="0.2">
      <c r="A1026" s="16"/>
      <c r="I1026" s="18"/>
      <c r="J1026" s="18"/>
      <c r="N1026" s="16"/>
      <c r="S1026" s="19"/>
      <c r="T1026" s="19"/>
      <c r="U1026" s="19"/>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c r="BW1026" s="19"/>
      <c r="BX1026" s="19"/>
      <c r="BY1026" s="19"/>
      <c r="BZ1026" s="19"/>
      <c r="CA1026" s="19"/>
      <c r="CB1026" s="19"/>
      <c r="CC1026" s="19"/>
      <c r="CD1026" s="19"/>
      <c r="CE1026" s="19"/>
      <c r="CF1026" s="19"/>
      <c r="CG1026" s="19"/>
      <c r="CH1026" s="19"/>
      <c r="CI1026" s="19"/>
      <c r="CJ1026" s="19"/>
      <c r="CK1026" s="19"/>
      <c r="CL1026" s="19"/>
      <c r="CM1026" s="19"/>
      <c r="CN1026" s="19"/>
      <c r="CO1026" s="19"/>
      <c r="CP1026" s="19"/>
      <c r="CQ1026" s="19"/>
      <c r="CR1026" s="19"/>
      <c r="CS1026" s="19"/>
      <c r="CT1026" s="19"/>
      <c r="CU1026" s="19"/>
      <c r="CV1026" s="19"/>
      <c r="CW1026" s="19"/>
      <c r="CX1026" s="19"/>
      <c r="CY1026" s="19"/>
      <c r="CZ1026" s="19"/>
      <c r="DA1026" s="19"/>
      <c r="DB1026" s="19"/>
      <c r="DC1026" s="19"/>
      <c r="DD1026" s="19"/>
      <c r="DE1026" s="19"/>
      <c r="DF1026" s="19"/>
      <c r="DG1026" s="19"/>
      <c r="DH1026" s="19"/>
      <c r="DI1026" s="19"/>
      <c r="DJ1026" s="19"/>
      <c r="DK1026" s="19"/>
      <c r="DL1026" s="19"/>
      <c r="DM1026" s="19"/>
      <c r="DN1026" s="19"/>
      <c r="DO1026" s="19"/>
      <c r="DP1026" s="19"/>
      <c r="DQ1026" s="19"/>
      <c r="DR1026" s="19"/>
      <c r="DS1026" s="19"/>
      <c r="DT1026" s="19"/>
      <c r="DU1026" s="19"/>
      <c r="DV1026" s="19"/>
      <c r="DW1026" s="19"/>
      <c r="DX1026" s="19"/>
      <c r="DY1026" s="19"/>
      <c r="DZ1026" s="19"/>
      <c r="EA1026" s="19"/>
      <c r="EB1026" s="19"/>
      <c r="EC1026" s="19"/>
      <c r="ED1026" s="19"/>
      <c r="EE1026" s="19"/>
      <c r="EF1026" s="19"/>
      <c r="EG1026" s="19"/>
      <c r="EH1026" s="19"/>
      <c r="EI1026" s="19"/>
      <c r="EJ1026" s="19"/>
      <c r="EK1026" s="19"/>
      <c r="EL1026" s="19"/>
      <c r="EM1026" s="19"/>
      <c r="EN1026" s="19"/>
      <c r="EO1026" s="19"/>
      <c r="EP1026" s="19"/>
      <c r="EQ1026" s="19"/>
      <c r="ER1026" s="19"/>
      <c r="ES1026" s="19"/>
      <c r="ET1026" s="19"/>
      <c r="EU1026" s="19"/>
      <c r="EV1026" s="19"/>
      <c r="EW1026" s="19"/>
      <c r="EX1026" s="19"/>
      <c r="EY1026" s="19"/>
      <c r="EZ1026" s="19"/>
      <c r="FA1026" s="19"/>
      <c r="FB1026" s="19"/>
      <c r="FC1026" s="19"/>
      <c r="FD1026" s="19"/>
      <c r="FE1026" s="19"/>
      <c r="FF1026" s="19"/>
      <c r="FG1026" s="19"/>
      <c r="FH1026" s="19"/>
      <c r="FI1026" s="19"/>
      <c r="FJ1026" s="19"/>
      <c r="FK1026" s="19"/>
      <c r="FL1026" s="19"/>
      <c r="FM1026" s="19"/>
      <c r="FN1026" s="19"/>
      <c r="FO1026" s="19"/>
      <c r="FP1026" s="19"/>
      <c r="FQ1026" s="19"/>
      <c r="FR1026" s="19"/>
      <c r="FS1026" s="19"/>
      <c r="FT1026" s="19"/>
      <c r="FU1026" s="19"/>
      <c r="FV1026" s="19"/>
      <c r="FW1026" s="19"/>
      <c r="FX1026" s="19"/>
      <c r="FY1026" s="19"/>
      <c r="FZ1026" s="19"/>
      <c r="GA1026" s="19"/>
      <c r="GB1026" s="19"/>
      <c r="GC1026" s="19"/>
      <c r="GD1026" s="19"/>
      <c r="GE1026" s="19"/>
      <c r="GF1026" s="19"/>
      <c r="GG1026" s="19"/>
      <c r="GH1026" s="19"/>
      <c r="GI1026" s="19"/>
      <c r="GJ1026" s="19"/>
      <c r="GK1026" s="19"/>
      <c r="GL1026" s="19"/>
      <c r="GM1026" s="19"/>
      <c r="GN1026" s="19"/>
      <c r="GO1026" s="19"/>
      <c r="GP1026" s="19"/>
      <c r="GQ1026" s="19"/>
      <c r="GR1026" s="19"/>
      <c r="GS1026" s="19"/>
      <c r="GT1026" s="19"/>
      <c r="GU1026" s="19"/>
      <c r="GV1026" s="19"/>
      <c r="GW1026" s="19"/>
      <c r="GX1026" s="19"/>
      <c r="GY1026" s="19"/>
      <c r="GZ1026" s="19"/>
      <c r="HA1026" s="19"/>
      <c r="HB1026" s="19"/>
      <c r="HC1026" s="19"/>
      <c r="HD1026" s="19"/>
      <c r="HE1026" s="19"/>
      <c r="HF1026" s="19"/>
      <c r="HG1026" s="19"/>
      <c r="HH1026" s="19"/>
      <c r="HI1026" s="19"/>
      <c r="HJ1026" s="19"/>
      <c r="HK1026" s="19"/>
      <c r="HL1026" s="19"/>
      <c r="HM1026" s="19"/>
      <c r="HN1026" s="19"/>
      <c r="HO1026" s="19"/>
      <c r="HP1026" s="19"/>
      <c r="HQ1026" s="19"/>
      <c r="HR1026" s="19"/>
      <c r="HS1026" s="19"/>
      <c r="HT1026" s="19"/>
      <c r="HU1026" s="19"/>
      <c r="HV1026" s="19"/>
      <c r="HW1026" s="19"/>
      <c r="HX1026" s="19"/>
      <c r="HY1026" s="19"/>
      <c r="HZ1026" s="19"/>
      <c r="IA1026" s="19"/>
      <c r="IB1026" s="19"/>
      <c r="IC1026" s="19"/>
      <c r="ID1026" s="19"/>
      <c r="IE1026" s="19"/>
      <c r="IF1026" s="19"/>
      <c r="IG1026" s="19"/>
      <c r="IH1026" s="19"/>
      <c r="II1026" s="19"/>
      <c r="IJ1026" s="19"/>
      <c r="IK1026" s="19"/>
      <c r="IL1026" s="19"/>
      <c r="IM1026" s="19"/>
      <c r="IN1026" s="19"/>
      <c r="IO1026" s="19"/>
      <c r="IP1026" s="19"/>
      <c r="IQ1026" s="19"/>
      <c r="IR1026" s="19"/>
      <c r="IS1026" s="19"/>
      <c r="IT1026" s="19"/>
      <c r="IU1026" s="19"/>
      <c r="IV1026" s="19"/>
      <c r="IW1026" s="19"/>
      <c r="IX1026" s="19"/>
      <c r="IY1026" s="19"/>
      <c r="IZ1026" s="19"/>
      <c r="JA1026" s="19"/>
      <c r="JB1026" s="19"/>
      <c r="JC1026" s="19"/>
      <c r="JD1026" s="19"/>
      <c r="JE1026" s="19"/>
      <c r="JF1026" s="19"/>
      <c r="JG1026" s="19"/>
      <c r="JH1026" s="19"/>
      <c r="JI1026" s="19"/>
      <c r="JJ1026" s="19"/>
      <c r="JK1026" s="19"/>
      <c r="JL1026" s="19"/>
      <c r="JM1026" s="19"/>
      <c r="JN1026" s="19"/>
      <c r="JO1026" s="19"/>
      <c r="JP1026" s="19"/>
      <c r="JQ1026" s="19"/>
      <c r="JR1026" s="19"/>
      <c r="JS1026" s="19"/>
      <c r="JT1026" s="19"/>
      <c r="JU1026" s="19"/>
      <c r="JV1026" s="19"/>
      <c r="JW1026" s="19"/>
      <c r="JX1026" s="19"/>
      <c r="JY1026" s="19"/>
      <c r="JZ1026" s="19"/>
      <c r="KA1026" s="19"/>
      <c r="KB1026" s="19"/>
      <c r="KC1026" s="19"/>
      <c r="KD1026" s="19"/>
      <c r="KE1026" s="19"/>
      <c r="KF1026" s="19"/>
      <c r="KG1026" s="19"/>
      <c r="KH1026" s="19"/>
      <c r="KI1026" s="19"/>
      <c r="KJ1026" s="19"/>
      <c r="KK1026" s="19"/>
      <c r="KL1026" s="19"/>
      <c r="KM1026" s="19"/>
      <c r="KN1026" s="19"/>
      <c r="KO1026" s="19"/>
      <c r="KP1026" s="19"/>
      <c r="KQ1026" s="19"/>
      <c r="KR1026" s="19"/>
      <c r="KS1026" s="19"/>
      <c r="KT1026" s="19"/>
      <c r="KU1026" s="19"/>
      <c r="KV1026" s="19"/>
      <c r="KW1026" s="19"/>
      <c r="KX1026" s="19"/>
      <c r="KY1026" s="19"/>
      <c r="KZ1026" s="19"/>
      <c r="LA1026" s="19"/>
      <c r="LB1026" s="19"/>
      <c r="LC1026" s="19"/>
      <c r="LD1026" s="19"/>
      <c r="LE1026" s="19"/>
      <c r="LF1026" s="19"/>
      <c r="LG1026" s="19"/>
      <c r="LH1026" s="19"/>
      <c r="LI1026" s="19"/>
      <c r="LJ1026" s="19"/>
      <c r="LK1026" s="19"/>
      <c r="LL1026" s="19"/>
      <c r="LM1026" s="19"/>
      <c r="LN1026" s="19"/>
      <c r="LO1026" s="19"/>
      <c r="LP1026" s="19"/>
      <c r="LQ1026" s="19"/>
      <c r="LR1026" s="19"/>
      <c r="LS1026" s="19"/>
      <c r="LT1026" s="19"/>
      <c r="LU1026" s="19"/>
      <c r="LV1026" s="19"/>
      <c r="LW1026" s="19"/>
      <c r="LX1026" s="19"/>
      <c r="LY1026" s="19"/>
      <c r="LZ1026" s="19"/>
      <c r="MA1026" s="19"/>
      <c r="MB1026" s="19"/>
      <c r="MC1026" s="19"/>
      <c r="MD1026" s="19"/>
      <c r="ME1026" s="19"/>
      <c r="MF1026" s="19"/>
      <c r="MG1026" s="19"/>
      <c r="MH1026" s="19"/>
      <c r="MI1026" s="19"/>
      <c r="MJ1026" s="19"/>
      <c r="MK1026" s="19"/>
      <c r="ML1026" s="19"/>
      <c r="MM1026" s="19"/>
      <c r="MN1026" s="19"/>
      <c r="MO1026" s="19"/>
      <c r="MP1026" s="19"/>
      <c r="MQ1026" s="19"/>
      <c r="MR1026" s="19"/>
      <c r="MS1026" s="19"/>
      <c r="MT1026" s="19"/>
      <c r="MU1026" s="19"/>
      <c r="MV1026" s="19"/>
      <c r="MW1026" s="19"/>
      <c r="MX1026" s="19"/>
      <c r="MY1026" s="19"/>
      <c r="MZ1026" s="19"/>
      <c r="NA1026" s="19"/>
      <c r="NB1026" s="19"/>
      <c r="NC1026" s="19"/>
      <c r="ND1026" s="19"/>
      <c r="NE1026" s="19"/>
      <c r="NF1026" s="19"/>
      <c r="NG1026" s="19"/>
      <c r="NH1026" s="19"/>
      <c r="NI1026" s="19"/>
      <c r="NJ1026" s="19"/>
      <c r="NK1026" s="19"/>
      <c r="NL1026" s="19"/>
      <c r="NM1026" s="19"/>
      <c r="NN1026" s="19"/>
      <c r="NO1026" s="19"/>
      <c r="NP1026" s="19"/>
      <c r="NQ1026" s="19"/>
      <c r="NR1026" s="19"/>
      <c r="NS1026" s="19"/>
      <c r="NT1026" s="19"/>
      <c r="NU1026" s="19"/>
      <c r="NV1026" s="19"/>
      <c r="NW1026" s="19"/>
      <c r="NX1026" s="19"/>
      <c r="NY1026" s="19"/>
      <c r="NZ1026" s="19"/>
      <c r="OA1026" s="19"/>
      <c r="OB1026" s="19"/>
      <c r="OC1026" s="19"/>
      <c r="OD1026" s="19"/>
      <c r="OE1026" s="19"/>
      <c r="OF1026" s="19"/>
      <c r="OG1026" s="19"/>
      <c r="OH1026" s="19"/>
      <c r="OI1026" s="19"/>
      <c r="OJ1026" s="19"/>
      <c r="OK1026" s="19"/>
      <c r="OL1026" s="19"/>
      <c r="OM1026" s="19"/>
      <c r="ON1026" s="19"/>
      <c r="OO1026" s="19"/>
      <c r="OP1026" s="19"/>
      <c r="OQ1026" s="19"/>
      <c r="OR1026" s="19"/>
      <c r="OS1026" s="19"/>
      <c r="OT1026" s="19"/>
      <c r="OU1026" s="19"/>
      <c r="OV1026" s="19"/>
      <c r="OW1026" s="19"/>
      <c r="OX1026" s="19"/>
      <c r="OY1026" s="19"/>
      <c r="OZ1026" s="19"/>
      <c r="PA1026" s="19"/>
      <c r="PB1026" s="19"/>
      <c r="PC1026" s="19"/>
      <c r="PD1026" s="19"/>
      <c r="PE1026" s="19"/>
      <c r="PF1026" s="19"/>
      <c r="PG1026" s="19"/>
      <c r="PH1026" s="19"/>
      <c r="PI1026" s="19"/>
      <c r="PJ1026" s="19"/>
      <c r="PK1026" s="19"/>
      <c r="PL1026" s="19"/>
      <c r="PM1026" s="19"/>
      <c r="PN1026" s="19"/>
      <c r="PO1026" s="19"/>
      <c r="PP1026" s="19"/>
      <c r="PQ1026" s="19"/>
      <c r="PR1026" s="19"/>
      <c r="PS1026" s="19"/>
      <c r="PT1026" s="19"/>
      <c r="PU1026" s="19"/>
      <c r="PV1026" s="19"/>
      <c r="PW1026" s="19"/>
      <c r="PX1026" s="19"/>
      <c r="PY1026" s="19"/>
      <c r="PZ1026" s="19"/>
      <c r="QA1026" s="19"/>
      <c r="QB1026" s="19"/>
      <c r="QC1026" s="19"/>
      <c r="QD1026" s="19"/>
      <c r="QE1026" s="19"/>
      <c r="QF1026" s="19"/>
      <c r="QG1026" s="19"/>
      <c r="QH1026" s="19"/>
      <c r="QI1026" s="19"/>
      <c r="QJ1026" s="19"/>
      <c r="QK1026" s="19"/>
      <c r="QL1026" s="19"/>
      <c r="QM1026" s="19"/>
      <c r="QN1026" s="19"/>
      <c r="QO1026" s="19"/>
      <c r="QP1026" s="19"/>
      <c r="QQ1026" s="19"/>
      <c r="QR1026" s="19"/>
      <c r="QS1026" s="19"/>
      <c r="QT1026" s="19"/>
      <c r="QU1026" s="19"/>
      <c r="QV1026" s="19"/>
      <c r="QW1026" s="19"/>
      <c r="QX1026" s="19"/>
      <c r="QY1026" s="19"/>
      <c r="QZ1026" s="19"/>
      <c r="RA1026" s="19"/>
      <c r="RB1026" s="19"/>
      <c r="RC1026" s="19"/>
      <c r="RD1026" s="19"/>
      <c r="RE1026" s="19"/>
      <c r="RF1026" s="19"/>
      <c r="RG1026" s="19"/>
      <c r="RH1026" s="19"/>
      <c r="RI1026" s="19"/>
      <c r="RJ1026" s="19"/>
      <c r="RK1026" s="19"/>
      <c r="RL1026" s="19"/>
      <c r="RM1026" s="19"/>
      <c r="RN1026" s="19"/>
      <c r="RO1026" s="19"/>
      <c r="RP1026" s="19"/>
      <c r="RQ1026" s="19"/>
      <c r="RR1026" s="19"/>
      <c r="RS1026" s="19"/>
      <c r="RT1026" s="19"/>
      <c r="RU1026" s="19"/>
      <c r="RV1026" s="19"/>
      <c r="RW1026" s="19"/>
      <c r="RX1026" s="19"/>
      <c r="RY1026" s="19"/>
      <c r="RZ1026" s="19"/>
      <c r="SA1026" s="19"/>
      <c r="SB1026" s="19"/>
      <c r="SC1026" s="19"/>
      <c r="SD1026" s="19"/>
      <c r="SE1026" s="19"/>
      <c r="SF1026" s="19"/>
      <c r="SG1026" s="19"/>
      <c r="SH1026" s="19"/>
      <c r="SI1026" s="19"/>
      <c r="SJ1026" s="19"/>
      <c r="SK1026" s="19"/>
      <c r="SL1026" s="19"/>
      <c r="SM1026" s="19"/>
      <c r="SN1026" s="19"/>
      <c r="SO1026" s="19"/>
      <c r="SP1026" s="19"/>
      <c r="SQ1026" s="19"/>
      <c r="SR1026" s="19"/>
      <c r="SS1026" s="19"/>
      <c r="ST1026" s="19"/>
      <c r="SU1026" s="19"/>
      <c r="SV1026" s="19"/>
      <c r="SW1026" s="19"/>
      <c r="SX1026" s="19"/>
      <c r="SY1026" s="19"/>
      <c r="SZ1026" s="19"/>
      <c r="TA1026" s="19"/>
      <c r="TB1026" s="19"/>
      <c r="TC1026" s="19"/>
      <c r="TD1026" s="19"/>
      <c r="TE1026" s="19"/>
      <c r="TF1026" s="19"/>
      <c r="TG1026" s="19"/>
      <c r="TH1026" s="19"/>
      <c r="TI1026" s="19"/>
      <c r="TJ1026" s="19"/>
      <c r="TK1026" s="19"/>
      <c r="TL1026" s="19"/>
      <c r="TM1026" s="19"/>
      <c r="TN1026" s="19"/>
      <c r="TO1026" s="19"/>
      <c r="TP1026" s="19"/>
      <c r="TQ1026" s="19"/>
      <c r="TR1026" s="19"/>
      <c r="TS1026" s="19"/>
      <c r="TT1026" s="19"/>
      <c r="TU1026" s="19"/>
      <c r="TV1026" s="19"/>
      <c r="TW1026" s="19"/>
      <c r="TX1026" s="19"/>
      <c r="TY1026" s="19"/>
      <c r="TZ1026" s="19"/>
      <c r="UA1026" s="19"/>
      <c r="UB1026" s="19"/>
      <c r="UC1026" s="19"/>
      <c r="UD1026" s="19"/>
      <c r="UE1026" s="19"/>
      <c r="UF1026" s="19"/>
      <c r="UG1026" s="19"/>
      <c r="UH1026" s="19"/>
      <c r="UI1026" s="19"/>
      <c r="UJ1026" s="19"/>
      <c r="UK1026" s="19"/>
      <c r="UL1026" s="19"/>
      <c r="UM1026" s="19"/>
      <c r="UN1026" s="19"/>
      <c r="UO1026" s="19"/>
      <c r="UP1026" s="19"/>
      <c r="UQ1026" s="19"/>
      <c r="UR1026" s="19"/>
      <c r="US1026" s="19"/>
      <c r="UT1026" s="19"/>
      <c r="UU1026" s="19"/>
      <c r="UV1026" s="19"/>
      <c r="UW1026" s="19"/>
      <c r="UX1026" s="19"/>
      <c r="UY1026" s="19"/>
      <c r="UZ1026" s="19"/>
      <c r="VA1026" s="19"/>
      <c r="VB1026" s="19"/>
      <c r="VC1026" s="19"/>
      <c r="VD1026" s="19"/>
      <c r="VE1026" s="19"/>
      <c r="VF1026" s="19"/>
      <c r="VG1026" s="19"/>
      <c r="VH1026" s="19"/>
      <c r="VI1026" s="19"/>
      <c r="VJ1026" s="19"/>
      <c r="VK1026" s="19"/>
      <c r="VL1026" s="19"/>
      <c r="VM1026" s="19"/>
      <c r="VN1026" s="19"/>
      <c r="VO1026" s="19"/>
      <c r="VP1026" s="19"/>
      <c r="VQ1026" s="19"/>
      <c r="VR1026" s="19"/>
      <c r="VS1026" s="19"/>
      <c r="VT1026" s="19"/>
      <c r="VU1026" s="19"/>
      <c r="VV1026" s="19"/>
      <c r="VW1026" s="19"/>
      <c r="VX1026" s="19"/>
      <c r="VY1026" s="19"/>
      <c r="VZ1026" s="19"/>
      <c r="WA1026" s="19"/>
      <c r="WB1026" s="19"/>
      <c r="WC1026" s="19"/>
      <c r="WD1026" s="19"/>
      <c r="WE1026" s="19"/>
      <c r="WF1026" s="19"/>
      <c r="WG1026" s="19"/>
      <c r="WH1026" s="19"/>
      <c r="WI1026" s="19"/>
      <c r="WJ1026" s="19"/>
      <c r="WK1026" s="19"/>
      <c r="WL1026" s="19"/>
      <c r="WM1026" s="19"/>
      <c r="WN1026" s="19"/>
      <c r="WO1026" s="19"/>
      <c r="WP1026" s="19"/>
      <c r="WQ1026" s="19"/>
      <c r="WR1026" s="19"/>
      <c r="WS1026" s="19"/>
      <c r="WT1026" s="19"/>
      <c r="WU1026" s="19"/>
      <c r="WV1026" s="19"/>
      <c r="WW1026" s="19"/>
      <c r="WX1026" s="19"/>
      <c r="WY1026" s="19"/>
    </row>
    <row r="1027" spans="1:623" s="17" customFormat="1" hidden="1" x14ac:dyDescent="0.2">
      <c r="A1027" s="16"/>
      <c r="I1027" s="18"/>
      <c r="J1027" s="18"/>
      <c r="N1027" s="16"/>
      <c r="S1027" s="19"/>
      <c r="T1027" s="19"/>
      <c r="U1027" s="19"/>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c r="BW1027" s="19"/>
      <c r="BX1027" s="19"/>
      <c r="BY1027" s="19"/>
      <c r="BZ1027" s="19"/>
      <c r="CA1027" s="19"/>
      <c r="CB1027" s="19"/>
      <c r="CC1027" s="19"/>
      <c r="CD1027" s="19"/>
      <c r="CE1027" s="19"/>
      <c r="CF1027" s="19"/>
      <c r="CG1027" s="19"/>
      <c r="CH1027" s="19"/>
      <c r="CI1027" s="19"/>
      <c r="CJ1027" s="19"/>
      <c r="CK1027" s="19"/>
      <c r="CL1027" s="19"/>
      <c r="CM1027" s="19"/>
      <c r="CN1027" s="19"/>
      <c r="CO1027" s="19"/>
      <c r="CP1027" s="19"/>
      <c r="CQ1027" s="19"/>
      <c r="CR1027" s="19"/>
      <c r="CS1027" s="19"/>
      <c r="CT1027" s="19"/>
      <c r="CU1027" s="19"/>
      <c r="CV1027" s="19"/>
      <c r="CW1027" s="19"/>
      <c r="CX1027" s="19"/>
      <c r="CY1027" s="19"/>
      <c r="CZ1027" s="19"/>
      <c r="DA1027" s="19"/>
      <c r="DB1027" s="19"/>
      <c r="DC1027" s="19"/>
      <c r="DD1027" s="19"/>
      <c r="DE1027" s="19"/>
      <c r="DF1027" s="19"/>
      <c r="DG1027" s="19"/>
      <c r="DH1027" s="19"/>
      <c r="DI1027" s="19"/>
      <c r="DJ1027" s="19"/>
      <c r="DK1027" s="19"/>
      <c r="DL1027" s="19"/>
      <c r="DM1027" s="19"/>
      <c r="DN1027" s="19"/>
      <c r="DO1027" s="19"/>
      <c r="DP1027" s="19"/>
      <c r="DQ1027" s="19"/>
      <c r="DR1027" s="19"/>
      <c r="DS1027" s="19"/>
      <c r="DT1027" s="19"/>
      <c r="DU1027" s="19"/>
      <c r="DV1027" s="19"/>
      <c r="DW1027" s="19"/>
      <c r="DX1027" s="19"/>
      <c r="DY1027" s="19"/>
      <c r="DZ1027" s="19"/>
      <c r="EA1027" s="19"/>
      <c r="EB1027" s="19"/>
      <c r="EC1027" s="19"/>
      <c r="ED1027" s="19"/>
      <c r="EE1027" s="19"/>
      <c r="EF1027" s="19"/>
      <c r="EG1027" s="19"/>
      <c r="EH1027" s="19"/>
      <c r="EI1027" s="19"/>
      <c r="EJ1027" s="19"/>
      <c r="EK1027" s="19"/>
      <c r="EL1027" s="19"/>
      <c r="EM1027" s="19"/>
      <c r="EN1027" s="19"/>
      <c r="EO1027" s="19"/>
      <c r="EP1027" s="19"/>
      <c r="EQ1027" s="19"/>
      <c r="ER1027" s="19"/>
      <c r="ES1027" s="19"/>
      <c r="ET1027" s="19"/>
      <c r="EU1027" s="19"/>
      <c r="EV1027" s="19"/>
      <c r="EW1027" s="19"/>
      <c r="EX1027" s="19"/>
      <c r="EY1027" s="19"/>
      <c r="EZ1027" s="19"/>
      <c r="FA1027" s="19"/>
      <c r="FB1027" s="19"/>
      <c r="FC1027" s="19"/>
      <c r="FD1027" s="19"/>
      <c r="FE1027" s="19"/>
      <c r="FF1027" s="19"/>
      <c r="FG1027" s="19"/>
      <c r="FH1027" s="19"/>
      <c r="FI1027" s="19"/>
      <c r="FJ1027" s="19"/>
      <c r="FK1027" s="19"/>
      <c r="FL1027" s="19"/>
      <c r="FM1027" s="19"/>
      <c r="FN1027" s="19"/>
      <c r="FO1027" s="19"/>
      <c r="FP1027" s="19"/>
      <c r="FQ1027" s="19"/>
      <c r="FR1027" s="19"/>
      <c r="FS1027" s="19"/>
      <c r="FT1027" s="19"/>
      <c r="FU1027" s="19"/>
      <c r="FV1027" s="19"/>
      <c r="FW1027" s="19"/>
      <c r="FX1027" s="19"/>
      <c r="FY1027" s="19"/>
      <c r="FZ1027" s="19"/>
      <c r="GA1027" s="19"/>
      <c r="GB1027" s="19"/>
      <c r="GC1027" s="19"/>
      <c r="GD1027" s="19"/>
      <c r="GE1027" s="19"/>
      <c r="GF1027" s="19"/>
      <c r="GG1027" s="19"/>
      <c r="GH1027" s="19"/>
      <c r="GI1027" s="19"/>
      <c r="GJ1027" s="19"/>
      <c r="GK1027" s="19"/>
      <c r="GL1027" s="19"/>
      <c r="GM1027" s="19"/>
      <c r="GN1027" s="19"/>
      <c r="GO1027" s="19"/>
      <c r="GP1027" s="19"/>
      <c r="GQ1027" s="19"/>
      <c r="GR1027" s="19"/>
      <c r="GS1027" s="19"/>
      <c r="GT1027" s="19"/>
      <c r="GU1027" s="19"/>
      <c r="GV1027" s="19"/>
      <c r="GW1027" s="19"/>
      <c r="GX1027" s="19"/>
      <c r="GY1027" s="19"/>
      <c r="GZ1027" s="19"/>
      <c r="HA1027" s="19"/>
      <c r="HB1027" s="19"/>
      <c r="HC1027" s="19"/>
      <c r="HD1027" s="19"/>
      <c r="HE1027" s="19"/>
      <c r="HF1027" s="19"/>
      <c r="HG1027" s="19"/>
      <c r="HH1027" s="19"/>
      <c r="HI1027" s="19"/>
      <c r="HJ1027" s="19"/>
      <c r="HK1027" s="19"/>
      <c r="HL1027" s="19"/>
      <c r="HM1027" s="19"/>
      <c r="HN1027" s="19"/>
      <c r="HO1027" s="19"/>
      <c r="HP1027" s="19"/>
      <c r="HQ1027" s="19"/>
      <c r="HR1027" s="19"/>
      <c r="HS1027" s="19"/>
      <c r="HT1027" s="19"/>
      <c r="HU1027" s="19"/>
      <c r="HV1027" s="19"/>
      <c r="HW1027" s="19"/>
      <c r="HX1027" s="19"/>
      <c r="HY1027" s="19"/>
      <c r="HZ1027" s="19"/>
      <c r="IA1027" s="19"/>
      <c r="IB1027" s="19"/>
      <c r="IC1027" s="19"/>
      <c r="ID1027" s="19"/>
      <c r="IE1027" s="19"/>
      <c r="IF1027" s="19"/>
      <c r="IG1027" s="19"/>
      <c r="IH1027" s="19"/>
      <c r="II1027" s="19"/>
      <c r="IJ1027" s="19"/>
      <c r="IK1027" s="19"/>
      <c r="IL1027" s="19"/>
      <c r="IM1027" s="19"/>
      <c r="IN1027" s="19"/>
      <c r="IO1027" s="19"/>
      <c r="IP1027" s="19"/>
      <c r="IQ1027" s="19"/>
      <c r="IR1027" s="19"/>
      <c r="IS1027" s="19"/>
      <c r="IT1027" s="19"/>
      <c r="IU1027" s="19"/>
      <c r="IV1027" s="19"/>
      <c r="IW1027" s="19"/>
      <c r="IX1027" s="19"/>
      <c r="IY1027" s="19"/>
      <c r="IZ1027" s="19"/>
      <c r="JA1027" s="19"/>
      <c r="JB1027" s="19"/>
      <c r="JC1027" s="19"/>
      <c r="JD1027" s="19"/>
      <c r="JE1027" s="19"/>
      <c r="JF1027" s="19"/>
      <c r="JG1027" s="19"/>
      <c r="JH1027" s="19"/>
      <c r="JI1027" s="19"/>
      <c r="JJ1027" s="19"/>
      <c r="JK1027" s="19"/>
      <c r="JL1027" s="19"/>
      <c r="JM1027" s="19"/>
      <c r="JN1027" s="19"/>
      <c r="JO1027" s="19"/>
      <c r="JP1027" s="19"/>
      <c r="JQ1027" s="19"/>
      <c r="JR1027" s="19"/>
      <c r="JS1027" s="19"/>
      <c r="JT1027" s="19"/>
      <c r="JU1027" s="19"/>
      <c r="JV1027" s="19"/>
      <c r="JW1027" s="19"/>
      <c r="JX1027" s="19"/>
      <c r="JY1027" s="19"/>
      <c r="JZ1027" s="19"/>
      <c r="KA1027" s="19"/>
      <c r="KB1027" s="19"/>
      <c r="KC1027" s="19"/>
      <c r="KD1027" s="19"/>
      <c r="KE1027" s="19"/>
      <c r="KF1027" s="19"/>
      <c r="KG1027" s="19"/>
      <c r="KH1027" s="19"/>
      <c r="KI1027" s="19"/>
      <c r="KJ1027" s="19"/>
      <c r="KK1027" s="19"/>
      <c r="KL1027" s="19"/>
      <c r="KM1027" s="19"/>
      <c r="KN1027" s="19"/>
      <c r="KO1027" s="19"/>
      <c r="KP1027" s="19"/>
      <c r="KQ1027" s="19"/>
      <c r="KR1027" s="19"/>
      <c r="KS1027" s="19"/>
      <c r="KT1027" s="19"/>
      <c r="KU1027" s="19"/>
      <c r="KV1027" s="19"/>
      <c r="KW1027" s="19"/>
      <c r="KX1027" s="19"/>
      <c r="KY1027" s="19"/>
      <c r="KZ1027" s="19"/>
      <c r="LA1027" s="19"/>
      <c r="LB1027" s="19"/>
      <c r="LC1027" s="19"/>
      <c r="LD1027" s="19"/>
      <c r="LE1027" s="19"/>
      <c r="LF1027" s="19"/>
      <c r="LG1027" s="19"/>
      <c r="LH1027" s="19"/>
      <c r="LI1027" s="19"/>
      <c r="LJ1027" s="19"/>
      <c r="LK1027" s="19"/>
      <c r="LL1027" s="19"/>
      <c r="LM1027" s="19"/>
      <c r="LN1027" s="19"/>
      <c r="LO1027" s="19"/>
      <c r="LP1027" s="19"/>
      <c r="LQ1027" s="19"/>
      <c r="LR1027" s="19"/>
      <c r="LS1027" s="19"/>
      <c r="LT1027" s="19"/>
      <c r="LU1027" s="19"/>
      <c r="LV1027" s="19"/>
      <c r="LW1027" s="19"/>
      <c r="LX1027" s="19"/>
      <c r="LY1027" s="19"/>
      <c r="LZ1027" s="19"/>
      <c r="MA1027" s="19"/>
      <c r="MB1027" s="19"/>
      <c r="MC1027" s="19"/>
      <c r="MD1027" s="19"/>
      <c r="ME1027" s="19"/>
      <c r="MF1027" s="19"/>
      <c r="MG1027" s="19"/>
      <c r="MH1027" s="19"/>
      <c r="MI1027" s="19"/>
      <c r="MJ1027" s="19"/>
      <c r="MK1027" s="19"/>
      <c r="ML1027" s="19"/>
      <c r="MM1027" s="19"/>
      <c r="MN1027" s="19"/>
      <c r="MO1027" s="19"/>
      <c r="MP1027" s="19"/>
      <c r="MQ1027" s="19"/>
      <c r="MR1027" s="19"/>
      <c r="MS1027" s="19"/>
      <c r="MT1027" s="19"/>
      <c r="MU1027" s="19"/>
      <c r="MV1027" s="19"/>
      <c r="MW1027" s="19"/>
      <c r="MX1027" s="19"/>
      <c r="MY1027" s="19"/>
      <c r="MZ1027" s="19"/>
      <c r="NA1027" s="19"/>
      <c r="NB1027" s="19"/>
      <c r="NC1027" s="19"/>
      <c r="ND1027" s="19"/>
      <c r="NE1027" s="19"/>
      <c r="NF1027" s="19"/>
      <c r="NG1027" s="19"/>
      <c r="NH1027" s="19"/>
      <c r="NI1027" s="19"/>
      <c r="NJ1027" s="19"/>
      <c r="NK1027" s="19"/>
      <c r="NL1027" s="19"/>
      <c r="NM1027" s="19"/>
      <c r="NN1027" s="19"/>
      <c r="NO1027" s="19"/>
      <c r="NP1027" s="19"/>
      <c r="NQ1027" s="19"/>
      <c r="NR1027" s="19"/>
      <c r="NS1027" s="19"/>
      <c r="NT1027" s="19"/>
      <c r="NU1027" s="19"/>
      <c r="NV1027" s="19"/>
      <c r="NW1027" s="19"/>
      <c r="NX1027" s="19"/>
      <c r="NY1027" s="19"/>
      <c r="NZ1027" s="19"/>
      <c r="OA1027" s="19"/>
      <c r="OB1027" s="19"/>
      <c r="OC1027" s="19"/>
      <c r="OD1027" s="19"/>
      <c r="OE1027" s="19"/>
      <c r="OF1027" s="19"/>
      <c r="OG1027" s="19"/>
      <c r="OH1027" s="19"/>
      <c r="OI1027" s="19"/>
      <c r="OJ1027" s="19"/>
      <c r="OK1027" s="19"/>
      <c r="OL1027" s="19"/>
      <c r="OM1027" s="19"/>
      <c r="ON1027" s="19"/>
      <c r="OO1027" s="19"/>
      <c r="OP1027" s="19"/>
      <c r="OQ1027" s="19"/>
      <c r="OR1027" s="19"/>
      <c r="OS1027" s="19"/>
      <c r="OT1027" s="19"/>
      <c r="OU1027" s="19"/>
      <c r="OV1027" s="19"/>
      <c r="OW1027" s="19"/>
      <c r="OX1027" s="19"/>
      <c r="OY1027" s="19"/>
      <c r="OZ1027" s="19"/>
      <c r="PA1027" s="19"/>
      <c r="PB1027" s="19"/>
      <c r="PC1027" s="19"/>
      <c r="PD1027" s="19"/>
      <c r="PE1027" s="19"/>
      <c r="PF1027" s="19"/>
      <c r="PG1027" s="19"/>
      <c r="PH1027" s="19"/>
      <c r="PI1027" s="19"/>
      <c r="PJ1027" s="19"/>
      <c r="PK1027" s="19"/>
      <c r="PL1027" s="19"/>
      <c r="PM1027" s="19"/>
      <c r="PN1027" s="19"/>
      <c r="PO1027" s="19"/>
      <c r="PP1027" s="19"/>
      <c r="PQ1027" s="19"/>
      <c r="PR1027" s="19"/>
      <c r="PS1027" s="19"/>
      <c r="PT1027" s="19"/>
      <c r="PU1027" s="19"/>
      <c r="PV1027" s="19"/>
      <c r="PW1027" s="19"/>
      <c r="PX1027" s="19"/>
      <c r="PY1027" s="19"/>
      <c r="PZ1027" s="19"/>
      <c r="QA1027" s="19"/>
      <c r="QB1027" s="19"/>
      <c r="QC1027" s="19"/>
      <c r="QD1027" s="19"/>
      <c r="QE1027" s="19"/>
      <c r="QF1027" s="19"/>
      <c r="QG1027" s="19"/>
      <c r="QH1027" s="19"/>
      <c r="QI1027" s="19"/>
      <c r="QJ1027" s="19"/>
      <c r="QK1027" s="19"/>
      <c r="QL1027" s="19"/>
      <c r="QM1027" s="19"/>
      <c r="QN1027" s="19"/>
      <c r="QO1027" s="19"/>
      <c r="QP1027" s="19"/>
      <c r="QQ1027" s="19"/>
      <c r="QR1027" s="19"/>
      <c r="QS1027" s="19"/>
      <c r="QT1027" s="19"/>
      <c r="QU1027" s="19"/>
      <c r="QV1027" s="19"/>
      <c r="QW1027" s="19"/>
      <c r="QX1027" s="19"/>
      <c r="QY1027" s="19"/>
      <c r="QZ1027" s="19"/>
      <c r="RA1027" s="19"/>
      <c r="RB1027" s="19"/>
      <c r="RC1027" s="19"/>
      <c r="RD1027" s="19"/>
      <c r="RE1027" s="19"/>
      <c r="RF1027" s="19"/>
      <c r="RG1027" s="19"/>
      <c r="RH1027" s="19"/>
      <c r="RI1027" s="19"/>
      <c r="RJ1027" s="19"/>
      <c r="RK1027" s="19"/>
      <c r="RL1027" s="19"/>
      <c r="RM1027" s="19"/>
      <c r="RN1027" s="19"/>
      <c r="RO1027" s="19"/>
      <c r="RP1027" s="19"/>
      <c r="RQ1027" s="19"/>
      <c r="RR1027" s="19"/>
      <c r="RS1027" s="19"/>
      <c r="RT1027" s="19"/>
      <c r="RU1027" s="19"/>
      <c r="RV1027" s="19"/>
      <c r="RW1027" s="19"/>
      <c r="RX1027" s="19"/>
      <c r="RY1027" s="19"/>
      <c r="RZ1027" s="19"/>
      <c r="SA1027" s="19"/>
      <c r="SB1027" s="19"/>
      <c r="SC1027" s="19"/>
      <c r="SD1027" s="19"/>
      <c r="SE1027" s="19"/>
      <c r="SF1027" s="19"/>
      <c r="SG1027" s="19"/>
      <c r="SH1027" s="19"/>
      <c r="SI1027" s="19"/>
      <c r="SJ1027" s="19"/>
      <c r="SK1027" s="19"/>
      <c r="SL1027" s="19"/>
      <c r="SM1027" s="19"/>
      <c r="SN1027" s="19"/>
      <c r="SO1027" s="19"/>
      <c r="SP1027" s="19"/>
      <c r="SQ1027" s="19"/>
      <c r="SR1027" s="19"/>
      <c r="SS1027" s="19"/>
      <c r="ST1027" s="19"/>
      <c r="SU1027" s="19"/>
      <c r="SV1027" s="19"/>
      <c r="SW1027" s="19"/>
      <c r="SX1027" s="19"/>
      <c r="SY1027" s="19"/>
      <c r="SZ1027" s="19"/>
      <c r="TA1027" s="19"/>
      <c r="TB1027" s="19"/>
      <c r="TC1027" s="19"/>
      <c r="TD1027" s="19"/>
      <c r="TE1027" s="19"/>
      <c r="TF1027" s="19"/>
      <c r="TG1027" s="19"/>
      <c r="TH1027" s="19"/>
      <c r="TI1027" s="19"/>
      <c r="TJ1027" s="19"/>
      <c r="TK1027" s="19"/>
      <c r="TL1027" s="19"/>
      <c r="TM1027" s="19"/>
      <c r="TN1027" s="19"/>
      <c r="TO1027" s="19"/>
      <c r="TP1027" s="19"/>
      <c r="TQ1027" s="19"/>
      <c r="TR1027" s="19"/>
      <c r="TS1027" s="19"/>
      <c r="TT1027" s="19"/>
      <c r="TU1027" s="19"/>
      <c r="TV1027" s="19"/>
      <c r="TW1027" s="19"/>
      <c r="TX1027" s="19"/>
      <c r="TY1027" s="19"/>
      <c r="TZ1027" s="19"/>
      <c r="UA1027" s="19"/>
      <c r="UB1027" s="19"/>
      <c r="UC1027" s="19"/>
      <c r="UD1027" s="19"/>
      <c r="UE1027" s="19"/>
      <c r="UF1027" s="19"/>
      <c r="UG1027" s="19"/>
      <c r="UH1027" s="19"/>
      <c r="UI1027" s="19"/>
      <c r="UJ1027" s="19"/>
      <c r="UK1027" s="19"/>
      <c r="UL1027" s="19"/>
      <c r="UM1027" s="19"/>
      <c r="UN1027" s="19"/>
      <c r="UO1027" s="19"/>
      <c r="UP1027" s="19"/>
      <c r="UQ1027" s="19"/>
      <c r="UR1027" s="19"/>
      <c r="US1027" s="19"/>
      <c r="UT1027" s="19"/>
      <c r="UU1027" s="19"/>
      <c r="UV1027" s="19"/>
      <c r="UW1027" s="19"/>
      <c r="UX1027" s="19"/>
      <c r="UY1027" s="19"/>
      <c r="UZ1027" s="19"/>
      <c r="VA1027" s="19"/>
      <c r="VB1027" s="19"/>
      <c r="VC1027" s="19"/>
      <c r="VD1027" s="19"/>
      <c r="VE1027" s="19"/>
      <c r="VF1027" s="19"/>
      <c r="VG1027" s="19"/>
      <c r="VH1027" s="19"/>
      <c r="VI1027" s="19"/>
      <c r="VJ1027" s="19"/>
      <c r="VK1027" s="19"/>
      <c r="VL1027" s="19"/>
      <c r="VM1027" s="19"/>
      <c r="VN1027" s="19"/>
      <c r="VO1027" s="19"/>
      <c r="VP1027" s="19"/>
      <c r="VQ1027" s="19"/>
      <c r="VR1027" s="19"/>
      <c r="VS1027" s="19"/>
      <c r="VT1027" s="19"/>
      <c r="VU1027" s="19"/>
      <c r="VV1027" s="19"/>
      <c r="VW1027" s="19"/>
      <c r="VX1027" s="19"/>
      <c r="VY1027" s="19"/>
      <c r="VZ1027" s="19"/>
      <c r="WA1027" s="19"/>
      <c r="WB1027" s="19"/>
      <c r="WC1027" s="19"/>
      <c r="WD1027" s="19"/>
      <c r="WE1027" s="19"/>
      <c r="WF1027" s="19"/>
      <c r="WG1027" s="19"/>
      <c r="WH1027" s="19"/>
      <c r="WI1027" s="19"/>
      <c r="WJ1027" s="19"/>
      <c r="WK1027" s="19"/>
      <c r="WL1027" s="19"/>
      <c r="WM1027" s="19"/>
      <c r="WN1027" s="19"/>
      <c r="WO1027" s="19"/>
      <c r="WP1027" s="19"/>
      <c r="WQ1027" s="19"/>
      <c r="WR1027" s="19"/>
      <c r="WS1027" s="19"/>
      <c r="WT1027" s="19"/>
      <c r="WU1027" s="19"/>
      <c r="WV1027" s="19"/>
      <c r="WW1027" s="19"/>
      <c r="WX1027" s="19"/>
      <c r="WY1027" s="19"/>
    </row>
    <row r="1028" spans="1:623" s="17" customFormat="1" hidden="1" x14ac:dyDescent="0.2">
      <c r="A1028" s="16"/>
      <c r="I1028" s="18"/>
      <c r="J1028" s="18"/>
      <c r="N1028" s="16"/>
      <c r="S1028" s="19"/>
      <c r="T1028" s="19"/>
      <c r="U1028" s="19"/>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c r="BV1028" s="19"/>
      <c r="BW1028" s="19"/>
      <c r="BX1028" s="19"/>
      <c r="BY1028" s="19"/>
      <c r="BZ1028" s="19"/>
      <c r="CA1028" s="19"/>
      <c r="CB1028" s="19"/>
      <c r="CC1028" s="19"/>
      <c r="CD1028" s="19"/>
      <c r="CE1028" s="19"/>
      <c r="CF1028" s="19"/>
      <c r="CG1028" s="19"/>
      <c r="CH1028" s="19"/>
      <c r="CI1028" s="19"/>
      <c r="CJ1028" s="19"/>
      <c r="CK1028" s="19"/>
      <c r="CL1028" s="19"/>
      <c r="CM1028" s="19"/>
      <c r="CN1028" s="19"/>
      <c r="CO1028" s="19"/>
      <c r="CP1028" s="19"/>
      <c r="CQ1028" s="19"/>
      <c r="CR1028" s="19"/>
      <c r="CS1028" s="19"/>
      <c r="CT1028" s="19"/>
      <c r="CU1028" s="19"/>
      <c r="CV1028" s="19"/>
      <c r="CW1028" s="19"/>
      <c r="CX1028" s="19"/>
      <c r="CY1028" s="19"/>
      <c r="CZ1028" s="19"/>
      <c r="DA1028" s="19"/>
      <c r="DB1028" s="19"/>
      <c r="DC1028" s="19"/>
      <c r="DD1028" s="19"/>
      <c r="DE1028" s="19"/>
      <c r="DF1028" s="19"/>
      <c r="DG1028" s="19"/>
      <c r="DH1028" s="19"/>
      <c r="DI1028" s="19"/>
      <c r="DJ1028" s="19"/>
      <c r="DK1028" s="19"/>
      <c r="DL1028" s="19"/>
      <c r="DM1028" s="19"/>
      <c r="DN1028" s="19"/>
      <c r="DO1028" s="19"/>
      <c r="DP1028" s="19"/>
      <c r="DQ1028" s="19"/>
      <c r="DR1028" s="19"/>
      <c r="DS1028" s="19"/>
      <c r="DT1028" s="19"/>
      <c r="DU1028" s="19"/>
      <c r="DV1028" s="19"/>
      <c r="DW1028" s="19"/>
      <c r="DX1028" s="19"/>
      <c r="DY1028" s="19"/>
      <c r="DZ1028" s="19"/>
      <c r="EA1028" s="19"/>
      <c r="EB1028" s="19"/>
      <c r="EC1028" s="19"/>
      <c r="ED1028" s="19"/>
      <c r="EE1028" s="19"/>
      <c r="EF1028" s="19"/>
      <c r="EG1028" s="19"/>
      <c r="EH1028" s="19"/>
      <c r="EI1028" s="19"/>
      <c r="EJ1028" s="19"/>
      <c r="EK1028" s="19"/>
      <c r="EL1028" s="19"/>
      <c r="EM1028" s="19"/>
      <c r="EN1028" s="19"/>
      <c r="EO1028" s="19"/>
      <c r="EP1028" s="19"/>
      <c r="EQ1028" s="19"/>
      <c r="ER1028" s="19"/>
      <c r="ES1028" s="19"/>
      <c r="ET1028" s="19"/>
      <c r="EU1028" s="19"/>
      <c r="EV1028" s="19"/>
      <c r="EW1028" s="19"/>
      <c r="EX1028" s="19"/>
      <c r="EY1028" s="19"/>
      <c r="EZ1028" s="19"/>
      <c r="FA1028" s="19"/>
      <c r="FB1028" s="19"/>
      <c r="FC1028" s="19"/>
      <c r="FD1028" s="19"/>
      <c r="FE1028" s="19"/>
      <c r="FF1028" s="19"/>
      <c r="FG1028" s="19"/>
      <c r="FH1028" s="19"/>
      <c r="FI1028" s="19"/>
      <c r="FJ1028" s="19"/>
      <c r="FK1028" s="19"/>
      <c r="FL1028" s="19"/>
      <c r="FM1028" s="19"/>
      <c r="FN1028" s="19"/>
      <c r="FO1028" s="19"/>
      <c r="FP1028" s="19"/>
      <c r="FQ1028" s="19"/>
      <c r="FR1028" s="19"/>
      <c r="FS1028" s="19"/>
      <c r="FT1028" s="19"/>
      <c r="FU1028" s="19"/>
      <c r="FV1028" s="19"/>
      <c r="FW1028" s="19"/>
      <c r="FX1028" s="19"/>
      <c r="FY1028" s="19"/>
      <c r="FZ1028" s="19"/>
      <c r="GA1028" s="19"/>
      <c r="GB1028" s="19"/>
      <c r="GC1028" s="19"/>
      <c r="GD1028" s="19"/>
      <c r="GE1028" s="19"/>
      <c r="GF1028" s="19"/>
      <c r="GG1028" s="19"/>
      <c r="GH1028" s="19"/>
      <c r="GI1028" s="19"/>
      <c r="GJ1028" s="19"/>
      <c r="GK1028" s="19"/>
      <c r="GL1028" s="19"/>
      <c r="GM1028" s="19"/>
      <c r="GN1028" s="19"/>
      <c r="GO1028" s="19"/>
      <c r="GP1028" s="19"/>
      <c r="GQ1028" s="19"/>
      <c r="GR1028" s="19"/>
      <c r="GS1028" s="19"/>
      <c r="GT1028" s="19"/>
      <c r="GU1028" s="19"/>
      <c r="GV1028" s="19"/>
      <c r="GW1028" s="19"/>
      <c r="GX1028" s="19"/>
      <c r="GY1028" s="19"/>
      <c r="GZ1028" s="19"/>
      <c r="HA1028" s="19"/>
      <c r="HB1028" s="19"/>
      <c r="HC1028" s="19"/>
      <c r="HD1028" s="19"/>
      <c r="HE1028" s="19"/>
      <c r="HF1028" s="19"/>
      <c r="HG1028" s="19"/>
      <c r="HH1028" s="19"/>
      <c r="HI1028" s="19"/>
      <c r="HJ1028" s="19"/>
      <c r="HK1028" s="19"/>
      <c r="HL1028" s="19"/>
      <c r="HM1028" s="19"/>
      <c r="HN1028" s="19"/>
      <c r="HO1028" s="19"/>
      <c r="HP1028" s="19"/>
      <c r="HQ1028" s="19"/>
      <c r="HR1028" s="19"/>
      <c r="HS1028" s="19"/>
      <c r="HT1028" s="19"/>
      <c r="HU1028" s="19"/>
      <c r="HV1028" s="19"/>
      <c r="HW1028" s="19"/>
      <c r="HX1028" s="19"/>
      <c r="HY1028" s="19"/>
      <c r="HZ1028" s="19"/>
      <c r="IA1028" s="19"/>
      <c r="IB1028" s="19"/>
      <c r="IC1028" s="19"/>
      <c r="ID1028" s="19"/>
      <c r="IE1028" s="19"/>
      <c r="IF1028" s="19"/>
      <c r="IG1028" s="19"/>
      <c r="IH1028" s="19"/>
      <c r="II1028" s="19"/>
      <c r="IJ1028" s="19"/>
      <c r="IK1028" s="19"/>
      <c r="IL1028" s="19"/>
      <c r="IM1028" s="19"/>
      <c r="IN1028" s="19"/>
      <c r="IO1028" s="19"/>
      <c r="IP1028" s="19"/>
      <c r="IQ1028" s="19"/>
      <c r="IR1028" s="19"/>
      <c r="IS1028" s="19"/>
      <c r="IT1028" s="19"/>
      <c r="IU1028" s="19"/>
      <c r="IV1028" s="19"/>
      <c r="IW1028" s="19"/>
      <c r="IX1028" s="19"/>
      <c r="IY1028" s="19"/>
      <c r="IZ1028" s="19"/>
      <c r="JA1028" s="19"/>
      <c r="JB1028" s="19"/>
      <c r="JC1028" s="19"/>
      <c r="JD1028" s="19"/>
      <c r="JE1028" s="19"/>
      <c r="JF1028" s="19"/>
      <c r="JG1028" s="19"/>
      <c r="JH1028" s="19"/>
      <c r="JI1028" s="19"/>
      <c r="JJ1028" s="19"/>
      <c r="JK1028" s="19"/>
      <c r="JL1028" s="19"/>
      <c r="JM1028" s="19"/>
      <c r="JN1028" s="19"/>
      <c r="JO1028" s="19"/>
      <c r="JP1028" s="19"/>
      <c r="JQ1028" s="19"/>
      <c r="JR1028" s="19"/>
      <c r="JS1028" s="19"/>
      <c r="JT1028" s="19"/>
      <c r="JU1028" s="19"/>
      <c r="JV1028" s="19"/>
      <c r="JW1028" s="19"/>
      <c r="JX1028" s="19"/>
      <c r="JY1028" s="19"/>
      <c r="JZ1028" s="19"/>
      <c r="KA1028" s="19"/>
      <c r="KB1028" s="19"/>
      <c r="KC1028" s="19"/>
      <c r="KD1028" s="19"/>
      <c r="KE1028" s="19"/>
      <c r="KF1028" s="19"/>
      <c r="KG1028" s="19"/>
      <c r="KH1028" s="19"/>
      <c r="KI1028" s="19"/>
      <c r="KJ1028" s="19"/>
      <c r="KK1028" s="19"/>
      <c r="KL1028" s="19"/>
      <c r="KM1028" s="19"/>
      <c r="KN1028" s="19"/>
      <c r="KO1028" s="19"/>
      <c r="KP1028" s="19"/>
      <c r="KQ1028" s="19"/>
      <c r="KR1028" s="19"/>
      <c r="KS1028" s="19"/>
      <c r="KT1028" s="19"/>
      <c r="KU1028" s="19"/>
      <c r="KV1028" s="19"/>
      <c r="KW1028" s="19"/>
      <c r="KX1028" s="19"/>
      <c r="KY1028" s="19"/>
      <c r="KZ1028" s="19"/>
      <c r="LA1028" s="19"/>
      <c r="LB1028" s="19"/>
      <c r="LC1028" s="19"/>
      <c r="LD1028" s="19"/>
      <c r="LE1028" s="19"/>
      <c r="LF1028" s="19"/>
      <c r="LG1028" s="19"/>
      <c r="LH1028" s="19"/>
      <c r="LI1028" s="19"/>
      <c r="LJ1028" s="19"/>
      <c r="LK1028" s="19"/>
      <c r="LL1028" s="19"/>
      <c r="LM1028" s="19"/>
      <c r="LN1028" s="19"/>
      <c r="LO1028" s="19"/>
      <c r="LP1028" s="19"/>
      <c r="LQ1028" s="19"/>
      <c r="LR1028" s="19"/>
      <c r="LS1028" s="19"/>
      <c r="LT1028" s="19"/>
      <c r="LU1028" s="19"/>
      <c r="LV1028" s="19"/>
      <c r="LW1028" s="19"/>
      <c r="LX1028" s="19"/>
      <c r="LY1028" s="19"/>
      <c r="LZ1028" s="19"/>
      <c r="MA1028" s="19"/>
      <c r="MB1028" s="19"/>
      <c r="MC1028" s="19"/>
      <c r="MD1028" s="19"/>
      <c r="ME1028" s="19"/>
      <c r="MF1028" s="19"/>
      <c r="MG1028" s="19"/>
      <c r="MH1028" s="19"/>
      <c r="MI1028" s="19"/>
      <c r="MJ1028" s="19"/>
      <c r="MK1028" s="19"/>
      <c r="ML1028" s="19"/>
      <c r="MM1028" s="19"/>
      <c r="MN1028" s="19"/>
      <c r="MO1028" s="19"/>
      <c r="MP1028" s="19"/>
      <c r="MQ1028" s="19"/>
      <c r="MR1028" s="19"/>
      <c r="MS1028" s="19"/>
      <c r="MT1028" s="19"/>
      <c r="MU1028" s="19"/>
      <c r="MV1028" s="19"/>
      <c r="MW1028" s="19"/>
      <c r="MX1028" s="19"/>
      <c r="MY1028" s="19"/>
      <c r="MZ1028" s="19"/>
      <c r="NA1028" s="19"/>
      <c r="NB1028" s="19"/>
      <c r="NC1028" s="19"/>
      <c r="ND1028" s="19"/>
      <c r="NE1028" s="19"/>
      <c r="NF1028" s="19"/>
      <c r="NG1028" s="19"/>
      <c r="NH1028" s="19"/>
      <c r="NI1028" s="19"/>
      <c r="NJ1028" s="19"/>
      <c r="NK1028" s="19"/>
      <c r="NL1028" s="19"/>
      <c r="NM1028" s="19"/>
      <c r="NN1028" s="19"/>
      <c r="NO1028" s="19"/>
      <c r="NP1028" s="19"/>
      <c r="NQ1028" s="19"/>
      <c r="NR1028" s="19"/>
      <c r="NS1028" s="19"/>
      <c r="NT1028" s="19"/>
      <c r="NU1028" s="19"/>
      <c r="NV1028" s="19"/>
      <c r="NW1028" s="19"/>
      <c r="NX1028" s="19"/>
      <c r="NY1028" s="19"/>
      <c r="NZ1028" s="19"/>
      <c r="OA1028" s="19"/>
      <c r="OB1028" s="19"/>
      <c r="OC1028" s="19"/>
      <c r="OD1028" s="19"/>
      <c r="OE1028" s="19"/>
      <c r="OF1028" s="19"/>
      <c r="OG1028" s="19"/>
      <c r="OH1028" s="19"/>
      <c r="OI1028" s="19"/>
      <c r="OJ1028" s="19"/>
      <c r="OK1028" s="19"/>
      <c r="OL1028" s="19"/>
      <c r="OM1028" s="19"/>
      <c r="ON1028" s="19"/>
      <c r="OO1028" s="19"/>
      <c r="OP1028" s="19"/>
      <c r="OQ1028" s="19"/>
      <c r="OR1028" s="19"/>
      <c r="OS1028" s="19"/>
      <c r="OT1028" s="19"/>
      <c r="OU1028" s="19"/>
      <c r="OV1028" s="19"/>
      <c r="OW1028" s="19"/>
      <c r="OX1028" s="19"/>
      <c r="OY1028" s="19"/>
      <c r="OZ1028" s="19"/>
      <c r="PA1028" s="19"/>
      <c r="PB1028" s="19"/>
      <c r="PC1028" s="19"/>
      <c r="PD1028" s="19"/>
      <c r="PE1028" s="19"/>
      <c r="PF1028" s="19"/>
      <c r="PG1028" s="19"/>
      <c r="PH1028" s="19"/>
      <c r="PI1028" s="19"/>
      <c r="PJ1028" s="19"/>
      <c r="PK1028" s="19"/>
      <c r="PL1028" s="19"/>
      <c r="PM1028" s="19"/>
      <c r="PN1028" s="19"/>
      <c r="PO1028" s="19"/>
      <c r="PP1028" s="19"/>
      <c r="PQ1028" s="19"/>
      <c r="PR1028" s="19"/>
      <c r="PS1028" s="19"/>
      <c r="PT1028" s="19"/>
      <c r="PU1028" s="19"/>
      <c r="PV1028" s="19"/>
      <c r="PW1028" s="19"/>
      <c r="PX1028" s="19"/>
      <c r="PY1028" s="19"/>
      <c r="PZ1028" s="19"/>
      <c r="QA1028" s="19"/>
      <c r="QB1028" s="19"/>
      <c r="QC1028" s="19"/>
      <c r="QD1028" s="19"/>
      <c r="QE1028" s="19"/>
      <c r="QF1028" s="19"/>
      <c r="QG1028" s="19"/>
      <c r="QH1028" s="19"/>
      <c r="QI1028" s="19"/>
      <c r="QJ1028" s="19"/>
      <c r="QK1028" s="19"/>
      <c r="QL1028" s="19"/>
      <c r="QM1028" s="19"/>
      <c r="QN1028" s="19"/>
      <c r="QO1028" s="19"/>
      <c r="QP1028" s="19"/>
      <c r="QQ1028" s="19"/>
      <c r="QR1028" s="19"/>
      <c r="QS1028" s="19"/>
      <c r="QT1028" s="19"/>
      <c r="QU1028" s="19"/>
      <c r="QV1028" s="19"/>
      <c r="QW1028" s="19"/>
      <c r="QX1028" s="19"/>
      <c r="QY1028" s="19"/>
      <c r="QZ1028" s="19"/>
      <c r="RA1028" s="19"/>
      <c r="RB1028" s="19"/>
      <c r="RC1028" s="19"/>
      <c r="RD1028" s="19"/>
      <c r="RE1028" s="19"/>
      <c r="RF1028" s="19"/>
      <c r="RG1028" s="19"/>
      <c r="RH1028" s="19"/>
      <c r="RI1028" s="19"/>
      <c r="RJ1028" s="19"/>
      <c r="RK1028" s="19"/>
      <c r="RL1028" s="19"/>
      <c r="RM1028" s="19"/>
      <c r="RN1028" s="19"/>
      <c r="RO1028" s="19"/>
      <c r="RP1028" s="19"/>
      <c r="RQ1028" s="19"/>
      <c r="RR1028" s="19"/>
      <c r="RS1028" s="19"/>
      <c r="RT1028" s="19"/>
      <c r="RU1028" s="19"/>
      <c r="RV1028" s="19"/>
      <c r="RW1028" s="19"/>
      <c r="RX1028" s="19"/>
      <c r="RY1028" s="19"/>
      <c r="RZ1028" s="19"/>
      <c r="SA1028" s="19"/>
      <c r="SB1028" s="19"/>
      <c r="SC1028" s="19"/>
      <c r="SD1028" s="19"/>
      <c r="SE1028" s="19"/>
      <c r="SF1028" s="19"/>
      <c r="SG1028" s="19"/>
      <c r="SH1028" s="19"/>
      <c r="SI1028" s="19"/>
      <c r="SJ1028" s="19"/>
      <c r="SK1028" s="19"/>
      <c r="SL1028" s="19"/>
      <c r="SM1028" s="19"/>
      <c r="SN1028" s="19"/>
      <c r="SO1028" s="19"/>
      <c r="SP1028" s="19"/>
      <c r="SQ1028" s="19"/>
      <c r="SR1028" s="19"/>
      <c r="SS1028" s="19"/>
      <c r="ST1028" s="19"/>
      <c r="SU1028" s="19"/>
      <c r="SV1028" s="19"/>
      <c r="SW1028" s="19"/>
      <c r="SX1028" s="19"/>
      <c r="SY1028" s="19"/>
      <c r="SZ1028" s="19"/>
      <c r="TA1028" s="19"/>
      <c r="TB1028" s="19"/>
      <c r="TC1028" s="19"/>
      <c r="TD1028" s="19"/>
      <c r="TE1028" s="19"/>
      <c r="TF1028" s="19"/>
      <c r="TG1028" s="19"/>
      <c r="TH1028" s="19"/>
      <c r="TI1028" s="19"/>
      <c r="TJ1028" s="19"/>
      <c r="TK1028" s="19"/>
      <c r="TL1028" s="19"/>
      <c r="TM1028" s="19"/>
      <c r="TN1028" s="19"/>
      <c r="TO1028" s="19"/>
      <c r="TP1028" s="19"/>
      <c r="TQ1028" s="19"/>
      <c r="TR1028" s="19"/>
      <c r="TS1028" s="19"/>
      <c r="TT1028" s="19"/>
      <c r="TU1028" s="19"/>
      <c r="TV1028" s="19"/>
      <c r="TW1028" s="19"/>
      <c r="TX1028" s="19"/>
      <c r="TY1028" s="19"/>
      <c r="TZ1028" s="19"/>
      <c r="UA1028" s="19"/>
      <c r="UB1028" s="19"/>
      <c r="UC1028" s="19"/>
      <c r="UD1028" s="19"/>
      <c r="UE1028" s="19"/>
      <c r="UF1028" s="19"/>
      <c r="UG1028" s="19"/>
      <c r="UH1028" s="19"/>
      <c r="UI1028" s="19"/>
      <c r="UJ1028" s="19"/>
      <c r="UK1028" s="19"/>
      <c r="UL1028" s="19"/>
      <c r="UM1028" s="19"/>
      <c r="UN1028" s="19"/>
      <c r="UO1028" s="19"/>
      <c r="UP1028" s="19"/>
      <c r="UQ1028" s="19"/>
      <c r="UR1028" s="19"/>
      <c r="US1028" s="19"/>
      <c r="UT1028" s="19"/>
      <c r="UU1028" s="19"/>
      <c r="UV1028" s="19"/>
      <c r="UW1028" s="19"/>
      <c r="UX1028" s="19"/>
      <c r="UY1028" s="19"/>
      <c r="UZ1028" s="19"/>
      <c r="VA1028" s="19"/>
      <c r="VB1028" s="19"/>
      <c r="VC1028" s="19"/>
      <c r="VD1028" s="19"/>
      <c r="VE1028" s="19"/>
      <c r="VF1028" s="19"/>
      <c r="VG1028" s="19"/>
      <c r="VH1028" s="19"/>
      <c r="VI1028" s="19"/>
      <c r="VJ1028" s="19"/>
      <c r="VK1028" s="19"/>
      <c r="VL1028" s="19"/>
      <c r="VM1028" s="19"/>
      <c r="VN1028" s="19"/>
      <c r="VO1028" s="19"/>
      <c r="VP1028" s="19"/>
      <c r="VQ1028" s="19"/>
      <c r="VR1028" s="19"/>
      <c r="VS1028" s="19"/>
      <c r="VT1028" s="19"/>
      <c r="VU1028" s="19"/>
      <c r="VV1028" s="19"/>
      <c r="VW1028" s="19"/>
      <c r="VX1028" s="19"/>
      <c r="VY1028" s="19"/>
      <c r="VZ1028" s="19"/>
      <c r="WA1028" s="19"/>
      <c r="WB1028" s="19"/>
      <c r="WC1028" s="19"/>
      <c r="WD1028" s="19"/>
      <c r="WE1028" s="19"/>
      <c r="WF1028" s="19"/>
      <c r="WG1028" s="19"/>
      <c r="WH1028" s="19"/>
      <c r="WI1028" s="19"/>
      <c r="WJ1028" s="19"/>
      <c r="WK1028" s="19"/>
      <c r="WL1028" s="19"/>
      <c r="WM1028" s="19"/>
      <c r="WN1028" s="19"/>
      <c r="WO1028" s="19"/>
      <c r="WP1028" s="19"/>
      <c r="WQ1028" s="19"/>
      <c r="WR1028" s="19"/>
      <c r="WS1028" s="19"/>
      <c r="WT1028" s="19"/>
      <c r="WU1028" s="19"/>
      <c r="WV1028" s="19"/>
      <c r="WW1028" s="19"/>
      <c r="WX1028" s="19"/>
      <c r="WY1028" s="19"/>
    </row>
    <row r="1029" spans="1:623" s="17" customFormat="1" hidden="1" x14ac:dyDescent="0.2">
      <c r="A1029" s="16"/>
      <c r="I1029" s="18"/>
      <c r="J1029" s="18"/>
      <c r="N1029" s="16"/>
      <c r="S1029" s="19"/>
      <c r="T1029" s="19"/>
      <c r="U1029" s="19"/>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c r="CE1029" s="19"/>
      <c r="CF1029" s="19"/>
      <c r="CG1029" s="19"/>
      <c r="CH1029" s="19"/>
      <c r="CI1029" s="19"/>
      <c r="CJ1029" s="19"/>
      <c r="CK1029" s="19"/>
      <c r="CL1029" s="19"/>
      <c r="CM1029" s="19"/>
      <c r="CN1029" s="19"/>
      <c r="CO1029" s="19"/>
      <c r="CP1029" s="19"/>
      <c r="CQ1029" s="19"/>
      <c r="CR1029" s="19"/>
      <c r="CS1029" s="19"/>
      <c r="CT1029" s="19"/>
      <c r="CU1029" s="19"/>
      <c r="CV1029" s="19"/>
      <c r="CW1029" s="19"/>
      <c r="CX1029" s="19"/>
      <c r="CY1029" s="19"/>
      <c r="CZ1029" s="19"/>
      <c r="DA1029" s="19"/>
      <c r="DB1029" s="19"/>
      <c r="DC1029" s="19"/>
      <c r="DD1029" s="19"/>
      <c r="DE1029" s="19"/>
      <c r="DF1029" s="19"/>
      <c r="DG1029" s="19"/>
      <c r="DH1029" s="19"/>
      <c r="DI1029" s="19"/>
      <c r="DJ1029" s="19"/>
      <c r="DK1029" s="19"/>
      <c r="DL1029" s="19"/>
      <c r="DM1029" s="19"/>
      <c r="DN1029" s="19"/>
      <c r="DO1029" s="19"/>
      <c r="DP1029" s="19"/>
      <c r="DQ1029" s="19"/>
      <c r="DR1029" s="19"/>
      <c r="DS1029" s="19"/>
      <c r="DT1029" s="19"/>
      <c r="DU1029" s="19"/>
      <c r="DV1029" s="19"/>
      <c r="DW1029" s="19"/>
      <c r="DX1029" s="19"/>
      <c r="DY1029" s="19"/>
      <c r="DZ1029" s="19"/>
      <c r="EA1029" s="19"/>
      <c r="EB1029" s="19"/>
      <c r="EC1029" s="19"/>
      <c r="ED1029" s="19"/>
      <c r="EE1029" s="19"/>
      <c r="EF1029" s="19"/>
      <c r="EG1029" s="19"/>
      <c r="EH1029" s="19"/>
      <c r="EI1029" s="19"/>
      <c r="EJ1029" s="19"/>
      <c r="EK1029" s="19"/>
      <c r="EL1029" s="19"/>
      <c r="EM1029" s="19"/>
      <c r="EN1029" s="19"/>
      <c r="EO1029" s="19"/>
      <c r="EP1029" s="19"/>
      <c r="EQ1029" s="19"/>
      <c r="ER1029" s="19"/>
      <c r="ES1029" s="19"/>
      <c r="ET1029" s="19"/>
      <c r="EU1029" s="19"/>
      <c r="EV1029" s="19"/>
      <c r="EW1029" s="19"/>
      <c r="EX1029" s="19"/>
      <c r="EY1029" s="19"/>
      <c r="EZ1029" s="19"/>
      <c r="FA1029" s="19"/>
      <c r="FB1029" s="19"/>
      <c r="FC1029" s="19"/>
      <c r="FD1029" s="19"/>
      <c r="FE1029" s="19"/>
      <c r="FF1029" s="19"/>
      <c r="FG1029" s="19"/>
      <c r="FH1029" s="19"/>
      <c r="FI1029" s="19"/>
      <c r="FJ1029" s="19"/>
      <c r="FK1029" s="19"/>
      <c r="FL1029" s="19"/>
      <c r="FM1029" s="19"/>
      <c r="FN1029" s="19"/>
      <c r="FO1029" s="19"/>
      <c r="FP1029" s="19"/>
      <c r="FQ1029" s="19"/>
      <c r="FR1029" s="19"/>
      <c r="FS1029" s="19"/>
      <c r="FT1029" s="19"/>
      <c r="FU1029" s="19"/>
      <c r="FV1029" s="19"/>
      <c r="FW1029" s="19"/>
      <c r="FX1029" s="19"/>
      <c r="FY1029" s="19"/>
      <c r="FZ1029" s="19"/>
      <c r="GA1029" s="19"/>
      <c r="GB1029" s="19"/>
      <c r="GC1029" s="19"/>
      <c r="GD1029" s="19"/>
      <c r="GE1029" s="19"/>
      <c r="GF1029" s="19"/>
      <c r="GG1029" s="19"/>
      <c r="GH1029" s="19"/>
      <c r="GI1029" s="19"/>
      <c r="GJ1029" s="19"/>
      <c r="GK1029" s="19"/>
      <c r="GL1029" s="19"/>
      <c r="GM1029" s="19"/>
      <c r="GN1029" s="19"/>
      <c r="GO1029" s="19"/>
      <c r="GP1029" s="19"/>
      <c r="GQ1029" s="19"/>
      <c r="GR1029" s="19"/>
      <c r="GS1029" s="19"/>
      <c r="GT1029" s="19"/>
      <c r="GU1029" s="19"/>
      <c r="GV1029" s="19"/>
      <c r="GW1029" s="19"/>
      <c r="GX1029" s="19"/>
      <c r="GY1029" s="19"/>
      <c r="GZ1029" s="19"/>
      <c r="HA1029" s="19"/>
      <c r="HB1029" s="19"/>
      <c r="HC1029" s="19"/>
      <c r="HD1029" s="19"/>
      <c r="HE1029" s="19"/>
      <c r="HF1029" s="19"/>
      <c r="HG1029" s="19"/>
      <c r="HH1029" s="19"/>
      <c r="HI1029" s="19"/>
      <c r="HJ1029" s="19"/>
      <c r="HK1029" s="19"/>
      <c r="HL1029" s="19"/>
      <c r="HM1029" s="19"/>
      <c r="HN1029" s="19"/>
      <c r="HO1029" s="19"/>
      <c r="HP1029" s="19"/>
      <c r="HQ1029" s="19"/>
      <c r="HR1029" s="19"/>
      <c r="HS1029" s="19"/>
      <c r="HT1029" s="19"/>
      <c r="HU1029" s="19"/>
      <c r="HV1029" s="19"/>
      <c r="HW1029" s="19"/>
      <c r="HX1029" s="19"/>
      <c r="HY1029" s="19"/>
      <c r="HZ1029" s="19"/>
      <c r="IA1029" s="19"/>
      <c r="IB1029" s="19"/>
      <c r="IC1029" s="19"/>
      <c r="ID1029" s="19"/>
      <c r="IE1029" s="19"/>
      <c r="IF1029" s="19"/>
      <c r="IG1029" s="19"/>
      <c r="IH1029" s="19"/>
      <c r="II1029" s="19"/>
      <c r="IJ1029" s="19"/>
      <c r="IK1029" s="19"/>
      <c r="IL1029" s="19"/>
      <c r="IM1029" s="19"/>
      <c r="IN1029" s="19"/>
      <c r="IO1029" s="19"/>
      <c r="IP1029" s="19"/>
      <c r="IQ1029" s="19"/>
      <c r="IR1029" s="19"/>
      <c r="IS1029" s="19"/>
      <c r="IT1029" s="19"/>
      <c r="IU1029" s="19"/>
      <c r="IV1029" s="19"/>
      <c r="IW1029" s="19"/>
      <c r="IX1029" s="19"/>
      <c r="IY1029" s="19"/>
      <c r="IZ1029" s="19"/>
      <c r="JA1029" s="19"/>
      <c r="JB1029" s="19"/>
      <c r="JC1029" s="19"/>
      <c r="JD1029" s="19"/>
      <c r="JE1029" s="19"/>
      <c r="JF1029" s="19"/>
      <c r="JG1029" s="19"/>
      <c r="JH1029" s="19"/>
      <c r="JI1029" s="19"/>
      <c r="JJ1029" s="19"/>
      <c r="JK1029" s="19"/>
      <c r="JL1029" s="19"/>
      <c r="JM1029" s="19"/>
      <c r="JN1029" s="19"/>
      <c r="JO1029" s="19"/>
      <c r="JP1029" s="19"/>
      <c r="JQ1029" s="19"/>
      <c r="JR1029" s="19"/>
      <c r="JS1029" s="19"/>
      <c r="JT1029" s="19"/>
      <c r="JU1029" s="19"/>
      <c r="JV1029" s="19"/>
      <c r="JW1029" s="19"/>
      <c r="JX1029" s="19"/>
      <c r="JY1029" s="19"/>
      <c r="JZ1029" s="19"/>
      <c r="KA1029" s="19"/>
      <c r="KB1029" s="19"/>
      <c r="KC1029" s="19"/>
      <c r="KD1029" s="19"/>
      <c r="KE1029" s="19"/>
      <c r="KF1029" s="19"/>
      <c r="KG1029" s="19"/>
      <c r="KH1029" s="19"/>
      <c r="KI1029" s="19"/>
      <c r="KJ1029" s="19"/>
      <c r="KK1029" s="19"/>
      <c r="KL1029" s="19"/>
      <c r="KM1029" s="19"/>
      <c r="KN1029" s="19"/>
      <c r="KO1029" s="19"/>
      <c r="KP1029" s="19"/>
      <c r="KQ1029" s="19"/>
      <c r="KR1029" s="19"/>
      <c r="KS1029" s="19"/>
      <c r="KT1029" s="19"/>
      <c r="KU1029" s="19"/>
      <c r="KV1029" s="19"/>
      <c r="KW1029" s="19"/>
      <c r="KX1029" s="19"/>
      <c r="KY1029" s="19"/>
      <c r="KZ1029" s="19"/>
      <c r="LA1029" s="19"/>
      <c r="LB1029" s="19"/>
      <c r="LC1029" s="19"/>
      <c r="LD1029" s="19"/>
      <c r="LE1029" s="19"/>
      <c r="LF1029" s="19"/>
      <c r="LG1029" s="19"/>
      <c r="LH1029" s="19"/>
      <c r="LI1029" s="19"/>
      <c r="LJ1029" s="19"/>
      <c r="LK1029" s="19"/>
      <c r="LL1029" s="19"/>
      <c r="LM1029" s="19"/>
      <c r="LN1029" s="19"/>
      <c r="LO1029" s="19"/>
      <c r="LP1029" s="19"/>
      <c r="LQ1029" s="19"/>
      <c r="LR1029" s="19"/>
      <c r="LS1029" s="19"/>
      <c r="LT1029" s="19"/>
      <c r="LU1029" s="19"/>
      <c r="LV1029" s="19"/>
      <c r="LW1029" s="19"/>
      <c r="LX1029" s="19"/>
      <c r="LY1029" s="19"/>
      <c r="LZ1029" s="19"/>
      <c r="MA1029" s="19"/>
      <c r="MB1029" s="19"/>
      <c r="MC1029" s="19"/>
      <c r="MD1029" s="19"/>
      <c r="ME1029" s="19"/>
      <c r="MF1029" s="19"/>
      <c r="MG1029" s="19"/>
      <c r="MH1029" s="19"/>
      <c r="MI1029" s="19"/>
      <c r="MJ1029" s="19"/>
      <c r="MK1029" s="19"/>
      <c r="ML1029" s="19"/>
      <c r="MM1029" s="19"/>
      <c r="MN1029" s="19"/>
      <c r="MO1029" s="19"/>
      <c r="MP1029" s="19"/>
      <c r="MQ1029" s="19"/>
      <c r="MR1029" s="19"/>
      <c r="MS1029" s="19"/>
      <c r="MT1029" s="19"/>
      <c r="MU1029" s="19"/>
      <c r="MV1029" s="19"/>
      <c r="MW1029" s="19"/>
      <c r="MX1029" s="19"/>
      <c r="MY1029" s="19"/>
      <c r="MZ1029" s="19"/>
      <c r="NA1029" s="19"/>
      <c r="NB1029" s="19"/>
      <c r="NC1029" s="19"/>
      <c r="ND1029" s="19"/>
      <c r="NE1029" s="19"/>
      <c r="NF1029" s="19"/>
      <c r="NG1029" s="19"/>
      <c r="NH1029" s="19"/>
      <c r="NI1029" s="19"/>
      <c r="NJ1029" s="19"/>
      <c r="NK1029" s="19"/>
      <c r="NL1029" s="19"/>
      <c r="NM1029" s="19"/>
      <c r="NN1029" s="19"/>
      <c r="NO1029" s="19"/>
      <c r="NP1029" s="19"/>
      <c r="NQ1029" s="19"/>
      <c r="NR1029" s="19"/>
      <c r="NS1029" s="19"/>
      <c r="NT1029" s="19"/>
      <c r="NU1029" s="19"/>
      <c r="NV1029" s="19"/>
      <c r="NW1029" s="19"/>
      <c r="NX1029" s="19"/>
      <c r="NY1029" s="19"/>
      <c r="NZ1029" s="19"/>
      <c r="OA1029" s="19"/>
      <c r="OB1029" s="19"/>
      <c r="OC1029" s="19"/>
      <c r="OD1029" s="19"/>
      <c r="OE1029" s="19"/>
      <c r="OF1029" s="19"/>
      <c r="OG1029" s="19"/>
      <c r="OH1029" s="19"/>
      <c r="OI1029" s="19"/>
      <c r="OJ1029" s="19"/>
      <c r="OK1029" s="19"/>
      <c r="OL1029" s="19"/>
      <c r="OM1029" s="19"/>
      <c r="ON1029" s="19"/>
      <c r="OO1029" s="19"/>
      <c r="OP1029" s="19"/>
      <c r="OQ1029" s="19"/>
      <c r="OR1029" s="19"/>
      <c r="OS1029" s="19"/>
      <c r="OT1029" s="19"/>
      <c r="OU1029" s="19"/>
      <c r="OV1029" s="19"/>
      <c r="OW1029" s="19"/>
      <c r="OX1029" s="19"/>
      <c r="OY1029" s="19"/>
      <c r="OZ1029" s="19"/>
      <c r="PA1029" s="19"/>
      <c r="PB1029" s="19"/>
      <c r="PC1029" s="19"/>
      <c r="PD1029" s="19"/>
      <c r="PE1029" s="19"/>
      <c r="PF1029" s="19"/>
      <c r="PG1029" s="19"/>
      <c r="PH1029" s="19"/>
      <c r="PI1029" s="19"/>
      <c r="PJ1029" s="19"/>
      <c r="PK1029" s="19"/>
      <c r="PL1029" s="19"/>
      <c r="PM1029" s="19"/>
      <c r="PN1029" s="19"/>
      <c r="PO1029" s="19"/>
      <c r="PP1029" s="19"/>
      <c r="PQ1029" s="19"/>
      <c r="PR1029" s="19"/>
      <c r="PS1029" s="19"/>
      <c r="PT1029" s="19"/>
      <c r="PU1029" s="19"/>
      <c r="PV1029" s="19"/>
      <c r="PW1029" s="19"/>
      <c r="PX1029" s="19"/>
      <c r="PY1029" s="19"/>
      <c r="PZ1029" s="19"/>
      <c r="QA1029" s="19"/>
      <c r="QB1029" s="19"/>
      <c r="QC1029" s="19"/>
      <c r="QD1029" s="19"/>
      <c r="QE1029" s="19"/>
      <c r="QF1029" s="19"/>
      <c r="QG1029" s="19"/>
      <c r="QH1029" s="19"/>
      <c r="QI1029" s="19"/>
      <c r="QJ1029" s="19"/>
      <c r="QK1029" s="19"/>
      <c r="QL1029" s="19"/>
      <c r="QM1029" s="19"/>
      <c r="QN1029" s="19"/>
      <c r="QO1029" s="19"/>
      <c r="QP1029" s="19"/>
      <c r="QQ1029" s="19"/>
      <c r="QR1029" s="19"/>
      <c r="QS1029" s="19"/>
      <c r="QT1029" s="19"/>
      <c r="QU1029" s="19"/>
      <c r="QV1029" s="19"/>
      <c r="QW1029" s="19"/>
      <c r="QX1029" s="19"/>
      <c r="QY1029" s="19"/>
      <c r="QZ1029" s="19"/>
      <c r="RA1029" s="19"/>
      <c r="RB1029" s="19"/>
      <c r="RC1029" s="19"/>
      <c r="RD1029" s="19"/>
      <c r="RE1029" s="19"/>
      <c r="RF1029" s="19"/>
      <c r="RG1029" s="19"/>
      <c r="RH1029" s="19"/>
      <c r="RI1029" s="19"/>
      <c r="RJ1029" s="19"/>
      <c r="RK1029" s="19"/>
      <c r="RL1029" s="19"/>
      <c r="RM1029" s="19"/>
      <c r="RN1029" s="19"/>
      <c r="RO1029" s="19"/>
      <c r="RP1029" s="19"/>
      <c r="RQ1029" s="19"/>
      <c r="RR1029" s="19"/>
      <c r="RS1029" s="19"/>
      <c r="RT1029" s="19"/>
      <c r="RU1029" s="19"/>
      <c r="RV1029" s="19"/>
      <c r="RW1029" s="19"/>
      <c r="RX1029" s="19"/>
      <c r="RY1029" s="19"/>
      <c r="RZ1029" s="19"/>
      <c r="SA1029" s="19"/>
      <c r="SB1029" s="19"/>
      <c r="SC1029" s="19"/>
      <c r="SD1029" s="19"/>
      <c r="SE1029" s="19"/>
      <c r="SF1029" s="19"/>
      <c r="SG1029" s="19"/>
      <c r="SH1029" s="19"/>
      <c r="SI1029" s="19"/>
      <c r="SJ1029" s="19"/>
      <c r="SK1029" s="19"/>
      <c r="SL1029" s="19"/>
      <c r="SM1029" s="19"/>
      <c r="SN1029" s="19"/>
      <c r="SO1029" s="19"/>
      <c r="SP1029" s="19"/>
      <c r="SQ1029" s="19"/>
      <c r="SR1029" s="19"/>
      <c r="SS1029" s="19"/>
      <c r="ST1029" s="19"/>
      <c r="SU1029" s="19"/>
      <c r="SV1029" s="19"/>
      <c r="SW1029" s="19"/>
      <c r="SX1029" s="19"/>
      <c r="SY1029" s="19"/>
      <c r="SZ1029" s="19"/>
      <c r="TA1029" s="19"/>
      <c r="TB1029" s="19"/>
      <c r="TC1029" s="19"/>
      <c r="TD1029" s="19"/>
      <c r="TE1029" s="19"/>
      <c r="TF1029" s="19"/>
      <c r="TG1029" s="19"/>
      <c r="TH1029" s="19"/>
      <c r="TI1029" s="19"/>
      <c r="TJ1029" s="19"/>
      <c r="TK1029" s="19"/>
      <c r="TL1029" s="19"/>
      <c r="TM1029" s="19"/>
      <c r="TN1029" s="19"/>
      <c r="TO1029" s="19"/>
      <c r="TP1029" s="19"/>
      <c r="TQ1029" s="19"/>
      <c r="TR1029" s="19"/>
      <c r="TS1029" s="19"/>
      <c r="TT1029" s="19"/>
      <c r="TU1029" s="19"/>
      <c r="TV1029" s="19"/>
      <c r="TW1029" s="19"/>
      <c r="TX1029" s="19"/>
      <c r="TY1029" s="19"/>
      <c r="TZ1029" s="19"/>
      <c r="UA1029" s="19"/>
      <c r="UB1029" s="19"/>
      <c r="UC1029" s="19"/>
      <c r="UD1029" s="19"/>
      <c r="UE1029" s="19"/>
      <c r="UF1029" s="19"/>
      <c r="UG1029" s="19"/>
      <c r="UH1029" s="19"/>
      <c r="UI1029" s="19"/>
      <c r="UJ1029" s="19"/>
      <c r="UK1029" s="19"/>
      <c r="UL1029" s="19"/>
      <c r="UM1029" s="19"/>
      <c r="UN1029" s="19"/>
      <c r="UO1029" s="19"/>
      <c r="UP1029" s="19"/>
      <c r="UQ1029" s="19"/>
      <c r="UR1029" s="19"/>
      <c r="US1029" s="19"/>
      <c r="UT1029" s="19"/>
      <c r="UU1029" s="19"/>
      <c r="UV1029" s="19"/>
      <c r="UW1029" s="19"/>
      <c r="UX1029" s="19"/>
      <c r="UY1029" s="19"/>
      <c r="UZ1029" s="19"/>
      <c r="VA1029" s="19"/>
      <c r="VB1029" s="19"/>
      <c r="VC1029" s="19"/>
      <c r="VD1029" s="19"/>
      <c r="VE1029" s="19"/>
      <c r="VF1029" s="19"/>
      <c r="VG1029" s="19"/>
      <c r="VH1029" s="19"/>
      <c r="VI1029" s="19"/>
      <c r="VJ1029" s="19"/>
      <c r="VK1029" s="19"/>
      <c r="VL1029" s="19"/>
      <c r="VM1029" s="19"/>
      <c r="VN1029" s="19"/>
      <c r="VO1029" s="19"/>
      <c r="VP1029" s="19"/>
      <c r="VQ1029" s="19"/>
      <c r="VR1029" s="19"/>
      <c r="VS1029" s="19"/>
      <c r="VT1029" s="19"/>
      <c r="VU1029" s="19"/>
      <c r="VV1029" s="19"/>
      <c r="VW1029" s="19"/>
      <c r="VX1029" s="19"/>
      <c r="VY1029" s="19"/>
      <c r="VZ1029" s="19"/>
      <c r="WA1029" s="19"/>
      <c r="WB1029" s="19"/>
      <c r="WC1029" s="19"/>
      <c r="WD1029" s="19"/>
      <c r="WE1029" s="19"/>
      <c r="WF1029" s="19"/>
      <c r="WG1029" s="19"/>
      <c r="WH1029" s="19"/>
      <c r="WI1029" s="19"/>
      <c r="WJ1029" s="19"/>
      <c r="WK1029" s="19"/>
      <c r="WL1029" s="19"/>
      <c r="WM1029" s="19"/>
      <c r="WN1029" s="19"/>
      <c r="WO1029" s="19"/>
      <c r="WP1029" s="19"/>
      <c r="WQ1029" s="19"/>
      <c r="WR1029" s="19"/>
      <c r="WS1029" s="19"/>
      <c r="WT1029" s="19"/>
      <c r="WU1029" s="19"/>
      <c r="WV1029" s="19"/>
      <c r="WW1029" s="19"/>
      <c r="WX1029" s="19"/>
      <c r="WY1029" s="19"/>
    </row>
    <row r="1030" spans="1:623" s="17" customFormat="1" hidden="1" x14ac:dyDescent="0.2">
      <c r="A1030" s="16"/>
      <c r="I1030" s="18"/>
      <c r="J1030" s="18"/>
      <c r="N1030" s="16"/>
      <c r="S1030" s="19"/>
      <c r="T1030" s="19"/>
      <c r="U1030" s="19"/>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c r="CE1030" s="19"/>
      <c r="CF1030" s="19"/>
      <c r="CG1030" s="19"/>
      <c r="CH1030" s="19"/>
      <c r="CI1030" s="19"/>
      <c r="CJ1030" s="19"/>
      <c r="CK1030" s="19"/>
      <c r="CL1030" s="19"/>
      <c r="CM1030" s="19"/>
      <c r="CN1030" s="19"/>
      <c r="CO1030" s="19"/>
      <c r="CP1030" s="19"/>
      <c r="CQ1030" s="19"/>
      <c r="CR1030" s="19"/>
      <c r="CS1030" s="19"/>
      <c r="CT1030" s="19"/>
      <c r="CU1030" s="19"/>
      <c r="CV1030" s="19"/>
      <c r="CW1030" s="19"/>
      <c r="CX1030" s="19"/>
      <c r="CY1030" s="19"/>
      <c r="CZ1030" s="19"/>
      <c r="DA1030" s="19"/>
      <c r="DB1030" s="19"/>
      <c r="DC1030" s="19"/>
      <c r="DD1030" s="19"/>
      <c r="DE1030" s="19"/>
      <c r="DF1030" s="19"/>
      <c r="DG1030" s="19"/>
      <c r="DH1030" s="19"/>
      <c r="DI1030" s="19"/>
      <c r="DJ1030" s="19"/>
      <c r="DK1030" s="19"/>
      <c r="DL1030" s="19"/>
      <c r="DM1030" s="19"/>
      <c r="DN1030" s="19"/>
      <c r="DO1030" s="19"/>
      <c r="DP1030" s="19"/>
      <c r="DQ1030" s="19"/>
      <c r="DR1030" s="19"/>
      <c r="DS1030" s="19"/>
      <c r="DT1030" s="19"/>
      <c r="DU1030" s="19"/>
      <c r="DV1030" s="19"/>
      <c r="DW1030" s="19"/>
      <c r="DX1030" s="19"/>
      <c r="DY1030" s="19"/>
      <c r="DZ1030" s="19"/>
      <c r="EA1030" s="19"/>
      <c r="EB1030" s="19"/>
      <c r="EC1030" s="19"/>
      <c r="ED1030" s="19"/>
      <c r="EE1030" s="19"/>
      <c r="EF1030" s="19"/>
      <c r="EG1030" s="19"/>
      <c r="EH1030" s="19"/>
      <c r="EI1030" s="19"/>
      <c r="EJ1030" s="19"/>
      <c r="EK1030" s="19"/>
      <c r="EL1030" s="19"/>
      <c r="EM1030" s="19"/>
      <c r="EN1030" s="19"/>
      <c r="EO1030" s="19"/>
      <c r="EP1030" s="19"/>
      <c r="EQ1030" s="19"/>
      <c r="ER1030" s="19"/>
      <c r="ES1030" s="19"/>
      <c r="ET1030" s="19"/>
      <c r="EU1030" s="19"/>
      <c r="EV1030" s="19"/>
      <c r="EW1030" s="19"/>
      <c r="EX1030" s="19"/>
      <c r="EY1030" s="19"/>
      <c r="EZ1030" s="19"/>
      <c r="FA1030" s="19"/>
      <c r="FB1030" s="19"/>
      <c r="FC1030" s="19"/>
      <c r="FD1030" s="19"/>
      <c r="FE1030" s="19"/>
      <c r="FF1030" s="19"/>
      <c r="FG1030" s="19"/>
      <c r="FH1030" s="19"/>
      <c r="FI1030" s="19"/>
      <c r="FJ1030" s="19"/>
      <c r="FK1030" s="19"/>
      <c r="FL1030" s="19"/>
      <c r="FM1030" s="19"/>
      <c r="FN1030" s="19"/>
      <c r="FO1030" s="19"/>
      <c r="FP1030" s="19"/>
      <c r="FQ1030" s="19"/>
      <c r="FR1030" s="19"/>
      <c r="FS1030" s="19"/>
      <c r="FT1030" s="19"/>
      <c r="FU1030" s="19"/>
      <c r="FV1030" s="19"/>
      <c r="FW1030" s="19"/>
      <c r="FX1030" s="19"/>
      <c r="FY1030" s="19"/>
      <c r="FZ1030" s="19"/>
      <c r="GA1030" s="19"/>
      <c r="GB1030" s="19"/>
      <c r="GC1030" s="19"/>
      <c r="GD1030" s="19"/>
      <c r="GE1030" s="19"/>
      <c r="GF1030" s="19"/>
      <c r="GG1030" s="19"/>
      <c r="GH1030" s="19"/>
      <c r="GI1030" s="19"/>
      <c r="GJ1030" s="19"/>
      <c r="GK1030" s="19"/>
      <c r="GL1030" s="19"/>
      <c r="GM1030" s="19"/>
      <c r="GN1030" s="19"/>
      <c r="GO1030" s="19"/>
      <c r="GP1030" s="19"/>
      <c r="GQ1030" s="19"/>
      <c r="GR1030" s="19"/>
      <c r="GS1030" s="19"/>
      <c r="GT1030" s="19"/>
      <c r="GU1030" s="19"/>
      <c r="GV1030" s="19"/>
      <c r="GW1030" s="19"/>
      <c r="GX1030" s="19"/>
      <c r="GY1030" s="19"/>
      <c r="GZ1030" s="19"/>
      <c r="HA1030" s="19"/>
      <c r="HB1030" s="19"/>
      <c r="HC1030" s="19"/>
      <c r="HD1030" s="19"/>
      <c r="HE1030" s="19"/>
      <c r="HF1030" s="19"/>
      <c r="HG1030" s="19"/>
      <c r="HH1030" s="19"/>
      <c r="HI1030" s="19"/>
      <c r="HJ1030" s="19"/>
      <c r="HK1030" s="19"/>
      <c r="HL1030" s="19"/>
      <c r="HM1030" s="19"/>
      <c r="HN1030" s="19"/>
      <c r="HO1030" s="19"/>
      <c r="HP1030" s="19"/>
      <c r="HQ1030" s="19"/>
      <c r="HR1030" s="19"/>
      <c r="HS1030" s="19"/>
      <c r="HT1030" s="19"/>
      <c r="HU1030" s="19"/>
      <c r="HV1030" s="19"/>
      <c r="HW1030" s="19"/>
      <c r="HX1030" s="19"/>
      <c r="HY1030" s="19"/>
      <c r="HZ1030" s="19"/>
      <c r="IA1030" s="19"/>
      <c r="IB1030" s="19"/>
      <c r="IC1030" s="19"/>
      <c r="ID1030" s="19"/>
      <c r="IE1030" s="19"/>
      <c r="IF1030" s="19"/>
      <c r="IG1030" s="19"/>
      <c r="IH1030" s="19"/>
      <c r="II1030" s="19"/>
      <c r="IJ1030" s="19"/>
      <c r="IK1030" s="19"/>
      <c r="IL1030" s="19"/>
      <c r="IM1030" s="19"/>
      <c r="IN1030" s="19"/>
      <c r="IO1030" s="19"/>
      <c r="IP1030" s="19"/>
      <c r="IQ1030" s="19"/>
      <c r="IR1030" s="19"/>
      <c r="IS1030" s="19"/>
      <c r="IT1030" s="19"/>
      <c r="IU1030" s="19"/>
      <c r="IV1030" s="19"/>
      <c r="IW1030" s="19"/>
      <c r="IX1030" s="19"/>
      <c r="IY1030" s="19"/>
      <c r="IZ1030" s="19"/>
      <c r="JA1030" s="19"/>
      <c r="JB1030" s="19"/>
      <c r="JC1030" s="19"/>
      <c r="JD1030" s="19"/>
      <c r="JE1030" s="19"/>
      <c r="JF1030" s="19"/>
      <c r="JG1030" s="19"/>
      <c r="JH1030" s="19"/>
      <c r="JI1030" s="19"/>
      <c r="JJ1030" s="19"/>
      <c r="JK1030" s="19"/>
      <c r="JL1030" s="19"/>
      <c r="JM1030" s="19"/>
      <c r="JN1030" s="19"/>
      <c r="JO1030" s="19"/>
      <c r="JP1030" s="19"/>
      <c r="JQ1030" s="19"/>
      <c r="JR1030" s="19"/>
      <c r="JS1030" s="19"/>
      <c r="JT1030" s="19"/>
      <c r="JU1030" s="19"/>
      <c r="JV1030" s="19"/>
      <c r="JW1030" s="19"/>
      <c r="JX1030" s="19"/>
      <c r="JY1030" s="19"/>
      <c r="JZ1030" s="19"/>
      <c r="KA1030" s="19"/>
      <c r="KB1030" s="19"/>
      <c r="KC1030" s="19"/>
      <c r="KD1030" s="19"/>
      <c r="KE1030" s="19"/>
      <c r="KF1030" s="19"/>
      <c r="KG1030" s="19"/>
      <c r="KH1030" s="19"/>
      <c r="KI1030" s="19"/>
      <c r="KJ1030" s="19"/>
      <c r="KK1030" s="19"/>
      <c r="KL1030" s="19"/>
      <c r="KM1030" s="19"/>
      <c r="KN1030" s="19"/>
      <c r="KO1030" s="19"/>
      <c r="KP1030" s="19"/>
      <c r="KQ1030" s="19"/>
      <c r="KR1030" s="19"/>
      <c r="KS1030" s="19"/>
      <c r="KT1030" s="19"/>
      <c r="KU1030" s="19"/>
      <c r="KV1030" s="19"/>
      <c r="KW1030" s="19"/>
      <c r="KX1030" s="19"/>
      <c r="KY1030" s="19"/>
      <c r="KZ1030" s="19"/>
      <c r="LA1030" s="19"/>
      <c r="LB1030" s="19"/>
      <c r="LC1030" s="19"/>
      <c r="LD1030" s="19"/>
      <c r="LE1030" s="19"/>
      <c r="LF1030" s="19"/>
      <c r="LG1030" s="19"/>
      <c r="LH1030" s="19"/>
      <c r="LI1030" s="19"/>
      <c r="LJ1030" s="19"/>
      <c r="LK1030" s="19"/>
      <c r="LL1030" s="19"/>
      <c r="LM1030" s="19"/>
      <c r="LN1030" s="19"/>
      <c r="LO1030" s="19"/>
      <c r="LP1030" s="19"/>
      <c r="LQ1030" s="19"/>
      <c r="LR1030" s="19"/>
      <c r="LS1030" s="19"/>
      <c r="LT1030" s="19"/>
      <c r="LU1030" s="19"/>
      <c r="LV1030" s="19"/>
      <c r="LW1030" s="19"/>
      <c r="LX1030" s="19"/>
      <c r="LY1030" s="19"/>
      <c r="LZ1030" s="19"/>
      <c r="MA1030" s="19"/>
      <c r="MB1030" s="19"/>
      <c r="MC1030" s="19"/>
      <c r="MD1030" s="19"/>
      <c r="ME1030" s="19"/>
      <c r="MF1030" s="19"/>
      <c r="MG1030" s="19"/>
      <c r="MH1030" s="19"/>
      <c r="MI1030" s="19"/>
      <c r="MJ1030" s="19"/>
      <c r="MK1030" s="19"/>
      <c r="ML1030" s="19"/>
      <c r="MM1030" s="19"/>
      <c r="MN1030" s="19"/>
      <c r="MO1030" s="19"/>
      <c r="MP1030" s="19"/>
      <c r="MQ1030" s="19"/>
      <c r="MR1030" s="19"/>
      <c r="MS1030" s="19"/>
      <c r="MT1030" s="19"/>
      <c r="MU1030" s="19"/>
      <c r="MV1030" s="19"/>
      <c r="MW1030" s="19"/>
      <c r="MX1030" s="19"/>
      <c r="MY1030" s="19"/>
      <c r="MZ1030" s="19"/>
      <c r="NA1030" s="19"/>
      <c r="NB1030" s="19"/>
      <c r="NC1030" s="19"/>
      <c r="ND1030" s="19"/>
      <c r="NE1030" s="19"/>
      <c r="NF1030" s="19"/>
      <c r="NG1030" s="19"/>
      <c r="NH1030" s="19"/>
      <c r="NI1030" s="19"/>
      <c r="NJ1030" s="19"/>
      <c r="NK1030" s="19"/>
      <c r="NL1030" s="19"/>
      <c r="NM1030" s="19"/>
      <c r="NN1030" s="19"/>
      <c r="NO1030" s="19"/>
      <c r="NP1030" s="19"/>
      <c r="NQ1030" s="19"/>
      <c r="NR1030" s="19"/>
      <c r="NS1030" s="19"/>
      <c r="NT1030" s="19"/>
      <c r="NU1030" s="19"/>
      <c r="NV1030" s="19"/>
      <c r="NW1030" s="19"/>
      <c r="NX1030" s="19"/>
      <c r="NY1030" s="19"/>
      <c r="NZ1030" s="19"/>
      <c r="OA1030" s="19"/>
      <c r="OB1030" s="19"/>
      <c r="OC1030" s="19"/>
      <c r="OD1030" s="19"/>
      <c r="OE1030" s="19"/>
      <c r="OF1030" s="19"/>
      <c r="OG1030" s="19"/>
      <c r="OH1030" s="19"/>
      <c r="OI1030" s="19"/>
      <c r="OJ1030" s="19"/>
      <c r="OK1030" s="19"/>
      <c r="OL1030" s="19"/>
      <c r="OM1030" s="19"/>
      <c r="ON1030" s="19"/>
      <c r="OO1030" s="19"/>
      <c r="OP1030" s="19"/>
      <c r="OQ1030" s="19"/>
      <c r="OR1030" s="19"/>
      <c r="OS1030" s="19"/>
      <c r="OT1030" s="19"/>
      <c r="OU1030" s="19"/>
      <c r="OV1030" s="19"/>
      <c r="OW1030" s="19"/>
      <c r="OX1030" s="19"/>
      <c r="OY1030" s="19"/>
      <c r="OZ1030" s="19"/>
      <c r="PA1030" s="19"/>
      <c r="PB1030" s="19"/>
      <c r="PC1030" s="19"/>
      <c r="PD1030" s="19"/>
      <c r="PE1030" s="19"/>
      <c r="PF1030" s="19"/>
      <c r="PG1030" s="19"/>
      <c r="PH1030" s="19"/>
      <c r="PI1030" s="19"/>
      <c r="PJ1030" s="19"/>
      <c r="PK1030" s="19"/>
      <c r="PL1030" s="19"/>
      <c r="PM1030" s="19"/>
      <c r="PN1030" s="19"/>
      <c r="PO1030" s="19"/>
      <c r="PP1030" s="19"/>
      <c r="PQ1030" s="19"/>
      <c r="PR1030" s="19"/>
      <c r="PS1030" s="19"/>
      <c r="PT1030" s="19"/>
      <c r="PU1030" s="19"/>
      <c r="PV1030" s="19"/>
      <c r="PW1030" s="19"/>
      <c r="PX1030" s="19"/>
      <c r="PY1030" s="19"/>
      <c r="PZ1030" s="19"/>
      <c r="QA1030" s="19"/>
      <c r="QB1030" s="19"/>
      <c r="QC1030" s="19"/>
      <c r="QD1030" s="19"/>
      <c r="QE1030" s="19"/>
      <c r="QF1030" s="19"/>
      <c r="QG1030" s="19"/>
      <c r="QH1030" s="19"/>
      <c r="QI1030" s="19"/>
      <c r="QJ1030" s="19"/>
      <c r="QK1030" s="19"/>
      <c r="QL1030" s="19"/>
      <c r="QM1030" s="19"/>
      <c r="QN1030" s="19"/>
      <c r="QO1030" s="19"/>
      <c r="QP1030" s="19"/>
      <c r="QQ1030" s="19"/>
      <c r="QR1030" s="19"/>
      <c r="QS1030" s="19"/>
      <c r="QT1030" s="19"/>
      <c r="QU1030" s="19"/>
      <c r="QV1030" s="19"/>
      <c r="QW1030" s="19"/>
      <c r="QX1030" s="19"/>
      <c r="QY1030" s="19"/>
      <c r="QZ1030" s="19"/>
      <c r="RA1030" s="19"/>
      <c r="RB1030" s="19"/>
      <c r="RC1030" s="19"/>
      <c r="RD1030" s="19"/>
      <c r="RE1030" s="19"/>
      <c r="RF1030" s="19"/>
      <c r="RG1030" s="19"/>
      <c r="RH1030" s="19"/>
      <c r="RI1030" s="19"/>
      <c r="RJ1030" s="19"/>
      <c r="RK1030" s="19"/>
      <c r="RL1030" s="19"/>
      <c r="RM1030" s="19"/>
      <c r="RN1030" s="19"/>
      <c r="RO1030" s="19"/>
      <c r="RP1030" s="19"/>
      <c r="RQ1030" s="19"/>
      <c r="RR1030" s="19"/>
      <c r="RS1030" s="19"/>
      <c r="RT1030" s="19"/>
      <c r="RU1030" s="19"/>
      <c r="RV1030" s="19"/>
      <c r="RW1030" s="19"/>
      <c r="RX1030" s="19"/>
      <c r="RY1030" s="19"/>
      <c r="RZ1030" s="19"/>
      <c r="SA1030" s="19"/>
      <c r="SB1030" s="19"/>
      <c r="SC1030" s="19"/>
      <c r="SD1030" s="19"/>
      <c r="SE1030" s="19"/>
      <c r="SF1030" s="19"/>
      <c r="SG1030" s="19"/>
      <c r="SH1030" s="19"/>
      <c r="SI1030" s="19"/>
      <c r="SJ1030" s="19"/>
      <c r="SK1030" s="19"/>
      <c r="SL1030" s="19"/>
      <c r="SM1030" s="19"/>
      <c r="SN1030" s="19"/>
      <c r="SO1030" s="19"/>
      <c r="SP1030" s="19"/>
      <c r="SQ1030" s="19"/>
      <c r="SR1030" s="19"/>
      <c r="SS1030" s="19"/>
      <c r="ST1030" s="19"/>
      <c r="SU1030" s="19"/>
      <c r="SV1030" s="19"/>
      <c r="SW1030" s="19"/>
      <c r="SX1030" s="19"/>
      <c r="SY1030" s="19"/>
      <c r="SZ1030" s="19"/>
      <c r="TA1030" s="19"/>
      <c r="TB1030" s="19"/>
      <c r="TC1030" s="19"/>
      <c r="TD1030" s="19"/>
      <c r="TE1030" s="19"/>
      <c r="TF1030" s="19"/>
      <c r="TG1030" s="19"/>
      <c r="TH1030" s="19"/>
      <c r="TI1030" s="19"/>
      <c r="TJ1030" s="19"/>
      <c r="TK1030" s="19"/>
      <c r="TL1030" s="19"/>
      <c r="TM1030" s="19"/>
      <c r="TN1030" s="19"/>
      <c r="TO1030" s="19"/>
      <c r="TP1030" s="19"/>
      <c r="TQ1030" s="19"/>
      <c r="TR1030" s="19"/>
      <c r="TS1030" s="19"/>
      <c r="TT1030" s="19"/>
      <c r="TU1030" s="19"/>
      <c r="TV1030" s="19"/>
      <c r="TW1030" s="19"/>
      <c r="TX1030" s="19"/>
      <c r="TY1030" s="19"/>
      <c r="TZ1030" s="19"/>
      <c r="UA1030" s="19"/>
      <c r="UB1030" s="19"/>
      <c r="UC1030" s="19"/>
      <c r="UD1030" s="19"/>
      <c r="UE1030" s="19"/>
      <c r="UF1030" s="19"/>
      <c r="UG1030" s="19"/>
      <c r="UH1030" s="19"/>
      <c r="UI1030" s="19"/>
      <c r="UJ1030" s="19"/>
      <c r="UK1030" s="19"/>
      <c r="UL1030" s="19"/>
      <c r="UM1030" s="19"/>
      <c r="UN1030" s="19"/>
      <c r="UO1030" s="19"/>
      <c r="UP1030" s="19"/>
      <c r="UQ1030" s="19"/>
      <c r="UR1030" s="19"/>
      <c r="US1030" s="19"/>
      <c r="UT1030" s="19"/>
      <c r="UU1030" s="19"/>
      <c r="UV1030" s="19"/>
      <c r="UW1030" s="19"/>
      <c r="UX1030" s="19"/>
      <c r="UY1030" s="19"/>
      <c r="UZ1030" s="19"/>
      <c r="VA1030" s="19"/>
      <c r="VB1030" s="19"/>
      <c r="VC1030" s="19"/>
      <c r="VD1030" s="19"/>
      <c r="VE1030" s="19"/>
      <c r="VF1030" s="19"/>
      <c r="VG1030" s="19"/>
      <c r="VH1030" s="19"/>
      <c r="VI1030" s="19"/>
      <c r="VJ1030" s="19"/>
      <c r="VK1030" s="19"/>
      <c r="VL1030" s="19"/>
      <c r="VM1030" s="19"/>
      <c r="VN1030" s="19"/>
      <c r="VO1030" s="19"/>
      <c r="VP1030" s="19"/>
      <c r="VQ1030" s="19"/>
      <c r="VR1030" s="19"/>
      <c r="VS1030" s="19"/>
      <c r="VT1030" s="19"/>
      <c r="VU1030" s="19"/>
      <c r="VV1030" s="19"/>
      <c r="VW1030" s="19"/>
      <c r="VX1030" s="19"/>
      <c r="VY1030" s="19"/>
      <c r="VZ1030" s="19"/>
      <c r="WA1030" s="19"/>
      <c r="WB1030" s="19"/>
      <c r="WC1030" s="19"/>
      <c r="WD1030" s="19"/>
      <c r="WE1030" s="19"/>
      <c r="WF1030" s="19"/>
      <c r="WG1030" s="19"/>
      <c r="WH1030" s="19"/>
      <c r="WI1030" s="19"/>
      <c r="WJ1030" s="19"/>
      <c r="WK1030" s="19"/>
      <c r="WL1030" s="19"/>
      <c r="WM1030" s="19"/>
      <c r="WN1030" s="19"/>
      <c r="WO1030" s="19"/>
      <c r="WP1030" s="19"/>
      <c r="WQ1030" s="19"/>
      <c r="WR1030" s="19"/>
      <c r="WS1030" s="19"/>
      <c r="WT1030" s="19"/>
      <c r="WU1030" s="19"/>
      <c r="WV1030" s="19"/>
      <c r="WW1030" s="19"/>
      <c r="WX1030" s="19"/>
      <c r="WY1030" s="19"/>
    </row>
    <row r="1031" spans="1:623" s="17" customFormat="1" hidden="1" x14ac:dyDescent="0.2">
      <c r="A1031" s="16"/>
      <c r="I1031" s="18"/>
      <c r="J1031" s="18"/>
      <c r="N1031" s="16"/>
      <c r="S1031" s="19"/>
      <c r="T1031" s="19"/>
      <c r="U1031" s="19"/>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c r="BV1031" s="19"/>
      <c r="BW1031" s="19"/>
      <c r="BX1031" s="19"/>
      <c r="BY1031" s="19"/>
      <c r="BZ1031" s="19"/>
      <c r="CA1031" s="19"/>
      <c r="CB1031" s="19"/>
      <c r="CC1031" s="19"/>
      <c r="CD1031" s="19"/>
      <c r="CE1031" s="19"/>
      <c r="CF1031" s="19"/>
      <c r="CG1031" s="19"/>
      <c r="CH1031" s="19"/>
      <c r="CI1031" s="19"/>
      <c r="CJ1031" s="19"/>
      <c r="CK1031" s="19"/>
      <c r="CL1031" s="19"/>
      <c r="CM1031" s="19"/>
      <c r="CN1031" s="19"/>
      <c r="CO1031" s="19"/>
      <c r="CP1031" s="19"/>
      <c r="CQ1031" s="19"/>
      <c r="CR1031" s="19"/>
      <c r="CS1031" s="19"/>
      <c r="CT1031" s="19"/>
      <c r="CU1031" s="19"/>
      <c r="CV1031" s="19"/>
      <c r="CW1031" s="19"/>
      <c r="CX1031" s="19"/>
      <c r="CY1031" s="19"/>
      <c r="CZ1031" s="19"/>
      <c r="DA1031" s="19"/>
      <c r="DB1031" s="19"/>
      <c r="DC1031" s="19"/>
      <c r="DD1031" s="19"/>
      <c r="DE1031" s="19"/>
      <c r="DF1031" s="19"/>
      <c r="DG1031" s="19"/>
      <c r="DH1031" s="19"/>
      <c r="DI1031" s="19"/>
      <c r="DJ1031" s="19"/>
      <c r="DK1031" s="19"/>
      <c r="DL1031" s="19"/>
      <c r="DM1031" s="19"/>
      <c r="DN1031" s="19"/>
      <c r="DO1031" s="19"/>
      <c r="DP1031" s="19"/>
      <c r="DQ1031" s="19"/>
      <c r="DR1031" s="19"/>
      <c r="DS1031" s="19"/>
      <c r="DT1031" s="19"/>
      <c r="DU1031" s="19"/>
      <c r="DV1031" s="19"/>
      <c r="DW1031" s="19"/>
      <c r="DX1031" s="19"/>
      <c r="DY1031" s="19"/>
      <c r="DZ1031" s="19"/>
      <c r="EA1031" s="19"/>
      <c r="EB1031" s="19"/>
      <c r="EC1031" s="19"/>
      <c r="ED1031" s="19"/>
      <c r="EE1031" s="19"/>
      <c r="EF1031" s="19"/>
      <c r="EG1031" s="19"/>
      <c r="EH1031" s="19"/>
      <c r="EI1031" s="19"/>
      <c r="EJ1031" s="19"/>
      <c r="EK1031" s="19"/>
      <c r="EL1031" s="19"/>
      <c r="EM1031" s="19"/>
      <c r="EN1031" s="19"/>
      <c r="EO1031" s="19"/>
      <c r="EP1031" s="19"/>
      <c r="EQ1031" s="19"/>
      <c r="ER1031" s="19"/>
      <c r="ES1031" s="19"/>
      <c r="ET1031" s="19"/>
      <c r="EU1031" s="19"/>
      <c r="EV1031" s="19"/>
      <c r="EW1031" s="19"/>
      <c r="EX1031" s="19"/>
      <c r="EY1031" s="19"/>
      <c r="EZ1031" s="19"/>
      <c r="FA1031" s="19"/>
      <c r="FB1031" s="19"/>
      <c r="FC1031" s="19"/>
      <c r="FD1031" s="19"/>
      <c r="FE1031" s="19"/>
      <c r="FF1031" s="19"/>
      <c r="FG1031" s="19"/>
      <c r="FH1031" s="19"/>
      <c r="FI1031" s="19"/>
      <c r="FJ1031" s="19"/>
      <c r="FK1031" s="19"/>
      <c r="FL1031" s="19"/>
      <c r="FM1031" s="19"/>
      <c r="FN1031" s="19"/>
      <c r="FO1031" s="19"/>
      <c r="FP1031" s="19"/>
      <c r="FQ1031" s="19"/>
      <c r="FR1031" s="19"/>
      <c r="FS1031" s="19"/>
      <c r="FT1031" s="19"/>
      <c r="FU1031" s="19"/>
      <c r="FV1031" s="19"/>
      <c r="FW1031" s="19"/>
      <c r="FX1031" s="19"/>
      <c r="FY1031" s="19"/>
      <c r="FZ1031" s="19"/>
      <c r="GA1031" s="19"/>
      <c r="GB1031" s="19"/>
      <c r="GC1031" s="19"/>
      <c r="GD1031" s="19"/>
      <c r="GE1031" s="19"/>
      <c r="GF1031" s="19"/>
      <c r="GG1031" s="19"/>
      <c r="GH1031" s="19"/>
      <c r="GI1031" s="19"/>
      <c r="GJ1031" s="19"/>
      <c r="GK1031" s="19"/>
      <c r="GL1031" s="19"/>
      <c r="GM1031" s="19"/>
      <c r="GN1031" s="19"/>
      <c r="GO1031" s="19"/>
      <c r="GP1031" s="19"/>
      <c r="GQ1031" s="19"/>
      <c r="GR1031" s="19"/>
      <c r="GS1031" s="19"/>
      <c r="GT1031" s="19"/>
      <c r="GU1031" s="19"/>
      <c r="GV1031" s="19"/>
      <c r="GW1031" s="19"/>
      <c r="GX1031" s="19"/>
      <c r="GY1031" s="19"/>
      <c r="GZ1031" s="19"/>
      <c r="HA1031" s="19"/>
      <c r="HB1031" s="19"/>
      <c r="HC1031" s="19"/>
      <c r="HD1031" s="19"/>
      <c r="HE1031" s="19"/>
      <c r="HF1031" s="19"/>
      <c r="HG1031" s="19"/>
      <c r="HH1031" s="19"/>
      <c r="HI1031" s="19"/>
      <c r="HJ1031" s="19"/>
      <c r="HK1031" s="19"/>
      <c r="HL1031" s="19"/>
      <c r="HM1031" s="19"/>
      <c r="HN1031" s="19"/>
      <c r="HO1031" s="19"/>
      <c r="HP1031" s="19"/>
      <c r="HQ1031" s="19"/>
      <c r="HR1031" s="19"/>
      <c r="HS1031" s="19"/>
      <c r="HT1031" s="19"/>
      <c r="HU1031" s="19"/>
      <c r="HV1031" s="19"/>
      <c r="HW1031" s="19"/>
      <c r="HX1031" s="19"/>
      <c r="HY1031" s="19"/>
      <c r="HZ1031" s="19"/>
      <c r="IA1031" s="19"/>
      <c r="IB1031" s="19"/>
      <c r="IC1031" s="19"/>
      <c r="ID1031" s="19"/>
      <c r="IE1031" s="19"/>
      <c r="IF1031" s="19"/>
      <c r="IG1031" s="19"/>
      <c r="IH1031" s="19"/>
      <c r="II1031" s="19"/>
      <c r="IJ1031" s="19"/>
      <c r="IK1031" s="19"/>
      <c r="IL1031" s="19"/>
      <c r="IM1031" s="19"/>
      <c r="IN1031" s="19"/>
      <c r="IO1031" s="19"/>
      <c r="IP1031" s="19"/>
      <c r="IQ1031" s="19"/>
      <c r="IR1031" s="19"/>
      <c r="IS1031" s="19"/>
      <c r="IT1031" s="19"/>
      <c r="IU1031" s="19"/>
      <c r="IV1031" s="19"/>
      <c r="IW1031" s="19"/>
      <c r="IX1031" s="19"/>
      <c r="IY1031" s="19"/>
      <c r="IZ1031" s="19"/>
      <c r="JA1031" s="19"/>
      <c r="JB1031" s="19"/>
      <c r="JC1031" s="19"/>
      <c r="JD1031" s="19"/>
      <c r="JE1031" s="19"/>
      <c r="JF1031" s="19"/>
      <c r="JG1031" s="19"/>
      <c r="JH1031" s="19"/>
      <c r="JI1031" s="19"/>
      <c r="JJ1031" s="19"/>
      <c r="JK1031" s="19"/>
      <c r="JL1031" s="19"/>
      <c r="JM1031" s="19"/>
      <c r="JN1031" s="19"/>
      <c r="JO1031" s="19"/>
      <c r="JP1031" s="19"/>
      <c r="JQ1031" s="19"/>
      <c r="JR1031" s="19"/>
      <c r="JS1031" s="19"/>
      <c r="JT1031" s="19"/>
      <c r="JU1031" s="19"/>
      <c r="JV1031" s="19"/>
      <c r="JW1031" s="19"/>
      <c r="JX1031" s="19"/>
      <c r="JY1031" s="19"/>
      <c r="JZ1031" s="19"/>
      <c r="KA1031" s="19"/>
      <c r="KB1031" s="19"/>
      <c r="KC1031" s="19"/>
      <c r="KD1031" s="19"/>
      <c r="KE1031" s="19"/>
      <c r="KF1031" s="19"/>
      <c r="KG1031" s="19"/>
      <c r="KH1031" s="19"/>
      <c r="KI1031" s="19"/>
      <c r="KJ1031" s="19"/>
      <c r="KK1031" s="19"/>
      <c r="KL1031" s="19"/>
      <c r="KM1031" s="19"/>
      <c r="KN1031" s="19"/>
      <c r="KO1031" s="19"/>
      <c r="KP1031" s="19"/>
      <c r="KQ1031" s="19"/>
      <c r="KR1031" s="19"/>
      <c r="KS1031" s="19"/>
      <c r="KT1031" s="19"/>
      <c r="KU1031" s="19"/>
      <c r="KV1031" s="19"/>
      <c r="KW1031" s="19"/>
      <c r="KX1031" s="19"/>
      <c r="KY1031" s="19"/>
      <c r="KZ1031" s="19"/>
      <c r="LA1031" s="19"/>
      <c r="LB1031" s="19"/>
      <c r="LC1031" s="19"/>
      <c r="LD1031" s="19"/>
      <c r="LE1031" s="19"/>
      <c r="LF1031" s="19"/>
      <c r="LG1031" s="19"/>
      <c r="LH1031" s="19"/>
      <c r="LI1031" s="19"/>
      <c r="LJ1031" s="19"/>
      <c r="LK1031" s="19"/>
      <c r="LL1031" s="19"/>
      <c r="LM1031" s="19"/>
      <c r="LN1031" s="19"/>
      <c r="LO1031" s="19"/>
      <c r="LP1031" s="19"/>
      <c r="LQ1031" s="19"/>
      <c r="LR1031" s="19"/>
      <c r="LS1031" s="19"/>
      <c r="LT1031" s="19"/>
      <c r="LU1031" s="19"/>
      <c r="LV1031" s="19"/>
      <c r="LW1031" s="19"/>
      <c r="LX1031" s="19"/>
      <c r="LY1031" s="19"/>
      <c r="LZ1031" s="19"/>
      <c r="MA1031" s="19"/>
      <c r="MB1031" s="19"/>
      <c r="MC1031" s="19"/>
      <c r="MD1031" s="19"/>
      <c r="ME1031" s="19"/>
      <c r="MF1031" s="19"/>
      <c r="MG1031" s="19"/>
      <c r="MH1031" s="19"/>
      <c r="MI1031" s="19"/>
      <c r="MJ1031" s="19"/>
      <c r="MK1031" s="19"/>
      <c r="ML1031" s="19"/>
      <c r="MM1031" s="19"/>
      <c r="MN1031" s="19"/>
      <c r="MO1031" s="19"/>
      <c r="MP1031" s="19"/>
      <c r="MQ1031" s="19"/>
      <c r="MR1031" s="19"/>
      <c r="MS1031" s="19"/>
      <c r="MT1031" s="19"/>
      <c r="MU1031" s="19"/>
      <c r="MV1031" s="19"/>
      <c r="MW1031" s="19"/>
      <c r="MX1031" s="19"/>
      <c r="MY1031" s="19"/>
      <c r="MZ1031" s="19"/>
      <c r="NA1031" s="19"/>
      <c r="NB1031" s="19"/>
      <c r="NC1031" s="19"/>
      <c r="ND1031" s="19"/>
      <c r="NE1031" s="19"/>
      <c r="NF1031" s="19"/>
      <c r="NG1031" s="19"/>
      <c r="NH1031" s="19"/>
      <c r="NI1031" s="19"/>
      <c r="NJ1031" s="19"/>
      <c r="NK1031" s="19"/>
      <c r="NL1031" s="19"/>
      <c r="NM1031" s="19"/>
      <c r="NN1031" s="19"/>
      <c r="NO1031" s="19"/>
      <c r="NP1031" s="19"/>
      <c r="NQ1031" s="19"/>
      <c r="NR1031" s="19"/>
      <c r="NS1031" s="19"/>
      <c r="NT1031" s="19"/>
      <c r="NU1031" s="19"/>
      <c r="NV1031" s="19"/>
      <c r="NW1031" s="19"/>
      <c r="NX1031" s="19"/>
      <c r="NY1031" s="19"/>
      <c r="NZ1031" s="19"/>
      <c r="OA1031" s="19"/>
      <c r="OB1031" s="19"/>
      <c r="OC1031" s="19"/>
      <c r="OD1031" s="19"/>
      <c r="OE1031" s="19"/>
      <c r="OF1031" s="19"/>
      <c r="OG1031" s="19"/>
      <c r="OH1031" s="19"/>
      <c r="OI1031" s="19"/>
      <c r="OJ1031" s="19"/>
      <c r="OK1031" s="19"/>
      <c r="OL1031" s="19"/>
      <c r="OM1031" s="19"/>
      <c r="ON1031" s="19"/>
      <c r="OO1031" s="19"/>
      <c r="OP1031" s="19"/>
      <c r="OQ1031" s="19"/>
      <c r="OR1031" s="19"/>
      <c r="OS1031" s="19"/>
      <c r="OT1031" s="19"/>
      <c r="OU1031" s="19"/>
      <c r="OV1031" s="19"/>
      <c r="OW1031" s="19"/>
      <c r="OX1031" s="19"/>
      <c r="OY1031" s="19"/>
      <c r="OZ1031" s="19"/>
      <c r="PA1031" s="19"/>
      <c r="PB1031" s="19"/>
      <c r="PC1031" s="19"/>
      <c r="PD1031" s="19"/>
      <c r="PE1031" s="19"/>
      <c r="PF1031" s="19"/>
      <c r="PG1031" s="19"/>
      <c r="PH1031" s="19"/>
      <c r="PI1031" s="19"/>
      <c r="PJ1031" s="19"/>
      <c r="PK1031" s="19"/>
      <c r="PL1031" s="19"/>
      <c r="PM1031" s="19"/>
      <c r="PN1031" s="19"/>
      <c r="PO1031" s="19"/>
      <c r="PP1031" s="19"/>
      <c r="PQ1031" s="19"/>
      <c r="PR1031" s="19"/>
      <c r="PS1031" s="19"/>
      <c r="PT1031" s="19"/>
      <c r="PU1031" s="19"/>
      <c r="PV1031" s="19"/>
      <c r="PW1031" s="19"/>
      <c r="PX1031" s="19"/>
      <c r="PY1031" s="19"/>
      <c r="PZ1031" s="19"/>
      <c r="QA1031" s="19"/>
      <c r="QB1031" s="19"/>
      <c r="QC1031" s="19"/>
      <c r="QD1031" s="19"/>
      <c r="QE1031" s="19"/>
      <c r="QF1031" s="19"/>
      <c r="QG1031" s="19"/>
      <c r="QH1031" s="19"/>
      <c r="QI1031" s="19"/>
      <c r="QJ1031" s="19"/>
      <c r="QK1031" s="19"/>
      <c r="QL1031" s="19"/>
      <c r="QM1031" s="19"/>
      <c r="QN1031" s="19"/>
      <c r="QO1031" s="19"/>
      <c r="QP1031" s="19"/>
      <c r="QQ1031" s="19"/>
      <c r="QR1031" s="19"/>
      <c r="QS1031" s="19"/>
      <c r="QT1031" s="19"/>
      <c r="QU1031" s="19"/>
      <c r="QV1031" s="19"/>
      <c r="QW1031" s="19"/>
      <c r="QX1031" s="19"/>
      <c r="QY1031" s="19"/>
      <c r="QZ1031" s="19"/>
      <c r="RA1031" s="19"/>
      <c r="RB1031" s="19"/>
      <c r="RC1031" s="19"/>
      <c r="RD1031" s="19"/>
      <c r="RE1031" s="19"/>
      <c r="RF1031" s="19"/>
      <c r="RG1031" s="19"/>
      <c r="RH1031" s="19"/>
      <c r="RI1031" s="19"/>
      <c r="RJ1031" s="19"/>
      <c r="RK1031" s="19"/>
      <c r="RL1031" s="19"/>
      <c r="RM1031" s="19"/>
      <c r="RN1031" s="19"/>
      <c r="RO1031" s="19"/>
      <c r="RP1031" s="19"/>
      <c r="RQ1031" s="19"/>
      <c r="RR1031" s="19"/>
      <c r="RS1031" s="19"/>
      <c r="RT1031" s="19"/>
      <c r="RU1031" s="19"/>
      <c r="RV1031" s="19"/>
      <c r="RW1031" s="19"/>
      <c r="RX1031" s="19"/>
      <c r="RY1031" s="19"/>
      <c r="RZ1031" s="19"/>
      <c r="SA1031" s="19"/>
      <c r="SB1031" s="19"/>
      <c r="SC1031" s="19"/>
      <c r="SD1031" s="19"/>
      <c r="SE1031" s="19"/>
      <c r="SF1031" s="19"/>
      <c r="SG1031" s="19"/>
      <c r="SH1031" s="19"/>
      <c r="SI1031" s="19"/>
      <c r="SJ1031" s="19"/>
      <c r="SK1031" s="19"/>
      <c r="SL1031" s="19"/>
      <c r="SM1031" s="19"/>
      <c r="SN1031" s="19"/>
      <c r="SO1031" s="19"/>
      <c r="SP1031" s="19"/>
      <c r="SQ1031" s="19"/>
      <c r="SR1031" s="19"/>
      <c r="SS1031" s="19"/>
      <c r="ST1031" s="19"/>
      <c r="SU1031" s="19"/>
      <c r="SV1031" s="19"/>
      <c r="SW1031" s="19"/>
      <c r="SX1031" s="19"/>
      <c r="SY1031" s="19"/>
      <c r="SZ1031" s="19"/>
      <c r="TA1031" s="19"/>
      <c r="TB1031" s="19"/>
      <c r="TC1031" s="19"/>
      <c r="TD1031" s="19"/>
      <c r="TE1031" s="19"/>
      <c r="TF1031" s="19"/>
      <c r="TG1031" s="19"/>
      <c r="TH1031" s="19"/>
      <c r="TI1031" s="19"/>
      <c r="TJ1031" s="19"/>
      <c r="TK1031" s="19"/>
      <c r="TL1031" s="19"/>
      <c r="TM1031" s="19"/>
      <c r="TN1031" s="19"/>
      <c r="TO1031" s="19"/>
      <c r="TP1031" s="19"/>
      <c r="TQ1031" s="19"/>
      <c r="TR1031" s="19"/>
      <c r="TS1031" s="19"/>
      <c r="TT1031" s="19"/>
      <c r="TU1031" s="19"/>
      <c r="TV1031" s="19"/>
      <c r="TW1031" s="19"/>
      <c r="TX1031" s="19"/>
      <c r="TY1031" s="19"/>
      <c r="TZ1031" s="19"/>
      <c r="UA1031" s="19"/>
      <c r="UB1031" s="19"/>
      <c r="UC1031" s="19"/>
      <c r="UD1031" s="19"/>
      <c r="UE1031" s="19"/>
      <c r="UF1031" s="19"/>
      <c r="UG1031" s="19"/>
      <c r="UH1031" s="19"/>
      <c r="UI1031" s="19"/>
      <c r="UJ1031" s="19"/>
      <c r="UK1031" s="19"/>
      <c r="UL1031" s="19"/>
      <c r="UM1031" s="19"/>
      <c r="UN1031" s="19"/>
      <c r="UO1031" s="19"/>
      <c r="UP1031" s="19"/>
      <c r="UQ1031" s="19"/>
      <c r="UR1031" s="19"/>
      <c r="US1031" s="19"/>
      <c r="UT1031" s="19"/>
      <c r="UU1031" s="19"/>
      <c r="UV1031" s="19"/>
      <c r="UW1031" s="19"/>
      <c r="UX1031" s="19"/>
      <c r="UY1031" s="19"/>
      <c r="UZ1031" s="19"/>
      <c r="VA1031" s="19"/>
      <c r="VB1031" s="19"/>
      <c r="VC1031" s="19"/>
      <c r="VD1031" s="19"/>
      <c r="VE1031" s="19"/>
      <c r="VF1031" s="19"/>
      <c r="VG1031" s="19"/>
      <c r="VH1031" s="19"/>
      <c r="VI1031" s="19"/>
      <c r="VJ1031" s="19"/>
      <c r="VK1031" s="19"/>
      <c r="VL1031" s="19"/>
      <c r="VM1031" s="19"/>
      <c r="VN1031" s="19"/>
      <c r="VO1031" s="19"/>
      <c r="VP1031" s="19"/>
      <c r="VQ1031" s="19"/>
      <c r="VR1031" s="19"/>
      <c r="VS1031" s="19"/>
      <c r="VT1031" s="19"/>
      <c r="VU1031" s="19"/>
      <c r="VV1031" s="19"/>
      <c r="VW1031" s="19"/>
      <c r="VX1031" s="19"/>
      <c r="VY1031" s="19"/>
      <c r="VZ1031" s="19"/>
      <c r="WA1031" s="19"/>
      <c r="WB1031" s="19"/>
      <c r="WC1031" s="19"/>
      <c r="WD1031" s="19"/>
      <c r="WE1031" s="19"/>
      <c r="WF1031" s="19"/>
      <c r="WG1031" s="19"/>
      <c r="WH1031" s="19"/>
      <c r="WI1031" s="19"/>
      <c r="WJ1031" s="19"/>
      <c r="WK1031" s="19"/>
      <c r="WL1031" s="19"/>
      <c r="WM1031" s="19"/>
      <c r="WN1031" s="19"/>
      <c r="WO1031" s="19"/>
      <c r="WP1031" s="19"/>
      <c r="WQ1031" s="19"/>
      <c r="WR1031" s="19"/>
      <c r="WS1031" s="19"/>
      <c r="WT1031" s="19"/>
      <c r="WU1031" s="19"/>
      <c r="WV1031" s="19"/>
      <c r="WW1031" s="19"/>
      <c r="WX1031" s="19"/>
      <c r="WY1031" s="19"/>
    </row>
    <row r="1032" spans="1:623" s="17" customFormat="1" hidden="1" x14ac:dyDescent="0.2">
      <c r="A1032" s="16"/>
      <c r="I1032" s="18"/>
      <c r="J1032" s="18"/>
      <c r="N1032" s="16"/>
      <c r="S1032" s="19"/>
      <c r="T1032" s="19"/>
      <c r="U1032" s="19"/>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c r="BV1032" s="19"/>
      <c r="BW1032" s="19"/>
      <c r="BX1032" s="19"/>
      <c r="BY1032" s="19"/>
      <c r="BZ1032" s="19"/>
      <c r="CA1032" s="19"/>
      <c r="CB1032" s="19"/>
      <c r="CC1032" s="19"/>
      <c r="CD1032" s="19"/>
      <c r="CE1032" s="19"/>
      <c r="CF1032" s="19"/>
      <c r="CG1032" s="19"/>
      <c r="CH1032" s="19"/>
      <c r="CI1032" s="19"/>
      <c r="CJ1032" s="19"/>
      <c r="CK1032" s="19"/>
      <c r="CL1032" s="19"/>
      <c r="CM1032" s="19"/>
      <c r="CN1032" s="19"/>
      <c r="CO1032" s="19"/>
      <c r="CP1032" s="19"/>
      <c r="CQ1032" s="19"/>
      <c r="CR1032" s="19"/>
      <c r="CS1032" s="19"/>
      <c r="CT1032" s="19"/>
      <c r="CU1032" s="19"/>
      <c r="CV1032" s="19"/>
      <c r="CW1032" s="19"/>
      <c r="CX1032" s="19"/>
      <c r="CY1032" s="19"/>
      <c r="CZ1032" s="19"/>
      <c r="DA1032" s="19"/>
      <c r="DB1032" s="19"/>
      <c r="DC1032" s="19"/>
      <c r="DD1032" s="19"/>
      <c r="DE1032" s="19"/>
      <c r="DF1032" s="19"/>
      <c r="DG1032" s="19"/>
      <c r="DH1032" s="19"/>
      <c r="DI1032" s="19"/>
      <c r="DJ1032" s="19"/>
      <c r="DK1032" s="19"/>
      <c r="DL1032" s="19"/>
      <c r="DM1032" s="19"/>
      <c r="DN1032" s="19"/>
      <c r="DO1032" s="19"/>
      <c r="DP1032" s="19"/>
      <c r="DQ1032" s="19"/>
      <c r="DR1032" s="19"/>
      <c r="DS1032" s="19"/>
      <c r="DT1032" s="19"/>
      <c r="DU1032" s="19"/>
      <c r="DV1032" s="19"/>
      <c r="DW1032" s="19"/>
      <c r="DX1032" s="19"/>
      <c r="DY1032" s="19"/>
      <c r="DZ1032" s="19"/>
      <c r="EA1032" s="19"/>
      <c r="EB1032" s="19"/>
      <c r="EC1032" s="19"/>
      <c r="ED1032" s="19"/>
      <c r="EE1032" s="19"/>
      <c r="EF1032" s="19"/>
      <c r="EG1032" s="19"/>
      <c r="EH1032" s="19"/>
      <c r="EI1032" s="19"/>
      <c r="EJ1032" s="19"/>
      <c r="EK1032" s="19"/>
      <c r="EL1032" s="19"/>
      <c r="EM1032" s="19"/>
      <c r="EN1032" s="19"/>
      <c r="EO1032" s="19"/>
      <c r="EP1032" s="19"/>
      <c r="EQ1032" s="19"/>
      <c r="ER1032" s="19"/>
      <c r="ES1032" s="19"/>
      <c r="ET1032" s="19"/>
      <c r="EU1032" s="19"/>
      <c r="EV1032" s="19"/>
      <c r="EW1032" s="19"/>
      <c r="EX1032" s="19"/>
      <c r="EY1032" s="19"/>
      <c r="EZ1032" s="19"/>
      <c r="FA1032" s="19"/>
      <c r="FB1032" s="19"/>
      <c r="FC1032" s="19"/>
      <c r="FD1032" s="19"/>
      <c r="FE1032" s="19"/>
      <c r="FF1032" s="19"/>
      <c r="FG1032" s="19"/>
      <c r="FH1032" s="19"/>
      <c r="FI1032" s="19"/>
      <c r="FJ1032" s="19"/>
      <c r="FK1032" s="19"/>
      <c r="FL1032" s="19"/>
      <c r="FM1032" s="19"/>
      <c r="FN1032" s="19"/>
      <c r="FO1032" s="19"/>
      <c r="FP1032" s="19"/>
      <c r="FQ1032" s="19"/>
      <c r="FR1032" s="19"/>
      <c r="FS1032" s="19"/>
      <c r="FT1032" s="19"/>
      <c r="FU1032" s="19"/>
      <c r="FV1032" s="19"/>
      <c r="FW1032" s="19"/>
      <c r="FX1032" s="19"/>
      <c r="FY1032" s="19"/>
      <c r="FZ1032" s="19"/>
      <c r="GA1032" s="19"/>
      <c r="GB1032" s="19"/>
      <c r="GC1032" s="19"/>
      <c r="GD1032" s="19"/>
      <c r="GE1032" s="19"/>
      <c r="GF1032" s="19"/>
      <c r="GG1032" s="19"/>
      <c r="GH1032" s="19"/>
      <c r="GI1032" s="19"/>
      <c r="GJ1032" s="19"/>
      <c r="GK1032" s="19"/>
      <c r="GL1032" s="19"/>
      <c r="GM1032" s="19"/>
      <c r="GN1032" s="19"/>
      <c r="GO1032" s="19"/>
      <c r="GP1032" s="19"/>
      <c r="GQ1032" s="19"/>
      <c r="GR1032" s="19"/>
      <c r="GS1032" s="19"/>
      <c r="GT1032" s="19"/>
      <c r="GU1032" s="19"/>
      <c r="GV1032" s="19"/>
      <c r="GW1032" s="19"/>
      <c r="GX1032" s="19"/>
      <c r="GY1032" s="19"/>
      <c r="GZ1032" s="19"/>
      <c r="HA1032" s="19"/>
      <c r="HB1032" s="19"/>
      <c r="HC1032" s="19"/>
      <c r="HD1032" s="19"/>
      <c r="HE1032" s="19"/>
      <c r="HF1032" s="19"/>
      <c r="HG1032" s="19"/>
      <c r="HH1032" s="19"/>
      <c r="HI1032" s="19"/>
      <c r="HJ1032" s="19"/>
      <c r="HK1032" s="19"/>
      <c r="HL1032" s="19"/>
      <c r="HM1032" s="19"/>
      <c r="HN1032" s="19"/>
      <c r="HO1032" s="19"/>
      <c r="HP1032" s="19"/>
      <c r="HQ1032" s="19"/>
      <c r="HR1032" s="19"/>
      <c r="HS1032" s="19"/>
      <c r="HT1032" s="19"/>
      <c r="HU1032" s="19"/>
      <c r="HV1032" s="19"/>
      <c r="HW1032" s="19"/>
      <c r="HX1032" s="19"/>
      <c r="HY1032" s="19"/>
      <c r="HZ1032" s="19"/>
      <c r="IA1032" s="19"/>
      <c r="IB1032" s="19"/>
      <c r="IC1032" s="19"/>
      <c r="ID1032" s="19"/>
      <c r="IE1032" s="19"/>
      <c r="IF1032" s="19"/>
      <c r="IG1032" s="19"/>
      <c r="IH1032" s="19"/>
      <c r="II1032" s="19"/>
      <c r="IJ1032" s="19"/>
      <c r="IK1032" s="19"/>
      <c r="IL1032" s="19"/>
      <c r="IM1032" s="19"/>
      <c r="IN1032" s="19"/>
      <c r="IO1032" s="19"/>
      <c r="IP1032" s="19"/>
      <c r="IQ1032" s="19"/>
      <c r="IR1032" s="19"/>
      <c r="IS1032" s="19"/>
      <c r="IT1032" s="19"/>
      <c r="IU1032" s="19"/>
      <c r="IV1032" s="19"/>
      <c r="IW1032" s="19"/>
      <c r="IX1032" s="19"/>
      <c r="IY1032" s="19"/>
      <c r="IZ1032" s="19"/>
      <c r="JA1032" s="19"/>
      <c r="JB1032" s="19"/>
      <c r="JC1032" s="19"/>
      <c r="JD1032" s="19"/>
      <c r="JE1032" s="19"/>
      <c r="JF1032" s="19"/>
      <c r="JG1032" s="19"/>
      <c r="JH1032" s="19"/>
      <c r="JI1032" s="19"/>
      <c r="JJ1032" s="19"/>
      <c r="JK1032" s="19"/>
      <c r="JL1032" s="19"/>
      <c r="JM1032" s="19"/>
      <c r="JN1032" s="19"/>
      <c r="JO1032" s="19"/>
      <c r="JP1032" s="19"/>
      <c r="JQ1032" s="19"/>
      <c r="JR1032" s="19"/>
      <c r="JS1032" s="19"/>
      <c r="JT1032" s="19"/>
      <c r="JU1032" s="19"/>
      <c r="JV1032" s="19"/>
      <c r="JW1032" s="19"/>
      <c r="JX1032" s="19"/>
      <c r="JY1032" s="19"/>
      <c r="JZ1032" s="19"/>
      <c r="KA1032" s="19"/>
      <c r="KB1032" s="19"/>
      <c r="KC1032" s="19"/>
      <c r="KD1032" s="19"/>
      <c r="KE1032" s="19"/>
      <c r="KF1032" s="19"/>
      <c r="KG1032" s="19"/>
      <c r="KH1032" s="19"/>
      <c r="KI1032" s="19"/>
      <c r="KJ1032" s="19"/>
      <c r="KK1032" s="19"/>
      <c r="KL1032" s="19"/>
      <c r="KM1032" s="19"/>
      <c r="KN1032" s="19"/>
      <c r="KO1032" s="19"/>
      <c r="KP1032" s="19"/>
      <c r="KQ1032" s="19"/>
      <c r="KR1032" s="19"/>
      <c r="KS1032" s="19"/>
      <c r="KT1032" s="19"/>
      <c r="KU1032" s="19"/>
      <c r="KV1032" s="19"/>
      <c r="KW1032" s="19"/>
      <c r="KX1032" s="19"/>
      <c r="KY1032" s="19"/>
      <c r="KZ1032" s="19"/>
      <c r="LA1032" s="19"/>
      <c r="LB1032" s="19"/>
      <c r="LC1032" s="19"/>
      <c r="LD1032" s="19"/>
      <c r="LE1032" s="19"/>
      <c r="LF1032" s="19"/>
      <c r="LG1032" s="19"/>
      <c r="LH1032" s="19"/>
      <c r="LI1032" s="19"/>
      <c r="LJ1032" s="19"/>
      <c r="LK1032" s="19"/>
      <c r="LL1032" s="19"/>
      <c r="LM1032" s="19"/>
      <c r="LN1032" s="19"/>
      <c r="LO1032" s="19"/>
      <c r="LP1032" s="19"/>
      <c r="LQ1032" s="19"/>
      <c r="LR1032" s="19"/>
      <c r="LS1032" s="19"/>
      <c r="LT1032" s="19"/>
      <c r="LU1032" s="19"/>
      <c r="LV1032" s="19"/>
      <c r="LW1032" s="19"/>
      <c r="LX1032" s="19"/>
      <c r="LY1032" s="19"/>
      <c r="LZ1032" s="19"/>
      <c r="MA1032" s="19"/>
      <c r="MB1032" s="19"/>
      <c r="MC1032" s="19"/>
      <c r="MD1032" s="19"/>
      <c r="ME1032" s="19"/>
      <c r="MF1032" s="19"/>
      <c r="MG1032" s="19"/>
      <c r="MH1032" s="19"/>
      <c r="MI1032" s="19"/>
      <c r="MJ1032" s="19"/>
      <c r="MK1032" s="19"/>
      <c r="ML1032" s="19"/>
      <c r="MM1032" s="19"/>
      <c r="MN1032" s="19"/>
      <c r="MO1032" s="19"/>
      <c r="MP1032" s="19"/>
      <c r="MQ1032" s="19"/>
      <c r="MR1032" s="19"/>
      <c r="MS1032" s="19"/>
      <c r="MT1032" s="19"/>
      <c r="MU1032" s="19"/>
      <c r="MV1032" s="19"/>
      <c r="MW1032" s="19"/>
      <c r="MX1032" s="19"/>
      <c r="MY1032" s="19"/>
      <c r="MZ1032" s="19"/>
      <c r="NA1032" s="19"/>
      <c r="NB1032" s="19"/>
      <c r="NC1032" s="19"/>
      <c r="ND1032" s="19"/>
      <c r="NE1032" s="19"/>
      <c r="NF1032" s="19"/>
      <c r="NG1032" s="19"/>
      <c r="NH1032" s="19"/>
      <c r="NI1032" s="19"/>
      <c r="NJ1032" s="19"/>
      <c r="NK1032" s="19"/>
      <c r="NL1032" s="19"/>
      <c r="NM1032" s="19"/>
      <c r="NN1032" s="19"/>
      <c r="NO1032" s="19"/>
      <c r="NP1032" s="19"/>
      <c r="NQ1032" s="19"/>
      <c r="NR1032" s="19"/>
      <c r="NS1032" s="19"/>
      <c r="NT1032" s="19"/>
      <c r="NU1032" s="19"/>
      <c r="NV1032" s="19"/>
      <c r="NW1032" s="19"/>
      <c r="NX1032" s="19"/>
      <c r="NY1032" s="19"/>
      <c r="NZ1032" s="19"/>
      <c r="OA1032" s="19"/>
      <c r="OB1032" s="19"/>
      <c r="OC1032" s="19"/>
      <c r="OD1032" s="19"/>
      <c r="OE1032" s="19"/>
      <c r="OF1032" s="19"/>
      <c r="OG1032" s="19"/>
      <c r="OH1032" s="19"/>
      <c r="OI1032" s="19"/>
      <c r="OJ1032" s="19"/>
      <c r="OK1032" s="19"/>
      <c r="OL1032" s="19"/>
      <c r="OM1032" s="19"/>
      <c r="ON1032" s="19"/>
      <c r="OO1032" s="19"/>
      <c r="OP1032" s="19"/>
      <c r="OQ1032" s="19"/>
      <c r="OR1032" s="19"/>
      <c r="OS1032" s="19"/>
      <c r="OT1032" s="19"/>
      <c r="OU1032" s="19"/>
      <c r="OV1032" s="19"/>
      <c r="OW1032" s="19"/>
      <c r="OX1032" s="19"/>
      <c r="OY1032" s="19"/>
      <c r="OZ1032" s="19"/>
      <c r="PA1032" s="19"/>
      <c r="PB1032" s="19"/>
      <c r="PC1032" s="19"/>
      <c r="PD1032" s="19"/>
      <c r="PE1032" s="19"/>
      <c r="PF1032" s="19"/>
      <c r="PG1032" s="19"/>
      <c r="PH1032" s="19"/>
      <c r="PI1032" s="19"/>
      <c r="PJ1032" s="19"/>
      <c r="PK1032" s="19"/>
      <c r="PL1032" s="19"/>
      <c r="PM1032" s="19"/>
      <c r="PN1032" s="19"/>
      <c r="PO1032" s="19"/>
      <c r="PP1032" s="19"/>
      <c r="PQ1032" s="19"/>
      <c r="PR1032" s="19"/>
      <c r="PS1032" s="19"/>
      <c r="PT1032" s="19"/>
      <c r="PU1032" s="19"/>
      <c r="PV1032" s="19"/>
      <c r="PW1032" s="19"/>
      <c r="PX1032" s="19"/>
      <c r="PY1032" s="19"/>
      <c r="PZ1032" s="19"/>
      <c r="QA1032" s="19"/>
      <c r="QB1032" s="19"/>
      <c r="QC1032" s="19"/>
      <c r="QD1032" s="19"/>
      <c r="QE1032" s="19"/>
      <c r="QF1032" s="19"/>
      <c r="QG1032" s="19"/>
      <c r="QH1032" s="19"/>
      <c r="QI1032" s="19"/>
      <c r="QJ1032" s="19"/>
      <c r="QK1032" s="19"/>
      <c r="QL1032" s="19"/>
      <c r="QM1032" s="19"/>
      <c r="QN1032" s="19"/>
      <c r="QO1032" s="19"/>
      <c r="QP1032" s="19"/>
      <c r="QQ1032" s="19"/>
      <c r="QR1032" s="19"/>
      <c r="QS1032" s="19"/>
      <c r="QT1032" s="19"/>
      <c r="QU1032" s="19"/>
      <c r="QV1032" s="19"/>
      <c r="QW1032" s="19"/>
      <c r="QX1032" s="19"/>
      <c r="QY1032" s="19"/>
      <c r="QZ1032" s="19"/>
      <c r="RA1032" s="19"/>
      <c r="RB1032" s="19"/>
      <c r="RC1032" s="19"/>
      <c r="RD1032" s="19"/>
      <c r="RE1032" s="19"/>
      <c r="RF1032" s="19"/>
      <c r="RG1032" s="19"/>
      <c r="RH1032" s="19"/>
      <c r="RI1032" s="19"/>
      <c r="RJ1032" s="19"/>
      <c r="RK1032" s="19"/>
      <c r="RL1032" s="19"/>
      <c r="RM1032" s="19"/>
      <c r="RN1032" s="19"/>
      <c r="RO1032" s="19"/>
      <c r="RP1032" s="19"/>
      <c r="RQ1032" s="19"/>
      <c r="RR1032" s="19"/>
      <c r="RS1032" s="19"/>
      <c r="RT1032" s="19"/>
      <c r="RU1032" s="19"/>
      <c r="RV1032" s="19"/>
      <c r="RW1032" s="19"/>
      <c r="RX1032" s="19"/>
      <c r="RY1032" s="19"/>
      <c r="RZ1032" s="19"/>
      <c r="SA1032" s="19"/>
      <c r="SB1032" s="19"/>
      <c r="SC1032" s="19"/>
      <c r="SD1032" s="19"/>
      <c r="SE1032" s="19"/>
      <c r="SF1032" s="19"/>
      <c r="SG1032" s="19"/>
      <c r="SH1032" s="19"/>
      <c r="SI1032" s="19"/>
      <c r="SJ1032" s="19"/>
      <c r="SK1032" s="19"/>
      <c r="SL1032" s="19"/>
      <c r="SM1032" s="19"/>
      <c r="SN1032" s="19"/>
      <c r="SO1032" s="19"/>
      <c r="SP1032" s="19"/>
      <c r="SQ1032" s="19"/>
      <c r="SR1032" s="19"/>
      <c r="SS1032" s="19"/>
      <c r="ST1032" s="19"/>
      <c r="SU1032" s="19"/>
      <c r="SV1032" s="19"/>
      <c r="SW1032" s="19"/>
      <c r="SX1032" s="19"/>
      <c r="SY1032" s="19"/>
      <c r="SZ1032" s="19"/>
      <c r="TA1032" s="19"/>
      <c r="TB1032" s="19"/>
      <c r="TC1032" s="19"/>
      <c r="TD1032" s="19"/>
      <c r="TE1032" s="19"/>
      <c r="TF1032" s="19"/>
      <c r="TG1032" s="19"/>
      <c r="TH1032" s="19"/>
      <c r="TI1032" s="19"/>
      <c r="TJ1032" s="19"/>
      <c r="TK1032" s="19"/>
      <c r="TL1032" s="19"/>
      <c r="TM1032" s="19"/>
      <c r="TN1032" s="19"/>
      <c r="TO1032" s="19"/>
      <c r="TP1032" s="19"/>
      <c r="TQ1032" s="19"/>
      <c r="TR1032" s="19"/>
      <c r="TS1032" s="19"/>
      <c r="TT1032" s="19"/>
      <c r="TU1032" s="19"/>
      <c r="TV1032" s="19"/>
      <c r="TW1032" s="19"/>
      <c r="TX1032" s="19"/>
      <c r="TY1032" s="19"/>
      <c r="TZ1032" s="19"/>
      <c r="UA1032" s="19"/>
      <c r="UB1032" s="19"/>
      <c r="UC1032" s="19"/>
      <c r="UD1032" s="19"/>
      <c r="UE1032" s="19"/>
      <c r="UF1032" s="19"/>
      <c r="UG1032" s="19"/>
      <c r="UH1032" s="19"/>
      <c r="UI1032" s="19"/>
      <c r="UJ1032" s="19"/>
      <c r="UK1032" s="19"/>
      <c r="UL1032" s="19"/>
      <c r="UM1032" s="19"/>
      <c r="UN1032" s="19"/>
      <c r="UO1032" s="19"/>
      <c r="UP1032" s="19"/>
      <c r="UQ1032" s="19"/>
      <c r="UR1032" s="19"/>
      <c r="US1032" s="19"/>
      <c r="UT1032" s="19"/>
      <c r="UU1032" s="19"/>
      <c r="UV1032" s="19"/>
      <c r="UW1032" s="19"/>
      <c r="UX1032" s="19"/>
      <c r="UY1032" s="19"/>
      <c r="UZ1032" s="19"/>
      <c r="VA1032" s="19"/>
      <c r="VB1032" s="19"/>
      <c r="VC1032" s="19"/>
      <c r="VD1032" s="19"/>
      <c r="VE1032" s="19"/>
      <c r="VF1032" s="19"/>
      <c r="VG1032" s="19"/>
      <c r="VH1032" s="19"/>
      <c r="VI1032" s="19"/>
      <c r="VJ1032" s="19"/>
      <c r="VK1032" s="19"/>
      <c r="VL1032" s="19"/>
      <c r="VM1032" s="19"/>
      <c r="VN1032" s="19"/>
      <c r="VO1032" s="19"/>
      <c r="VP1032" s="19"/>
      <c r="VQ1032" s="19"/>
      <c r="VR1032" s="19"/>
      <c r="VS1032" s="19"/>
      <c r="VT1032" s="19"/>
      <c r="VU1032" s="19"/>
      <c r="VV1032" s="19"/>
      <c r="VW1032" s="19"/>
      <c r="VX1032" s="19"/>
      <c r="VY1032" s="19"/>
      <c r="VZ1032" s="19"/>
      <c r="WA1032" s="19"/>
      <c r="WB1032" s="19"/>
      <c r="WC1032" s="19"/>
      <c r="WD1032" s="19"/>
      <c r="WE1032" s="19"/>
      <c r="WF1032" s="19"/>
      <c r="WG1032" s="19"/>
      <c r="WH1032" s="19"/>
      <c r="WI1032" s="19"/>
      <c r="WJ1032" s="19"/>
      <c r="WK1032" s="19"/>
      <c r="WL1032" s="19"/>
      <c r="WM1032" s="19"/>
      <c r="WN1032" s="19"/>
      <c r="WO1032" s="19"/>
      <c r="WP1032" s="19"/>
      <c r="WQ1032" s="19"/>
      <c r="WR1032" s="19"/>
      <c r="WS1032" s="19"/>
      <c r="WT1032" s="19"/>
      <c r="WU1032" s="19"/>
      <c r="WV1032" s="19"/>
      <c r="WW1032" s="19"/>
      <c r="WX1032" s="19"/>
      <c r="WY1032" s="19"/>
    </row>
    <row r="1033" spans="1:623" s="17" customFormat="1" hidden="1" x14ac:dyDescent="0.2">
      <c r="A1033" s="16"/>
      <c r="I1033" s="18"/>
      <c r="J1033" s="18"/>
      <c r="N1033" s="16"/>
      <c r="S1033" s="19"/>
      <c r="T1033" s="19"/>
      <c r="U1033" s="19"/>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9"/>
      <c r="CO1033" s="19"/>
      <c r="CP1033" s="19"/>
      <c r="CQ1033" s="19"/>
      <c r="CR1033" s="19"/>
      <c r="CS1033" s="19"/>
      <c r="CT1033" s="19"/>
      <c r="CU1033" s="19"/>
      <c r="CV1033" s="19"/>
      <c r="CW1033" s="19"/>
      <c r="CX1033" s="19"/>
      <c r="CY1033" s="19"/>
      <c r="CZ1033" s="19"/>
      <c r="DA1033" s="19"/>
      <c r="DB1033" s="19"/>
      <c r="DC1033" s="19"/>
      <c r="DD1033" s="19"/>
      <c r="DE1033" s="19"/>
      <c r="DF1033" s="19"/>
      <c r="DG1033" s="19"/>
      <c r="DH1033" s="19"/>
      <c r="DI1033" s="19"/>
      <c r="DJ1033" s="19"/>
      <c r="DK1033" s="19"/>
      <c r="DL1033" s="19"/>
      <c r="DM1033" s="19"/>
      <c r="DN1033" s="19"/>
      <c r="DO1033" s="19"/>
      <c r="DP1033" s="19"/>
      <c r="DQ1033" s="19"/>
      <c r="DR1033" s="19"/>
      <c r="DS1033" s="19"/>
      <c r="DT1033" s="19"/>
      <c r="DU1033" s="19"/>
      <c r="DV1033" s="19"/>
      <c r="DW1033" s="19"/>
      <c r="DX1033" s="19"/>
      <c r="DY1033" s="19"/>
      <c r="DZ1033" s="19"/>
      <c r="EA1033" s="19"/>
      <c r="EB1033" s="19"/>
      <c r="EC1033" s="19"/>
      <c r="ED1033" s="19"/>
      <c r="EE1033" s="19"/>
      <c r="EF1033" s="19"/>
      <c r="EG1033" s="19"/>
      <c r="EH1033" s="19"/>
      <c r="EI1033" s="19"/>
      <c r="EJ1033" s="19"/>
      <c r="EK1033" s="19"/>
      <c r="EL1033" s="19"/>
      <c r="EM1033" s="19"/>
      <c r="EN1033" s="19"/>
      <c r="EO1033" s="19"/>
      <c r="EP1033" s="19"/>
      <c r="EQ1033" s="19"/>
      <c r="ER1033" s="19"/>
      <c r="ES1033" s="19"/>
      <c r="ET1033" s="19"/>
      <c r="EU1033" s="19"/>
      <c r="EV1033" s="19"/>
      <c r="EW1033" s="19"/>
      <c r="EX1033" s="19"/>
      <c r="EY1033" s="19"/>
      <c r="EZ1033" s="19"/>
      <c r="FA1033" s="19"/>
      <c r="FB1033" s="19"/>
      <c r="FC1033" s="19"/>
      <c r="FD1033" s="19"/>
      <c r="FE1033" s="19"/>
      <c r="FF1033" s="19"/>
      <c r="FG1033" s="19"/>
      <c r="FH1033" s="19"/>
      <c r="FI1033" s="19"/>
      <c r="FJ1033" s="19"/>
      <c r="FK1033" s="19"/>
      <c r="FL1033" s="19"/>
      <c r="FM1033" s="19"/>
      <c r="FN1033" s="19"/>
      <c r="FO1033" s="19"/>
      <c r="FP1033" s="19"/>
      <c r="FQ1033" s="19"/>
      <c r="FR1033" s="19"/>
      <c r="FS1033" s="19"/>
      <c r="FT1033" s="19"/>
      <c r="FU1033" s="19"/>
      <c r="FV1033" s="19"/>
      <c r="FW1033" s="19"/>
      <c r="FX1033" s="19"/>
      <c r="FY1033" s="19"/>
      <c r="FZ1033" s="19"/>
      <c r="GA1033" s="19"/>
      <c r="GB1033" s="19"/>
      <c r="GC1033" s="19"/>
      <c r="GD1033" s="19"/>
      <c r="GE1033" s="19"/>
      <c r="GF1033" s="19"/>
      <c r="GG1033" s="19"/>
      <c r="GH1033" s="19"/>
      <c r="GI1033" s="19"/>
      <c r="GJ1033" s="19"/>
      <c r="GK1033" s="19"/>
      <c r="GL1033" s="19"/>
      <c r="GM1033" s="19"/>
      <c r="GN1033" s="19"/>
      <c r="GO1033" s="19"/>
      <c r="GP1033" s="19"/>
      <c r="GQ1033" s="19"/>
      <c r="GR1033" s="19"/>
      <c r="GS1033" s="19"/>
      <c r="GT1033" s="19"/>
      <c r="GU1033" s="19"/>
      <c r="GV1033" s="19"/>
      <c r="GW1033" s="19"/>
      <c r="GX1033" s="19"/>
      <c r="GY1033" s="19"/>
      <c r="GZ1033" s="19"/>
      <c r="HA1033" s="19"/>
      <c r="HB1033" s="19"/>
      <c r="HC1033" s="19"/>
      <c r="HD1033" s="19"/>
      <c r="HE1033" s="19"/>
      <c r="HF1033" s="19"/>
      <c r="HG1033" s="19"/>
      <c r="HH1033" s="19"/>
      <c r="HI1033" s="19"/>
      <c r="HJ1033" s="19"/>
      <c r="HK1033" s="19"/>
      <c r="HL1033" s="19"/>
      <c r="HM1033" s="19"/>
      <c r="HN1033" s="19"/>
      <c r="HO1033" s="19"/>
      <c r="HP1033" s="19"/>
      <c r="HQ1033" s="19"/>
      <c r="HR1033" s="19"/>
      <c r="HS1033" s="19"/>
      <c r="HT1033" s="19"/>
      <c r="HU1033" s="19"/>
      <c r="HV1033" s="19"/>
      <c r="HW1033" s="19"/>
      <c r="HX1033" s="19"/>
      <c r="HY1033" s="19"/>
      <c r="HZ1033" s="19"/>
      <c r="IA1033" s="19"/>
      <c r="IB1033" s="19"/>
      <c r="IC1033" s="19"/>
      <c r="ID1033" s="19"/>
      <c r="IE1033" s="19"/>
      <c r="IF1033" s="19"/>
      <c r="IG1033" s="19"/>
      <c r="IH1033" s="19"/>
      <c r="II1033" s="19"/>
      <c r="IJ1033" s="19"/>
      <c r="IK1033" s="19"/>
      <c r="IL1033" s="19"/>
      <c r="IM1033" s="19"/>
      <c r="IN1033" s="19"/>
      <c r="IO1033" s="19"/>
      <c r="IP1033" s="19"/>
      <c r="IQ1033" s="19"/>
      <c r="IR1033" s="19"/>
      <c r="IS1033" s="19"/>
      <c r="IT1033" s="19"/>
      <c r="IU1033" s="19"/>
      <c r="IV1033" s="19"/>
      <c r="IW1033" s="19"/>
      <c r="IX1033" s="19"/>
      <c r="IY1033" s="19"/>
      <c r="IZ1033" s="19"/>
      <c r="JA1033" s="19"/>
      <c r="JB1033" s="19"/>
      <c r="JC1033" s="19"/>
      <c r="JD1033" s="19"/>
      <c r="JE1033" s="19"/>
      <c r="JF1033" s="19"/>
      <c r="JG1033" s="19"/>
      <c r="JH1033" s="19"/>
      <c r="JI1033" s="19"/>
      <c r="JJ1033" s="19"/>
      <c r="JK1033" s="19"/>
      <c r="JL1033" s="19"/>
      <c r="JM1033" s="19"/>
      <c r="JN1033" s="19"/>
      <c r="JO1033" s="19"/>
      <c r="JP1033" s="19"/>
      <c r="JQ1033" s="19"/>
      <c r="JR1033" s="19"/>
      <c r="JS1033" s="19"/>
      <c r="JT1033" s="19"/>
      <c r="JU1033" s="19"/>
      <c r="JV1033" s="19"/>
      <c r="JW1033" s="19"/>
      <c r="JX1033" s="19"/>
      <c r="JY1033" s="19"/>
      <c r="JZ1033" s="19"/>
      <c r="KA1033" s="19"/>
      <c r="KB1033" s="19"/>
      <c r="KC1033" s="19"/>
      <c r="KD1033" s="19"/>
      <c r="KE1033" s="19"/>
      <c r="KF1033" s="19"/>
      <c r="KG1033" s="19"/>
      <c r="KH1033" s="19"/>
      <c r="KI1033" s="19"/>
      <c r="KJ1033" s="19"/>
      <c r="KK1033" s="19"/>
      <c r="KL1033" s="19"/>
      <c r="KM1033" s="19"/>
      <c r="KN1033" s="19"/>
      <c r="KO1033" s="19"/>
      <c r="KP1033" s="19"/>
      <c r="KQ1033" s="19"/>
      <c r="KR1033" s="19"/>
      <c r="KS1033" s="19"/>
      <c r="KT1033" s="19"/>
      <c r="KU1033" s="19"/>
      <c r="KV1033" s="19"/>
      <c r="KW1033" s="19"/>
      <c r="KX1033" s="19"/>
      <c r="KY1033" s="19"/>
      <c r="KZ1033" s="19"/>
      <c r="LA1033" s="19"/>
      <c r="LB1033" s="19"/>
      <c r="LC1033" s="19"/>
      <c r="LD1033" s="19"/>
      <c r="LE1033" s="19"/>
      <c r="LF1033" s="19"/>
      <c r="LG1033" s="19"/>
      <c r="LH1033" s="19"/>
      <c r="LI1033" s="19"/>
      <c r="LJ1033" s="19"/>
      <c r="LK1033" s="19"/>
      <c r="LL1033" s="19"/>
      <c r="LM1033" s="19"/>
      <c r="LN1033" s="19"/>
      <c r="LO1033" s="19"/>
      <c r="LP1033" s="19"/>
      <c r="LQ1033" s="19"/>
      <c r="LR1033" s="19"/>
      <c r="LS1033" s="19"/>
      <c r="LT1033" s="19"/>
      <c r="LU1033" s="19"/>
      <c r="LV1033" s="19"/>
      <c r="LW1033" s="19"/>
      <c r="LX1033" s="19"/>
      <c r="LY1033" s="19"/>
      <c r="LZ1033" s="19"/>
      <c r="MA1033" s="19"/>
      <c r="MB1033" s="19"/>
      <c r="MC1033" s="19"/>
      <c r="MD1033" s="19"/>
      <c r="ME1033" s="19"/>
      <c r="MF1033" s="19"/>
      <c r="MG1033" s="19"/>
      <c r="MH1033" s="19"/>
      <c r="MI1033" s="19"/>
      <c r="MJ1033" s="19"/>
      <c r="MK1033" s="19"/>
      <c r="ML1033" s="19"/>
      <c r="MM1033" s="19"/>
      <c r="MN1033" s="19"/>
      <c r="MO1033" s="19"/>
      <c r="MP1033" s="19"/>
      <c r="MQ1033" s="19"/>
      <c r="MR1033" s="19"/>
      <c r="MS1033" s="19"/>
      <c r="MT1033" s="19"/>
      <c r="MU1033" s="19"/>
      <c r="MV1033" s="19"/>
      <c r="MW1033" s="19"/>
      <c r="MX1033" s="19"/>
      <c r="MY1033" s="19"/>
      <c r="MZ1033" s="19"/>
      <c r="NA1033" s="19"/>
      <c r="NB1033" s="19"/>
      <c r="NC1033" s="19"/>
      <c r="ND1033" s="19"/>
      <c r="NE1033" s="19"/>
      <c r="NF1033" s="19"/>
      <c r="NG1033" s="19"/>
      <c r="NH1033" s="19"/>
      <c r="NI1033" s="19"/>
      <c r="NJ1033" s="19"/>
      <c r="NK1033" s="19"/>
      <c r="NL1033" s="19"/>
      <c r="NM1033" s="19"/>
      <c r="NN1033" s="19"/>
      <c r="NO1033" s="19"/>
      <c r="NP1033" s="19"/>
      <c r="NQ1033" s="19"/>
      <c r="NR1033" s="19"/>
      <c r="NS1033" s="19"/>
      <c r="NT1033" s="19"/>
      <c r="NU1033" s="19"/>
      <c r="NV1033" s="19"/>
      <c r="NW1033" s="19"/>
      <c r="NX1033" s="19"/>
      <c r="NY1033" s="19"/>
      <c r="NZ1033" s="19"/>
      <c r="OA1033" s="19"/>
      <c r="OB1033" s="19"/>
      <c r="OC1033" s="19"/>
      <c r="OD1033" s="19"/>
      <c r="OE1033" s="19"/>
      <c r="OF1033" s="19"/>
      <c r="OG1033" s="19"/>
      <c r="OH1033" s="19"/>
      <c r="OI1033" s="19"/>
      <c r="OJ1033" s="19"/>
      <c r="OK1033" s="19"/>
      <c r="OL1033" s="19"/>
      <c r="OM1033" s="19"/>
      <c r="ON1033" s="19"/>
      <c r="OO1033" s="19"/>
      <c r="OP1033" s="19"/>
      <c r="OQ1033" s="19"/>
      <c r="OR1033" s="19"/>
      <c r="OS1033" s="19"/>
      <c r="OT1033" s="19"/>
      <c r="OU1033" s="19"/>
      <c r="OV1033" s="19"/>
      <c r="OW1033" s="19"/>
      <c r="OX1033" s="19"/>
      <c r="OY1033" s="19"/>
      <c r="OZ1033" s="19"/>
      <c r="PA1033" s="19"/>
      <c r="PB1033" s="19"/>
      <c r="PC1033" s="19"/>
      <c r="PD1033" s="19"/>
      <c r="PE1033" s="19"/>
      <c r="PF1033" s="19"/>
      <c r="PG1033" s="19"/>
      <c r="PH1033" s="19"/>
      <c r="PI1033" s="19"/>
      <c r="PJ1033" s="19"/>
      <c r="PK1033" s="19"/>
      <c r="PL1033" s="19"/>
      <c r="PM1033" s="19"/>
      <c r="PN1033" s="19"/>
      <c r="PO1033" s="19"/>
      <c r="PP1033" s="19"/>
      <c r="PQ1033" s="19"/>
      <c r="PR1033" s="19"/>
      <c r="PS1033" s="19"/>
      <c r="PT1033" s="19"/>
      <c r="PU1033" s="19"/>
      <c r="PV1033" s="19"/>
      <c r="PW1033" s="19"/>
      <c r="PX1033" s="19"/>
      <c r="PY1033" s="19"/>
      <c r="PZ1033" s="19"/>
      <c r="QA1033" s="19"/>
      <c r="QB1033" s="19"/>
      <c r="QC1033" s="19"/>
      <c r="QD1033" s="19"/>
      <c r="QE1033" s="19"/>
      <c r="QF1033" s="19"/>
      <c r="QG1033" s="19"/>
      <c r="QH1033" s="19"/>
      <c r="QI1033" s="19"/>
      <c r="QJ1033" s="19"/>
      <c r="QK1033" s="19"/>
      <c r="QL1033" s="19"/>
      <c r="QM1033" s="19"/>
      <c r="QN1033" s="19"/>
      <c r="QO1033" s="19"/>
      <c r="QP1033" s="19"/>
      <c r="QQ1033" s="19"/>
      <c r="QR1033" s="19"/>
      <c r="QS1033" s="19"/>
      <c r="QT1033" s="19"/>
      <c r="QU1033" s="19"/>
      <c r="QV1033" s="19"/>
      <c r="QW1033" s="19"/>
      <c r="QX1033" s="19"/>
      <c r="QY1033" s="19"/>
      <c r="QZ1033" s="19"/>
      <c r="RA1033" s="19"/>
      <c r="RB1033" s="19"/>
      <c r="RC1033" s="19"/>
      <c r="RD1033" s="19"/>
      <c r="RE1033" s="19"/>
      <c r="RF1033" s="19"/>
      <c r="RG1033" s="19"/>
      <c r="RH1033" s="19"/>
      <c r="RI1033" s="19"/>
      <c r="RJ1033" s="19"/>
      <c r="RK1033" s="19"/>
      <c r="RL1033" s="19"/>
      <c r="RM1033" s="19"/>
      <c r="RN1033" s="19"/>
      <c r="RO1033" s="19"/>
      <c r="RP1033" s="19"/>
      <c r="RQ1033" s="19"/>
      <c r="RR1033" s="19"/>
      <c r="RS1033" s="19"/>
      <c r="RT1033" s="19"/>
      <c r="RU1033" s="19"/>
      <c r="RV1033" s="19"/>
      <c r="RW1033" s="19"/>
      <c r="RX1033" s="19"/>
      <c r="RY1033" s="19"/>
      <c r="RZ1033" s="19"/>
      <c r="SA1033" s="19"/>
      <c r="SB1033" s="19"/>
      <c r="SC1033" s="19"/>
      <c r="SD1033" s="19"/>
      <c r="SE1033" s="19"/>
      <c r="SF1033" s="19"/>
      <c r="SG1033" s="19"/>
      <c r="SH1033" s="19"/>
      <c r="SI1033" s="19"/>
      <c r="SJ1033" s="19"/>
      <c r="SK1033" s="19"/>
      <c r="SL1033" s="19"/>
      <c r="SM1033" s="19"/>
      <c r="SN1033" s="19"/>
      <c r="SO1033" s="19"/>
      <c r="SP1033" s="19"/>
      <c r="SQ1033" s="19"/>
      <c r="SR1033" s="19"/>
      <c r="SS1033" s="19"/>
      <c r="ST1033" s="19"/>
      <c r="SU1033" s="19"/>
      <c r="SV1033" s="19"/>
      <c r="SW1033" s="19"/>
      <c r="SX1033" s="19"/>
      <c r="SY1033" s="19"/>
      <c r="SZ1033" s="19"/>
      <c r="TA1033" s="19"/>
      <c r="TB1033" s="19"/>
      <c r="TC1033" s="19"/>
      <c r="TD1033" s="19"/>
      <c r="TE1033" s="19"/>
      <c r="TF1033" s="19"/>
      <c r="TG1033" s="19"/>
      <c r="TH1033" s="19"/>
      <c r="TI1033" s="19"/>
      <c r="TJ1033" s="19"/>
      <c r="TK1033" s="19"/>
      <c r="TL1033" s="19"/>
      <c r="TM1033" s="19"/>
      <c r="TN1033" s="19"/>
      <c r="TO1033" s="19"/>
      <c r="TP1033" s="19"/>
      <c r="TQ1033" s="19"/>
      <c r="TR1033" s="19"/>
      <c r="TS1033" s="19"/>
      <c r="TT1033" s="19"/>
      <c r="TU1033" s="19"/>
      <c r="TV1033" s="19"/>
      <c r="TW1033" s="19"/>
      <c r="TX1033" s="19"/>
      <c r="TY1033" s="19"/>
      <c r="TZ1033" s="19"/>
      <c r="UA1033" s="19"/>
      <c r="UB1033" s="19"/>
      <c r="UC1033" s="19"/>
      <c r="UD1033" s="19"/>
      <c r="UE1033" s="19"/>
      <c r="UF1033" s="19"/>
      <c r="UG1033" s="19"/>
      <c r="UH1033" s="19"/>
      <c r="UI1033" s="19"/>
      <c r="UJ1033" s="19"/>
      <c r="UK1033" s="19"/>
      <c r="UL1033" s="19"/>
      <c r="UM1033" s="19"/>
      <c r="UN1033" s="19"/>
      <c r="UO1033" s="19"/>
      <c r="UP1033" s="19"/>
      <c r="UQ1033" s="19"/>
      <c r="UR1033" s="19"/>
      <c r="US1033" s="19"/>
      <c r="UT1033" s="19"/>
      <c r="UU1033" s="19"/>
      <c r="UV1033" s="19"/>
      <c r="UW1033" s="19"/>
      <c r="UX1033" s="19"/>
      <c r="UY1033" s="19"/>
      <c r="UZ1033" s="19"/>
      <c r="VA1033" s="19"/>
      <c r="VB1033" s="19"/>
      <c r="VC1033" s="19"/>
      <c r="VD1033" s="19"/>
      <c r="VE1033" s="19"/>
      <c r="VF1033" s="19"/>
      <c r="VG1033" s="19"/>
      <c r="VH1033" s="19"/>
      <c r="VI1033" s="19"/>
      <c r="VJ1033" s="19"/>
      <c r="VK1033" s="19"/>
      <c r="VL1033" s="19"/>
      <c r="VM1033" s="19"/>
      <c r="VN1033" s="19"/>
      <c r="VO1033" s="19"/>
      <c r="VP1033" s="19"/>
      <c r="VQ1033" s="19"/>
      <c r="VR1033" s="19"/>
      <c r="VS1033" s="19"/>
      <c r="VT1033" s="19"/>
      <c r="VU1033" s="19"/>
      <c r="VV1033" s="19"/>
      <c r="VW1033" s="19"/>
      <c r="VX1033" s="19"/>
      <c r="VY1033" s="19"/>
      <c r="VZ1033" s="19"/>
      <c r="WA1033" s="19"/>
      <c r="WB1033" s="19"/>
      <c r="WC1033" s="19"/>
      <c r="WD1033" s="19"/>
      <c r="WE1033" s="19"/>
      <c r="WF1033" s="19"/>
      <c r="WG1033" s="19"/>
      <c r="WH1033" s="19"/>
      <c r="WI1033" s="19"/>
      <c r="WJ1033" s="19"/>
      <c r="WK1033" s="19"/>
      <c r="WL1033" s="19"/>
      <c r="WM1033" s="19"/>
      <c r="WN1033" s="19"/>
      <c r="WO1033" s="19"/>
      <c r="WP1033" s="19"/>
      <c r="WQ1033" s="19"/>
      <c r="WR1033" s="19"/>
      <c r="WS1033" s="19"/>
      <c r="WT1033" s="19"/>
      <c r="WU1033" s="19"/>
      <c r="WV1033" s="19"/>
      <c r="WW1033" s="19"/>
      <c r="WX1033" s="19"/>
      <c r="WY1033" s="19"/>
    </row>
    <row r="1034" spans="1:623" s="17" customFormat="1" hidden="1" x14ac:dyDescent="0.2">
      <c r="A1034" s="16"/>
      <c r="I1034" s="18"/>
      <c r="J1034" s="18"/>
      <c r="N1034" s="16"/>
      <c r="S1034" s="19"/>
      <c r="T1034" s="19"/>
      <c r="U1034" s="19"/>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9"/>
      <c r="CO1034" s="19"/>
      <c r="CP1034" s="19"/>
      <c r="CQ1034" s="19"/>
      <c r="CR1034" s="19"/>
      <c r="CS1034" s="19"/>
      <c r="CT1034" s="19"/>
      <c r="CU1034" s="19"/>
      <c r="CV1034" s="19"/>
      <c r="CW1034" s="19"/>
      <c r="CX1034" s="19"/>
      <c r="CY1034" s="19"/>
      <c r="CZ1034" s="19"/>
      <c r="DA1034" s="19"/>
      <c r="DB1034" s="19"/>
      <c r="DC1034" s="19"/>
      <c r="DD1034" s="19"/>
      <c r="DE1034" s="19"/>
      <c r="DF1034" s="19"/>
      <c r="DG1034" s="19"/>
      <c r="DH1034" s="19"/>
      <c r="DI1034" s="19"/>
      <c r="DJ1034" s="19"/>
      <c r="DK1034" s="19"/>
      <c r="DL1034" s="19"/>
      <c r="DM1034" s="19"/>
      <c r="DN1034" s="19"/>
      <c r="DO1034" s="19"/>
      <c r="DP1034" s="19"/>
      <c r="DQ1034" s="19"/>
      <c r="DR1034" s="19"/>
      <c r="DS1034" s="19"/>
      <c r="DT1034" s="19"/>
      <c r="DU1034" s="19"/>
      <c r="DV1034" s="19"/>
      <c r="DW1034" s="19"/>
      <c r="DX1034" s="19"/>
      <c r="DY1034" s="19"/>
      <c r="DZ1034" s="19"/>
      <c r="EA1034" s="19"/>
      <c r="EB1034" s="19"/>
      <c r="EC1034" s="19"/>
      <c r="ED1034" s="19"/>
      <c r="EE1034" s="19"/>
      <c r="EF1034" s="19"/>
      <c r="EG1034" s="19"/>
      <c r="EH1034" s="19"/>
      <c r="EI1034" s="19"/>
      <c r="EJ1034" s="19"/>
      <c r="EK1034" s="19"/>
      <c r="EL1034" s="19"/>
      <c r="EM1034" s="19"/>
      <c r="EN1034" s="19"/>
      <c r="EO1034" s="19"/>
      <c r="EP1034" s="19"/>
      <c r="EQ1034" s="19"/>
      <c r="ER1034" s="19"/>
      <c r="ES1034" s="19"/>
      <c r="ET1034" s="19"/>
      <c r="EU1034" s="19"/>
      <c r="EV1034" s="19"/>
      <c r="EW1034" s="19"/>
      <c r="EX1034" s="19"/>
      <c r="EY1034" s="19"/>
      <c r="EZ1034" s="19"/>
      <c r="FA1034" s="19"/>
      <c r="FB1034" s="19"/>
      <c r="FC1034" s="19"/>
      <c r="FD1034" s="19"/>
      <c r="FE1034" s="19"/>
      <c r="FF1034" s="19"/>
      <c r="FG1034" s="19"/>
      <c r="FH1034" s="19"/>
      <c r="FI1034" s="19"/>
      <c r="FJ1034" s="19"/>
      <c r="FK1034" s="19"/>
      <c r="FL1034" s="19"/>
      <c r="FM1034" s="19"/>
      <c r="FN1034" s="19"/>
      <c r="FO1034" s="19"/>
      <c r="FP1034" s="19"/>
      <c r="FQ1034" s="19"/>
      <c r="FR1034" s="19"/>
      <c r="FS1034" s="19"/>
      <c r="FT1034" s="19"/>
      <c r="FU1034" s="19"/>
      <c r="FV1034" s="19"/>
      <c r="FW1034" s="19"/>
      <c r="FX1034" s="19"/>
      <c r="FY1034" s="19"/>
      <c r="FZ1034" s="19"/>
      <c r="GA1034" s="19"/>
      <c r="GB1034" s="19"/>
      <c r="GC1034" s="19"/>
      <c r="GD1034" s="19"/>
      <c r="GE1034" s="19"/>
      <c r="GF1034" s="19"/>
      <c r="GG1034" s="19"/>
      <c r="GH1034" s="19"/>
      <c r="GI1034" s="19"/>
      <c r="GJ1034" s="19"/>
      <c r="GK1034" s="19"/>
      <c r="GL1034" s="19"/>
      <c r="GM1034" s="19"/>
      <c r="GN1034" s="19"/>
      <c r="GO1034" s="19"/>
      <c r="GP1034" s="19"/>
      <c r="GQ1034" s="19"/>
      <c r="GR1034" s="19"/>
      <c r="GS1034" s="19"/>
      <c r="GT1034" s="19"/>
      <c r="GU1034" s="19"/>
      <c r="GV1034" s="19"/>
      <c r="GW1034" s="19"/>
      <c r="GX1034" s="19"/>
      <c r="GY1034" s="19"/>
      <c r="GZ1034" s="19"/>
      <c r="HA1034" s="19"/>
      <c r="HB1034" s="19"/>
      <c r="HC1034" s="19"/>
      <c r="HD1034" s="19"/>
      <c r="HE1034" s="19"/>
      <c r="HF1034" s="19"/>
      <c r="HG1034" s="19"/>
      <c r="HH1034" s="19"/>
      <c r="HI1034" s="19"/>
      <c r="HJ1034" s="19"/>
      <c r="HK1034" s="19"/>
      <c r="HL1034" s="19"/>
      <c r="HM1034" s="19"/>
      <c r="HN1034" s="19"/>
      <c r="HO1034" s="19"/>
      <c r="HP1034" s="19"/>
      <c r="HQ1034" s="19"/>
      <c r="HR1034" s="19"/>
      <c r="HS1034" s="19"/>
      <c r="HT1034" s="19"/>
      <c r="HU1034" s="19"/>
      <c r="HV1034" s="19"/>
      <c r="HW1034" s="19"/>
      <c r="HX1034" s="19"/>
      <c r="HY1034" s="19"/>
      <c r="HZ1034" s="19"/>
      <c r="IA1034" s="19"/>
      <c r="IB1034" s="19"/>
      <c r="IC1034" s="19"/>
      <c r="ID1034" s="19"/>
      <c r="IE1034" s="19"/>
      <c r="IF1034" s="19"/>
      <c r="IG1034" s="19"/>
      <c r="IH1034" s="19"/>
      <c r="II1034" s="19"/>
      <c r="IJ1034" s="19"/>
      <c r="IK1034" s="19"/>
      <c r="IL1034" s="19"/>
      <c r="IM1034" s="19"/>
      <c r="IN1034" s="19"/>
      <c r="IO1034" s="19"/>
      <c r="IP1034" s="19"/>
      <c r="IQ1034" s="19"/>
      <c r="IR1034" s="19"/>
      <c r="IS1034" s="19"/>
      <c r="IT1034" s="19"/>
      <c r="IU1034" s="19"/>
      <c r="IV1034" s="19"/>
      <c r="IW1034" s="19"/>
      <c r="IX1034" s="19"/>
      <c r="IY1034" s="19"/>
      <c r="IZ1034" s="19"/>
      <c r="JA1034" s="19"/>
      <c r="JB1034" s="19"/>
      <c r="JC1034" s="19"/>
      <c r="JD1034" s="19"/>
      <c r="JE1034" s="19"/>
      <c r="JF1034" s="19"/>
      <c r="JG1034" s="19"/>
      <c r="JH1034" s="19"/>
      <c r="JI1034" s="19"/>
      <c r="JJ1034" s="19"/>
      <c r="JK1034" s="19"/>
      <c r="JL1034" s="19"/>
      <c r="JM1034" s="19"/>
      <c r="JN1034" s="19"/>
      <c r="JO1034" s="19"/>
      <c r="JP1034" s="19"/>
      <c r="JQ1034" s="19"/>
      <c r="JR1034" s="19"/>
      <c r="JS1034" s="19"/>
      <c r="JT1034" s="19"/>
      <c r="JU1034" s="19"/>
      <c r="JV1034" s="19"/>
      <c r="JW1034" s="19"/>
      <c r="JX1034" s="19"/>
      <c r="JY1034" s="19"/>
      <c r="JZ1034" s="19"/>
      <c r="KA1034" s="19"/>
      <c r="KB1034" s="19"/>
      <c r="KC1034" s="19"/>
      <c r="KD1034" s="19"/>
      <c r="KE1034" s="19"/>
      <c r="KF1034" s="19"/>
      <c r="KG1034" s="19"/>
      <c r="KH1034" s="19"/>
      <c r="KI1034" s="19"/>
      <c r="KJ1034" s="19"/>
      <c r="KK1034" s="19"/>
      <c r="KL1034" s="19"/>
      <c r="KM1034" s="19"/>
      <c r="KN1034" s="19"/>
      <c r="KO1034" s="19"/>
      <c r="KP1034" s="19"/>
      <c r="KQ1034" s="19"/>
      <c r="KR1034" s="19"/>
      <c r="KS1034" s="19"/>
      <c r="KT1034" s="19"/>
      <c r="KU1034" s="19"/>
      <c r="KV1034" s="19"/>
      <c r="KW1034" s="19"/>
      <c r="KX1034" s="19"/>
      <c r="KY1034" s="19"/>
      <c r="KZ1034" s="19"/>
      <c r="LA1034" s="19"/>
      <c r="LB1034" s="19"/>
      <c r="LC1034" s="19"/>
      <c r="LD1034" s="19"/>
      <c r="LE1034" s="19"/>
      <c r="LF1034" s="19"/>
      <c r="LG1034" s="19"/>
      <c r="LH1034" s="19"/>
      <c r="LI1034" s="19"/>
      <c r="LJ1034" s="19"/>
      <c r="LK1034" s="19"/>
      <c r="LL1034" s="19"/>
      <c r="LM1034" s="19"/>
      <c r="LN1034" s="19"/>
      <c r="LO1034" s="19"/>
      <c r="LP1034" s="19"/>
      <c r="LQ1034" s="19"/>
      <c r="LR1034" s="19"/>
      <c r="LS1034" s="19"/>
      <c r="LT1034" s="19"/>
      <c r="LU1034" s="19"/>
      <c r="LV1034" s="19"/>
      <c r="LW1034" s="19"/>
      <c r="LX1034" s="19"/>
      <c r="LY1034" s="19"/>
      <c r="LZ1034" s="19"/>
      <c r="MA1034" s="19"/>
      <c r="MB1034" s="19"/>
      <c r="MC1034" s="19"/>
      <c r="MD1034" s="19"/>
      <c r="ME1034" s="19"/>
      <c r="MF1034" s="19"/>
      <c r="MG1034" s="19"/>
      <c r="MH1034" s="19"/>
      <c r="MI1034" s="19"/>
      <c r="MJ1034" s="19"/>
      <c r="MK1034" s="19"/>
      <c r="ML1034" s="19"/>
      <c r="MM1034" s="19"/>
      <c r="MN1034" s="19"/>
      <c r="MO1034" s="19"/>
      <c r="MP1034" s="19"/>
      <c r="MQ1034" s="19"/>
      <c r="MR1034" s="19"/>
      <c r="MS1034" s="19"/>
      <c r="MT1034" s="19"/>
      <c r="MU1034" s="19"/>
      <c r="MV1034" s="19"/>
      <c r="MW1034" s="19"/>
      <c r="MX1034" s="19"/>
      <c r="MY1034" s="19"/>
      <c r="MZ1034" s="19"/>
      <c r="NA1034" s="19"/>
      <c r="NB1034" s="19"/>
      <c r="NC1034" s="19"/>
      <c r="ND1034" s="19"/>
      <c r="NE1034" s="19"/>
      <c r="NF1034" s="19"/>
      <c r="NG1034" s="19"/>
      <c r="NH1034" s="19"/>
      <c r="NI1034" s="19"/>
      <c r="NJ1034" s="19"/>
      <c r="NK1034" s="19"/>
      <c r="NL1034" s="19"/>
      <c r="NM1034" s="19"/>
      <c r="NN1034" s="19"/>
      <c r="NO1034" s="19"/>
      <c r="NP1034" s="19"/>
      <c r="NQ1034" s="19"/>
      <c r="NR1034" s="19"/>
      <c r="NS1034" s="19"/>
      <c r="NT1034" s="19"/>
      <c r="NU1034" s="19"/>
      <c r="NV1034" s="19"/>
      <c r="NW1034" s="19"/>
      <c r="NX1034" s="19"/>
      <c r="NY1034" s="19"/>
      <c r="NZ1034" s="19"/>
      <c r="OA1034" s="19"/>
      <c r="OB1034" s="19"/>
      <c r="OC1034" s="19"/>
      <c r="OD1034" s="19"/>
      <c r="OE1034" s="19"/>
      <c r="OF1034" s="19"/>
      <c r="OG1034" s="19"/>
      <c r="OH1034" s="19"/>
      <c r="OI1034" s="19"/>
      <c r="OJ1034" s="19"/>
      <c r="OK1034" s="19"/>
      <c r="OL1034" s="19"/>
      <c r="OM1034" s="19"/>
      <c r="ON1034" s="19"/>
      <c r="OO1034" s="19"/>
      <c r="OP1034" s="19"/>
      <c r="OQ1034" s="19"/>
      <c r="OR1034" s="19"/>
      <c r="OS1034" s="19"/>
      <c r="OT1034" s="19"/>
      <c r="OU1034" s="19"/>
      <c r="OV1034" s="19"/>
      <c r="OW1034" s="19"/>
      <c r="OX1034" s="19"/>
      <c r="OY1034" s="19"/>
      <c r="OZ1034" s="19"/>
      <c r="PA1034" s="19"/>
      <c r="PB1034" s="19"/>
      <c r="PC1034" s="19"/>
      <c r="PD1034" s="19"/>
      <c r="PE1034" s="19"/>
      <c r="PF1034" s="19"/>
      <c r="PG1034" s="19"/>
      <c r="PH1034" s="19"/>
      <c r="PI1034" s="19"/>
      <c r="PJ1034" s="19"/>
      <c r="PK1034" s="19"/>
      <c r="PL1034" s="19"/>
      <c r="PM1034" s="19"/>
      <c r="PN1034" s="19"/>
      <c r="PO1034" s="19"/>
      <c r="PP1034" s="19"/>
      <c r="PQ1034" s="19"/>
      <c r="PR1034" s="19"/>
      <c r="PS1034" s="19"/>
      <c r="PT1034" s="19"/>
      <c r="PU1034" s="19"/>
      <c r="PV1034" s="19"/>
      <c r="PW1034" s="19"/>
      <c r="PX1034" s="19"/>
      <c r="PY1034" s="19"/>
      <c r="PZ1034" s="19"/>
      <c r="QA1034" s="19"/>
      <c r="QB1034" s="19"/>
      <c r="QC1034" s="19"/>
      <c r="QD1034" s="19"/>
      <c r="QE1034" s="19"/>
      <c r="QF1034" s="19"/>
      <c r="QG1034" s="19"/>
      <c r="QH1034" s="19"/>
      <c r="QI1034" s="19"/>
      <c r="QJ1034" s="19"/>
      <c r="QK1034" s="19"/>
      <c r="QL1034" s="19"/>
      <c r="QM1034" s="19"/>
      <c r="QN1034" s="19"/>
      <c r="QO1034" s="19"/>
      <c r="QP1034" s="19"/>
      <c r="QQ1034" s="19"/>
      <c r="QR1034" s="19"/>
      <c r="QS1034" s="19"/>
      <c r="QT1034" s="19"/>
      <c r="QU1034" s="19"/>
      <c r="QV1034" s="19"/>
      <c r="QW1034" s="19"/>
      <c r="QX1034" s="19"/>
      <c r="QY1034" s="19"/>
      <c r="QZ1034" s="19"/>
      <c r="RA1034" s="19"/>
      <c r="RB1034" s="19"/>
      <c r="RC1034" s="19"/>
      <c r="RD1034" s="19"/>
      <c r="RE1034" s="19"/>
      <c r="RF1034" s="19"/>
      <c r="RG1034" s="19"/>
      <c r="RH1034" s="19"/>
      <c r="RI1034" s="19"/>
      <c r="RJ1034" s="19"/>
      <c r="RK1034" s="19"/>
      <c r="RL1034" s="19"/>
      <c r="RM1034" s="19"/>
      <c r="RN1034" s="19"/>
      <c r="RO1034" s="19"/>
      <c r="RP1034" s="19"/>
      <c r="RQ1034" s="19"/>
      <c r="RR1034" s="19"/>
      <c r="RS1034" s="19"/>
      <c r="RT1034" s="19"/>
      <c r="RU1034" s="19"/>
      <c r="RV1034" s="19"/>
      <c r="RW1034" s="19"/>
      <c r="RX1034" s="19"/>
      <c r="RY1034" s="19"/>
      <c r="RZ1034" s="19"/>
      <c r="SA1034" s="19"/>
      <c r="SB1034" s="19"/>
      <c r="SC1034" s="19"/>
      <c r="SD1034" s="19"/>
      <c r="SE1034" s="19"/>
      <c r="SF1034" s="19"/>
      <c r="SG1034" s="19"/>
      <c r="SH1034" s="19"/>
      <c r="SI1034" s="19"/>
      <c r="SJ1034" s="19"/>
      <c r="SK1034" s="19"/>
      <c r="SL1034" s="19"/>
      <c r="SM1034" s="19"/>
      <c r="SN1034" s="19"/>
      <c r="SO1034" s="19"/>
      <c r="SP1034" s="19"/>
      <c r="SQ1034" s="19"/>
      <c r="SR1034" s="19"/>
      <c r="SS1034" s="19"/>
      <c r="ST1034" s="19"/>
      <c r="SU1034" s="19"/>
      <c r="SV1034" s="19"/>
      <c r="SW1034" s="19"/>
      <c r="SX1034" s="19"/>
      <c r="SY1034" s="19"/>
      <c r="SZ1034" s="19"/>
      <c r="TA1034" s="19"/>
      <c r="TB1034" s="19"/>
      <c r="TC1034" s="19"/>
      <c r="TD1034" s="19"/>
      <c r="TE1034" s="19"/>
      <c r="TF1034" s="19"/>
      <c r="TG1034" s="19"/>
      <c r="TH1034" s="19"/>
      <c r="TI1034" s="19"/>
      <c r="TJ1034" s="19"/>
      <c r="TK1034" s="19"/>
      <c r="TL1034" s="19"/>
      <c r="TM1034" s="19"/>
      <c r="TN1034" s="19"/>
      <c r="TO1034" s="19"/>
      <c r="TP1034" s="19"/>
      <c r="TQ1034" s="19"/>
      <c r="TR1034" s="19"/>
      <c r="TS1034" s="19"/>
      <c r="TT1034" s="19"/>
      <c r="TU1034" s="19"/>
      <c r="TV1034" s="19"/>
      <c r="TW1034" s="19"/>
      <c r="TX1034" s="19"/>
      <c r="TY1034" s="19"/>
      <c r="TZ1034" s="19"/>
      <c r="UA1034" s="19"/>
      <c r="UB1034" s="19"/>
      <c r="UC1034" s="19"/>
      <c r="UD1034" s="19"/>
      <c r="UE1034" s="19"/>
      <c r="UF1034" s="19"/>
      <c r="UG1034" s="19"/>
      <c r="UH1034" s="19"/>
      <c r="UI1034" s="19"/>
      <c r="UJ1034" s="19"/>
      <c r="UK1034" s="19"/>
      <c r="UL1034" s="19"/>
      <c r="UM1034" s="19"/>
      <c r="UN1034" s="19"/>
      <c r="UO1034" s="19"/>
      <c r="UP1034" s="19"/>
      <c r="UQ1034" s="19"/>
      <c r="UR1034" s="19"/>
      <c r="US1034" s="19"/>
      <c r="UT1034" s="19"/>
      <c r="UU1034" s="19"/>
      <c r="UV1034" s="19"/>
      <c r="UW1034" s="19"/>
      <c r="UX1034" s="19"/>
      <c r="UY1034" s="19"/>
      <c r="UZ1034" s="19"/>
      <c r="VA1034" s="19"/>
      <c r="VB1034" s="19"/>
      <c r="VC1034" s="19"/>
      <c r="VD1034" s="19"/>
      <c r="VE1034" s="19"/>
      <c r="VF1034" s="19"/>
      <c r="VG1034" s="19"/>
      <c r="VH1034" s="19"/>
      <c r="VI1034" s="19"/>
      <c r="VJ1034" s="19"/>
      <c r="VK1034" s="19"/>
      <c r="VL1034" s="19"/>
      <c r="VM1034" s="19"/>
      <c r="VN1034" s="19"/>
      <c r="VO1034" s="19"/>
      <c r="VP1034" s="19"/>
      <c r="VQ1034" s="19"/>
      <c r="VR1034" s="19"/>
      <c r="VS1034" s="19"/>
      <c r="VT1034" s="19"/>
      <c r="VU1034" s="19"/>
      <c r="VV1034" s="19"/>
      <c r="VW1034" s="19"/>
      <c r="VX1034" s="19"/>
      <c r="VY1034" s="19"/>
      <c r="VZ1034" s="19"/>
      <c r="WA1034" s="19"/>
      <c r="WB1034" s="19"/>
      <c r="WC1034" s="19"/>
      <c r="WD1034" s="19"/>
      <c r="WE1034" s="19"/>
      <c r="WF1034" s="19"/>
      <c r="WG1034" s="19"/>
      <c r="WH1034" s="19"/>
      <c r="WI1034" s="19"/>
      <c r="WJ1034" s="19"/>
      <c r="WK1034" s="19"/>
      <c r="WL1034" s="19"/>
      <c r="WM1034" s="19"/>
      <c r="WN1034" s="19"/>
      <c r="WO1034" s="19"/>
      <c r="WP1034" s="19"/>
      <c r="WQ1034" s="19"/>
      <c r="WR1034" s="19"/>
      <c r="WS1034" s="19"/>
      <c r="WT1034" s="19"/>
      <c r="WU1034" s="19"/>
      <c r="WV1034" s="19"/>
      <c r="WW1034" s="19"/>
      <c r="WX1034" s="19"/>
      <c r="WY1034" s="19"/>
    </row>
    <row r="1035" spans="1:623" s="17" customFormat="1" hidden="1" x14ac:dyDescent="0.2">
      <c r="A1035" s="16"/>
      <c r="I1035" s="18"/>
      <c r="J1035" s="18"/>
      <c r="N1035" s="16"/>
      <c r="S1035" s="19"/>
      <c r="T1035" s="19"/>
      <c r="U1035" s="19"/>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c r="BV1035" s="19"/>
      <c r="BW1035" s="19"/>
      <c r="BX1035" s="19"/>
      <c r="BY1035" s="19"/>
      <c r="BZ1035" s="19"/>
      <c r="CA1035" s="19"/>
      <c r="CB1035" s="19"/>
      <c r="CC1035" s="19"/>
      <c r="CD1035" s="19"/>
      <c r="CE1035" s="19"/>
      <c r="CF1035" s="19"/>
      <c r="CG1035" s="19"/>
      <c r="CH1035" s="19"/>
      <c r="CI1035" s="19"/>
      <c r="CJ1035" s="19"/>
      <c r="CK1035" s="19"/>
      <c r="CL1035" s="19"/>
      <c r="CM1035" s="19"/>
      <c r="CN1035" s="19"/>
      <c r="CO1035" s="19"/>
      <c r="CP1035" s="19"/>
      <c r="CQ1035" s="19"/>
      <c r="CR1035" s="19"/>
      <c r="CS1035" s="19"/>
      <c r="CT1035" s="19"/>
      <c r="CU1035" s="19"/>
      <c r="CV1035" s="19"/>
      <c r="CW1035" s="19"/>
      <c r="CX1035" s="19"/>
      <c r="CY1035" s="19"/>
      <c r="CZ1035" s="19"/>
      <c r="DA1035" s="19"/>
      <c r="DB1035" s="19"/>
      <c r="DC1035" s="19"/>
      <c r="DD1035" s="19"/>
      <c r="DE1035" s="19"/>
      <c r="DF1035" s="19"/>
      <c r="DG1035" s="19"/>
      <c r="DH1035" s="19"/>
      <c r="DI1035" s="19"/>
      <c r="DJ1035" s="19"/>
      <c r="DK1035" s="19"/>
      <c r="DL1035" s="19"/>
      <c r="DM1035" s="19"/>
      <c r="DN1035" s="19"/>
      <c r="DO1035" s="19"/>
      <c r="DP1035" s="19"/>
      <c r="DQ1035" s="19"/>
      <c r="DR1035" s="19"/>
      <c r="DS1035" s="19"/>
      <c r="DT1035" s="19"/>
      <c r="DU1035" s="19"/>
      <c r="DV1035" s="19"/>
      <c r="DW1035" s="19"/>
      <c r="DX1035" s="19"/>
      <c r="DY1035" s="19"/>
      <c r="DZ1035" s="19"/>
      <c r="EA1035" s="19"/>
      <c r="EB1035" s="19"/>
      <c r="EC1035" s="19"/>
      <c r="ED1035" s="19"/>
      <c r="EE1035" s="19"/>
      <c r="EF1035" s="19"/>
      <c r="EG1035" s="19"/>
      <c r="EH1035" s="19"/>
      <c r="EI1035" s="19"/>
      <c r="EJ1035" s="19"/>
      <c r="EK1035" s="19"/>
      <c r="EL1035" s="19"/>
      <c r="EM1035" s="19"/>
      <c r="EN1035" s="19"/>
      <c r="EO1035" s="19"/>
      <c r="EP1035" s="19"/>
      <c r="EQ1035" s="19"/>
      <c r="ER1035" s="19"/>
      <c r="ES1035" s="19"/>
      <c r="ET1035" s="19"/>
      <c r="EU1035" s="19"/>
      <c r="EV1035" s="19"/>
      <c r="EW1035" s="19"/>
      <c r="EX1035" s="19"/>
      <c r="EY1035" s="19"/>
      <c r="EZ1035" s="19"/>
      <c r="FA1035" s="19"/>
      <c r="FB1035" s="19"/>
      <c r="FC1035" s="19"/>
      <c r="FD1035" s="19"/>
      <c r="FE1035" s="19"/>
      <c r="FF1035" s="19"/>
      <c r="FG1035" s="19"/>
      <c r="FH1035" s="19"/>
      <c r="FI1035" s="19"/>
      <c r="FJ1035" s="19"/>
      <c r="FK1035" s="19"/>
      <c r="FL1035" s="19"/>
      <c r="FM1035" s="19"/>
      <c r="FN1035" s="19"/>
      <c r="FO1035" s="19"/>
      <c r="FP1035" s="19"/>
      <c r="FQ1035" s="19"/>
      <c r="FR1035" s="19"/>
      <c r="FS1035" s="19"/>
      <c r="FT1035" s="19"/>
      <c r="FU1035" s="19"/>
      <c r="FV1035" s="19"/>
      <c r="FW1035" s="19"/>
      <c r="FX1035" s="19"/>
      <c r="FY1035" s="19"/>
      <c r="FZ1035" s="19"/>
      <c r="GA1035" s="19"/>
      <c r="GB1035" s="19"/>
      <c r="GC1035" s="19"/>
      <c r="GD1035" s="19"/>
      <c r="GE1035" s="19"/>
      <c r="GF1035" s="19"/>
      <c r="GG1035" s="19"/>
      <c r="GH1035" s="19"/>
      <c r="GI1035" s="19"/>
      <c r="GJ1035" s="19"/>
      <c r="GK1035" s="19"/>
      <c r="GL1035" s="19"/>
      <c r="GM1035" s="19"/>
      <c r="GN1035" s="19"/>
      <c r="GO1035" s="19"/>
      <c r="GP1035" s="19"/>
      <c r="GQ1035" s="19"/>
      <c r="GR1035" s="19"/>
      <c r="GS1035" s="19"/>
      <c r="GT1035" s="19"/>
      <c r="GU1035" s="19"/>
      <c r="GV1035" s="19"/>
      <c r="GW1035" s="19"/>
      <c r="GX1035" s="19"/>
      <c r="GY1035" s="19"/>
      <c r="GZ1035" s="19"/>
      <c r="HA1035" s="19"/>
      <c r="HB1035" s="19"/>
      <c r="HC1035" s="19"/>
      <c r="HD1035" s="19"/>
      <c r="HE1035" s="19"/>
      <c r="HF1035" s="19"/>
      <c r="HG1035" s="19"/>
      <c r="HH1035" s="19"/>
      <c r="HI1035" s="19"/>
      <c r="HJ1035" s="19"/>
      <c r="HK1035" s="19"/>
      <c r="HL1035" s="19"/>
      <c r="HM1035" s="19"/>
      <c r="HN1035" s="19"/>
      <c r="HO1035" s="19"/>
      <c r="HP1035" s="19"/>
      <c r="HQ1035" s="19"/>
      <c r="HR1035" s="19"/>
      <c r="HS1035" s="19"/>
      <c r="HT1035" s="19"/>
      <c r="HU1035" s="19"/>
      <c r="HV1035" s="19"/>
      <c r="HW1035" s="19"/>
      <c r="HX1035" s="19"/>
      <c r="HY1035" s="19"/>
      <c r="HZ1035" s="19"/>
      <c r="IA1035" s="19"/>
      <c r="IB1035" s="19"/>
      <c r="IC1035" s="19"/>
      <c r="ID1035" s="19"/>
      <c r="IE1035" s="19"/>
      <c r="IF1035" s="19"/>
      <c r="IG1035" s="19"/>
      <c r="IH1035" s="19"/>
      <c r="II1035" s="19"/>
      <c r="IJ1035" s="19"/>
      <c r="IK1035" s="19"/>
      <c r="IL1035" s="19"/>
      <c r="IM1035" s="19"/>
      <c r="IN1035" s="19"/>
      <c r="IO1035" s="19"/>
      <c r="IP1035" s="19"/>
      <c r="IQ1035" s="19"/>
      <c r="IR1035" s="19"/>
      <c r="IS1035" s="19"/>
      <c r="IT1035" s="19"/>
      <c r="IU1035" s="19"/>
      <c r="IV1035" s="19"/>
      <c r="IW1035" s="19"/>
      <c r="IX1035" s="19"/>
      <c r="IY1035" s="19"/>
      <c r="IZ1035" s="19"/>
      <c r="JA1035" s="19"/>
      <c r="JB1035" s="19"/>
      <c r="JC1035" s="19"/>
      <c r="JD1035" s="19"/>
      <c r="JE1035" s="19"/>
      <c r="JF1035" s="19"/>
      <c r="JG1035" s="19"/>
      <c r="JH1035" s="19"/>
      <c r="JI1035" s="19"/>
      <c r="JJ1035" s="19"/>
      <c r="JK1035" s="19"/>
      <c r="JL1035" s="19"/>
      <c r="JM1035" s="19"/>
      <c r="JN1035" s="19"/>
      <c r="JO1035" s="19"/>
      <c r="JP1035" s="19"/>
      <c r="JQ1035" s="19"/>
      <c r="JR1035" s="19"/>
      <c r="JS1035" s="19"/>
      <c r="JT1035" s="19"/>
      <c r="JU1035" s="19"/>
      <c r="JV1035" s="19"/>
      <c r="JW1035" s="19"/>
      <c r="JX1035" s="19"/>
      <c r="JY1035" s="19"/>
      <c r="JZ1035" s="19"/>
      <c r="KA1035" s="19"/>
      <c r="KB1035" s="19"/>
      <c r="KC1035" s="19"/>
      <c r="KD1035" s="19"/>
      <c r="KE1035" s="19"/>
      <c r="KF1035" s="19"/>
      <c r="KG1035" s="19"/>
      <c r="KH1035" s="19"/>
      <c r="KI1035" s="19"/>
      <c r="KJ1035" s="19"/>
      <c r="KK1035" s="19"/>
      <c r="KL1035" s="19"/>
      <c r="KM1035" s="19"/>
      <c r="KN1035" s="19"/>
      <c r="KO1035" s="19"/>
      <c r="KP1035" s="19"/>
      <c r="KQ1035" s="19"/>
      <c r="KR1035" s="19"/>
      <c r="KS1035" s="19"/>
      <c r="KT1035" s="19"/>
      <c r="KU1035" s="19"/>
      <c r="KV1035" s="19"/>
      <c r="KW1035" s="19"/>
      <c r="KX1035" s="19"/>
      <c r="KY1035" s="19"/>
      <c r="KZ1035" s="19"/>
      <c r="LA1035" s="19"/>
      <c r="LB1035" s="19"/>
      <c r="LC1035" s="19"/>
      <c r="LD1035" s="19"/>
      <c r="LE1035" s="19"/>
      <c r="LF1035" s="19"/>
      <c r="LG1035" s="19"/>
      <c r="LH1035" s="19"/>
      <c r="LI1035" s="19"/>
      <c r="LJ1035" s="19"/>
      <c r="LK1035" s="19"/>
      <c r="LL1035" s="19"/>
      <c r="LM1035" s="19"/>
      <c r="LN1035" s="19"/>
      <c r="LO1035" s="19"/>
      <c r="LP1035" s="19"/>
      <c r="LQ1035" s="19"/>
      <c r="LR1035" s="19"/>
      <c r="LS1035" s="19"/>
      <c r="LT1035" s="19"/>
      <c r="LU1035" s="19"/>
      <c r="LV1035" s="19"/>
      <c r="LW1035" s="19"/>
      <c r="LX1035" s="19"/>
      <c r="LY1035" s="19"/>
      <c r="LZ1035" s="19"/>
      <c r="MA1035" s="19"/>
      <c r="MB1035" s="19"/>
      <c r="MC1035" s="19"/>
      <c r="MD1035" s="19"/>
      <c r="ME1035" s="19"/>
      <c r="MF1035" s="19"/>
      <c r="MG1035" s="19"/>
      <c r="MH1035" s="19"/>
      <c r="MI1035" s="19"/>
      <c r="MJ1035" s="19"/>
      <c r="MK1035" s="19"/>
      <c r="ML1035" s="19"/>
      <c r="MM1035" s="19"/>
      <c r="MN1035" s="19"/>
      <c r="MO1035" s="19"/>
      <c r="MP1035" s="19"/>
      <c r="MQ1035" s="19"/>
      <c r="MR1035" s="19"/>
      <c r="MS1035" s="19"/>
      <c r="MT1035" s="19"/>
      <c r="MU1035" s="19"/>
      <c r="MV1035" s="19"/>
      <c r="MW1035" s="19"/>
      <c r="MX1035" s="19"/>
      <c r="MY1035" s="19"/>
      <c r="MZ1035" s="19"/>
      <c r="NA1035" s="19"/>
      <c r="NB1035" s="19"/>
      <c r="NC1035" s="19"/>
      <c r="ND1035" s="19"/>
      <c r="NE1035" s="19"/>
      <c r="NF1035" s="19"/>
      <c r="NG1035" s="19"/>
      <c r="NH1035" s="19"/>
      <c r="NI1035" s="19"/>
      <c r="NJ1035" s="19"/>
      <c r="NK1035" s="19"/>
      <c r="NL1035" s="19"/>
      <c r="NM1035" s="19"/>
      <c r="NN1035" s="19"/>
      <c r="NO1035" s="19"/>
      <c r="NP1035" s="19"/>
      <c r="NQ1035" s="19"/>
      <c r="NR1035" s="19"/>
      <c r="NS1035" s="19"/>
      <c r="NT1035" s="19"/>
      <c r="NU1035" s="19"/>
      <c r="NV1035" s="19"/>
      <c r="NW1035" s="19"/>
      <c r="NX1035" s="19"/>
      <c r="NY1035" s="19"/>
      <c r="NZ1035" s="19"/>
      <c r="OA1035" s="19"/>
      <c r="OB1035" s="19"/>
      <c r="OC1035" s="19"/>
      <c r="OD1035" s="19"/>
      <c r="OE1035" s="19"/>
      <c r="OF1035" s="19"/>
      <c r="OG1035" s="19"/>
      <c r="OH1035" s="19"/>
      <c r="OI1035" s="19"/>
      <c r="OJ1035" s="19"/>
      <c r="OK1035" s="19"/>
      <c r="OL1035" s="19"/>
      <c r="OM1035" s="19"/>
      <c r="ON1035" s="19"/>
      <c r="OO1035" s="19"/>
      <c r="OP1035" s="19"/>
      <c r="OQ1035" s="19"/>
      <c r="OR1035" s="19"/>
      <c r="OS1035" s="19"/>
      <c r="OT1035" s="19"/>
      <c r="OU1035" s="19"/>
      <c r="OV1035" s="19"/>
      <c r="OW1035" s="19"/>
      <c r="OX1035" s="19"/>
      <c r="OY1035" s="19"/>
      <c r="OZ1035" s="19"/>
      <c r="PA1035" s="19"/>
      <c r="PB1035" s="19"/>
      <c r="PC1035" s="19"/>
      <c r="PD1035" s="19"/>
      <c r="PE1035" s="19"/>
      <c r="PF1035" s="19"/>
      <c r="PG1035" s="19"/>
      <c r="PH1035" s="19"/>
      <c r="PI1035" s="19"/>
      <c r="PJ1035" s="19"/>
      <c r="PK1035" s="19"/>
      <c r="PL1035" s="19"/>
      <c r="PM1035" s="19"/>
      <c r="PN1035" s="19"/>
      <c r="PO1035" s="19"/>
      <c r="PP1035" s="19"/>
      <c r="PQ1035" s="19"/>
      <c r="PR1035" s="19"/>
      <c r="PS1035" s="19"/>
      <c r="PT1035" s="19"/>
      <c r="PU1035" s="19"/>
      <c r="PV1035" s="19"/>
      <c r="PW1035" s="19"/>
      <c r="PX1035" s="19"/>
      <c r="PY1035" s="19"/>
      <c r="PZ1035" s="19"/>
      <c r="QA1035" s="19"/>
      <c r="QB1035" s="19"/>
      <c r="QC1035" s="19"/>
      <c r="QD1035" s="19"/>
      <c r="QE1035" s="19"/>
      <c r="QF1035" s="19"/>
      <c r="QG1035" s="19"/>
      <c r="QH1035" s="19"/>
      <c r="QI1035" s="19"/>
      <c r="QJ1035" s="19"/>
      <c r="QK1035" s="19"/>
      <c r="QL1035" s="19"/>
      <c r="QM1035" s="19"/>
      <c r="QN1035" s="19"/>
      <c r="QO1035" s="19"/>
      <c r="QP1035" s="19"/>
      <c r="QQ1035" s="19"/>
      <c r="QR1035" s="19"/>
      <c r="QS1035" s="19"/>
      <c r="QT1035" s="19"/>
      <c r="QU1035" s="19"/>
      <c r="QV1035" s="19"/>
      <c r="QW1035" s="19"/>
      <c r="QX1035" s="19"/>
      <c r="QY1035" s="19"/>
      <c r="QZ1035" s="19"/>
      <c r="RA1035" s="19"/>
      <c r="RB1035" s="19"/>
      <c r="RC1035" s="19"/>
      <c r="RD1035" s="19"/>
      <c r="RE1035" s="19"/>
      <c r="RF1035" s="19"/>
      <c r="RG1035" s="19"/>
      <c r="RH1035" s="19"/>
      <c r="RI1035" s="19"/>
      <c r="RJ1035" s="19"/>
      <c r="RK1035" s="19"/>
      <c r="RL1035" s="19"/>
      <c r="RM1035" s="19"/>
      <c r="RN1035" s="19"/>
      <c r="RO1035" s="19"/>
      <c r="RP1035" s="19"/>
      <c r="RQ1035" s="19"/>
      <c r="RR1035" s="19"/>
      <c r="RS1035" s="19"/>
      <c r="RT1035" s="19"/>
      <c r="RU1035" s="19"/>
      <c r="RV1035" s="19"/>
      <c r="RW1035" s="19"/>
      <c r="RX1035" s="19"/>
      <c r="RY1035" s="19"/>
      <c r="RZ1035" s="19"/>
      <c r="SA1035" s="19"/>
      <c r="SB1035" s="19"/>
      <c r="SC1035" s="19"/>
      <c r="SD1035" s="19"/>
      <c r="SE1035" s="19"/>
      <c r="SF1035" s="19"/>
      <c r="SG1035" s="19"/>
      <c r="SH1035" s="19"/>
      <c r="SI1035" s="19"/>
      <c r="SJ1035" s="19"/>
      <c r="SK1035" s="19"/>
      <c r="SL1035" s="19"/>
      <c r="SM1035" s="19"/>
      <c r="SN1035" s="19"/>
      <c r="SO1035" s="19"/>
      <c r="SP1035" s="19"/>
      <c r="SQ1035" s="19"/>
      <c r="SR1035" s="19"/>
      <c r="SS1035" s="19"/>
      <c r="ST1035" s="19"/>
      <c r="SU1035" s="19"/>
      <c r="SV1035" s="19"/>
      <c r="SW1035" s="19"/>
      <c r="SX1035" s="19"/>
      <c r="SY1035" s="19"/>
      <c r="SZ1035" s="19"/>
      <c r="TA1035" s="19"/>
      <c r="TB1035" s="19"/>
      <c r="TC1035" s="19"/>
      <c r="TD1035" s="19"/>
      <c r="TE1035" s="19"/>
      <c r="TF1035" s="19"/>
      <c r="TG1035" s="19"/>
      <c r="TH1035" s="19"/>
      <c r="TI1035" s="19"/>
      <c r="TJ1035" s="19"/>
      <c r="TK1035" s="19"/>
      <c r="TL1035" s="19"/>
      <c r="TM1035" s="19"/>
      <c r="TN1035" s="19"/>
      <c r="TO1035" s="19"/>
      <c r="TP1035" s="19"/>
      <c r="TQ1035" s="19"/>
      <c r="TR1035" s="19"/>
      <c r="TS1035" s="19"/>
      <c r="TT1035" s="19"/>
      <c r="TU1035" s="19"/>
      <c r="TV1035" s="19"/>
      <c r="TW1035" s="19"/>
      <c r="TX1035" s="19"/>
      <c r="TY1035" s="19"/>
      <c r="TZ1035" s="19"/>
      <c r="UA1035" s="19"/>
      <c r="UB1035" s="19"/>
      <c r="UC1035" s="19"/>
      <c r="UD1035" s="19"/>
      <c r="UE1035" s="19"/>
      <c r="UF1035" s="19"/>
      <c r="UG1035" s="19"/>
      <c r="UH1035" s="19"/>
      <c r="UI1035" s="19"/>
      <c r="UJ1035" s="19"/>
      <c r="UK1035" s="19"/>
      <c r="UL1035" s="19"/>
      <c r="UM1035" s="19"/>
      <c r="UN1035" s="19"/>
      <c r="UO1035" s="19"/>
      <c r="UP1035" s="19"/>
      <c r="UQ1035" s="19"/>
      <c r="UR1035" s="19"/>
      <c r="US1035" s="19"/>
      <c r="UT1035" s="19"/>
      <c r="UU1035" s="19"/>
      <c r="UV1035" s="19"/>
      <c r="UW1035" s="19"/>
      <c r="UX1035" s="19"/>
      <c r="UY1035" s="19"/>
      <c r="UZ1035" s="19"/>
      <c r="VA1035" s="19"/>
      <c r="VB1035" s="19"/>
      <c r="VC1035" s="19"/>
      <c r="VD1035" s="19"/>
      <c r="VE1035" s="19"/>
      <c r="VF1035" s="19"/>
      <c r="VG1035" s="19"/>
      <c r="VH1035" s="19"/>
      <c r="VI1035" s="19"/>
      <c r="VJ1035" s="19"/>
      <c r="VK1035" s="19"/>
      <c r="VL1035" s="19"/>
      <c r="VM1035" s="19"/>
      <c r="VN1035" s="19"/>
      <c r="VO1035" s="19"/>
      <c r="VP1035" s="19"/>
      <c r="VQ1035" s="19"/>
      <c r="VR1035" s="19"/>
      <c r="VS1035" s="19"/>
      <c r="VT1035" s="19"/>
      <c r="VU1035" s="19"/>
      <c r="VV1035" s="19"/>
      <c r="VW1035" s="19"/>
      <c r="VX1035" s="19"/>
      <c r="VY1035" s="19"/>
      <c r="VZ1035" s="19"/>
      <c r="WA1035" s="19"/>
      <c r="WB1035" s="19"/>
      <c r="WC1035" s="19"/>
      <c r="WD1035" s="19"/>
      <c r="WE1035" s="19"/>
      <c r="WF1035" s="19"/>
      <c r="WG1035" s="19"/>
      <c r="WH1035" s="19"/>
      <c r="WI1035" s="19"/>
      <c r="WJ1035" s="19"/>
      <c r="WK1035" s="19"/>
      <c r="WL1035" s="19"/>
      <c r="WM1035" s="19"/>
      <c r="WN1035" s="19"/>
      <c r="WO1035" s="19"/>
      <c r="WP1035" s="19"/>
      <c r="WQ1035" s="19"/>
      <c r="WR1035" s="19"/>
      <c r="WS1035" s="19"/>
      <c r="WT1035" s="19"/>
      <c r="WU1035" s="19"/>
      <c r="WV1035" s="19"/>
      <c r="WW1035" s="19"/>
      <c r="WX1035" s="19"/>
      <c r="WY1035" s="19"/>
    </row>
    <row r="1036" spans="1:623" s="17" customFormat="1" hidden="1" x14ac:dyDescent="0.2">
      <c r="A1036" s="16"/>
      <c r="I1036" s="18"/>
      <c r="J1036" s="18"/>
      <c r="N1036" s="16"/>
      <c r="S1036" s="19"/>
      <c r="T1036" s="19"/>
      <c r="U1036" s="19"/>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19"/>
      <c r="BW1036" s="19"/>
      <c r="BX1036" s="19"/>
      <c r="BY1036" s="19"/>
      <c r="BZ1036" s="19"/>
      <c r="CA1036" s="19"/>
      <c r="CB1036" s="19"/>
      <c r="CC1036" s="19"/>
      <c r="CD1036" s="19"/>
      <c r="CE1036" s="19"/>
      <c r="CF1036" s="19"/>
      <c r="CG1036" s="19"/>
      <c r="CH1036" s="19"/>
      <c r="CI1036" s="19"/>
      <c r="CJ1036" s="19"/>
      <c r="CK1036" s="19"/>
      <c r="CL1036" s="19"/>
      <c r="CM1036" s="19"/>
      <c r="CN1036" s="19"/>
      <c r="CO1036" s="19"/>
      <c r="CP1036" s="19"/>
      <c r="CQ1036" s="19"/>
      <c r="CR1036" s="19"/>
      <c r="CS1036" s="19"/>
      <c r="CT1036" s="19"/>
      <c r="CU1036" s="19"/>
      <c r="CV1036" s="19"/>
      <c r="CW1036" s="19"/>
      <c r="CX1036" s="19"/>
      <c r="CY1036" s="19"/>
      <c r="CZ1036" s="19"/>
      <c r="DA1036" s="19"/>
      <c r="DB1036" s="19"/>
      <c r="DC1036" s="19"/>
      <c r="DD1036" s="19"/>
      <c r="DE1036" s="19"/>
      <c r="DF1036" s="19"/>
      <c r="DG1036" s="19"/>
      <c r="DH1036" s="19"/>
      <c r="DI1036" s="19"/>
      <c r="DJ1036" s="19"/>
      <c r="DK1036" s="19"/>
      <c r="DL1036" s="19"/>
      <c r="DM1036" s="19"/>
      <c r="DN1036" s="19"/>
      <c r="DO1036" s="19"/>
      <c r="DP1036" s="19"/>
      <c r="DQ1036" s="19"/>
      <c r="DR1036" s="19"/>
      <c r="DS1036" s="19"/>
      <c r="DT1036" s="19"/>
      <c r="DU1036" s="19"/>
      <c r="DV1036" s="19"/>
      <c r="DW1036" s="19"/>
      <c r="DX1036" s="19"/>
      <c r="DY1036" s="19"/>
      <c r="DZ1036" s="19"/>
      <c r="EA1036" s="19"/>
      <c r="EB1036" s="19"/>
      <c r="EC1036" s="19"/>
      <c r="ED1036" s="19"/>
      <c r="EE1036" s="19"/>
      <c r="EF1036" s="19"/>
      <c r="EG1036" s="19"/>
      <c r="EH1036" s="19"/>
      <c r="EI1036" s="19"/>
      <c r="EJ1036" s="19"/>
      <c r="EK1036" s="19"/>
      <c r="EL1036" s="19"/>
      <c r="EM1036" s="19"/>
      <c r="EN1036" s="19"/>
      <c r="EO1036" s="19"/>
      <c r="EP1036" s="19"/>
      <c r="EQ1036" s="19"/>
      <c r="ER1036" s="19"/>
      <c r="ES1036" s="19"/>
      <c r="ET1036" s="19"/>
      <c r="EU1036" s="19"/>
      <c r="EV1036" s="19"/>
      <c r="EW1036" s="19"/>
      <c r="EX1036" s="19"/>
      <c r="EY1036" s="19"/>
      <c r="EZ1036" s="19"/>
      <c r="FA1036" s="19"/>
      <c r="FB1036" s="19"/>
      <c r="FC1036" s="19"/>
      <c r="FD1036" s="19"/>
      <c r="FE1036" s="19"/>
      <c r="FF1036" s="19"/>
      <c r="FG1036" s="19"/>
      <c r="FH1036" s="19"/>
      <c r="FI1036" s="19"/>
      <c r="FJ1036" s="19"/>
      <c r="FK1036" s="19"/>
      <c r="FL1036" s="19"/>
      <c r="FM1036" s="19"/>
      <c r="FN1036" s="19"/>
      <c r="FO1036" s="19"/>
      <c r="FP1036" s="19"/>
      <c r="FQ1036" s="19"/>
      <c r="FR1036" s="19"/>
      <c r="FS1036" s="19"/>
      <c r="FT1036" s="19"/>
      <c r="FU1036" s="19"/>
      <c r="FV1036" s="19"/>
      <c r="FW1036" s="19"/>
      <c r="FX1036" s="19"/>
      <c r="FY1036" s="19"/>
      <c r="FZ1036" s="19"/>
      <c r="GA1036" s="19"/>
      <c r="GB1036" s="19"/>
      <c r="GC1036" s="19"/>
      <c r="GD1036" s="19"/>
      <c r="GE1036" s="19"/>
      <c r="GF1036" s="19"/>
      <c r="GG1036" s="19"/>
      <c r="GH1036" s="19"/>
      <c r="GI1036" s="19"/>
      <c r="GJ1036" s="19"/>
      <c r="GK1036" s="19"/>
      <c r="GL1036" s="19"/>
      <c r="GM1036" s="19"/>
      <c r="GN1036" s="19"/>
      <c r="GO1036" s="19"/>
      <c r="GP1036" s="19"/>
      <c r="GQ1036" s="19"/>
      <c r="GR1036" s="19"/>
      <c r="GS1036" s="19"/>
      <c r="GT1036" s="19"/>
      <c r="GU1036" s="19"/>
      <c r="GV1036" s="19"/>
      <c r="GW1036" s="19"/>
      <c r="GX1036" s="19"/>
      <c r="GY1036" s="19"/>
      <c r="GZ1036" s="19"/>
      <c r="HA1036" s="19"/>
      <c r="HB1036" s="19"/>
      <c r="HC1036" s="19"/>
      <c r="HD1036" s="19"/>
      <c r="HE1036" s="19"/>
      <c r="HF1036" s="19"/>
      <c r="HG1036" s="19"/>
      <c r="HH1036" s="19"/>
      <c r="HI1036" s="19"/>
      <c r="HJ1036" s="19"/>
      <c r="HK1036" s="19"/>
      <c r="HL1036" s="19"/>
      <c r="HM1036" s="19"/>
      <c r="HN1036" s="19"/>
      <c r="HO1036" s="19"/>
      <c r="HP1036" s="19"/>
      <c r="HQ1036" s="19"/>
      <c r="HR1036" s="19"/>
      <c r="HS1036" s="19"/>
      <c r="HT1036" s="19"/>
      <c r="HU1036" s="19"/>
      <c r="HV1036" s="19"/>
      <c r="HW1036" s="19"/>
      <c r="HX1036" s="19"/>
      <c r="HY1036" s="19"/>
      <c r="HZ1036" s="19"/>
      <c r="IA1036" s="19"/>
      <c r="IB1036" s="19"/>
      <c r="IC1036" s="19"/>
      <c r="ID1036" s="19"/>
      <c r="IE1036" s="19"/>
      <c r="IF1036" s="19"/>
      <c r="IG1036" s="19"/>
      <c r="IH1036" s="19"/>
      <c r="II1036" s="19"/>
      <c r="IJ1036" s="19"/>
      <c r="IK1036" s="19"/>
      <c r="IL1036" s="19"/>
      <c r="IM1036" s="19"/>
      <c r="IN1036" s="19"/>
      <c r="IO1036" s="19"/>
      <c r="IP1036" s="19"/>
      <c r="IQ1036" s="19"/>
      <c r="IR1036" s="19"/>
      <c r="IS1036" s="19"/>
      <c r="IT1036" s="19"/>
      <c r="IU1036" s="19"/>
      <c r="IV1036" s="19"/>
      <c r="IW1036" s="19"/>
      <c r="IX1036" s="19"/>
      <c r="IY1036" s="19"/>
      <c r="IZ1036" s="19"/>
      <c r="JA1036" s="19"/>
      <c r="JB1036" s="19"/>
      <c r="JC1036" s="19"/>
      <c r="JD1036" s="19"/>
      <c r="JE1036" s="19"/>
      <c r="JF1036" s="19"/>
      <c r="JG1036" s="19"/>
      <c r="JH1036" s="19"/>
      <c r="JI1036" s="19"/>
      <c r="JJ1036" s="19"/>
      <c r="JK1036" s="19"/>
      <c r="JL1036" s="19"/>
      <c r="JM1036" s="19"/>
      <c r="JN1036" s="19"/>
      <c r="JO1036" s="19"/>
      <c r="JP1036" s="19"/>
      <c r="JQ1036" s="19"/>
      <c r="JR1036" s="19"/>
      <c r="JS1036" s="19"/>
      <c r="JT1036" s="19"/>
      <c r="JU1036" s="19"/>
      <c r="JV1036" s="19"/>
      <c r="JW1036" s="19"/>
      <c r="JX1036" s="19"/>
      <c r="JY1036" s="19"/>
      <c r="JZ1036" s="19"/>
      <c r="KA1036" s="19"/>
      <c r="KB1036" s="19"/>
      <c r="KC1036" s="19"/>
      <c r="KD1036" s="19"/>
      <c r="KE1036" s="19"/>
      <c r="KF1036" s="19"/>
      <c r="KG1036" s="19"/>
      <c r="KH1036" s="19"/>
      <c r="KI1036" s="19"/>
      <c r="KJ1036" s="19"/>
      <c r="KK1036" s="19"/>
      <c r="KL1036" s="19"/>
      <c r="KM1036" s="19"/>
      <c r="KN1036" s="19"/>
      <c r="KO1036" s="19"/>
      <c r="KP1036" s="19"/>
      <c r="KQ1036" s="19"/>
      <c r="KR1036" s="19"/>
      <c r="KS1036" s="19"/>
      <c r="KT1036" s="19"/>
      <c r="KU1036" s="19"/>
      <c r="KV1036" s="19"/>
      <c r="KW1036" s="19"/>
      <c r="KX1036" s="19"/>
      <c r="KY1036" s="19"/>
      <c r="KZ1036" s="19"/>
      <c r="LA1036" s="19"/>
      <c r="LB1036" s="19"/>
      <c r="LC1036" s="19"/>
      <c r="LD1036" s="19"/>
      <c r="LE1036" s="19"/>
      <c r="LF1036" s="19"/>
      <c r="LG1036" s="19"/>
      <c r="LH1036" s="19"/>
      <c r="LI1036" s="19"/>
      <c r="LJ1036" s="19"/>
      <c r="LK1036" s="19"/>
      <c r="LL1036" s="19"/>
      <c r="LM1036" s="19"/>
      <c r="LN1036" s="19"/>
      <c r="LO1036" s="19"/>
      <c r="LP1036" s="19"/>
      <c r="LQ1036" s="19"/>
      <c r="LR1036" s="19"/>
      <c r="LS1036" s="19"/>
      <c r="LT1036" s="19"/>
      <c r="LU1036" s="19"/>
      <c r="LV1036" s="19"/>
      <c r="LW1036" s="19"/>
      <c r="LX1036" s="19"/>
      <c r="LY1036" s="19"/>
      <c r="LZ1036" s="19"/>
      <c r="MA1036" s="19"/>
      <c r="MB1036" s="19"/>
      <c r="MC1036" s="19"/>
      <c r="MD1036" s="19"/>
      <c r="ME1036" s="19"/>
      <c r="MF1036" s="19"/>
      <c r="MG1036" s="19"/>
      <c r="MH1036" s="19"/>
      <c r="MI1036" s="19"/>
      <c r="MJ1036" s="19"/>
      <c r="MK1036" s="19"/>
      <c r="ML1036" s="19"/>
      <c r="MM1036" s="19"/>
      <c r="MN1036" s="19"/>
      <c r="MO1036" s="19"/>
      <c r="MP1036" s="19"/>
      <c r="MQ1036" s="19"/>
      <c r="MR1036" s="19"/>
      <c r="MS1036" s="19"/>
      <c r="MT1036" s="19"/>
      <c r="MU1036" s="19"/>
      <c r="MV1036" s="19"/>
      <c r="MW1036" s="19"/>
      <c r="MX1036" s="19"/>
      <c r="MY1036" s="19"/>
      <c r="MZ1036" s="19"/>
      <c r="NA1036" s="19"/>
      <c r="NB1036" s="19"/>
      <c r="NC1036" s="19"/>
      <c r="ND1036" s="19"/>
      <c r="NE1036" s="19"/>
      <c r="NF1036" s="19"/>
      <c r="NG1036" s="19"/>
      <c r="NH1036" s="19"/>
      <c r="NI1036" s="19"/>
      <c r="NJ1036" s="19"/>
      <c r="NK1036" s="19"/>
      <c r="NL1036" s="19"/>
      <c r="NM1036" s="19"/>
      <c r="NN1036" s="19"/>
      <c r="NO1036" s="19"/>
      <c r="NP1036" s="19"/>
      <c r="NQ1036" s="19"/>
      <c r="NR1036" s="19"/>
      <c r="NS1036" s="19"/>
      <c r="NT1036" s="19"/>
      <c r="NU1036" s="19"/>
      <c r="NV1036" s="19"/>
      <c r="NW1036" s="19"/>
      <c r="NX1036" s="19"/>
      <c r="NY1036" s="19"/>
      <c r="NZ1036" s="19"/>
      <c r="OA1036" s="19"/>
      <c r="OB1036" s="19"/>
      <c r="OC1036" s="19"/>
      <c r="OD1036" s="19"/>
      <c r="OE1036" s="19"/>
      <c r="OF1036" s="19"/>
      <c r="OG1036" s="19"/>
      <c r="OH1036" s="19"/>
      <c r="OI1036" s="19"/>
      <c r="OJ1036" s="19"/>
      <c r="OK1036" s="19"/>
      <c r="OL1036" s="19"/>
      <c r="OM1036" s="19"/>
      <c r="ON1036" s="19"/>
      <c r="OO1036" s="19"/>
      <c r="OP1036" s="19"/>
      <c r="OQ1036" s="19"/>
      <c r="OR1036" s="19"/>
      <c r="OS1036" s="19"/>
      <c r="OT1036" s="19"/>
      <c r="OU1036" s="19"/>
      <c r="OV1036" s="19"/>
      <c r="OW1036" s="19"/>
      <c r="OX1036" s="19"/>
      <c r="OY1036" s="19"/>
      <c r="OZ1036" s="19"/>
      <c r="PA1036" s="19"/>
      <c r="PB1036" s="19"/>
      <c r="PC1036" s="19"/>
      <c r="PD1036" s="19"/>
      <c r="PE1036" s="19"/>
      <c r="PF1036" s="19"/>
      <c r="PG1036" s="19"/>
      <c r="PH1036" s="19"/>
      <c r="PI1036" s="19"/>
      <c r="PJ1036" s="19"/>
      <c r="PK1036" s="19"/>
      <c r="PL1036" s="19"/>
      <c r="PM1036" s="19"/>
      <c r="PN1036" s="19"/>
      <c r="PO1036" s="19"/>
      <c r="PP1036" s="19"/>
      <c r="PQ1036" s="19"/>
      <c r="PR1036" s="19"/>
      <c r="PS1036" s="19"/>
      <c r="PT1036" s="19"/>
      <c r="PU1036" s="19"/>
      <c r="PV1036" s="19"/>
      <c r="PW1036" s="19"/>
      <c r="PX1036" s="19"/>
      <c r="PY1036" s="19"/>
      <c r="PZ1036" s="19"/>
      <c r="QA1036" s="19"/>
      <c r="QB1036" s="19"/>
      <c r="QC1036" s="19"/>
      <c r="QD1036" s="19"/>
      <c r="QE1036" s="19"/>
      <c r="QF1036" s="19"/>
      <c r="QG1036" s="19"/>
      <c r="QH1036" s="19"/>
      <c r="QI1036" s="19"/>
      <c r="QJ1036" s="19"/>
      <c r="QK1036" s="19"/>
      <c r="QL1036" s="19"/>
      <c r="QM1036" s="19"/>
      <c r="QN1036" s="19"/>
      <c r="QO1036" s="19"/>
      <c r="QP1036" s="19"/>
      <c r="QQ1036" s="19"/>
      <c r="QR1036" s="19"/>
      <c r="QS1036" s="19"/>
      <c r="QT1036" s="19"/>
      <c r="QU1036" s="19"/>
      <c r="QV1036" s="19"/>
      <c r="QW1036" s="19"/>
      <c r="QX1036" s="19"/>
      <c r="QY1036" s="19"/>
      <c r="QZ1036" s="19"/>
      <c r="RA1036" s="19"/>
      <c r="RB1036" s="19"/>
      <c r="RC1036" s="19"/>
      <c r="RD1036" s="19"/>
      <c r="RE1036" s="19"/>
      <c r="RF1036" s="19"/>
      <c r="RG1036" s="19"/>
      <c r="RH1036" s="19"/>
      <c r="RI1036" s="19"/>
      <c r="RJ1036" s="19"/>
      <c r="RK1036" s="19"/>
      <c r="RL1036" s="19"/>
      <c r="RM1036" s="19"/>
      <c r="RN1036" s="19"/>
      <c r="RO1036" s="19"/>
      <c r="RP1036" s="19"/>
      <c r="RQ1036" s="19"/>
      <c r="RR1036" s="19"/>
      <c r="RS1036" s="19"/>
      <c r="RT1036" s="19"/>
      <c r="RU1036" s="19"/>
      <c r="RV1036" s="19"/>
      <c r="RW1036" s="19"/>
      <c r="RX1036" s="19"/>
      <c r="RY1036" s="19"/>
      <c r="RZ1036" s="19"/>
      <c r="SA1036" s="19"/>
      <c r="SB1036" s="19"/>
      <c r="SC1036" s="19"/>
      <c r="SD1036" s="19"/>
      <c r="SE1036" s="19"/>
      <c r="SF1036" s="19"/>
      <c r="SG1036" s="19"/>
      <c r="SH1036" s="19"/>
      <c r="SI1036" s="19"/>
      <c r="SJ1036" s="19"/>
      <c r="SK1036" s="19"/>
      <c r="SL1036" s="19"/>
      <c r="SM1036" s="19"/>
      <c r="SN1036" s="19"/>
      <c r="SO1036" s="19"/>
      <c r="SP1036" s="19"/>
      <c r="SQ1036" s="19"/>
      <c r="SR1036" s="19"/>
      <c r="SS1036" s="19"/>
      <c r="ST1036" s="19"/>
      <c r="SU1036" s="19"/>
      <c r="SV1036" s="19"/>
      <c r="SW1036" s="19"/>
      <c r="SX1036" s="19"/>
      <c r="SY1036" s="19"/>
      <c r="SZ1036" s="19"/>
      <c r="TA1036" s="19"/>
      <c r="TB1036" s="19"/>
      <c r="TC1036" s="19"/>
      <c r="TD1036" s="19"/>
      <c r="TE1036" s="19"/>
      <c r="TF1036" s="19"/>
      <c r="TG1036" s="19"/>
      <c r="TH1036" s="19"/>
      <c r="TI1036" s="19"/>
      <c r="TJ1036" s="19"/>
      <c r="TK1036" s="19"/>
      <c r="TL1036" s="19"/>
      <c r="TM1036" s="19"/>
      <c r="TN1036" s="19"/>
      <c r="TO1036" s="19"/>
      <c r="TP1036" s="19"/>
      <c r="TQ1036" s="19"/>
      <c r="TR1036" s="19"/>
      <c r="TS1036" s="19"/>
      <c r="TT1036" s="19"/>
      <c r="TU1036" s="19"/>
      <c r="TV1036" s="19"/>
      <c r="TW1036" s="19"/>
      <c r="TX1036" s="19"/>
      <c r="TY1036" s="19"/>
      <c r="TZ1036" s="19"/>
      <c r="UA1036" s="19"/>
      <c r="UB1036" s="19"/>
      <c r="UC1036" s="19"/>
      <c r="UD1036" s="19"/>
      <c r="UE1036" s="19"/>
      <c r="UF1036" s="19"/>
      <c r="UG1036" s="19"/>
      <c r="UH1036" s="19"/>
      <c r="UI1036" s="19"/>
      <c r="UJ1036" s="19"/>
      <c r="UK1036" s="19"/>
      <c r="UL1036" s="19"/>
      <c r="UM1036" s="19"/>
      <c r="UN1036" s="19"/>
      <c r="UO1036" s="19"/>
      <c r="UP1036" s="19"/>
      <c r="UQ1036" s="19"/>
      <c r="UR1036" s="19"/>
      <c r="US1036" s="19"/>
      <c r="UT1036" s="19"/>
      <c r="UU1036" s="19"/>
      <c r="UV1036" s="19"/>
      <c r="UW1036" s="19"/>
      <c r="UX1036" s="19"/>
      <c r="UY1036" s="19"/>
      <c r="UZ1036" s="19"/>
      <c r="VA1036" s="19"/>
      <c r="VB1036" s="19"/>
      <c r="VC1036" s="19"/>
      <c r="VD1036" s="19"/>
      <c r="VE1036" s="19"/>
      <c r="VF1036" s="19"/>
      <c r="VG1036" s="19"/>
      <c r="VH1036" s="19"/>
      <c r="VI1036" s="19"/>
      <c r="VJ1036" s="19"/>
      <c r="VK1036" s="19"/>
      <c r="VL1036" s="19"/>
      <c r="VM1036" s="19"/>
      <c r="VN1036" s="19"/>
      <c r="VO1036" s="19"/>
      <c r="VP1036" s="19"/>
      <c r="VQ1036" s="19"/>
      <c r="VR1036" s="19"/>
      <c r="VS1036" s="19"/>
      <c r="VT1036" s="19"/>
      <c r="VU1036" s="19"/>
      <c r="VV1036" s="19"/>
      <c r="VW1036" s="19"/>
      <c r="VX1036" s="19"/>
      <c r="VY1036" s="19"/>
      <c r="VZ1036" s="19"/>
      <c r="WA1036" s="19"/>
      <c r="WB1036" s="19"/>
      <c r="WC1036" s="19"/>
      <c r="WD1036" s="19"/>
      <c r="WE1036" s="19"/>
      <c r="WF1036" s="19"/>
      <c r="WG1036" s="19"/>
      <c r="WH1036" s="19"/>
      <c r="WI1036" s="19"/>
      <c r="WJ1036" s="19"/>
      <c r="WK1036" s="19"/>
      <c r="WL1036" s="19"/>
      <c r="WM1036" s="19"/>
      <c r="WN1036" s="19"/>
      <c r="WO1036" s="19"/>
      <c r="WP1036" s="19"/>
      <c r="WQ1036" s="19"/>
      <c r="WR1036" s="19"/>
      <c r="WS1036" s="19"/>
      <c r="WT1036" s="19"/>
      <c r="WU1036" s="19"/>
      <c r="WV1036" s="19"/>
      <c r="WW1036" s="19"/>
      <c r="WX1036" s="19"/>
      <c r="WY1036" s="19"/>
    </row>
    <row r="1037" spans="1:623" s="17" customFormat="1" hidden="1" x14ac:dyDescent="0.2">
      <c r="A1037" s="16"/>
      <c r="I1037" s="18"/>
      <c r="J1037" s="18"/>
      <c r="N1037" s="16"/>
      <c r="S1037" s="19"/>
      <c r="T1037" s="19"/>
      <c r="U1037" s="19"/>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19"/>
      <c r="BW1037" s="19"/>
      <c r="BX1037" s="19"/>
      <c r="BY1037" s="19"/>
      <c r="BZ1037" s="19"/>
      <c r="CA1037" s="19"/>
      <c r="CB1037" s="19"/>
      <c r="CC1037" s="19"/>
      <c r="CD1037" s="19"/>
      <c r="CE1037" s="19"/>
      <c r="CF1037" s="19"/>
      <c r="CG1037" s="19"/>
      <c r="CH1037" s="19"/>
      <c r="CI1037" s="19"/>
      <c r="CJ1037" s="19"/>
      <c r="CK1037" s="19"/>
      <c r="CL1037" s="19"/>
      <c r="CM1037" s="19"/>
      <c r="CN1037" s="19"/>
      <c r="CO1037" s="19"/>
      <c r="CP1037" s="19"/>
      <c r="CQ1037" s="19"/>
      <c r="CR1037" s="19"/>
      <c r="CS1037" s="19"/>
      <c r="CT1037" s="19"/>
      <c r="CU1037" s="19"/>
      <c r="CV1037" s="19"/>
      <c r="CW1037" s="19"/>
      <c r="CX1037" s="19"/>
      <c r="CY1037" s="19"/>
      <c r="CZ1037" s="19"/>
      <c r="DA1037" s="19"/>
      <c r="DB1037" s="19"/>
      <c r="DC1037" s="19"/>
      <c r="DD1037" s="19"/>
      <c r="DE1037" s="19"/>
      <c r="DF1037" s="19"/>
      <c r="DG1037" s="19"/>
      <c r="DH1037" s="19"/>
      <c r="DI1037" s="19"/>
      <c r="DJ1037" s="19"/>
      <c r="DK1037" s="19"/>
      <c r="DL1037" s="19"/>
      <c r="DM1037" s="19"/>
      <c r="DN1037" s="19"/>
      <c r="DO1037" s="19"/>
      <c r="DP1037" s="19"/>
      <c r="DQ1037" s="19"/>
      <c r="DR1037" s="19"/>
      <c r="DS1037" s="19"/>
      <c r="DT1037" s="19"/>
      <c r="DU1037" s="19"/>
      <c r="DV1037" s="19"/>
      <c r="DW1037" s="19"/>
      <c r="DX1037" s="19"/>
      <c r="DY1037" s="19"/>
      <c r="DZ1037" s="19"/>
      <c r="EA1037" s="19"/>
      <c r="EB1037" s="19"/>
      <c r="EC1037" s="19"/>
      <c r="ED1037" s="19"/>
      <c r="EE1037" s="19"/>
      <c r="EF1037" s="19"/>
      <c r="EG1037" s="19"/>
      <c r="EH1037" s="19"/>
      <c r="EI1037" s="19"/>
      <c r="EJ1037" s="19"/>
      <c r="EK1037" s="19"/>
      <c r="EL1037" s="19"/>
      <c r="EM1037" s="19"/>
      <c r="EN1037" s="19"/>
      <c r="EO1037" s="19"/>
      <c r="EP1037" s="19"/>
      <c r="EQ1037" s="19"/>
      <c r="ER1037" s="19"/>
      <c r="ES1037" s="19"/>
      <c r="ET1037" s="19"/>
      <c r="EU1037" s="19"/>
      <c r="EV1037" s="19"/>
      <c r="EW1037" s="19"/>
      <c r="EX1037" s="19"/>
      <c r="EY1037" s="19"/>
      <c r="EZ1037" s="19"/>
      <c r="FA1037" s="19"/>
      <c r="FB1037" s="19"/>
      <c r="FC1037" s="19"/>
      <c r="FD1037" s="19"/>
      <c r="FE1037" s="19"/>
      <c r="FF1037" s="19"/>
      <c r="FG1037" s="19"/>
      <c r="FH1037" s="19"/>
      <c r="FI1037" s="19"/>
      <c r="FJ1037" s="19"/>
      <c r="FK1037" s="19"/>
      <c r="FL1037" s="19"/>
      <c r="FM1037" s="19"/>
      <c r="FN1037" s="19"/>
      <c r="FO1037" s="19"/>
      <c r="FP1037" s="19"/>
      <c r="FQ1037" s="19"/>
      <c r="FR1037" s="19"/>
      <c r="FS1037" s="19"/>
      <c r="FT1037" s="19"/>
      <c r="FU1037" s="19"/>
      <c r="FV1037" s="19"/>
      <c r="FW1037" s="19"/>
      <c r="FX1037" s="19"/>
      <c r="FY1037" s="19"/>
      <c r="FZ1037" s="19"/>
      <c r="GA1037" s="19"/>
      <c r="GB1037" s="19"/>
      <c r="GC1037" s="19"/>
      <c r="GD1037" s="19"/>
      <c r="GE1037" s="19"/>
      <c r="GF1037" s="19"/>
      <c r="GG1037" s="19"/>
      <c r="GH1037" s="19"/>
      <c r="GI1037" s="19"/>
      <c r="GJ1037" s="19"/>
      <c r="GK1037" s="19"/>
      <c r="GL1037" s="19"/>
      <c r="GM1037" s="19"/>
      <c r="GN1037" s="19"/>
      <c r="GO1037" s="19"/>
      <c r="GP1037" s="19"/>
      <c r="GQ1037" s="19"/>
      <c r="GR1037" s="19"/>
      <c r="GS1037" s="19"/>
      <c r="GT1037" s="19"/>
      <c r="GU1037" s="19"/>
      <c r="GV1037" s="19"/>
      <c r="GW1037" s="19"/>
      <c r="GX1037" s="19"/>
      <c r="GY1037" s="19"/>
      <c r="GZ1037" s="19"/>
      <c r="HA1037" s="19"/>
      <c r="HB1037" s="19"/>
      <c r="HC1037" s="19"/>
      <c r="HD1037" s="19"/>
      <c r="HE1037" s="19"/>
      <c r="HF1037" s="19"/>
      <c r="HG1037" s="19"/>
      <c r="HH1037" s="19"/>
      <c r="HI1037" s="19"/>
      <c r="HJ1037" s="19"/>
      <c r="HK1037" s="19"/>
      <c r="HL1037" s="19"/>
      <c r="HM1037" s="19"/>
      <c r="HN1037" s="19"/>
      <c r="HO1037" s="19"/>
      <c r="HP1037" s="19"/>
      <c r="HQ1037" s="19"/>
      <c r="HR1037" s="19"/>
      <c r="HS1037" s="19"/>
      <c r="HT1037" s="19"/>
      <c r="HU1037" s="19"/>
      <c r="HV1037" s="19"/>
      <c r="HW1037" s="19"/>
      <c r="HX1037" s="19"/>
      <c r="HY1037" s="19"/>
      <c r="HZ1037" s="19"/>
      <c r="IA1037" s="19"/>
      <c r="IB1037" s="19"/>
      <c r="IC1037" s="19"/>
      <c r="ID1037" s="19"/>
      <c r="IE1037" s="19"/>
      <c r="IF1037" s="19"/>
      <c r="IG1037" s="19"/>
      <c r="IH1037" s="19"/>
      <c r="II1037" s="19"/>
      <c r="IJ1037" s="19"/>
      <c r="IK1037" s="19"/>
      <c r="IL1037" s="19"/>
      <c r="IM1037" s="19"/>
      <c r="IN1037" s="19"/>
      <c r="IO1037" s="19"/>
      <c r="IP1037" s="19"/>
      <c r="IQ1037" s="19"/>
      <c r="IR1037" s="19"/>
      <c r="IS1037" s="19"/>
      <c r="IT1037" s="19"/>
      <c r="IU1037" s="19"/>
      <c r="IV1037" s="19"/>
      <c r="IW1037" s="19"/>
      <c r="IX1037" s="19"/>
      <c r="IY1037" s="19"/>
      <c r="IZ1037" s="19"/>
      <c r="JA1037" s="19"/>
      <c r="JB1037" s="19"/>
      <c r="JC1037" s="19"/>
      <c r="JD1037" s="19"/>
      <c r="JE1037" s="19"/>
      <c r="JF1037" s="19"/>
      <c r="JG1037" s="19"/>
      <c r="JH1037" s="19"/>
      <c r="JI1037" s="19"/>
      <c r="JJ1037" s="19"/>
      <c r="JK1037" s="19"/>
      <c r="JL1037" s="19"/>
      <c r="JM1037" s="19"/>
      <c r="JN1037" s="19"/>
      <c r="JO1037" s="19"/>
      <c r="JP1037" s="19"/>
      <c r="JQ1037" s="19"/>
      <c r="JR1037" s="19"/>
      <c r="JS1037" s="19"/>
      <c r="JT1037" s="19"/>
      <c r="JU1037" s="19"/>
      <c r="JV1037" s="19"/>
      <c r="JW1037" s="19"/>
      <c r="JX1037" s="19"/>
      <c r="JY1037" s="19"/>
      <c r="JZ1037" s="19"/>
      <c r="KA1037" s="19"/>
      <c r="KB1037" s="19"/>
      <c r="KC1037" s="19"/>
      <c r="KD1037" s="19"/>
      <c r="KE1037" s="19"/>
      <c r="KF1037" s="19"/>
      <c r="KG1037" s="19"/>
      <c r="KH1037" s="19"/>
      <c r="KI1037" s="19"/>
      <c r="KJ1037" s="19"/>
      <c r="KK1037" s="19"/>
      <c r="KL1037" s="19"/>
      <c r="KM1037" s="19"/>
      <c r="KN1037" s="19"/>
      <c r="KO1037" s="19"/>
      <c r="KP1037" s="19"/>
      <c r="KQ1037" s="19"/>
      <c r="KR1037" s="19"/>
      <c r="KS1037" s="19"/>
      <c r="KT1037" s="19"/>
      <c r="KU1037" s="19"/>
      <c r="KV1037" s="19"/>
      <c r="KW1037" s="19"/>
      <c r="KX1037" s="19"/>
      <c r="KY1037" s="19"/>
      <c r="KZ1037" s="19"/>
      <c r="LA1037" s="19"/>
      <c r="LB1037" s="19"/>
      <c r="LC1037" s="19"/>
      <c r="LD1037" s="19"/>
      <c r="LE1037" s="19"/>
      <c r="LF1037" s="19"/>
      <c r="LG1037" s="19"/>
      <c r="LH1037" s="19"/>
      <c r="LI1037" s="19"/>
      <c r="LJ1037" s="19"/>
      <c r="LK1037" s="19"/>
      <c r="LL1037" s="19"/>
      <c r="LM1037" s="19"/>
      <c r="LN1037" s="19"/>
      <c r="LO1037" s="19"/>
      <c r="LP1037" s="19"/>
      <c r="LQ1037" s="19"/>
      <c r="LR1037" s="19"/>
      <c r="LS1037" s="19"/>
      <c r="LT1037" s="19"/>
      <c r="LU1037" s="19"/>
      <c r="LV1037" s="19"/>
      <c r="LW1037" s="19"/>
      <c r="LX1037" s="19"/>
      <c r="LY1037" s="19"/>
      <c r="LZ1037" s="19"/>
      <c r="MA1037" s="19"/>
      <c r="MB1037" s="19"/>
      <c r="MC1037" s="19"/>
      <c r="MD1037" s="19"/>
      <c r="ME1037" s="19"/>
      <c r="MF1037" s="19"/>
      <c r="MG1037" s="19"/>
      <c r="MH1037" s="19"/>
      <c r="MI1037" s="19"/>
      <c r="MJ1037" s="19"/>
      <c r="MK1037" s="19"/>
      <c r="ML1037" s="19"/>
      <c r="MM1037" s="19"/>
      <c r="MN1037" s="19"/>
      <c r="MO1037" s="19"/>
      <c r="MP1037" s="19"/>
      <c r="MQ1037" s="19"/>
      <c r="MR1037" s="19"/>
      <c r="MS1037" s="19"/>
      <c r="MT1037" s="19"/>
      <c r="MU1037" s="19"/>
      <c r="MV1037" s="19"/>
      <c r="MW1037" s="19"/>
      <c r="MX1037" s="19"/>
      <c r="MY1037" s="19"/>
      <c r="MZ1037" s="19"/>
      <c r="NA1037" s="19"/>
      <c r="NB1037" s="19"/>
      <c r="NC1037" s="19"/>
      <c r="ND1037" s="19"/>
      <c r="NE1037" s="19"/>
      <c r="NF1037" s="19"/>
      <c r="NG1037" s="19"/>
      <c r="NH1037" s="19"/>
      <c r="NI1037" s="19"/>
      <c r="NJ1037" s="19"/>
      <c r="NK1037" s="19"/>
      <c r="NL1037" s="19"/>
      <c r="NM1037" s="19"/>
      <c r="NN1037" s="19"/>
      <c r="NO1037" s="19"/>
      <c r="NP1037" s="19"/>
      <c r="NQ1037" s="19"/>
      <c r="NR1037" s="19"/>
      <c r="NS1037" s="19"/>
      <c r="NT1037" s="19"/>
      <c r="NU1037" s="19"/>
      <c r="NV1037" s="19"/>
      <c r="NW1037" s="19"/>
      <c r="NX1037" s="19"/>
      <c r="NY1037" s="19"/>
      <c r="NZ1037" s="19"/>
      <c r="OA1037" s="19"/>
      <c r="OB1037" s="19"/>
      <c r="OC1037" s="19"/>
      <c r="OD1037" s="19"/>
      <c r="OE1037" s="19"/>
      <c r="OF1037" s="19"/>
      <c r="OG1037" s="19"/>
      <c r="OH1037" s="19"/>
      <c r="OI1037" s="19"/>
      <c r="OJ1037" s="19"/>
      <c r="OK1037" s="19"/>
      <c r="OL1037" s="19"/>
      <c r="OM1037" s="19"/>
      <c r="ON1037" s="19"/>
      <c r="OO1037" s="19"/>
      <c r="OP1037" s="19"/>
      <c r="OQ1037" s="19"/>
      <c r="OR1037" s="19"/>
      <c r="OS1037" s="19"/>
      <c r="OT1037" s="19"/>
      <c r="OU1037" s="19"/>
      <c r="OV1037" s="19"/>
      <c r="OW1037" s="19"/>
      <c r="OX1037" s="19"/>
      <c r="OY1037" s="19"/>
      <c r="OZ1037" s="19"/>
      <c r="PA1037" s="19"/>
      <c r="PB1037" s="19"/>
      <c r="PC1037" s="19"/>
      <c r="PD1037" s="19"/>
      <c r="PE1037" s="19"/>
      <c r="PF1037" s="19"/>
      <c r="PG1037" s="19"/>
      <c r="PH1037" s="19"/>
      <c r="PI1037" s="19"/>
      <c r="PJ1037" s="19"/>
      <c r="PK1037" s="19"/>
      <c r="PL1037" s="19"/>
      <c r="PM1037" s="19"/>
      <c r="PN1037" s="19"/>
      <c r="PO1037" s="19"/>
      <c r="PP1037" s="19"/>
      <c r="PQ1037" s="19"/>
      <c r="PR1037" s="19"/>
      <c r="PS1037" s="19"/>
      <c r="PT1037" s="19"/>
      <c r="PU1037" s="19"/>
      <c r="PV1037" s="19"/>
      <c r="PW1037" s="19"/>
      <c r="PX1037" s="19"/>
      <c r="PY1037" s="19"/>
      <c r="PZ1037" s="19"/>
      <c r="QA1037" s="19"/>
      <c r="QB1037" s="19"/>
      <c r="QC1037" s="19"/>
      <c r="QD1037" s="19"/>
      <c r="QE1037" s="19"/>
      <c r="QF1037" s="19"/>
      <c r="QG1037" s="19"/>
      <c r="QH1037" s="19"/>
      <c r="QI1037" s="19"/>
      <c r="QJ1037" s="19"/>
      <c r="QK1037" s="19"/>
      <c r="QL1037" s="19"/>
      <c r="QM1037" s="19"/>
      <c r="QN1037" s="19"/>
      <c r="QO1037" s="19"/>
      <c r="QP1037" s="19"/>
      <c r="QQ1037" s="19"/>
      <c r="QR1037" s="19"/>
      <c r="QS1037" s="19"/>
      <c r="QT1037" s="19"/>
      <c r="QU1037" s="19"/>
      <c r="QV1037" s="19"/>
      <c r="QW1037" s="19"/>
      <c r="QX1037" s="19"/>
      <c r="QY1037" s="19"/>
      <c r="QZ1037" s="19"/>
      <c r="RA1037" s="19"/>
      <c r="RB1037" s="19"/>
      <c r="RC1037" s="19"/>
      <c r="RD1037" s="19"/>
      <c r="RE1037" s="19"/>
      <c r="RF1037" s="19"/>
      <c r="RG1037" s="19"/>
      <c r="RH1037" s="19"/>
      <c r="RI1037" s="19"/>
      <c r="RJ1037" s="19"/>
      <c r="RK1037" s="19"/>
      <c r="RL1037" s="19"/>
      <c r="RM1037" s="19"/>
      <c r="RN1037" s="19"/>
      <c r="RO1037" s="19"/>
      <c r="RP1037" s="19"/>
      <c r="RQ1037" s="19"/>
      <c r="RR1037" s="19"/>
      <c r="RS1037" s="19"/>
      <c r="RT1037" s="19"/>
      <c r="RU1037" s="19"/>
      <c r="RV1037" s="19"/>
      <c r="RW1037" s="19"/>
      <c r="RX1037" s="19"/>
      <c r="RY1037" s="19"/>
      <c r="RZ1037" s="19"/>
      <c r="SA1037" s="19"/>
      <c r="SB1037" s="19"/>
      <c r="SC1037" s="19"/>
      <c r="SD1037" s="19"/>
      <c r="SE1037" s="19"/>
      <c r="SF1037" s="19"/>
      <c r="SG1037" s="19"/>
      <c r="SH1037" s="19"/>
      <c r="SI1037" s="19"/>
      <c r="SJ1037" s="19"/>
      <c r="SK1037" s="19"/>
      <c r="SL1037" s="19"/>
      <c r="SM1037" s="19"/>
      <c r="SN1037" s="19"/>
      <c r="SO1037" s="19"/>
      <c r="SP1037" s="19"/>
      <c r="SQ1037" s="19"/>
      <c r="SR1037" s="19"/>
      <c r="SS1037" s="19"/>
      <c r="ST1037" s="19"/>
      <c r="SU1037" s="19"/>
      <c r="SV1037" s="19"/>
      <c r="SW1037" s="19"/>
      <c r="SX1037" s="19"/>
      <c r="SY1037" s="19"/>
      <c r="SZ1037" s="19"/>
      <c r="TA1037" s="19"/>
      <c r="TB1037" s="19"/>
      <c r="TC1037" s="19"/>
      <c r="TD1037" s="19"/>
      <c r="TE1037" s="19"/>
      <c r="TF1037" s="19"/>
      <c r="TG1037" s="19"/>
      <c r="TH1037" s="19"/>
      <c r="TI1037" s="19"/>
      <c r="TJ1037" s="19"/>
      <c r="TK1037" s="19"/>
      <c r="TL1037" s="19"/>
      <c r="TM1037" s="19"/>
      <c r="TN1037" s="19"/>
      <c r="TO1037" s="19"/>
      <c r="TP1037" s="19"/>
      <c r="TQ1037" s="19"/>
      <c r="TR1037" s="19"/>
      <c r="TS1037" s="19"/>
      <c r="TT1037" s="19"/>
      <c r="TU1037" s="19"/>
      <c r="TV1037" s="19"/>
      <c r="TW1037" s="19"/>
      <c r="TX1037" s="19"/>
      <c r="TY1037" s="19"/>
      <c r="TZ1037" s="19"/>
      <c r="UA1037" s="19"/>
      <c r="UB1037" s="19"/>
      <c r="UC1037" s="19"/>
      <c r="UD1037" s="19"/>
      <c r="UE1037" s="19"/>
      <c r="UF1037" s="19"/>
      <c r="UG1037" s="19"/>
      <c r="UH1037" s="19"/>
      <c r="UI1037" s="19"/>
      <c r="UJ1037" s="19"/>
      <c r="UK1037" s="19"/>
      <c r="UL1037" s="19"/>
      <c r="UM1037" s="19"/>
      <c r="UN1037" s="19"/>
      <c r="UO1037" s="19"/>
      <c r="UP1037" s="19"/>
      <c r="UQ1037" s="19"/>
      <c r="UR1037" s="19"/>
      <c r="US1037" s="19"/>
      <c r="UT1037" s="19"/>
      <c r="UU1037" s="19"/>
      <c r="UV1037" s="19"/>
      <c r="UW1037" s="19"/>
      <c r="UX1037" s="19"/>
      <c r="UY1037" s="19"/>
      <c r="UZ1037" s="19"/>
      <c r="VA1037" s="19"/>
      <c r="VB1037" s="19"/>
      <c r="VC1037" s="19"/>
      <c r="VD1037" s="19"/>
      <c r="VE1037" s="19"/>
      <c r="VF1037" s="19"/>
      <c r="VG1037" s="19"/>
      <c r="VH1037" s="19"/>
      <c r="VI1037" s="19"/>
      <c r="VJ1037" s="19"/>
      <c r="VK1037" s="19"/>
      <c r="VL1037" s="19"/>
      <c r="VM1037" s="19"/>
      <c r="VN1037" s="19"/>
      <c r="VO1037" s="19"/>
      <c r="VP1037" s="19"/>
      <c r="VQ1037" s="19"/>
      <c r="VR1037" s="19"/>
      <c r="VS1037" s="19"/>
      <c r="VT1037" s="19"/>
      <c r="VU1037" s="19"/>
      <c r="VV1037" s="19"/>
      <c r="VW1037" s="19"/>
      <c r="VX1037" s="19"/>
      <c r="VY1037" s="19"/>
      <c r="VZ1037" s="19"/>
      <c r="WA1037" s="19"/>
      <c r="WB1037" s="19"/>
      <c r="WC1037" s="19"/>
      <c r="WD1037" s="19"/>
      <c r="WE1037" s="19"/>
      <c r="WF1037" s="19"/>
      <c r="WG1037" s="19"/>
      <c r="WH1037" s="19"/>
      <c r="WI1037" s="19"/>
      <c r="WJ1037" s="19"/>
      <c r="WK1037" s="19"/>
      <c r="WL1037" s="19"/>
      <c r="WM1037" s="19"/>
      <c r="WN1037" s="19"/>
      <c r="WO1037" s="19"/>
      <c r="WP1037" s="19"/>
      <c r="WQ1037" s="19"/>
      <c r="WR1037" s="19"/>
      <c r="WS1037" s="19"/>
      <c r="WT1037" s="19"/>
      <c r="WU1037" s="19"/>
      <c r="WV1037" s="19"/>
      <c r="WW1037" s="19"/>
      <c r="WX1037" s="19"/>
      <c r="WY1037" s="19"/>
    </row>
    <row r="1038" spans="1:623" s="17" customFormat="1" hidden="1" x14ac:dyDescent="0.2">
      <c r="A1038" s="16"/>
      <c r="I1038" s="18"/>
      <c r="J1038" s="18"/>
      <c r="N1038" s="16"/>
      <c r="S1038" s="19"/>
      <c r="T1038" s="19"/>
      <c r="U1038" s="19"/>
      <c r="V1038" s="19"/>
      <c r="W1038" s="19"/>
      <c r="X1038" s="19"/>
      <c r="Y1038" s="19"/>
      <c r="Z1038" s="19"/>
      <c r="AA1038" s="19"/>
      <c r="AB1038" s="19"/>
      <c r="AC1038" s="19"/>
      <c r="AD1038" s="19"/>
      <c r="AE1038" s="19"/>
      <c r="AF1038" s="19"/>
      <c r="AG1038" s="19"/>
      <c r="AH1038" s="19"/>
      <c r="AI1038" s="19"/>
      <c r="AJ1038" s="19"/>
      <c r="AK1038" s="19"/>
      <c r="AL1038" s="19"/>
      <c r="AM1038" s="19"/>
      <c r="AN1038" s="19"/>
      <c r="AO1038" s="19"/>
      <c r="AP1038" s="19"/>
      <c r="AQ1038" s="19"/>
      <c r="AR1038" s="19"/>
      <c r="AS1038" s="19"/>
      <c r="AT1038" s="19"/>
      <c r="AU1038" s="19"/>
      <c r="AV1038" s="19"/>
      <c r="AW1038" s="19"/>
      <c r="AX1038" s="19"/>
      <c r="AY1038" s="19"/>
      <c r="AZ1038" s="19"/>
      <c r="BA1038" s="19"/>
      <c r="BB1038" s="19"/>
      <c r="BC1038" s="19"/>
      <c r="BD1038" s="19"/>
      <c r="BE1038" s="19"/>
      <c r="BF1038" s="19"/>
      <c r="BG1038" s="19"/>
      <c r="BH1038" s="19"/>
      <c r="BI1038" s="19"/>
      <c r="BJ1038" s="19"/>
      <c r="BK1038" s="19"/>
      <c r="BL1038" s="19"/>
      <c r="BM1038" s="19"/>
      <c r="BN1038" s="19"/>
      <c r="BO1038" s="19"/>
      <c r="BP1038" s="19"/>
      <c r="BQ1038" s="19"/>
      <c r="BR1038" s="19"/>
      <c r="BS1038" s="19"/>
      <c r="BT1038" s="19"/>
      <c r="BU1038" s="19"/>
      <c r="BV1038" s="19"/>
      <c r="BW1038" s="19"/>
      <c r="BX1038" s="19"/>
      <c r="BY1038" s="19"/>
      <c r="BZ1038" s="19"/>
      <c r="CA1038" s="19"/>
      <c r="CB1038" s="19"/>
      <c r="CC1038" s="19"/>
      <c r="CD1038" s="19"/>
      <c r="CE1038" s="19"/>
      <c r="CF1038" s="19"/>
      <c r="CG1038" s="19"/>
      <c r="CH1038" s="19"/>
      <c r="CI1038" s="19"/>
      <c r="CJ1038" s="19"/>
      <c r="CK1038" s="19"/>
      <c r="CL1038" s="19"/>
      <c r="CM1038" s="19"/>
      <c r="CN1038" s="19"/>
      <c r="CO1038" s="19"/>
      <c r="CP1038" s="19"/>
      <c r="CQ1038" s="19"/>
      <c r="CR1038" s="19"/>
      <c r="CS1038" s="19"/>
      <c r="CT1038" s="19"/>
      <c r="CU1038" s="19"/>
      <c r="CV1038" s="19"/>
      <c r="CW1038" s="19"/>
      <c r="CX1038" s="19"/>
      <c r="CY1038" s="19"/>
      <c r="CZ1038" s="19"/>
      <c r="DA1038" s="19"/>
      <c r="DB1038" s="19"/>
      <c r="DC1038" s="19"/>
      <c r="DD1038" s="19"/>
      <c r="DE1038" s="19"/>
      <c r="DF1038" s="19"/>
      <c r="DG1038" s="19"/>
      <c r="DH1038" s="19"/>
      <c r="DI1038" s="19"/>
      <c r="DJ1038" s="19"/>
      <c r="DK1038" s="19"/>
      <c r="DL1038" s="19"/>
      <c r="DM1038" s="19"/>
      <c r="DN1038" s="19"/>
      <c r="DO1038" s="19"/>
      <c r="DP1038" s="19"/>
      <c r="DQ1038" s="19"/>
      <c r="DR1038" s="19"/>
      <c r="DS1038" s="19"/>
      <c r="DT1038" s="19"/>
      <c r="DU1038" s="19"/>
      <c r="DV1038" s="19"/>
      <c r="DW1038" s="19"/>
      <c r="DX1038" s="19"/>
      <c r="DY1038" s="19"/>
      <c r="DZ1038" s="19"/>
      <c r="EA1038" s="19"/>
      <c r="EB1038" s="19"/>
      <c r="EC1038" s="19"/>
      <c r="ED1038" s="19"/>
      <c r="EE1038" s="19"/>
      <c r="EF1038" s="19"/>
      <c r="EG1038" s="19"/>
      <c r="EH1038" s="19"/>
      <c r="EI1038" s="19"/>
      <c r="EJ1038" s="19"/>
      <c r="EK1038" s="19"/>
      <c r="EL1038" s="19"/>
      <c r="EM1038" s="19"/>
      <c r="EN1038" s="19"/>
      <c r="EO1038" s="19"/>
      <c r="EP1038" s="19"/>
      <c r="EQ1038" s="19"/>
      <c r="ER1038" s="19"/>
      <c r="ES1038" s="19"/>
      <c r="ET1038" s="19"/>
      <c r="EU1038" s="19"/>
      <c r="EV1038" s="19"/>
      <c r="EW1038" s="19"/>
      <c r="EX1038" s="19"/>
      <c r="EY1038" s="19"/>
      <c r="EZ1038" s="19"/>
      <c r="FA1038" s="19"/>
      <c r="FB1038" s="19"/>
      <c r="FC1038" s="19"/>
      <c r="FD1038" s="19"/>
      <c r="FE1038" s="19"/>
      <c r="FF1038" s="19"/>
      <c r="FG1038" s="19"/>
      <c r="FH1038" s="19"/>
      <c r="FI1038" s="19"/>
      <c r="FJ1038" s="19"/>
      <c r="FK1038" s="19"/>
      <c r="FL1038" s="19"/>
      <c r="FM1038" s="19"/>
      <c r="FN1038" s="19"/>
      <c r="FO1038" s="19"/>
      <c r="FP1038" s="19"/>
      <c r="FQ1038" s="19"/>
      <c r="FR1038" s="19"/>
      <c r="FS1038" s="19"/>
      <c r="FT1038" s="19"/>
      <c r="FU1038" s="19"/>
      <c r="FV1038" s="19"/>
      <c r="FW1038" s="19"/>
      <c r="FX1038" s="19"/>
      <c r="FY1038" s="19"/>
      <c r="FZ1038" s="19"/>
      <c r="GA1038" s="19"/>
      <c r="GB1038" s="19"/>
      <c r="GC1038" s="19"/>
      <c r="GD1038" s="19"/>
      <c r="GE1038" s="19"/>
      <c r="GF1038" s="19"/>
      <c r="GG1038" s="19"/>
      <c r="GH1038" s="19"/>
      <c r="GI1038" s="19"/>
      <c r="GJ1038" s="19"/>
      <c r="GK1038" s="19"/>
      <c r="GL1038" s="19"/>
      <c r="GM1038" s="19"/>
      <c r="GN1038" s="19"/>
      <c r="GO1038" s="19"/>
      <c r="GP1038" s="19"/>
      <c r="GQ1038" s="19"/>
      <c r="GR1038" s="19"/>
      <c r="GS1038" s="19"/>
      <c r="GT1038" s="19"/>
      <c r="GU1038" s="19"/>
      <c r="GV1038" s="19"/>
      <c r="GW1038" s="19"/>
      <c r="GX1038" s="19"/>
      <c r="GY1038" s="19"/>
      <c r="GZ1038" s="19"/>
      <c r="HA1038" s="19"/>
      <c r="HB1038" s="19"/>
      <c r="HC1038" s="19"/>
      <c r="HD1038" s="19"/>
      <c r="HE1038" s="19"/>
      <c r="HF1038" s="19"/>
      <c r="HG1038" s="19"/>
      <c r="HH1038" s="19"/>
      <c r="HI1038" s="19"/>
      <c r="HJ1038" s="19"/>
      <c r="HK1038" s="19"/>
      <c r="HL1038" s="19"/>
      <c r="HM1038" s="19"/>
      <c r="HN1038" s="19"/>
      <c r="HO1038" s="19"/>
      <c r="HP1038" s="19"/>
      <c r="HQ1038" s="19"/>
      <c r="HR1038" s="19"/>
      <c r="HS1038" s="19"/>
      <c r="HT1038" s="19"/>
      <c r="HU1038" s="19"/>
      <c r="HV1038" s="19"/>
      <c r="HW1038" s="19"/>
      <c r="HX1038" s="19"/>
      <c r="HY1038" s="19"/>
      <c r="HZ1038" s="19"/>
      <c r="IA1038" s="19"/>
      <c r="IB1038" s="19"/>
      <c r="IC1038" s="19"/>
      <c r="ID1038" s="19"/>
      <c r="IE1038" s="19"/>
      <c r="IF1038" s="19"/>
      <c r="IG1038" s="19"/>
      <c r="IH1038" s="19"/>
      <c r="II1038" s="19"/>
      <c r="IJ1038" s="19"/>
      <c r="IK1038" s="19"/>
      <c r="IL1038" s="19"/>
      <c r="IM1038" s="19"/>
      <c r="IN1038" s="19"/>
      <c r="IO1038" s="19"/>
      <c r="IP1038" s="19"/>
      <c r="IQ1038" s="19"/>
      <c r="IR1038" s="19"/>
      <c r="IS1038" s="19"/>
      <c r="IT1038" s="19"/>
      <c r="IU1038" s="19"/>
      <c r="IV1038" s="19"/>
      <c r="IW1038" s="19"/>
      <c r="IX1038" s="19"/>
      <c r="IY1038" s="19"/>
      <c r="IZ1038" s="19"/>
      <c r="JA1038" s="19"/>
      <c r="JB1038" s="19"/>
      <c r="JC1038" s="19"/>
      <c r="JD1038" s="19"/>
      <c r="JE1038" s="19"/>
      <c r="JF1038" s="19"/>
      <c r="JG1038" s="19"/>
      <c r="JH1038" s="19"/>
      <c r="JI1038" s="19"/>
      <c r="JJ1038" s="19"/>
      <c r="JK1038" s="19"/>
      <c r="JL1038" s="19"/>
      <c r="JM1038" s="19"/>
      <c r="JN1038" s="19"/>
      <c r="JO1038" s="19"/>
      <c r="JP1038" s="19"/>
      <c r="JQ1038" s="19"/>
      <c r="JR1038" s="19"/>
      <c r="JS1038" s="19"/>
      <c r="JT1038" s="19"/>
      <c r="JU1038" s="19"/>
      <c r="JV1038" s="19"/>
      <c r="JW1038" s="19"/>
      <c r="JX1038" s="19"/>
      <c r="JY1038" s="19"/>
      <c r="JZ1038" s="19"/>
      <c r="KA1038" s="19"/>
      <c r="KB1038" s="19"/>
      <c r="KC1038" s="19"/>
      <c r="KD1038" s="19"/>
      <c r="KE1038" s="19"/>
      <c r="KF1038" s="19"/>
      <c r="KG1038" s="19"/>
      <c r="KH1038" s="19"/>
      <c r="KI1038" s="19"/>
      <c r="KJ1038" s="19"/>
      <c r="KK1038" s="19"/>
      <c r="KL1038" s="19"/>
      <c r="KM1038" s="19"/>
      <c r="KN1038" s="19"/>
      <c r="KO1038" s="19"/>
      <c r="KP1038" s="19"/>
      <c r="KQ1038" s="19"/>
      <c r="KR1038" s="19"/>
      <c r="KS1038" s="19"/>
      <c r="KT1038" s="19"/>
      <c r="KU1038" s="19"/>
      <c r="KV1038" s="19"/>
      <c r="KW1038" s="19"/>
      <c r="KX1038" s="19"/>
      <c r="KY1038" s="19"/>
      <c r="KZ1038" s="19"/>
      <c r="LA1038" s="19"/>
      <c r="LB1038" s="19"/>
      <c r="LC1038" s="19"/>
      <c r="LD1038" s="19"/>
      <c r="LE1038" s="19"/>
      <c r="LF1038" s="19"/>
      <c r="LG1038" s="19"/>
      <c r="LH1038" s="19"/>
      <c r="LI1038" s="19"/>
      <c r="LJ1038" s="19"/>
      <c r="LK1038" s="19"/>
      <c r="LL1038" s="19"/>
      <c r="LM1038" s="19"/>
      <c r="LN1038" s="19"/>
      <c r="LO1038" s="19"/>
      <c r="LP1038" s="19"/>
      <c r="LQ1038" s="19"/>
      <c r="LR1038" s="19"/>
      <c r="LS1038" s="19"/>
      <c r="LT1038" s="19"/>
      <c r="LU1038" s="19"/>
      <c r="LV1038" s="19"/>
      <c r="LW1038" s="19"/>
      <c r="LX1038" s="19"/>
      <c r="LY1038" s="19"/>
      <c r="LZ1038" s="19"/>
      <c r="MA1038" s="19"/>
      <c r="MB1038" s="19"/>
      <c r="MC1038" s="19"/>
      <c r="MD1038" s="19"/>
      <c r="ME1038" s="19"/>
      <c r="MF1038" s="19"/>
      <c r="MG1038" s="19"/>
      <c r="MH1038" s="19"/>
      <c r="MI1038" s="19"/>
      <c r="MJ1038" s="19"/>
      <c r="MK1038" s="19"/>
      <c r="ML1038" s="19"/>
      <c r="MM1038" s="19"/>
      <c r="MN1038" s="19"/>
      <c r="MO1038" s="19"/>
      <c r="MP1038" s="19"/>
      <c r="MQ1038" s="19"/>
      <c r="MR1038" s="19"/>
      <c r="MS1038" s="19"/>
      <c r="MT1038" s="19"/>
      <c r="MU1038" s="19"/>
      <c r="MV1038" s="19"/>
      <c r="MW1038" s="19"/>
      <c r="MX1038" s="19"/>
      <c r="MY1038" s="19"/>
      <c r="MZ1038" s="19"/>
      <c r="NA1038" s="19"/>
      <c r="NB1038" s="19"/>
      <c r="NC1038" s="19"/>
      <c r="ND1038" s="19"/>
      <c r="NE1038" s="19"/>
      <c r="NF1038" s="19"/>
      <c r="NG1038" s="19"/>
      <c r="NH1038" s="19"/>
      <c r="NI1038" s="19"/>
      <c r="NJ1038" s="19"/>
      <c r="NK1038" s="19"/>
      <c r="NL1038" s="19"/>
      <c r="NM1038" s="19"/>
      <c r="NN1038" s="19"/>
      <c r="NO1038" s="19"/>
      <c r="NP1038" s="19"/>
      <c r="NQ1038" s="19"/>
      <c r="NR1038" s="19"/>
      <c r="NS1038" s="19"/>
      <c r="NT1038" s="19"/>
      <c r="NU1038" s="19"/>
      <c r="NV1038" s="19"/>
      <c r="NW1038" s="19"/>
      <c r="NX1038" s="19"/>
      <c r="NY1038" s="19"/>
      <c r="NZ1038" s="19"/>
      <c r="OA1038" s="19"/>
      <c r="OB1038" s="19"/>
      <c r="OC1038" s="19"/>
      <c r="OD1038" s="19"/>
      <c r="OE1038" s="19"/>
      <c r="OF1038" s="19"/>
      <c r="OG1038" s="19"/>
      <c r="OH1038" s="19"/>
      <c r="OI1038" s="19"/>
      <c r="OJ1038" s="19"/>
      <c r="OK1038" s="19"/>
      <c r="OL1038" s="19"/>
      <c r="OM1038" s="19"/>
      <c r="ON1038" s="19"/>
      <c r="OO1038" s="19"/>
      <c r="OP1038" s="19"/>
      <c r="OQ1038" s="19"/>
      <c r="OR1038" s="19"/>
      <c r="OS1038" s="19"/>
      <c r="OT1038" s="19"/>
      <c r="OU1038" s="19"/>
      <c r="OV1038" s="19"/>
      <c r="OW1038" s="19"/>
      <c r="OX1038" s="19"/>
      <c r="OY1038" s="19"/>
      <c r="OZ1038" s="19"/>
      <c r="PA1038" s="19"/>
      <c r="PB1038" s="19"/>
      <c r="PC1038" s="19"/>
      <c r="PD1038" s="19"/>
      <c r="PE1038" s="19"/>
      <c r="PF1038" s="19"/>
      <c r="PG1038" s="19"/>
      <c r="PH1038" s="19"/>
      <c r="PI1038" s="19"/>
      <c r="PJ1038" s="19"/>
      <c r="PK1038" s="19"/>
      <c r="PL1038" s="19"/>
      <c r="PM1038" s="19"/>
      <c r="PN1038" s="19"/>
      <c r="PO1038" s="19"/>
      <c r="PP1038" s="19"/>
      <c r="PQ1038" s="19"/>
      <c r="PR1038" s="19"/>
      <c r="PS1038" s="19"/>
      <c r="PT1038" s="19"/>
      <c r="PU1038" s="19"/>
      <c r="PV1038" s="19"/>
      <c r="PW1038" s="19"/>
      <c r="PX1038" s="19"/>
      <c r="PY1038" s="19"/>
      <c r="PZ1038" s="19"/>
      <c r="QA1038" s="19"/>
      <c r="QB1038" s="19"/>
      <c r="QC1038" s="19"/>
      <c r="QD1038" s="19"/>
      <c r="QE1038" s="19"/>
      <c r="QF1038" s="19"/>
      <c r="QG1038" s="19"/>
      <c r="QH1038" s="19"/>
      <c r="QI1038" s="19"/>
      <c r="QJ1038" s="19"/>
      <c r="QK1038" s="19"/>
      <c r="QL1038" s="19"/>
      <c r="QM1038" s="19"/>
      <c r="QN1038" s="19"/>
      <c r="QO1038" s="19"/>
      <c r="QP1038" s="19"/>
      <c r="QQ1038" s="19"/>
      <c r="QR1038" s="19"/>
      <c r="QS1038" s="19"/>
      <c r="QT1038" s="19"/>
      <c r="QU1038" s="19"/>
      <c r="QV1038" s="19"/>
      <c r="QW1038" s="19"/>
      <c r="QX1038" s="19"/>
      <c r="QY1038" s="19"/>
      <c r="QZ1038" s="19"/>
      <c r="RA1038" s="19"/>
      <c r="RB1038" s="19"/>
      <c r="RC1038" s="19"/>
      <c r="RD1038" s="19"/>
      <c r="RE1038" s="19"/>
      <c r="RF1038" s="19"/>
      <c r="RG1038" s="19"/>
      <c r="RH1038" s="19"/>
      <c r="RI1038" s="19"/>
      <c r="RJ1038" s="19"/>
      <c r="RK1038" s="19"/>
      <c r="RL1038" s="19"/>
      <c r="RM1038" s="19"/>
      <c r="RN1038" s="19"/>
      <c r="RO1038" s="19"/>
      <c r="RP1038" s="19"/>
      <c r="RQ1038" s="19"/>
      <c r="RR1038" s="19"/>
      <c r="RS1038" s="19"/>
      <c r="RT1038" s="19"/>
      <c r="RU1038" s="19"/>
      <c r="RV1038" s="19"/>
      <c r="RW1038" s="19"/>
      <c r="RX1038" s="19"/>
      <c r="RY1038" s="19"/>
      <c r="RZ1038" s="19"/>
      <c r="SA1038" s="19"/>
      <c r="SB1038" s="19"/>
      <c r="SC1038" s="19"/>
      <c r="SD1038" s="19"/>
      <c r="SE1038" s="19"/>
      <c r="SF1038" s="19"/>
      <c r="SG1038" s="19"/>
      <c r="SH1038" s="19"/>
      <c r="SI1038" s="19"/>
      <c r="SJ1038" s="19"/>
      <c r="SK1038" s="19"/>
      <c r="SL1038" s="19"/>
      <c r="SM1038" s="19"/>
      <c r="SN1038" s="19"/>
      <c r="SO1038" s="19"/>
      <c r="SP1038" s="19"/>
      <c r="SQ1038" s="19"/>
      <c r="SR1038" s="19"/>
      <c r="SS1038" s="19"/>
      <c r="ST1038" s="19"/>
      <c r="SU1038" s="19"/>
      <c r="SV1038" s="19"/>
      <c r="SW1038" s="19"/>
      <c r="SX1038" s="19"/>
      <c r="SY1038" s="19"/>
      <c r="SZ1038" s="19"/>
      <c r="TA1038" s="19"/>
      <c r="TB1038" s="19"/>
      <c r="TC1038" s="19"/>
      <c r="TD1038" s="19"/>
      <c r="TE1038" s="19"/>
      <c r="TF1038" s="19"/>
      <c r="TG1038" s="19"/>
      <c r="TH1038" s="19"/>
      <c r="TI1038" s="19"/>
      <c r="TJ1038" s="19"/>
      <c r="TK1038" s="19"/>
      <c r="TL1038" s="19"/>
      <c r="TM1038" s="19"/>
      <c r="TN1038" s="19"/>
      <c r="TO1038" s="19"/>
      <c r="TP1038" s="19"/>
      <c r="TQ1038" s="19"/>
      <c r="TR1038" s="19"/>
      <c r="TS1038" s="19"/>
      <c r="TT1038" s="19"/>
      <c r="TU1038" s="19"/>
      <c r="TV1038" s="19"/>
      <c r="TW1038" s="19"/>
      <c r="TX1038" s="19"/>
      <c r="TY1038" s="19"/>
      <c r="TZ1038" s="19"/>
      <c r="UA1038" s="19"/>
      <c r="UB1038" s="19"/>
      <c r="UC1038" s="19"/>
      <c r="UD1038" s="19"/>
      <c r="UE1038" s="19"/>
      <c r="UF1038" s="19"/>
      <c r="UG1038" s="19"/>
      <c r="UH1038" s="19"/>
      <c r="UI1038" s="19"/>
      <c r="UJ1038" s="19"/>
      <c r="UK1038" s="19"/>
      <c r="UL1038" s="19"/>
      <c r="UM1038" s="19"/>
      <c r="UN1038" s="19"/>
      <c r="UO1038" s="19"/>
      <c r="UP1038" s="19"/>
      <c r="UQ1038" s="19"/>
      <c r="UR1038" s="19"/>
      <c r="US1038" s="19"/>
      <c r="UT1038" s="19"/>
      <c r="UU1038" s="19"/>
      <c r="UV1038" s="19"/>
      <c r="UW1038" s="19"/>
      <c r="UX1038" s="19"/>
      <c r="UY1038" s="19"/>
      <c r="UZ1038" s="19"/>
      <c r="VA1038" s="19"/>
      <c r="VB1038" s="19"/>
      <c r="VC1038" s="19"/>
      <c r="VD1038" s="19"/>
      <c r="VE1038" s="19"/>
      <c r="VF1038" s="19"/>
      <c r="VG1038" s="19"/>
      <c r="VH1038" s="19"/>
      <c r="VI1038" s="19"/>
      <c r="VJ1038" s="19"/>
      <c r="VK1038" s="19"/>
      <c r="VL1038" s="19"/>
      <c r="VM1038" s="19"/>
      <c r="VN1038" s="19"/>
      <c r="VO1038" s="19"/>
      <c r="VP1038" s="19"/>
      <c r="VQ1038" s="19"/>
      <c r="VR1038" s="19"/>
      <c r="VS1038" s="19"/>
      <c r="VT1038" s="19"/>
      <c r="VU1038" s="19"/>
      <c r="VV1038" s="19"/>
      <c r="VW1038" s="19"/>
      <c r="VX1038" s="19"/>
      <c r="VY1038" s="19"/>
      <c r="VZ1038" s="19"/>
      <c r="WA1038" s="19"/>
      <c r="WB1038" s="19"/>
      <c r="WC1038" s="19"/>
      <c r="WD1038" s="19"/>
      <c r="WE1038" s="19"/>
      <c r="WF1038" s="19"/>
      <c r="WG1038" s="19"/>
      <c r="WH1038" s="19"/>
      <c r="WI1038" s="19"/>
      <c r="WJ1038" s="19"/>
      <c r="WK1038" s="19"/>
      <c r="WL1038" s="19"/>
      <c r="WM1038" s="19"/>
      <c r="WN1038" s="19"/>
      <c r="WO1038" s="19"/>
      <c r="WP1038" s="19"/>
      <c r="WQ1038" s="19"/>
      <c r="WR1038" s="19"/>
      <c r="WS1038" s="19"/>
      <c r="WT1038" s="19"/>
      <c r="WU1038" s="19"/>
      <c r="WV1038" s="19"/>
      <c r="WW1038" s="19"/>
      <c r="WX1038" s="19"/>
      <c r="WY1038" s="19"/>
    </row>
    <row r="1039" spans="1:623" s="17" customFormat="1" hidden="1" x14ac:dyDescent="0.2">
      <c r="A1039" s="16"/>
      <c r="I1039" s="18"/>
      <c r="J1039" s="18"/>
      <c r="N1039" s="16"/>
      <c r="S1039" s="19"/>
      <c r="T1039" s="19"/>
      <c r="U1039" s="19"/>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19"/>
      <c r="BW1039" s="19"/>
      <c r="BX1039" s="19"/>
      <c r="BY1039" s="19"/>
      <c r="BZ1039" s="19"/>
      <c r="CA1039" s="19"/>
      <c r="CB1039" s="19"/>
      <c r="CC1039" s="19"/>
      <c r="CD1039" s="19"/>
      <c r="CE1039" s="19"/>
      <c r="CF1039" s="19"/>
      <c r="CG1039" s="19"/>
      <c r="CH1039" s="19"/>
      <c r="CI1039" s="19"/>
      <c r="CJ1039" s="19"/>
      <c r="CK1039" s="19"/>
      <c r="CL1039" s="19"/>
      <c r="CM1039" s="19"/>
      <c r="CN1039" s="19"/>
      <c r="CO1039" s="19"/>
      <c r="CP1039" s="19"/>
      <c r="CQ1039" s="19"/>
      <c r="CR1039" s="19"/>
      <c r="CS1039" s="19"/>
      <c r="CT1039" s="19"/>
      <c r="CU1039" s="19"/>
      <c r="CV1039" s="19"/>
      <c r="CW1039" s="19"/>
      <c r="CX1039" s="19"/>
      <c r="CY1039" s="19"/>
      <c r="CZ1039" s="19"/>
      <c r="DA1039" s="19"/>
      <c r="DB1039" s="19"/>
      <c r="DC1039" s="19"/>
      <c r="DD1039" s="19"/>
      <c r="DE1039" s="19"/>
      <c r="DF1039" s="19"/>
      <c r="DG1039" s="19"/>
      <c r="DH1039" s="19"/>
      <c r="DI1039" s="19"/>
      <c r="DJ1039" s="19"/>
      <c r="DK1039" s="19"/>
      <c r="DL1039" s="19"/>
      <c r="DM1039" s="19"/>
      <c r="DN1039" s="19"/>
      <c r="DO1039" s="19"/>
      <c r="DP1039" s="19"/>
      <c r="DQ1039" s="19"/>
      <c r="DR1039" s="19"/>
      <c r="DS1039" s="19"/>
      <c r="DT1039" s="19"/>
      <c r="DU1039" s="19"/>
      <c r="DV1039" s="19"/>
      <c r="DW1039" s="19"/>
      <c r="DX1039" s="19"/>
      <c r="DY1039" s="19"/>
      <c r="DZ1039" s="19"/>
      <c r="EA1039" s="19"/>
      <c r="EB1039" s="19"/>
      <c r="EC1039" s="19"/>
      <c r="ED1039" s="19"/>
      <c r="EE1039" s="19"/>
      <c r="EF1039" s="19"/>
      <c r="EG1039" s="19"/>
      <c r="EH1039" s="19"/>
      <c r="EI1039" s="19"/>
      <c r="EJ1039" s="19"/>
      <c r="EK1039" s="19"/>
      <c r="EL1039" s="19"/>
      <c r="EM1039" s="19"/>
      <c r="EN1039" s="19"/>
      <c r="EO1039" s="19"/>
      <c r="EP1039" s="19"/>
      <c r="EQ1039" s="19"/>
      <c r="ER1039" s="19"/>
      <c r="ES1039" s="19"/>
      <c r="ET1039" s="19"/>
      <c r="EU1039" s="19"/>
      <c r="EV1039" s="19"/>
      <c r="EW1039" s="19"/>
      <c r="EX1039" s="19"/>
      <c r="EY1039" s="19"/>
      <c r="EZ1039" s="19"/>
      <c r="FA1039" s="19"/>
      <c r="FB1039" s="19"/>
      <c r="FC1039" s="19"/>
      <c r="FD1039" s="19"/>
      <c r="FE1039" s="19"/>
      <c r="FF1039" s="19"/>
      <c r="FG1039" s="19"/>
      <c r="FH1039" s="19"/>
      <c r="FI1039" s="19"/>
      <c r="FJ1039" s="19"/>
      <c r="FK1039" s="19"/>
      <c r="FL1039" s="19"/>
      <c r="FM1039" s="19"/>
      <c r="FN1039" s="19"/>
      <c r="FO1039" s="19"/>
      <c r="FP1039" s="19"/>
      <c r="FQ1039" s="19"/>
      <c r="FR1039" s="19"/>
      <c r="FS1039" s="19"/>
      <c r="FT1039" s="19"/>
      <c r="FU1039" s="19"/>
      <c r="FV1039" s="19"/>
      <c r="FW1039" s="19"/>
      <c r="FX1039" s="19"/>
      <c r="FY1039" s="19"/>
      <c r="FZ1039" s="19"/>
      <c r="GA1039" s="19"/>
      <c r="GB1039" s="19"/>
      <c r="GC1039" s="19"/>
      <c r="GD1039" s="19"/>
      <c r="GE1039" s="19"/>
      <c r="GF1039" s="19"/>
      <c r="GG1039" s="19"/>
      <c r="GH1039" s="19"/>
      <c r="GI1039" s="19"/>
      <c r="GJ1039" s="19"/>
      <c r="GK1039" s="19"/>
      <c r="GL1039" s="19"/>
      <c r="GM1039" s="19"/>
      <c r="GN1039" s="19"/>
      <c r="GO1039" s="19"/>
      <c r="GP1039" s="19"/>
      <c r="GQ1039" s="19"/>
      <c r="GR1039" s="19"/>
      <c r="GS1039" s="19"/>
      <c r="GT1039" s="19"/>
      <c r="GU1039" s="19"/>
      <c r="GV1039" s="19"/>
      <c r="GW1039" s="19"/>
      <c r="GX1039" s="19"/>
      <c r="GY1039" s="19"/>
      <c r="GZ1039" s="19"/>
      <c r="HA1039" s="19"/>
      <c r="HB1039" s="19"/>
      <c r="HC1039" s="19"/>
      <c r="HD1039" s="19"/>
      <c r="HE1039" s="19"/>
      <c r="HF1039" s="19"/>
      <c r="HG1039" s="19"/>
      <c r="HH1039" s="19"/>
      <c r="HI1039" s="19"/>
      <c r="HJ1039" s="19"/>
      <c r="HK1039" s="19"/>
      <c r="HL1039" s="19"/>
      <c r="HM1039" s="19"/>
      <c r="HN1039" s="19"/>
      <c r="HO1039" s="19"/>
      <c r="HP1039" s="19"/>
      <c r="HQ1039" s="19"/>
      <c r="HR1039" s="19"/>
      <c r="HS1039" s="19"/>
      <c r="HT1039" s="19"/>
      <c r="HU1039" s="19"/>
      <c r="HV1039" s="19"/>
      <c r="HW1039" s="19"/>
      <c r="HX1039" s="19"/>
      <c r="HY1039" s="19"/>
      <c r="HZ1039" s="19"/>
      <c r="IA1039" s="19"/>
      <c r="IB1039" s="19"/>
      <c r="IC1039" s="19"/>
      <c r="ID1039" s="19"/>
      <c r="IE1039" s="19"/>
      <c r="IF1039" s="19"/>
      <c r="IG1039" s="19"/>
      <c r="IH1039" s="19"/>
      <c r="II1039" s="19"/>
      <c r="IJ1039" s="19"/>
      <c r="IK1039" s="19"/>
      <c r="IL1039" s="19"/>
      <c r="IM1039" s="19"/>
      <c r="IN1039" s="19"/>
      <c r="IO1039" s="19"/>
      <c r="IP1039" s="19"/>
      <c r="IQ1039" s="19"/>
      <c r="IR1039" s="19"/>
      <c r="IS1039" s="19"/>
      <c r="IT1039" s="19"/>
      <c r="IU1039" s="19"/>
      <c r="IV1039" s="19"/>
      <c r="IW1039" s="19"/>
      <c r="IX1039" s="19"/>
      <c r="IY1039" s="19"/>
      <c r="IZ1039" s="19"/>
      <c r="JA1039" s="19"/>
      <c r="JB1039" s="19"/>
      <c r="JC1039" s="19"/>
      <c r="JD1039" s="19"/>
      <c r="JE1039" s="19"/>
      <c r="JF1039" s="19"/>
      <c r="JG1039" s="19"/>
      <c r="JH1039" s="19"/>
      <c r="JI1039" s="19"/>
      <c r="JJ1039" s="19"/>
      <c r="JK1039" s="19"/>
      <c r="JL1039" s="19"/>
      <c r="JM1039" s="19"/>
      <c r="JN1039" s="19"/>
      <c r="JO1039" s="19"/>
      <c r="JP1039" s="19"/>
      <c r="JQ1039" s="19"/>
      <c r="JR1039" s="19"/>
      <c r="JS1039" s="19"/>
      <c r="JT1039" s="19"/>
      <c r="JU1039" s="19"/>
      <c r="JV1039" s="19"/>
      <c r="JW1039" s="19"/>
      <c r="JX1039" s="19"/>
      <c r="JY1039" s="19"/>
      <c r="JZ1039" s="19"/>
      <c r="KA1039" s="19"/>
      <c r="KB1039" s="19"/>
      <c r="KC1039" s="19"/>
      <c r="KD1039" s="19"/>
      <c r="KE1039" s="19"/>
      <c r="KF1039" s="19"/>
      <c r="KG1039" s="19"/>
      <c r="KH1039" s="19"/>
      <c r="KI1039" s="19"/>
      <c r="KJ1039" s="19"/>
      <c r="KK1039" s="19"/>
      <c r="KL1039" s="19"/>
      <c r="KM1039" s="19"/>
      <c r="KN1039" s="19"/>
      <c r="KO1039" s="19"/>
      <c r="KP1039" s="19"/>
      <c r="KQ1039" s="19"/>
      <c r="KR1039" s="19"/>
      <c r="KS1039" s="19"/>
      <c r="KT1039" s="19"/>
      <c r="KU1039" s="19"/>
      <c r="KV1039" s="19"/>
      <c r="KW1039" s="19"/>
      <c r="KX1039" s="19"/>
      <c r="KY1039" s="19"/>
      <c r="KZ1039" s="19"/>
      <c r="LA1039" s="19"/>
      <c r="LB1039" s="19"/>
      <c r="LC1039" s="19"/>
      <c r="LD1039" s="19"/>
      <c r="LE1039" s="19"/>
      <c r="LF1039" s="19"/>
      <c r="LG1039" s="19"/>
      <c r="LH1039" s="19"/>
      <c r="LI1039" s="19"/>
      <c r="LJ1039" s="19"/>
      <c r="LK1039" s="19"/>
      <c r="LL1039" s="19"/>
      <c r="LM1039" s="19"/>
      <c r="LN1039" s="19"/>
      <c r="LO1039" s="19"/>
      <c r="LP1039" s="19"/>
      <c r="LQ1039" s="19"/>
      <c r="LR1039" s="19"/>
      <c r="LS1039" s="19"/>
      <c r="LT1039" s="19"/>
      <c r="LU1039" s="19"/>
      <c r="LV1039" s="19"/>
      <c r="LW1039" s="19"/>
      <c r="LX1039" s="19"/>
      <c r="LY1039" s="19"/>
      <c r="LZ1039" s="19"/>
      <c r="MA1039" s="19"/>
      <c r="MB1039" s="19"/>
      <c r="MC1039" s="19"/>
      <c r="MD1039" s="19"/>
      <c r="ME1039" s="19"/>
      <c r="MF1039" s="19"/>
      <c r="MG1039" s="19"/>
      <c r="MH1039" s="19"/>
      <c r="MI1039" s="19"/>
      <c r="MJ1039" s="19"/>
      <c r="MK1039" s="19"/>
      <c r="ML1039" s="19"/>
      <c r="MM1039" s="19"/>
      <c r="MN1039" s="19"/>
      <c r="MO1039" s="19"/>
      <c r="MP1039" s="19"/>
      <c r="MQ1039" s="19"/>
      <c r="MR1039" s="19"/>
      <c r="MS1039" s="19"/>
      <c r="MT1039" s="19"/>
      <c r="MU1039" s="19"/>
      <c r="MV1039" s="19"/>
      <c r="MW1039" s="19"/>
      <c r="MX1039" s="19"/>
      <c r="MY1039" s="19"/>
      <c r="MZ1039" s="19"/>
      <c r="NA1039" s="19"/>
      <c r="NB1039" s="19"/>
      <c r="NC1039" s="19"/>
      <c r="ND1039" s="19"/>
      <c r="NE1039" s="19"/>
      <c r="NF1039" s="19"/>
      <c r="NG1039" s="19"/>
      <c r="NH1039" s="19"/>
      <c r="NI1039" s="19"/>
      <c r="NJ1039" s="19"/>
      <c r="NK1039" s="19"/>
      <c r="NL1039" s="19"/>
      <c r="NM1039" s="19"/>
      <c r="NN1039" s="19"/>
      <c r="NO1039" s="19"/>
      <c r="NP1039" s="19"/>
      <c r="NQ1039" s="19"/>
      <c r="NR1039" s="19"/>
      <c r="NS1039" s="19"/>
      <c r="NT1039" s="19"/>
      <c r="NU1039" s="19"/>
      <c r="NV1039" s="19"/>
      <c r="NW1039" s="19"/>
      <c r="NX1039" s="19"/>
      <c r="NY1039" s="19"/>
      <c r="NZ1039" s="19"/>
      <c r="OA1039" s="19"/>
      <c r="OB1039" s="19"/>
      <c r="OC1039" s="19"/>
      <c r="OD1039" s="19"/>
      <c r="OE1039" s="19"/>
      <c r="OF1039" s="19"/>
      <c r="OG1039" s="19"/>
      <c r="OH1039" s="19"/>
      <c r="OI1039" s="19"/>
      <c r="OJ1039" s="19"/>
      <c r="OK1039" s="19"/>
      <c r="OL1039" s="19"/>
      <c r="OM1039" s="19"/>
      <c r="ON1039" s="19"/>
      <c r="OO1039" s="19"/>
      <c r="OP1039" s="19"/>
      <c r="OQ1039" s="19"/>
      <c r="OR1039" s="19"/>
      <c r="OS1039" s="19"/>
      <c r="OT1039" s="19"/>
      <c r="OU1039" s="19"/>
      <c r="OV1039" s="19"/>
      <c r="OW1039" s="19"/>
      <c r="OX1039" s="19"/>
      <c r="OY1039" s="19"/>
      <c r="OZ1039" s="19"/>
      <c r="PA1039" s="19"/>
      <c r="PB1039" s="19"/>
      <c r="PC1039" s="19"/>
      <c r="PD1039" s="19"/>
      <c r="PE1039" s="19"/>
      <c r="PF1039" s="19"/>
      <c r="PG1039" s="19"/>
      <c r="PH1039" s="19"/>
      <c r="PI1039" s="19"/>
      <c r="PJ1039" s="19"/>
      <c r="PK1039" s="19"/>
      <c r="PL1039" s="19"/>
      <c r="PM1039" s="19"/>
      <c r="PN1039" s="19"/>
      <c r="PO1039" s="19"/>
      <c r="PP1039" s="19"/>
      <c r="PQ1039" s="19"/>
      <c r="PR1039" s="19"/>
      <c r="PS1039" s="19"/>
      <c r="PT1039" s="19"/>
      <c r="PU1039" s="19"/>
      <c r="PV1039" s="19"/>
      <c r="PW1039" s="19"/>
      <c r="PX1039" s="19"/>
      <c r="PY1039" s="19"/>
      <c r="PZ1039" s="19"/>
      <c r="QA1039" s="19"/>
      <c r="QB1039" s="19"/>
      <c r="QC1039" s="19"/>
      <c r="QD1039" s="19"/>
      <c r="QE1039" s="19"/>
      <c r="QF1039" s="19"/>
      <c r="QG1039" s="19"/>
      <c r="QH1039" s="19"/>
      <c r="QI1039" s="19"/>
      <c r="QJ1039" s="19"/>
      <c r="QK1039" s="19"/>
      <c r="QL1039" s="19"/>
      <c r="QM1039" s="19"/>
      <c r="QN1039" s="19"/>
      <c r="QO1039" s="19"/>
      <c r="QP1039" s="19"/>
      <c r="QQ1039" s="19"/>
      <c r="QR1039" s="19"/>
      <c r="QS1039" s="19"/>
      <c r="QT1039" s="19"/>
      <c r="QU1039" s="19"/>
      <c r="QV1039" s="19"/>
      <c r="QW1039" s="19"/>
      <c r="QX1039" s="19"/>
      <c r="QY1039" s="19"/>
      <c r="QZ1039" s="19"/>
      <c r="RA1039" s="19"/>
      <c r="RB1039" s="19"/>
      <c r="RC1039" s="19"/>
      <c r="RD1039" s="19"/>
      <c r="RE1039" s="19"/>
      <c r="RF1039" s="19"/>
      <c r="RG1039" s="19"/>
      <c r="RH1039" s="19"/>
      <c r="RI1039" s="19"/>
      <c r="RJ1039" s="19"/>
      <c r="RK1039" s="19"/>
      <c r="RL1039" s="19"/>
      <c r="RM1039" s="19"/>
      <c r="RN1039" s="19"/>
      <c r="RO1039" s="19"/>
      <c r="RP1039" s="19"/>
      <c r="RQ1039" s="19"/>
      <c r="RR1039" s="19"/>
      <c r="RS1039" s="19"/>
      <c r="RT1039" s="19"/>
      <c r="RU1039" s="19"/>
      <c r="RV1039" s="19"/>
      <c r="RW1039" s="19"/>
      <c r="RX1039" s="19"/>
      <c r="RY1039" s="19"/>
      <c r="RZ1039" s="19"/>
      <c r="SA1039" s="19"/>
      <c r="SB1039" s="19"/>
      <c r="SC1039" s="19"/>
      <c r="SD1039" s="19"/>
      <c r="SE1039" s="19"/>
      <c r="SF1039" s="19"/>
      <c r="SG1039" s="19"/>
      <c r="SH1039" s="19"/>
      <c r="SI1039" s="19"/>
      <c r="SJ1039" s="19"/>
      <c r="SK1039" s="19"/>
      <c r="SL1039" s="19"/>
      <c r="SM1039" s="19"/>
      <c r="SN1039" s="19"/>
      <c r="SO1039" s="19"/>
      <c r="SP1039" s="19"/>
      <c r="SQ1039" s="19"/>
      <c r="SR1039" s="19"/>
      <c r="SS1039" s="19"/>
      <c r="ST1039" s="19"/>
      <c r="SU1039" s="19"/>
      <c r="SV1039" s="19"/>
      <c r="SW1039" s="19"/>
      <c r="SX1039" s="19"/>
      <c r="SY1039" s="19"/>
      <c r="SZ1039" s="19"/>
      <c r="TA1039" s="19"/>
      <c r="TB1039" s="19"/>
      <c r="TC1039" s="19"/>
      <c r="TD1039" s="19"/>
      <c r="TE1039" s="19"/>
      <c r="TF1039" s="19"/>
      <c r="TG1039" s="19"/>
      <c r="TH1039" s="19"/>
      <c r="TI1039" s="19"/>
      <c r="TJ1039" s="19"/>
      <c r="TK1039" s="19"/>
      <c r="TL1039" s="19"/>
      <c r="TM1039" s="19"/>
      <c r="TN1039" s="19"/>
      <c r="TO1039" s="19"/>
      <c r="TP1039" s="19"/>
      <c r="TQ1039" s="19"/>
      <c r="TR1039" s="19"/>
      <c r="TS1039" s="19"/>
      <c r="TT1039" s="19"/>
      <c r="TU1039" s="19"/>
      <c r="TV1039" s="19"/>
      <c r="TW1039" s="19"/>
      <c r="TX1039" s="19"/>
      <c r="TY1039" s="19"/>
      <c r="TZ1039" s="19"/>
      <c r="UA1039" s="19"/>
      <c r="UB1039" s="19"/>
      <c r="UC1039" s="19"/>
      <c r="UD1039" s="19"/>
      <c r="UE1039" s="19"/>
      <c r="UF1039" s="19"/>
      <c r="UG1039" s="19"/>
      <c r="UH1039" s="19"/>
      <c r="UI1039" s="19"/>
      <c r="UJ1039" s="19"/>
      <c r="UK1039" s="19"/>
      <c r="UL1039" s="19"/>
      <c r="UM1039" s="19"/>
      <c r="UN1039" s="19"/>
      <c r="UO1039" s="19"/>
      <c r="UP1039" s="19"/>
      <c r="UQ1039" s="19"/>
      <c r="UR1039" s="19"/>
      <c r="US1039" s="19"/>
      <c r="UT1039" s="19"/>
      <c r="UU1039" s="19"/>
      <c r="UV1039" s="19"/>
      <c r="UW1039" s="19"/>
      <c r="UX1039" s="19"/>
      <c r="UY1039" s="19"/>
      <c r="UZ1039" s="19"/>
      <c r="VA1039" s="19"/>
      <c r="VB1039" s="19"/>
      <c r="VC1039" s="19"/>
      <c r="VD1039" s="19"/>
      <c r="VE1039" s="19"/>
      <c r="VF1039" s="19"/>
      <c r="VG1039" s="19"/>
      <c r="VH1039" s="19"/>
      <c r="VI1039" s="19"/>
      <c r="VJ1039" s="19"/>
      <c r="VK1039" s="19"/>
      <c r="VL1039" s="19"/>
      <c r="VM1039" s="19"/>
      <c r="VN1039" s="19"/>
      <c r="VO1039" s="19"/>
      <c r="VP1039" s="19"/>
      <c r="VQ1039" s="19"/>
      <c r="VR1039" s="19"/>
      <c r="VS1039" s="19"/>
      <c r="VT1039" s="19"/>
      <c r="VU1039" s="19"/>
      <c r="VV1039" s="19"/>
      <c r="VW1039" s="19"/>
      <c r="VX1039" s="19"/>
      <c r="VY1039" s="19"/>
      <c r="VZ1039" s="19"/>
      <c r="WA1039" s="19"/>
      <c r="WB1039" s="19"/>
      <c r="WC1039" s="19"/>
      <c r="WD1039" s="19"/>
      <c r="WE1039" s="19"/>
      <c r="WF1039" s="19"/>
      <c r="WG1039" s="19"/>
      <c r="WH1039" s="19"/>
      <c r="WI1039" s="19"/>
      <c r="WJ1039" s="19"/>
      <c r="WK1039" s="19"/>
      <c r="WL1039" s="19"/>
      <c r="WM1039" s="19"/>
      <c r="WN1039" s="19"/>
      <c r="WO1039" s="19"/>
      <c r="WP1039" s="19"/>
      <c r="WQ1039" s="19"/>
      <c r="WR1039" s="19"/>
      <c r="WS1039" s="19"/>
      <c r="WT1039" s="19"/>
      <c r="WU1039" s="19"/>
      <c r="WV1039" s="19"/>
      <c r="WW1039" s="19"/>
      <c r="WX1039" s="19"/>
      <c r="WY1039" s="19"/>
    </row>
    <row r="1040" spans="1:623" s="17" customFormat="1" hidden="1" x14ac:dyDescent="0.2">
      <c r="A1040" s="16"/>
      <c r="I1040" s="18"/>
      <c r="J1040" s="18"/>
      <c r="N1040" s="16"/>
      <c r="S1040" s="19"/>
      <c r="T1040" s="19"/>
      <c r="U1040" s="19"/>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19"/>
      <c r="BW1040" s="19"/>
      <c r="BX1040" s="19"/>
      <c r="BY1040" s="19"/>
      <c r="BZ1040" s="19"/>
      <c r="CA1040" s="19"/>
      <c r="CB1040" s="19"/>
      <c r="CC1040" s="19"/>
      <c r="CD1040" s="19"/>
      <c r="CE1040" s="19"/>
      <c r="CF1040" s="19"/>
      <c r="CG1040" s="19"/>
      <c r="CH1040" s="19"/>
      <c r="CI1040" s="19"/>
      <c r="CJ1040" s="19"/>
      <c r="CK1040" s="19"/>
      <c r="CL1040" s="19"/>
      <c r="CM1040" s="19"/>
      <c r="CN1040" s="19"/>
      <c r="CO1040" s="19"/>
      <c r="CP1040" s="19"/>
      <c r="CQ1040" s="19"/>
      <c r="CR1040" s="19"/>
      <c r="CS1040" s="19"/>
      <c r="CT1040" s="19"/>
      <c r="CU1040" s="19"/>
      <c r="CV1040" s="19"/>
      <c r="CW1040" s="19"/>
      <c r="CX1040" s="19"/>
      <c r="CY1040" s="19"/>
      <c r="CZ1040" s="19"/>
      <c r="DA1040" s="19"/>
      <c r="DB1040" s="19"/>
      <c r="DC1040" s="19"/>
      <c r="DD1040" s="19"/>
      <c r="DE1040" s="19"/>
      <c r="DF1040" s="19"/>
      <c r="DG1040" s="19"/>
      <c r="DH1040" s="19"/>
      <c r="DI1040" s="19"/>
      <c r="DJ1040" s="19"/>
      <c r="DK1040" s="19"/>
      <c r="DL1040" s="19"/>
      <c r="DM1040" s="19"/>
      <c r="DN1040" s="19"/>
      <c r="DO1040" s="19"/>
      <c r="DP1040" s="19"/>
      <c r="DQ1040" s="19"/>
      <c r="DR1040" s="19"/>
      <c r="DS1040" s="19"/>
      <c r="DT1040" s="19"/>
      <c r="DU1040" s="19"/>
      <c r="DV1040" s="19"/>
      <c r="DW1040" s="19"/>
      <c r="DX1040" s="19"/>
      <c r="DY1040" s="19"/>
      <c r="DZ1040" s="19"/>
      <c r="EA1040" s="19"/>
      <c r="EB1040" s="19"/>
      <c r="EC1040" s="19"/>
      <c r="ED1040" s="19"/>
      <c r="EE1040" s="19"/>
      <c r="EF1040" s="19"/>
      <c r="EG1040" s="19"/>
      <c r="EH1040" s="19"/>
      <c r="EI1040" s="19"/>
      <c r="EJ1040" s="19"/>
      <c r="EK1040" s="19"/>
      <c r="EL1040" s="19"/>
      <c r="EM1040" s="19"/>
      <c r="EN1040" s="19"/>
      <c r="EO1040" s="19"/>
      <c r="EP1040" s="19"/>
      <c r="EQ1040" s="19"/>
      <c r="ER1040" s="19"/>
      <c r="ES1040" s="19"/>
      <c r="ET1040" s="19"/>
      <c r="EU1040" s="19"/>
      <c r="EV1040" s="19"/>
      <c r="EW1040" s="19"/>
      <c r="EX1040" s="19"/>
      <c r="EY1040" s="19"/>
      <c r="EZ1040" s="19"/>
      <c r="FA1040" s="19"/>
      <c r="FB1040" s="19"/>
      <c r="FC1040" s="19"/>
      <c r="FD1040" s="19"/>
      <c r="FE1040" s="19"/>
      <c r="FF1040" s="19"/>
      <c r="FG1040" s="19"/>
      <c r="FH1040" s="19"/>
      <c r="FI1040" s="19"/>
      <c r="FJ1040" s="19"/>
      <c r="FK1040" s="19"/>
      <c r="FL1040" s="19"/>
      <c r="FM1040" s="19"/>
      <c r="FN1040" s="19"/>
      <c r="FO1040" s="19"/>
      <c r="FP1040" s="19"/>
      <c r="FQ1040" s="19"/>
      <c r="FR1040" s="19"/>
      <c r="FS1040" s="19"/>
      <c r="FT1040" s="19"/>
      <c r="FU1040" s="19"/>
      <c r="FV1040" s="19"/>
      <c r="FW1040" s="19"/>
      <c r="FX1040" s="19"/>
      <c r="FY1040" s="19"/>
      <c r="FZ1040" s="19"/>
      <c r="GA1040" s="19"/>
      <c r="GB1040" s="19"/>
      <c r="GC1040" s="19"/>
      <c r="GD1040" s="19"/>
      <c r="GE1040" s="19"/>
      <c r="GF1040" s="19"/>
      <c r="GG1040" s="19"/>
      <c r="GH1040" s="19"/>
      <c r="GI1040" s="19"/>
      <c r="GJ1040" s="19"/>
      <c r="GK1040" s="19"/>
      <c r="GL1040" s="19"/>
      <c r="GM1040" s="19"/>
      <c r="GN1040" s="19"/>
      <c r="GO1040" s="19"/>
      <c r="GP1040" s="19"/>
      <c r="GQ1040" s="19"/>
      <c r="GR1040" s="19"/>
      <c r="GS1040" s="19"/>
      <c r="GT1040" s="19"/>
      <c r="GU1040" s="19"/>
      <c r="GV1040" s="19"/>
      <c r="GW1040" s="19"/>
      <c r="GX1040" s="19"/>
      <c r="GY1040" s="19"/>
      <c r="GZ1040" s="19"/>
      <c r="HA1040" s="19"/>
      <c r="HB1040" s="19"/>
      <c r="HC1040" s="19"/>
      <c r="HD1040" s="19"/>
      <c r="HE1040" s="19"/>
      <c r="HF1040" s="19"/>
      <c r="HG1040" s="19"/>
      <c r="HH1040" s="19"/>
      <c r="HI1040" s="19"/>
      <c r="HJ1040" s="19"/>
      <c r="HK1040" s="19"/>
      <c r="HL1040" s="19"/>
      <c r="HM1040" s="19"/>
      <c r="HN1040" s="19"/>
      <c r="HO1040" s="19"/>
      <c r="HP1040" s="19"/>
      <c r="HQ1040" s="19"/>
      <c r="HR1040" s="19"/>
      <c r="HS1040" s="19"/>
      <c r="HT1040" s="19"/>
      <c r="HU1040" s="19"/>
      <c r="HV1040" s="19"/>
      <c r="HW1040" s="19"/>
      <c r="HX1040" s="19"/>
      <c r="HY1040" s="19"/>
      <c r="HZ1040" s="19"/>
      <c r="IA1040" s="19"/>
      <c r="IB1040" s="19"/>
      <c r="IC1040" s="19"/>
      <c r="ID1040" s="19"/>
      <c r="IE1040" s="19"/>
      <c r="IF1040" s="19"/>
      <c r="IG1040" s="19"/>
      <c r="IH1040" s="19"/>
      <c r="II1040" s="19"/>
      <c r="IJ1040" s="19"/>
      <c r="IK1040" s="19"/>
      <c r="IL1040" s="19"/>
      <c r="IM1040" s="19"/>
      <c r="IN1040" s="19"/>
      <c r="IO1040" s="19"/>
      <c r="IP1040" s="19"/>
      <c r="IQ1040" s="19"/>
      <c r="IR1040" s="19"/>
      <c r="IS1040" s="19"/>
      <c r="IT1040" s="19"/>
      <c r="IU1040" s="19"/>
      <c r="IV1040" s="19"/>
      <c r="IW1040" s="19"/>
      <c r="IX1040" s="19"/>
      <c r="IY1040" s="19"/>
      <c r="IZ1040" s="19"/>
      <c r="JA1040" s="19"/>
      <c r="JB1040" s="19"/>
      <c r="JC1040" s="19"/>
      <c r="JD1040" s="19"/>
      <c r="JE1040" s="19"/>
      <c r="JF1040" s="19"/>
      <c r="JG1040" s="19"/>
      <c r="JH1040" s="19"/>
      <c r="JI1040" s="19"/>
      <c r="JJ1040" s="19"/>
      <c r="JK1040" s="19"/>
      <c r="JL1040" s="19"/>
      <c r="JM1040" s="19"/>
      <c r="JN1040" s="19"/>
      <c r="JO1040" s="19"/>
      <c r="JP1040" s="19"/>
      <c r="JQ1040" s="19"/>
      <c r="JR1040" s="19"/>
      <c r="JS1040" s="19"/>
      <c r="JT1040" s="19"/>
      <c r="JU1040" s="19"/>
      <c r="JV1040" s="19"/>
      <c r="JW1040" s="19"/>
      <c r="JX1040" s="19"/>
      <c r="JY1040" s="19"/>
      <c r="JZ1040" s="19"/>
      <c r="KA1040" s="19"/>
      <c r="KB1040" s="19"/>
      <c r="KC1040" s="19"/>
      <c r="KD1040" s="19"/>
      <c r="KE1040" s="19"/>
      <c r="KF1040" s="19"/>
      <c r="KG1040" s="19"/>
      <c r="KH1040" s="19"/>
      <c r="KI1040" s="19"/>
      <c r="KJ1040" s="19"/>
      <c r="KK1040" s="19"/>
      <c r="KL1040" s="19"/>
      <c r="KM1040" s="19"/>
      <c r="KN1040" s="19"/>
      <c r="KO1040" s="19"/>
      <c r="KP1040" s="19"/>
      <c r="KQ1040" s="19"/>
      <c r="KR1040" s="19"/>
      <c r="KS1040" s="19"/>
      <c r="KT1040" s="19"/>
      <c r="KU1040" s="19"/>
      <c r="KV1040" s="19"/>
      <c r="KW1040" s="19"/>
      <c r="KX1040" s="19"/>
      <c r="KY1040" s="19"/>
      <c r="KZ1040" s="19"/>
      <c r="LA1040" s="19"/>
      <c r="LB1040" s="19"/>
      <c r="LC1040" s="19"/>
      <c r="LD1040" s="19"/>
      <c r="LE1040" s="19"/>
      <c r="LF1040" s="19"/>
      <c r="LG1040" s="19"/>
      <c r="LH1040" s="19"/>
      <c r="LI1040" s="19"/>
      <c r="LJ1040" s="19"/>
      <c r="LK1040" s="19"/>
      <c r="LL1040" s="19"/>
      <c r="LM1040" s="19"/>
      <c r="LN1040" s="19"/>
      <c r="LO1040" s="19"/>
      <c r="LP1040" s="19"/>
      <c r="LQ1040" s="19"/>
      <c r="LR1040" s="19"/>
      <c r="LS1040" s="19"/>
      <c r="LT1040" s="19"/>
      <c r="LU1040" s="19"/>
      <c r="LV1040" s="19"/>
      <c r="LW1040" s="19"/>
      <c r="LX1040" s="19"/>
      <c r="LY1040" s="19"/>
      <c r="LZ1040" s="19"/>
      <c r="MA1040" s="19"/>
      <c r="MB1040" s="19"/>
      <c r="MC1040" s="19"/>
      <c r="MD1040" s="19"/>
      <c r="ME1040" s="19"/>
      <c r="MF1040" s="19"/>
      <c r="MG1040" s="19"/>
      <c r="MH1040" s="19"/>
      <c r="MI1040" s="19"/>
      <c r="MJ1040" s="19"/>
      <c r="MK1040" s="19"/>
      <c r="ML1040" s="19"/>
      <c r="MM1040" s="19"/>
      <c r="MN1040" s="19"/>
      <c r="MO1040" s="19"/>
      <c r="MP1040" s="19"/>
      <c r="MQ1040" s="19"/>
      <c r="MR1040" s="19"/>
      <c r="MS1040" s="19"/>
      <c r="MT1040" s="19"/>
      <c r="MU1040" s="19"/>
      <c r="MV1040" s="19"/>
      <c r="MW1040" s="19"/>
      <c r="MX1040" s="19"/>
      <c r="MY1040" s="19"/>
      <c r="MZ1040" s="19"/>
      <c r="NA1040" s="19"/>
      <c r="NB1040" s="19"/>
      <c r="NC1040" s="19"/>
      <c r="ND1040" s="19"/>
      <c r="NE1040" s="19"/>
      <c r="NF1040" s="19"/>
      <c r="NG1040" s="19"/>
      <c r="NH1040" s="19"/>
      <c r="NI1040" s="19"/>
      <c r="NJ1040" s="19"/>
      <c r="NK1040" s="19"/>
      <c r="NL1040" s="19"/>
      <c r="NM1040" s="19"/>
      <c r="NN1040" s="19"/>
      <c r="NO1040" s="19"/>
      <c r="NP1040" s="19"/>
      <c r="NQ1040" s="19"/>
      <c r="NR1040" s="19"/>
      <c r="NS1040" s="19"/>
      <c r="NT1040" s="19"/>
      <c r="NU1040" s="19"/>
      <c r="NV1040" s="19"/>
      <c r="NW1040" s="19"/>
      <c r="NX1040" s="19"/>
      <c r="NY1040" s="19"/>
      <c r="NZ1040" s="19"/>
      <c r="OA1040" s="19"/>
      <c r="OB1040" s="19"/>
      <c r="OC1040" s="19"/>
      <c r="OD1040" s="19"/>
      <c r="OE1040" s="19"/>
      <c r="OF1040" s="19"/>
      <c r="OG1040" s="19"/>
      <c r="OH1040" s="19"/>
      <c r="OI1040" s="19"/>
      <c r="OJ1040" s="19"/>
      <c r="OK1040" s="19"/>
      <c r="OL1040" s="19"/>
      <c r="OM1040" s="19"/>
      <c r="ON1040" s="19"/>
      <c r="OO1040" s="19"/>
      <c r="OP1040" s="19"/>
      <c r="OQ1040" s="19"/>
      <c r="OR1040" s="19"/>
      <c r="OS1040" s="19"/>
      <c r="OT1040" s="19"/>
      <c r="OU1040" s="19"/>
      <c r="OV1040" s="19"/>
      <c r="OW1040" s="19"/>
      <c r="OX1040" s="19"/>
      <c r="OY1040" s="19"/>
      <c r="OZ1040" s="19"/>
      <c r="PA1040" s="19"/>
      <c r="PB1040" s="19"/>
      <c r="PC1040" s="19"/>
      <c r="PD1040" s="19"/>
      <c r="PE1040" s="19"/>
      <c r="PF1040" s="19"/>
      <c r="PG1040" s="19"/>
      <c r="PH1040" s="19"/>
      <c r="PI1040" s="19"/>
      <c r="PJ1040" s="19"/>
      <c r="PK1040" s="19"/>
      <c r="PL1040" s="19"/>
      <c r="PM1040" s="19"/>
      <c r="PN1040" s="19"/>
      <c r="PO1040" s="19"/>
      <c r="PP1040" s="19"/>
      <c r="PQ1040" s="19"/>
      <c r="PR1040" s="19"/>
      <c r="PS1040" s="19"/>
      <c r="PT1040" s="19"/>
      <c r="PU1040" s="19"/>
      <c r="PV1040" s="19"/>
      <c r="PW1040" s="19"/>
      <c r="PX1040" s="19"/>
      <c r="PY1040" s="19"/>
      <c r="PZ1040" s="19"/>
      <c r="QA1040" s="19"/>
      <c r="QB1040" s="19"/>
      <c r="QC1040" s="19"/>
      <c r="QD1040" s="19"/>
      <c r="QE1040" s="19"/>
      <c r="QF1040" s="19"/>
      <c r="QG1040" s="19"/>
      <c r="QH1040" s="19"/>
      <c r="QI1040" s="19"/>
      <c r="QJ1040" s="19"/>
      <c r="QK1040" s="19"/>
      <c r="QL1040" s="19"/>
      <c r="QM1040" s="19"/>
      <c r="QN1040" s="19"/>
      <c r="QO1040" s="19"/>
      <c r="QP1040" s="19"/>
      <c r="QQ1040" s="19"/>
      <c r="QR1040" s="19"/>
      <c r="QS1040" s="19"/>
      <c r="QT1040" s="19"/>
      <c r="QU1040" s="19"/>
      <c r="QV1040" s="19"/>
      <c r="QW1040" s="19"/>
      <c r="QX1040" s="19"/>
      <c r="QY1040" s="19"/>
      <c r="QZ1040" s="19"/>
      <c r="RA1040" s="19"/>
      <c r="RB1040" s="19"/>
      <c r="RC1040" s="19"/>
      <c r="RD1040" s="19"/>
      <c r="RE1040" s="19"/>
      <c r="RF1040" s="19"/>
      <c r="RG1040" s="19"/>
      <c r="RH1040" s="19"/>
      <c r="RI1040" s="19"/>
      <c r="RJ1040" s="19"/>
      <c r="RK1040" s="19"/>
      <c r="RL1040" s="19"/>
      <c r="RM1040" s="19"/>
      <c r="RN1040" s="19"/>
      <c r="RO1040" s="19"/>
      <c r="RP1040" s="19"/>
      <c r="RQ1040" s="19"/>
      <c r="RR1040" s="19"/>
      <c r="RS1040" s="19"/>
      <c r="RT1040" s="19"/>
      <c r="RU1040" s="19"/>
      <c r="RV1040" s="19"/>
      <c r="RW1040" s="19"/>
      <c r="RX1040" s="19"/>
      <c r="RY1040" s="19"/>
      <c r="RZ1040" s="19"/>
      <c r="SA1040" s="19"/>
      <c r="SB1040" s="19"/>
      <c r="SC1040" s="19"/>
      <c r="SD1040" s="19"/>
      <c r="SE1040" s="19"/>
      <c r="SF1040" s="19"/>
      <c r="SG1040" s="19"/>
      <c r="SH1040" s="19"/>
      <c r="SI1040" s="19"/>
      <c r="SJ1040" s="19"/>
      <c r="SK1040" s="19"/>
      <c r="SL1040" s="19"/>
      <c r="SM1040" s="19"/>
      <c r="SN1040" s="19"/>
      <c r="SO1040" s="19"/>
      <c r="SP1040" s="19"/>
      <c r="SQ1040" s="19"/>
      <c r="SR1040" s="19"/>
      <c r="SS1040" s="19"/>
      <c r="ST1040" s="19"/>
      <c r="SU1040" s="19"/>
      <c r="SV1040" s="19"/>
      <c r="SW1040" s="19"/>
      <c r="SX1040" s="19"/>
      <c r="SY1040" s="19"/>
      <c r="SZ1040" s="19"/>
      <c r="TA1040" s="19"/>
      <c r="TB1040" s="19"/>
      <c r="TC1040" s="19"/>
      <c r="TD1040" s="19"/>
      <c r="TE1040" s="19"/>
      <c r="TF1040" s="19"/>
      <c r="TG1040" s="19"/>
      <c r="TH1040" s="19"/>
      <c r="TI1040" s="19"/>
      <c r="TJ1040" s="19"/>
      <c r="TK1040" s="19"/>
      <c r="TL1040" s="19"/>
      <c r="TM1040" s="19"/>
      <c r="TN1040" s="19"/>
      <c r="TO1040" s="19"/>
      <c r="TP1040" s="19"/>
      <c r="TQ1040" s="19"/>
      <c r="TR1040" s="19"/>
      <c r="TS1040" s="19"/>
      <c r="TT1040" s="19"/>
      <c r="TU1040" s="19"/>
      <c r="TV1040" s="19"/>
      <c r="TW1040" s="19"/>
      <c r="TX1040" s="19"/>
      <c r="TY1040" s="19"/>
      <c r="TZ1040" s="19"/>
      <c r="UA1040" s="19"/>
      <c r="UB1040" s="19"/>
      <c r="UC1040" s="19"/>
      <c r="UD1040" s="19"/>
      <c r="UE1040" s="19"/>
      <c r="UF1040" s="19"/>
      <c r="UG1040" s="19"/>
      <c r="UH1040" s="19"/>
      <c r="UI1040" s="19"/>
      <c r="UJ1040" s="19"/>
      <c r="UK1040" s="19"/>
      <c r="UL1040" s="19"/>
      <c r="UM1040" s="19"/>
      <c r="UN1040" s="19"/>
      <c r="UO1040" s="19"/>
      <c r="UP1040" s="19"/>
      <c r="UQ1040" s="19"/>
      <c r="UR1040" s="19"/>
      <c r="US1040" s="19"/>
      <c r="UT1040" s="19"/>
      <c r="UU1040" s="19"/>
      <c r="UV1040" s="19"/>
      <c r="UW1040" s="19"/>
      <c r="UX1040" s="19"/>
      <c r="UY1040" s="19"/>
      <c r="UZ1040" s="19"/>
      <c r="VA1040" s="19"/>
      <c r="VB1040" s="19"/>
      <c r="VC1040" s="19"/>
      <c r="VD1040" s="19"/>
      <c r="VE1040" s="19"/>
      <c r="VF1040" s="19"/>
      <c r="VG1040" s="19"/>
      <c r="VH1040" s="19"/>
      <c r="VI1040" s="19"/>
      <c r="VJ1040" s="19"/>
      <c r="VK1040" s="19"/>
      <c r="VL1040" s="19"/>
      <c r="VM1040" s="19"/>
      <c r="VN1040" s="19"/>
      <c r="VO1040" s="19"/>
      <c r="VP1040" s="19"/>
      <c r="VQ1040" s="19"/>
      <c r="VR1040" s="19"/>
      <c r="VS1040" s="19"/>
      <c r="VT1040" s="19"/>
      <c r="VU1040" s="19"/>
      <c r="VV1040" s="19"/>
      <c r="VW1040" s="19"/>
      <c r="VX1040" s="19"/>
      <c r="VY1040" s="19"/>
      <c r="VZ1040" s="19"/>
      <c r="WA1040" s="19"/>
      <c r="WB1040" s="19"/>
      <c r="WC1040" s="19"/>
      <c r="WD1040" s="19"/>
      <c r="WE1040" s="19"/>
      <c r="WF1040" s="19"/>
      <c r="WG1040" s="19"/>
      <c r="WH1040" s="19"/>
      <c r="WI1040" s="19"/>
      <c r="WJ1040" s="19"/>
      <c r="WK1040" s="19"/>
      <c r="WL1040" s="19"/>
      <c r="WM1040" s="19"/>
      <c r="WN1040" s="19"/>
      <c r="WO1040" s="19"/>
      <c r="WP1040" s="19"/>
      <c r="WQ1040" s="19"/>
      <c r="WR1040" s="19"/>
      <c r="WS1040" s="19"/>
      <c r="WT1040" s="19"/>
      <c r="WU1040" s="19"/>
      <c r="WV1040" s="19"/>
      <c r="WW1040" s="19"/>
      <c r="WX1040" s="19"/>
      <c r="WY1040" s="19"/>
    </row>
    <row r="1041" spans="1:623" s="17" customFormat="1" hidden="1" x14ac:dyDescent="0.2">
      <c r="A1041" s="16"/>
      <c r="I1041" s="18"/>
      <c r="J1041" s="18"/>
      <c r="N1041" s="16"/>
      <c r="S1041" s="19"/>
      <c r="T1041" s="19"/>
      <c r="U1041" s="19"/>
      <c r="V1041" s="19"/>
      <c r="W1041" s="19"/>
      <c r="X1041" s="19"/>
      <c r="Y1041" s="19"/>
      <c r="Z1041" s="19"/>
      <c r="AA1041" s="19"/>
      <c r="AB1041" s="19"/>
      <c r="AC1041" s="19"/>
      <c r="AD1041" s="19"/>
      <c r="AE1041" s="19"/>
      <c r="AF1041" s="19"/>
      <c r="AG1041" s="19"/>
      <c r="AH1041" s="19"/>
      <c r="AI1041" s="19"/>
      <c r="AJ1041" s="19"/>
      <c r="AK1041" s="19"/>
      <c r="AL1041" s="19"/>
      <c r="AM1041" s="19"/>
      <c r="AN1041" s="19"/>
      <c r="AO1041" s="19"/>
      <c r="AP1041" s="19"/>
      <c r="AQ1041" s="19"/>
      <c r="AR1041" s="19"/>
      <c r="AS1041" s="19"/>
      <c r="AT1041" s="19"/>
      <c r="AU1041" s="19"/>
      <c r="AV1041" s="19"/>
      <c r="AW1041" s="19"/>
      <c r="AX1041" s="19"/>
      <c r="AY1041" s="19"/>
      <c r="AZ1041" s="19"/>
      <c r="BA1041" s="19"/>
      <c r="BB1041" s="19"/>
      <c r="BC1041" s="19"/>
      <c r="BD1041" s="19"/>
      <c r="BE1041" s="19"/>
      <c r="BF1041" s="19"/>
      <c r="BG1041" s="19"/>
      <c r="BH1041" s="19"/>
      <c r="BI1041" s="19"/>
      <c r="BJ1041" s="19"/>
      <c r="BK1041" s="19"/>
      <c r="BL1041" s="19"/>
      <c r="BM1041" s="19"/>
      <c r="BN1041" s="19"/>
      <c r="BO1041" s="19"/>
      <c r="BP1041" s="19"/>
      <c r="BQ1041" s="19"/>
      <c r="BR1041" s="19"/>
      <c r="BS1041" s="19"/>
      <c r="BT1041" s="19"/>
      <c r="BU1041" s="19"/>
      <c r="BV1041" s="19"/>
      <c r="BW1041" s="19"/>
      <c r="BX1041" s="19"/>
      <c r="BY1041" s="19"/>
      <c r="BZ1041" s="19"/>
      <c r="CA1041" s="19"/>
      <c r="CB1041" s="19"/>
      <c r="CC1041" s="19"/>
      <c r="CD1041" s="19"/>
      <c r="CE1041" s="19"/>
      <c r="CF1041" s="19"/>
      <c r="CG1041" s="19"/>
      <c r="CH1041" s="19"/>
      <c r="CI1041" s="19"/>
      <c r="CJ1041" s="19"/>
      <c r="CK1041" s="19"/>
      <c r="CL1041" s="19"/>
      <c r="CM1041" s="19"/>
      <c r="CN1041" s="19"/>
      <c r="CO1041" s="19"/>
      <c r="CP1041" s="19"/>
      <c r="CQ1041" s="19"/>
      <c r="CR1041" s="19"/>
      <c r="CS1041" s="19"/>
      <c r="CT1041" s="19"/>
      <c r="CU1041" s="19"/>
      <c r="CV1041" s="19"/>
      <c r="CW1041" s="19"/>
      <c r="CX1041" s="19"/>
      <c r="CY1041" s="19"/>
      <c r="CZ1041" s="19"/>
      <c r="DA1041" s="19"/>
      <c r="DB1041" s="19"/>
      <c r="DC1041" s="19"/>
      <c r="DD1041" s="19"/>
      <c r="DE1041" s="19"/>
      <c r="DF1041" s="19"/>
      <c r="DG1041" s="19"/>
      <c r="DH1041" s="19"/>
      <c r="DI1041" s="19"/>
      <c r="DJ1041" s="19"/>
      <c r="DK1041" s="19"/>
      <c r="DL1041" s="19"/>
      <c r="DM1041" s="19"/>
      <c r="DN1041" s="19"/>
      <c r="DO1041" s="19"/>
      <c r="DP1041" s="19"/>
      <c r="DQ1041" s="19"/>
      <c r="DR1041" s="19"/>
      <c r="DS1041" s="19"/>
      <c r="DT1041" s="19"/>
      <c r="DU1041" s="19"/>
      <c r="DV1041" s="19"/>
      <c r="DW1041" s="19"/>
      <c r="DX1041" s="19"/>
      <c r="DY1041" s="19"/>
      <c r="DZ1041" s="19"/>
      <c r="EA1041" s="19"/>
      <c r="EB1041" s="19"/>
      <c r="EC1041" s="19"/>
      <c r="ED1041" s="19"/>
      <c r="EE1041" s="19"/>
      <c r="EF1041" s="19"/>
      <c r="EG1041" s="19"/>
      <c r="EH1041" s="19"/>
      <c r="EI1041" s="19"/>
      <c r="EJ1041" s="19"/>
      <c r="EK1041" s="19"/>
      <c r="EL1041" s="19"/>
      <c r="EM1041" s="19"/>
      <c r="EN1041" s="19"/>
      <c r="EO1041" s="19"/>
      <c r="EP1041" s="19"/>
      <c r="EQ1041" s="19"/>
      <c r="ER1041" s="19"/>
      <c r="ES1041" s="19"/>
      <c r="ET1041" s="19"/>
      <c r="EU1041" s="19"/>
      <c r="EV1041" s="19"/>
      <c r="EW1041" s="19"/>
      <c r="EX1041" s="19"/>
      <c r="EY1041" s="19"/>
      <c r="EZ1041" s="19"/>
      <c r="FA1041" s="19"/>
      <c r="FB1041" s="19"/>
      <c r="FC1041" s="19"/>
      <c r="FD1041" s="19"/>
      <c r="FE1041" s="19"/>
      <c r="FF1041" s="19"/>
      <c r="FG1041" s="19"/>
      <c r="FH1041" s="19"/>
      <c r="FI1041" s="19"/>
      <c r="FJ1041" s="19"/>
      <c r="FK1041" s="19"/>
      <c r="FL1041" s="19"/>
      <c r="FM1041" s="19"/>
      <c r="FN1041" s="19"/>
      <c r="FO1041" s="19"/>
      <c r="FP1041" s="19"/>
      <c r="FQ1041" s="19"/>
      <c r="FR1041" s="19"/>
      <c r="FS1041" s="19"/>
      <c r="FT1041" s="19"/>
      <c r="FU1041" s="19"/>
      <c r="FV1041" s="19"/>
      <c r="FW1041" s="19"/>
      <c r="FX1041" s="19"/>
      <c r="FY1041" s="19"/>
      <c r="FZ1041" s="19"/>
      <c r="GA1041" s="19"/>
      <c r="GB1041" s="19"/>
      <c r="GC1041" s="19"/>
      <c r="GD1041" s="19"/>
      <c r="GE1041" s="19"/>
      <c r="GF1041" s="19"/>
      <c r="GG1041" s="19"/>
      <c r="GH1041" s="19"/>
      <c r="GI1041" s="19"/>
      <c r="GJ1041" s="19"/>
      <c r="GK1041" s="19"/>
      <c r="GL1041" s="19"/>
      <c r="GM1041" s="19"/>
      <c r="GN1041" s="19"/>
      <c r="GO1041" s="19"/>
      <c r="GP1041" s="19"/>
      <c r="GQ1041" s="19"/>
      <c r="GR1041" s="19"/>
      <c r="GS1041" s="19"/>
      <c r="GT1041" s="19"/>
      <c r="GU1041" s="19"/>
      <c r="GV1041" s="19"/>
      <c r="GW1041" s="19"/>
      <c r="GX1041" s="19"/>
      <c r="GY1041" s="19"/>
      <c r="GZ1041" s="19"/>
      <c r="HA1041" s="19"/>
      <c r="HB1041" s="19"/>
      <c r="HC1041" s="19"/>
      <c r="HD1041" s="19"/>
      <c r="HE1041" s="19"/>
      <c r="HF1041" s="19"/>
      <c r="HG1041" s="19"/>
      <c r="HH1041" s="19"/>
      <c r="HI1041" s="19"/>
      <c r="HJ1041" s="19"/>
      <c r="HK1041" s="19"/>
      <c r="HL1041" s="19"/>
      <c r="HM1041" s="19"/>
      <c r="HN1041" s="19"/>
      <c r="HO1041" s="19"/>
      <c r="HP1041" s="19"/>
      <c r="HQ1041" s="19"/>
      <c r="HR1041" s="19"/>
      <c r="HS1041" s="19"/>
      <c r="HT1041" s="19"/>
      <c r="HU1041" s="19"/>
      <c r="HV1041" s="19"/>
      <c r="HW1041" s="19"/>
      <c r="HX1041" s="19"/>
      <c r="HY1041" s="19"/>
      <c r="HZ1041" s="19"/>
      <c r="IA1041" s="19"/>
      <c r="IB1041" s="19"/>
      <c r="IC1041" s="19"/>
      <c r="ID1041" s="19"/>
      <c r="IE1041" s="19"/>
      <c r="IF1041" s="19"/>
      <c r="IG1041" s="19"/>
      <c r="IH1041" s="19"/>
      <c r="II1041" s="19"/>
      <c r="IJ1041" s="19"/>
      <c r="IK1041" s="19"/>
      <c r="IL1041" s="19"/>
      <c r="IM1041" s="19"/>
      <c r="IN1041" s="19"/>
      <c r="IO1041" s="19"/>
      <c r="IP1041" s="19"/>
      <c r="IQ1041" s="19"/>
      <c r="IR1041" s="19"/>
      <c r="IS1041" s="19"/>
      <c r="IT1041" s="19"/>
      <c r="IU1041" s="19"/>
      <c r="IV1041" s="19"/>
      <c r="IW1041" s="19"/>
      <c r="IX1041" s="19"/>
      <c r="IY1041" s="19"/>
      <c r="IZ1041" s="19"/>
      <c r="JA1041" s="19"/>
      <c r="JB1041" s="19"/>
      <c r="JC1041" s="19"/>
      <c r="JD1041" s="19"/>
      <c r="JE1041" s="19"/>
      <c r="JF1041" s="19"/>
      <c r="JG1041" s="19"/>
      <c r="JH1041" s="19"/>
      <c r="JI1041" s="19"/>
      <c r="JJ1041" s="19"/>
      <c r="JK1041" s="19"/>
      <c r="JL1041" s="19"/>
      <c r="JM1041" s="19"/>
      <c r="JN1041" s="19"/>
      <c r="JO1041" s="19"/>
      <c r="JP1041" s="19"/>
      <c r="JQ1041" s="19"/>
      <c r="JR1041" s="19"/>
      <c r="JS1041" s="19"/>
      <c r="JT1041" s="19"/>
      <c r="JU1041" s="19"/>
      <c r="JV1041" s="19"/>
      <c r="JW1041" s="19"/>
      <c r="JX1041" s="19"/>
      <c r="JY1041" s="19"/>
      <c r="JZ1041" s="19"/>
      <c r="KA1041" s="19"/>
      <c r="KB1041" s="19"/>
      <c r="KC1041" s="19"/>
      <c r="KD1041" s="19"/>
      <c r="KE1041" s="19"/>
      <c r="KF1041" s="19"/>
      <c r="KG1041" s="19"/>
      <c r="KH1041" s="19"/>
      <c r="KI1041" s="19"/>
      <c r="KJ1041" s="19"/>
      <c r="KK1041" s="19"/>
      <c r="KL1041" s="19"/>
      <c r="KM1041" s="19"/>
      <c r="KN1041" s="19"/>
      <c r="KO1041" s="19"/>
      <c r="KP1041" s="19"/>
      <c r="KQ1041" s="19"/>
      <c r="KR1041" s="19"/>
      <c r="KS1041" s="19"/>
      <c r="KT1041" s="19"/>
      <c r="KU1041" s="19"/>
      <c r="KV1041" s="19"/>
      <c r="KW1041" s="19"/>
      <c r="KX1041" s="19"/>
      <c r="KY1041" s="19"/>
      <c r="KZ1041" s="19"/>
      <c r="LA1041" s="19"/>
      <c r="LB1041" s="19"/>
      <c r="LC1041" s="19"/>
      <c r="LD1041" s="19"/>
      <c r="LE1041" s="19"/>
      <c r="LF1041" s="19"/>
      <c r="LG1041" s="19"/>
      <c r="LH1041" s="19"/>
      <c r="LI1041" s="19"/>
      <c r="LJ1041" s="19"/>
      <c r="LK1041" s="19"/>
      <c r="LL1041" s="19"/>
      <c r="LM1041" s="19"/>
      <c r="LN1041" s="19"/>
      <c r="LO1041" s="19"/>
      <c r="LP1041" s="19"/>
      <c r="LQ1041" s="19"/>
      <c r="LR1041" s="19"/>
      <c r="LS1041" s="19"/>
      <c r="LT1041" s="19"/>
      <c r="LU1041" s="19"/>
      <c r="LV1041" s="19"/>
      <c r="LW1041" s="19"/>
      <c r="LX1041" s="19"/>
      <c r="LY1041" s="19"/>
      <c r="LZ1041" s="19"/>
      <c r="MA1041" s="19"/>
      <c r="MB1041" s="19"/>
      <c r="MC1041" s="19"/>
      <c r="MD1041" s="19"/>
      <c r="ME1041" s="19"/>
      <c r="MF1041" s="19"/>
      <c r="MG1041" s="19"/>
      <c r="MH1041" s="19"/>
      <c r="MI1041" s="19"/>
      <c r="MJ1041" s="19"/>
      <c r="MK1041" s="19"/>
      <c r="ML1041" s="19"/>
      <c r="MM1041" s="19"/>
      <c r="MN1041" s="19"/>
      <c r="MO1041" s="19"/>
      <c r="MP1041" s="19"/>
      <c r="MQ1041" s="19"/>
      <c r="MR1041" s="19"/>
      <c r="MS1041" s="19"/>
      <c r="MT1041" s="19"/>
      <c r="MU1041" s="19"/>
      <c r="MV1041" s="19"/>
      <c r="MW1041" s="19"/>
      <c r="MX1041" s="19"/>
      <c r="MY1041" s="19"/>
      <c r="MZ1041" s="19"/>
      <c r="NA1041" s="19"/>
      <c r="NB1041" s="19"/>
      <c r="NC1041" s="19"/>
      <c r="ND1041" s="19"/>
      <c r="NE1041" s="19"/>
      <c r="NF1041" s="19"/>
      <c r="NG1041" s="19"/>
      <c r="NH1041" s="19"/>
      <c r="NI1041" s="19"/>
      <c r="NJ1041" s="19"/>
      <c r="NK1041" s="19"/>
      <c r="NL1041" s="19"/>
      <c r="NM1041" s="19"/>
      <c r="NN1041" s="19"/>
      <c r="NO1041" s="19"/>
      <c r="NP1041" s="19"/>
      <c r="NQ1041" s="19"/>
      <c r="NR1041" s="19"/>
      <c r="NS1041" s="19"/>
      <c r="NT1041" s="19"/>
      <c r="NU1041" s="19"/>
      <c r="NV1041" s="19"/>
      <c r="NW1041" s="19"/>
      <c r="NX1041" s="19"/>
      <c r="NY1041" s="19"/>
      <c r="NZ1041" s="19"/>
      <c r="OA1041" s="19"/>
      <c r="OB1041" s="19"/>
      <c r="OC1041" s="19"/>
      <c r="OD1041" s="19"/>
      <c r="OE1041" s="19"/>
      <c r="OF1041" s="19"/>
      <c r="OG1041" s="19"/>
      <c r="OH1041" s="19"/>
      <c r="OI1041" s="19"/>
      <c r="OJ1041" s="19"/>
      <c r="OK1041" s="19"/>
      <c r="OL1041" s="19"/>
      <c r="OM1041" s="19"/>
      <c r="ON1041" s="19"/>
      <c r="OO1041" s="19"/>
      <c r="OP1041" s="19"/>
      <c r="OQ1041" s="19"/>
      <c r="OR1041" s="19"/>
      <c r="OS1041" s="19"/>
      <c r="OT1041" s="19"/>
      <c r="OU1041" s="19"/>
      <c r="OV1041" s="19"/>
      <c r="OW1041" s="19"/>
      <c r="OX1041" s="19"/>
      <c r="OY1041" s="19"/>
      <c r="OZ1041" s="19"/>
      <c r="PA1041" s="19"/>
      <c r="PB1041" s="19"/>
      <c r="PC1041" s="19"/>
      <c r="PD1041" s="19"/>
      <c r="PE1041" s="19"/>
      <c r="PF1041" s="19"/>
      <c r="PG1041" s="19"/>
      <c r="PH1041" s="19"/>
      <c r="PI1041" s="19"/>
      <c r="PJ1041" s="19"/>
      <c r="PK1041" s="19"/>
      <c r="PL1041" s="19"/>
      <c r="PM1041" s="19"/>
      <c r="PN1041" s="19"/>
      <c r="PO1041" s="19"/>
      <c r="PP1041" s="19"/>
      <c r="PQ1041" s="19"/>
      <c r="PR1041" s="19"/>
      <c r="PS1041" s="19"/>
      <c r="PT1041" s="19"/>
      <c r="PU1041" s="19"/>
      <c r="PV1041" s="19"/>
      <c r="PW1041" s="19"/>
      <c r="PX1041" s="19"/>
      <c r="PY1041" s="19"/>
      <c r="PZ1041" s="19"/>
      <c r="QA1041" s="19"/>
      <c r="QB1041" s="19"/>
      <c r="QC1041" s="19"/>
      <c r="QD1041" s="19"/>
      <c r="QE1041" s="19"/>
      <c r="QF1041" s="19"/>
      <c r="QG1041" s="19"/>
      <c r="QH1041" s="19"/>
      <c r="QI1041" s="19"/>
      <c r="QJ1041" s="19"/>
      <c r="QK1041" s="19"/>
      <c r="QL1041" s="19"/>
      <c r="QM1041" s="19"/>
      <c r="QN1041" s="19"/>
      <c r="QO1041" s="19"/>
      <c r="QP1041" s="19"/>
      <c r="QQ1041" s="19"/>
      <c r="QR1041" s="19"/>
      <c r="QS1041" s="19"/>
      <c r="QT1041" s="19"/>
      <c r="QU1041" s="19"/>
      <c r="QV1041" s="19"/>
      <c r="QW1041" s="19"/>
      <c r="QX1041" s="19"/>
      <c r="QY1041" s="19"/>
      <c r="QZ1041" s="19"/>
      <c r="RA1041" s="19"/>
      <c r="RB1041" s="19"/>
      <c r="RC1041" s="19"/>
      <c r="RD1041" s="19"/>
      <c r="RE1041" s="19"/>
      <c r="RF1041" s="19"/>
      <c r="RG1041" s="19"/>
      <c r="RH1041" s="19"/>
      <c r="RI1041" s="19"/>
      <c r="RJ1041" s="19"/>
      <c r="RK1041" s="19"/>
      <c r="RL1041" s="19"/>
      <c r="RM1041" s="19"/>
      <c r="RN1041" s="19"/>
      <c r="RO1041" s="19"/>
      <c r="RP1041" s="19"/>
      <c r="RQ1041" s="19"/>
      <c r="RR1041" s="19"/>
      <c r="RS1041" s="19"/>
      <c r="RT1041" s="19"/>
      <c r="RU1041" s="19"/>
      <c r="RV1041" s="19"/>
      <c r="RW1041" s="19"/>
      <c r="RX1041" s="19"/>
      <c r="RY1041" s="19"/>
      <c r="RZ1041" s="19"/>
      <c r="SA1041" s="19"/>
      <c r="SB1041" s="19"/>
      <c r="SC1041" s="19"/>
      <c r="SD1041" s="19"/>
      <c r="SE1041" s="19"/>
      <c r="SF1041" s="19"/>
      <c r="SG1041" s="19"/>
      <c r="SH1041" s="19"/>
      <c r="SI1041" s="19"/>
      <c r="SJ1041" s="19"/>
      <c r="SK1041" s="19"/>
      <c r="SL1041" s="19"/>
      <c r="SM1041" s="19"/>
      <c r="SN1041" s="19"/>
      <c r="SO1041" s="19"/>
      <c r="SP1041" s="19"/>
      <c r="SQ1041" s="19"/>
      <c r="SR1041" s="19"/>
      <c r="SS1041" s="19"/>
      <c r="ST1041" s="19"/>
      <c r="SU1041" s="19"/>
      <c r="SV1041" s="19"/>
      <c r="SW1041" s="19"/>
      <c r="SX1041" s="19"/>
      <c r="SY1041" s="19"/>
      <c r="SZ1041" s="19"/>
      <c r="TA1041" s="19"/>
      <c r="TB1041" s="19"/>
      <c r="TC1041" s="19"/>
      <c r="TD1041" s="19"/>
      <c r="TE1041" s="19"/>
      <c r="TF1041" s="19"/>
      <c r="TG1041" s="19"/>
      <c r="TH1041" s="19"/>
      <c r="TI1041" s="19"/>
      <c r="TJ1041" s="19"/>
      <c r="TK1041" s="19"/>
      <c r="TL1041" s="19"/>
      <c r="TM1041" s="19"/>
      <c r="TN1041" s="19"/>
      <c r="TO1041" s="19"/>
      <c r="TP1041" s="19"/>
      <c r="TQ1041" s="19"/>
      <c r="TR1041" s="19"/>
      <c r="TS1041" s="19"/>
      <c r="TT1041" s="19"/>
      <c r="TU1041" s="19"/>
      <c r="TV1041" s="19"/>
      <c r="TW1041" s="19"/>
      <c r="TX1041" s="19"/>
      <c r="TY1041" s="19"/>
      <c r="TZ1041" s="19"/>
      <c r="UA1041" s="19"/>
      <c r="UB1041" s="19"/>
      <c r="UC1041" s="19"/>
      <c r="UD1041" s="19"/>
      <c r="UE1041" s="19"/>
      <c r="UF1041" s="19"/>
      <c r="UG1041" s="19"/>
      <c r="UH1041" s="19"/>
      <c r="UI1041" s="19"/>
      <c r="UJ1041" s="19"/>
      <c r="UK1041" s="19"/>
      <c r="UL1041" s="19"/>
      <c r="UM1041" s="19"/>
      <c r="UN1041" s="19"/>
      <c r="UO1041" s="19"/>
      <c r="UP1041" s="19"/>
      <c r="UQ1041" s="19"/>
      <c r="UR1041" s="19"/>
      <c r="US1041" s="19"/>
      <c r="UT1041" s="19"/>
      <c r="UU1041" s="19"/>
      <c r="UV1041" s="19"/>
      <c r="UW1041" s="19"/>
      <c r="UX1041" s="19"/>
      <c r="UY1041" s="19"/>
      <c r="UZ1041" s="19"/>
      <c r="VA1041" s="19"/>
      <c r="VB1041" s="19"/>
      <c r="VC1041" s="19"/>
      <c r="VD1041" s="19"/>
      <c r="VE1041" s="19"/>
      <c r="VF1041" s="19"/>
      <c r="VG1041" s="19"/>
      <c r="VH1041" s="19"/>
      <c r="VI1041" s="19"/>
      <c r="VJ1041" s="19"/>
      <c r="VK1041" s="19"/>
      <c r="VL1041" s="19"/>
      <c r="VM1041" s="19"/>
      <c r="VN1041" s="19"/>
      <c r="VO1041" s="19"/>
      <c r="VP1041" s="19"/>
      <c r="VQ1041" s="19"/>
      <c r="VR1041" s="19"/>
      <c r="VS1041" s="19"/>
      <c r="VT1041" s="19"/>
      <c r="VU1041" s="19"/>
      <c r="VV1041" s="19"/>
      <c r="VW1041" s="19"/>
      <c r="VX1041" s="19"/>
      <c r="VY1041" s="19"/>
      <c r="VZ1041" s="19"/>
      <c r="WA1041" s="19"/>
      <c r="WB1041" s="19"/>
      <c r="WC1041" s="19"/>
      <c r="WD1041" s="19"/>
      <c r="WE1041" s="19"/>
      <c r="WF1041" s="19"/>
      <c r="WG1041" s="19"/>
      <c r="WH1041" s="19"/>
      <c r="WI1041" s="19"/>
      <c r="WJ1041" s="19"/>
      <c r="WK1041" s="19"/>
      <c r="WL1041" s="19"/>
      <c r="WM1041" s="19"/>
      <c r="WN1041" s="19"/>
      <c r="WO1041" s="19"/>
      <c r="WP1041" s="19"/>
      <c r="WQ1041" s="19"/>
      <c r="WR1041" s="19"/>
      <c r="WS1041" s="19"/>
      <c r="WT1041" s="19"/>
      <c r="WU1041" s="19"/>
      <c r="WV1041" s="19"/>
      <c r="WW1041" s="19"/>
      <c r="WX1041" s="19"/>
      <c r="WY1041" s="19"/>
    </row>
    <row r="1042" spans="1:623" s="17" customFormat="1" hidden="1" x14ac:dyDescent="0.2">
      <c r="A1042" s="16"/>
      <c r="I1042" s="18"/>
      <c r="J1042" s="18"/>
      <c r="N1042" s="16"/>
      <c r="S1042" s="19"/>
      <c r="T1042" s="19"/>
      <c r="U1042" s="19"/>
      <c r="V1042" s="19"/>
      <c r="W1042" s="19"/>
      <c r="X1042" s="19"/>
      <c r="Y1042" s="19"/>
      <c r="Z1042" s="19"/>
      <c r="AA1042" s="19"/>
      <c r="AB1042" s="19"/>
      <c r="AC1042" s="19"/>
      <c r="AD1042" s="19"/>
      <c r="AE1042" s="19"/>
      <c r="AF1042" s="19"/>
      <c r="AG1042" s="19"/>
      <c r="AH1042" s="19"/>
      <c r="AI1042" s="19"/>
      <c r="AJ1042" s="19"/>
      <c r="AK1042" s="19"/>
      <c r="AL1042" s="19"/>
      <c r="AM1042" s="19"/>
      <c r="AN1042" s="19"/>
      <c r="AO1042" s="19"/>
      <c r="AP1042" s="19"/>
      <c r="AQ1042" s="19"/>
      <c r="AR1042" s="19"/>
      <c r="AS1042" s="19"/>
      <c r="AT1042" s="19"/>
      <c r="AU1042" s="19"/>
      <c r="AV1042" s="19"/>
      <c r="AW1042" s="19"/>
      <c r="AX1042" s="19"/>
      <c r="AY1042" s="19"/>
      <c r="AZ1042" s="19"/>
      <c r="BA1042" s="19"/>
      <c r="BB1042" s="19"/>
      <c r="BC1042" s="19"/>
      <c r="BD1042" s="19"/>
      <c r="BE1042" s="19"/>
      <c r="BF1042" s="19"/>
      <c r="BG1042" s="19"/>
      <c r="BH1042" s="19"/>
      <c r="BI1042" s="19"/>
      <c r="BJ1042" s="19"/>
      <c r="BK1042" s="19"/>
      <c r="BL1042" s="19"/>
      <c r="BM1042" s="19"/>
      <c r="BN1042" s="19"/>
      <c r="BO1042" s="19"/>
      <c r="BP1042" s="19"/>
      <c r="BQ1042" s="19"/>
      <c r="BR1042" s="19"/>
      <c r="BS1042" s="19"/>
      <c r="BT1042" s="19"/>
      <c r="BU1042" s="19"/>
      <c r="BV1042" s="19"/>
      <c r="BW1042" s="19"/>
      <c r="BX1042" s="19"/>
      <c r="BY1042" s="19"/>
      <c r="BZ1042" s="19"/>
      <c r="CA1042" s="19"/>
      <c r="CB1042" s="19"/>
      <c r="CC1042" s="19"/>
      <c r="CD1042" s="19"/>
      <c r="CE1042" s="19"/>
      <c r="CF1042" s="19"/>
      <c r="CG1042" s="19"/>
      <c r="CH1042" s="19"/>
      <c r="CI1042" s="19"/>
      <c r="CJ1042" s="19"/>
      <c r="CK1042" s="19"/>
      <c r="CL1042" s="19"/>
      <c r="CM1042" s="19"/>
      <c r="CN1042" s="19"/>
      <c r="CO1042" s="19"/>
      <c r="CP1042" s="19"/>
      <c r="CQ1042" s="19"/>
      <c r="CR1042" s="19"/>
      <c r="CS1042" s="19"/>
      <c r="CT1042" s="19"/>
      <c r="CU1042" s="19"/>
      <c r="CV1042" s="19"/>
      <c r="CW1042" s="19"/>
      <c r="CX1042" s="19"/>
      <c r="CY1042" s="19"/>
      <c r="CZ1042" s="19"/>
      <c r="DA1042" s="19"/>
      <c r="DB1042" s="19"/>
      <c r="DC1042" s="19"/>
      <c r="DD1042" s="19"/>
      <c r="DE1042" s="19"/>
      <c r="DF1042" s="19"/>
      <c r="DG1042" s="19"/>
      <c r="DH1042" s="19"/>
      <c r="DI1042" s="19"/>
      <c r="DJ1042" s="19"/>
      <c r="DK1042" s="19"/>
      <c r="DL1042" s="19"/>
      <c r="DM1042" s="19"/>
      <c r="DN1042" s="19"/>
      <c r="DO1042" s="19"/>
      <c r="DP1042" s="19"/>
      <c r="DQ1042" s="19"/>
      <c r="DR1042" s="19"/>
      <c r="DS1042" s="19"/>
      <c r="DT1042" s="19"/>
      <c r="DU1042" s="19"/>
      <c r="DV1042" s="19"/>
      <c r="DW1042" s="19"/>
      <c r="DX1042" s="19"/>
      <c r="DY1042" s="19"/>
      <c r="DZ1042" s="19"/>
      <c r="EA1042" s="19"/>
      <c r="EB1042" s="19"/>
      <c r="EC1042" s="19"/>
      <c r="ED1042" s="19"/>
      <c r="EE1042" s="19"/>
      <c r="EF1042" s="19"/>
      <c r="EG1042" s="19"/>
      <c r="EH1042" s="19"/>
      <c r="EI1042" s="19"/>
      <c r="EJ1042" s="19"/>
      <c r="EK1042" s="19"/>
      <c r="EL1042" s="19"/>
      <c r="EM1042" s="19"/>
      <c r="EN1042" s="19"/>
      <c r="EO1042" s="19"/>
      <c r="EP1042" s="19"/>
      <c r="EQ1042" s="19"/>
      <c r="ER1042" s="19"/>
      <c r="ES1042" s="19"/>
      <c r="ET1042" s="19"/>
      <c r="EU1042" s="19"/>
      <c r="EV1042" s="19"/>
      <c r="EW1042" s="19"/>
      <c r="EX1042" s="19"/>
      <c r="EY1042" s="19"/>
      <c r="EZ1042" s="19"/>
      <c r="FA1042" s="19"/>
      <c r="FB1042" s="19"/>
      <c r="FC1042" s="19"/>
      <c r="FD1042" s="19"/>
      <c r="FE1042" s="19"/>
      <c r="FF1042" s="19"/>
      <c r="FG1042" s="19"/>
      <c r="FH1042" s="19"/>
      <c r="FI1042" s="19"/>
      <c r="FJ1042" s="19"/>
      <c r="FK1042" s="19"/>
      <c r="FL1042" s="19"/>
      <c r="FM1042" s="19"/>
      <c r="FN1042" s="19"/>
      <c r="FO1042" s="19"/>
      <c r="FP1042" s="19"/>
      <c r="FQ1042" s="19"/>
      <c r="FR1042" s="19"/>
      <c r="FS1042" s="19"/>
      <c r="FT1042" s="19"/>
      <c r="FU1042" s="19"/>
      <c r="FV1042" s="19"/>
      <c r="FW1042" s="19"/>
      <c r="FX1042" s="19"/>
      <c r="FY1042" s="19"/>
      <c r="FZ1042" s="19"/>
      <c r="GA1042" s="19"/>
      <c r="GB1042" s="19"/>
      <c r="GC1042" s="19"/>
      <c r="GD1042" s="19"/>
      <c r="GE1042" s="19"/>
      <c r="GF1042" s="19"/>
      <c r="GG1042" s="19"/>
      <c r="GH1042" s="19"/>
      <c r="GI1042" s="19"/>
      <c r="GJ1042" s="19"/>
      <c r="GK1042" s="19"/>
      <c r="GL1042" s="19"/>
      <c r="GM1042" s="19"/>
      <c r="GN1042" s="19"/>
      <c r="GO1042" s="19"/>
      <c r="GP1042" s="19"/>
      <c r="GQ1042" s="19"/>
      <c r="GR1042" s="19"/>
      <c r="GS1042" s="19"/>
      <c r="GT1042" s="19"/>
      <c r="GU1042" s="19"/>
      <c r="GV1042" s="19"/>
      <c r="GW1042" s="19"/>
      <c r="GX1042" s="19"/>
      <c r="GY1042" s="19"/>
      <c r="GZ1042" s="19"/>
      <c r="HA1042" s="19"/>
      <c r="HB1042" s="19"/>
      <c r="HC1042" s="19"/>
      <c r="HD1042" s="19"/>
      <c r="HE1042" s="19"/>
      <c r="HF1042" s="19"/>
      <c r="HG1042" s="19"/>
      <c r="HH1042" s="19"/>
      <c r="HI1042" s="19"/>
      <c r="HJ1042" s="19"/>
      <c r="HK1042" s="19"/>
      <c r="HL1042" s="19"/>
      <c r="HM1042" s="19"/>
      <c r="HN1042" s="19"/>
      <c r="HO1042" s="19"/>
      <c r="HP1042" s="19"/>
      <c r="HQ1042" s="19"/>
      <c r="HR1042" s="19"/>
      <c r="HS1042" s="19"/>
      <c r="HT1042" s="19"/>
      <c r="HU1042" s="19"/>
      <c r="HV1042" s="19"/>
      <c r="HW1042" s="19"/>
      <c r="HX1042" s="19"/>
      <c r="HY1042" s="19"/>
      <c r="HZ1042" s="19"/>
      <c r="IA1042" s="19"/>
      <c r="IB1042" s="19"/>
      <c r="IC1042" s="19"/>
      <c r="ID1042" s="19"/>
      <c r="IE1042" s="19"/>
      <c r="IF1042" s="19"/>
      <c r="IG1042" s="19"/>
      <c r="IH1042" s="19"/>
      <c r="II1042" s="19"/>
      <c r="IJ1042" s="19"/>
      <c r="IK1042" s="19"/>
      <c r="IL1042" s="19"/>
      <c r="IM1042" s="19"/>
      <c r="IN1042" s="19"/>
      <c r="IO1042" s="19"/>
      <c r="IP1042" s="19"/>
      <c r="IQ1042" s="19"/>
      <c r="IR1042" s="19"/>
      <c r="IS1042" s="19"/>
      <c r="IT1042" s="19"/>
      <c r="IU1042" s="19"/>
      <c r="IV1042" s="19"/>
      <c r="IW1042" s="19"/>
      <c r="IX1042" s="19"/>
      <c r="IY1042" s="19"/>
      <c r="IZ1042" s="19"/>
      <c r="JA1042" s="19"/>
      <c r="JB1042" s="19"/>
      <c r="JC1042" s="19"/>
      <c r="JD1042" s="19"/>
      <c r="JE1042" s="19"/>
      <c r="JF1042" s="19"/>
      <c r="JG1042" s="19"/>
      <c r="JH1042" s="19"/>
      <c r="JI1042" s="19"/>
      <c r="JJ1042" s="19"/>
      <c r="JK1042" s="19"/>
      <c r="JL1042" s="19"/>
      <c r="JM1042" s="19"/>
      <c r="JN1042" s="19"/>
      <c r="JO1042" s="19"/>
      <c r="JP1042" s="19"/>
      <c r="JQ1042" s="19"/>
      <c r="JR1042" s="19"/>
      <c r="JS1042" s="19"/>
      <c r="JT1042" s="19"/>
      <c r="JU1042" s="19"/>
      <c r="JV1042" s="19"/>
      <c r="JW1042" s="19"/>
      <c r="JX1042" s="19"/>
      <c r="JY1042" s="19"/>
      <c r="JZ1042" s="19"/>
      <c r="KA1042" s="19"/>
      <c r="KB1042" s="19"/>
      <c r="KC1042" s="19"/>
      <c r="KD1042" s="19"/>
      <c r="KE1042" s="19"/>
      <c r="KF1042" s="19"/>
      <c r="KG1042" s="19"/>
      <c r="KH1042" s="19"/>
      <c r="KI1042" s="19"/>
      <c r="KJ1042" s="19"/>
      <c r="KK1042" s="19"/>
      <c r="KL1042" s="19"/>
      <c r="KM1042" s="19"/>
      <c r="KN1042" s="19"/>
      <c r="KO1042" s="19"/>
      <c r="KP1042" s="19"/>
      <c r="KQ1042" s="19"/>
      <c r="KR1042" s="19"/>
      <c r="KS1042" s="19"/>
      <c r="KT1042" s="19"/>
      <c r="KU1042" s="19"/>
      <c r="KV1042" s="19"/>
      <c r="KW1042" s="19"/>
      <c r="KX1042" s="19"/>
      <c r="KY1042" s="19"/>
      <c r="KZ1042" s="19"/>
      <c r="LA1042" s="19"/>
      <c r="LB1042" s="19"/>
      <c r="LC1042" s="19"/>
      <c r="LD1042" s="19"/>
      <c r="LE1042" s="19"/>
      <c r="LF1042" s="19"/>
      <c r="LG1042" s="19"/>
      <c r="LH1042" s="19"/>
      <c r="LI1042" s="19"/>
      <c r="LJ1042" s="19"/>
      <c r="LK1042" s="19"/>
      <c r="LL1042" s="19"/>
      <c r="LM1042" s="19"/>
      <c r="LN1042" s="19"/>
      <c r="LO1042" s="19"/>
      <c r="LP1042" s="19"/>
      <c r="LQ1042" s="19"/>
      <c r="LR1042" s="19"/>
      <c r="LS1042" s="19"/>
      <c r="LT1042" s="19"/>
      <c r="LU1042" s="19"/>
      <c r="LV1042" s="19"/>
      <c r="LW1042" s="19"/>
      <c r="LX1042" s="19"/>
      <c r="LY1042" s="19"/>
      <c r="LZ1042" s="19"/>
      <c r="MA1042" s="19"/>
      <c r="MB1042" s="19"/>
      <c r="MC1042" s="19"/>
      <c r="MD1042" s="19"/>
      <c r="ME1042" s="19"/>
      <c r="MF1042" s="19"/>
      <c r="MG1042" s="19"/>
      <c r="MH1042" s="19"/>
      <c r="MI1042" s="19"/>
      <c r="MJ1042" s="19"/>
      <c r="MK1042" s="19"/>
      <c r="ML1042" s="19"/>
      <c r="MM1042" s="19"/>
      <c r="MN1042" s="19"/>
      <c r="MO1042" s="19"/>
      <c r="MP1042" s="19"/>
      <c r="MQ1042" s="19"/>
      <c r="MR1042" s="19"/>
      <c r="MS1042" s="19"/>
      <c r="MT1042" s="19"/>
      <c r="MU1042" s="19"/>
      <c r="MV1042" s="19"/>
      <c r="MW1042" s="19"/>
      <c r="MX1042" s="19"/>
      <c r="MY1042" s="19"/>
      <c r="MZ1042" s="19"/>
      <c r="NA1042" s="19"/>
      <c r="NB1042" s="19"/>
      <c r="NC1042" s="19"/>
      <c r="ND1042" s="19"/>
      <c r="NE1042" s="19"/>
      <c r="NF1042" s="19"/>
      <c r="NG1042" s="19"/>
      <c r="NH1042" s="19"/>
      <c r="NI1042" s="19"/>
      <c r="NJ1042" s="19"/>
      <c r="NK1042" s="19"/>
      <c r="NL1042" s="19"/>
      <c r="NM1042" s="19"/>
      <c r="NN1042" s="19"/>
      <c r="NO1042" s="19"/>
      <c r="NP1042" s="19"/>
      <c r="NQ1042" s="19"/>
      <c r="NR1042" s="19"/>
      <c r="NS1042" s="19"/>
      <c r="NT1042" s="19"/>
      <c r="NU1042" s="19"/>
      <c r="NV1042" s="19"/>
      <c r="NW1042" s="19"/>
      <c r="NX1042" s="19"/>
      <c r="NY1042" s="19"/>
      <c r="NZ1042" s="19"/>
      <c r="OA1042" s="19"/>
      <c r="OB1042" s="19"/>
      <c r="OC1042" s="19"/>
      <c r="OD1042" s="19"/>
      <c r="OE1042" s="19"/>
      <c r="OF1042" s="19"/>
      <c r="OG1042" s="19"/>
      <c r="OH1042" s="19"/>
      <c r="OI1042" s="19"/>
      <c r="OJ1042" s="19"/>
      <c r="OK1042" s="19"/>
      <c r="OL1042" s="19"/>
      <c r="OM1042" s="19"/>
      <c r="ON1042" s="19"/>
      <c r="OO1042" s="19"/>
      <c r="OP1042" s="19"/>
      <c r="OQ1042" s="19"/>
      <c r="OR1042" s="19"/>
      <c r="OS1042" s="19"/>
      <c r="OT1042" s="19"/>
      <c r="OU1042" s="19"/>
      <c r="OV1042" s="19"/>
      <c r="OW1042" s="19"/>
      <c r="OX1042" s="19"/>
      <c r="OY1042" s="19"/>
      <c r="OZ1042" s="19"/>
      <c r="PA1042" s="19"/>
      <c r="PB1042" s="19"/>
      <c r="PC1042" s="19"/>
      <c r="PD1042" s="19"/>
      <c r="PE1042" s="19"/>
      <c r="PF1042" s="19"/>
      <c r="PG1042" s="19"/>
      <c r="PH1042" s="19"/>
      <c r="PI1042" s="19"/>
      <c r="PJ1042" s="19"/>
      <c r="PK1042" s="19"/>
      <c r="PL1042" s="19"/>
      <c r="PM1042" s="19"/>
      <c r="PN1042" s="19"/>
      <c r="PO1042" s="19"/>
      <c r="PP1042" s="19"/>
      <c r="PQ1042" s="19"/>
      <c r="PR1042" s="19"/>
      <c r="PS1042" s="19"/>
      <c r="PT1042" s="19"/>
      <c r="PU1042" s="19"/>
      <c r="PV1042" s="19"/>
      <c r="PW1042" s="19"/>
      <c r="PX1042" s="19"/>
      <c r="PY1042" s="19"/>
      <c r="PZ1042" s="19"/>
      <c r="QA1042" s="19"/>
      <c r="QB1042" s="19"/>
      <c r="QC1042" s="19"/>
      <c r="QD1042" s="19"/>
      <c r="QE1042" s="19"/>
      <c r="QF1042" s="19"/>
      <c r="QG1042" s="19"/>
      <c r="QH1042" s="19"/>
      <c r="QI1042" s="19"/>
      <c r="QJ1042" s="19"/>
      <c r="QK1042" s="19"/>
      <c r="QL1042" s="19"/>
      <c r="QM1042" s="19"/>
      <c r="QN1042" s="19"/>
      <c r="QO1042" s="19"/>
      <c r="QP1042" s="19"/>
      <c r="QQ1042" s="19"/>
      <c r="QR1042" s="19"/>
      <c r="QS1042" s="19"/>
      <c r="QT1042" s="19"/>
      <c r="QU1042" s="19"/>
      <c r="QV1042" s="19"/>
      <c r="QW1042" s="19"/>
      <c r="QX1042" s="19"/>
      <c r="QY1042" s="19"/>
      <c r="QZ1042" s="19"/>
      <c r="RA1042" s="19"/>
      <c r="RB1042" s="19"/>
      <c r="RC1042" s="19"/>
      <c r="RD1042" s="19"/>
      <c r="RE1042" s="19"/>
      <c r="RF1042" s="19"/>
      <c r="RG1042" s="19"/>
      <c r="RH1042" s="19"/>
      <c r="RI1042" s="19"/>
      <c r="RJ1042" s="19"/>
      <c r="RK1042" s="19"/>
      <c r="RL1042" s="19"/>
      <c r="RM1042" s="19"/>
      <c r="RN1042" s="19"/>
      <c r="RO1042" s="19"/>
      <c r="RP1042" s="19"/>
      <c r="RQ1042" s="19"/>
      <c r="RR1042" s="19"/>
      <c r="RS1042" s="19"/>
      <c r="RT1042" s="19"/>
      <c r="RU1042" s="19"/>
      <c r="RV1042" s="19"/>
      <c r="RW1042" s="19"/>
      <c r="RX1042" s="19"/>
      <c r="RY1042" s="19"/>
      <c r="RZ1042" s="19"/>
      <c r="SA1042" s="19"/>
      <c r="SB1042" s="19"/>
      <c r="SC1042" s="19"/>
      <c r="SD1042" s="19"/>
      <c r="SE1042" s="19"/>
      <c r="SF1042" s="19"/>
      <c r="SG1042" s="19"/>
      <c r="SH1042" s="19"/>
      <c r="SI1042" s="19"/>
      <c r="SJ1042" s="19"/>
      <c r="SK1042" s="19"/>
      <c r="SL1042" s="19"/>
      <c r="SM1042" s="19"/>
      <c r="SN1042" s="19"/>
      <c r="SO1042" s="19"/>
      <c r="SP1042" s="19"/>
      <c r="SQ1042" s="19"/>
      <c r="SR1042" s="19"/>
      <c r="SS1042" s="19"/>
      <c r="ST1042" s="19"/>
      <c r="SU1042" s="19"/>
      <c r="SV1042" s="19"/>
      <c r="SW1042" s="19"/>
      <c r="SX1042" s="19"/>
      <c r="SY1042" s="19"/>
      <c r="SZ1042" s="19"/>
      <c r="TA1042" s="19"/>
      <c r="TB1042" s="19"/>
      <c r="TC1042" s="19"/>
      <c r="TD1042" s="19"/>
      <c r="TE1042" s="19"/>
      <c r="TF1042" s="19"/>
      <c r="TG1042" s="19"/>
      <c r="TH1042" s="19"/>
      <c r="TI1042" s="19"/>
      <c r="TJ1042" s="19"/>
      <c r="TK1042" s="19"/>
      <c r="TL1042" s="19"/>
      <c r="TM1042" s="19"/>
      <c r="TN1042" s="19"/>
      <c r="TO1042" s="19"/>
      <c r="TP1042" s="19"/>
      <c r="TQ1042" s="19"/>
      <c r="TR1042" s="19"/>
      <c r="TS1042" s="19"/>
      <c r="TT1042" s="19"/>
      <c r="TU1042" s="19"/>
      <c r="TV1042" s="19"/>
      <c r="TW1042" s="19"/>
      <c r="TX1042" s="19"/>
      <c r="TY1042" s="19"/>
      <c r="TZ1042" s="19"/>
      <c r="UA1042" s="19"/>
      <c r="UB1042" s="19"/>
      <c r="UC1042" s="19"/>
      <c r="UD1042" s="19"/>
      <c r="UE1042" s="19"/>
      <c r="UF1042" s="19"/>
      <c r="UG1042" s="19"/>
      <c r="UH1042" s="19"/>
      <c r="UI1042" s="19"/>
      <c r="UJ1042" s="19"/>
      <c r="UK1042" s="19"/>
      <c r="UL1042" s="19"/>
      <c r="UM1042" s="19"/>
      <c r="UN1042" s="19"/>
      <c r="UO1042" s="19"/>
      <c r="UP1042" s="19"/>
      <c r="UQ1042" s="19"/>
      <c r="UR1042" s="19"/>
      <c r="US1042" s="19"/>
      <c r="UT1042" s="19"/>
      <c r="UU1042" s="19"/>
      <c r="UV1042" s="19"/>
      <c r="UW1042" s="19"/>
      <c r="UX1042" s="19"/>
      <c r="UY1042" s="19"/>
      <c r="UZ1042" s="19"/>
      <c r="VA1042" s="19"/>
      <c r="VB1042" s="19"/>
      <c r="VC1042" s="19"/>
      <c r="VD1042" s="19"/>
      <c r="VE1042" s="19"/>
      <c r="VF1042" s="19"/>
      <c r="VG1042" s="19"/>
      <c r="VH1042" s="19"/>
      <c r="VI1042" s="19"/>
      <c r="VJ1042" s="19"/>
      <c r="VK1042" s="19"/>
      <c r="VL1042" s="19"/>
      <c r="VM1042" s="19"/>
      <c r="VN1042" s="19"/>
      <c r="VO1042" s="19"/>
      <c r="VP1042" s="19"/>
      <c r="VQ1042" s="19"/>
      <c r="VR1042" s="19"/>
      <c r="VS1042" s="19"/>
      <c r="VT1042" s="19"/>
      <c r="VU1042" s="19"/>
      <c r="VV1042" s="19"/>
      <c r="VW1042" s="19"/>
      <c r="VX1042" s="19"/>
      <c r="VY1042" s="19"/>
      <c r="VZ1042" s="19"/>
      <c r="WA1042" s="19"/>
      <c r="WB1042" s="19"/>
      <c r="WC1042" s="19"/>
      <c r="WD1042" s="19"/>
      <c r="WE1042" s="19"/>
      <c r="WF1042" s="19"/>
      <c r="WG1042" s="19"/>
      <c r="WH1042" s="19"/>
      <c r="WI1042" s="19"/>
      <c r="WJ1042" s="19"/>
      <c r="WK1042" s="19"/>
      <c r="WL1042" s="19"/>
      <c r="WM1042" s="19"/>
      <c r="WN1042" s="19"/>
      <c r="WO1042" s="19"/>
      <c r="WP1042" s="19"/>
      <c r="WQ1042" s="19"/>
      <c r="WR1042" s="19"/>
      <c r="WS1042" s="19"/>
      <c r="WT1042" s="19"/>
      <c r="WU1042" s="19"/>
      <c r="WV1042" s="19"/>
      <c r="WW1042" s="19"/>
      <c r="WX1042" s="19"/>
      <c r="WY1042" s="19"/>
    </row>
    <row r="1043" spans="1:623" s="17" customFormat="1" hidden="1" x14ac:dyDescent="0.2">
      <c r="A1043" s="16"/>
      <c r="I1043" s="18"/>
      <c r="J1043" s="18"/>
      <c r="N1043" s="16"/>
      <c r="S1043" s="19"/>
      <c r="T1043" s="19"/>
      <c r="U1043" s="19"/>
      <c r="V1043" s="19"/>
      <c r="W1043" s="19"/>
      <c r="X1043" s="19"/>
      <c r="Y1043" s="19"/>
      <c r="Z1043" s="19"/>
      <c r="AA1043" s="19"/>
      <c r="AB1043" s="19"/>
      <c r="AC1043" s="19"/>
      <c r="AD1043" s="19"/>
      <c r="AE1043" s="19"/>
      <c r="AF1043" s="19"/>
      <c r="AG1043" s="19"/>
      <c r="AH1043" s="19"/>
      <c r="AI1043" s="19"/>
      <c r="AJ1043" s="19"/>
      <c r="AK1043" s="19"/>
      <c r="AL1043" s="19"/>
      <c r="AM1043" s="19"/>
      <c r="AN1043" s="19"/>
      <c r="AO1043" s="19"/>
      <c r="AP1043" s="19"/>
      <c r="AQ1043" s="19"/>
      <c r="AR1043" s="19"/>
      <c r="AS1043" s="19"/>
      <c r="AT1043" s="19"/>
      <c r="AU1043" s="19"/>
      <c r="AV1043" s="19"/>
      <c r="AW1043" s="19"/>
      <c r="AX1043" s="19"/>
      <c r="AY1043" s="19"/>
      <c r="AZ1043" s="19"/>
      <c r="BA1043" s="19"/>
      <c r="BB1043" s="19"/>
      <c r="BC1043" s="19"/>
      <c r="BD1043" s="19"/>
      <c r="BE1043" s="19"/>
      <c r="BF1043" s="19"/>
      <c r="BG1043" s="19"/>
      <c r="BH1043" s="19"/>
      <c r="BI1043" s="19"/>
      <c r="BJ1043" s="19"/>
      <c r="BK1043" s="19"/>
      <c r="BL1043" s="19"/>
      <c r="BM1043" s="19"/>
      <c r="BN1043" s="19"/>
      <c r="BO1043" s="19"/>
      <c r="BP1043" s="19"/>
      <c r="BQ1043" s="19"/>
      <c r="BR1043" s="19"/>
      <c r="BS1043" s="19"/>
      <c r="BT1043" s="19"/>
      <c r="BU1043" s="19"/>
      <c r="BV1043" s="19"/>
      <c r="BW1043" s="19"/>
      <c r="BX1043" s="19"/>
      <c r="BY1043" s="19"/>
      <c r="BZ1043" s="19"/>
      <c r="CA1043" s="19"/>
      <c r="CB1043" s="19"/>
      <c r="CC1043" s="19"/>
      <c r="CD1043" s="19"/>
      <c r="CE1043" s="19"/>
      <c r="CF1043" s="19"/>
      <c r="CG1043" s="19"/>
      <c r="CH1043" s="19"/>
      <c r="CI1043" s="19"/>
      <c r="CJ1043" s="19"/>
      <c r="CK1043" s="19"/>
      <c r="CL1043" s="19"/>
      <c r="CM1043" s="19"/>
      <c r="CN1043" s="19"/>
      <c r="CO1043" s="19"/>
      <c r="CP1043" s="19"/>
      <c r="CQ1043" s="19"/>
      <c r="CR1043" s="19"/>
      <c r="CS1043" s="19"/>
      <c r="CT1043" s="19"/>
      <c r="CU1043" s="19"/>
      <c r="CV1043" s="19"/>
      <c r="CW1043" s="19"/>
      <c r="CX1043" s="19"/>
      <c r="CY1043" s="19"/>
      <c r="CZ1043" s="19"/>
      <c r="DA1043" s="19"/>
      <c r="DB1043" s="19"/>
      <c r="DC1043" s="19"/>
      <c r="DD1043" s="19"/>
      <c r="DE1043" s="19"/>
      <c r="DF1043" s="19"/>
      <c r="DG1043" s="19"/>
      <c r="DH1043" s="19"/>
      <c r="DI1043" s="19"/>
      <c r="DJ1043" s="19"/>
      <c r="DK1043" s="19"/>
      <c r="DL1043" s="19"/>
      <c r="DM1043" s="19"/>
      <c r="DN1043" s="19"/>
      <c r="DO1043" s="19"/>
      <c r="DP1043" s="19"/>
      <c r="DQ1043" s="19"/>
      <c r="DR1043" s="19"/>
      <c r="DS1043" s="19"/>
      <c r="DT1043" s="19"/>
      <c r="DU1043" s="19"/>
      <c r="DV1043" s="19"/>
      <c r="DW1043" s="19"/>
      <c r="DX1043" s="19"/>
      <c r="DY1043" s="19"/>
      <c r="DZ1043" s="19"/>
      <c r="EA1043" s="19"/>
      <c r="EB1043" s="19"/>
      <c r="EC1043" s="19"/>
      <c r="ED1043" s="19"/>
      <c r="EE1043" s="19"/>
      <c r="EF1043" s="19"/>
      <c r="EG1043" s="19"/>
      <c r="EH1043" s="19"/>
      <c r="EI1043" s="19"/>
      <c r="EJ1043" s="19"/>
      <c r="EK1043" s="19"/>
      <c r="EL1043" s="19"/>
      <c r="EM1043" s="19"/>
      <c r="EN1043" s="19"/>
      <c r="EO1043" s="19"/>
      <c r="EP1043" s="19"/>
      <c r="EQ1043" s="19"/>
      <c r="ER1043" s="19"/>
      <c r="ES1043" s="19"/>
      <c r="ET1043" s="19"/>
      <c r="EU1043" s="19"/>
      <c r="EV1043" s="19"/>
      <c r="EW1043" s="19"/>
      <c r="EX1043" s="19"/>
      <c r="EY1043" s="19"/>
      <c r="EZ1043" s="19"/>
      <c r="FA1043" s="19"/>
      <c r="FB1043" s="19"/>
      <c r="FC1043" s="19"/>
      <c r="FD1043" s="19"/>
      <c r="FE1043" s="19"/>
      <c r="FF1043" s="19"/>
      <c r="FG1043" s="19"/>
      <c r="FH1043" s="19"/>
      <c r="FI1043" s="19"/>
      <c r="FJ1043" s="19"/>
      <c r="FK1043" s="19"/>
      <c r="FL1043" s="19"/>
      <c r="FM1043" s="19"/>
      <c r="FN1043" s="19"/>
      <c r="FO1043" s="19"/>
      <c r="FP1043" s="19"/>
      <c r="FQ1043" s="19"/>
      <c r="FR1043" s="19"/>
      <c r="FS1043" s="19"/>
      <c r="FT1043" s="19"/>
      <c r="FU1043" s="19"/>
      <c r="FV1043" s="19"/>
      <c r="FW1043" s="19"/>
      <c r="FX1043" s="19"/>
      <c r="FY1043" s="19"/>
      <c r="FZ1043" s="19"/>
      <c r="GA1043" s="19"/>
      <c r="GB1043" s="19"/>
      <c r="GC1043" s="19"/>
      <c r="GD1043" s="19"/>
      <c r="GE1043" s="19"/>
      <c r="GF1043" s="19"/>
      <c r="GG1043" s="19"/>
      <c r="GH1043" s="19"/>
      <c r="GI1043" s="19"/>
      <c r="GJ1043" s="19"/>
      <c r="GK1043" s="19"/>
      <c r="GL1043" s="19"/>
      <c r="GM1043" s="19"/>
      <c r="GN1043" s="19"/>
      <c r="GO1043" s="19"/>
      <c r="GP1043" s="19"/>
      <c r="GQ1043" s="19"/>
      <c r="GR1043" s="19"/>
      <c r="GS1043" s="19"/>
      <c r="GT1043" s="19"/>
      <c r="GU1043" s="19"/>
      <c r="GV1043" s="19"/>
      <c r="GW1043" s="19"/>
      <c r="GX1043" s="19"/>
      <c r="GY1043" s="19"/>
      <c r="GZ1043" s="19"/>
      <c r="HA1043" s="19"/>
      <c r="HB1043" s="19"/>
      <c r="HC1043" s="19"/>
      <c r="HD1043" s="19"/>
      <c r="HE1043" s="19"/>
      <c r="HF1043" s="19"/>
      <c r="HG1043" s="19"/>
      <c r="HH1043" s="19"/>
      <c r="HI1043" s="19"/>
      <c r="HJ1043" s="19"/>
      <c r="HK1043" s="19"/>
      <c r="HL1043" s="19"/>
      <c r="HM1043" s="19"/>
      <c r="HN1043" s="19"/>
      <c r="HO1043" s="19"/>
      <c r="HP1043" s="19"/>
      <c r="HQ1043" s="19"/>
      <c r="HR1043" s="19"/>
      <c r="HS1043" s="19"/>
      <c r="HT1043" s="19"/>
      <c r="HU1043" s="19"/>
      <c r="HV1043" s="19"/>
      <c r="HW1043" s="19"/>
      <c r="HX1043" s="19"/>
      <c r="HY1043" s="19"/>
      <c r="HZ1043" s="19"/>
      <c r="IA1043" s="19"/>
      <c r="IB1043" s="19"/>
      <c r="IC1043" s="19"/>
      <c r="ID1043" s="19"/>
      <c r="IE1043" s="19"/>
      <c r="IF1043" s="19"/>
      <c r="IG1043" s="19"/>
      <c r="IH1043" s="19"/>
      <c r="II1043" s="19"/>
      <c r="IJ1043" s="19"/>
      <c r="IK1043" s="19"/>
      <c r="IL1043" s="19"/>
      <c r="IM1043" s="19"/>
      <c r="IN1043" s="19"/>
      <c r="IO1043" s="19"/>
      <c r="IP1043" s="19"/>
      <c r="IQ1043" s="19"/>
      <c r="IR1043" s="19"/>
      <c r="IS1043" s="19"/>
      <c r="IT1043" s="19"/>
      <c r="IU1043" s="19"/>
      <c r="IV1043" s="19"/>
      <c r="IW1043" s="19"/>
      <c r="IX1043" s="19"/>
      <c r="IY1043" s="19"/>
      <c r="IZ1043" s="19"/>
      <c r="JA1043" s="19"/>
      <c r="JB1043" s="19"/>
      <c r="JC1043" s="19"/>
      <c r="JD1043" s="19"/>
      <c r="JE1043" s="19"/>
      <c r="JF1043" s="19"/>
      <c r="JG1043" s="19"/>
      <c r="JH1043" s="19"/>
      <c r="JI1043" s="19"/>
      <c r="JJ1043" s="19"/>
      <c r="JK1043" s="19"/>
      <c r="JL1043" s="19"/>
      <c r="JM1043" s="19"/>
      <c r="JN1043" s="19"/>
      <c r="JO1043" s="19"/>
      <c r="JP1043" s="19"/>
      <c r="JQ1043" s="19"/>
      <c r="JR1043" s="19"/>
      <c r="JS1043" s="19"/>
      <c r="JT1043" s="19"/>
      <c r="JU1043" s="19"/>
      <c r="JV1043" s="19"/>
      <c r="JW1043" s="19"/>
      <c r="JX1043" s="19"/>
      <c r="JY1043" s="19"/>
      <c r="JZ1043" s="19"/>
      <c r="KA1043" s="19"/>
      <c r="KB1043" s="19"/>
      <c r="KC1043" s="19"/>
      <c r="KD1043" s="19"/>
      <c r="KE1043" s="19"/>
      <c r="KF1043" s="19"/>
      <c r="KG1043" s="19"/>
      <c r="KH1043" s="19"/>
      <c r="KI1043" s="19"/>
      <c r="KJ1043" s="19"/>
      <c r="KK1043" s="19"/>
      <c r="KL1043" s="19"/>
      <c r="KM1043" s="19"/>
      <c r="KN1043" s="19"/>
      <c r="KO1043" s="19"/>
      <c r="KP1043" s="19"/>
      <c r="KQ1043" s="19"/>
      <c r="KR1043" s="19"/>
      <c r="KS1043" s="19"/>
      <c r="KT1043" s="19"/>
      <c r="KU1043" s="19"/>
      <c r="KV1043" s="19"/>
      <c r="KW1043" s="19"/>
      <c r="KX1043" s="19"/>
      <c r="KY1043" s="19"/>
      <c r="KZ1043" s="19"/>
      <c r="LA1043" s="19"/>
      <c r="LB1043" s="19"/>
      <c r="LC1043" s="19"/>
      <c r="LD1043" s="19"/>
      <c r="LE1043" s="19"/>
      <c r="LF1043" s="19"/>
      <c r="LG1043" s="19"/>
      <c r="LH1043" s="19"/>
      <c r="LI1043" s="19"/>
      <c r="LJ1043" s="19"/>
      <c r="LK1043" s="19"/>
      <c r="LL1043" s="19"/>
      <c r="LM1043" s="19"/>
      <c r="LN1043" s="19"/>
      <c r="LO1043" s="19"/>
      <c r="LP1043" s="19"/>
      <c r="LQ1043" s="19"/>
      <c r="LR1043" s="19"/>
      <c r="LS1043" s="19"/>
      <c r="LT1043" s="19"/>
      <c r="LU1043" s="19"/>
      <c r="LV1043" s="19"/>
      <c r="LW1043" s="19"/>
      <c r="LX1043" s="19"/>
      <c r="LY1043" s="19"/>
      <c r="LZ1043" s="19"/>
      <c r="MA1043" s="19"/>
      <c r="MB1043" s="19"/>
      <c r="MC1043" s="19"/>
      <c r="MD1043" s="19"/>
      <c r="ME1043" s="19"/>
      <c r="MF1043" s="19"/>
      <c r="MG1043" s="19"/>
      <c r="MH1043" s="19"/>
      <c r="MI1043" s="19"/>
      <c r="MJ1043" s="19"/>
      <c r="MK1043" s="19"/>
      <c r="ML1043" s="19"/>
      <c r="MM1043" s="19"/>
      <c r="MN1043" s="19"/>
      <c r="MO1043" s="19"/>
      <c r="MP1043" s="19"/>
      <c r="MQ1043" s="19"/>
      <c r="MR1043" s="19"/>
      <c r="MS1043" s="19"/>
      <c r="MT1043" s="19"/>
      <c r="MU1043" s="19"/>
      <c r="MV1043" s="19"/>
      <c r="MW1043" s="19"/>
      <c r="MX1043" s="19"/>
      <c r="MY1043" s="19"/>
      <c r="MZ1043" s="19"/>
      <c r="NA1043" s="19"/>
      <c r="NB1043" s="19"/>
      <c r="NC1043" s="19"/>
      <c r="ND1043" s="19"/>
      <c r="NE1043" s="19"/>
      <c r="NF1043" s="19"/>
      <c r="NG1043" s="19"/>
      <c r="NH1043" s="19"/>
      <c r="NI1043" s="19"/>
      <c r="NJ1043" s="19"/>
      <c r="NK1043" s="19"/>
      <c r="NL1043" s="19"/>
      <c r="NM1043" s="19"/>
      <c r="NN1043" s="19"/>
      <c r="NO1043" s="19"/>
      <c r="NP1043" s="19"/>
      <c r="NQ1043" s="19"/>
      <c r="NR1043" s="19"/>
      <c r="NS1043" s="19"/>
      <c r="NT1043" s="19"/>
      <c r="NU1043" s="19"/>
      <c r="NV1043" s="19"/>
      <c r="NW1043" s="19"/>
      <c r="NX1043" s="19"/>
      <c r="NY1043" s="19"/>
      <c r="NZ1043" s="19"/>
      <c r="OA1043" s="19"/>
      <c r="OB1043" s="19"/>
      <c r="OC1043" s="19"/>
      <c r="OD1043" s="19"/>
      <c r="OE1043" s="19"/>
      <c r="OF1043" s="19"/>
      <c r="OG1043" s="19"/>
      <c r="OH1043" s="19"/>
      <c r="OI1043" s="19"/>
      <c r="OJ1043" s="19"/>
      <c r="OK1043" s="19"/>
      <c r="OL1043" s="19"/>
      <c r="OM1043" s="19"/>
      <c r="ON1043" s="19"/>
      <c r="OO1043" s="19"/>
      <c r="OP1043" s="19"/>
      <c r="OQ1043" s="19"/>
      <c r="OR1043" s="19"/>
      <c r="OS1043" s="19"/>
      <c r="OT1043" s="19"/>
      <c r="OU1043" s="19"/>
      <c r="OV1043" s="19"/>
      <c r="OW1043" s="19"/>
      <c r="OX1043" s="19"/>
      <c r="OY1043" s="19"/>
      <c r="OZ1043" s="19"/>
      <c r="PA1043" s="19"/>
      <c r="PB1043" s="19"/>
      <c r="PC1043" s="19"/>
      <c r="PD1043" s="19"/>
      <c r="PE1043" s="19"/>
      <c r="PF1043" s="19"/>
      <c r="PG1043" s="19"/>
      <c r="PH1043" s="19"/>
      <c r="PI1043" s="19"/>
      <c r="PJ1043" s="19"/>
      <c r="PK1043" s="19"/>
      <c r="PL1043" s="19"/>
      <c r="PM1043" s="19"/>
      <c r="PN1043" s="19"/>
      <c r="PO1043" s="19"/>
      <c r="PP1043" s="19"/>
      <c r="PQ1043" s="19"/>
      <c r="PR1043" s="19"/>
      <c r="PS1043" s="19"/>
      <c r="PT1043" s="19"/>
      <c r="PU1043" s="19"/>
      <c r="PV1043" s="19"/>
      <c r="PW1043" s="19"/>
      <c r="PX1043" s="19"/>
      <c r="PY1043" s="19"/>
      <c r="PZ1043" s="19"/>
      <c r="QA1043" s="19"/>
      <c r="QB1043" s="19"/>
      <c r="QC1043" s="19"/>
      <c r="QD1043" s="19"/>
      <c r="QE1043" s="19"/>
      <c r="QF1043" s="19"/>
      <c r="QG1043" s="19"/>
      <c r="QH1043" s="19"/>
      <c r="QI1043" s="19"/>
      <c r="QJ1043" s="19"/>
      <c r="QK1043" s="19"/>
      <c r="QL1043" s="19"/>
      <c r="QM1043" s="19"/>
      <c r="QN1043" s="19"/>
      <c r="QO1043" s="19"/>
      <c r="QP1043" s="19"/>
      <c r="QQ1043" s="19"/>
      <c r="QR1043" s="19"/>
      <c r="QS1043" s="19"/>
      <c r="QT1043" s="19"/>
      <c r="QU1043" s="19"/>
      <c r="QV1043" s="19"/>
      <c r="QW1043" s="19"/>
      <c r="QX1043" s="19"/>
      <c r="QY1043" s="19"/>
      <c r="QZ1043" s="19"/>
      <c r="RA1043" s="19"/>
      <c r="RB1043" s="19"/>
      <c r="RC1043" s="19"/>
      <c r="RD1043" s="19"/>
      <c r="RE1043" s="19"/>
      <c r="RF1043" s="19"/>
      <c r="RG1043" s="19"/>
      <c r="RH1043" s="19"/>
      <c r="RI1043" s="19"/>
      <c r="RJ1043" s="19"/>
      <c r="RK1043" s="19"/>
      <c r="RL1043" s="19"/>
      <c r="RM1043" s="19"/>
      <c r="RN1043" s="19"/>
      <c r="RO1043" s="19"/>
      <c r="RP1043" s="19"/>
      <c r="RQ1043" s="19"/>
      <c r="RR1043" s="19"/>
      <c r="RS1043" s="19"/>
      <c r="RT1043" s="19"/>
      <c r="RU1043" s="19"/>
      <c r="RV1043" s="19"/>
      <c r="RW1043" s="19"/>
      <c r="RX1043" s="19"/>
      <c r="RY1043" s="19"/>
      <c r="RZ1043" s="19"/>
      <c r="SA1043" s="19"/>
      <c r="SB1043" s="19"/>
      <c r="SC1043" s="19"/>
      <c r="SD1043" s="19"/>
      <c r="SE1043" s="19"/>
      <c r="SF1043" s="19"/>
      <c r="SG1043" s="19"/>
      <c r="SH1043" s="19"/>
      <c r="SI1043" s="19"/>
      <c r="SJ1043" s="19"/>
      <c r="SK1043" s="19"/>
      <c r="SL1043" s="19"/>
      <c r="SM1043" s="19"/>
      <c r="SN1043" s="19"/>
      <c r="SO1043" s="19"/>
      <c r="SP1043" s="19"/>
      <c r="SQ1043" s="19"/>
      <c r="SR1043" s="19"/>
      <c r="SS1043" s="19"/>
      <c r="ST1043" s="19"/>
      <c r="SU1043" s="19"/>
      <c r="SV1043" s="19"/>
      <c r="SW1043" s="19"/>
      <c r="SX1043" s="19"/>
      <c r="SY1043" s="19"/>
      <c r="SZ1043" s="19"/>
      <c r="TA1043" s="19"/>
      <c r="TB1043" s="19"/>
      <c r="TC1043" s="19"/>
      <c r="TD1043" s="19"/>
      <c r="TE1043" s="19"/>
      <c r="TF1043" s="19"/>
      <c r="TG1043" s="19"/>
      <c r="TH1043" s="19"/>
      <c r="TI1043" s="19"/>
      <c r="TJ1043" s="19"/>
      <c r="TK1043" s="19"/>
      <c r="TL1043" s="19"/>
      <c r="TM1043" s="19"/>
      <c r="TN1043" s="19"/>
      <c r="TO1043" s="19"/>
      <c r="TP1043" s="19"/>
      <c r="TQ1043" s="19"/>
      <c r="TR1043" s="19"/>
      <c r="TS1043" s="19"/>
      <c r="TT1043" s="19"/>
      <c r="TU1043" s="19"/>
      <c r="TV1043" s="19"/>
      <c r="TW1043" s="19"/>
      <c r="TX1043" s="19"/>
      <c r="TY1043" s="19"/>
      <c r="TZ1043" s="19"/>
      <c r="UA1043" s="19"/>
      <c r="UB1043" s="19"/>
      <c r="UC1043" s="19"/>
      <c r="UD1043" s="19"/>
      <c r="UE1043" s="19"/>
      <c r="UF1043" s="19"/>
      <c r="UG1043" s="19"/>
      <c r="UH1043" s="19"/>
      <c r="UI1043" s="19"/>
      <c r="UJ1043" s="19"/>
      <c r="UK1043" s="19"/>
      <c r="UL1043" s="19"/>
      <c r="UM1043" s="19"/>
      <c r="UN1043" s="19"/>
      <c r="UO1043" s="19"/>
      <c r="UP1043" s="19"/>
      <c r="UQ1043" s="19"/>
      <c r="UR1043" s="19"/>
      <c r="US1043" s="19"/>
      <c r="UT1043" s="19"/>
      <c r="UU1043" s="19"/>
      <c r="UV1043" s="19"/>
      <c r="UW1043" s="19"/>
      <c r="UX1043" s="19"/>
      <c r="UY1043" s="19"/>
      <c r="UZ1043" s="19"/>
      <c r="VA1043" s="19"/>
      <c r="VB1043" s="19"/>
      <c r="VC1043" s="19"/>
      <c r="VD1043" s="19"/>
      <c r="VE1043" s="19"/>
      <c r="VF1043" s="19"/>
      <c r="VG1043" s="19"/>
      <c r="VH1043" s="19"/>
      <c r="VI1043" s="19"/>
      <c r="VJ1043" s="19"/>
      <c r="VK1043" s="19"/>
      <c r="VL1043" s="19"/>
      <c r="VM1043" s="19"/>
      <c r="VN1043" s="19"/>
      <c r="VO1043" s="19"/>
      <c r="VP1043" s="19"/>
      <c r="VQ1043" s="19"/>
      <c r="VR1043" s="19"/>
      <c r="VS1043" s="19"/>
      <c r="VT1043" s="19"/>
      <c r="VU1043" s="19"/>
      <c r="VV1043" s="19"/>
      <c r="VW1043" s="19"/>
      <c r="VX1043" s="19"/>
      <c r="VY1043" s="19"/>
      <c r="VZ1043" s="19"/>
      <c r="WA1043" s="19"/>
      <c r="WB1043" s="19"/>
      <c r="WC1043" s="19"/>
      <c r="WD1043" s="19"/>
      <c r="WE1043" s="19"/>
      <c r="WF1043" s="19"/>
      <c r="WG1043" s="19"/>
      <c r="WH1043" s="19"/>
      <c r="WI1043" s="19"/>
      <c r="WJ1043" s="19"/>
      <c r="WK1043" s="19"/>
      <c r="WL1043" s="19"/>
      <c r="WM1043" s="19"/>
      <c r="WN1043" s="19"/>
      <c r="WO1043" s="19"/>
      <c r="WP1043" s="19"/>
      <c r="WQ1043" s="19"/>
      <c r="WR1043" s="19"/>
      <c r="WS1043" s="19"/>
      <c r="WT1043" s="19"/>
      <c r="WU1043" s="19"/>
      <c r="WV1043" s="19"/>
      <c r="WW1043" s="19"/>
      <c r="WX1043" s="19"/>
      <c r="WY1043" s="19"/>
    </row>
    <row r="1044" spans="1:623" s="17" customFormat="1" hidden="1" x14ac:dyDescent="0.2">
      <c r="A1044" s="16"/>
      <c r="I1044" s="18"/>
      <c r="J1044" s="18"/>
      <c r="N1044" s="16"/>
      <c r="S1044" s="19"/>
      <c r="T1044" s="19"/>
      <c r="U1044" s="19"/>
      <c r="V1044" s="19"/>
      <c r="W1044" s="19"/>
      <c r="X1044" s="19"/>
      <c r="Y1044" s="19"/>
      <c r="Z1044" s="19"/>
      <c r="AA1044" s="19"/>
      <c r="AB1044" s="19"/>
      <c r="AC1044" s="19"/>
      <c r="AD1044" s="19"/>
      <c r="AE1044" s="19"/>
      <c r="AF1044" s="19"/>
      <c r="AG1044" s="19"/>
      <c r="AH1044" s="19"/>
      <c r="AI1044" s="19"/>
      <c r="AJ1044" s="19"/>
      <c r="AK1044" s="19"/>
      <c r="AL1044" s="19"/>
      <c r="AM1044" s="19"/>
      <c r="AN1044" s="19"/>
      <c r="AO1044" s="19"/>
      <c r="AP1044" s="19"/>
      <c r="AQ1044" s="19"/>
      <c r="AR1044" s="19"/>
      <c r="AS1044" s="19"/>
      <c r="AT1044" s="19"/>
      <c r="AU1044" s="19"/>
      <c r="AV1044" s="19"/>
      <c r="AW1044" s="19"/>
      <c r="AX1044" s="19"/>
      <c r="AY1044" s="19"/>
      <c r="AZ1044" s="19"/>
      <c r="BA1044" s="19"/>
      <c r="BB1044" s="19"/>
      <c r="BC1044" s="19"/>
      <c r="BD1044" s="19"/>
      <c r="BE1044" s="19"/>
      <c r="BF1044" s="19"/>
      <c r="BG1044" s="19"/>
      <c r="BH1044" s="19"/>
      <c r="BI1044" s="19"/>
      <c r="BJ1044" s="19"/>
      <c r="BK1044" s="19"/>
      <c r="BL1044" s="19"/>
      <c r="BM1044" s="19"/>
      <c r="BN1044" s="19"/>
      <c r="BO1044" s="19"/>
      <c r="BP1044" s="19"/>
      <c r="BQ1044" s="19"/>
      <c r="BR1044" s="19"/>
      <c r="BS1044" s="19"/>
      <c r="BT1044" s="19"/>
      <c r="BU1044" s="19"/>
      <c r="BV1044" s="19"/>
      <c r="BW1044" s="19"/>
      <c r="BX1044" s="19"/>
      <c r="BY1044" s="19"/>
      <c r="BZ1044" s="19"/>
      <c r="CA1044" s="19"/>
      <c r="CB1044" s="19"/>
      <c r="CC1044" s="19"/>
      <c r="CD1044" s="19"/>
      <c r="CE1044" s="19"/>
      <c r="CF1044" s="19"/>
      <c r="CG1044" s="19"/>
      <c r="CH1044" s="19"/>
      <c r="CI1044" s="19"/>
      <c r="CJ1044" s="19"/>
      <c r="CK1044" s="19"/>
      <c r="CL1044" s="19"/>
      <c r="CM1044" s="19"/>
      <c r="CN1044" s="19"/>
      <c r="CO1044" s="19"/>
      <c r="CP1044" s="19"/>
      <c r="CQ1044" s="19"/>
      <c r="CR1044" s="19"/>
      <c r="CS1044" s="19"/>
      <c r="CT1044" s="19"/>
      <c r="CU1044" s="19"/>
      <c r="CV1044" s="19"/>
      <c r="CW1044" s="19"/>
      <c r="CX1044" s="19"/>
      <c r="CY1044" s="19"/>
      <c r="CZ1044" s="19"/>
      <c r="DA1044" s="19"/>
      <c r="DB1044" s="19"/>
      <c r="DC1044" s="19"/>
      <c r="DD1044" s="19"/>
      <c r="DE1044" s="19"/>
      <c r="DF1044" s="19"/>
      <c r="DG1044" s="19"/>
      <c r="DH1044" s="19"/>
      <c r="DI1044" s="19"/>
      <c r="DJ1044" s="19"/>
      <c r="DK1044" s="19"/>
      <c r="DL1044" s="19"/>
      <c r="DM1044" s="19"/>
      <c r="DN1044" s="19"/>
      <c r="DO1044" s="19"/>
      <c r="DP1044" s="19"/>
      <c r="DQ1044" s="19"/>
      <c r="DR1044" s="19"/>
      <c r="DS1044" s="19"/>
      <c r="DT1044" s="19"/>
      <c r="DU1044" s="19"/>
      <c r="DV1044" s="19"/>
      <c r="DW1044" s="19"/>
      <c r="DX1044" s="19"/>
      <c r="DY1044" s="19"/>
      <c r="DZ1044" s="19"/>
      <c r="EA1044" s="19"/>
      <c r="EB1044" s="19"/>
      <c r="EC1044" s="19"/>
      <c r="ED1044" s="19"/>
      <c r="EE1044" s="19"/>
      <c r="EF1044" s="19"/>
      <c r="EG1044" s="19"/>
      <c r="EH1044" s="19"/>
      <c r="EI1044" s="19"/>
      <c r="EJ1044" s="19"/>
      <c r="EK1044" s="19"/>
      <c r="EL1044" s="19"/>
      <c r="EM1044" s="19"/>
      <c r="EN1044" s="19"/>
      <c r="EO1044" s="19"/>
      <c r="EP1044" s="19"/>
      <c r="EQ1044" s="19"/>
      <c r="ER1044" s="19"/>
      <c r="ES1044" s="19"/>
      <c r="ET1044" s="19"/>
      <c r="EU1044" s="19"/>
      <c r="EV1044" s="19"/>
      <c r="EW1044" s="19"/>
      <c r="EX1044" s="19"/>
      <c r="EY1044" s="19"/>
      <c r="EZ1044" s="19"/>
      <c r="FA1044" s="19"/>
      <c r="FB1044" s="19"/>
      <c r="FC1044" s="19"/>
      <c r="FD1044" s="19"/>
      <c r="FE1044" s="19"/>
      <c r="FF1044" s="19"/>
      <c r="FG1044" s="19"/>
      <c r="FH1044" s="19"/>
      <c r="FI1044" s="19"/>
      <c r="FJ1044" s="19"/>
      <c r="FK1044" s="19"/>
      <c r="FL1044" s="19"/>
      <c r="FM1044" s="19"/>
      <c r="FN1044" s="19"/>
      <c r="FO1044" s="19"/>
      <c r="FP1044" s="19"/>
      <c r="FQ1044" s="19"/>
      <c r="FR1044" s="19"/>
      <c r="FS1044" s="19"/>
      <c r="FT1044" s="19"/>
      <c r="FU1044" s="19"/>
      <c r="FV1044" s="19"/>
      <c r="FW1044" s="19"/>
      <c r="FX1044" s="19"/>
      <c r="FY1044" s="19"/>
      <c r="FZ1044" s="19"/>
      <c r="GA1044" s="19"/>
      <c r="GB1044" s="19"/>
      <c r="GC1044" s="19"/>
      <c r="GD1044" s="19"/>
      <c r="GE1044" s="19"/>
      <c r="GF1044" s="19"/>
      <c r="GG1044" s="19"/>
      <c r="GH1044" s="19"/>
      <c r="GI1044" s="19"/>
      <c r="GJ1044" s="19"/>
      <c r="GK1044" s="19"/>
      <c r="GL1044" s="19"/>
      <c r="GM1044" s="19"/>
      <c r="GN1044" s="19"/>
      <c r="GO1044" s="19"/>
      <c r="GP1044" s="19"/>
      <c r="GQ1044" s="19"/>
      <c r="GR1044" s="19"/>
      <c r="GS1044" s="19"/>
      <c r="GT1044" s="19"/>
      <c r="GU1044" s="19"/>
      <c r="GV1044" s="19"/>
      <c r="GW1044" s="19"/>
      <c r="GX1044" s="19"/>
      <c r="GY1044" s="19"/>
      <c r="GZ1044" s="19"/>
      <c r="HA1044" s="19"/>
      <c r="HB1044" s="19"/>
      <c r="HC1044" s="19"/>
      <c r="HD1044" s="19"/>
      <c r="HE1044" s="19"/>
      <c r="HF1044" s="19"/>
      <c r="HG1044" s="19"/>
      <c r="HH1044" s="19"/>
      <c r="HI1044" s="19"/>
      <c r="HJ1044" s="19"/>
      <c r="HK1044" s="19"/>
      <c r="HL1044" s="19"/>
      <c r="HM1044" s="19"/>
      <c r="HN1044" s="19"/>
      <c r="HO1044" s="19"/>
      <c r="HP1044" s="19"/>
      <c r="HQ1044" s="19"/>
      <c r="HR1044" s="19"/>
      <c r="HS1044" s="19"/>
      <c r="HT1044" s="19"/>
      <c r="HU1044" s="19"/>
      <c r="HV1044" s="19"/>
      <c r="HW1044" s="19"/>
      <c r="HX1044" s="19"/>
      <c r="HY1044" s="19"/>
      <c r="HZ1044" s="19"/>
      <c r="IA1044" s="19"/>
      <c r="IB1044" s="19"/>
      <c r="IC1044" s="19"/>
      <c r="ID1044" s="19"/>
      <c r="IE1044" s="19"/>
      <c r="IF1044" s="19"/>
      <c r="IG1044" s="19"/>
      <c r="IH1044" s="19"/>
      <c r="II1044" s="19"/>
      <c r="IJ1044" s="19"/>
      <c r="IK1044" s="19"/>
      <c r="IL1044" s="19"/>
      <c r="IM1044" s="19"/>
      <c r="IN1044" s="19"/>
      <c r="IO1044" s="19"/>
      <c r="IP1044" s="19"/>
      <c r="IQ1044" s="19"/>
      <c r="IR1044" s="19"/>
      <c r="IS1044" s="19"/>
      <c r="IT1044" s="19"/>
      <c r="IU1044" s="19"/>
      <c r="IV1044" s="19"/>
      <c r="IW1044" s="19"/>
      <c r="IX1044" s="19"/>
      <c r="IY1044" s="19"/>
      <c r="IZ1044" s="19"/>
      <c r="JA1044" s="19"/>
      <c r="JB1044" s="19"/>
      <c r="JC1044" s="19"/>
      <c r="JD1044" s="19"/>
      <c r="JE1044" s="19"/>
      <c r="JF1044" s="19"/>
      <c r="JG1044" s="19"/>
      <c r="JH1044" s="19"/>
      <c r="JI1044" s="19"/>
      <c r="JJ1044" s="19"/>
      <c r="JK1044" s="19"/>
      <c r="JL1044" s="19"/>
      <c r="JM1044" s="19"/>
      <c r="JN1044" s="19"/>
      <c r="JO1044" s="19"/>
      <c r="JP1044" s="19"/>
      <c r="JQ1044" s="19"/>
      <c r="JR1044" s="19"/>
      <c r="JS1044" s="19"/>
      <c r="JT1044" s="19"/>
      <c r="JU1044" s="19"/>
      <c r="JV1044" s="19"/>
      <c r="JW1044" s="19"/>
      <c r="JX1044" s="19"/>
      <c r="JY1044" s="19"/>
      <c r="JZ1044" s="19"/>
      <c r="KA1044" s="19"/>
      <c r="KB1044" s="19"/>
      <c r="KC1044" s="19"/>
      <c r="KD1044" s="19"/>
      <c r="KE1044" s="19"/>
      <c r="KF1044" s="19"/>
      <c r="KG1044" s="19"/>
      <c r="KH1044" s="19"/>
      <c r="KI1044" s="19"/>
      <c r="KJ1044" s="19"/>
      <c r="KK1044" s="19"/>
      <c r="KL1044" s="19"/>
      <c r="KM1044" s="19"/>
      <c r="KN1044" s="19"/>
      <c r="KO1044" s="19"/>
      <c r="KP1044" s="19"/>
      <c r="KQ1044" s="19"/>
      <c r="KR1044" s="19"/>
      <c r="KS1044" s="19"/>
      <c r="KT1044" s="19"/>
      <c r="KU1044" s="19"/>
      <c r="KV1044" s="19"/>
      <c r="KW1044" s="19"/>
      <c r="KX1044" s="19"/>
      <c r="KY1044" s="19"/>
      <c r="KZ1044" s="19"/>
      <c r="LA1044" s="19"/>
      <c r="LB1044" s="19"/>
      <c r="LC1044" s="19"/>
      <c r="LD1044" s="19"/>
      <c r="LE1044" s="19"/>
      <c r="LF1044" s="19"/>
      <c r="LG1044" s="19"/>
      <c r="LH1044" s="19"/>
      <c r="LI1044" s="19"/>
      <c r="LJ1044" s="19"/>
      <c r="LK1044" s="19"/>
      <c r="LL1044" s="19"/>
      <c r="LM1044" s="19"/>
      <c r="LN1044" s="19"/>
      <c r="LO1044" s="19"/>
      <c r="LP1044" s="19"/>
      <c r="LQ1044" s="19"/>
      <c r="LR1044" s="19"/>
      <c r="LS1044" s="19"/>
      <c r="LT1044" s="19"/>
      <c r="LU1044" s="19"/>
      <c r="LV1044" s="19"/>
      <c r="LW1044" s="19"/>
      <c r="LX1044" s="19"/>
      <c r="LY1044" s="19"/>
      <c r="LZ1044" s="19"/>
      <c r="MA1044" s="19"/>
      <c r="MB1044" s="19"/>
      <c r="MC1044" s="19"/>
      <c r="MD1044" s="19"/>
      <c r="ME1044" s="19"/>
      <c r="MF1044" s="19"/>
      <c r="MG1044" s="19"/>
      <c r="MH1044" s="19"/>
      <c r="MI1044" s="19"/>
      <c r="MJ1044" s="19"/>
      <c r="MK1044" s="19"/>
      <c r="ML1044" s="19"/>
      <c r="MM1044" s="19"/>
      <c r="MN1044" s="19"/>
      <c r="MO1044" s="19"/>
      <c r="MP1044" s="19"/>
      <c r="MQ1044" s="19"/>
      <c r="MR1044" s="19"/>
      <c r="MS1044" s="19"/>
      <c r="MT1044" s="19"/>
      <c r="MU1044" s="19"/>
      <c r="MV1044" s="19"/>
      <c r="MW1044" s="19"/>
      <c r="MX1044" s="19"/>
      <c r="MY1044" s="19"/>
      <c r="MZ1044" s="19"/>
      <c r="NA1044" s="19"/>
      <c r="NB1044" s="19"/>
      <c r="NC1044" s="19"/>
      <c r="ND1044" s="19"/>
      <c r="NE1044" s="19"/>
      <c r="NF1044" s="19"/>
      <c r="NG1044" s="19"/>
      <c r="NH1044" s="19"/>
      <c r="NI1044" s="19"/>
      <c r="NJ1044" s="19"/>
      <c r="NK1044" s="19"/>
      <c r="NL1044" s="19"/>
      <c r="NM1044" s="19"/>
      <c r="NN1044" s="19"/>
      <c r="NO1044" s="19"/>
      <c r="NP1044" s="19"/>
      <c r="NQ1044" s="19"/>
      <c r="NR1044" s="19"/>
      <c r="NS1044" s="19"/>
      <c r="NT1044" s="19"/>
      <c r="NU1044" s="19"/>
      <c r="NV1044" s="19"/>
      <c r="NW1044" s="19"/>
      <c r="NX1044" s="19"/>
      <c r="NY1044" s="19"/>
      <c r="NZ1044" s="19"/>
      <c r="OA1044" s="19"/>
      <c r="OB1044" s="19"/>
      <c r="OC1044" s="19"/>
      <c r="OD1044" s="19"/>
      <c r="OE1044" s="19"/>
      <c r="OF1044" s="19"/>
      <c r="OG1044" s="19"/>
      <c r="OH1044" s="19"/>
      <c r="OI1044" s="19"/>
      <c r="OJ1044" s="19"/>
      <c r="OK1044" s="19"/>
      <c r="OL1044" s="19"/>
      <c r="OM1044" s="19"/>
      <c r="ON1044" s="19"/>
      <c r="OO1044" s="19"/>
      <c r="OP1044" s="19"/>
      <c r="OQ1044" s="19"/>
      <c r="OR1044" s="19"/>
      <c r="OS1044" s="19"/>
      <c r="OT1044" s="19"/>
      <c r="OU1044" s="19"/>
      <c r="OV1044" s="19"/>
      <c r="OW1044" s="19"/>
      <c r="OX1044" s="19"/>
      <c r="OY1044" s="19"/>
      <c r="OZ1044" s="19"/>
      <c r="PA1044" s="19"/>
      <c r="PB1044" s="19"/>
      <c r="PC1044" s="19"/>
      <c r="PD1044" s="19"/>
      <c r="PE1044" s="19"/>
      <c r="PF1044" s="19"/>
      <c r="PG1044" s="19"/>
      <c r="PH1044" s="19"/>
      <c r="PI1044" s="19"/>
      <c r="PJ1044" s="19"/>
      <c r="PK1044" s="19"/>
      <c r="PL1044" s="19"/>
      <c r="PM1044" s="19"/>
      <c r="PN1044" s="19"/>
      <c r="PO1044" s="19"/>
      <c r="PP1044" s="19"/>
      <c r="PQ1044" s="19"/>
      <c r="PR1044" s="19"/>
      <c r="PS1044" s="19"/>
      <c r="PT1044" s="19"/>
      <c r="PU1044" s="19"/>
      <c r="PV1044" s="19"/>
      <c r="PW1044" s="19"/>
      <c r="PX1044" s="19"/>
      <c r="PY1044" s="19"/>
      <c r="PZ1044" s="19"/>
      <c r="QA1044" s="19"/>
      <c r="QB1044" s="19"/>
      <c r="QC1044" s="19"/>
      <c r="QD1044" s="19"/>
      <c r="QE1044" s="19"/>
      <c r="QF1044" s="19"/>
      <c r="QG1044" s="19"/>
      <c r="QH1044" s="19"/>
      <c r="QI1044" s="19"/>
      <c r="QJ1044" s="19"/>
      <c r="QK1044" s="19"/>
      <c r="QL1044" s="19"/>
      <c r="QM1044" s="19"/>
      <c r="QN1044" s="19"/>
      <c r="QO1044" s="19"/>
      <c r="QP1044" s="19"/>
      <c r="QQ1044" s="19"/>
      <c r="QR1044" s="19"/>
      <c r="QS1044" s="19"/>
      <c r="QT1044" s="19"/>
      <c r="QU1044" s="19"/>
      <c r="QV1044" s="19"/>
      <c r="QW1044" s="19"/>
      <c r="QX1044" s="19"/>
      <c r="QY1044" s="19"/>
      <c r="QZ1044" s="19"/>
      <c r="RA1044" s="19"/>
      <c r="RB1044" s="19"/>
      <c r="RC1044" s="19"/>
      <c r="RD1044" s="19"/>
      <c r="RE1044" s="19"/>
      <c r="RF1044" s="19"/>
      <c r="RG1044" s="19"/>
      <c r="RH1044" s="19"/>
      <c r="RI1044" s="19"/>
      <c r="RJ1044" s="19"/>
      <c r="RK1044" s="19"/>
      <c r="RL1044" s="19"/>
      <c r="RM1044" s="19"/>
      <c r="RN1044" s="19"/>
      <c r="RO1044" s="19"/>
      <c r="RP1044" s="19"/>
      <c r="RQ1044" s="19"/>
      <c r="RR1044" s="19"/>
      <c r="RS1044" s="19"/>
      <c r="RT1044" s="19"/>
      <c r="RU1044" s="19"/>
      <c r="RV1044" s="19"/>
      <c r="RW1044" s="19"/>
      <c r="RX1044" s="19"/>
      <c r="RY1044" s="19"/>
      <c r="RZ1044" s="19"/>
      <c r="SA1044" s="19"/>
      <c r="SB1044" s="19"/>
      <c r="SC1044" s="19"/>
      <c r="SD1044" s="19"/>
      <c r="SE1044" s="19"/>
      <c r="SF1044" s="19"/>
      <c r="SG1044" s="19"/>
      <c r="SH1044" s="19"/>
      <c r="SI1044" s="19"/>
      <c r="SJ1044" s="19"/>
      <c r="SK1044" s="19"/>
      <c r="SL1044" s="19"/>
      <c r="SM1044" s="19"/>
      <c r="SN1044" s="19"/>
      <c r="SO1044" s="19"/>
      <c r="SP1044" s="19"/>
      <c r="SQ1044" s="19"/>
      <c r="SR1044" s="19"/>
      <c r="SS1044" s="19"/>
      <c r="ST1044" s="19"/>
      <c r="SU1044" s="19"/>
      <c r="SV1044" s="19"/>
      <c r="SW1044" s="19"/>
      <c r="SX1044" s="19"/>
      <c r="SY1044" s="19"/>
      <c r="SZ1044" s="19"/>
      <c r="TA1044" s="19"/>
      <c r="TB1044" s="19"/>
      <c r="TC1044" s="19"/>
      <c r="TD1044" s="19"/>
      <c r="TE1044" s="19"/>
      <c r="TF1044" s="19"/>
      <c r="TG1044" s="19"/>
      <c r="TH1044" s="19"/>
      <c r="TI1044" s="19"/>
      <c r="TJ1044" s="19"/>
      <c r="TK1044" s="19"/>
      <c r="TL1044" s="19"/>
      <c r="TM1044" s="19"/>
      <c r="TN1044" s="19"/>
      <c r="TO1044" s="19"/>
      <c r="TP1044" s="19"/>
      <c r="TQ1044" s="19"/>
      <c r="TR1044" s="19"/>
      <c r="TS1044" s="19"/>
      <c r="TT1044" s="19"/>
      <c r="TU1044" s="19"/>
      <c r="TV1044" s="19"/>
      <c r="TW1044" s="19"/>
      <c r="TX1044" s="19"/>
      <c r="TY1044" s="19"/>
      <c r="TZ1044" s="19"/>
      <c r="UA1044" s="19"/>
      <c r="UB1044" s="19"/>
      <c r="UC1044" s="19"/>
      <c r="UD1044" s="19"/>
      <c r="UE1044" s="19"/>
      <c r="UF1044" s="19"/>
      <c r="UG1044" s="19"/>
      <c r="UH1044" s="19"/>
      <c r="UI1044" s="19"/>
      <c r="UJ1044" s="19"/>
      <c r="UK1044" s="19"/>
      <c r="UL1044" s="19"/>
      <c r="UM1044" s="19"/>
      <c r="UN1044" s="19"/>
      <c r="UO1044" s="19"/>
      <c r="UP1044" s="19"/>
      <c r="UQ1044" s="19"/>
      <c r="UR1044" s="19"/>
      <c r="US1044" s="19"/>
      <c r="UT1044" s="19"/>
      <c r="UU1044" s="19"/>
      <c r="UV1044" s="19"/>
      <c r="UW1044" s="19"/>
      <c r="UX1044" s="19"/>
      <c r="UY1044" s="19"/>
      <c r="UZ1044" s="19"/>
      <c r="VA1044" s="19"/>
      <c r="VB1044" s="19"/>
      <c r="VC1044" s="19"/>
      <c r="VD1044" s="19"/>
      <c r="VE1044" s="19"/>
      <c r="VF1044" s="19"/>
      <c r="VG1044" s="19"/>
      <c r="VH1044" s="19"/>
      <c r="VI1044" s="19"/>
      <c r="VJ1044" s="19"/>
      <c r="VK1044" s="19"/>
      <c r="VL1044" s="19"/>
      <c r="VM1044" s="19"/>
      <c r="VN1044" s="19"/>
      <c r="VO1044" s="19"/>
      <c r="VP1044" s="19"/>
      <c r="VQ1044" s="19"/>
      <c r="VR1044" s="19"/>
      <c r="VS1044" s="19"/>
      <c r="VT1044" s="19"/>
      <c r="VU1044" s="19"/>
      <c r="VV1044" s="19"/>
      <c r="VW1044" s="19"/>
      <c r="VX1044" s="19"/>
      <c r="VY1044" s="19"/>
      <c r="VZ1044" s="19"/>
      <c r="WA1044" s="19"/>
      <c r="WB1044" s="19"/>
      <c r="WC1044" s="19"/>
      <c r="WD1044" s="19"/>
      <c r="WE1044" s="19"/>
      <c r="WF1044" s="19"/>
      <c r="WG1044" s="19"/>
      <c r="WH1044" s="19"/>
      <c r="WI1044" s="19"/>
      <c r="WJ1044" s="19"/>
      <c r="WK1044" s="19"/>
      <c r="WL1044" s="19"/>
      <c r="WM1044" s="19"/>
      <c r="WN1044" s="19"/>
      <c r="WO1044" s="19"/>
      <c r="WP1044" s="19"/>
      <c r="WQ1044" s="19"/>
      <c r="WR1044" s="19"/>
      <c r="WS1044" s="19"/>
      <c r="WT1044" s="19"/>
      <c r="WU1044" s="19"/>
      <c r="WV1044" s="19"/>
      <c r="WW1044" s="19"/>
      <c r="WX1044" s="19"/>
      <c r="WY1044" s="19"/>
    </row>
    <row r="1045" spans="1:623" s="17" customFormat="1" hidden="1" x14ac:dyDescent="0.2">
      <c r="A1045" s="16"/>
      <c r="I1045" s="18"/>
      <c r="J1045" s="18"/>
      <c r="N1045" s="16"/>
      <c r="S1045" s="19"/>
      <c r="T1045" s="19"/>
      <c r="U1045" s="19"/>
      <c r="V1045" s="19"/>
      <c r="W1045" s="19"/>
      <c r="X1045" s="19"/>
      <c r="Y1045" s="19"/>
      <c r="Z1045" s="19"/>
      <c r="AA1045" s="19"/>
      <c r="AB1045" s="19"/>
      <c r="AC1045" s="19"/>
      <c r="AD1045" s="19"/>
      <c r="AE1045" s="19"/>
      <c r="AF1045" s="19"/>
      <c r="AG1045" s="19"/>
      <c r="AH1045" s="19"/>
      <c r="AI1045" s="19"/>
      <c r="AJ1045" s="19"/>
      <c r="AK1045" s="19"/>
      <c r="AL1045" s="19"/>
      <c r="AM1045" s="19"/>
      <c r="AN1045" s="19"/>
      <c r="AO1045" s="19"/>
      <c r="AP1045" s="19"/>
      <c r="AQ1045" s="19"/>
      <c r="AR1045" s="19"/>
      <c r="AS1045" s="19"/>
      <c r="AT1045" s="19"/>
      <c r="AU1045" s="19"/>
      <c r="AV1045" s="19"/>
      <c r="AW1045" s="19"/>
      <c r="AX1045" s="19"/>
      <c r="AY1045" s="19"/>
      <c r="AZ1045" s="19"/>
      <c r="BA1045" s="19"/>
      <c r="BB1045" s="19"/>
      <c r="BC1045" s="19"/>
      <c r="BD1045" s="19"/>
      <c r="BE1045" s="19"/>
      <c r="BF1045" s="19"/>
      <c r="BG1045" s="19"/>
      <c r="BH1045" s="19"/>
      <c r="BI1045" s="19"/>
      <c r="BJ1045" s="19"/>
      <c r="BK1045" s="19"/>
      <c r="BL1045" s="19"/>
      <c r="BM1045" s="19"/>
      <c r="BN1045" s="19"/>
      <c r="BO1045" s="19"/>
      <c r="BP1045" s="19"/>
      <c r="BQ1045" s="19"/>
      <c r="BR1045" s="19"/>
      <c r="BS1045" s="19"/>
      <c r="BT1045" s="19"/>
      <c r="BU1045" s="19"/>
      <c r="BV1045" s="19"/>
      <c r="BW1045" s="19"/>
      <c r="BX1045" s="19"/>
      <c r="BY1045" s="19"/>
      <c r="BZ1045" s="19"/>
      <c r="CA1045" s="19"/>
      <c r="CB1045" s="19"/>
      <c r="CC1045" s="19"/>
      <c r="CD1045" s="19"/>
      <c r="CE1045" s="19"/>
      <c r="CF1045" s="19"/>
      <c r="CG1045" s="19"/>
      <c r="CH1045" s="19"/>
      <c r="CI1045" s="19"/>
      <c r="CJ1045" s="19"/>
      <c r="CK1045" s="19"/>
      <c r="CL1045" s="19"/>
      <c r="CM1045" s="19"/>
      <c r="CN1045" s="19"/>
      <c r="CO1045" s="19"/>
      <c r="CP1045" s="19"/>
      <c r="CQ1045" s="19"/>
      <c r="CR1045" s="19"/>
      <c r="CS1045" s="19"/>
      <c r="CT1045" s="19"/>
      <c r="CU1045" s="19"/>
      <c r="CV1045" s="19"/>
      <c r="CW1045" s="19"/>
      <c r="CX1045" s="19"/>
      <c r="CY1045" s="19"/>
      <c r="CZ1045" s="19"/>
      <c r="DA1045" s="19"/>
      <c r="DB1045" s="19"/>
      <c r="DC1045" s="19"/>
      <c r="DD1045" s="19"/>
      <c r="DE1045" s="19"/>
      <c r="DF1045" s="19"/>
      <c r="DG1045" s="19"/>
      <c r="DH1045" s="19"/>
      <c r="DI1045" s="19"/>
      <c r="DJ1045" s="19"/>
      <c r="DK1045" s="19"/>
      <c r="DL1045" s="19"/>
      <c r="DM1045" s="19"/>
      <c r="DN1045" s="19"/>
      <c r="DO1045" s="19"/>
      <c r="DP1045" s="19"/>
      <c r="DQ1045" s="19"/>
      <c r="DR1045" s="19"/>
      <c r="DS1045" s="19"/>
      <c r="DT1045" s="19"/>
      <c r="DU1045" s="19"/>
      <c r="DV1045" s="19"/>
      <c r="DW1045" s="19"/>
      <c r="DX1045" s="19"/>
      <c r="DY1045" s="19"/>
      <c r="DZ1045" s="19"/>
      <c r="EA1045" s="19"/>
      <c r="EB1045" s="19"/>
      <c r="EC1045" s="19"/>
      <c r="ED1045" s="19"/>
      <c r="EE1045" s="19"/>
      <c r="EF1045" s="19"/>
      <c r="EG1045" s="19"/>
      <c r="EH1045" s="19"/>
      <c r="EI1045" s="19"/>
      <c r="EJ1045" s="19"/>
      <c r="EK1045" s="19"/>
      <c r="EL1045" s="19"/>
      <c r="EM1045" s="19"/>
      <c r="EN1045" s="19"/>
      <c r="EO1045" s="19"/>
      <c r="EP1045" s="19"/>
      <c r="EQ1045" s="19"/>
      <c r="ER1045" s="19"/>
      <c r="ES1045" s="19"/>
      <c r="ET1045" s="19"/>
      <c r="EU1045" s="19"/>
      <c r="EV1045" s="19"/>
      <c r="EW1045" s="19"/>
      <c r="EX1045" s="19"/>
      <c r="EY1045" s="19"/>
      <c r="EZ1045" s="19"/>
      <c r="FA1045" s="19"/>
      <c r="FB1045" s="19"/>
      <c r="FC1045" s="19"/>
      <c r="FD1045" s="19"/>
      <c r="FE1045" s="19"/>
      <c r="FF1045" s="19"/>
      <c r="FG1045" s="19"/>
      <c r="FH1045" s="19"/>
      <c r="FI1045" s="19"/>
      <c r="FJ1045" s="19"/>
      <c r="FK1045" s="19"/>
      <c r="FL1045" s="19"/>
      <c r="FM1045" s="19"/>
      <c r="FN1045" s="19"/>
      <c r="FO1045" s="19"/>
      <c r="FP1045" s="19"/>
      <c r="FQ1045" s="19"/>
      <c r="FR1045" s="19"/>
      <c r="FS1045" s="19"/>
      <c r="FT1045" s="19"/>
      <c r="FU1045" s="19"/>
      <c r="FV1045" s="19"/>
      <c r="FW1045" s="19"/>
      <c r="FX1045" s="19"/>
      <c r="FY1045" s="19"/>
      <c r="FZ1045" s="19"/>
      <c r="GA1045" s="19"/>
      <c r="GB1045" s="19"/>
      <c r="GC1045" s="19"/>
      <c r="GD1045" s="19"/>
      <c r="GE1045" s="19"/>
      <c r="GF1045" s="19"/>
      <c r="GG1045" s="19"/>
      <c r="GH1045" s="19"/>
      <c r="GI1045" s="19"/>
      <c r="GJ1045" s="19"/>
      <c r="GK1045" s="19"/>
      <c r="GL1045" s="19"/>
      <c r="GM1045" s="19"/>
      <c r="GN1045" s="19"/>
      <c r="GO1045" s="19"/>
      <c r="GP1045" s="19"/>
      <c r="GQ1045" s="19"/>
      <c r="GR1045" s="19"/>
      <c r="GS1045" s="19"/>
      <c r="GT1045" s="19"/>
      <c r="GU1045" s="19"/>
      <c r="GV1045" s="19"/>
      <c r="GW1045" s="19"/>
      <c r="GX1045" s="19"/>
      <c r="GY1045" s="19"/>
      <c r="GZ1045" s="19"/>
      <c r="HA1045" s="19"/>
      <c r="HB1045" s="19"/>
      <c r="HC1045" s="19"/>
      <c r="HD1045" s="19"/>
      <c r="HE1045" s="19"/>
      <c r="HF1045" s="19"/>
      <c r="HG1045" s="19"/>
      <c r="HH1045" s="19"/>
      <c r="HI1045" s="19"/>
      <c r="HJ1045" s="19"/>
      <c r="HK1045" s="19"/>
      <c r="HL1045" s="19"/>
      <c r="HM1045" s="19"/>
      <c r="HN1045" s="19"/>
      <c r="HO1045" s="19"/>
      <c r="HP1045" s="19"/>
      <c r="HQ1045" s="19"/>
      <c r="HR1045" s="19"/>
      <c r="HS1045" s="19"/>
      <c r="HT1045" s="19"/>
      <c r="HU1045" s="19"/>
      <c r="HV1045" s="19"/>
      <c r="HW1045" s="19"/>
      <c r="HX1045" s="19"/>
      <c r="HY1045" s="19"/>
      <c r="HZ1045" s="19"/>
      <c r="IA1045" s="19"/>
      <c r="IB1045" s="19"/>
      <c r="IC1045" s="19"/>
      <c r="ID1045" s="19"/>
      <c r="IE1045" s="19"/>
      <c r="IF1045" s="19"/>
      <c r="IG1045" s="19"/>
      <c r="IH1045" s="19"/>
      <c r="II1045" s="19"/>
      <c r="IJ1045" s="19"/>
      <c r="IK1045" s="19"/>
      <c r="IL1045" s="19"/>
      <c r="IM1045" s="19"/>
      <c r="IN1045" s="19"/>
      <c r="IO1045" s="19"/>
      <c r="IP1045" s="19"/>
      <c r="IQ1045" s="19"/>
      <c r="IR1045" s="19"/>
      <c r="IS1045" s="19"/>
      <c r="IT1045" s="19"/>
      <c r="IU1045" s="19"/>
      <c r="IV1045" s="19"/>
      <c r="IW1045" s="19"/>
      <c r="IX1045" s="19"/>
      <c r="IY1045" s="19"/>
      <c r="IZ1045" s="19"/>
      <c r="JA1045" s="19"/>
      <c r="JB1045" s="19"/>
      <c r="JC1045" s="19"/>
      <c r="JD1045" s="19"/>
      <c r="JE1045" s="19"/>
      <c r="JF1045" s="19"/>
      <c r="JG1045" s="19"/>
      <c r="JH1045" s="19"/>
      <c r="JI1045" s="19"/>
      <c r="JJ1045" s="19"/>
      <c r="JK1045" s="19"/>
      <c r="JL1045" s="19"/>
      <c r="JM1045" s="19"/>
      <c r="JN1045" s="19"/>
      <c r="JO1045" s="19"/>
      <c r="JP1045" s="19"/>
      <c r="JQ1045" s="19"/>
      <c r="JR1045" s="19"/>
      <c r="JS1045" s="19"/>
      <c r="JT1045" s="19"/>
      <c r="JU1045" s="19"/>
      <c r="JV1045" s="19"/>
      <c r="JW1045" s="19"/>
      <c r="JX1045" s="19"/>
      <c r="JY1045" s="19"/>
      <c r="JZ1045" s="19"/>
      <c r="KA1045" s="19"/>
      <c r="KB1045" s="19"/>
      <c r="KC1045" s="19"/>
      <c r="KD1045" s="19"/>
      <c r="KE1045" s="19"/>
      <c r="KF1045" s="19"/>
      <c r="KG1045" s="19"/>
      <c r="KH1045" s="19"/>
      <c r="KI1045" s="19"/>
      <c r="KJ1045" s="19"/>
      <c r="KK1045" s="19"/>
      <c r="KL1045" s="19"/>
      <c r="KM1045" s="19"/>
      <c r="KN1045" s="19"/>
      <c r="KO1045" s="19"/>
      <c r="KP1045" s="19"/>
      <c r="KQ1045" s="19"/>
      <c r="KR1045" s="19"/>
      <c r="KS1045" s="19"/>
      <c r="KT1045" s="19"/>
      <c r="KU1045" s="19"/>
      <c r="KV1045" s="19"/>
      <c r="KW1045" s="19"/>
      <c r="KX1045" s="19"/>
      <c r="KY1045" s="19"/>
      <c r="KZ1045" s="19"/>
      <c r="LA1045" s="19"/>
      <c r="LB1045" s="19"/>
      <c r="LC1045" s="19"/>
      <c r="LD1045" s="19"/>
      <c r="LE1045" s="19"/>
      <c r="LF1045" s="19"/>
      <c r="LG1045" s="19"/>
      <c r="LH1045" s="19"/>
      <c r="LI1045" s="19"/>
      <c r="LJ1045" s="19"/>
      <c r="LK1045" s="19"/>
      <c r="LL1045" s="19"/>
      <c r="LM1045" s="19"/>
      <c r="LN1045" s="19"/>
      <c r="LO1045" s="19"/>
      <c r="LP1045" s="19"/>
      <c r="LQ1045" s="19"/>
      <c r="LR1045" s="19"/>
      <c r="LS1045" s="19"/>
      <c r="LT1045" s="19"/>
      <c r="LU1045" s="19"/>
      <c r="LV1045" s="19"/>
      <c r="LW1045" s="19"/>
      <c r="LX1045" s="19"/>
      <c r="LY1045" s="19"/>
      <c r="LZ1045" s="19"/>
      <c r="MA1045" s="19"/>
      <c r="MB1045" s="19"/>
      <c r="MC1045" s="19"/>
      <c r="MD1045" s="19"/>
      <c r="ME1045" s="19"/>
      <c r="MF1045" s="19"/>
      <c r="MG1045" s="19"/>
      <c r="MH1045" s="19"/>
      <c r="MI1045" s="19"/>
      <c r="MJ1045" s="19"/>
      <c r="MK1045" s="19"/>
      <c r="ML1045" s="19"/>
      <c r="MM1045" s="19"/>
      <c r="MN1045" s="19"/>
      <c r="MO1045" s="19"/>
      <c r="MP1045" s="19"/>
      <c r="MQ1045" s="19"/>
      <c r="MR1045" s="19"/>
      <c r="MS1045" s="19"/>
      <c r="MT1045" s="19"/>
      <c r="MU1045" s="19"/>
      <c r="MV1045" s="19"/>
      <c r="MW1045" s="19"/>
      <c r="MX1045" s="19"/>
      <c r="MY1045" s="19"/>
      <c r="MZ1045" s="19"/>
      <c r="NA1045" s="19"/>
      <c r="NB1045" s="19"/>
      <c r="NC1045" s="19"/>
      <c r="ND1045" s="19"/>
      <c r="NE1045" s="19"/>
      <c r="NF1045" s="19"/>
      <c r="NG1045" s="19"/>
      <c r="NH1045" s="19"/>
      <c r="NI1045" s="19"/>
      <c r="NJ1045" s="19"/>
      <c r="NK1045" s="19"/>
      <c r="NL1045" s="19"/>
      <c r="NM1045" s="19"/>
      <c r="NN1045" s="19"/>
      <c r="NO1045" s="19"/>
      <c r="NP1045" s="19"/>
      <c r="NQ1045" s="19"/>
      <c r="NR1045" s="19"/>
      <c r="NS1045" s="19"/>
      <c r="NT1045" s="19"/>
      <c r="NU1045" s="19"/>
      <c r="NV1045" s="19"/>
      <c r="NW1045" s="19"/>
      <c r="NX1045" s="19"/>
      <c r="NY1045" s="19"/>
      <c r="NZ1045" s="19"/>
      <c r="OA1045" s="19"/>
      <c r="OB1045" s="19"/>
      <c r="OC1045" s="19"/>
      <c r="OD1045" s="19"/>
      <c r="OE1045" s="19"/>
      <c r="OF1045" s="19"/>
      <c r="OG1045" s="19"/>
      <c r="OH1045" s="19"/>
      <c r="OI1045" s="19"/>
      <c r="OJ1045" s="19"/>
      <c r="OK1045" s="19"/>
      <c r="OL1045" s="19"/>
      <c r="OM1045" s="19"/>
      <c r="ON1045" s="19"/>
      <c r="OO1045" s="19"/>
      <c r="OP1045" s="19"/>
      <c r="OQ1045" s="19"/>
      <c r="OR1045" s="19"/>
      <c r="OS1045" s="19"/>
      <c r="OT1045" s="19"/>
      <c r="OU1045" s="19"/>
      <c r="OV1045" s="19"/>
      <c r="OW1045" s="19"/>
      <c r="OX1045" s="19"/>
      <c r="OY1045" s="19"/>
      <c r="OZ1045" s="19"/>
      <c r="PA1045" s="19"/>
      <c r="PB1045" s="19"/>
      <c r="PC1045" s="19"/>
      <c r="PD1045" s="19"/>
      <c r="PE1045" s="19"/>
      <c r="PF1045" s="19"/>
      <c r="PG1045" s="19"/>
      <c r="PH1045" s="19"/>
      <c r="PI1045" s="19"/>
      <c r="PJ1045" s="19"/>
      <c r="PK1045" s="19"/>
      <c r="PL1045" s="19"/>
      <c r="PM1045" s="19"/>
      <c r="PN1045" s="19"/>
      <c r="PO1045" s="19"/>
      <c r="PP1045" s="19"/>
      <c r="PQ1045" s="19"/>
      <c r="PR1045" s="19"/>
      <c r="PS1045" s="19"/>
      <c r="PT1045" s="19"/>
      <c r="PU1045" s="19"/>
      <c r="PV1045" s="19"/>
      <c r="PW1045" s="19"/>
      <c r="PX1045" s="19"/>
      <c r="PY1045" s="19"/>
      <c r="PZ1045" s="19"/>
      <c r="QA1045" s="19"/>
      <c r="QB1045" s="19"/>
      <c r="QC1045" s="19"/>
      <c r="QD1045" s="19"/>
      <c r="QE1045" s="19"/>
      <c r="QF1045" s="19"/>
      <c r="QG1045" s="19"/>
      <c r="QH1045" s="19"/>
      <c r="QI1045" s="19"/>
      <c r="QJ1045" s="19"/>
      <c r="QK1045" s="19"/>
      <c r="QL1045" s="19"/>
      <c r="QM1045" s="19"/>
      <c r="QN1045" s="19"/>
      <c r="QO1045" s="19"/>
      <c r="QP1045" s="19"/>
      <c r="QQ1045" s="19"/>
      <c r="QR1045" s="19"/>
      <c r="QS1045" s="19"/>
      <c r="QT1045" s="19"/>
      <c r="QU1045" s="19"/>
      <c r="QV1045" s="19"/>
      <c r="QW1045" s="19"/>
      <c r="QX1045" s="19"/>
      <c r="QY1045" s="19"/>
      <c r="QZ1045" s="19"/>
      <c r="RA1045" s="19"/>
      <c r="RB1045" s="19"/>
      <c r="RC1045" s="19"/>
      <c r="RD1045" s="19"/>
      <c r="RE1045" s="19"/>
      <c r="RF1045" s="19"/>
      <c r="RG1045" s="19"/>
      <c r="RH1045" s="19"/>
      <c r="RI1045" s="19"/>
      <c r="RJ1045" s="19"/>
      <c r="RK1045" s="19"/>
      <c r="RL1045" s="19"/>
      <c r="RM1045" s="19"/>
      <c r="RN1045" s="19"/>
      <c r="RO1045" s="19"/>
      <c r="RP1045" s="19"/>
      <c r="RQ1045" s="19"/>
      <c r="RR1045" s="19"/>
      <c r="RS1045" s="19"/>
      <c r="RT1045" s="19"/>
      <c r="RU1045" s="19"/>
      <c r="RV1045" s="19"/>
      <c r="RW1045" s="19"/>
      <c r="RX1045" s="19"/>
      <c r="RY1045" s="19"/>
      <c r="RZ1045" s="19"/>
      <c r="SA1045" s="19"/>
      <c r="SB1045" s="19"/>
      <c r="SC1045" s="19"/>
      <c r="SD1045" s="19"/>
      <c r="SE1045" s="19"/>
      <c r="SF1045" s="19"/>
      <c r="SG1045" s="19"/>
      <c r="SH1045" s="19"/>
      <c r="SI1045" s="19"/>
      <c r="SJ1045" s="19"/>
      <c r="SK1045" s="19"/>
      <c r="SL1045" s="19"/>
      <c r="SM1045" s="19"/>
      <c r="SN1045" s="19"/>
      <c r="SO1045" s="19"/>
      <c r="SP1045" s="19"/>
      <c r="SQ1045" s="19"/>
      <c r="SR1045" s="19"/>
      <c r="SS1045" s="19"/>
      <c r="ST1045" s="19"/>
      <c r="SU1045" s="19"/>
      <c r="SV1045" s="19"/>
      <c r="SW1045" s="19"/>
      <c r="SX1045" s="19"/>
      <c r="SY1045" s="19"/>
      <c r="SZ1045" s="19"/>
      <c r="TA1045" s="19"/>
      <c r="TB1045" s="19"/>
      <c r="TC1045" s="19"/>
      <c r="TD1045" s="19"/>
      <c r="TE1045" s="19"/>
      <c r="TF1045" s="19"/>
      <c r="TG1045" s="19"/>
      <c r="TH1045" s="19"/>
      <c r="TI1045" s="19"/>
      <c r="TJ1045" s="19"/>
      <c r="TK1045" s="19"/>
      <c r="TL1045" s="19"/>
      <c r="TM1045" s="19"/>
      <c r="TN1045" s="19"/>
      <c r="TO1045" s="19"/>
      <c r="TP1045" s="19"/>
      <c r="TQ1045" s="19"/>
      <c r="TR1045" s="19"/>
      <c r="TS1045" s="19"/>
      <c r="TT1045" s="19"/>
      <c r="TU1045" s="19"/>
      <c r="TV1045" s="19"/>
      <c r="TW1045" s="19"/>
      <c r="TX1045" s="19"/>
      <c r="TY1045" s="19"/>
      <c r="TZ1045" s="19"/>
      <c r="UA1045" s="19"/>
      <c r="UB1045" s="19"/>
      <c r="UC1045" s="19"/>
      <c r="UD1045" s="19"/>
      <c r="UE1045" s="19"/>
      <c r="UF1045" s="19"/>
      <c r="UG1045" s="19"/>
      <c r="UH1045" s="19"/>
      <c r="UI1045" s="19"/>
      <c r="UJ1045" s="19"/>
      <c r="UK1045" s="19"/>
      <c r="UL1045" s="19"/>
      <c r="UM1045" s="19"/>
      <c r="UN1045" s="19"/>
      <c r="UO1045" s="19"/>
      <c r="UP1045" s="19"/>
      <c r="UQ1045" s="19"/>
      <c r="UR1045" s="19"/>
      <c r="US1045" s="19"/>
      <c r="UT1045" s="19"/>
      <c r="UU1045" s="19"/>
      <c r="UV1045" s="19"/>
      <c r="UW1045" s="19"/>
      <c r="UX1045" s="19"/>
      <c r="UY1045" s="19"/>
      <c r="UZ1045" s="19"/>
      <c r="VA1045" s="19"/>
      <c r="VB1045" s="19"/>
      <c r="VC1045" s="19"/>
      <c r="VD1045" s="19"/>
      <c r="VE1045" s="19"/>
      <c r="VF1045" s="19"/>
      <c r="VG1045" s="19"/>
      <c r="VH1045" s="19"/>
      <c r="VI1045" s="19"/>
      <c r="VJ1045" s="19"/>
      <c r="VK1045" s="19"/>
      <c r="VL1045" s="19"/>
      <c r="VM1045" s="19"/>
      <c r="VN1045" s="19"/>
      <c r="VO1045" s="19"/>
      <c r="VP1045" s="19"/>
      <c r="VQ1045" s="19"/>
      <c r="VR1045" s="19"/>
      <c r="VS1045" s="19"/>
      <c r="VT1045" s="19"/>
      <c r="VU1045" s="19"/>
      <c r="VV1045" s="19"/>
      <c r="VW1045" s="19"/>
      <c r="VX1045" s="19"/>
      <c r="VY1045" s="19"/>
      <c r="VZ1045" s="19"/>
      <c r="WA1045" s="19"/>
      <c r="WB1045" s="19"/>
      <c r="WC1045" s="19"/>
      <c r="WD1045" s="19"/>
      <c r="WE1045" s="19"/>
      <c r="WF1045" s="19"/>
      <c r="WG1045" s="19"/>
      <c r="WH1045" s="19"/>
      <c r="WI1045" s="19"/>
      <c r="WJ1045" s="19"/>
      <c r="WK1045" s="19"/>
      <c r="WL1045" s="19"/>
      <c r="WM1045" s="19"/>
      <c r="WN1045" s="19"/>
      <c r="WO1045" s="19"/>
      <c r="WP1045" s="19"/>
      <c r="WQ1045" s="19"/>
      <c r="WR1045" s="19"/>
      <c r="WS1045" s="19"/>
      <c r="WT1045" s="19"/>
      <c r="WU1045" s="19"/>
      <c r="WV1045" s="19"/>
      <c r="WW1045" s="19"/>
      <c r="WX1045" s="19"/>
      <c r="WY1045" s="19"/>
    </row>
    <row r="1046" spans="1:623" s="17" customFormat="1" hidden="1" x14ac:dyDescent="0.2">
      <c r="A1046" s="16"/>
      <c r="I1046" s="18"/>
      <c r="J1046" s="18"/>
      <c r="N1046" s="16"/>
      <c r="S1046" s="19"/>
      <c r="T1046" s="19"/>
      <c r="U1046" s="19"/>
      <c r="V1046" s="19"/>
      <c r="W1046" s="19"/>
      <c r="X1046" s="19"/>
      <c r="Y1046" s="19"/>
      <c r="Z1046" s="19"/>
      <c r="AA1046" s="19"/>
      <c r="AB1046" s="19"/>
      <c r="AC1046" s="19"/>
      <c r="AD1046" s="19"/>
      <c r="AE1046" s="19"/>
      <c r="AF1046" s="19"/>
      <c r="AG1046" s="19"/>
      <c r="AH1046" s="19"/>
      <c r="AI1046" s="19"/>
      <c r="AJ1046" s="19"/>
      <c r="AK1046" s="19"/>
      <c r="AL1046" s="19"/>
      <c r="AM1046" s="19"/>
      <c r="AN1046" s="19"/>
      <c r="AO1046" s="19"/>
      <c r="AP1046" s="19"/>
      <c r="AQ1046" s="19"/>
      <c r="AR1046" s="19"/>
      <c r="AS1046" s="19"/>
      <c r="AT1046" s="19"/>
      <c r="AU1046" s="19"/>
      <c r="AV1046" s="19"/>
      <c r="AW1046" s="19"/>
      <c r="AX1046" s="19"/>
      <c r="AY1046" s="19"/>
      <c r="AZ1046" s="19"/>
      <c r="BA1046" s="19"/>
      <c r="BB1046" s="19"/>
      <c r="BC1046" s="19"/>
      <c r="BD1046" s="19"/>
      <c r="BE1046" s="19"/>
      <c r="BF1046" s="19"/>
      <c r="BG1046" s="19"/>
      <c r="BH1046" s="19"/>
      <c r="BI1046" s="19"/>
      <c r="BJ1046" s="19"/>
      <c r="BK1046" s="19"/>
      <c r="BL1046" s="19"/>
      <c r="BM1046" s="19"/>
      <c r="BN1046" s="19"/>
      <c r="BO1046" s="19"/>
      <c r="BP1046" s="19"/>
      <c r="BQ1046" s="19"/>
      <c r="BR1046" s="19"/>
      <c r="BS1046" s="19"/>
      <c r="BT1046" s="19"/>
      <c r="BU1046" s="19"/>
      <c r="BV1046" s="19"/>
      <c r="BW1046" s="19"/>
      <c r="BX1046" s="19"/>
      <c r="BY1046" s="19"/>
      <c r="BZ1046" s="19"/>
      <c r="CA1046" s="19"/>
      <c r="CB1046" s="19"/>
      <c r="CC1046" s="19"/>
      <c r="CD1046" s="19"/>
      <c r="CE1046" s="19"/>
      <c r="CF1046" s="19"/>
      <c r="CG1046" s="19"/>
      <c r="CH1046" s="19"/>
      <c r="CI1046" s="19"/>
      <c r="CJ1046" s="19"/>
      <c r="CK1046" s="19"/>
      <c r="CL1046" s="19"/>
      <c r="CM1046" s="19"/>
      <c r="CN1046" s="19"/>
      <c r="CO1046" s="19"/>
      <c r="CP1046" s="19"/>
      <c r="CQ1046" s="19"/>
      <c r="CR1046" s="19"/>
      <c r="CS1046" s="19"/>
      <c r="CT1046" s="19"/>
      <c r="CU1046" s="19"/>
      <c r="CV1046" s="19"/>
      <c r="CW1046" s="19"/>
      <c r="CX1046" s="19"/>
      <c r="CY1046" s="19"/>
      <c r="CZ1046" s="19"/>
      <c r="DA1046" s="19"/>
      <c r="DB1046" s="19"/>
      <c r="DC1046" s="19"/>
      <c r="DD1046" s="19"/>
      <c r="DE1046" s="19"/>
      <c r="DF1046" s="19"/>
      <c r="DG1046" s="19"/>
      <c r="DH1046" s="19"/>
      <c r="DI1046" s="19"/>
      <c r="DJ1046" s="19"/>
      <c r="DK1046" s="19"/>
      <c r="DL1046" s="19"/>
      <c r="DM1046" s="19"/>
      <c r="DN1046" s="19"/>
      <c r="DO1046" s="19"/>
      <c r="DP1046" s="19"/>
      <c r="DQ1046" s="19"/>
      <c r="DR1046" s="19"/>
      <c r="DS1046" s="19"/>
      <c r="DT1046" s="19"/>
      <c r="DU1046" s="19"/>
      <c r="DV1046" s="19"/>
      <c r="DW1046" s="19"/>
      <c r="DX1046" s="19"/>
      <c r="DY1046" s="19"/>
      <c r="DZ1046" s="19"/>
      <c r="EA1046" s="19"/>
      <c r="EB1046" s="19"/>
      <c r="EC1046" s="19"/>
      <c r="ED1046" s="19"/>
      <c r="EE1046" s="19"/>
      <c r="EF1046" s="19"/>
      <c r="EG1046" s="19"/>
      <c r="EH1046" s="19"/>
      <c r="EI1046" s="19"/>
      <c r="EJ1046" s="19"/>
      <c r="EK1046" s="19"/>
      <c r="EL1046" s="19"/>
      <c r="EM1046" s="19"/>
      <c r="EN1046" s="19"/>
      <c r="EO1046" s="19"/>
      <c r="EP1046" s="19"/>
      <c r="EQ1046" s="19"/>
      <c r="ER1046" s="19"/>
      <c r="ES1046" s="19"/>
      <c r="ET1046" s="19"/>
      <c r="EU1046" s="19"/>
      <c r="EV1046" s="19"/>
      <c r="EW1046" s="19"/>
      <c r="EX1046" s="19"/>
      <c r="EY1046" s="19"/>
      <c r="EZ1046" s="19"/>
      <c r="FA1046" s="19"/>
      <c r="FB1046" s="19"/>
      <c r="FC1046" s="19"/>
      <c r="FD1046" s="19"/>
      <c r="FE1046" s="19"/>
      <c r="FF1046" s="19"/>
      <c r="FG1046" s="19"/>
      <c r="FH1046" s="19"/>
      <c r="FI1046" s="19"/>
      <c r="FJ1046" s="19"/>
      <c r="FK1046" s="19"/>
      <c r="FL1046" s="19"/>
      <c r="FM1046" s="19"/>
      <c r="FN1046" s="19"/>
      <c r="FO1046" s="19"/>
      <c r="FP1046" s="19"/>
      <c r="FQ1046" s="19"/>
      <c r="FR1046" s="19"/>
      <c r="FS1046" s="19"/>
      <c r="FT1046" s="19"/>
      <c r="FU1046" s="19"/>
      <c r="FV1046" s="19"/>
      <c r="FW1046" s="19"/>
      <c r="FX1046" s="19"/>
      <c r="FY1046" s="19"/>
      <c r="FZ1046" s="19"/>
      <c r="GA1046" s="19"/>
      <c r="GB1046" s="19"/>
      <c r="GC1046" s="19"/>
      <c r="GD1046" s="19"/>
      <c r="GE1046" s="19"/>
      <c r="GF1046" s="19"/>
      <c r="GG1046" s="19"/>
      <c r="GH1046" s="19"/>
      <c r="GI1046" s="19"/>
      <c r="GJ1046" s="19"/>
      <c r="GK1046" s="19"/>
      <c r="GL1046" s="19"/>
      <c r="GM1046" s="19"/>
      <c r="GN1046" s="19"/>
      <c r="GO1046" s="19"/>
      <c r="GP1046" s="19"/>
      <c r="GQ1046" s="19"/>
      <c r="GR1046" s="19"/>
      <c r="GS1046" s="19"/>
      <c r="GT1046" s="19"/>
      <c r="GU1046" s="19"/>
      <c r="GV1046" s="19"/>
      <c r="GW1046" s="19"/>
      <c r="GX1046" s="19"/>
      <c r="GY1046" s="19"/>
      <c r="GZ1046" s="19"/>
      <c r="HA1046" s="19"/>
      <c r="HB1046" s="19"/>
      <c r="HC1046" s="19"/>
      <c r="HD1046" s="19"/>
      <c r="HE1046" s="19"/>
      <c r="HF1046" s="19"/>
      <c r="HG1046" s="19"/>
      <c r="HH1046" s="19"/>
      <c r="HI1046" s="19"/>
      <c r="HJ1046" s="19"/>
      <c r="HK1046" s="19"/>
      <c r="HL1046" s="19"/>
      <c r="HM1046" s="19"/>
      <c r="HN1046" s="19"/>
      <c r="HO1046" s="19"/>
      <c r="HP1046" s="19"/>
      <c r="HQ1046" s="19"/>
      <c r="HR1046" s="19"/>
      <c r="HS1046" s="19"/>
      <c r="HT1046" s="19"/>
      <c r="HU1046" s="19"/>
      <c r="HV1046" s="19"/>
      <c r="HW1046" s="19"/>
      <c r="HX1046" s="19"/>
      <c r="HY1046" s="19"/>
      <c r="HZ1046" s="19"/>
      <c r="IA1046" s="19"/>
      <c r="IB1046" s="19"/>
      <c r="IC1046" s="19"/>
      <c r="ID1046" s="19"/>
      <c r="IE1046" s="19"/>
      <c r="IF1046" s="19"/>
      <c r="IG1046" s="19"/>
      <c r="IH1046" s="19"/>
      <c r="II1046" s="19"/>
      <c r="IJ1046" s="19"/>
      <c r="IK1046" s="19"/>
      <c r="IL1046" s="19"/>
      <c r="IM1046" s="19"/>
      <c r="IN1046" s="19"/>
      <c r="IO1046" s="19"/>
      <c r="IP1046" s="19"/>
      <c r="IQ1046" s="19"/>
      <c r="IR1046" s="19"/>
      <c r="IS1046" s="19"/>
      <c r="IT1046" s="19"/>
      <c r="IU1046" s="19"/>
      <c r="IV1046" s="19"/>
      <c r="IW1046" s="19"/>
      <c r="IX1046" s="19"/>
      <c r="IY1046" s="19"/>
      <c r="IZ1046" s="19"/>
      <c r="JA1046" s="19"/>
      <c r="JB1046" s="19"/>
      <c r="JC1046" s="19"/>
      <c r="JD1046" s="19"/>
      <c r="JE1046" s="19"/>
      <c r="JF1046" s="19"/>
      <c r="JG1046" s="19"/>
      <c r="JH1046" s="19"/>
      <c r="JI1046" s="19"/>
      <c r="JJ1046" s="19"/>
      <c r="JK1046" s="19"/>
      <c r="JL1046" s="19"/>
      <c r="JM1046" s="19"/>
      <c r="JN1046" s="19"/>
      <c r="JO1046" s="19"/>
      <c r="JP1046" s="19"/>
      <c r="JQ1046" s="19"/>
      <c r="JR1046" s="19"/>
      <c r="JS1046" s="19"/>
      <c r="JT1046" s="19"/>
      <c r="JU1046" s="19"/>
      <c r="JV1046" s="19"/>
      <c r="JW1046" s="19"/>
      <c r="JX1046" s="19"/>
      <c r="JY1046" s="19"/>
      <c r="JZ1046" s="19"/>
      <c r="KA1046" s="19"/>
      <c r="KB1046" s="19"/>
      <c r="KC1046" s="19"/>
      <c r="KD1046" s="19"/>
      <c r="KE1046" s="19"/>
      <c r="KF1046" s="19"/>
      <c r="KG1046" s="19"/>
      <c r="KH1046" s="19"/>
      <c r="KI1046" s="19"/>
      <c r="KJ1046" s="19"/>
      <c r="KK1046" s="19"/>
      <c r="KL1046" s="19"/>
      <c r="KM1046" s="19"/>
      <c r="KN1046" s="19"/>
      <c r="KO1046" s="19"/>
      <c r="KP1046" s="19"/>
      <c r="KQ1046" s="19"/>
      <c r="KR1046" s="19"/>
      <c r="KS1046" s="19"/>
      <c r="KT1046" s="19"/>
      <c r="KU1046" s="19"/>
      <c r="KV1046" s="19"/>
      <c r="KW1046" s="19"/>
      <c r="KX1046" s="19"/>
      <c r="KY1046" s="19"/>
      <c r="KZ1046" s="19"/>
      <c r="LA1046" s="19"/>
      <c r="LB1046" s="19"/>
      <c r="LC1046" s="19"/>
      <c r="LD1046" s="19"/>
      <c r="LE1046" s="19"/>
      <c r="LF1046" s="19"/>
      <c r="LG1046" s="19"/>
      <c r="LH1046" s="19"/>
      <c r="LI1046" s="19"/>
      <c r="LJ1046" s="19"/>
      <c r="LK1046" s="19"/>
      <c r="LL1046" s="19"/>
      <c r="LM1046" s="19"/>
      <c r="LN1046" s="19"/>
      <c r="LO1046" s="19"/>
      <c r="LP1046" s="19"/>
      <c r="LQ1046" s="19"/>
      <c r="LR1046" s="19"/>
      <c r="LS1046" s="19"/>
      <c r="LT1046" s="19"/>
      <c r="LU1046" s="19"/>
      <c r="LV1046" s="19"/>
      <c r="LW1046" s="19"/>
      <c r="LX1046" s="19"/>
      <c r="LY1046" s="19"/>
      <c r="LZ1046" s="19"/>
      <c r="MA1046" s="19"/>
      <c r="MB1046" s="19"/>
      <c r="MC1046" s="19"/>
      <c r="MD1046" s="19"/>
      <c r="ME1046" s="19"/>
      <c r="MF1046" s="19"/>
      <c r="MG1046" s="19"/>
      <c r="MH1046" s="19"/>
      <c r="MI1046" s="19"/>
      <c r="MJ1046" s="19"/>
      <c r="MK1046" s="19"/>
      <c r="ML1046" s="19"/>
      <c r="MM1046" s="19"/>
      <c r="MN1046" s="19"/>
      <c r="MO1046" s="19"/>
      <c r="MP1046" s="19"/>
      <c r="MQ1046" s="19"/>
      <c r="MR1046" s="19"/>
      <c r="MS1046" s="19"/>
      <c r="MT1046" s="19"/>
      <c r="MU1046" s="19"/>
      <c r="MV1046" s="19"/>
      <c r="MW1046" s="19"/>
      <c r="MX1046" s="19"/>
      <c r="MY1046" s="19"/>
      <c r="MZ1046" s="19"/>
      <c r="NA1046" s="19"/>
      <c r="NB1046" s="19"/>
      <c r="NC1046" s="19"/>
      <c r="ND1046" s="19"/>
      <c r="NE1046" s="19"/>
      <c r="NF1046" s="19"/>
      <c r="NG1046" s="19"/>
      <c r="NH1046" s="19"/>
      <c r="NI1046" s="19"/>
      <c r="NJ1046" s="19"/>
      <c r="NK1046" s="19"/>
      <c r="NL1046" s="19"/>
      <c r="NM1046" s="19"/>
      <c r="NN1046" s="19"/>
      <c r="NO1046" s="19"/>
      <c r="NP1046" s="19"/>
      <c r="NQ1046" s="19"/>
      <c r="NR1046" s="19"/>
      <c r="NS1046" s="19"/>
      <c r="NT1046" s="19"/>
      <c r="NU1046" s="19"/>
      <c r="NV1046" s="19"/>
      <c r="NW1046" s="19"/>
      <c r="NX1046" s="19"/>
      <c r="NY1046" s="19"/>
      <c r="NZ1046" s="19"/>
      <c r="OA1046" s="19"/>
      <c r="OB1046" s="19"/>
      <c r="OC1046" s="19"/>
      <c r="OD1046" s="19"/>
      <c r="OE1046" s="19"/>
      <c r="OF1046" s="19"/>
      <c r="OG1046" s="19"/>
      <c r="OH1046" s="19"/>
      <c r="OI1046" s="19"/>
      <c r="OJ1046" s="19"/>
      <c r="OK1046" s="19"/>
      <c r="OL1046" s="19"/>
      <c r="OM1046" s="19"/>
      <c r="ON1046" s="19"/>
      <c r="OO1046" s="19"/>
      <c r="OP1046" s="19"/>
      <c r="OQ1046" s="19"/>
      <c r="OR1046" s="19"/>
      <c r="OS1046" s="19"/>
      <c r="OT1046" s="19"/>
      <c r="OU1046" s="19"/>
      <c r="OV1046" s="19"/>
      <c r="OW1046" s="19"/>
      <c r="OX1046" s="19"/>
      <c r="OY1046" s="19"/>
      <c r="OZ1046" s="19"/>
      <c r="PA1046" s="19"/>
      <c r="PB1046" s="19"/>
      <c r="PC1046" s="19"/>
      <c r="PD1046" s="19"/>
      <c r="PE1046" s="19"/>
      <c r="PF1046" s="19"/>
      <c r="PG1046" s="19"/>
      <c r="PH1046" s="19"/>
      <c r="PI1046" s="19"/>
      <c r="PJ1046" s="19"/>
      <c r="PK1046" s="19"/>
      <c r="PL1046" s="19"/>
      <c r="PM1046" s="19"/>
      <c r="PN1046" s="19"/>
      <c r="PO1046" s="19"/>
      <c r="PP1046" s="19"/>
      <c r="PQ1046" s="19"/>
      <c r="PR1046" s="19"/>
      <c r="PS1046" s="19"/>
      <c r="PT1046" s="19"/>
      <c r="PU1046" s="19"/>
      <c r="PV1046" s="19"/>
      <c r="PW1046" s="19"/>
      <c r="PX1046" s="19"/>
      <c r="PY1046" s="19"/>
      <c r="PZ1046" s="19"/>
      <c r="QA1046" s="19"/>
      <c r="QB1046" s="19"/>
      <c r="QC1046" s="19"/>
      <c r="QD1046" s="19"/>
      <c r="QE1046" s="19"/>
      <c r="QF1046" s="19"/>
      <c r="QG1046" s="19"/>
      <c r="QH1046" s="19"/>
      <c r="QI1046" s="19"/>
      <c r="QJ1046" s="19"/>
      <c r="QK1046" s="19"/>
      <c r="QL1046" s="19"/>
      <c r="QM1046" s="19"/>
      <c r="QN1046" s="19"/>
      <c r="QO1046" s="19"/>
      <c r="QP1046" s="19"/>
      <c r="QQ1046" s="19"/>
      <c r="QR1046" s="19"/>
      <c r="QS1046" s="19"/>
      <c r="QT1046" s="19"/>
      <c r="QU1046" s="19"/>
      <c r="QV1046" s="19"/>
      <c r="QW1046" s="19"/>
      <c r="QX1046" s="19"/>
      <c r="QY1046" s="19"/>
      <c r="QZ1046" s="19"/>
      <c r="RA1046" s="19"/>
      <c r="RB1046" s="19"/>
      <c r="RC1046" s="19"/>
      <c r="RD1046" s="19"/>
      <c r="RE1046" s="19"/>
      <c r="RF1046" s="19"/>
      <c r="RG1046" s="19"/>
      <c r="RH1046" s="19"/>
      <c r="RI1046" s="19"/>
      <c r="RJ1046" s="19"/>
      <c r="RK1046" s="19"/>
      <c r="RL1046" s="19"/>
      <c r="RM1046" s="19"/>
      <c r="RN1046" s="19"/>
      <c r="RO1046" s="19"/>
      <c r="RP1046" s="19"/>
      <c r="RQ1046" s="19"/>
      <c r="RR1046" s="19"/>
      <c r="RS1046" s="19"/>
      <c r="RT1046" s="19"/>
      <c r="RU1046" s="19"/>
      <c r="RV1046" s="19"/>
      <c r="RW1046" s="19"/>
      <c r="RX1046" s="19"/>
      <c r="RY1046" s="19"/>
      <c r="RZ1046" s="19"/>
      <c r="SA1046" s="19"/>
      <c r="SB1046" s="19"/>
      <c r="SC1046" s="19"/>
      <c r="SD1046" s="19"/>
      <c r="SE1046" s="19"/>
      <c r="SF1046" s="19"/>
      <c r="SG1046" s="19"/>
      <c r="SH1046" s="19"/>
      <c r="SI1046" s="19"/>
      <c r="SJ1046" s="19"/>
      <c r="SK1046" s="19"/>
      <c r="SL1046" s="19"/>
      <c r="SM1046" s="19"/>
      <c r="SN1046" s="19"/>
      <c r="SO1046" s="19"/>
      <c r="SP1046" s="19"/>
      <c r="SQ1046" s="19"/>
      <c r="SR1046" s="19"/>
      <c r="SS1046" s="19"/>
      <c r="ST1046" s="19"/>
      <c r="SU1046" s="19"/>
      <c r="SV1046" s="19"/>
      <c r="SW1046" s="19"/>
      <c r="SX1046" s="19"/>
      <c r="SY1046" s="19"/>
      <c r="SZ1046" s="19"/>
      <c r="TA1046" s="19"/>
      <c r="TB1046" s="19"/>
      <c r="TC1046" s="19"/>
      <c r="TD1046" s="19"/>
      <c r="TE1046" s="19"/>
      <c r="TF1046" s="19"/>
      <c r="TG1046" s="19"/>
      <c r="TH1046" s="19"/>
      <c r="TI1046" s="19"/>
      <c r="TJ1046" s="19"/>
      <c r="TK1046" s="19"/>
      <c r="TL1046" s="19"/>
      <c r="TM1046" s="19"/>
      <c r="TN1046" s="19"/>
      <c r="TO1046" s="19"/>
      <c r="TP1046" s="19"/>
      <c r="TQ1046" s="19"/>
      <c r="TR1046" s="19"/>
      <c r="TS1046" s="19"/>
      <c r="TT1046" s="19"/>
      <c r="TU1046" s="19"/>
      <c r="TV1046" s="19"/>
      <c r="TW1046" s="19"/>
      <c r="TX1046" s="19"/>
      <c r="TY1046" s="19"/>
      <c r="TZ1046" s="19"/>
      <c r="UA1046" s="19"/>
      <c r="UB1046" s="19"/>
      <c r="UC1046" s="19"/>
      <c r="UD1046" s="19"/>
      <c r="UE1046" s="19"/>
      <c r="UF1046" s="19"/>
      <c r="UG1046" s="19"/>
      <c r="UH1046" s="19"/>
      <c r="UI1046" s="19"/>
      <c r="UJ1046" s="19"/>
      <c r="UK1046" s="19"/>
      <c r="UL1046" s="19"/>
      <c r="UM1046" s="19"/>
      <c r="UN1046" s="19"/>
      <c r="UO1046" s="19"/>
      <c r="UP1046" s="19"/>
      <c r="UQ1046" s="19"/>
      <c r="UR1046" s="19"/>
      <c r="US1046" s="19"/>
      <c r="UT1046" s="19"/>
      <c r="UU1046" s="19"/>
      <c r="UV1046" s="19"/>
      <c r="UW1046" s="19"/>
      <c r="UX1046" s="19"/>
      <c r="UY1046" s="19"/>
      <c r="UZ1046" s="19"/>
      <c r="VA1046" s="19"/>
      <c r="VB1046" s="19"/>
      <c r="VC1046" s="19"/>
      <c r="VD1046" s="19"/>
      <c r="VE1046" s="19"/>
      <c r="VF1046" s="19"/>
      <c r="VG1046" s="19"/>
      <c r="VH1046" s="19"/>
      <c r="VI1046" s="19"/>
      <c r="VJ1046" s="19"/>
      <c r="VK1046" s="19"/>
      <c r="VL1046" s="19"/>
      <c r="VM1046" s="19"/>
      <c r="VN1046" s="19"/>
      <c r="VO1046" s="19"/>
      <c r="VP1046" s="19"/>
      <c r="VQ1046" s="19"/>
      <c r="VR1046" s="19"/>
      <c r="VS1046" s="19"/>
      <c r="VT1046" s="19"/>
      <c r="VU1046" s="19"/>
      <c r="VV1046" s="19"/>
      <c r="VW1046" s="19"/>
      <c r="VX1046" s="19"/>
      <c r="VY1046" s="19"/>
      <c r="VZ1046" s="19"/>
      <c r="WA1046" s="19"/>
      <c r="WB1046" s="19"/>
      <c r="WC1046" s="19"/>
      <c r="WD1046" s="19"/>
      <c r="WE1046" s="19"/>
      <c r="WF1046" s="19"/>
      <c r="WG1046" s="19"/>
      <c r="WH1046" s="19"/>
      <c r="WI1046" s="19"/>
      <c r="WJ1046" s="19"/>
      <c r="WK1046" s="19"/>
      <c r="WL1046" s="19"/>
      <c r="WM1046" s="19"/>
      <c r="WN1046" s="19"/>
      <c r="WO1046" s="19"/>
      <c r="WP1046" s="19"/>
      <c r="WQ1046" s="19"/>
      <c r="WR1046" s="19"/>
      <c r="WS1046" s="19"/>
      <c r="WT1046" s="19"/>
      <c r="WU1046" s="19"/>
      <c r="WV1046" s="19"/>
      <c r="WW1046" s="19"/>
      <c r="WX1046" s="19"/>
      <c r="WY1046" s="19"/>
    </row>
    <row r="1047" spans="1:623" s="17" customFormat="1" hidden="1" x14ac:dyDescent="0.2">
      <c r="A1047" s="16"/>
      <c r="I1047" s="18"/>
      <c r="J1047" s="18"/>
      <c r="N1047" s="16"/>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c r="CE1047" s="19"/>
      <c r="CF1047" s="19"/>
      <c r="CG1047" s="19"/>
      <c r="CH1047" s="19"/>
      <c r="CI1047" s="19"/>
      <c r="CJ1047" s="19"/>
      <c r="CK1047" s="19"/>
      <c r="CL1047" s="19"/>
      <c r="CM1047" s="19"/>
      <c r="CN1047" s="19"/>
      <c r="CO1047" s="19"/>
      <c r="CP1047" s="19"/>
      <c r="CQ1047" s="19"/>
      <c r="CR1047" s="19"/>
      <c r="CS1047" s="19"/>
      <c r="CT1047" s="19"/>
      <c r="CU1047" s="19"/>
      <c r="CV1047" s="19"/>
      <c r="CW1047" s="19"/>
      <c r="CX1047" s="19"/>
      <c r="CY1047" s="19"/>
      <c r="CZ1047" s="19"/>
      <c r="DA1047" s="19"/>
      <c r="DB1047" s="19"/>
      <c r="DC1047" s="19"/>
      <c r="DD1047" s="19"/>
      <c r="DE1047" s="19"/>
      <c r="DF1047" s="19"/>
      <c r="DG1047" s="19"/>
      <c r="DH1047" s="19"/>
      <c r="DI1047" s="19"/>
      <c r="DJ1047" s="19"/>
      <c r="DK1047" s="19"/>
      <c r="DL1047" s="19"/>
      <c r="DM1047" s="19"/>
      <c r="DN1047" s="19"/>
      <c r="DO1047" s="19"/>
      <c r="DP1047" s="19"/>
      <c r="DQ1047" s="19"/>
      <c r="DR1047" s="19"/>
      <c r="DS1047" s="19"/>
      <c r="DT1047" s="19"/>
      <c r="DU1047" s="19"/>
      <c r="DV1047" s="19"/>
      <c r="DW1047" s="19"/>
      <c r="DX1047" s="19"/>
      <c r="DY1047" s="19"/>
      <c r="DZ1047" s="19"/>
      <c r="EA1047" s="19"/>
      <c r="EB1047" s="19"/>
      <c r="EC1047" s="19"/>
      <c r="ED1047" s="19"/>
      <c r="EE1047" s="19"/>
      <c r="EF1047" s="19"/>
      <c r="EG1047" s="19"/>
      <c r="EH1047" s="19"/>
      <c r="EI1047" s="19"/>
      <c r="EJ1047" s="19"/>
      <c r="EK1047" s="19"/>
      <c r="EL1047" s="19"/>
      <c r="EM1047" s="19"/>
      <c r="EN1047" s="19"/>
      <c r="EO1047" s="19"/>
      <c r="EP1047" s="19"/>
      <c r="EQ1047" s="19"/>
      <c r="ER1047" s="19"/>
      <c r="ES1047" s="19"/>
      <c r="ET1047" s="19"/>
      <c r="EU1047" s="19"/>
      <c r="EV1047" s="19"/>
      <c r="EW1047" s="19"/>
      <c r="EX1047" s="19"/>
      <c r="EY1047" s="19"/>
      <c r="EZ1047" s="19"/>
      <c r="FA1047" s="19"/>
      <c r="FB1047" s="19"/>
      <c r="FC1047" s="19"/>
      <c r="FD1047" s="19"/>
      <c r="FE1047" s="19"/>
      <c r="FF1047" s="19"/>
      <c r="FG1047" s="19"/>
      <c r="FH1047" s="19"/>
      <c r="FI1047" s="19"/>
      <c r="FJ1047" s="19"/>
      <c r="FK1047" s="19"/>
      <c r="FL1047" s="19"/>
      <c r="FM1047" s="19"/>
      <c r="FN1047" s="19"/>
      <c r="FO1047" s="19"/>
      <c r="FP1047" s="19"/>
      <c r="FQ1047" s="19"/>
      <c r="FR1047" s="19"/>
      <c r="FS1047" s="19"/>
      <c r="FT1047" s="19"/>
      <c r="FU1047" s="19"/>
      <c r="FV1047" s="19"/>
      <c r="FW1047" s="19"/>
      <c r="FX1047" s="19"/>
      <c r="FY1047" s="19"/>
      <c r="FZ1047" s="19"/>
      <c r="GA1047" s="19"/>
      <c r="GB1047" s="19"/>
      <c r="GC1047" s="19"/>
      <c r="GD1047" s="19"/>
      <c r="GE1047" s="19"/>
      <c r="GF1047" s="19"/>
      <c r="GG1047" s="19"/>
      <c r="GH1047" s="19"/>
      <c r="GI1047" s="19"/>
      <c r="GJ1047" s="19"/>
      <c r="GK1047" s="19"/>
      <c r="GL1047" s="19"/>
      <c r="GM1047" s="19"/>
      <c r="GN1047" s="19"/>
      <c r="GO1047" s="19"/>
      <c r="GP1047" s="19"/>
      <c r="GQ1047" s="19"/>
      <c r="GR1047" s="19"/>
      <c r="GS1047" s="19"/>
      <c r="GT1047" s="19"/>
      <c r="GU1047" s="19"/>
      <c r="GV1047" s="19"/>
      <c r="GW1047" s="19"/>
      <c r="GX1047" s="19"/>
      <c r="GY1047" s="19"/>
      <c r="GZ1047" s="19"/>
      <c r="HA1047" s="19"/>
      <c r="HB1047" s="19"/>
      <c r="HC1047" s="19"/>
      <c r="HD1047" s="19"/>
      <c r="HE1047" s="19"/>
      <c r="HF1047" s="19"/>
      <c r="HG1047" s="19"/>
      <c r="HH1047" s="19"/>
      <c r="HI1047" s="19"/>
      <c r="HJ1047" s="19"/>
      <c r="HK1047" s="19"/>
      <c r="HL1047" s="19"/>
      <c r="HM1047" s="19"/>
      <c r="HN1047" s="19"/>
      <c r="HO1047" s="19"/>
      <c r="HP1047" s="19"/>
      <c r="HQ1047" s="19"/>
      <c r="HR1047" s="19"/>
      <c r="HS1047" s="19"/>
      <c r="HT1047" s="19"/>
      <c r="HU1047" s="19"/>
      <c r="HV1047" s="19"/>
      <c r="HW1047" s="19"/>
      <c r="HX1047" s="19"/>
      <c r="HY1047" s="19"/>
      <c r="HZ1047" s="19"/>
      <c r="IA1047" s="19"/>
      <c r="IB1047" s="19"/>
      <c r="IC1047" s="19"/>
      <c r="ID1047" s="19"/>
      <c r="IE1047" s="19"/>
      <c r="IF1047" s="19"/>
      <c r="IG1047" s="19"/>
      <c r="IH1047" s="19"/>
      <c r="II1047" s="19"/>
      <c r="IJ1047" s="19"/>
      <c r="IK1047" s="19"/>
      <c r="IL1047" s="19"/>
      <c r="IM1047" s="19"/>
      <c r="IN1047" s="19"/>
      <c r="IO1047" s="19"/>
      <c r="IP1047" s="19"/>
      <c r="IQ1047" s="19"/>
      <c r="IR1047" s="19"/>
      <c r="IS1047" s="19"/>
      <c r="IT1047" s="19"/>
      <c r="IU1047" s="19"/>
      <c r="IV1047" s="19"/>
      <c r="IW1047" s="19"/>
      <c r="IX1047" s="19"/>
      <c r="IY1047" s="19"/>
      <c r="IZ1047" s="19"/>
      <c r="JA1047" s="19"/>
      <c r="JB1047" s="19"/>
      <c r="JC1047" s="19"/>
      <c r="JD1047" s="19"/>
      <c r="JE1047" s="19"/>
      <c r="JF1047" s="19"/>
      <c r="JG1047" s="19"/>
      <c r="JH1047" s="19"/>
      <c r="JI1047" s="19"/>
      <c r="JJ1047" s="19"/>
      <c r="JK1047" s="19"/>
      <c r="JL1047" s="19"/>
      <c r="JM1047" s="19"/>
      <c r="JN1047" s="19"/>
      <c r="JO1047" s="19"/>
      <c r="JP1047" s="19"/>
      <c r="JQ1047" s="19"/>
      <c r="JR1047" s="19"/>
      <c r="JS1047" s="19"/>
      <c r="JT1047" s="19"/>
      <c r="JU1047" s="19"/>
      <c r="JV1047" s="19"/>
      <c r="JW1047" s="19"/>
      <c r="JX1047" s="19"/>
      <c r="JY1047" s="19"/>
      <c r="JZ1047" s="19"/>
      <c r="KA1047" s="19"/>
      <c r="KB1047" s="19"/>
      <c r="KC1047" s="19"/>
      <c r="KD1047" s="19"/>
      <c r="KE1047" s="19"/>
      <c r="KF1047" s="19"/>
      <c r="KG1047" s="19"/>
      <c r="KH1047" s="19"/>
      <c r="KI1047" s="19"/>
      <c r="KJ1047" s="19"/>
      <c r="KK1047" s="19"/>
      <c r="KL1047" s="19"/>
      <c r="KM1047" s="19"/>
      <c r="KN1047" s="19"/>
      <c r="KO1047" s="19"/>
      <c r="KP1047" s="19"/>
      <c r="KQ1047" s="19"/>
      <c r="KR1047" s="19"/>
      <c r="KS1047" s="19"/>
      <c r="KT1047" s="19"/>
      <c r="KU1047" s="19"/>
      <c r="KV1047" s="19"/>
      <c r="KW1047" s="19"/>
      <c r="KX1047" s="19"/>
      <c r="KY1047" s="19"/>
      <c r="KZ1047" s="19"/>
      <c r="LA1047" s="19"/>
      <c r="LB1047" s="19"/>
      <c r="LC1047" s="19"/>
      <c r="LD1047" s="19"/>
      <c r="LE1047" s="19"/>
      <c r="LF1047" s="19"/>
      <c r="LG1047" s="19"/>
      <c r="LH1047" s="19"/>
      <c r="LI1047" s="19"/>
      <c r="LJ1047" s="19"/>
      <c r="LK1047" s="19"/>
      <c r="LL1047" s="19"/>
      <c r="LM1047" s="19"/>
      <c r="LN1047" s="19"/>
      <c r="LO1047" s="19"/>
      <c r="LP1047" s="19"/>
      <c r="LQ1047" s="19"/>
      <c r="LR1047" s="19"/>
      <c r="LS1047" s="19"/>
      <c r="LT1047" s="19"/>
      <c r="LU1047" s="19"/>
      <c r="LV1047" s="19"/>
      <c r="LW1047" s="19"/>
      <c r="LX1047" s="19"/>
      <c r="LY1047" s="19"/>
      <c r="LZ1047" s="19"/>
      <c r="MA1047" s="19"/>
      <c r="MB1047" s="19"/>
      <c r="MC1047" s="19"/>
      <c r="MD1047" s="19"/>
      <c r="ME1047" s="19"/>
      <c r="MF1047" s="19"/>
      <c r="MG1047" s="19"/>
      <c r="MH1047" s="19"/>
      <c r="MI1047" s="19"/>
      <c r="MJ1047" s="19"/>
      <c r="MK1047" s="19"/>
      <c r="ML1047" s="19"/>
      <c r="MM1047" s="19"/>
      <c r="MN1047" s="19"/>
      <c r="MO1047" s="19"/>
      <c r="MP1047" s="19"/>
      <c r="MQ1047" s="19"/>
      <c r="MR1047" s="19"/>
      <c r="MS1047" s="19"/>
      <c r="MT1047" s="19"/>
      <c r="MU1047" s="19"/>
      <c r="MV1047" s="19"/>
      <c r="MW1047" s="19"/>
      <c r="MX1047" s="19"/>
      <c r="MY1047" s="19"/>
      <c r="MZ1047" s="19"/>
      <c r="NA1047" s="19"/>
      <c r="NB1047" s="19"/>
      <c r="NC1047" s="19"/>
      <c r="ND1047" s="19"/>
      <c r="NE1047" s="19"/>
      <c r="NF1047" s="19"/>
      <c r="NG1047" s="19"/>
      <c r="NH1047" s="19"/>
      <c r="NI1047" s="19"/>
      <c r="NJ1047" s="19"/>
      <c r="NK1047" s="19"/>
      <c r="NL1047" s="19"/>
      <c r="NM1047" s="19"/>
      <c r="NN1047" s="19"/>
      <c r="NO1047" s="19"/>
      <c r="NP1047" s="19"/>
      <c r="NQ1047" s="19"/>
      <c r="NR1047" s="19"/>
      <c r="NS1047" s="19"/>
      <c r="NT1047" s="19"/>
      <c r="NU1047" s="19"/>
      <c r="NV1047" s="19"/>
      <c r="NW1047" s="19"/>
      <c r="NX1047" s="19"/>
      <c r="NY1047" s="19"/>
      <c r="NZ1047" s="19"/>
      <c r="OA1047" s="19"/>
      <c r="OB1047" s="19"/>
      <c r="OC1047" s="19"/>
      <c r="OD1047" s="19"/>
      <c r="OE1047" s="19"/>
      <c r="OF1047" s="19"/>
      <c r="OG1047" s="19"/>
      <c r="OH1047" s="19"/>
      <c r="OI1047" s="19"/>
      <c r="OJ1047" s="19"/>
      <c r="OK1047" s="19"/>
      <c r="OL1047" s="19"/>
      <c r="OM1047" s="19"/>
      <c r="ON1047" s="19"/>
      <c r="OO1047" s="19"/>
      <c r="OP1047" s="19"/>
      <c r="OQ1047" s="19"/>
      <c r="OR1047" s="19"/>
      <c r="OS1047" s="19"/>
      <c r="OT1047" s="19"/>
      <c r="OU1047" s="19"/>
      <c r="OV1047" s="19"/>
      <c r="OW1047" s="19"/>
      <c r="OX1047" s="19"/>
      <c r="OY1047" s="19"/>
      <c r="OZ1047" s="19"/>
      <c r="PA1047" s="19"/>
      <c r="PB1047" s="19"/>
      <c r="PC1047" s="19"/>
      <c r="PD1047" s="19"/>
      <c r="PE1047" s="19"/>
      <c r="PF1047" s="19"/>
      <c r="PG1047" s="19"/>
      <c r="PH1047" s="19"/>
      <c r="PI1047" s="19"/>
      <c r="PJ1047" s="19"/>
      <c r="PK1047" s="19"/>
      <c r="PL1047" s="19"/>
      <c r="PM1047" s="19"/>
      <c r="PN1047" s="19"/>
      <c r="PO1047" s="19"/>
      <c r="PP1047" s="19"/>
      <c r="PQ1047" s="19"/>
      <c r="PR1047" s="19"/>
      <c r="PS1047" s="19"/>
      <c r="PT1047" s="19"/>
      <c r="PU1047" s="19"/>
      <c r="PV1047" s="19"/>
      <c r="PW1047" s="19"/>
      <c r="PX1047" s="19"/>
      <c r="PY1047" s="19"/>
      <c r="PZ1047" s="19"/>
      <c r="QA1047" s="19"/>
      <c r="QB1047" s="19"/>
      <c r="QC1047" s="19"/>
      <c r="QD1047" s="19"/>
      <c r="QE1047" s="19"/>
      <c r="QF1047" s="19"/>
      <c r="QG1047" s="19"/>
      <c r="QH1047" s="19"/>
      <c r="QI1047" s="19"/>
      <c r="QJ1047" s="19"/>
      <c r="QK1047" s="19"/>
      <c r="QL1047" s="19"/>
      <c r="QM1047" s="19"/>
      <c r="QN1047" s="19"/>
      <c r="QO1047" s="19"/>
      <c r="QP1047" s="19"/>
      <c r="QQ1047" s="19"/>
      <c r="QR1047" s="19"/>
      <c r="QS1047" s="19"/>
      <c r="QT1047" s="19"/>
      <c r="QU1047" s="19"/>
      <c r="QV1047" s="19"/>
      <c r="QW1047" s="19"/>
      <c r="QX1047" s="19"/>
      <c r="QY1047" s="19"/>
      <c r="QZ1047" s="19"/>
      <c r="RA1047" s="19"/>
      <c r="RB1047" s="19"/>
      <c r="RC1047" s="19"/>
      <c r="RD1047" s="19"/>
      <c r="RE1047" s="19"/>
      <c r="RF1047" s="19"/>
      <c r="RG1047" s="19"/>
      <c r="RH1047" s="19"/>
      <c r="RI1047" s="19"/>
      <c r="RJ1047" s="19"/>
      <c r="RK1047" s="19"/>
      <c r="RL1047" s="19"/>
      <c r="RM1047" s="19"/>
      <c r="RN1047" s="19"/>
      <c r="RO1047" s="19"/>
      <c r="RP1047" s="19"/>
      <c r="RQ1047" s="19"/>
      <c r="RR1047" s="19"/>
      <c r="RS1047" s="19"/>
      <c r="RT1047" s="19"/>
      <c r="RU1047" s="19"/>
      <c r="RV1047" s="19"/>
      <c r="RW1047" s="19"/>
      <c r="RX1047" s="19"/>
      <c r="RY1047" s="19"/>
      <c r="RZ1047" s="19"/>
      <c r="SA1047" s="19"/>
      <c r="SB1047" s="19"/>
      <c r="SC1047" s="19"/>
      <c r="SD1047" s="19"/>
      <c r="SE1047" s="19"/>
      <c r="SF1047" s="19"/>
      <c r="SG1047" s="19"/>
      <c r="SH1047" s="19"/>
      <c r="SI1047" s="19"/>
      <c r="SJ1047" s="19"/>
      <c r="SK1047" s="19"/>
      <c r="SL1047" s="19"/>
      <c r="SM1047" s="19"/>
      <c r="SN1047" s="19"/>
      <c r="SO1047" s="19"/>
      <c r="SP1047" s="19"/>
      <c r="SQ1047" s="19"/>
      <c r="SR1047" s="19"/>
      <c r="SS1047" s="19"/>
      <c r="ST1047" s="19"/>
      <c r="SU1047" s="19"/>
      <c r="SV1047" s="19"/>
      <c r="SW1047" s="19"/>
      <c r="SX1047" s="19"/>
      <c r="SY1047" s="19"/>
      <c r="SZ1047" s="19"/>
      <c r="TA1047" s="19"/>
      <c r="TB1047" s="19"/>
      <c r="TC1047" s="19"/>
      <c r="TD1047" s="19"/>
      <c r="TE1047" s="19"/>
      <c r="TF1047" s="19"/>
      <c r="TG1047" s="19"/>
      <c r="TH1047" s="19"/>
      <c r="TI1047" s="19"/>
      <c r="TJ1047" s="19"/>
      <c r="TK1047" s="19"/>
      <c r="TL1047" s="19"/>
      <c r="TM1047" s="19"/>
      <c r="TN1047" s="19"/>
      <c r="TO1047" s="19"/>
      <c r="TP1047" s="19"/>
      <c r="TQ1047" s="19"/>
      <c r="TR1047" s="19"/>
      <c r="TS1047" s="19"/>
      <c r="TT1047" s="19"/>
      <c r="TU1047" s="19"/>
      <c r="TV1047" s="19"/>
      <c r="TW1047" s="19"/>
      <c r="TX1047" s="19"/>
      <c r="TY1047" s="19"/>
      <c r="TZ1047" s="19"/>
      <c r="UA1047" s="19"/>
      <c r="UB1047" s="19"/>
      <c r="UC1047" s="19"/>
      <c r="UD1047" s="19"/>
      <c r="UE1047" s="19"/>
      <c r="UF1047" s="19"/>
      <c r="UG1047" s="19"/>
      <c r="UH1047" s="19"/>
      <c r="UI1047" s="19"/>
      <c r="UJ1047" s="19"/>
      <c r="UK1047" s="19"/>
      <c r="UL1047" s="19"/>
      <c r="UM1047" s="19"/>
      <c r="UN1047" s="19"/>
      <c r="UO1047" s="19"/>
      <c r="UP1047" s="19"/>
      <c r="UQ1047" s="19"/>
      <c r="UR1047" s="19"/>
      <c r="US1047" s="19"/>
      <c r="UT1047" s="19"/>
      <c r="UU1047" s="19"/>
      <c r="UV1047" s="19"/>
      <c r="UW1047" s="19"/>
      <c r="UX1047" s="19"/>
      <c r="UY1047" s="19"/>
      <c r="UZ1047" s="19"/>
      <c r="VA1047" s="19"/>
      <c r="VB1047" s="19"/>
      <c r="VC1047" s="19"/>
      <c r="VD1047" s="19"/>
      <c r="VE1047" s="19"/>
      <c r="VF1047" s="19"/>
      <c r="VG1047" s="19"/>
      <c r="VH1047" s="19"/>
      <c r="VI1047" s="19"/>
      <c r="VJ1047" s="19"/>
      <c r="VK1047" s="19"/>
      <c r="VL1047" s="19"/>
      <c r="VM1047" s="19"/>
      <c r="VN1047" s="19"/>
      <c r="VO1047" s="19"/>
      <c r="VP1047" s="19"/>
      <c r="VQ1047" s="19"/>
      <c r="VR1047" s="19"/>
      <c r="VS1047" s="19"/>
      <c r="VT1047" s="19"/>
      <c r="VU1047" s="19"/>
      <c r="VV1047" s="19"/>
      <c r="VW1047" s="19"/>
      <c r="VX1047" s="19"/>
      <c r="VY1047" s="19"/>
      <c r="VZ1047" s="19"/>
      <c r="WA1047" s="19"/>
      <c r="WB1047" s="19"/>
      <c r="WC1047" s="19"/>
      <c r="WD1047" s="19"/>
      <c r="WE1047" s="19"/>
      <c r="WF1047" s="19"/>
      <c r="WG1047" s="19"/>
      <c r="WH1047" s="19"/>
      <c r="WI1047" s="19"/>
      <c r="WJ1047" s="19"/>
      <c r="WK1047" s="19"/>
      <c r="WL1047" s="19"/>
      <c r="WM1047" s="19"/>
      <c r="WN1047" s="19"/>
      <c r="WO1047" s="19"/>
      <c r="WP1047" s="19"/>
      <c r="WQ1047" s="19"/>
      <c r="WR1047" s="19"/>
      <c r="WS1047" s="19"/>
      <c r="WT1047" s="19"/>
      <c r="WU1047" s="19"/>
      <c r="WV1047" s="19"/>
      <c r="WW1047" s="19"/>
      <c r="WX1047" s="19"/>
      <c r="WY1047" s="19"/>
    </row>
    <row r="1048" spans="1:623" s="17" customFormat="1" hidden="1" x14ac:dyDescent="0.2">
      <c r="A1048" s="16"/>
      <c r="I1048" s="18"/>
      <c r="J1048" s="18"/>
      <c r="N1048" s="16"/>
      <c r="S1048" s="19"/>
      <c r="T1048" s="19"/>
      <c r="U1048" s="19"/>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c r="BV1048" s="19"/>
      <c r="BW1048" s="19"/>
      <c r="BX1048" s="19"/>
      <c r="BY1048" s="19"/>
      <c r="BZ1048" s="19"/>
      <c r="CA1048" s="19"/>
      <c r="CB1048" s="19"/>
      <c r="CC1048" s="19"/>
      <c r="CD1048" s="19"/>
      <c r="CE1048" s="19"/>
      <c r="CF1048" s="19"/>
      <c r="CG1048" s="19"/>
      <c r="CH1048" s="19"/>
      <c r="CI1048" s="19"/>
      <c r="CJ1048" s="19"/>
      <c r="CK1048" s="19"/>
      <c r="CL1048" s="19"/>
      <c r="CM1048" s="19"/>
      <c r="CN1048" s="19"/>
      <c r="CO1048" s="19"/>
      <c r="CP1048" s="19"/>
      <c r="CQ1048" s="19"/>
      <c r="CR1048" s="19"/>
      <c r="CS1048" s="19"/>
      <c r="CT1048" s="19"/>
      <c r="CU1048" s="19"/>
      <c r="CV1048" s="19"/>
      <c r="CW1048" s="19"/>
      <c r="CX1048" s="19"/>
      <c r="CY1048" s="19"/>
      <c r="CZ1048" s="19"/>
      <c r="DA1048" s="19"/>
      <c r="DB1048" s="19"/>
      <c r="DC1048" s="19"/>
      <c r="DD1048" s="19"/>
      <c r="DE1048" s="19"/>
      <c r="DF1048" s="19"/>
      <c r="DG1048" s="19"/>
      <c r="DH1048" s="19"/>
      <c r="DI1048" s="19"/>
      <c r="DJ1048" s="19"/>
      <c r="DK1048" s="19"/>
      <c r="DL1048" s="19"/>
      <c r="DM1048" s="19"/>
      <c r="DN1048" s="19"/>
      <c r="DO1048" s="19"/>
      <c r="DP1048" s="19"/>
      <c r="DQ1048" s="19"/>
      <c r="DR1048" s="19"/>
      <c r="DS1048" s="19"/>
      <c r="DT1048" s="19"/>
      <c r="DU1048" s="19"/>
      <c r="DV1048" s="19"/>
      <c r="DW1048" s="19"/>
      <c r="DX1048" s="19"/>
      <c r="DY1048" s="19"/>
      <c r="DZ1048" s="19"/>
      <c r="EA1048" s="19"/>
      <c r="EB1048" s="19"/>
      <c r="EC1048" s="19"/>
      <c r="ED1048" s="19"/>
      <c r="EE1048" s="19"/>
      <c r="EF1048" s="19"/>
      <c r="EG1048" s="19"/>
      <c r="EH1048" s="19"/>
      <c r="EI1048" s="19"/>
      <c r="EJ1048" s="19"/>
      <c r="EK1048" s="19"/>
      <c r="EL1048" s="19"/>
      <c r="EM1048" s="19"/>
      <c r="EN1048" s="19"/>
      <c r="EO1048" s="19"/>
      <c r="EP1048" s="19"/>
      <c r="EQ1048" s="19"/>
      <c r="ER1048" s="19"/>
      <c r="ES1048" s="19"/>
      <c r="ET1048" s="19"/>
      <c r="EU1048" s="19"/>
      <c r="EV1048" s="19"/>
      <c r="EW1048" s="19"/>
      <c r="EX1048" s="19"/>
      <c r="EY1048" s="19"/>
      <c r="EZ1048" s="19"/>
      <c r="FA1048" s="19"/>
      <c r="FB1048" s="19"/>
      <c r="FC1048" s="19"/>
      <c r="FD1048" s="19"/>
      <c r="FE1048" s="19"/>
      <c r="FF1048" s="19"/>
      <c r="FG1048" s="19"/>
      <c r="FH1048" s="19"/>
      <c r="FI1048" s="19"/>
      <c r="FJ1048" s="19"/>
      <c r="FK1048" s="19"/>
      <c r="FL1048" s="19"/>
      <c r="FM1048" s="19"/>
      <c r="FN1048" s="19"/>
      <c r="FO1048" s="19"/>
      <c r="FP1048" s="19"/>
      <c r="FQ1048" s="19"/>
      <c r="FR1048" s="19"/>
      <c r="FS1048" s="19"/>
      <c r="FT1048" s="19"/>
      <c r="FU1048" s="19"/>
      <c r="FV1048" s="19"/>
      <c r="FW1048" s="19"/>
      <c r="FX1048" s="19"/>
      <c r="FY1048" s="19"/>
      <c r="FZ1048" s="19"/>
      <c r="GA1048" s="19"/>
      <c r="GB1048" s="19"/>
      <c r="GC1048" s="19"/>
      <c r="GD1048" s="19"/>
      <c r="GE1048" s="19"/>
      <c r="GF1048" s="19"/>
      <c r="GG1048" s="19"/>
      <c r="GH1048" s="19"/>
      <c r="GI1048" s="19"/>
      <c r="GJ1048" s="19"/>
      <c r="GK1048" s="19"/>
      <c r="GL1048" s="19"/>
      <c r="GM1048" s="19"/>
      <c r="GN1048" s="19"/>
      <c r="GO1048" s="19"/>
      <c r="GP1048" s="19"/>
      <c r="GQ1048" s="19"/>
      <c r="GR1048" s="19"/>
      <c r="GS1048" s="19"/>
      <c r="GT1048" s="19"/>
      <c r="GU1048" s="19"/>
      <c r="GV1048" s="19"/>
      <c r="GW1048" s="19"/>
      <c r="GX1048" s="19"/>
      <c r="GY1048" s="19"/>
      <c r="GZ1048" s="19"/>
      <c r="HA1048" s="19"/>
      <c r="HB1048" s="19"/>
      <c r="HC1048" s="19"/>
      <c r="HD1048" s="19"/>
      <c r="HE1048" s="19"/>
      <c r="HF1048" s="19"/>
      <c r="HG1048" s="19"/>
      <c r="HH1048" s="19"/>
      <c r="HI1048" s="19"/>
      <c r="HJ1048" s="19"/>
      <c r="HK1048" s="19"/>
      <c r="HL1048" s="19"/>
      <c r="HM1048" s="19"/>
      <c r="HN1048" s="19"/>
      <c r="HO1048" s="19"/>
      <c r="HP1048" s="19"/>
      <c r="HQ1048" s="19"/>
      <c r="HR1048" s="19"/>
      <c r="HS1048" s="19"/>
      <c r="HT1048" s="19"/>
      <c r="HU1048" s="19"/>
      <c r="HV1048" s="19"/>
      <c r="HW1048" s="19"/>
      <c r="HX1048" s="19"/>
      <c r="HY1048" s="19"/>
      <c r="HZ1048" s="19"/>
      <c r="IA1048" s="19"/>
      <c r="IB1048" s="19"/>
      <c r="IC1048" s="19"/>
      <c r="ID1048" s="19"/>
      <c r="IE1048" s="19"/>
      <c r="IF1048" s="19"/>
      <c r="IG1048" s="19"/>
      <c r="IH1048" s="19"/>
      <c r="II1048" s="19"/>
      <c r="IJ1048" s="19"/>
      <c r="IK1048" s="19"/>
      <c r="IL1048" s="19"/>
      <c r="IM1048" s="19"/>
      <c r="IN1048" s="19"/>
      <c r="IO1048" s="19"/>
      <c r="IP1048" s="19"/>
      <c r="IQ1048" s="19"/>
      <c r="IR1048" s="19"/>
      <c r="IS1048" s="19"/>
      <c r="IT1048" s="19"/>
      <c r="IU1048" s="19"/>
      <c r="IV1048" s="19"/>
      <c r="IW1048" s="19"/>
      <c r="IX1048" s="19"/>
      <c r="IY1048" s="19"/>
      <c r="IZ1048" s="19"/>
      <c r="JA1048" s="19"/>
      <c r="JB1048" s="19"/>
      <c r="JC1048" s="19"/>
      <c r="JD1048" s="19"/>
      <c r="JE1048" s="19"/>
      <c r="JF1048" s="19"/>
      <c r="JG1048" s="19"/>
      <c r="JH1048" s="19"/>
      <c r="JI1048" s="19"/>
      <c r="JJ1048" s="19"/>
      <c r="JK1048" s="19"/>
      <c r="JL1048" s="19"/>
      <c r="JM1048" s="19"/>
      <c r="JN1048" s="19"/>
      <c r="JO1048" s="19"/>
      <c r="JP1048" s="19"/>
      <c r="JQ1048" s="19"/>
      <c r="JR1048" s="19"/>
      <c r="JS1048" s="19"/>
      <c r="JT1048" s="19"/>
      <c r="JU1048" s="19"/>
      <c r="JV1048" s="19"/>
      <c r="JW1048" s="19"/>
      <c r="JX1048" s="19"/>
      <c r="JY1048" s="19"/>
      <c r="JZ1048" s="19"/>
      <c r="KA1048" s="19"/>
      <c r="KB1048" s="19"/>
      <c r="KC1048" s="19"/>
      <c r="KD1048" s="19"/>
      <c r="KE1048" s="19"/>
      <c r="KF1048" s="19"/>
      <c r="KG1048" s="19"/>
      <c r="KH1048" s="19"/>
      <c r="KI1048" s="19"/>
      <c r="KJ1048" s="19"/>
      <c r="KK1048" s="19"/>
      <c r="KL1048" s="19"/>
      <c r="KM1048" s="19"/>
      <c r="KN1048" s="19"/>
      <c r="KO1048" s="19"/>
      <c r="KP1048" s="19"/>
      <c r="KQ1048" s="19"/>
      <c r="KR1048" s="19"/>
      <c r="KS1048" s="19"/>
      <c r="KT1048" s="19"/>
      <c r="KU1048" s="19"/>
      <c r="KV1048" s="19"/>
      <c r="KW1048" s="19"/>
      <c r="KX1048" s="19"/>
      <c r="KY1048" s="19"/>
      <c r="KZ1048" s="19"/>
      <c r="LA1048" s="19"/>
      <c r="LB1048" s="19"/>
      <c r="LC1048" s="19"/>
      <c r="LD1048" s="19"/>
      <c r="LE1048" s="19"/>
      <c r="LF1048" s="19"/>
      <c r="LG1048" s="19"/>
      <c r="LH1048" s="19"/>
      <c r="LI1048" s="19"/>
      <c r="LJ1048" s="19"/>
      <c r="LK1048" s="19"/>
      <c r="LL1048" s="19"/>
      <c r="LM1048" s="19"/>
      <c r="LN1048" s="19"/>
      <c r="LO1048" s="19"/>
      <c r="LP1048" s="19"/>
      <c r="LQ1048" s="19"/>
      <c r="LR1048" s="19"/>
      <c r="LS1048" s="19"/>
      <c r="LT1048" s="19"/>
      <c r="LU1048" s="19"/>
      <c r="LV1048" s="19"/>
      <c r="LW1048" s="19"/>
      <c r="LX1048" s="19"/>
      <c r="LY1048" s="19"/>
      <c r="LZ1048" s="19"/>
      <c r="MA1048" s="19"/>
      <c r="MB1048" s="19"/>
      <c r="MC1048" s="19"/>
      <c r="MD1048" s="19"/>
      <c r="ME1048" s="19"/>
      <c r="MF1048" s="19"/>
      <c r="MG1048" s="19"/>
      <c r="MH1048" s="19"/>
      <c r="MI1048" s="19"/>
      <c r="MJ1048" s="19"/>
      <c r="MK1048" s="19"/>
      <c r="ML1048" s="19"/>
      <c r="MM1048" s="19"/>
      <c r="MN1048" s="19"/>
      <c r="MO1048" s="19"/>
      <c r="MP1048" s="19"/>
      <c r="MQ1048" s="19"/>
      <c r="MR1048" s="19"/>
      <c r="MS1048" s="19"/>
      <c r="MT1048" s="19"/>
      <c r="MU1048" s="19"/>
      <c r="MV1048" s="19"/>
      <c r="MW1048" s="19"/>
      <c r="MX1048" s="19"/>
      <c r="MY1048" s="19"/>
      <c r="MZ1048" s="19"/>
      <c r="NA1048" s="19"/>
      <c r="NB1048" s="19"/>
      <c r="NC1048" s="19"/>
      <c r="ND1048" s="19"/>
      <c r="NE1048" s="19"/>
      <c r="NF1048" s="19"/>
      <c r="NG1048" s="19"/>
      <c r="NH1048" s="19"/>
      <c r="NI1048" s="19"/>
      <c r="NJ1048" s="19"/>
      <c r="NK1048" s="19"/>
      <c r="NL1048" s="19"/>
      <c r="NM1048" s="19"/>
      <c r="NN1048" s="19"/>
      <c r="NO1048" s="19"/>
      <c r="NP1048" s="19"/>
      <c r="NQ1048" s="19"/>
      <c r="NR1048" s="19"/>
      <c r="NS1048" s="19"/>
      <c r="NT1048" s="19"/>
      <c r="NU1048" s="19"/>
      <c r="NV1048" s="19"/>
      <c r="NW1048" s="19"/>
      <c r="NX1048" s="19"/>
      <c r="NY1048" s="19"/>
      <c r="NZ1048" s="19"/>
      <c r="OA1048" s="19"/>
      <c r="OB1048" s="19"/>
      <c r="OC1048" s="19"/>
      <c r="OD1048" s="19"/>
      <c r="OE1048" s="19"/>
      <c r="OF1048" s="19"/>
      <c r="OG1048" s="19"/>
      <c r="OH1048" s="19"/>
      <c r="OI1048" s="19"/>
      <c r="OJ1048" s="19"/>
      <c r="OK1048" s="19"/>
      <c r="OL1048" s="19"/>
      <c r="OM1048" s="19"/>
      <c r="ON1048" s="19"/>
      <c r="OO1048" s="19"/>
      <c r="OP1048" s="19"/>
      <c r="OQ1048" s="19"/>
      <c r="OR1048" s="19"/>
      <c r="OS1048" s="19"/>
      <c r="OT1048" s="19"/>
      <c r="OU1048" s="19"/>
      <c r="OV1048" s="19"/>
      <c r="OW1048" s="19"/>
      <c r="OX1048" s="19"/>
      <c r="OY1048" s="19"/>
      <c r="OZ1048" s="19"/>
      <c r="PA1048" s="19"/>
      <c r="PB1048" s="19"/>
      <c r="PC1048" s="19"/>
      <c r="PD1048" s="19"/>
      <c r="PE1048" s="19"/>
      <c r="PF1048" s="19"/>
      <c r="PG1048" s="19"/>
      <c r="PH1048" s="19"/>
      <c r="PI1048" s="19"/>
      <c r="PJ1048" s="19"/>
      <c r="PK1048" s="19"/>
      <c r="PL1048" s="19"/>
      <c r="PM1048" s="19"/>
      <c r="PN1048" s="19"/>
      <c r="PO1048" s="19"/>
      <c r="PP1048" s="19"/>
      <c r="PQ1048" s="19"/>
      <c r="PR1048" s="19"/>
      <c r="PS1048" s="19"/>
      <c r="PT1048" s="19"/>
      <c r="PU1048" s="19"/>
      <c r="PV1048" s="19"/>
      <c r="PW1048" s="19"/>
      <c r="PX1048" s="19"/>
      <c r="PY1048" s="19"/>
      <c r="PZ1048" s="19"/>
      <c r="QA1048" s="19"/>
      <c r="QB1048" s="19"/>
      <c r="QC1048" s="19"/>
      <c r="QD1048" s="19"/>
      <c r="QE1048" s="19"/>
      <c r="QF1048" s="19"/>
      <c r="QG1048" s="19"/>
      <c r="QH1048" s="19"/>
      <c r="QI1048" s="19"/>
      <c r="QJ1048" s="19"/>
      <c r="QK1048" s="19"/>
      <c r="QL1048" s="19"/>
      <c r="QM1048" s="19"/>
      <c r="QN1048" s="19"/>
      <c r="QO1048" s="19"/>
      <c r="QP1048" s="19"/>
      <c r="QQ1048" s="19"/>
      <c r="QR1048" s="19"/>
      <c r="QS1048" s="19"/>
      <c r="QT1048" s="19"/>
      <c r="QU1048" s="19"/>
      <c r="QV1048" s="19"/>
      <c r="QW1048" s="19"/>
      <c r="QX1048" s="19"/>
      <c r="QY1048" s="19"/>
      <c r="QZ1048" s="19"/>
      <c r="RA1048" s="19"/>
      <c r="RB1048" s="19"/>
      <c r="RC1048" s="19"/>
      <c r="RD1048" s="19"/>
      <c r="RE1048" s="19"/>
      <c r="RF1048" s="19"/>
      <c r="RG1048" s="19"/>
      <c r="RH1048" s="19"/>
      <c r="RI1048" s="19"/>
      <c r="RJ1048" s="19"/>
      <c r="RK1048" s="19"/>
      <c r="RL1048" s="19"/>
      <c r="RM1048" s="19"/>
      <c r="RN1048" s="19"/>
      <c r="RO1048" s="19"/>
      <c r="RP1048" s="19"/>
      <c r="RQ1048" s="19"/>
      <c r="RR1048" s="19"/>
      <c r="RS1048" s="19"/>
      <c r="RT1048" s="19"/>
      <c r="RU1048" s="19"/>
      <c r="RV1048" s="19"/>
      <c r="RW1048" s="19"/>
      <c r="RX1048" s="19"/>
      <c r="RY1048" s="19"/>
      <c r="RZ1048" s="19"/>
      <c r="SA1048" s="19"/>
      <c r="SB1048" s="19"/>
      <c r="SC1048" s="19"/>
      <c r="SD1048" s="19"/>
      <c r="SE1048" s="19"/>
      <c r="SF1048" s="19"/>
      <c r="SG1048" s="19"/>
      <c r="SH1048" s="19"/>
      <c r="SI1048" s="19"/>
      <c r="SJ1048" s="19"/>
      <c r="SK1048" s="19"/>
      <c r="SL1048" s="19"/>
      <c r="SM1048" s="19"/>
      <c r="SN1048" s="19"/>
      <c r="SO1048" s="19"/>
      <c r="SP1048" s="19"/>
      <c r="SQ1048" s="19"/>
      <c r="SR1048" s="19"/>
      <c r="SS1048" s="19"/>
      <c r="ST1048" s="19"/>
      <c r="SU1048" s="19"/>
      <c r="SV1048" s="19"/>
      <c r="SW1048" s="19"/>
      <c r="SX1048" s="19"/>
      <c r="SY1048" s="19"/>
      <c r="SZ1048" s="19"/>
      <c r="TA1048" s="19"/>
      <c r="TB1048" s="19"/>
      <c r="TC1048" s="19"/>
      <c r="TD1048" s="19"/>
      <c r="TE1048" s="19"/>
      <c r="TF1048" s="19"/>
      <c r="TG1048" s="19"/>
      <c r="TH1048" s="19"/>
      <c r="TI1048" s="19"/>
      <c r="TJ1048" s="19"/>
      <c r="TK1048" s="19"/>
      <c r="TL1048" s="19"/>
      <c r="TM1048" s="19"/>
      <c r="TN1048" s="19"/>
      <c r="TO1048" s="19"/>
      <c r="TP1048" s="19"/>
      <c r="TQ1048" s="19"/>
      <c r="TR1048" s="19"/>
      <c r="TS1048" s="19"/>
      <c r="TT1048" s="19"/>
      <c r="TU1048" s="19"/>
      <c r="TV1048" s="19"/>
      <c r="TW1048" s="19"/>
      <c r="TX1048" s="19"/>
      <c r="TY1048" s="19"/>
      <c r="TZ1048" s="19"/>
      <c r="UA1048" s="19"/>
      <c r="UB1048" s="19"/>
      <c r="UC1048" s="19"/>
      <c r="UD1048" s="19"/>
      <c r="UE1048" s="19"/>
      <c r="UF1048" s="19"/>
      <c r="UG1048" s="19"/>
      <c r="UH1048" s="19"/>
      <c r="UI1048" s="19"/>
      <c r="UJ1048" s="19"/>
      <c r="UK1048" s="19"/>
      <c r="UL1048" s="19"/>
      <c r="UM1048" s="19"/>
      <c r="UN1048" s="19"/>
      <c r="UO1048" s="19"/>
      <c r="UP1048" s="19"/>
      <c r="UQ1048" s="19"/>
      <c r="UR1048" s="19"/>
      <c r="US1048" s="19"/>
      <c r="UT1048" s="19"/>
      <c r="UU1048" s="19"/>
      <c r="UV1048" s="19"/>
      <c r="UW1048" s="19"/>
      <c r="UX1048" s="19"/>
      <c r="UY1048" s="19"/>
      <c r="UZ1048" s="19"/>
      <c r="VA1048" s="19"/>
      <c r="VB1048" s="19"/>
      <c r="VC1048" s="19"/>
      <c r="VD1048" s="19"/>
      <c r="VE1048" s="19"/>
      <c r="VF1048" s="19"/>
      <c r="VG1048" s="19"/>
      <c r="VH1048" s="19"/>
      <c r="VI1048" s="19"/>
      <c r="VJ1048" s="19"/>
      <c r="VK1048" s="19"/>
      <c r="VL1048" s="19"/>
      <c r="VM1048" s="19"/>
      <c r="VN1048" s="19"/>
      <c r="VO1048" s="19"/>
      <c r="VP1048" s="19"/>
      <c r="VQ1048" s="19"/>
      <c r="VR1048" s="19"/>
      <c r="VS1048" s="19"/>
      <c r="VT1048" s="19"/>
      <c r="VU1048" s="19"/>
      <c r="VV1048" s="19"/>
      <c r="VW1048" s="19"/>
      <c r="VX1048" s="19"/>
      <c r="VY1048" s="19"/>
      <c r="VZ1048" s="19"/>
      <c r="WA1048" s="19"/>
      <c r="WB1048" s="19"/>
      <c r="WC1048" s="19"/>
      <c r="WD1048" s="19"/>
      <c r="WE1048" s="19"/>
      <c r="WF1048" s="19"/>
      <c r="WG1048" s="19"/>
      <c r="WH1048" s="19"/>
      <c r="WI1048" s="19"/>
      <c r="WJ1048" s="19"/>
      <c r="WK1048" s="19"/>
      <c r="WL1048" s="19"/>
      <c r="WM1048" s="19"/>
      <c r="WN1048" s="19"/>
      <c r="WO1048" s="19"/>
      <c r="WP1048" s="19"/>
      <c r="WQ1048" s="19"/>
      <c r="WR1048" s="19"/>
      <c r="WS1048" s="19"/>
      <c r="WT1048" s="19"/>
      <c r="WU1048" s="19"/>
      <c r="WV1048" s="19"/>
      <c r="WW1048" s="19"/>
      <c r="WX1048" s="19"/>
      <c r="WY1048" s="19"/>
    </row>
    <row r="1049" spans="1:623" s="17" customFormat="1" hidden="1" x14ac:dyDescent="0.2">
      <c r="A1049" s="16"/>
      <c r="I1049" s="18"/>
      <c r="J1049" s="18"/>
      <c r="N1049" s="16"/>
      <c r="S1049" s="19"/>
      <c r="T1049" s="19"/>
      <c r="U1049" s="19"/>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c r="BV1049" s="19"/>
      <c r="BW1049" s="19"/>
      <c r="BX1049" s="19"/>
      <c r="BY1049" s="19"/>
      <c r="BZ1049" s="19"/>
      <c r="CA1049" s="19"/>
      <c r="CB1049" s="19"/>
      <c r="CC1049" s="19"/>
      <c r="CD1049" s="19"/>
      <c r="CE1049" s="19"/>
      <c r="CF1049" s="19"/>
      <c r="CG1049" s="19"/>
      <c r="CH1049" s="19"/>
      <c r="CI1049" s="19"/>
      <c r="CJ1049" s="19"/>
      <c r="CK1049" s="19"/>
      <c r="CL1049" s="19"/>
      <c r="CM1049" s="19"/>
      <c r="CN1049" s="19"/>
      <c r="CO1049" s="19"/>
      <c r="CP1049" s="19"/>
      <c r="CQ1049" s="19"/>
      <c r="CR1049" s="19"/>
      <c r="CS1049" s="19"/>
      <c r="CT1049" s="19"/>
      <c r="CU1049" s="19"/>
      <c r="CV1049" s="19"/>
      <c r="CW1049" s="19"/>
      <c r="CX1049" s="19"/>
      <c r="CY1049" s="19"/>
      <c r="CZ1049" s="19"/>
      <c r="DA1049" s="19"/>
      <c r="DB1049" s="19"/>
      <c r="DC1049" s="19"/>
      <c r="DD1049" s="19"/>
      <c r="DE1049" s="19"/>
      <c r="DF1049" s="19"/>
      <c r="DG1049" s="19"/>
      <c r="DH1049" s="19"/>
      <c r="DI1049" s="19"/>
      <c r="DJ1049" s="19"/>
      <c r="DK1049" s="19"/>
      <c r="DL1049" s="19"/>
      <c r="DM1049" s="19"/>
      <c r="DN1049" s="19"/>
      <c r="DO1049" s="19"/>
      <c r="DP1049" s="19"/>
      <c r="DQ1049" s="19"/>
      <c r="DR1049" s="19"/>
      <c r="DS1049" s="19"/>
      <c r="DT1049" s="19"/>
      <c r="DU1049" s="19"/>
      <c r="DV1049" s="19"/>
      <c r="DW1049" s="19"/>
      <c r="DX1049" s="19"/>
      <c r="DY1049" s="19"/>
      <c r="DZ1049" s="19"/>
      <c r="EA1049" s="19"/>
      <c r="EB1049" s="19"/>
      <c r="EC1049" s="19"/>
      <c r="ED1049" s="19"/>
      <c r="EE1049" s="19"/>
      <c r="EF1049" s="19"/>
      <c r="EG1049" s="19"/>
      <c r="EH1049" s="19"/>
      <c r="EI1049" s="19"/>
      <c r="EJ1049" s="19"/>
      <c r="EK1049" s="19"/>
      <c r="EL1049" s="19"/>
      <c r="EM1049" s="19"/>
      <c r="EN1049" s="19"/>
      <c r="EO1049" s="19"/>
      <c r="EP1049" s="19"/>
      <c r="EQ1049" s="19"/>
      <c r="ER1049" s="19"/>
      <c r="ES1049" s="19"/>
      <c r="ET1049" s="19"/>
      <c r="EU1049" s="19"/>
      <c r="EV1049" s="19"/>
      <c r="EW1049" s="19"/>
      <c r="EX1049" s="19"/>
      <c r="EY1049" s="19"/>
      <c r="EZ1049" s="19"/>
      <c r="FA1049" s="19"/>
      <c r="FB1049" s="19"/>
      <c r="FC1049" s="19"/>
      <c r="FD1049" s="19"/>
      <c r="FE1049" s="19"/>
      <c r="FF1049" s="19"/>
      <c r="FG1049" s="19"/>
      <c r="FH1049" s="19"/>
      <c r="FI1049" s="19"/>
      <c r="FJ1049" s="19"/>
      <c r="FK1049" s="19"/>
      <c r="FL1049" s="19"/>
      <c r="FM1049" s="19"/>
      <c r="FN1049" s="19"/>
      <c r="FO1049" s="19"/>
      <c r="FP1049" s="19"/>
      <c r="FQ1049" s="19"/>
      <c r="FR1049" s="19"/>
      <c r="FS1049" s="19"/>
      <c r="FT1049" s="19"/>
      <c r="FU1049" s="19"/>
      <c r="FV1049" s="19"/>
      <c r="FW1049" s="19"/>
      <c r="FX1049" s="19"/>
      <c r="FY1049" s="19"/>
      <c r="FZ1049" s="19"/>
      <c r="GA1049" s="19"/>
      <c r="GB1049" s="19"/>
      <c r="GC1049" s="19"/>
      <c r="GD1049" s="19"/>
      <c r="GE1049" s="19"/>
      <c r="GF1049" s="19"/>
      <c r="GG1049" s="19"/>
      <c r="GH1049" s="19"/>
      <c r="GI1049" s="19"/>
      <c r="GJ1049" s="19"/>
      <c r="GK1049" s="19"/>
      <c r="GL1049" s="19"/>
      <c r="GM1049" s="19"/>
      <c r="GN1049" s="19"/>
      <c r="GO1049" s="19"/>
      <c r="GP1049" s="19"/>
      <c r="GQ1049" s="19"/>
      <c r="GR1049" s="19"/>
      <c r="GS1049" s="19"/>
      <c r="GT1049" s="19"/>
      <c r="GU1049" s="19"/>
      <c r="GV1049" s="19"/>
      <c r="GW1049" s="19"/>
      <c r="GX1049" s="19"/>
      <c r="GY1049" s="19"/>
      <c r="GZ1049" s="19"/>
      <c r="HA1049" s="19"/>
      <c r="HB1049" s="19"/>
      <c r="HC1049" s="19"/>
      <c r="HD1049" s="19"/>
      <c r="HE1049" s="19"/>
      <c r="HF1049" s="19"/>
      <c r="HG1049" s="19"/>
      <c r="HH1049" s="19"/>
      <c r="HI1049" s="19"/>
      <c r="HJ1049" s="19"/>
      <c r="HK1049" s="19"/>
      <c r="HL1049" s="19"/>
      <c r="HM1049" s="19"/>
      <c r="HN1049" s="19"/>
      <c r="HO1049" s="19"/>
      <c r="HP1049" s="19"/>
      <c r="HQ1049" s="19"/>
      <c r="HR1049" s="19"/>
      <c r="HS1049" s="19"/>
      <c r="HT1049" s="19"/>
      <c r="HU1049" s="19"/>
      <c r="HV1049" s="19"/>
      <c r="HW1049" s="19"/>
      <c r="HX1049" s="19"/>
      <c r="HY1049" s="19"/>
      <c r="HZ1049" s="19"/>
      <c r="IA1049" s="19"/>
      <c r="IB1049" s="19"/>
      <c r="IC1049" s="19"/>
      <c r="ID1049" s="19"/>
      <c r="IE1049" s="19"/>
      <c r="IF1049" s="19"/>
      <c r="IG1049" s="19"/>
      <c r="IH1049" s="19"/>
      <c r="II1049" s="19"/>
      <c r="IJ1049" s="19"/>
      <c r="IK1049" s="19"/>
      <c r="IL1049" s="19"/>
      <c r="IM1049" s="19"/>
      <c r="IN1049" s="19"/>
      <c r="IO1049" s="19"/>
      <c r="IP1049" s="19"/>
      <c r="IQ1049" s="19"/>
      <c r="IR1049" s="19"/>
      <c r="IS1049" s="19"/>
      <c r="IT1049" s="19"/>
      <c r="IU1049" s="19"/>
      <c r="IV1049" s="19"/>
      <c r="IW1049" s="19"/>
      <c r="IX1049" s="19"/>
      <c r="IY1049" s="19"/>
      <c r="IZ1049" s="19"/>
      <c r="JA1049" s="19"/>
      <c r="JB1049" s="19"/>
      <c r="JC1049" s="19"/>
      <c r="JD1049" s="19"/>
      <c r="JE1049" s="19"/>
      <c r="JF1049" s="19"/>
      <c r="JG1049" s="19"/>
      <c r="JH1049" s="19"/>
      <c r="JI1049" s="19"/>
      <c r="JJ1049" s="19"/>
      <c r="JK1049" s="19"/>
      <c r="JL1049" s="19"/>
      <c r="JM1049" s="19"/>
      <c r="JN1049" s="19"/>
      <c r="JO1049" s="19"/>
      <c r="JP1049" s="19"/>
      <c r="JQ1049" s="19"/>
      <c r="JR1049" s="19"/>
      <c r="JS1049" s="19"/>
      <c r="JT1049" s="19"/>
      <c r="JU1049" s="19"/>
      <c r="JV1049" s="19"/>
      <c r="JW1049" s="19"/>
      <c r="JX1049" s="19"/>
      <c r="JY1049" s="19"/>
      <c r="JZ1049" s="19"/>
      <c r="KA1049" s="19"/>
      <c r="KB1049" s="19"/>
      <c r="KC1049" s="19"/>
      <c r="KD1049" s="19"/>
      <c r="KE1049" s="19"/>
      <c r="KF1049" s="19"/>
      <c r="KG1049" s="19"/>
      <c r="KH1049" s="19"/>
      <c r="KI1049" s="19"/>
      <c r="KJ1049" s="19"/>
      <c r="KK1049" s="19"/>
      <c r="KL1049" s="19"/>
      <c r="KM1049" s="19"/>
      <c r="KN1049" s="19"/>
      <c r="KO1049" s="19"/>
      <c r="KP1049" s="19"/>
      <c r="KQ1049" s="19"/>
      <c r="KR1049" s="19"/>
      <c r="KS1049" s="19"/>
      <c r="KT1049" s="19"/>
      <c r="KU1049" s="19"/>
      <c r="KV1049" s="19"/>
      <c r="KW1049" s="19"/>
      <c r="KX1049" s="19"/>
      <c r="KY1049" s="19"/>
      <c r="KZ1049" s="19"/>
      <c r="LA1049" s="19"/>
      <c r="LB1049" s="19"/>
      <c r="LC1049" s="19"/>
      <c r="LD1049" s="19"/>
      <c r="LE1049" s="19"/>
      <c r="LF1049" s="19"/>
      <c r="LG1049" s="19"/>
      <c r="LH1049" s="19"/>
      <c r="LI1049" s="19"/>
      <c r="LJ1049" s="19"/>
      <c r="LK1049" s="19"/>
      <c r="LL1049" s="19"/>
      <c r="LM1049" s="19"/>
      <c r="LN1049" s="19"/>
      <c r="LO1049" s="19"/>
      <c r="LP1049" s="19"/>
      <c r="LQ1049" s="19"/>
      <c r="LR1049" s="19"/>
      <c r="LS1049" s="19"/>
      <c r="LT1049" s="19"/>
      <c r="LU1049" s="19"/>
      <c r="LV1049" s="19"/>
      <c r="LW1049" s="19"/>
      <c r="LX1049" s="19"/>
      <c r="LY1049" s="19"/>
      <c r="LZ1049" s="19"/>
      <c r="MA1049" s="19"/>
      <c r="MB1049" s="19"/>
      <c r="MC1049" s="19"/>
      <c r="MD1049" s="19"/>
      <c r="ME1049" s="19"/>
      <c r="MF1049" s="19"/>
      <c r="MG1049" s="19"/>
      <c r="MH1049" s="19"/>
      <c r="MI1049" s="19"/>
      <c r="MJ1049" s="19"/>
      <c r="MK1049" s="19"/>
      <c r="ML1049" s="19"/>
      <c r="MM1049" s="19"/>
      <c r="MN1049" s="19"/>
      <c r="MO1049" s="19"/>
      <c r="MP1049" s="19"/>
      <c r="MQ1049" s="19"/>
      <c r="MR1049" s="19"/>
      <c r="MS1049" s="19"/>
      <c r="MT1049" s="19"/>
      <c r="MU1049" s="19"/>
      <c r="MV1049" s="19"/>
      <c r="MW1049" s="19"/>
      <c r="MX1049" s="19"/>
      <c r="MY1049" s="19"/>
      <c r="MZ1049" s="19"/>
      <c r="NA1049" s="19"/>
      <c r="NB1049" s="19"/>
      <c r="NC1049" s="19"/>
      <c r="ND1049" s="19"/>
      <c r="NE1049" s="19"/>
      <c r="NF1049" s="19"/>
      <c r="NG1049" s="19"/>
      <c r="NH1049" s="19"/>
      <c r="NI1049" s="19"/>
      <c r="NJ1049" s="19"/>
      <c r="NK1049" s="19"/>
      <c r="NL1049" s="19"/>
      <c r="NM1049" s="19"/>
      <c r="NN1049" s="19"/>
      <c r="NO1049" s="19"/>
      <c r="NP1049" s="19"/>
      <c r="NQ1049" s="19"/>
      <c r="NR1049" s="19"/>
      <c r="NS1049" s="19"/>
      <c r="NT1049" s="19"/>
      <c r="NU1049" s="19"/>
      <c r="NV1049" s="19"/>
      <c r="NW1049" s="19"/>
      <c r="NX1049" s="19"/>
      <c r="NY1049" s="19"/>
      <c r="NZ1049" s="19"/>
      <c r="OA1049" s="19"/>
      <c r="OB1049" s="19"/>
      <c r="OC1049" s="19"/>
      <c r="OD1049" s="19"/>
      <c r="OE1049" s="19"/>
      <c r="OF1049" s="19"/>
      <c r="OG1049" s="19"/>
      <c r="OH1049" s="19"/>
      <c r="OI1049" s="19"/>
      <c r="OJ1049" s="19"/>
      <c r="OK1049" s="19"/>
      <c r="OL1049" s="19"/>
      <c r="OM1049" s="19"/>
      <c r="ON1049" s="19"/>
      <c r="OO1049" s="19"/>
      <c r="OP1049" s="19"/>
      <c r="OQ1049" s="19"/>
      <c r="OR1049" s="19"/>
      <c r="OS1049" s="19"/>
      <c r="OT1049" s="19"/>
      <c r="OU1049" s="19"/>
      <c r="OV1049" s="19"/>
      <c r="OW1049" s="19"/>
      <c r="OX1049" s="19"/>
      <c r="OY1049" s="19"/>
      <c r="OZ1049" s="19"/>
      <c r="PA1049" s="19"/>
      <c r="PB1049" s="19"/>
      <c r="PC1049" s="19"/>
      <c r="PD1049" s="19"/>
      <c r="PE1049" s="19"/>
      <c r="PF1049" s="19"/>
      <c r="PG1049" s="19"/>
      <c r="PH1049" s="19"/>
      <c r="PI1049" s="19"/>
      <c r="PJ1049" s="19"/>
      <c r="PK1049" s="19"/>
      <c r="PL1049" s="19"/>
      <c r="PM1049" s="19"/>
      <c r="PN1049" s="19"/>
      <c r="PO1049" s="19"/>
      <c r="PP1049" s="19"/>
      <c r="PQ1049" s="19"/>
      <c r="PR1049" s="19"/>
      <c r="PS1049" s="19"/>
      <c r="PT1049" s="19"/>
      <c r="PU1049" s="19"/>
      <c r="PV1049" s="19"/>
      <c r="PW1049" s="19"/>
      <c r="PX1049" s="19"/>
      <c r="PY1049" s="19"/>
      <c r="PZ1049" s="19"/>
      <c r="QA1049" s="19"/>
      <c r="QB1049" s="19"/>
      <c r="QC1049" s="19"/>
      <c r="QD1049" s="19"/>
      <c r="QE1049" s="19"/>
      <c r="QF1049" s="19"/>
      <c r="QG1049" s="19"/>
      <c r="QH1049" s="19"/>
      <c r="QI1049" s="19"/>
      <c r="QJ1049" s="19"/>
      <c r="QK1049" s="19"/>
      <c r="QL1049" s="19"/>
      <c r="QM1049" s="19"/>
      <c r="QN1049" s="19"/>
      <c r="QO1049" s="19"/>
      <c r="QP1049" s="19"/>
      <c r="QQ1049" s="19"/>
      <c r="QR1049" s="19"/>
      <c r="QS1049" s="19"/>
      <c r="QT1049" s="19"/>
      <c r="QU1049" s="19"/>
      <c r="QV1049" s="19"/>
      <c r="QW1049" s="19"/>
      <c r="QX1049" s="19"/>
      <c r="QY1049" s="19"/>
      <c r="QZ1049" s="19"/>
      <c r="RA1049" s="19"/>
      <c r="RB1049" s="19"/>
      <c r="RC1049" s="19"/>
      <c r="RD1049" s="19"/>
      <c r="RE1049" s="19"/>
      <c r="RF1049" s="19"/>
      <c r="RG1049" s="19"/>
      <c r="RH1049" s="19"/>
      <c r="RI1049" s="19"/>
      <c r="RJ1049" s="19"/>
      <c r="RK1049" s="19"/>
      <c r="RL1049" s="19"/>
      <c r="RM1049" s="19"/>
      <c r="RN1049" s="19"/>
      <c r="RO1049" s="19"/>
      <c r="RP1049" s="19"/>
      <c r="RQ1049" s="19"/>
      <c r="RR1049" s="19"/>
      <c r="RS1049" s="19"/>
      <c r="RT1049" s="19"/>
      <c r="RU1049" s="19"/>
      <c r="RV1049" s="19"/>
      <c r="RW1049" s="19"/>
      <c r="RX1049" s="19"/>
      <c r="RY1049" s="19"/>
      <c r="RZ1049" s="19"/>
      <c r="SA1049" s="19"/>
      <c r="SB1049" s="19"/>
      <c r="SC1049" s="19"/>
      <c r="SD1049" s="19"/>
      <c r="SE1049" s="19"/>
      <c r="SF1049" s="19"/>
      <c r="SG1049" s="19"/>
      <c r="SH1049" s="19"/>
      <c r="SI1049" s="19"/>
      <c r="SJ1049" s="19"/>
      <c r="SK1049" s="19"/>
      <c r="SL1049" s="19"/>
      <c r="SM1049" s="19"/>
      <c r="SN1049" s="19"/>
      <c r="SO1049" s="19"/>
      <c r="SP1049" s="19"/>
      <c r="SQ1049" s="19"/>
      <c r="SR1049" s="19"/>
      <c r="SS1049" s="19"/>
      <c r="ST1049" s="19"/>
      <c r="SU1049" s="19"/>
      <c r="SV1049" s="19"/>
      <c r="SW1049" s="19"/>
      <c r="SX1049" s="19"/>
      <c r="SY1049" s="19"/>
      <c r="SZ1049" s="19"/>
      <c r="TA1049" s="19"/>
      <c r="TB1049" s="19"/>
      <c r="TC1049" s="19"/>
      <c r="TD1049" s="19"/>
      <c r="TE1049" s="19"/>
      <c r="TF1049" s="19"/>
      <c r="TG1049" s="19"/>
      <c r="TH1049" s="19"/>
      <c r="TI1049" s="19"/>
      <c r="TJ1049" s="19"/>
      <c r="TK1049" s="19"/>
      <c r="TL1049" s="19"/>
      <c r="TM1049" s="19"/>
      <c r="TN1049" s="19"/>
      <c r="TO1049" s="19"/>
      <c r="TP1049" s="19"/>
      <c r="TQ1049" s="19"/>
      <c r="TR1049" s="19"/>
      <c r="TS1049" s="19"/>
      <c r="TT1049" s="19"/>
      <c r="TU1049" s="19"/>
      <c r="TV1049" s="19"/>
      <c r="TW1049" s="19"/>
      <c r="TX1049" s="19"/>
      <c r="TY1049" s="19"/>
      <c r="TZ1049" s="19"/>
      <c r="UA1049" s="19"/>
      <c r="UB1049" s="19"/>
      <c r="UC1049" s="19"/>
      <c r="UD1049" s="19"/>
      <c r="UE1049" s="19"/>
      <c r="UF1049" s="19"/>
      <c r="UG1049" s="19"/>
      <c r="UH1049" s="19"/>
      <c r="UI1049" s="19"/>
      <c r="UJ1049" s="19"/>
      <c r="UK1049" s="19"/>
      <c r="UL1049" s="19"/>
      <c r="UM1049" s="19"/>
      <c r="UN1049" s="19"/>
      <c r="UO1049" s="19"/>
      <c r="UP1049" s="19"/>
      <c r="UQ1049" s="19"/>
      <c r="UR1049" s="19"/>
      <c r="US1049" s="19"/>
      <c r="UT1049" s="19"/>
      <c r="UU1049" s="19"/>
      <c r="UV1049" s="19"/>
      <c r="UW1049" s="19"/>
      <c r="UX1049" s="19"/>
      <c r="UY1049" s="19"/>
      <c r="UZ1049" s="19"/>
      <c r="VA1049" s="19"/>
      <c r="VB1049" s="19"/>
      <c r="VC1049" s="19"/>
      <c r="VD1049" s="19"/>
      <c r="VE1049" s="19"/>
      <c r="VF1049" s="19"/>
      <c r="VG1049" s="19"/>
      <c r="VH1049" s="19"/>
      <c r="VI1049" s="19"/>
      <c r="VJ1049" s="19"/>
      <c r="VK1049" s="19"/>
      <c r="VL1049" s="19"/>
      <c r="VM1049" s="19"/>
      <c r="VN1049" s="19"/>
      <c r="VO1049" s="19"/>
      <c r="VP1049" s="19"/>
      <c r="VQ1049" s="19"/>
      <c r="VR1049" s="19"/>
      <c r="VS1049" s="19"/>
      <c r="VT1049" s="19"/>
      <c r="VU1049" s="19"/>
      <c r="VV1049" s="19"/>
      <c r="VW1049" s="19"/>
      <c r="VX1049" s="19"/>
      <c r="VY1049" s="19"/>
      <c r="VZ1049" s="19"/>
      <c r="WA1049" s="19"/>
      <c r="WB1049" s="19"/>
      <c r="WC1049" s="19"/>
      <c r="WD1049" s="19"/>
      <c r="WE1049" s="19"/>
      <c r="WF1049" s="19"/>
      <c r="WG1049" s="19"/>
      <c r="WH1049" s="19"/>
      <c r="WI1049" s="19"/>
      <c r="WJ1049" s="19"/>
      <c r="WK1049" s="19"/>
      <c r="WL1049" s="19"/>
      <c r="WM1049" s="19"/>
      <c r="WN1049" s="19"/>
      <c r="WO1049" s="19"/>
      <c r="WP1049" s="19"/>
      <c r="WQ1049" s="19"/>
      <c r="WR1049" s="19"/>
      <c r="WS1049" s="19"/>
      <c r="WT1049" s="19"/>
      <c r="WU1049" s="19"/>
      <c r="WV1049" s="19"/>
      <c r="WW1049" s="19"/>
      <c r="WX1049" s="19"/>
      <c r="WY1049" s="19"/>
    </row>
    <row r="1050" spans="1:623" s="17" customFormat="1" hidden="1" x14ac:dyDescent="0.2">
      <c r="A1050" s="16"/>
      <c r="I1050" s="18"/>
      <c r="J1050" s="18"/>
      <c r="N1050" s="16"/>
      <c r="S1050" s="19"/>
      <c r="T1050" s="19"/>
      <c r="U1050" s="19"/>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c r="CE1050" s="19"/>
      <c r="CF1050" s="19"/>
      <c r="CG1050" s="19"/>
      <c r="CH1050" s="19"/>
      <c r="CI1050" s="19"/>
      <c r="CJ1050" s="19"/>
      <c r="CK1050" s="19"/>
      <c r="CL1050" s="19"/>
      <c r="CM1050" s="19"/>
      <c r="CN1050" s="19"/>
      <c r="CO1050" s="19"/>
      <c r="CP1050" s="19"/>
      <c r="CQ1050" s="19"/>
      <c r="CR1050" s="19"/>
      <c r="CS1050" s="19"/>
      <c r="CT1050" s="19"/>
      <c r="CU1050" s="19"/>
      <c r="CV1050" s="19"/>
      <c r="CW1050" s="19"/>
      <c r="CX1050" s="19"/>
      <c r="CY1050" s="19"/>
      <c r="CZ1050" s="19"/>
      <c r="DA1050" s="19"/>
      <c r="DB1050" s="19"/>
      <c r="DC1050" s="19"/>
      <c r="DD1050" s="19"/>
      <c r="DE1050" s="19"/>
      <c r="DF1050" s="19"/>
      <c r="DG1050" s="19"/>
      <c r="DH1050" s="19"/>
      <c r="DI1050" s="19"/>
      <c r="DJ1050" s="19"/>
      <c r="DK1050" s="19"/>
      <c r="DL1050" s="19"/>
      <c r="DM1050" s="19"/>
      <c r="DN1050" s="19"/>
      <c r="DO1050" s="19"/>
      <c r="DP1050" s="19"/>
      <c r="DQ1050" s="19"/>
      <c r="DR1050" s="19"/>
      <c r="DS1050" s="19"/>
      <c r="DT1050" s="19"/>
      <c r="DU1050" s="19"/>
      <c r="DV1050" s="19"/>
      <c r="DW1050" s="19"/>
      <c r="DX1050" s="19"/>
      <c r="DY1050" s="19"/>
      <c r="DZ1050" s="19"/>
      <c r="EA1050" s="19"/>
      <c r="EB1050" s="19"/>
      <c r="EC1050" s="19"/>
      <c r="ED1050" s="19"/>
      <c r="EE1050" s="19"/>
      <c r="EF1050" s="19"/>
      <c r="EG1050" s="19"/>
      <c r="EH1050" s="19"/>
      <c r="EI1050" s="19"/>
      <c r="EJ1050" s="19"/>
      <c r="EK1050" s="19"/>
      <c r="EL1050" s="19"/>
      <c r="EM1050" s="19"/>
      <c r="EN1050" s="19"/>
      <c r="EO1050" s="19"/>
      <c r="EP1050" s="19"/>
      <c r="EQ1050" s="19"/>
      <c r="ER1050" s="19"/>
      <c r="ES1050" s="19"/>
      <c r="ET1050" s="19"/>
      <c r="EU1050" s="19"/>
      <c r="EV1050" s="19"/>
      <c r="EW1050" s="19"/>
      <c r="EX1050" s="19"/>
      <c r="EY1050" s="19"/>
      <c r="EZ1050" s="19"/>
      <c r="FA1050" s="19"/>
      <c r="FB1050" s="19"/>
      <c r="FC1050" s="19"/>
      <c r="FD1050" s="19"/>
      <c r="FE1050" s="19"/>
      <c r="FF1050" s="19"/>
      <c r="FG1050" s="19"/>
      <c r="FH1050" s="19"/>
      <c r="FI1050" s="19"/>
      <c r="FJ1050" s="19"/>
      <c r="FK1050" s="19"/>
      <c r="FL1050" s="19"/>
      <c r="FM1050" s="19"/>
      <c r="FN1050" s="19"/>
      <c r="FO1050" s="19"/>
      <c r="FP1050" s="19"/>
      <c r="FQ1050" s="19"/>
      <c r="FR1050" s="19"/>
      <c r="FS1050" s="19"/>
      <c r="FT1050" s="19"/>
      <c r="FU1050" s="19"/>
      <c r="FV1050" s="19"/>
      <c r="FW1050" s="19"/>
      <c r="FX1050" s="19"/>
      <c r="FY1050" s="19"/>
      <c r="FZ1050" s="19"/>
      <c r="GA1050" s="19"/>
      <c r="GB1050" s="19"/>
      <c r="GC1050" s="19"/>
      <c r="GD1050" s="19"/>
      <c r="GE1050" s="19"/>
      <c r="GF1050" s="19"/>
      <c r="GG1050" s="19"/>
      <c r="GH1050" s="19"/>
      <c r="GI1050" s="19"/>
      <c r="GJ1050" s="19"/>
      <c r="GK1050" s="19"/>
      <c r="GL1050" s="19"/>
      <c r="GM1050" s="19"/>
      <c r="GN1050" s="19"/>
      <c r="GO1050" s="19"/>
      <c r="GP1050" s="19"/>
      <c r="GQ1050" s="19"/>
      <c r="GR1050" s="19"/>
      <c r="GS1050" s="19"/>
      <c r="GT1050" s="19"/>
      <c r="GU1050" s="19"/>
      <c r="GV1050" s="19"/>
      <c r="GW1050" s="19"/>
      <c r="GX1050" s="19"/>
      <c r="GY1050" s="19"/>
      <c r="GZ1050" s="19"/>
      <c r="HA1050" s="19"/>
      <c r="HB1050" s="19"/>
      <c r="HC1050" s="19"/>
      <c r="HD1050" s="19"/>
      <c r="HE1050" s="19"/>
      <c r="HF1050" s="19"/>
      <c r="HG1050" s="19"/>
      <c r="HH1050" s="19"/>
      <c r="HI1050" s="19"/>
      <c r="HJ1050" s="19"/>
      <c r="HK1050" s="19"/>
      <c r="HL1050" s="19"/>
      <c r="HM1050" s="19"/>
      <c r="HN1050" s="19"/>
      <c r="HO1050" s="19"/>
      <c r="HP1050" s="19"/>
      <c r="HQ1050" s="19"/>
      <c r="HR1050" s="19"/>
      <c r="HS1050" s="19"/>
      <c r="HT1050" s="19"/>
      <c r="HU1050" s="19"/>
      <c r="HV1050" s="19"/>
      <c r="HW1050" s="19"/>
      <c r="HX1050" s="19"/>
      <c r="HY1050" s="19"/>
      <c r="HZ1050" s="19"/>
      <c r="IA1050" s="19"/>
      <c r="IB1050" s="19"/>
      <c r="IC1050" s="19"/>
      <c r="ID1050" s="19"/>
      <c r="IE1050" s="19"/>
      <c r="IF1050" s="19"/>
      <c r="IG1050" s="19"/>
      <c r="IH1050" s="19"/>
      <c r="II1050" s="19"/>
      <c r="IJ1050" s="19"/>
      <c r="IK1050" s="19"/>
      <c r="IL1050" s="19"/>
      <c r="IM1050" s="19"/>
      <c r="IN1050" s="19"/>
      <c r="IO1050" s="19"/>
      <c r="IP1050" s="19"/>
      <c r="IQ1050" s="19"/>
      <c r="IR1050" s="19"/>
      <c r="IS1050" s="19"/>
      <c r="IT1050" s="19"/>
      <c r="IU1050" s="19"/>
      <c r="IV1050" s="19"/>
      <c r="IW1050" s="19"/>
      <c r="IX1050" s="19"/>
      <c r="IY1050" s="19"/>
      <c r="IZ1050" s="19"/>
      <c r="JA1050" s="19"/>
      <c r="JB1050" s="19"/>
      <c r="JC1050" s="19"/>
      <c r="JD1050" s="19"/>
      <c r="JE1050" s="19"/>
      <c r="JF1050" s="19"/>
      <c r="JG1050" s="19"/>
      <c r="JH1050" s="19"/>
      <c r="JI1050" s="19"/>
      <c r="JJ1050" s="19"/>
      <c r="JK1050" s="19"/>
      <c r="JL1050" s="19"/>
      <c r="JM1050" s="19"/>
      <c r="JN1050" s="19"/>
      <c r="JO1050" s="19"/>
      <c r="JP1050" s="19"/>
      <c r="JQ1050" s="19"/>
      <c r="JR1050" s="19"/>
      <c r="JS1050" s="19"/>
      <c r="JT1050" s="19"/>
      <c r="JU1050" s="19"/>
      <c r="JV1050" s="19"/>
      <c r="JW1050" s="19"/>
      <c r="JX1050" s="19"/>
      <c r="JY1050" s="19"/>
      <c r="JZ1050" s="19"/>
      <c r="KA1050" s="19"/>
      <c r="KB1050" s="19"/>
      <c r="KC1050" s="19"/>
      <c r="KD1050" s="19"/>
      <c r="KE1050" s="19"/>
      <c r="KF1050" s="19"/>
      <c r="KG1050" s="19"/>
      <c r="KH1050" s="19"/>
      <c r="KI1050" s="19"/>
      <c r="KJ1050" s="19"/>
      <c r="KK1050" s="19"/>
      <c r="KL1050" s="19"/>
      <c r="KM1050" s="19"/>
      <c r="KN1050" s="19"/>
      <c r="KO1050" s="19"/>
      <c r="KP1050" s="19"/>
      <c r="KQ1050" s="19"/>
      <c r="KR1050" s="19"/>
      <c r="KS1050" s="19"/>
      <c r="KT1050" s="19"/>
      <c r="KU1050" s="19"/>
      <c r="KV1050" s="19"/>
      <c r="KW1050" s="19"/>
      <c r="KX1050" s="19"/>
      <c r="KY1050" s="19"/>
      <c r="KZ1050" s="19"/>
      <c r="LA1050" s="19"/>
      <c r="LB1050" s="19"/>
      <c r="LC1050" s="19"/>
      <c r="LD1050" s="19"/>
      <c r="LE1050" s="19"/>
      <c r="LF1050" s="19"/>
      <c r="LG1050" s="19"/>
      <c r="LH1050" s="19"/>
      <c r="LI1050" s="19"/>
      <c r="LJ1050" s="19"/>
      <c r="LK1050" s="19"/>
      <c r="LL1050" s="19"/>
      <c r="LM1050" s="19"/>
      <c r="LN1050" s="19"/>
      <c r="LO1050" s="19"/>
      <c r="LP1050" s="19"/>
      <c r="LQ1050" s="19"/>
      <c r="LR1050" s="19"/>
      <c r="LS1050" s="19"/>
      <c r="LT1050" s="19"/>
      <c r="LU1050" s="19"/>
      <c r="LV1050" s="19"/>
      <c r="LW1050" s="19"/>
      <c r="LX1050" s="19"/>
      <c r="LY1050" s="19"/>
      <c r="LZ1050" s="19"/>
      <c r="MA1050" s="19"/>
      <c r="MB1050" s="19"/>
      <c r="MC1050" s="19"/>
      <c r="MD1050" s="19"/>
      <c r="ME1050" s="19"/>
      <c r="MF1050" s="19"/>
      <c r="MG1050" s="19"/>
      <c r="MH1050" s="19"/>
      <c r="MI1050" s="19"/>
      <c r="MJ1050" s="19"/>
      <c r="MK1050" s="19"/>
      <c r="ML1050" s="19"/>
      <c r="MM1050" s="19"/>
      <c r="MN1050" s="19"/>
      <c r="MO1050" s="19"/>
      <c r="MP1050" s="19"/>
      <c r="MQ1050" s="19"/>
      <c r="MR1050" s="19"/>
      <c r="MS1050" s="19"/>
      <c r="MT1050" s="19"/>
      <c r="MU1050" s="19"/>
      <c r="MV1050" s="19"/>
      <c r="MW1050" s="19"/>
      <c r="MX1050" s="19"/>
      <c r="MY1050" s="19"/>
      <c r="MZ1050" s="19"/>
      <c r="NA1050" s="19"/>
      <c r="NB1050" s="19"/>
      <c r="NC1050" s="19"/>
      <c r="ND1050" s="19"/>
      <c r="NE1050" s="19"/>
      <c r="NF1050" s="19"/>
      <c r="NG1050" s="19"/>
      <c r="NH1050" s="19"/>
      <c r="NI1050" s="19"/>
      <c r="NJ1050" s="19"/>
      <c r="NK1050" s="19"/>
      <c r="NL1050" s="19"/>
      <c r="NM1050" s="19"/>
      <c r="NN1050" s="19"/>
      <c r="NO1050" s="19"/>
      <c r="NP1050" s="19"/>
      <c r="NQ1050" s="19"/>
      <c r="NR1050" s="19"/>
      <c r="NS1050" s="19"/>
      <c r="NT1050" s="19"/>
      <c r="NU1050" s="19"/>
      <c r="NV1050" s="19"/>
      <c r="NW1050" s="19"/>
      <c r="NX1050" s="19"/>
      <c r="NY1050" s="19"/>
      <c r="NZ1050" s="19"/>
      <c r="OA1050" s="19"/>
      <c r="OB1050" s="19"/>
      <c r="OC1050" s="19"/>
      <c r="OD1050" s="19"/>
      <c r="OE1050" s="19"/>
      <c r="OF1050" s="19"/>
      <c r="OG1050" s="19"/>
      <c r="OH1050" s="19"/>
      <c r="OI1050" s="19"/>
      <c r="OJ1050" s="19"/>
      <c r="OK1050" s="19"/>
      <c r="OL1050" s="19"/>
      <c r="OM1050" s="19"/>
      <c r="ON1050" s="19"/>
      <c r="OO1050" s="19"/>
      <c r="OP1050" s="19"/>
      <c r="OQ1050" s="19"/>
      <c r="OR1050" s="19"/>
      <c r="OS1050" s="19"/>
      <c r="OT1050" s="19"/>
      <c r="OU1050" s="19"/>
      <c r="OV1050" s="19"/>
      <c r="OW1050" s="19"/>
      <c r="OX1050" s="19"/>
      <c r="OY1050" s="19"/>
      <c r="OZ1050" s="19"/>
      <c r="PA1050" s="19"/>
      <c r="PB1050" s="19"/>
      <c r="PC1050" s="19"/>
      <c r="PD1050" s="19"/>
      <c r="PE1050" s="19"/>
      <c r="PF1050" s="19"/>
      <c r="PG1050" s="19"/>
      <c r="PH1050" s="19"/>
      <c r="PI1050" s="19"/>
      <c r="PJ1050" s="19"/>
      <c r="PK1050" s="19"/>
      <c r="PL1050" s="19"/>
      <c r="PM1050" s="19"/>
      <c r="PN1050" s="19"/>
      <c r="PO1050" s="19"/>
      <c r="PP1050" s="19"/>
      <c r="PQ1050" s="19"/>
      <c r="PR1050" s="19"/>
      <c r="PS1050" s="19"/>
      <c r="PT1050" s="19"/>
      <c r="PU1050" s="19"/>
      <c r="PV1050" s="19"/>
      <c r="PW1050" s="19"/>
      <c r="PX1050" s="19"/>
      <c r="PY1050" s="19"/>
      <c r="PZ1050" s="19"/>
      <c r="QA1050" s="19"/>
      <c r="QB1050" s="19"/>
      <c r="QC1050" s="19"/>
      <c r="QD1050" s="19"/>
      <c r="QE1050" s="19"/>
      <c r="QF1050" s="19"/>
      <c r="QG1050" s="19"/>
      <c r="QH1050" s="19"/>
      <c r="QI1050" s="19"/>
      <c r="QJ1050" s="19"/>
      <c r="QK1050" s="19"/>
      <c r="QL1050" s="19"/>
      <c r="QM1050" s="19"/>
      <c r="QN1050" s="19"/>
      <c r="QO1050" s="19"/>
      <c r="QP1050" s="19"/>
      <c r="QQ1050" s="19"/>
      <c r="QR1050" s="19"/>
      <c r="QS1050" s="19"/>
      <c r="QT1050" s="19"/>
      <c r="QU1050" s="19"/>
      <c r="QV1050" s="19"/>
      <c r="QW1050" s="19"/>
      <c r="QX1050" s="19"/>
      <c r="QY1050" s="19"/>
      <c r="QZ1050" s="19"/>
      <c r="RA1050" s="19"/>
      <c r="RB1050" s="19"/>
      <c r="RC1050" s="19"/>
      <c r="RD1050" s="19"/>
      <c r="RE1050" s="19"/>
      <c r="RF1050" s="19"/>
      <c r="RG1050" s="19"/>
      <c r="RH1050" s="19"/>
      <c r="RI1050" s="19"/>
      <c r="RJ1050" s="19"/>
      <c r="RK1050" s="19"/>
      <c r="RL1050" s="19"/>
      <c r="RM1050" s="19"/>
      <c r="RN1050" s="19"/>
      <c r="RO1050" s="19"/>
      <c r="RP1050" s="19"/>
      <c r="RQ1050" s="19"/>
      <c r="RR1050" s="19"/>
      <c r="RS1050" s="19"/>
      <c r="RT1050" s="19"/>
      <c r="RU1050" s="19"/>
      <c r="RV1050" s="19"/>
      <c r="RW1050" s="19"/>
      <c r="RX1050" s="19"/>
      <c r="RY1050" s="19"/>
      <c r="RZ1050" s="19"/>
      <c r="SA1050" s="19"/>
      <c r="SB1050" s="19"/>
      <c r="SC1050" s="19"/>
      <c r="SD1050" s="19"/>
      <c r="SE1050" s="19"/>
      <c r="SF1050" s="19"/>
      <c r="SG1050" s="19"/>
      <c r="SH1050" s="19"/>
      <c r="SI1050" s="19"/>
      <c r="SJ1050" s="19"/>
      <c r="SK1050" s="19"/>
      <c r="SL1050" s="19"/>
      <c r="SM1050" s="19"/>
      <c r="SN1050" s="19"/>
      <c r="SO1050" s="19"/>
      <c r="SP1050" s="19"/>
      <c r="SQ1050" s="19"/>
      <c r="SR1050" s="19"/>
      <c r="SS1050" s="19"/>
      <c r="ST1050" s="19"/>
      <c r="SU1050" s="19"/>
      <c r="SV1050" s="19"/>
      <c r="SW1050" s="19"/>
      <c r="SX1050" s="19"/>
      <c r="SY1050" s="19"/>
      <c r="SZ1050" s="19"/>
      <c r="TA1050" s="19"/>
      <c r="TB1050" s="19"/>
      <c r="TC1050" s="19"/>
      <c r="TD1050" s="19"/>
      <c r="TE1050" s="19"/>
      <c r="TF1050" s="19"/>
      <c r="TG1050" s="19"/>
      <c r="TH1050" s="19"/>
      <c r="TI1050" s="19"/>
      <c r="TJ1050" s="19"/>
      <c r="TK1050" s="19"/>
      <c r="TL1050" s="19"/>
      <c r="TM1050" s="19"/>
      <c r="TN1050" s="19"/>
      <c r="TO1050" s="19"/>
      <c r="TP1050" s="19"/>
      <c r="TQ1050" s="19"/>
      <c r="TR1050" s="19"/>
      <c r="TS1050" s="19"/>
      <c r="TT1050" s="19"/>
      <c r="TU1050" s="19"/>
      <c r="TV1050" s="19"/>
      <c r="TW1050" s="19"/>
      <c r="TX1050" s="19"/>
      <c r="TY1050" s="19"/>
      <c r="TZ1050" s="19"/>
      <c r="UA1050" s="19"/>
      <c r="UB1050" s="19"/>
      <c r="UC1050" s="19"/>
      <c r="UD1050" s="19"/>
      <c r="UE1050" s="19"/>
      <c r="UF1050" s="19"/>
      <c r="UG1050" s="19"/>
      <c r="UH1050" s="19"/>
      <c r="UI1050" s="19"/>
      <c r="UJ1050" s="19"/>
      <c r="UK1050" s="19"/>
      <c r="UL1050" s="19"/>
      <c r="UM1050" s="19"/>
      <c r="UN1050" s="19"/>
      <c r="UO1050" s="19"/>
      <c r="UP1050" s="19"/>
      <c r="UQ1050" s="19"/>
      <c r="UR1050" s="19"/>
      <c r="US1050" s="19"/>
      <c r="UT1050" s="19"/>
      <c r="UU1050" s="19"/>
      <c r="UV1050" s="19"/>
      <c r="UW1050" s="19"/>
      <c r="UX1050" s="19"/>
      <c r="UY1050" s="19"/>
      <c r="UZ1050" s="19"/>
      <c r="VA1050" s="19"/>
      <c r="VB1050" s="19"/>
      <c r="VC1050" s="19"/>
      <c r="VD1050" s="19"/>
      <c r="VE1050" s="19"/>
      <c r="VF1050" s="19"/>
      <c r="VG1050" s="19"/>
      <c r="VH1050" s="19"/>
      <c r="VI1050" s="19"/>
      <c r="VJ1050" s="19"/>
      <c r="VK1050" s="19"/>
      <c r="VL1050" s="19"/>
      <c r="VM1050" s="19"/>
      <c r="VN1050" s="19"/>
      <c r="VO1050" s="19"/>
      <c r="VP1050" s="19"/>
      <c r="VQ1050" s="19"/>
      <c r="VR1050" s="19"/>
      <c r="VS1050" s="19"/>
      <c r="VT1050" s="19"/>
      <c r="VU1050" s="19"/>
      <c r="VV1050" s="19"/>
      <c r="VW1050" s="19"/>
      <c r="VX1050" s="19"/>
      <c r="VY1050" s="19"/>
      <c r="VZ1050" s="19"/>
      <c r="WA1050" s="19"/>
      <c r="WB1050" s="19"/>
      <c r="WC1050" s="19"/>
      <c r="WD1050" s="19"/>
      <c r="WE1050" s="19"/>
      <c r="WF1050" s="19"/>
      <c r="WG1050" s="19"/>
      <c r="WH1050" s="19"/>
      <c r="WI1050" s="19"/>
      <c r="WJ1050" s="19"/>
      <c r="WK1050" s="19"/>
      <c r="WL1050" s="19"/>
      <c r="WM1050" s="19"/>
      <c r="WN1050" s="19"/>
      <c r="WO1050" s="19"/>
      <c r="WP1050" s="19"/>
      <c r="WQ1050" s="19"/>
      <c r="WR1050" s="19"/>
      <c r="WS1050" s="19"/>
      <c r="WT1050" s="19"/>
      <c r="WU1050" s="19"/>
      <c r="WV1050" s="19"/>
      <c r="WW1050" s="19"/>
      <c r="WX1050" s="19"/>
      <c r="WY1050" s="19"/>
    </row>
    <row r="1051" spans="1:623" s="17" customFormat="1" hidden="1" x14ac:dyDescent="0.2">
      <c r="A1051" s="16"/>
      <c r="I1051" s="18"/>
      <c r="J1051" s="18"/>
      <c r="N1051" s="16"/>
      <c r="S1051" s="19"/>
      <c r="T1051" s="19"/>
      <c r="U1051" s="19"/>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c r="CE1051" s="19"/>
      <c r="CF1051" s="19"/>
      <c r="CG1051" s="19"/>
      <c r="CH1051" s="19"/>
      <c r="CI1051" s="19"/>
      <c r="CJ1051" s="19"/>
      <c r="CK1051" s="19"/>
      <c r="CL1051" s="19"/>
      <c r="CM1051" s="19"/>
      <c r="CN1051" s="19"/>
      <c r="CO1051" s="19"/>
      <c r="CP1051" s="19"/>
      <c r="CQ1051" s="19"/>
      <c r="CR1051" s="19"/>
      <c r="CS1051" s="19"/>
      <c r="CT1051" s="19"/>
      <c r="CU1051" s="19"/>
      <c r="CV1051" s="19"/>
      <c r="CW1051" s="19"/>
      <c r="CX1051" s="19"/>
      <c r="CY1051" s="19"/>
      <c r="CZ1051" s="19"/>
      <c r="DA1051" s="19"/>
      <c r="DB1051" s="19"/>
      <c r="DC1051" s="19"/>
      <c r="DD1051" s="19"/>
      <c r="DE1051" s="19"/>
      <c r="DF1051" s="19"/>
      <c r="DG1051" s="19"/>
      <c r="DH1051" s="19"/>
      <c r="DI1051" s="19"/>
      <c r="DJ1051" s="19"/>
      <c r="DK1051" s="19"/>
      <c r="DL1051" s="19"/>
      <c r="DM1051" s="19"/>
      <c r="DN1051" s="19"/>
      <c r="DO1051" s="19"/>
      <c r="DP1051" s="19"/>
      <c r="DQ1051" s="19"/>
      <c r="DR1051" s="19"/>
      <c r="DS1051" s="19"/>
      <c r="DT1051" s="19"/>
      <c r="DU1051" s="19"/>
      <c r="DV1051" s="19"/>
      <c r="DW1051" s="19"/>
      <c r="DX1051" s="19"/>
      <c r="DY1051" s="19"/>
      <c r="DZ1051" s="19"/>
      <c r="EA1051" s="19"/>
      <c r="EB1051" s="19"/>
      <c r="EC1051" s="19"/>
      <c r="ED1051" s="19"/>
      <c r="EE1051" s="19"/>
      <c r="EF1051" s="19"/>
      <c r="EG1051" s="19"/>
      <c r="EH1051" s="19"/>
      <c r="EI1051" s="19"/>
      <c r="EJ1051" s="19"/>
      <c r="EK1051" s="19"/>
      <c r="EL1051" s="19"/>
      <c r="EM1051" s="19"/>
      <c r="EN1051" s="19"/>
      <c r="EO1051" s="19"/>
      <c r="EP1051" s="19"/>
      <c r="EQ1051" s="19"/>
      <c r="ER1051" s="19"/>
      <c r="ES1051" s="19"/>
      <c r="ET1051" s="19"/>
      <c r="EU1051" s="19"/>
      <c r="EV1051" s="19"/>
      <c r="EW1051" s="19"/>
      <c r="EX1051" s="19"/>
      <c r="EY1051" s="19"/>
      <c r="EZ1051" s="19"/>
      <c r="FA1051" s="19"/>
      <c r="FB1051" s="19"/>
      <c r="FC1051" s="19"/>
      <c r="FD1051" s="19"/>
      <c r="FE1051" s="19"/>
      <c r="FF1051" s="19"/>
      <c r="FG1051" s="19"/>
      <c r="FH1051" s="19"/>
      <c r="FI1051" s="19"/>
      <c r="FJ1051" s="19"/>
      <c r="FK1051" s="19"/>
      <c r="FL1051" s="19"/>
      <c r="FM1051" s="19"/>
      <c r="FN1051" s="19"/>
      <c r="FO1051" s="19"/>
      <c r="FP1051" s="19"/>
      <c r="FQ1051" s="19"/>
      <c r="FR1051" s="19"/>
      <c r="FS1051" s="19"/>
      <c r="FT1051" s="19"/>
      <c r="FU1051" s="19"/>
      <c r="FV1051" s="19"/>
      <c r="FW1051" s="19"/>
      <c r="FX1051" s="19"/>
      <c r="FY1051" s="19"/>
      <c r="FZ1051" s="19"/>
      <c r="GA1051" s="19"/>
      <c r="GB1051" s="19"/>
      <c r="GC1051" s="19"/>
      <c r="GD1051" s="19"/>
      <c r="GE1051" s="19"/>
      <c r="GF1051" s="19"/>
      <c r="GG1051" s="19"/>
      <c r="GH1051" s="19"/>
      <c r="GI1051" s="19"/>
      <c r="GJ1051" s="19"/>
      <c r="GK1051" s="19"/>
      <c r="GL1051" s="19"/>
      <c r="GM1051" s="19"/>
      <c r="GN1051" s="19"/>
      <c r="GO1051" s="19"/>
      <c r="GP1051" s="19"/>
      <c r="GQ1051" s="19"/>
      <c r="GR1051" s="19"/>
      <c r="GS1051" s="19"/>
      <c r="GT1051" s="19"/>
      <c r="GU1051" s="19"/>
      <c r="GV1051" s="19"/>
      <c r="GW1051" s="19"/>
      <c r="GX1051" s="19"/>
      <c r="GY1051" s="19"/>
      <c r="GZ1051" s="19"/>
      <c r="HA1051" s="19"/>
      <c r="HB1051" s="19"/>
      <c r="HC1051" s="19"/>
      <c r="HD1051" s="19"/>
      <c r="HE1051" s="19"/>
      <c r="HF1051" s="19"/>
      <c r="HG1051" s="19"/>
      <c r="HH1051" s="19"/>
      <c r="HI1051" s="19"/>
      <c r="HJ1051" s="19"/>
      <c r="HK1051" s="19"/>
      <c r="HL1051" s="19"/>
      <c r="HM1051" s="19"/>
      <c r="HN1051" s="19"/>
      <c r="HO1051" s="19"/>
      <c r="HP1051" s="19"/>
      <c r="HQ1051" s="19"/>
      <c r="HR1051" s="19"/>
      <c r="HS1051" s="19"/>
      <c r="HT1051" s="19"/>
      <c r="HU1051" s="19"/>
      <c r="HV1051" s="19"/>
      <c r="HW1051" s="19"/>
      <c r="HX1051" s="19"/>
      <c r="HY1051" s="19"/>
      <c r="HZ1051" s="19"/>
      <c r="IA1051" s="19"/>
      <c r="IB1051" s="19"/>
      <c r="IC1051" s="19"/>
      <c r="ID1051" s="19"/>
      <c r="IE1051" s="19"/>
      <c r="IF1051" s="19"/>
      <c r="IG1051" s="19"/>
      <c r="IH1051" s="19"/>
      <c r="II1051" s="19"/>
      <c r="IJ1051" s="19"/>
      <c r="IK1051" s="19"/>
      <c r="IL1051" s="19"/>
      <c r="IM1051" s="19"/>
      <c r="IN1051" s="19"/>
      <c r="IO1051" s="19"/>
      <c r="IP1051" s="19"/>
      <c r="IQ1051" s="19"/>
      <c r="IR1051" s="19"/>
      <c r="IS1051" s="19"/>
      <c r="IT1051" s="19"/>
      <c r="IU1051" s="19"/>
      <c r="IV1051" s="19"/>
      <c r="IW1051" s="19"/>
      <c r="IX1051" s="19"/>
      <c r="IY1051" s="19"/>
      <c r="IZ1051" s="19"/>
      <c r="JA1051" s="19"/>
      <c r="JB1051" s="19"/>
      <c r="JC1051" s="19"/>
      <c r="JD1051" s="19"/>
      <c r="JE1051" s="19"/>
      <c r="JF1051" s="19"/>
      <c r="JG1051" s="19"/>
      <c r="JH1051" s="19"/>
      <c r="JI1051" s="19"/>
      <c r="JJ1051" s="19"/>
      <c r="JK1051" s="19"/>
      <c r="JL1051" s="19"/>
      <c r="JM1051" s="19"/>
      <c r="JN1051" s="19"/>
      <c r="JO1051" s="19"/>
      <c r="JP1051" s="19"/>
      <c r="JQ1051" s="19"/>
      <c r="JR1051" s="19"/>
      <c r="JS1051" s="19"/>
      <c r="JT1051" s="19"/>
      <c r="JU1051" s="19"/>
      <c r="JV1051" s="19"/>
      <c r="JW1051" s="19"/>
      <c r="JX1051" s="19"/>
      <c r="JY1051" s="19"/>
      <c r="JZ1051" s="19"/>
      <c r="KA1051" s="19"/>
      <c r="KB1051" s="19"/>
      <c r="KC1051" s="19"/>
      <c r="KD1051" s="19"/>
      <c r="KE1051" s="19"/>
      <c r="KF1051" s="19"/>
      <c r="KG1051" s="19"/>
      <c r="KH1051" s="19"/>
      <c r="KI1051" s="19"/>
      <c r="KJ1051" s="19"/>
      <c r="KK1051" s="19"/>
      <c r="KL1051" s="19"/>
      <c r="KM1051" s="19"/>
      <c r="KN1051" s="19"/>
      <c r="KO1051" s="19"/>
      <c r="KP1051" s="19"/>
      <c r="KQ1051" s="19"/>
      <c r="KR1051" s="19"/>
      <c r="KS1051" s="19"/>
      <c r="KT1051" s="19"/>
      <c r="KU1051" s="19"/>
      <c r="KV1051" s="19"/>
      <c r="KW1051" s="19"/>
      <c r="KX1051" s="19"/>
      <c r="KY1051" s="19"/>
      <c r="KZ1051" s="19"/>
      <c r="LA1051" s="19"/>
      <c r="LB1051" s="19"/>
      <c r="LC1051" s="19"/>
      <c r="LD1051" s="19"/>
      <c r="LE1051" s="19"/>
      <c r="LF1051" s="19"/>
      <c r="LG1051" s="19"/>
      <c r="LH1051" s="19"/>
      <c r="LI1051" s="19"/>
      <c r="LJ1051" s="19"/>
      <c r="LK1051" s="19"/>
      <c r="LL1051" s="19"/>
      <c r="LM1051" s="19"/>
      <c r="LN1051" s="19"/>
      <c r="LO1051" s="19"/>
      <c r="LP1051" s="19"/>
      <c r="LQ1051" s="19"/>
      <c r="LR1051" s="19"/>
      <c r="LS1051" s="19"/>
      <c r="LT1051" s="19"/>
      <c r="LU1051" s="19"/>
      <c r="LV1051" s="19"/>
      <c r="LW1051" s="19"/>
      <c r="LX1051" s="19"/>
      <c r="LY1051" s="19"/>
      <c r="LZ1051" s="19"/>
      <c r="MA1051" s="19"/>
      <c r="MB1051" s="19"/>
      <c r="MC1051" s="19"/>
      <c r="MD1051" s="19"/>
      <c r="ME1051" s="19"/>
      <c r="MF1051" s="19"/>
      <c r="MG1051" s="19"/>
      <c r="MH1051" s="19"/>
      <c r="MI1051" s="19"/>
      <c r="MJ1051" s="19"/>
      <c r="MK1051" s="19"/>
      <c r="ML1051" s="19"/>
      <c r="MM1051" s="19"/>
      <c r="MN1051" s="19"/>
      <c r="MO1051" s="19"/>
      <c r="MP1051" s="19"/>
      <c r="MQ1051" s="19"/>
      <c r="MR1051" s="19"/>
      <c r="MS1051" s="19"/>
      <c r="MT1051" s="19"/>
      <c r="MU1051" s="19"/>
      <c r="MV1051" s="19"/>
      <c r="MW1051" s="19"/>
      <c r="MX1051" s="19"/>
      <c r="MY1051" s="19"/>
      <c r="MZ1051" s="19"/>
      <c r="NA1051" s="19"/>
      <c r="NB1051" s="19"/>
      <c r="NC1051" s="19"/>
      <c r="ND1051" s="19"/>
      <c r="NE1051" s="19"/>
      <c r="NF1051" s="19"/>
      <c r="NG1051" s="19"/>
      <c r="NH1051" s="19"/>
      <c r="NI1051" s="19"/>
      <c r="NJ1051" s="19"/>
      <c r="NK1051" s="19"/>
      <c r="NL1051" s="19"/>
      <c r="NM1051" s="19"/>
      <c r="NN1051" s="19"/>
      <c r="NO1051" s="19"/>
      <c r="NP1051" s="19"/>
      <c r="NQ1051" s="19"/>
      <c r="NR1051" s="19"/>
      <c r="NS1051" s="19"/>
      <c r="NT1051" s="19"/>
      <c r="NU1051" s="19"/>
      <c r="NV1051" s="19"/>
      <c r="NW1051" s="19"/>
      <c r="NX1051" s="19"/>
      <c r="NY1051" s="19"/>
      <c r="NZ1051" s="19"/>
      <c r="OA1051" s="19"/>
      <c r="OB1051" s="19"/>
      <c r="OC1051" s="19"/>
      <c r="OD1051" s="19"/>
      <c r="OE1051" s="19"/>
      <c r="OF1051" s="19"/>
      <c r="OG1051" s="19"/>
      <c r="OH1051" s="19"/>
      <c r="OI1051" s="19"/>
      <c r="OJ1051" s="19"/>
      <c r="OK1051" s="19"/>
      <c r="OL1051" s="19"/>
      <c r="OM1051" s="19"/>
      <c r="ON1051" s="19"/>
      <c r="OO1051" s="19"/>
      <c r="OP1051" s="19"/>
      <c r="OQ1051" s="19"/>
      <c r="OR1051" s="19"/>
      <c r="OS1051" s="19"/>
      <c r="OT1051" s="19"/>
      <c r="OU1051" s="19"/>
      <c r="OV1051" s="19"/>
      <c r="OW1051" s="19"/>
      <c r="OX1051" s="19"/>
      <c r="OY1051" s="19"/>
      <c r="OZ1051" s="19"/>
      <c r="PA1051" s="19"/>
      <c r="PB1051" s="19"/>
      <c r="PC1051" s="19"/>
      <c r="PD1051" s="19"/>
      <c r="PE1051" s="19"/>
      <c r="PF1051" s="19"/>
      <c r="PG1051" s="19"/>
      <c r="PH1051" s="19"/>
      <c r="PI1051" s="19"/>
      <c r="PJ1051" s="19"/>
      <c r="PK1051" s="19"/>
      <c r="PL1051" s="19"/>
      <c r="PM1051" s="19"/>
      <c r="PN1051" s="19"/>
      <c r="PO1051" s="19"/>
      <c r="PP1051" s="19"/>
      <c r="PQ1051" s="19"/>
      <c r="PR1051" s="19"/>
      <c r="PS1051" s="19"/>
      <c r="PT1051" s="19"/>
      <c r="PU1051" s="19"/>
      <c r="PV1051" s="19"/>
      <c r="PW1051" s="19"/>
      <c r="PX1051" s="19"/>
      <c r="PY1051" s="19"/>
      <c r="PZ1051" s="19"/>
      <c r="QA1051" s="19"/>
      <c r="QB1051" s="19"/>
      <c r="QC1051" s="19"/>
      <c r="QD1051" s="19"/>
      <c r="QE1051" s="19"/>
      <c r="QF1051" s="19"/>
      <c r="QG1051" s="19"/>
      <c r="QH1051" s="19"/>
      <c r="QI1051" s="19"/>
      <c r="QJ1051" s="19"/>
      <c r="QK1051" s="19"/>
      <c r="QL1051" s="19"/>
      <c r="QM1051" s="19"/>
      <c r="QN1051" s="19"/>
      <c r="QO1051" s="19"/>
      <c r="QP1051" s="19"/>
      <c r="QQ1051" s="19"/>
      <c r="QR1051" s="19"/>
      <c r="QS1051" s="19"/>
      <c r="QT1051" s="19"/>
      <c r="QU1051" s="19"/>
      <c r="QV1051" s="19"/>
      <c r="QW1051" s="19"/>
      <c r="QX1051" s="19"/>
      <c r="QY1051" s="19"/>
      <c r="QZ1051" s="19"/>
      <c r="RA1051" s="19"/>
      <c r="RB1051" s="19"/>
      <c r="RC1051" s="19"/>
      <c r="RD1051" s="19"/>
      <c r="RE1051" s="19"/>
      <c r="RF1051" s="19"/>
      <c r="RG1051" s="19"/>
      <c r="RH1051" s="19"/>
      <c r="RI1051" s="19"/>
      <c r="RJ1051" s="19"/>
      <c r="RK1051" s="19"/>
      <c r="RL1051" s="19"/>
      <c r="RM1051" s="19"/>
      <c r="RN1051" s="19"/>
      <c r="RO1051" s="19"/>
      <c r="RP1051" s="19"/>
      <c r="RQ1051" s="19"/>
      <c r="RR1051" s="19"/>
      <c r="RS1051" s="19"/>
      <c r="RT1051" s="19"/>
      <c r="RU1051" s="19"/>
      <c r="RV1051" s="19"/>
      <c r="RW1051" s="19"/>
      <c r="RX1051" s="19"/>
      <c r="RY1051" s="19"/>
      <c r="RZ1051" s="19"/>
      <c r="SA1051" s="19"/>
      <c r="SB1051" s="19"/>
      <c r="SC1051" s="19"/>
      <c r="SD1051" s="19"/>
      <c r="SE1051" s="19"/>
      <c r="SF1051" s="19"/>
      <c r="SG1051" s="19"/>
      <c r="SH1051" s="19"/>
      <c r="SI1051" s="19"/>
      <c r="SJ1051" s="19"/>
      <c r="SK1051" s="19"/>
      <c r="SL1051" s="19"/>
      <c r="SM1051" s="19"/>
      <c r="SN1051" s="19"/>
      <c r="SO1051" s="19"/>
      <c r="SP1051" s="19"/>
      <c r="SQ1051" s="19"/>
      <c r="SR1051" s="19"/>
      <c r="SS1051" s="19"/>
      <c r="ST1051" s="19"/>
      <c r="SU1051" s="19"/>
      <c r="SV1051" s="19"/>
      <c r="SW1051" s="19"/>
      <c r="SX1051" s="19"/>
      <c r="SY1051" s="19"/>
      <c r="SZ1051" s="19"/>
      <c r="TA1051" s="19"/>
      <c r="TB1051" s="19"/>
      <c r="TC1051" s="19"/>
      <c r="TD1051" s="19"/>
      <c r="TE1051" s="19"/>
      <c r="TF1051" s="19"/>
      <c r="TG1051" s="19"/>
      <c r="TH1051" s="19"/>
      <c r="TI1051" s="19"/>
      <c r="TJ1051" s="19"/>
      <c r="TK1051" s="19"/>
      <c r="TL1051" s="19"/>
      <c r="TM1051" s="19"/>
      <c r="TN1051" s="19"/>
      <c r="TO1051" s="19"/>
      <c r="TP1051" s="19"/>
      <c r="TQ1051" s="19"/>
      <c r="TR1051" s="19"/>
      <c r="TS1051" s="19"/>
      <c r="TT1051" s="19"/>
      <c r="TU1051" s="19"/>
      <c r="TV1051" s="19"/>
      <c r="TW1051" s="19"/>
      <c r="TX1051" s="19"/>
      <c r="TY1051" s="19"/>
      <c r="TZ1051" s="19"/>
      <c r="UA1051" s="19"/>
      <c r="UB1051" s="19"/>
      <c r="UC1051" s="19"/>
      <c r="UD1051" s="19"/>
      <c r="UE1051" s="19"/>
      <c r="UF1051" s="19"/>
      <c r="UG1051" s="19"/>
      <c r="UH1051" s="19"/>
      <c r="UI1051" s="19"/>
      <c r="UJ1051" s="19"/>
      <c r="UK1051" s="19"/>
      <c r="UL1051" s="19"/>
      <c r="UM1051" s="19"/>
      <c r="UN1051" s="19"/>
      <c r="UO1051" s="19"/>
      <c r="UP1051" s="19"/>
      <c r="UQ1051" s="19"/>
      <c r="UR1051" s="19"/>
      <c r="US1051" s="19"/>
      <c r="UT1051" s="19"/>
      <c r="UU1051" s="19"/>
      <c r="UV1051" s="19"/>
      <c r="UW1051" s="19"/>
      <c r="UX1051" s="19"/>
      <c r="UY1051" s="19"/>
      <c r="UZ1051" s="19"/>
      <c r="VA1051" s="19"/>
      <c r="VB1051" s="19"/>
      <c r="VC1051" s="19"/>
      <c r="VD1051" s="19"/>
      <c r="VE1051" s="19"/>
      <c r="VF1051" s="19"/>
      <c r="VG1051" s="19"/>
      <c r="VH1051" s="19"/>
      <c r="VI1051" s="19"/>
      <c r="VJ1051" s="19"/>
      <c r="VK1051" s="19"/>
      <c r="VL1051" s="19"/>
      <c r="VM1051" s="19"/>
      <c r="VN1051" s="19"/>
      <c r="VO1051" s="19"/>
      <c r="VP1051" s="19"/>
      <c r="VQ1051" s="19"/>
      <c r="VR1051" s="19"/>
      <c r="VS1051" s="19"/>
      <c r="VT1051" s="19"/>
      <c r="VU1051" s="19"/>
      <c r="VV1051" s="19"/>
      <c r="VW1051" s="19"/>
      <c r="VX1051" s="19"/>
      <c r="VY1051" s="19"/>
      <c r="VZ1051" s="19"/>
      <c r="WA1051" s="19"/>
      <c r="WB1051" s="19"/>
      <c r="WC1051" s="19"/>
      <c r="WD1051" s="19"/>
      <c r="WE1051" s="19"/>
      <c r="WF1051" s="19"/>
      <c r="WG1051" s="19"/>
      <c r="WH1051" s="19"/>
      <c r="WI1051" s="19"/>
      <c r="WJ1051" s="19"/>
      <c r="WK1051" s="19"/>
      <c r="WL1051" s="19"/>
      <c r="WM1051" s="19"/>
      <c r="WN1051" s="19"/>
      <c r="WO1051" s="19"/>
      <c r="WP1051" s="19"/>
      <c r="WQ1051" s="19"/>
      <c r="WR1051" s="19"/>
      <c r="WS1051" s="19"/>
      <c r="WT1051" s="19"/>
      <c r="WU1051" s="19"/>
      <c r="WV1051" s="19"/>
      <c r="WW1051" s="19"/>
      <c r="WX1051" s="19"/>
      <c r="WY1051" s="19"/>
    </row>
    <row r="1052" spans="1:623" s="17" customFormat="1" hidden="1" x14ac:dyDescent="0.2">
      <c r="A1052" s="16"/>
      <c r="I1052" s="18"/>
      <c r="J1052" s="18"/>
      <c r="N1052" s="16"/>
      <c r="S1052" s="19"/>
      <c r="T1052" s="19"/>
      <c r="U1052" s="19"/>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c r="BV1052" s="19"/>
      <c r="BW1052" s="19"/>
      <c r="BX1052" s="19"/>
      <c r="BY1052" s="19"/>
      <c r="BZ1052" s="19"/>
      <c r="CA1052" s="19"/>
      <c r="CB1052" s="19"/>
      <c r="CC1052" s="19"/>
      <c r="CD1052" s="19"/>
      <c r="CE1052" s="19"/>
      <c r="CF1052" s="19"/>
      <c r="CG1052" s="19"/>
      <c r="CH1052" s="19"/>
      <c r="CI1052" s="19"/>
      <c r="CJ1052" s="19"/>
      <c r="CK1052" s="19"/>
      <c r="CL1052" s="19"/>
      <c r="CM1052" s="19"/>
      <c r="CN1052" s="19"/>
      <c r="CO1052" s="19"/>
      <c r="CP1052" s="19"/>
      <c r="CQ1052" s="19"/>
      <c r="CR1052" s="19"/>
      <c r="CS1052" s="19"/>
      <c r="CT1052" s="19"/>
      <c r="CU1052" s="19"/>
      <c r="CV1052" s="19"/>
      <c r="CW1052" s="19"/>
      <c r="CX1052" s="19"/>
      <c r="CY1052" s="19"/>
      <c r="CZ1052" s="19"/>
      <c r="DA1052" s="19"/>
      <c r="DB1052" s="19"/>
      <c r="DC1052" s="19"/>
      <c r="DD1052" s="19"/>
      <c r="DE1052" s="19"/>
      <c r="DF1052" s="19"/>
      <c r="DG1052" s="19"/>
      <c r="DH1052" s="19"/>
      <c r="DI1052" s="19"/>
      <c r="DJ1052" s="19"/>
      <c r="DK1052" s="19"/>
      <c r="DL1052" s="19"/>
      <c r="DM1052" s="19"/>
      <c r="DN1052" s="19"/>
      <c r="DO1052" s="19"/>
      <c r="DP1052" s="19"/>
      <c r="DQ1052" s="19"/>
      <c r="DR1052" s="19"/>
      <c r="DS1052" s="19"/>
      <c r="DT1052" s="19"/>
      <c r="DU1052" s="19"/>
      <c r="DV1052" s="19"/>
      <c r="DW1052" s="19"/>
      <c r="DX1052" s="19"/>
      <c r="DY1052" s="19"/>
      <c r="DZ1052" s="19"/>
      <c r="EA1052" s="19"/>
      <c r="EB1052" s="19"/>
      <c r="EC1052" s="19"/>
      <c r="ED1052" s="19"/>
      <c r="EE1052" s="19"/>
      <c r="EF1052" s="19"/>
      <c r="EG1052" s="19"/>
      <c r="EH1052" s="19"/>
      <c r="EI1052" s="19"/>
      <c r="EJ1052" s="19"/>
      <c r="EK1052" s="19"/>
      <c r="EL1052" s="19"/>
      <c r="EM1052" s="19"/>
      <c r="EN1052" s="19"/>
      <c r="EO1052" s="19"/>
      <c r="EP1052" s="19"/>
      <c r="EQ1052" s="19"/>
      <c r="ER1052" s="19"/>
      <c r="ES1052" s="19"/>
      <c r="ET1052" s="19"/>
      <c r="EU1052" s="19"/>
      <c r="EV1052" s="19"/>
      <c r="EW1052" s="19"/>
      <c r="EX1052" s="19"/>
      <c r="EY1052" s="19"/>
      <c r="EZ1052" s="19"/>
      <c r="FA1052" s="19"/>
      <c r="FB1052" s="19"/>
      <c r="FC1052" s="19"/>
      <c r="FD1052" s="19"/>
      <c r="FE1052" s="19"/>
      <c r="FF1052" s="19"/>
      <c r="FG1052" s="19"/>
      <c r="FH1052" s="19"/>
      <c r="FI1052" s="19"/>
      <c r="FJ1052" s="19"/>
      <c r="FK1052" s="19"/>
      <c r="FL1052" s="19"/>
      <c r="FM1052" s="19"/>
      <c r="FN1052" s="19"/>
      <c r="FO1052" s="19"/>
      <c r="FP1052" s="19"/>
      <c r="FQ1052" s="19"/>
      <c r="FR1052" s="19"/>
      <c r="FS1052" s="19"/>
      <c r="FT1052" s="19"/>
      <c r="FU1052" s="19"/>
      <c r="FV1052" s="19"/>
      <c r="FW1052" s="19"/>
      <c r="FX1052" s="19"/>
      <c r="FY1052" s="19"/>
      <c r="FZ1052" s="19"/>
      <c r="GA1052" s="19"/>
      <c r="GB1052" s="19"/>
      <c r="GC1052" s="19"/>
      <c r="GD1052" s="19"/>
      <c r="GE1052" s="19"/>
      <c r="GF1052" s="19"/>
      <c r="GG1052" s="19"/>
      <c r="GH1052" s="19"/>
      <c r="GI1052" s="19"/>
      <c r="GJ1052" s="19"/>
      <c r="GK1052" s="19"/>
      <c r="GL1052" s="19"/>
      <c r="GM1052" s="19"/>
      <c r="GN1052" s="19"/>
      <c r="GO1052" s="19"/>
      <c r="GP1052" s="19"/>
      <c r="GQ1052" s="19"/>
      <c r="GR1052" s="19"/>
      <c r="GS1052" s="19"/>
      <c r="GT1052" s="19"/>
      <c r="GU1052" s="19"/>
      <c r="GV1052" s="19"/>
      <c r="GW1052" s="19"/>
      <c r="GX1052" s="19"/>
      <c r="GY1052" s="19"/>
      <c r="GZ1052" s="19"/>
      <c r="HA1052" s="19"/>
      <c r="HB1052" s="19"/>
      <c r="HC1052" s="19"/>
      <c r="HD1052" s="19"/>
      <c r="HE1052" s="19"/>
      <c r="HF1052" s="19"/>
      <c r="HG1052" s="19"/>
      <c r="HH1052" s="19"/>
      <c r="HI1052" s="19"/>
      <c r="HJ1052" s="19"/>
      <c r="HK1052" s="19"/>
      <c r="HL1052" s="19"/>
      <c r="HM1052" s="19"/>
      <c r="HN1052" s="19"/>
      <c r="HO1052" s="19"/>
      <c r="HP1052" s="19"/>
      <c r="HQ1052" s="19"/>
      <c r="HR1052" s="19"/>
      <c r="HS1052" s="19"/>
      <c r="HT1052" s="19"/>
      <c r="HU1052" s="19"/>
      <c r="HV1052" s="19"/>
      <c r="HW1052" s="19"/>
      <c r="HX1052" s="19"/>
      <c r="HY1052" s="19"/>
      <c r="HZ1052" s="19"/>
      <c r="IA1052" s="19"/>
      <c r="IB1052" s="19"/>
      <c r="IC1052" s="19"/>
      <c r="ID1052" s="19"/>
      <c r="IE1052" s="19"/>
      <c r="IF1052" s="19"/>
      <c r="IG1052" s="19"/>
      <c r="IH1052" s="19"/>
      <c r="II1052" s="19"/>
      <c r="IJ1052" s="19"/>
      <c r="IK1052" s="19"/>
      <c r="IL1052" s="19"/>
      <c r="IM1052" s="19"/>
      <c r="IN1052" s="19"/>
      <c r="IO1052" s="19"/>
      <c r="IP1052" s="19"/>
      <c r="IQ1052" s="19"/>
      <c r="IR1052" s="19"/>
      <c r="IS1052" s="19"/>
      <c r="IT1052" s="19"/>
      <c r="IU1052" s="19"/>
      <c r="IV1052" s="19"/>
      <c r="IW1052" s="19"/>
      <c r="IX1052" s="19"/>
      <c r="IY1052" s="19"/>
      <c r="IZ1052" s="19"/>
      <c r="JA1052" s="19"/>
      <c r="JB1052" s="19"/>
      <c r="JC1052" s="19"/>
      <c r="JD1052" s="19"/>
      <c r="JE1052" s="19"/>
      <c r="JF1052" s="19"/>
      <c r="JG1052" s="19"/>
      <c r="JH1052" s="19"/>
      <c r="JI1052" s="19"/>
      <c r="JJ1052" s="19"/>
      <c r="JK1052" s="19"/>
      <c r="JL1052" s="19"/>
      <c r="JM1052" s="19"/>
      <c r="JN1052" s="19"/>
      <c r="JO1052" s="19"/>
      <c r="JP1052" s="19"/>
      <c r="JQ1052" s="19"/>
      <c r="JR1052" s="19"/>
      <c r="JS1052" s="19"/>
      <c r="JT1052" s="19"/>
      <c r="JU1052" s="19"/>
      <c r="JV1052" s="19"/>
      <c r="JW1052" s="19"/>
      <c r="JX1052" s="19"/>
      <c r="JY1052" s="19"/>
      <c r="JZ1052" s="19"/>
      <c r="KA1052" s="19"/>
      <c r="KB1052" s="19"/>
      <c r="KC1052" s="19"/>
      <c r="KD1052" s="19"/>
      <c r="KE1052" s="19"/>
      <c r="KF1052" s="19"/>
      <c r="KG1052" s="19"/>
      <c r="KH1052" s="19"/>
      <c r="KI1052" s="19"/>
      <c r="KJ1052" s="19"/>
      <c r="KK1052" s="19"/>
      <c r="KL1052" s="19"/>
      <c r="KM1052" s="19"/>
      <c r="KN1052" s="19"/>
      <c r="KO1052" s="19"/>
      <c r="KP1052" s="19"/>
      <c r="KQ1052" s="19"/>
      <c r="KR1052" s="19"/>
      <c r="KS1052" s="19"/>
      <c r="KT1052" s="19"/>
      <c r="KU1052" s="19"/>
      <c r="KV1052" s="19"/>
      <c r="KW1052" s="19"/>
      <c r="KX1052" s="19"/>
      <c r="KY1052" s="19"/>
      <c r="KZ1052" s="19"/>
      <c r="LA1052" s="19"/>
      <c r="LB1052" s="19"/>
      <c r="LC1052" s="19"/>
      <c r="LD1052" s="19"/>
      <c r="LE1052" s="19"/>
      <c r="LF1052" s="19"/>
      <c r="LG1052" s="19"/>
      <c r="LH1052" s="19"/>
      <c r="LI1052" s="19"/>
      <c r="LJ1052" s="19"/>
      <c r="LK1052" s="19"/>
      <c r="LL1052" s="19"/>
      <c r="LM1052" s="19"/>
      <c r="LN1052" s="19"/>
      <c r="LO1052" s="19"/>
      <c r="LP1052" s="19"/>
      <c r="LQ1052" s="19"/>
      <c r="LR1052" s="19"/>
      <c r="LS1052" s="19"/>
      <c r="LT1052" s="19"/>
      <c r="LU1052" s="19"/>
      <c r="LV1052" s="19"/>
      <c r="LW1052" s="19"/>
      <c r="LX1052" s="19"/>
      <c r="LY1052" s="19"/>
      <c r="LZ1052" s="19"/>
      <c r="MA1052" s="19"/>
      <c r="MB1052" s="19"/>
      <c r="MC1052" s="19"/>
      <c r="MD1052" s="19"/>
      <c r="ME1052" s="19"/>
      <c r="MF1052" s="19"/>
      <c r="MG1052" s="19"/>
      <c r="MH1052" s="19"/>
      <c r="MI1052" s="19"/>
      <c r="MJ1052" s="19"/>
      <c r="MK1052" s="19"/>
      <c r="ML1052" s="19"/>
      <c r="MM1052" s="19"/>
      <c r="MN1052" s="19"/>
      <c r="MO1052" s="19"/>
      <c r="MP1052" s="19"/>
      <c r="MQ1052" s="19"/>
      <c r="MR1052" s="19"/>
      <c r="MS1052" s="19"/>
      <c r="MT1052" s="19"/>
      <c r="MU1052" s="19"/>
      <c r="MV1052" s="19"/>
      <c r="MW1052" s="19"/>
      <c r="MX1052" s="19"/>
      <c r="MY1052" s="19"/>
      <c r="MZ1052" s="19"/>
      <c r="NA1052" s="19"/>
      <c r="NB1052" s="19"/>
      <c r="NC1052" s="19"/>
      <c r="ND1052" s="19"/>
      <c r="NE1052" s="19"/>
      <c r="NF1052" s="19"/>
      <c r="NG1052" s="19"/>
      <c r="NH1052" s="19"/>
      <c r="NI1052" s="19"/>
      <c r="NJ1052" s="19"/>
      <c r="NK1052" s="19"/>
      <c r="NL1052" s="19"/>
      <c r="NM1052" s="19"/>
      <c r="NN1052" s="19"/>
      <c r="NO1052" s="19"/>
      <c r="NP1052" s="19"/>
      <c r="NQ1052" s="19"/>
      <c r="NR1052" s="19"/>
      <c r="NS1052" s="19"/>
      <c r="NT1052" s="19"/>
      <c r="NU1052" s="19"/>
      <c r="NV1052" s="19"/>
      <c r="NW1052" s="19"/>
      <c r="NX1052" s="19"/>
      <c r="NY1052" s="19"/>
      <c r="NZ1052" s="19"/>
      <c r="OA1052" s="19"/>
      <c r="OB1052" s="19"/>
      <c r="OC1052" s="19"/>
      <c r="OD1052" s="19"/>
      <c r="OE1052" s="19"/>
      <c r="OF1052" s="19"/>
      <c r="OG1052" s="19"/>
      <c r="OH1052" s="19"/>
      <c r="OI1052" s="19"/>
      <c r="OJ1052" s="19"/>
      <c r="OK1052" s="19"/>
      <c r="OL1052" s="19"/>
      <c r="OM1052" s="19"/>
      <c r="ON1052" s="19"/>
      <c r="OO1052" s="19"/>
      <c r="OP1052" s="19"/>
      <c r="OQ1052" s="19"/>
      <c r="OR1052" s="19"/>
      <c r="OS1052" s="19"/>
      <c r="OT1052" s="19"/>
      <c r="OU1052" s="19"/>
      <c r="OV1052" s="19"/>
      <c r="OW1052" s="19"/>
      <c r="OX1052" s="19"/>
      <c r="OY1052" s="19"/>
      <c r="OZ1052" s="19"/>
      <c r="PA1052" s="19"/>
      <c r="PB1052" s="19"/>
      <c r="PC1052" s="19"/>
      <c r="PD1052" s="19"/>
      <c r="PE1052" s="19"/>
      <c r="PF1052" s="19"/>
      <c r="PG1052" s="19"/>
      <c r="PH1052" s="19"/>
      <c r="PI1052" s="19"/>
      <c r="PJ1052" s="19"/>
      <c r="PK1052" s="19"/>
      <c r="PL1052" s="19"/>
      <c r="PM1052" s="19"/>
      <c r="PN1052" s="19"/>
      <c r="PO1052" s="19"/>
      <c r="PP1052" s="19"/>
      <c r="PQ1052" s="19"/>
      <c r="PR1052" s="19"/>
      <c r="PS1052" s="19"/>
      <c r="PT1052" s="19"/>
      <c r="PU1052" s="19"/>
      <c r="PV1052" s="19"/>
      <c r="PW1052" s="19"/>
      <c r="PX1052" s="19"/>
      <c r="PY1052" s="19"/>
      <c r="PZ1052" s="19"/>
      <c r="QA1052" s="19"/>
      <c r="QB1052" s="19"/>
      <c r="QC1052" s="19"/>
      <c r="QD1052" s="19"/>
      <c r="QE1052" s="19"/>
      <c r="QF1052" s="19"/>
      <c r="QG1052" s="19"/>
      <c r="QH1052" s="19"/>
      <c r="QI1052" s="19"/>
      <c r="QJ1052" s="19"/>
      <c r="QK1052" s="19"/>
      <c r="QL1052" s="19"/>
      <c r="QM1052" s="19"/>
      <c r="QN1052" s="19"/>
      <c r="QO1052" s="19"/>
      <c r="QP1052" s="19"/>
      <c r="QQ1052" s="19"/>
      <c r="QR1052" s="19"/>
      <c r="QS1052" s="19"/>
      <c r="QT1052" s="19"/>
      <c r="QU1052" s="19"/>
      <c r="QV1052" s="19"/>
      <c r="QW1052" s="19"/>
      <c r="QX1052" s="19"/>
      <c r="QY1052" s="19"/>
      <c r="QZ1052" s="19"/>
      <c r="RA1052" s="19"/>
      <c r="RB1052" s="19"/>
      <c r="RC1052" s="19"/>
      <c r="RD1052" s="19"/>
      <c r="RE1052" s="19"/>
      <c r="RF1052" s="19"/>
      <c r="RG1052" s="19"/>
      <c r="RH1052" s="19"/>
      <c r="RI1052" s="19"/>
      <c r="RJ1052" s="19"/>
      <c r="RK1052" s="19"/>
      <c r="RL1052" s="19"/>
      <c r="RM1052" s="19"/>
      <c r="RN1052" s="19"/>
      <c r="RO1052" s="19"/>
      <c r="RP1052" s="19"/>
      <c r="RQ1052" s="19"/>
      <c r="RR1052" s="19"/>
      <c r="RS1052" s="19"/>
      <c r="RT1052" s="19"/>
      <c r="RU1052" s="19"/>
      <c r="RV1052" s="19"/>
      <c r="RW1052" s="19"/>
      <c r="RX1052" s="19"/>
      <c r="RY1052" s="19"/>
      <c r="RZ1052" s="19"/>
      <c r="SA1052" s="19"/>
      <c r="SB1052" s="19"/>
      <c r="SC1052" s="19"/>
      <c r="SD1052" s="19"/>
      <c r="SE1052" s="19"/>
      <c r="SF1052" s="19"/>
      <c r="SG1052" s="19"/>
      <c r="SH1052" s="19"/>
      <c r="SI1052" s="19"/>
      <c r="SJ1052" s="19"/>
      <c r="SK1052" s="19"/>
      <c r="SL1052" s="19"/>
      <c r="SM1052" s="19"/>
      <c r="SN1052" s="19"/>
      <c r="SO1052" s="19"/>
      <c r="SP1052" s="19"/>
      <c r="SQ1052" s="19"/>
      <c r="SR1052" s="19"/>
      <c r="SS1052" s="19"/>
      <c r="ST1052" s="19"/>
      <c r="SU1052" s="19"/>
      <c r="SV1052" s="19"/>
      <c r="SW1052" s="19"/>
      <c r="SX1052" s="19"/>
      <c r="SY1052" s="19"/>
      <c r="SZ1052" s="19"/>
      <c r="TA1052" s="19"/>
      <c r="TB1052" s="19"/>
      <c r="TC1052" s="19"/>
      <c r="TD1052" s="19"/>
      <c r="TE1052" s="19"/>
      <c r="TF1052" s="19"/>
      <c r="TG1052" s="19"/>
      <c r="TH1052" s="19"/>
      <c r="TI1052" s="19"/>
      <c r="TJ1052" s="19"/>
      <c r="TK1052" s="19"/>
      <c r="TL1052" s="19"/>
      <c r="TM1052" s="19"/>
      <c r="TN1052" s="19"/>
      <c r="TO1052" s="19"/>
      <c r="TP1052" s="19"/>
      <c r="TQ1052" s="19"/>
      <c r="TR1052" s="19"/>
      <c r="TS1052" s="19"/>
      <c r="TT1052" s="19"/>
      <c r="TU1052" s="19"/>
      <c r="TV1052" s="19"/>
      <c r="TW1052" s="19"/>
      <c r="TX1052" s="19"/>
      <c r="TY1052" s="19"/>
      <c r="TZ1052" s="19"/>
      <c r="UA1052" s="19"/>
      <c r="UB1052" s="19"/>
      <c r="UC1052" s="19"/>
      <c r="UD1052" s="19"/>
      <c r="UE1052" s="19"/>
      <c r="UF1052" s="19"/>
      <c r="UG1052" s="19"/>
      <c r="UH1052" s="19"/>
      <c r="UI1052" s="19"/>
      <c r="UJ1052" s="19"/>
      <c r="UK1052" s="19"/>
      <c r="UL1052" s="19"/>
      <c r="UM1052" s="19"/>
      <c r="UN1052" s="19"/>
      <c r="UO1052" s="19"/>
      <c r="UP1052" s="19"/>
      <c r="UQ1052" s="19"/>
      <c r="UR1052" s="19"/>
      <c r="US1052" s="19"/>
      <c r="UT1052" s="19"/>
      <c r="UU1052" s="19"/>
      <c r="UV1052" s="19"/>
      <c r="UW1052" s="19"/>
      <c r="UX1052" s="19"/>
      <c r="UY1052" s="19"/>
      <c r="UZ1052" s="19"/>
      <c r="VA1052" s="19"/>
      <c r="VB1052" s="19"/>
      <c r="VC1052" s="19"/>
      <c r="VD1052" s="19"/>
      <c r="VE1052" s="19"/>
      <c r="VF1052" s="19"/>
      <c r="VG1052" s="19"/>
      <c r="VH1052" s="19"/>
      <c r="VI1052" s="19"/>
      <c r="VJ1052" s="19"/>
      <c r="VK1052" s="19"/>
      <c r="VL1052" s="19"/>
      <c r="VM1052" s="19"/>
      <c r="VN1052" s="19"/>
      <c r="VO1052" s="19"/>
      <c r="VP1052" s="19"/>
      <c r="VQ1052" s="19"/>
      <c r="VR1052" s="19"/>
      <c r="VS1052" s="19"/>
      <c r="VT1052" s="19"/>
      <c r="VU1052" s="19"/>
      <c r="VV1052" s="19"/>
      <c r="VW1052" s="19"/>
      <c r="VX1052" s="19"/>
      <c r="VY1052" s="19"/>
      <c r="VZ1052" s="19"/>
      <c r="WA1052" s="19"/>
      <c r="WB1052" s="19"/>
      <c r="WC1052" s="19"/>
      <c r="WD1052" s="19"/>
      <c r="WE1052" s="19"/>
      <c r="WF1052" s="19"/>
      <c r="WG1052" s="19"/>
      <c r="WH1052" s="19"/>
      <c r="WI1052" s="19"/>
      <c r="WJ1052" s="19"/>
      <c r="WK1052" s="19"/>
      <c r="WL1052" s="19"/>
      <c r="WM1052" s="19"/>
      <c r="WN1052" s="19"/>
      <c r="WO1052" s="19"/>
      <c r="WP1052" s="19"/>
      <c r="WQ1052" s="19"/>
      <c r="WR1052" s="19"/>
      <c r="WS1052" s="19"/>
      <c r="WT1052" s="19"/>
      <c r="WU1052" s="19"/>
      <c r="WV1052" s="19"/>
      <c r="WW1052" s="19"/>
      <c r="WX1052" s="19"/>
      <c r="WY1052" s="19"/>
    </row>
    <row r="1053" spans="1:623" s="17" customFormat="1" hidden="1" x14ac:dyDescent="0.2">
      <c r="A1053" s="16"/>
      <c r="I1053" s="18"/>
      <c r="J1053" s="18"/>
      <c r="N1053" s="16"/>
      <c r="S1053" s="19"/>
      <c r="T1053" s="19"/>
      <c r="U1053" s="19"/>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c r="CE1053" s="19"/>
      <c r="CF1053" s="19"/>
      <c r="CG1053" s="19"/>
      <c r="CH1053" s="19"/>
      <c r="CI1053" s="19"/>
      <c r="CJ1053" s="19"/>
      <c r="CK1053" s="19"/>
      <c r="CL1053" s="19"/>
      <c r="CM1053" s="19"/>
      <c r="CN1053" s="19"/>
      <c r="CO1053" s="19"/>
      <c r="CP1053" s="19"/>
      <c r="CQ1053" s="19"/>
      <c r="CR1053" s="19"/>
      <c r="CS1053" s="19"/>
      <c r="CT1053" s="19"/>
      <c r="CU1053" s="19"/>
      <c r="CV1053" s="19"/>
      <c r="CW1053" s="19"/>
      <c r="CX1053" s="19"/>
      <c r="CY1053" s="19"/>
      <c r="CZ1053" s="19"/>
      <c r="DA1053" s="19"/>
      <c r="DB1053" s="19"/>
      <c r="DC1053" s="19"/>
      <c r="DD1053" s="19"/>
      <c r="DE1053" s="19"/>
      <c r="DF1053" s="19"/>
      <c r="DG1053" s="19"/>
      <c r="DH1053" s="19"/>
      <c r="DI1053" s="19"/>
      <c r="DJ1053" s="19"/>
      <c r="DK1053" s="19"/>
      <c r="DL1053" s="19"/>
      <c r="DM1053" s="19"/>
      <c r="DN1053" s="19"/>
      <c r="DO1053" s="19"/>
      <c r="DP1053" s="19"/>
      <c r="DQ1053" s="19"/>
      <c r="DR1053" s="19"/>
      <c r="DS1053" s="19"/>
      <c r="DT1053" s="19"/>
      <c r="DU1053" s="19"/>
      <c r="DV1053" s="19"/>
      <c r="DW1053" s="19"/>
      <c r="DX1053" s="19"/>
      <c r="DY1053" s="19"/>
      <c r="DZ1053" s="19"/>
      <c r="EA1053" s="19"/>
      <c r="EB1053" s="19"/>
      <c r="EC1053" s="19"/>
      <c r="ED1053" s="19"/>
      <c r="EE1053" s="19"/>
      <c r="EF1053" s="19"/>
      <c r="EG1053" s="19"/>
      <c r="EH1053" s="19"/>
      <c r="EI1053" s="19"/>
      <c r="EJ1053" s="19"/>
      <c r="EK1053" s="19"/>
      <c r="EL1053" s="19"/>
      <c r="EM1053" s="19"/>
      <c r="EN1053" s="19"/>
      <c r="EO1053" s="19"/>
      <c r="EP1053" s="19"/>
      <c r="EQ1053" s="19"/>
      <c r="ER1053" s="19"/>
      <c r="ES1053" s="19"/>
      <c r="ET1053" s="19"/>
      <c r="EU1053" s="19"/>
      <c r="EV1053" s="19"/>
      <c r="EW1053" s="19"/>
      <c r="EX1053" s="19"/>
      <c r="EY1053" s="19"/>
      <c r="EZ1053" s="19"/>
      <c r="FA1053" s="19"/>
      <c r="FB1053" s="19"/>
      <c r="FC1053" s="19"/>
      <c r="FD1053" s="19"/>
      <c r="FE1053" s="19"/>
      <c r="FF1053" s="19"/>
      <c r="FG1053" s="19"/>
      <c r="FH1053" s="19"/>
      <c r="FI1053" s="19"/>
      <c r="FJ1053" s="19"/>
      <c r="FK1053" s="19"/>
      <c r="FL1053" s="19"/>
      <c r="FM1053" s="19"/>
      <c r="FN1053" s="19"/>
      <c r="FO1053" s="19"/>
      <c r="FP1053" s="19"/>
      <c r="FQ1053" s="19"/>
      <c r="FR1053" s="19"/>
      <c r="FS1053" s="19"/>
      <c r="FT1053" s="19"/>
      <c r="FU1053" s="19"/>
      <c r="FV1053" s="19"/>
      <c r="FW1053" s="19"/>
      <c r="FX1053" s="19"/>
      <c r="FY1053" s="19"/>
      <c r="FZ1053" s="19"/>
      <c r="GA1053" s="19"/>
      <c r="GB1053" s="19"/>
      <c r="GC1053" s="19"/>
      <c r="GD1053" s="19"/>
      <c r="GE1053" s="19"/>
      <c r="GF1053" s="19"/>
      <c r="GG1053" s="19"/>
      <c r="GH1053" s="19"/>
      <c r="GI1053" s="19"/>
      <c r="GJ1053" s="19"/>
      <c r="GK1053" s="19"/>
      <c r="GL1053" s="19"/>
      <c r="GM1053" s="19"/>
      <c r="GN1053" s="19"/>
      <c r="GO1053" s="19"/>
      <c r="GP1053" s="19"/>
      <c r="GQ1053" s="19"/>
      <c r="GR1053" s="19"/>
      <c r="GS1053" s="19"/>
      <c r="GT1053" s="19"/>
      <c r="GU1053" s="19"/>
      <c r="GV1053" s="19"/>
      <c r="GW1053" s="19"/>
      <c r="GX1053" s="19"/>
      <c r="GY1053" s="19"/>
      <c r="GZ1053" s="19"/>
      <c r="HA1053" s="19"/>
      <c r="HB1053" s="19"/>
      <c r="HC1053" s="19"/>
      <c r="HD1053" s="19"/>
      <c r="HE1053" s="19"/>
      <c r="HF1053" s="19"/>
      <c r="HG1053" s="19"/>
      <c r="HH1053" s="19"/>
      <c r="HI1053" s="19"/>
      <c r="HJ1053" s="19"/>
      <c r="HK1053" s="19"/>
      <c r="HL1053" s="19"/>
      <c r="HM1053" s="19"/>
      <c r="HN1053" s="19"/>
      <c r="HO1053" s="19"/>
      <c r="HP1053" s="19"/>
      <c r="HQ1053" s="19"/>
      <c r="HR1053" s="19"/>
      <c r="HS1053" s="19"/>
      <c r="HT1053" s="19"/>
      <c r="HU1053" s="19"/>
      <c r="HV1053" s="19"/>
      <c r="HW1053" s="19"/>
      <c r="HX1053" s="19"/>
      <c r="HY1053" s="19"/>
      <c r="HZ1053" s="19"/>
      <c r="IA1053" s="19"/>
      <c r="IB1053" s="19"/>
      <c r="IC1053" s="19"/>
      <c r="ID1053" s="19"/>
      <c r="IE1053" s="19"/>
      <c r="IF1053" s="19"/>
      <c r="IG1053" s="19"/>
      <c r="IH1053" s="19"/>
      <c r="II1053" s="19"/>
      <c r="IJ1053" s="19"/>
      <c r="IK1053" s="19"/>
      <c r="IL1053" s="19"/>
      <c r="IM1053" s="19"/>
      <c r="IN1053" s="19"/>
      <c r="IO1053" s="19"/>
      <c r="IP1053" s="19"/>
      <c r="IQ1053" s="19"/>
      <c r="IR1053" s="19"/>
      <c r="IS1053" s="19"/>
      <c r="IT1053" s="19"/>
      <c r="IU1053" s="19"/>
      <c r="IV1053" s="19"/>
      <c r="IW1053" s="19"/>
      <c r="IX1053" s="19"/>
      <c r="IY1053" s="19"/>
      <c r="IZ1053" s="19"/>
      <c r="JA1053" s="19"/>
      <c r="JB1053" s="19"/>
      <c r="JC1053" s="19"/>
      <c r="JD1053" s="19"/>
      <c r="JE1053" s="19"/>
      <c r="JF1053" s="19"/>
      <c r="JG1053" s="19"/>
      <c r="JH1053" s="19"/>
      <c r="JI1053" s="19"/>
      <c r="JJ1053" s="19"/>
      <c r="JK1053" s="19"/>
      <c r="JL1053" s="19"/>
      <c r="JM1053" s="19"/>
      <c r="JN1053" s="19"/>
      <c r="JO1053" s="19"/>
      <c r="JP1053" s="19"/>
      <c r="JQ1053" s="19"/>
      <c r="JR1053" s="19"/>
      <c r="JS1053" s="19"/>
      <c r="JT1053" s="19"/>
      <c r="JU1053" s="19"/>
      <c r="JV1053" s="19"/>
      <c r="JW1053" s="19"/>
      <c r="JX1053" s="19"/>
      <c r="JY1053" s="19"/>
      <c r="JZ1053" s="19"/>
      <c r="KA1053" s="19"/>
      <c r="KB1053" s="19"/>
      <c r="KC1053" s="19"/>
      <c r="KD1053" s="19"/>
      <c r="KE1053" s="19"/>
      <c r="KF1053" s="19"/>
      <c r="KG1053" s="19"/>
      <c r="KH1053" s="19"/>
      <c r="KI1053" s="19"/>
      <c r="KJ1053" s="19"/>
      <c r="KK1053" s="19"/>
      <c r="KL1053" s="19"/>
      <c r="KM1053" s="19"/>
      <c r="KN1053" s="19"/>
      <c r="KO1053" s="19"/>
      <c r="KP1053" s="19"/>
      <c r="KQ1053" s="19"/>
      <c r="KR1053" s="19"/>
      <c r="KS1053" s="19"/>
      <c r="KT1053" s="19"/>
      <c r="KU1053" s="19"/>
      <c r="KV1053" s="19"/>
      <c r="KW1053" s="19"/>
      <c r="KX1053" s="19"/>
      <c r="KY1053" s="19"/>
      <c r="KZ1053" s="19"/>
      <c r="LA1053" s="19"/>
      <c r="LB1053" s="19"/>
      <c r="LC1053" s="19"/>
      <c r="LD1053" s="19"/>
      <c r="LE1053" s="19"/>
      <c r="LF1053" s="19"/>
      <c r="LG1053" s="19"/>
      <c r="LH1053" s="19"/>
      <c r="LI1053" s="19"/>
      <c r="LJ1053" s="19"/>
      <c r="LK1053" s="19"/>
      <c r="LL1053" s="19"/>
      <c r="LM1053" s="19"/>
      <c r="LN1053" s="19"/>
      <c r="LO1053" s="19"/>
      <c r="LP1053" s="19"/>
      <c r="LQ1053" s="19"/>
      <c r="LR1053" s="19"/>
      <c r="LS1053" s="19"/>
      <c r="LT1053" s="19"/>
      <c r="LU1053" s="19"/>
      <c r="LV1053" s="19"/>
      <c r="LW1053" s="19"/>
      <c r="LX1053" s="19"/>
      <c r="LY1053" s="19"/>
      <c r="LZ1053" s="19"/>
      <c r="MA1053" s="19"/>
      <c r="MB1053" s="19"/>
      <c r="MC1053" s="19"/>
      <c r="MD1053" s="19"/>
      <c r="ME1053" s="19"/>
      <c r="MF1053" s="19"/>
      <c r="MG1053" s="19"/>
      <c r="MH1053" s="19"/>
      <c r="MI1053" s="19"/>
      <c r="MJ1053" s="19"/>
      <c r="MK1053" s="19"/>
      <c r="ML1053" s="19"/>
      <c r="MM1053" s="19"/>
      <c r="MN1053" s="19"/>
      <c r="MO1053" s="19"/>
      <c r="MP1053" s="19"/>
      <c r="MQ1053" s="19"/>
      <c r="MR1053" s="19"/>
      <c r="MS1053" s="19"/>
      <c r="MT1053" s="19"/>
      <c r="MU1053" s="19"/>
      <c r="MV1053" s="19"/>
      <c r="MW1053" s="19"/>
      <c r="MX1053" s="19"/>
      <c r="MY1053" s="19"/>
      <c r="MZ1053" s="19"/>
      <c r="NA1053" s="19"/>
      <c r="NB1053" s="19"/>
      <c r="NC1053" s="19"/>
      <c r="ND1053" s="19"/>
      <c r="NE1053" s="19"/>
      <c r="NF1053" s="19"/>
      <c r="NG1053" s="19"/>
      <c r="NH1053" s="19"/>
      <c r="NI1053" s="19"/>
      <c r="NJ1053" s="19"/>
      <c r="NK1053" s="19"/>
      <c r="NL1053" s="19"/>
      <c r="NM1053" s="19"/>
      <c r="NN1053" s="19"/>
      <c r="NO1053" s="19"/>
      <c r="NP1053" s="19"/>
      <c r="NQ1053" s="19"/>
      <c r="NR1053" s="19"/>
      <c r="NS1053" s="19"/>
      <c r="NT1053" s="19"/>
      <c r="NU1053" s="19"/>
      <c r="NV1053" s="19"/>
      <c r="NW1053" s="19"/>
      <c r="NX1053" s="19"/>
      <c r="NY1053" s="19"/>
      <c r="NZ1053" s="19"/>
      <c r="OA1053" s="19"/>
      <c r="OB1053" s="19"/>
      <c r="OC1053" s="19"/>
      <c r="OD1053" s="19"/>
      <c r="OE1053" s="19"/>
      <c r="OF1053" s="19"/>
      <c r="OG1053" s="19"/>
      <c r="OH1053" s="19"/>
      <c r="OI1053" s="19"/>
      <c r="OJ1053" s="19"/>
      <c r="OK1053" s="19"/>
      <c r="OL1053" s="19"/>
      <c r="OM1053" s="19"/>
      <c r="ON1053" s="19"/>
      <c r="OO1053" s="19"/>
      <c r="OP1053" s="19"/>
      <c r="OQ1053" s="19"/>
      <c r="OR1053" s="19"/>
      <c r="OS1053" s="19"/>
      <c r="OT1053" s="19"/>
      <c r="OU1053" s="19"/>
      <c r="OV1053" s="19"/>
      <c r="OW1053" s="19"/>
      <c r="OX1053" s="19"/>
      <c r="OY1053" s="19"/>
      <c r="OZ1053" s="19"/>
      <c r="PA1053" s="19"/>
      <c r="PB1053" s="19"/>
      <c r="PC1053" s="19"/>
      <c r="PD1053" s="19"/>
      <c r="PE1053" s="19"/>
      <c r="PF1053" s="19"/>
      <c r="PG1053" s="19"/>
      <c r="PH1053" s="19"/>
      <c r="PI1053" s="19"/>
      <c r="PJ1053" s="19"/>
      <c r="PK1053" s="19"/>
      <c r="PL1053" s="19"/>
      <c r="PM1053" s="19"/>
      <c r="PN1053" s="19"/>
      <c r="PO1053" s="19"/>
      <c r="PP1053" s="19"/>
      <c r="PQ1053" s="19"/>
      <c r="PR1053" s="19"/>
      <c r="PS1053" s="19"/>
      <c r="PT1053" s="19"/>
      <c r="PU1053" s="19"/>
      <c r="PV1053" s="19"/>
      <c r="PW1053" s="19"/>
      <c r="PX1053" s="19"/>
      <c r="PY1053" s="19"/>
      <c r="PZ1053" s="19"/>
      <c r="QA1053" s="19"/>
      <c r="QB1053" s="19"/>
      <c r="QC1053" s="19"/>
      <c r="QD1053" s="19"/>
      <c r="QE1053" s="19"/>
      <c r="QF1053" s="19"/>
      <c r="QG1053" s="19"/>
      <c r="QH1053" s="19"/>
      <c r="QI1053" s="19"/>
      <c r="QJ1053" s="19"/>
      <c r="QK1053" s="19"/>
      <c r="QL1053" s="19"/>
      <c r="QM1053" s="19"/>
      <c r="QN1053" s="19"/>
      <c r="QO1053" s="19"/>
      <c r="QP1053" s="19"/>
      <c r="QQ1053" s="19"/>
      <c r="QR1053" s="19"/>
      <c r="QS1053" s="19"/>
      <c r="QT1053" s="19"/>
      <c r="QU1053" s="19"/>
      <c r="QV1053" s="19"/>
      <c r="QW1053" s="19"/>
      <c r="QX1053" s="19"/>
      <c r="QY1053" s="19"/>
      <c r="QZ1053" s="19"/>
      <c r="RA1053" s="19"/>
      <c r="RB1053" s="19"/>
      <c r="RC1053" s="19"/>
      <c r="RD1053" s="19"/>
      <c r="RE1053" s="19"/>
      <c r="RF1053" s="19"/>
      <c r="RG1053" s="19"/>
      <c r="RH1053" s="19"/>
      <c r="RI1053" s="19"/>
      <c r="RJ1053" s="19"/>
      <c r="RK1053" s="19"/>
      <c r="RL1053" s="19"/>
      <c r="RM1053" s="19"/>
      <c r="RN1053" s="19"/>
      <c r="RO1053" s="19"/>
      <c r="RP1053" s="19"/>
      <c r="RQ1053" s="19"/>
      <c r="RR1053" s="19"/>
      <c r="RS1053" s="19"/>
      <c r="RT1053" s="19"/>
      <c r="RU1053" s="19"/>
      <c r="RV1053" s="19"/>
      <c r="RW1053" s="19"/>
      <c r="RX1053" s="19"/>
      <c r="RY1053" s="19"/>
      <c r="RZ1053" s="19"/>
      <c r="SA1053" s="19"/>
      <c r="SB1053" s="19"/>
      <c r="SC1053" s="19"/>
      <c r="SD1053" s="19"/>
      <c r="SE1053" s="19"/>
      <c r="SF1053" s="19"/>
      <c r="SG1053" s="19"/>
      <c r="SH1053" s="19"/>
      <c r="SI1053" s="19"/>
      <c r="SJ1053" s="19"/>
      <c r="SK1053" s="19"/>
      <c r="SL1053" s="19"/>
      <c r="SM1053" s="19"/>
      <c r="SN1053" s="19"/>
      <c r="SO1053" s="19"/>
      <c r="SP1053" s="19"/>
      <c r="SQ1053" s="19"/>
      <c r="SR1053" s="19"/>
      <c r="SS1053" s="19"/>
      <c r="ST1053" s="19"/>
      <c r="SU1053" s="19"/>
      <c r="SV1053" s="19"/>
      <c r="SW1053" s="19"/>
      <c r="SX1053" s="19"/>
      <c r="SY1053" s="19"/>
      <c r="SZ1053" s="19"/>
      <c r="TA1053" s="19"/>
      <c r="TB1053" s="19"/>
      <c r="TC1053" s="19"/>
      <c r="TD1053" s="19"/>
      <c r="TE1053" s="19"/>
      <c r="TF1053" s="19"/>
      <c r="TG1053" s="19"/>
      <c r="TH1053" s="19"/>
      <c r="TI1053" s="19"/>
      <c r="TJ1053" s="19"/>
      <c r="TK1053" s="19"/>
      <c r="TL1053" s="19"/>
      <c r="TM1053" s="19"/>
      <c r="TN1053" s="19"/>
      <c r="TO1053" s="19"/>
      <c r="TP1053" s="19"/>
      <c r="TQ1053" s="19"/>
      <c r="TR1053" s="19"/>
      <c r="TS1053" s="19"/>
      <c r="TT1053" s="19"/>
      <c r="TU1053" s="19"/>
      <c r="TV1053" s="19"/>
      <c r="TW1053" s="19"/>
      <c r="TX1053" s="19"/>
      <c r="TY1053" s="19"/>
      <c r="TZ1053" s="19"/>
      <c r="UA1053" s="19"/>
      <c r="UB1053" s="19"/>
      <c r="UC1053" s="19"/>
      <c r="UD1053" s="19"/>
      <c r="UE1053" s="19"/>
      <c r="UF1053" s="19"/>
      <c r="UG1053" s="19"/>
      <c r="UH1053" s="19"/>
      <c r="UI1053" s="19"/>
      <c r="UJ1053" s="19"/>
      <c r="UK1053" s="19"/>
      <c r="UL1053" s="19"/>
      <c r="UM1053" s="19"/>
      <c r="UN1053" s="19"/>
      <c r="UO1053" s="19"/>
      <c r="UP1053" s="19"/>
      <c r="UQ1053" s="19"/>
      <c r="UR1053" s="19"/>
      <c r="US1053" s="19"/>
      <c r="UT1053" s="19"/>
      <c r="UU1053" s="19"/>
      <c r="UV1053" s="19"/>
      <c r="UW1053" s="19"/>
      <c r="UX1053" s="19"/>
      <c r="UY1053" s="19"/>
      <c r="UZ1053" s="19"/>
      <c r="VA1053" s="19"/>
      <c r="VB1053" s="19"/>
      <c r="VC1053" s="19"/>
      <c r="VD1053" s="19"/>
      <c r="VE1053" s="19"/>
      <c r="VF1053" s="19"/>
      <c r="VG1053" s="19"/>
      <c r="VH1053" s="19"/>
      <c r="VI1053" s="19"/>
      <c r="VJ1053" s="19"/>
      <c r="VK1053" s="19"/>
      <c r="VL1053" s="19"/>
      <c r="VM1053" s="19"/>
      <c r="VN1053" s="19"/>
      <c r="VO1053" s="19"/>
      <c r="VP1053" s="19"/>
      <c r="VQ1053" s="19"/>
      <c r="VR1053" s="19"/>
      <c r="VS1053" s="19"/>
      <c r="VT1053" s="19"/>
      <c r="VU1053" s="19"/>
      <c r="VV1053" s="19"/>
      <c r="VW1053" s="19"/>
      <c r="VX1053" s="19"/>
      <c r="VY1053" s="19"/>
      <c r="VZ1053" s="19"/>
      <c r="WA1053" s="19"/>
      <c r="WB1053" s="19"/>
      <c r="WC1053" s="19"/>
      <c r="WD1053" s="19"/>
      <c r="WE1053" s="19"/>
      <c r="WF1053" s="19"/>
      <c r="WG1053" s="19"/>
      <c r="WH1053" s="19"/>
      <c r="WI1053" s="19"/>
      <c r="WJ1053" s="19"/>
      <c r="WK1053" s="19"/>
      <c r="WL1053" s="19"/>
      <c r="WM1053" s="19"/>
      <c r="WN1053" s="19"/>
      <c r="WO1053" s="19"/>
      <c r="WP1053" s="19"/>
      <c r="WQ1053" s="19"/>
      <c r="WR1053" s="19"/>
      <c r="WS1053" s="19"/>
      <c r="WT1053" s="19"/>
      <c r="WU1053" s="19"/>
      <c r="WV1053" s="19"/>
      <c r="WW1053" s="19"/>
      <c r="WX1053" s="19"/>
      <c r="WY1053" s="19"/>
    </row>
    <row r="1054" spans="1:623" s="17" customFormat="1" hidden="1" x14ac:dyDescent="0.2">
      <c r="A1054" s="16"/>
      <c r="I1054" s="18"/>
      <c r="J1054" s="18"/>
      <c r="N1054" s="16"/>
      <c r="S1054" s="19"/>
      <c r="T1054" s="19"/>
      <c r="U1054" s="19"/>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c r="CE1054" s="19"/>
      <c r="CF1054" s="19"/>
      <c r="CG1054" s="19"/>
      <c r="CH1054" s="19"/>
      <c r="CI1054" s="19"/>
      <c r="CJ1054" s="19"/>
      <c r="CK1054" s="19"/>
      <c r="CL1054" s="19"/>
      <c r="CM1054" s="19"/>
      <c r="CN1054" s="19"/>
      <c r="CO1054" s="19"/>
      <c r="CP1054" s="19"/>
      <c r="CQ1054" s="19"/>
      <c r="CR1054" s="19"/>
      <c r="CS1054" s="19"/>
      <c r="CT1054" s="19"/>
      <c r="CU1054" s="19"/>
      <c r="CV1054" s="19"/>
      <c r="CW1054" s="19"/>
      <c r="CX1054" s="19"/>
      <c r="CY1054" s="19"/>
      <c r="CZ1054" s="19"/>
      <c r="DA1054" s="19"/>
      <c r="DB1054" s="19"/>
      <c r="DC1054" s="19"/>
      <c r="DD1054" s="19"/>
      <c r="DE1054" s="19"/>
      <c r="DF1054" s="19"/>
      <c r="DG1054" s="19"/>
      <c r="DH1054" s="19"/>
      <c r="DI1054" s="19"/>
      <c r="DJ1054" s="19"/>
      <c r="DK1054" s="19"/>
      <c r="DL1054" s="19"/>
      <c r="DM1054" s="19"/>
      <c r="DN1054" s="19"/>
      <c r="DO1054" s="19"/>
      <c r="DP1054" s="19"/>
      <c r="DQ1054" s="19"/>
      <c r="DR1054" s="19"/>
      <c r="DS1054" s="19"/>
      <c r="DT1054" s="19"/>
      <c r="DU1054" s="19"/>
      <c r="DV1054" s="19"/>
      <c r="DW1054" s="19"/>
      <c r="DX1054" s="19"/>
      <c r="DY1054" s="19"/>
      <c r="DZ1054" s="19"/>
      <c r="EA1054" s="19"/>
      <c r="EB1054" s="19"/>
      <c r="EC1054" s="19"/>
      <c r="ED1054" s="19"/>
      <c r="EE1054" s="19"/>
      <c r="EF1054" s="19"/>
      <c r="EG1054" s="19"/>
      <c r="EH1054" s="19"/>
      <c r="EI1054" s="19"/>
      <c r="EJ1054" s="19"/>
      <c r="EK1054" s="19"/>
      <c r="EL1054" s="19"/>
      <c r="EM1054" s="19"/>
      <c r="EN1054" s="19"/>
      <c r="EO1054" s="19"/>
      <c r="EP1054" s="19"/>
      <c r="EQ1054" s="19"/>
      <c r="ER1054" s="19"/>
      <c r="ES1054" s="19"/>
      <c r="ET1054" s="19"/>
      <c r="EU1054" s="19"/>
      <c r="EV1054" s="19"/>
      <c r="EW1054" s="19"/>
      <c r="EX1054" s="19"/>
      <c r="EY1054" s="19"/>
      <c r="EZ1054" s="19"/>
      <c r="FA1054" s="19"/>
      <c r="FB1054" s="19"/>
      <c r="FC1054" s="19"/>
      <c r="FD1054" s="19"/>
      <c r="FE1054" s="19"/>
      <c r="FF1054" s="19"/>
      <c r="FG1054" s="19"/>
      <c r="FH1054" s="19"/>
      <c r="FI1054" s="19"/>
      <c r="FJ1054" s="19"/>
      <c r="FK1054" s="19"/>
      <c r="FL1054" s="19"/>
      <c r="FM1054" s="19"/>
      <c r="FN1054" s="19"/>
      <c r="FO1054" s="19"/>
      <c r="FP1054" s="19"/>
      <c r="FQ1054" s="19"/>
      <c r="FR1054" s="19"/>
      <c r="FS1054" s="19"/>
      <c r="FT1054" s="19"/>
      <c r="FU1054" s="19"/>
      <c r="FV1054" s="19"/>
      <c r="FW1054" s="19"/>
      <c r="FX1054" s="19"/>
      <c r="FY1054" s="19"/>
      <c r="FZ1054" s="19"/>
      <c r="GA1054" s="19"/>
      <c r="GB1054" s="19"/>
      <c r="GC1054" s="19"/>
      <c r="GD1054" s="19"/>
      <c r="GE1054" s="19"/>
      <c r="GF1054" s="19"/>
      <c r="GG1054" s="19"/>
      <c r="GH1054" s="19"/>
      <c r="GI1054" s="19"/>
      <c r="GJ1054" s="19"/>
      <c r="GK1054" s="19"/>
      <c r="GL1054" s="19"/>
      <c r="GM1054" s="19"/>
      <c r="GN1054" s="19"/>
      <c r="GO1054" s="19"/>
      <c r="GP1054" s="19"/>
      <c r="GQ1054" s="19"/>
      <c r="GR1054" s="19"/>
      <c r="GS1054" s="19"/>
      <c r="GT1054" s="19"/>
      <c r="GU1054" s="19"/>
      <c r="GV1054" s="19"/>
      <c r="GW1054" s="19"/>
      <c r="GX1054" s="19"/>
      <c r="GY1054" s="19"/>
      <c r="GZ1054" s="19"/>
      <c r="HA1054" s="19"/>
      <c r="HB1054" s="19"/>
      <c r="HC1054" s="19"/>
      <c r="HD1054" s="19"/>
      <c r="HE1054" s="19"/>
      <c r="HF1054" s="19"/>
      <c r="HG1054" s="19"/>
      <c r="HH1054" s="19"/>
      <c r="HI1054" s="19"/>
      <c r="HJ1054" s="19"/>
      <c r="HK1054" s="19"/>
      <c r="HL1054" s="19"/>
      <c r="HM1054" s="19"/>
      <c r="HN1054" s="19"/>
      <c r="HO1054" s="19"/>
      <c r="HP1054" s="19"/>
      <c r="HQ1054" s="19"/>
      <c r="HR1054" s="19"/>
      <c r="HS1054" s="19"/>
      <c r="HT1054" s="19"/>
      <c r="HU1054" s="19"/>
      <c r="HV1054" s="19"/>
      <c r="HW1054" s="19"/>
      <c r="HX1054" s="19"/>
      <c r="HY1054" s="19"/>
      <c r="HZ1054" s="19"/>
      <c r="IA1054" s="19"/>
      <c r="IB1054" s="19"/>
      <c r="IC1054" s="19"/>
      <c r="ID1054" s="19"/>
      <c r="IE1054" s="19"/>
      <c r="IF1054" s="19"/>
      <c r="IG1054" s="19"/>
      <c r="IH1054" s="19"/>
      <c r="II1054" s="19"/>
      <c r="IJ1054" s="19"/>
      <c r="IK1054" s="19"/>
      <c r="IL1054" s="19"/>
      <c r="IM1054" s="19"/>
      <c r="IN1054" s="19"/>
      <c r="IO1054" s="19"/>
      <c r="IP1054" s="19"/>
      <c r="IQ1054" s="19"/>
      <c r="IR1054" s="19"/>
      <c r="IS1054" s="19"/>
      <c r="IT1054" s="19"/>
      <c r="IU1054" s="19"/>
      <c r="IV1054" s="19"/>
      <c r="IW1054" s="19"/>
      <c r="IX1054" s="19"/>
      <c r="IY1054" s="19"/>
      <c r="IZ1054" s="19"/>
      <c r="JA1054" s="19"/>
      <c r="JB1054" s="19"/>
      <c r="JC1054" s="19"/>
      <c r="JD1054" s="19"/>
      <c r="JE1054" s="19"/>
      <c r="JF1054" s="19"/>
      <c r="JG1054" s="19"/>
      <c r="JH1054" s="19"/>
      <c r="JI1054" s="19"/>
      <c r="JJ1054" s="19"/>
      <c r="JK1054" s="19"/>
      <c r="JL1054" s="19"/>
      <c r="JM1054" s="19"/>
      <c r="JN1054" s="19"/>
      <c r="JO1054" s="19"/>
      <c r="JP1054" s="19"/>
      <c r="JQ1054" s="19"/>
      <c r="JR1054" s="19"/>
      <c r="JS1054" s="19"/>
      <c r="JT1054" s="19"/>
      <c r="JU1054" s="19"/>
      <c r="JV1054" s="19"/>
      <c r="JW1054" s="19"/>
      <c r="JX1054" s="19"/>
      <c r="JY1054" s="19"/>
      <c r="JZ1054" s="19"/>
      <c r="KA1054" s="19"/>
      <c r="KB1054" s="19"/>
      <c r="KC1054" s="19"/>
      <c r="KD1054" s="19"/>
      <c r="KE1054" s="19"/>
      <c r="KF1054" s="19"/>
      <c r="KG1054" s="19"/>
      <c r="KH1054" s="19"/>
      <c r="KI1054" s="19"/>
      <c r="KJ1054" s="19"/>
      <c r="KK1054" s="19"/>
      <c r="KL1054" s="19"/>
      <c r="KM1054" s="19"/>
      <c r="KN1054" s="19"/>
      <c r="KO1054" s="19"/>
      <c r="KP1054" s="19"/>
      <c r="KQ1054" s="19"/>
      <c r="KR1054" s="19"/>
      <c r="KS1054" s="19"/>
      <c r="KT1054" s="19"/>
      <c r="KU1054" s="19"/>
      <c r="KV1054" s="19"/>
      <c r="KW1054" s="19"/>
      <c r="KX1054" s="19"/>
      <c r="KY1054" s="19"/>
      <c r="KZ1054" s="19"/>
      <c r="LA1054" s="19"/>
      <c r="LB1054" s="19"/>
      <c r="LC1054" s="19"/>
      <c r="LD1054" s="19"/>
      <c r="LE1054" s="19"/>
      <c r="LF1054" s="19"/>
      <c r="LG1054" s="19"/>
      <c r="LH1054" s="19"/>
      <c r="LI1054" s="19"/>
      <c r="LJ1054" s="19"/>
      <c r="LK1054" s="19"/>
      <c r="LL1054" s="19"/>
      <c r="LM1054" s="19"/>
      <c r="LN1054" s="19"/>
      <c r="LO1054" s="19"/>
      <c r="LP1054" s="19"/>
      <c r="LQ1054" s="19"/>
      <c r="LR1054" s="19"/>
      <c r="LS1054" s="19"/>
      <c r="LT1054" s="19"/>
      <c r="LU1054" s="19"/>
      <c r="LV1054" s="19"/>
      <c r="LW1054" s="19"/>
      <c r="LX1054" s="19"/>
      <c r="LY1054" s="19"/>
      <c r="LZ1054" s="19"/>
      <c r="MA1054" s="19"/>
      <c r="MB1054" s="19"/>
      <c r="MC1054" s="19"/>
      <c r="MD1054" s="19"/>
      <c r="ME1054" s="19"/>
      <c r="MF1054" s="19"/>
      <c r="MG1054" s="19"/>
      <c r="MH1054" s="19"/>
      <c r="MI1054" s="19"/>
      <c r="MJ1054" s="19"/>
      <c r="MK1054" s="19"/>
      <c r="ML1054" s="19"/>
      <c r="MM1054" s="19"/>
      <c r="MN1054" s="19"/>
      <c r="MO1054" s="19"/>
      <c r="MP1054" s="19"/>
      <c r="MQ1054" s="19"/>
      <c r="MR1054" s="19"/>
      <c r="MS1054" s="19"/>
      <c r="MT1054" s="19"/>
      <c r="MU1054" s="19"/>
      <c r="MV1054" s="19"/>
      <c r="MW1054" s="19"/>
      <c r="MX1054" s="19"/>
      <c r="MY1054" s="19"/>
      <c r="MZ1054" s="19"/>
      <c r="NA1054" s="19"/>
      <c r="NB1054" s="19"/>
      <c r="NC1054" s="19"/>
      <c r="ND1054" s="19"/>
      <c r="NE1054" s="19"/>
      <c r="NF1054" s="19"/>
      <c r="NG1054" s="19"/>
      <c r="NH1054" s="19"/>
      <c r="NI1054" s="19"/>
      <c r="NJ1054" s="19"/>
      <c r="NK1054" s="19"/>
      <c r="NL1054" s="19"/>
      <c r="NM1054" s="19"/>
      <c r="NN1054" s="19"/>
      <c r="NO1054" s="19"/>
      <c r="NP1054" s="19"/>
      <c r="NQ1054" s="19"/>
      <c r="NR1054" s="19"/>
      <c r="NS1054" s="19"/>
      <c r="NT1054" s="19"/>
      <c r="NU1054" s="19"/>
      <c r="NV1054" s="19"/>
      <c r="NW1054" s="19"/>
      <c r="NX1054" s="19"/>
      <c r="NY1054" s="19"/>
      <c r="NZ1054" s="19"/>
      <c r="OA1054" s="19"/>
      <c r="OB1054" s="19"/>
      <c r="OC1054" s="19"/>
      <c r="OD1054" s="19"/>
      <c r="OE1054" s="19"/>
      <c r="OF1054" s="19"/>
      <c r="OG1054" s="19"/>
      <c r="OH1054" s="19"/>
      <c r="OI1054" s="19"/>
      <c r="OJ1054" s="19"/>
      <c r="OK1054" s="19"/>
      <c r="OL1054" s="19"/>
      <c r="OM1054" s="19"/>
      <c r="ON1054" s="19"/>
      <c r="OO1054" s="19"/>
      <c r="OP1054" s="19"/>
      <c r="OQ1054" s="19"/>
      <c r="OR1054" s="19"/>
      <c r="OS1054" s="19"/>
      <c r="OT1054" s="19"/>
      <c r="OU1054" s="19"/>
      <c r="OV1054" s="19"/>
      <c r="OW1054" s="19"/>
      <c r="OX1054" s="19"/>
      <c r="OY1054" s="19"/>
      <c r="OZ1054" s="19"/>
      <c r="PA1054" s="19"/>
      <c r="PB1054" s="19"/>
      <c r="PC1054" s="19"/>
      <c r="PD1054" s="19"/>
      <c r="PE1054" s="19"/>
      <c r="PF1054" s="19"/>
      <c r="PG1054" s="19"/>
      <c r="PH1054" s="19"/>
      <c r="PI1054" s="19"/>
      <c r="PJ1054" s="19"/>
      <c r="PK1054" s="19"/>
      <c r="PL1054" s="19"/>
      <c r="PM1054" s="19"/>
      <c r="PN1054" s="19"/>
      <c r="PO1054" s="19"/>
      <c r="PP1054" s="19"/>
      <c r="PQ1054" s="19"/>
      <c r="PR1054" s="19"/>
      <c r="PS1054" s="19"/>
      <c r="PT1054" s="19"/>
      <c r="PU1054" s="19"/>
      <c r="PV1054" s="19"/>
      <c r="PW1054" s="19"/>
      <c r="PX1054" s="19"/>
      <c r="PY1054" s="19"/>
      <c r="PZ1054" s="19"/>
      <c r="QA1054" s="19"/>
      <c r="QB1054" s="19"/>
      <c r="QC1054" s="19"/>
      <c r="QD1054" s="19"/>
      <c r="QE1054" s="19"/>
      <c r="QF1054" s="19"/>
      <c r="QG1054" s="19"/>
      <c r="QH1054" s="19"/>
      <c r="QI1054" s="19"/>
      <c r="QJ1054" s="19"/>
      <c r="QK1054" s="19"/>
      <c r="QL1054" s="19"/>
      <c r="QM1054" s="19"/>
      <c r="QN1054" s="19"/>
      <c r="QO1054" s="19"/>
      <c r="QP1054" s="19"/>
      <c r="QQ1054" s="19"/>
      <c r="QR1054" s="19"/>
      <c r="QS1054" s="19"/>
      <c r="QT1054" s="19"/>
      <c r="QU1054" s="19"/>
      <c r="QV1054" s="19"/>
      <c r="QW1054" s="19"/>
      <c r="QX1054" s="19"/>
      <c r="QY1054" s="19"/>
      <c r="QZ1054" s="19"/>
      <c r="RA1054" s="19"/>
      <c r="RB1054" s="19"/>
      <c r="RC1054" s="19"/>
      <c r="RD1054" s="19"/>
      <c r="RE1054" s="19"/>
      <c r="RF1054" s="19"/>
      <c r="RG1054" s="19"/>
      <c r="RH1054" s="19"/>
      <c r="RI1054" s="19"/>
      <c r="RJ1054" s="19"/>
      <c r="RK1054" s="19"/>
      <c r="RL1054" s="19"/>
      <c r="RM1054" s="19"/>
      <c r="RN1054" s="19"/>
      <c r="RO1054" s="19"/>
      <c r="RP1054" s="19"/>
      <c r="RQ1054" s="19"/>
      <c r="RR1054" s="19"/>
      <c r="RS1054" s="19"/>
      <c r="RT1054" s="19"/>
      <c r="RU1054" s="19"/>
      <c r="RV1054" s="19"/>
      <c r="RW1054" s="19"/>
      <c r="RX1054" s="19"/>
      <c r="RY1054" s="19"/>
      <c r="RZ1054" s="19"/>
      <c r="SA1054" s="19"/>
      <c r="SB1054" s="19"/>
      <c r="SC1054" s="19"/>
      <c r="SD1054" s="19"/>
      <c r="SE1054" s="19"/>
      <c r="SF1054" s="19"/>
      <c r="SG1054" s="19"/>
      <c r="SH1054" s="19"/>
      <c r="SI1054" s="19"/>
      <c r="SJ1054" s="19"/>
      <c r="SK1054" s="19"/>
      <c r="SL1054" s="19"/>
      <c r="SM1054" s="19"/>
      <c r="SN1054" s="19"/>
      <c r="SO1054" s="19"/>
      <c r="SP1054" s="19"/>
      <c r="SQ1054" s="19"/>
      <c r="SR1054" s="19"/>
      <c r="SS1054" s="19"/>
      <c r="ST1054" s="19"/>
      <c r="SU1054" s="19"/>
      <c r="SV1054" s="19"/>
      <c r="SW1054" s="19"/>
      <c r="SX1054" s="19"/>
      <c r="SY1054" s="19"/>
      <c r="SZ1054" s="19"/>
      <c r="TA1054" s="19"/>
      <c r="TB1054" s="19"/>
      <c r="TC1054" s="19"/>
      <c r="TD1054" s="19"/>
      <c r="TE1054" s="19"/>
      <c r="TF1054" s="19"/>
      <c r="TG1054" s="19"/>
      <c r="TH1054" s="19"/>
      <c r="TI1054" s="19"/>
      <c r="TJ1054" s="19"/>
      <c r="TK1054" s="19"/>
      <c r="TL1054" s="19"/>
      <c r="TM1054" s="19"/>
      <c r="TN1054" s="19"/>
      <c r="TO1054" s="19"/>
      <c r="TP1054" s="19"/>
      <c r="TQ1054" s="19"/>
      <c r="TR1054" s="19"/>
      <c r="TS1054" s="19"/>
      <c r="TT1054" s="19"/>
      <c r="TU1054" s="19"/>
      <c r="TV1054" s="19"/>
      <c r="TW1054" s="19"/>
      <c r="TX1054" s="19"/>
      <c r="TY1054" s="19"/>
      <c r="TZ1054" s="19"/>
      <c r="UA1054" s="19"/>
      <c r="UB1054" s="19"/>
      <c r="UC1054" s="19"/>
      <c r="UD1054" s="19"/>
      <c r="UE1054" s="19"/>
      <c r="UF1054" s="19"/>
      <c r="UG1054" s="19"/>
      <c r="UH1054" s="19"/>
      <c r="UI1054" s="19"/>
      <c r="UJ1054" s="19"/>
      <c r="UK1054" s="19"/>
      <c r="UL1054" s="19"/>
      <c r="UM1054" s="19"/>
      <c r="UN1054" s="19"/>
      <c r="UO1054" s="19"/>
      <c r="UP1054" s="19"/>
      <c r="UQ1054" s="19"/>
      <c r="UR1054" s="19"/>
      <c r="US1054" s="19"/>
      <c r="UT1054" s="19"/>
      <c r="UU1054" s="19"/>
      <c r="UV1054" s="19"/>
      <c r="UW1054" s="19"/>
      <c r="UX1054" s="19"/>
      <c r="UY1054" s="19"/>
      <c r="UZ1054" s="19"/>
      <c r="VA1054" s="19"/>
      <c r="VB1054" s="19"/>
      <c r="VC1054" s="19"/>
      <c r="VD1054" s="19"/>
      <c r="VE1054" s="19"/>
      <c r="VF1054" s="19"/>
      <c r="VG1054" s="19"/>
      <c r="VH1054" s="19"/>
      <c r="VI1054" s="19"/>
      <c r="VJ1054" s="19"/>
      <c r="VK1054" s="19"/>
      <c r="VL1054" s="19"/>
      <c r="VM1054" s="19"/>
      <c r="VN1054" s="19"/>
      <c r="VO1054" s="19"/>
      <c r="VP1054" s="19"/>
      <c r="VQ1054" s="19"/>
      <c r="VR1054" s="19"/>
      <c r="VS1054" s="19"/>
      <c r="VT1054" s="19"/>
      <c r="VU1054" s="19"/>
      <c r="VV1054" s="19"/>
      <c r="VW1054" s="19"/>
      <c r="VX1054" s="19"/>
      <c r="VY1054" s="19"/>
      <c r="VZ1054" s="19"/>
      <c r="WA1054" s="19"/>
      <c r="WB1054" s="19"/>
      <c r="WC1054" s="19"/>
      <c r="WD1054" s="19"/>
      <c r="WE1054" s="19"/>
      <c r="WF1054" s="19"/>
      <c r="WG1054" s="19"/>
      <c r="WH1054" s="19"/>
      <c r="WI1054" s="19"/>
      <c r="WJ1054" s="19"/>
      <c r="WK1054" s="19"/>
      <c r="WL1054" s="19"/>
      <c r="WM1054" s="19"/>
      <c r="WN1054" s="19"/>
      <c r="WO1054" s="19"/>
      <c r="WP1054" s="19"/>
      <c r="WQ1054" s="19"/>
      <c r="WR1054" s="19"/>
      <c r="WS1054" s="19"/>
      <c r="WT1054" s="19"/>
      <c r="WU1054" s="19"/>
      <c r="WV1054" s="19"/>
      <c r="WW1054" s="19"/>
      <c r="WX1054" s="19"/>
      <c r="WY1054" s="19"/>
    </row>
    <row r="1055" spans="1:623" s="17" customFormat="1" hidden="1" x14ac:dyDescent="0.2">
      <c r="A1055" s="16"/>
      <c r="I1055" s="18"/>
      <c r="J1055" s="18"/>
      <c r="N1055" s="16"/>
      <c r="S1055" s="19"/>
      <c r="T1055" s="19"/>
      <c r="U1055" s="19"/>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c r="CE1055" s="19"/>
      <c r="CF1055" s="19"/>
      <c r="CG1055" s="19"/>
      <c r="CH1055" s="19"/>
      <c r="CI1055" s="19"/>
      <c r="CJ1055" s="19"/>
      <c r="CK1055" s="19"/>
      <c r="CL1055" s="19"/>
      <c r="CM1055" s="19"/>
      <c r="CN1055" s="19"/>
      <c r="CO1055" s="19"/>
      <c r="CP1055" s="19"/>
      <c r="CQ1055" s="19"/>
      <c r="CR1055" s="19"/>
      <c r="CS1055" s="19"/>
      <c r="CT1055" s="19"/>
      <c r="CU1055" s="19"/>
      <c r="CV1055" s="19"/>
      <c r="CW1055" s="19"/>
      <c r="CX1055" s="19"/>
      <c r="CY1055" s="19"/>
      <c r="CZ1055" s="19"/>
      <c r="DA1055" s="19"/>
      <c r="DB1055" s="19"/>
      <c r="DC1055" s="19"/>
      <c r="DD1055" s="19"/>
      <c r="DE1055" s="19"/>
      <c r="DF1055" s="19"/>
      <c r="DG1055" s="19"/>
      <c r="DH1055" s="19"/>
      <c r="DI1055" s="19"/>
      <c r="DJ1055" s="19"/>
      <c r="DK1055" s="19"/>
      <c r="DL1055" s="19"/>
      <c r="DM1055" s="19"/>
      <c r="DN1055" s="19"/>
      <c r="DO1055" s="19"/>
      <c r="DP1055" s="19"/>
      <c r="DQ1055" s="19"/>
      <c r="DR1055" s="19"/>
      <c r="DS1055" s="19"/>
      <c r="DT1055" s="19"/>
      <c r="DU1055" s="19"/>
      <c r="DV1055" s="19"/>
      <c r="DW1055" s="19"/>
      <c r="DX1055" s="19"/>
      <c r="DY1055" s="19"/>
      <c r="DZ1055" s="19"/>
      <c r="EA1055" s="19"/>
      <c r="EB1055" s="19"/>
      <c r="EC1055" s="19"/>
      <c r="ED1055" s="19"/>
      <c r="EE1055" s="19"/>
      <c r="EF1055" s="19"/>
      <c r="EG1055" s="19"/>
      <c r="EH1055" s="19"/>
      <c r="EI1055" s="19"/>
      <c r="EJ1055" s="19"/>
      <c r="EK1055" s="19"/>
      <c r="EL1055" s="19"/>
      <c r="EM1055" s="19"/>
      <c r="EN1055" s="19"/>
      <c r="EO1055" s="19"/>
      <c r="EP1055" s="19"/>
      <c r="EQ1055" s="19"/>
      <c r="ER1055" s="19"/>
      <c r="ES1055" s="19"/>
      <c r="ET1055" s="19"/>
      <c r="EU1055" s="19"/>
      <c r="EV1055" s="19"/>
      <c r="EW1055" s="19"/>
      <c r="EX1055" s="19"/>
      <c r="EY1055" s="19"/>
      <c r="EZ1055" s="19"/>
      <c r="FA1055" s="19"/>
      <c r="FB1055" s="19"/>
      <c r="FC1055" s="19"/>
      <c r="FD1055" s="19"/>
      <c r="FE1055" s="19"/>
      <c r="FF1055" s="19"/>
      <c r="FG1055" s="19"/>
      <c r="FH1055" s="19"/>
      <c r="FI1055" s="19"/>
      <c r="FJ1055" s="19"/>
      <c r="FK1055" s="19"/>
      <c r="FL1055" s="19"/>
      <c r="FM1055" s="19"/>
      <c r="FN1055" s="19"/>
      <c r="FO1055" s="19"/>
      <c r="FP1055" s="19"/>
      <c r="FQ1055" s="19"/>
      <c r="FR1055" s="19"/>
      <c r="FS1055" s="19"/>
      <c r="FT1055" s="19"/>
      <c r="FU1055" s="19"/>
      <c r="FV1055" s="19"/>
      <c r="FW1055" s="19"/>
      <c r="FX1055" s="19"/>
      <c r="FY1055" s="19"/>
      <c r="FZ1055" s="19"/>
      <c r="GA1055" s="19"/>
      <c r="GB1055" s="19"/>
      <c r="GC1055" s="19"/>
      <c r="GD1055" s="19"/>
      <c r="GE1055" s="19"/>
      <c r="GF1055" s="19"/>
      <c r="GG1055" s="19"/>
      <c r="GH1055" s="19"/>
      <c r="GI1055" s="19"/>
      <c r="GJ1055" s="19"/>
      <c r="GK1055" s="19"/>
      <c r="GL1055" s="19"/>
      <c r="GM1055" s="19"/>
      <c r="GN1055" s="19"/>
      <c r="GO1055" s="19"/>
      <c r="GP1055" s="19"/>
      <c r="GQ1055" s="19"/>
      <c r="GR1055" s="19"/>
      <c r="GS1055" s="19"/>
      <c r="GT1055" s="19"/>
      <c r="GU1055" s="19"/>
      <c r="GV1055" s="19"/>
      <c r="GW1055" s="19"/>
      <c r="GX1055" s="19"/>
      <c r="GY1055" s="19"/>
      <c r="GZ1055" s="19"/>
      <c r="HA1055" s="19"/>
      <c r="HB1055" s="19"/>
      <c r="HC1055" s="19"/>
      <c r="HD1055" s="19"/>
      <c r="HE1055" s="19"/>
      <c r="HF1055" s="19"/>
      <c r="HG1055" s="19"/>
      <c r="HH1055" s="19"/>
      <c r="HI1055" s="19"/>
      <c r="HJ1055" s="19"/>
      <c r="HK1055" s="19"/>
      <c r="HL1055" s="19"/>
      <c r="HM1055" s="19"/>
      <c r="HN1055" s="19"/>
      <c r="HO1055" s="19"/>
      <c r="HP1055" s="19"/>
      <c r="HQ1055" s="19"/>
      <c r="HR1055" s="19"/>
      <c r="HS1055" s="19"/>
      <c r="HT1055" s="19"/>
      <c r="HU1055" s="19"/>
      <c r="HV1055" s="19"/>
      <c r="HW1055" s="19"/>
      <c r="HX1055" s="19"/>
      <c r="HY1055" s="19"/>
      <c r="HZ1055" s="19"/>
      <c r="IA1055" s="19"/>
      <c r="IB1055" s="19"/>
      <c r="IC1055" s="19"/>
      <c r="ID1055" s="19"/>
      <c r="IE1055" s="19"/>
      <c r="IF1055" s="19"/>
      <c r="IG1055" s="19"/>
      <c r="IH1055" s="19"/>
      <c r="II1055" s="19"/>
      <c r="IJ1055" s="19"/>
      <c r="IK1055" s="19"/>
      <c r="IL1055" s="19"/>
      <c r="IM1055" s="19"/>
      <c r="IN1055" s="19"/>
      <c r="IO1055" s="19"/>
      <c r="IP1055" s="19"/>
      <c r="IQ1055" s="19"/>
      <c r="IR1055" s="19"/>
      <c r="IS1055" s="19"/>
      <c r="IT1055" s="19"/>
      <c r="IU1055" s="19"/>
      <c r="IV1055" s="19"/>
      <c r="IW1055" s="19"/>
      <c r="IX1055" s="19"/>
      <c r="IY1055" s="19"/>
      <c r="IZ1055" s="19"/>
      <c r="JA1055" s="19"/>
      <c r="JB1055" s="19"/>
      <c r="JC1055" s="19"/>
      <c r="JD1055" s="19"/>
      <c r="JE1055" s="19"/>
      <c r="JF1055" s="19"/>
      <c r="JG1055" s="19"/>
      <c r="JH1055" s="19"/>
      <c r="JI1055" s="19"/>
      <c r="JJ1055" s="19"/>
      <c r="JK1055" s="19"/>
      <c r="JL1055" s="19"/>
      <c r="JM1055" s="19"/>
      <c r="JN1055" s="19"/>
      <c r="JO1055" s="19"/>
      <c r="JP1055" s="19"/>
      <c r="JQ1055" s="19"/>
      <c r="JR1055" s="19"/>
      <c r="JS1055" s="19"/>
      <c r="JT1055" s="19"/>
      <c r="JU1055" s="19"/>
      <c r="JV1055" s="19"/>
      <c r="JW1055" s="19"/>
      <c r="JX1055" s="19"/>
      <c r="JY1055" s="19"/>
      <c r="JZ1055" s="19"/>
      <c r="KA1055" s="19"/>
      <c r="KB1055" s="19"/>
      <c r="KC1055" s="19"/>
      <c r="KD1055" s="19"/>
      <c r="KE1055" s="19"/>
      <c r="KF1055" s="19"/>
      <c r="KG1055" s="19"/>
      <c r="KH1055" s="19"/>
      <c r="KI1055" s="19"/>
      <c r="KJ1055" s="19"/>
      <c r="KK1055" s="19"/>
      <c r="KL1055" s="19"/>
      <c r="KM1055" s="19"/>
      <c r="KN1055" s="19"/>
      <c r="KO1055" s="19"/>
      <c r="KP1055" s="19"/>
      <c r="KQ1055" s="19"/>
      <c r="KR1055" s="19"/>
      <c r="KS1055" s="19"/>
      <c r="KT1055" s="19"/>
      <c r="KU1055" s="19"/>
      <c r="KV1055" s="19"/>
      <c r="KW1055" s="19"/>
      <c r="KX1055" s="19"/>
      <c r="KY1055" s="19"/>
      <c r="KZ1055" s="19"/>
      <c r="LA1055" s="19"/>
      <c r="LB1055" s="19"/>
      <c r="LC1055" s="19"/>
      <c r="LD1055" s="19"/>
      <c r="LE1055" s="19"/>
      <c r="LF1055" s="19"/>
      <c r="LG1055" s="19"/>
      <c r="LH1055" s="19"/>
      <c r="LI1055" s="19"/>
      <c r="LJ1055" s="19"/>
      <c r="LK1055" s="19"/>
      <c r="LL1055" s="19"/>
      <c r="LM1055" s="19"/>
      <c r="LN1055" s="19"/>
      <c r="LO1055" s="19"/>
      <c r="LP1055" s="19"/>
      <c r="LQ1055" s="19"/>
      <c r="LR1055" s="19"/>
      <c r="LS1055" s="19"/>
      <c r="LT1055" s="19"/>
      <c r="LU1055" s="19"/>
      <c r="LV1055" s="19"/>
      <c r="LW1055" s="19"/>
      <c r="LX1055" s="19"/>
      <c r="LY1055" s="19"/>
      <c r="LZ1055" s="19"/>
      <c r="MA1055" s="19"/>
      <c r="MB1055" s="19"/>
      <c r="MC1055" s="19"/>
      <c r="MD1055" s="19"/>
      <c r="ME1055" s="19"/>
      <c r="MF1055" s="19"/>
      <c r="MG1055" s="19"/>
      <c r="MH1055" s="19"/>
      <c r="MI1055" s="19"/>
      <c r="MJ1055" s="19"/>
      <c r="MK1055" s="19"/>
      <c r="ML1055" s="19"/>
      <c r="MM1055" s="19"/>
      <c r="MN1055" s="19"/>
      <c r="MO1055" s="19"/>
      <c r="MP1055" s="19"/>
      <c r="MQ1055" s="19"/>
      <c r="MR1055" s="19"/>
      <c r="MS1055" s="19"/>
      <c r="MT1055" s="19"/>
      <c r="MU1055" s="19"/>
      <c r="MV1055" s="19"/>
      <c r="MW1055" s="19"/>
      <c r="MX1055" s="19"/>
      <c r="MY1055" s="19"/>
      <c r="MZ1055" s="19"/>
      <c r="NA1055" s="19"/>
      <c r="NB1055" s="19"/>
      <c r="NC1055" s="19"/>
      <c r="ND1055" s="19"/>
      <c r="NE1055" s="19"/>
      <c r="NF1055" s="19"/>
      <c r="NG1055" s="19"/>
      <c r="NH1055" s="19"/>
      <c r="NI1055" s="19"/>
      <c r="NJ1055" s="19"/>
      <c r="NK1055" s="19"/>
      <c r="NL1055" s="19"/>
      <c r="NM1055" s="19"/>
      <c r="NN1055" s="19"/>
      <c r="NO1055" s="19"/>
      <c r="NP1055" s="19"/>
      <c r="NQ1055" s="19"/>
      <c r="NR1055" s="19"/>
      <c r="NS1055" s="19"/>
      <c r="NT1055" s="19"/>
      <c r="NU1055" s="19"/>
      <c r="NV1055" s="19"/>
      <c r="NW1055" s="19"/>
      <c r="NX1055" s="19"/>
      <c r="NY1055" s="19"/>
      <c r="NZ1055" s="19"/>
      <c r="OA1055" s="19"/>
      <c r="OB1055" s="19"/>
      <c r="OC1055" s="19"/>
      <c r="OD1055" s="19"/>
      <c r="OE1055" s="19"/>
      <c r="OF1055" s="19"/>
      <c r="OG1055" s="19"/>
      <c r="OH1055" s="19"/>
      <c r="OI1055" s="19"/>
      <c r="OJ1055" s="19"/>
      <c r="OK1055" s="19"/>
      <c r="OL1055" s="19"/>
      <c r="OM1055" s="19"/>
      <c r="ON1055" s="19"/>
      <c r="OO1055" s="19"/>
      <c r="OP1055" s="19"/>
      <c r="OQ1055" s="19"/>
      <c r="OR1055" s="19"/>
      <c r="OS1055" s="19"/>
      <c r="OT1055" s="19"/>
      <c r="OU1055" s="19"/>
      <c r="OV1055" s="19"/>
      <c r="OW1055" s="19"/>
      <c r="OX1055" s="19"/>
      <c r="OY1055" s="19"/>
      <c r="OZ1055" s="19"/>
      <c r="PA1055" s="19"/>
      <c r="PB1055" s="19"/>
      <c r="PC1055" s="19"/>
      <c r="PD1055" s="19"/>
      <c r="PE1055" s="19"/>
      <c r="PF1055" s="19"/>
      <c r="PG1055" s="19"/>
      <c r="PH1055" s="19"/>
      <c r="PI1055" s="19"/>
      <c r="PJ1055" s="19"/>
      <c r="PK1055" s="19"/>
      <c r="PL1055" s="19"/>
      <c r="PM1055" s="19"/>
      <c r="PN1055" s="19"/>
      <c r="PO1055" s="19"/>
      <c r="PP1055" s="19"/>
      <c r="PQ1055" s="19"/>
      <c r="PR1055" s="19"/>
      <c r="PS1055" s="19"/>
      <c r="PT1055" s="19"/>
      <c r="PU1055" s="19"/>
      <c r="PV1055" s="19"/>
      <c r="PW1055" s="19"/>
      <c r="PX1055" s="19"/>
      <c r="PY1055" s="19"/>
      <c r="PZ1055" s="19"/>
      <c r="QA1055" s="19"/>
      <c r="QB1055" s="19"/>
      <c r="QC1055" s="19"/>
      <c r="QD1055" s="19"/>
      <c r="QE1055" s="19"/>
      <c r="QF1055" s="19"/>
      <c r="QG1055" s="19"/>
      <c r="QH1055" s="19"/>
      <c r="QI1055" s="19"/>
      <c r="QJ1055" s="19"/>
      <c r="QK1055" s="19"/>
      <c r="QL1055" s="19"/>
      <c r="QM1055" s="19"/>
      <c r="QN1055" s="19"/>
      <c r="QO1055" s="19"/>
      <c r="QP1055" s="19"/>
      <c r="QQ1055" s="19"/>
      <c r="QR1055" s="19"/>
      <c r="QS1055" s="19"/>
      <c r="QT1055" s="19"/>
      <c r="QU1055" s="19"/>
      <c r="QV1055" s="19"/>
      <c r="QW1055" s="19"/>
      <c r="QX1055" s="19"/>
      <c r="QY1055" s="19"/>
      <c r="QZ1055" s="19"/>
      <c r="RA1055" s="19"/>
      <c r="RB1055" s="19"/>
      <c r="RC1055" s="19"/>
      <c r="RD1055" s="19"/>
      <c r="RE1055" s="19"/>
      <c r="RF1055" s="19"/>
      <c r="RG1055" s="19"/>
      <c r="RH1055" s="19"/>
      <c r="RI1055" s="19"/>
      <c r="RJ1055" s="19"/>
      <c r="RK1055" s="19"/>
      <c r="RL1055" s="19"/>
      <c r="RM1055" s="19"/>
      <c r="RN1055" s="19"/>
      <c r="RO1055" s="19"/>
      <c r="RP1055" s="19"/>
      <c r="RQ1055" s="19"/>
      <c r="RR1055" s="19"/>
      <c r="RS1055" s="19"/>
      <c r="RT1055" s="19"/>
      <c r="RU1055" s="19"/>
      <c r="RV1055" s="19"/>
      <c r="RW1055" s="19"/>
      <c r="RX1055" s="19"/>
      <c r="RY1055" s="19"/>
      <c r="RZ1055" s="19"/>
      <c r="SA1055" s="19"/>
      <c r="SB1055" s="19"/>
      <c r="SC1055" s="19"/>
      <c r="SD1055" s="19"/>
      <c r="SE1055" s="19"/>
      <c r="SF1055" s="19"/>
      <c r="SG1055" s="19"/>
      <c r="SH1055" s="19"/>
      <c r="SI1055" s="19"/>
      <c r="SJ1055" s="19"/>
      <c r="SK1055" s="19"/>
      <c r="SL1055" s="19"/>
      <c r="SM1055" s="19"/>
      <c r="SN1055" s="19"/>
      <c r="SO1055" s="19"/>
      <c r="SP1055" s="19"/>
      <c r="SQ1055" s="19"/>
      <c r="SR1055" s="19"/>
      <c r="SS1055" s="19"/>
      <c r="ST1055" s="19"/>
      <c r="SU1055" s="19"/>
      <c r="SV1055" s="19"/>
      <c r="SW1055" s="19"/>
      <c r="SX1055" s="19"/>
      <c r="SY1055" s="19"/>
      <c r="SZ1055" s="19"/>
      <c r="TA1055" s="19"/>
      <c r="TB1055" s="19"/>
      <c r="TC1055" s="19"/>
      <c r="TD1055" s="19"/>
      <c r="TE1055" s="19"/>
      <c r="TF1055" s="19"/>
      <c r="TG1055" s="19"/>
      <c r="TH1055" s="19"/>
      <c r="TI1055" s="19"/>
      <c r="TJ1055" s="19"/>
      <c r="TK1055" s="19"/>
      <c r="TL1055" s="19"/>
      <c r="TM1055" s="19"/>
      <c r="TN1055" s="19"/>
      <c r="TO1055" s="19"/>
      <c r="TP1055" s="19"/>
      <c r="TQ1055" s="19"/>
      <c r="TR1055" s="19"/>
      <c r="TS1055" s="19"/>
      <c r="TT1055" s="19"/>
      <c r="TU1055" s="19"/>
      <c r="TV1055" s="19"/>
      <c r="TW1055" s="19"/>
      <c r="TX1055" s="19"/>
      <c r="TY1055" s="19"/>
      <c r="TZ1055" s="19"/>
      <c r="UA1055" s="19"/>
      <c r="UB1055" s="19"/>
      <c r="UC1055" s="19"/>
      <c r="UD1055" s="19"/>
      <c r="UE1055" s="19"/>
      <c r="UF1055" s="19"/>
      <c r="UG1055" s="19"/>
      <c r="UH1055" s="19"/>
      <c r="UI1055" s="19"/>
      <c r="UJ1055" s="19"/>
      <c r="UK1055" s="19"/>
      <c r="UL1055" s="19"/>
      <c r="UM1055" s="19"/>
      <c r="UN1055" s="19"/>
      <c r="UO1055" s="19"/>
      <c r="UP1055" s="19"/>
      <c r="UQ1055" s="19"/>
      <c r="UR1055" s="19"/>
      <c r="US1055" s="19"/>
      <c r="UT1055" s="19"/>
      <c r="UU1055" s="19"/>
      <c r="UV1055" s="19"/>
      <c r="UW1055" s="19"/>
      <c r="UX1055" s="19"/>
      <c r="UY1055" s="19"/>
      <c r="UZ1055" s="19"/>
      <c r="VA1055" s="19"/>
      <c r="VB1055" s="19"/>
      <c r="VC1055" s="19"/>
      <c r="VD1055" s="19"/>
      <c r="VE1055" s="19"/>
      <c r="VF1055" s="19"/>
      <c r="VG1055" s="19"/>
      <c r="VH1055" s="19"/>
      <c r="VI1055" s="19"/>
      <c r="VJ1055" s="19"/>
      <c r="VK1055" s="19"/>
      <c r="VL1055" s="19"/>
      <c r="VM1055" s="19"/>
      <c r="VN1055" s="19"/>
      <c r="VO1055" s="19"/>
      <c r="VP1055" s="19"/>
      <c r="VQ1055" s="19"/>
      <c r="VR1055" s="19"/>
      <c r="VS1055" s="19"/>
      <c r="VT1055" s="19"/>
      <c r="VU1055" s="19"/>
      <c r="VV1055" s="19"/>
      <c r="VW1055" s="19"/>
      <c r="VX1055" s="19"/>
      <c r="VY1055" s="19"/>
      <c r="VZ1055" s="19"/>
      <c r="WA1055" s="19"/>
      <c r="WB1055" s="19"/>
      <c r="WC1055" s="19"/>
      <c r="WD1055" s="19"/>
      <c r="WE1055" s="19"/>
      <c r="WF1055" s="19"/>
      <c r="WG1055" s="19"/>
      <c r="WH1055" s="19"/>
      <c r="WI1055" s="19"/>
      <c r="WJ1055" s="19"/>
      <c r="WK1055" s="19"/>
      <c r="WL1055" s="19"/>
      <c r="WM1055" s="19"/>
      <c r="WN1055" s="19"/>
      <c r="WO1055" s="19"/>
      <c r="WP1055" s="19"/>
      <c r="WQ1055" s="19"/>
      <c r="WR1055" s="19"/>
      <c r="WS1055" s="19"/>
      <c r="WT1055" s="19"/>
      <c r="WU1055" s="19"/>
      <c r="WV1055" s="19"/>
      <c r="WW1055" s="19"/>
      <c r="WX1055" s="19"/>
      <c r="WY1055" s="19"/>
    </row>
    <row r="1056" spans="1:623" s="17" customFormat="1" hidden="1" x14ac:dyDescent="0.2">
      <c r="A1056" s="16"/>
      <c r="I1056" s="18"/>
      <c r="J1056" s="18"/>
      <c r="N1056" s="16"/>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19"/>
      <c r="AY1056" s="19"/>
      <c r="AZ1056" s="19"/>
      <c r="BA1056" s="19"/>
      <c r="BB1056" s="19"/>
      <c r="BC1056" s="19"/>
      <c r="BD1056" s="19"/>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c r="CE1056" s="19"/>
      <c r="CF1056" s="19"/>
      <c r="CG1056" s="19"/>
      <c r="CH1056" s="19"/>
      <c r="CI1056" s="19"/>
      <c r="CJ1056" s="19"/>
      <c r="CK1056" s="19"/>
      <c r="CL1056" s="19"/>
      <c r="CM1056" s="19"/>
      <c r="CN1056" s="19"/>
      <c r="CO1056" s="19"/>
      <c r="CP1056" s="19"/>
      <c r="CQ1056" s="19"/>
      <c r="CR1056" s="19"/>
      <c r="CS1056" s="19"/>
      <c r="CT1056" s="19"/>
      <c r="CU1056" s="19"/>
      <c r="CV1056" s="19"/>
      <c r="CW1056" s="19"/>
      <c r="CX1056" s="19"/>
      <c r="CY1056" s="19"/>
      <c r="CZ1056" s="19"/>
      <c r="DA1056" s="19"/>
      <c r="DB1056" s="19"/>
      <c r="DC1056" s="19"/>
      <c r="DD1056" s="19"/>
      <c r="DE1056" s="19"/>
      <c r="DF1056" s="19"/>
      <c r="DG1056" s="19"/>
      <c r="DH1056" s="19"/>
      <c r="DI1056" s="19"/>
      <c r="DJ1056" s="19"/>
      <c r="DK1056" s="19"/>
      <c r="DL1056" s="19"/>
      <c r="DM1056" s="19"/>
      <c r="DN1056" s="19"/>
      <c r="DO1056" s="19"/>
      <c r="DP1056" s="19"/>
      <c r="DQ1056" s="19"/>
      <c r="DR1056" s="19"/>
      <c r="DS1056" s="19"/>
      <c r="DT1056" s="19"/>
      <c r="DU1056" s="19"/>
      <c r="DV1056" s="19"/>
      <c r="DW1056" s="19"/>
      <c r="DX1056" s="19"/>
      <c r="DY1056" s="19"/>
      <c r="DZ1056" s="19"/>
      <c r="EA1056" s="19"/>
      <c r="EB1056" s="19"/>
      <c r="EC1056" s="19"/>
      <c r="ED1056" s="19"/>
      <c r="EE1056" s="19"/>
      <c r="EF1056" s="19"/>
      <c r="EG1056" s="19"/>
      <c r="EH1056" s="19"/>
      <c r="EI1056" s="19"/>
      <c r="EJ1056" s="19"/>
      <c r="EK1056" s="19"/>
      <c r="EL1056" s="19"/>
      <c r="EM1056" s="19"/>
      <c r="EN1056" s="19"/>
      <c r="EO1056" s="19"/>
      <c r="EP1056" s="19"/>
      <c r="EQ1056" s="19"/>
      <c r="ER1056" s="19"/>
      <c r="ES1056" s="19"/>
      <c r="ET1056" s="19"/>
      <c r="EU1056" s="19"/>
      <c r="EV1056" s="19"/>
      <c r="EW1056" s="19"/>
      <c r="EX1056" s="19"/>
      <c r="EY1056" s="19"/>
      <c r="EZ1056" s="19"/>
      <c r="FA1056" s="19"/>
      <c r="FB1056" s="19"/>
      <c r="FC1056" s="19"/>
      <c r="FD1056" s="19"/>
      <c r="FE1056" s="19"/>
      <c r="FF1056" s="19"/>
      <c r="FG1056" s="19"/>
      <c r="FH1056" s="19"/>
      <c r="FI1056" s="19"/>
      <c r="FJ1056" s="19"/>
      <c r="FK1056" s="19"/>
      <c r="FL1056" s="19"/>
      <c r="FM1056" s="19"/>
      <c r="FN1056" s="19"/>
      <c r="FO1056" s="19"/>
      <c r="FP1056" s="19"/>
      <c r="FQ1056" s="19"/>
      <c r="FR1056" s="19"/>
      <c r="FS1056" s="19"/>
      <c r="FT1056" s="19"/>
      <c r="FU1056" s="19"/>
      <c r="FV1056" s="19"/>
      <c r="FW1056" s="19"/>
      <c r="FX1056" s="19"/>
      <c r="FY1056" s="19"/>
      <c r="FZ1056" s="19"/>
      <c r="GA1056" s="19"/>
      <c r="GB1056" s="19"/>
      <c r="GC1056" s="19"/>
      <c r="GD1056" s="19"/>
      <c r="GE1056" s="19"/>
      <c r="GF1056" s="19"/>
      <c r="GG1056" s="19"/>
      <c r="GH1056" s="19"/>
      <c r="GI1056" s="19"/>
      <c r="GJ1056" s="19"/>
      <c r="GK1056" s="19"/>
      <c r="GL1056" s="19"/>
      <c r="GM1056" s="19"/>
      <c r="GN1056" s="19"/>
      <c r="GO1056" s="19"/>
      <c r="GP1056" s="19"/>
      <c r="GQ1056" s="19"/>
      <c r="GR1056" s="19"/>
      <c r="GS1056" s="19"/>
      <c r="GT1056" s="19"/>
      <c r="GU1056" s="19"/>
      <c r="GV1056" s="19"/>
      <c r="GW1056" s="19"/>
      <c r="GX1056" s="19"/>
      <c r="GY1056" s="19"/>
      <c r="GZ1056" s="19"/>
      <c r="HA1056" s="19"/>
      <c r="HB1056" s="19"/>
      <c r="HC1056" s="19"/>
      <c r="HD1056" s="19"/>
      <c r="HE1056" s="19"/>
      <c r="HF1056" s="19"/>
      <c r="HG1056" s="19"/>
      <c r="HH1056" s="19"/>
      <c r="HI1056" s="19"/>
      <c r="HJ1056" s="19"/>
      <c r="HK1056" s="19"/>
      <c r="HL1056" s="19"/>
      <c r="HM1056" s="19"/>
      <c r="HN1056" s="19"/>
      <c r="HO1056" s="19"/>
      <c r="HP1056" s="19"/>
      <c r="HQ1056" s="19"/>
      <c r="HR1056" s="19"/>
      <c r="HS1056" s="19"/>
      <c r="HT1056" s="19"/>
      <c r="HU1056" s="19"/>
      <c r="HV1056" s="19"/>
      <c r="HW1056" s="19"/>
      <c r="HX1056" s="19"/>
      <c r="HY1056" s="19"/>
      <c r="HZ1056" s="19"/>
      <c r="IA1056" s="19"/>
      <c r="IB1056" s="19"/>
      <c r="IC1056" s="19"/>
      <c r="ID1056" s="19"/>
      <c r="IE1056" s="19"/>
      <c r="IF1056" s="19"/>
      <c r="IG1056" s="19"/>
      <c r="IH1056" s="19"/>
      <c r="II1056" s="19"/>
      <c r="IJ1056" s="19"/>
      <c r="IK1056" s="19"/>
      <c r="IL1056" s="19"/>
      <c r="IM1056" s="19"/>
      <c r="IN1056" s="19"/>
      <c r="IO1056" s="19"/>
      <c r="IP1056" s="19"/>
      <c r="IQ1056" s="19"/>
      <c r="IR1056" s="19"/>
      <c r="IS1056" s="19"/>
      <c r="IT1056" s="19"/>
      <c r="IU1056" s="19"/>
      <c r="IV1056" s="19"/>
      <c r="IW1056" s="19"/>
      <c r="IX1056" s="19"/>
      <c r="IY1056" s="19"/>
      <c r="IZ1056" s="19"/>
      <c r="JA1056" s="19"/>
      <c r="JB1056" s="19"/>
      <c r="JC1056" s="19"/>
      <c r="JD1056" s="19"/>
      <c r="JE1056" s="19"/>
      <c r="JF1056" s="19"/>
      <c r="JG1056" s="19"/>
      <c r="JH1056" s="19"/>
      <c r="JI1056" s="19"/>
      <c r="JJ1056" s="19"/>
      <c r="JK1056" s="19"/>
      <c r="JL1056" s="19"/>
      <c r="JM1056" s="19"/>
      <c r="JN1056" s="19"/>
      <c r="JO1056" s="19"/>
      <c r="JP1056" s="19"/>
      <c r="JQ1056" s="19"/>
      <c r="JR1056" s="19"/>
      <c r="JS1056" s="19"/>
      <c r="JT1056" s="19"/>
      <c r="JU1056" s="19"/>
      <c r="JV1056" s="19"/>
      <c r="JW1056" s="19"/>
      <c r="JX1056" s="19"/>
      <c r="JY1056" s="19"/>
      <c r="JZ1056" s="19"/>
      <c r="KA1056" s="19"/>
      <c r="KB1056" s="19"/>
      <c r="KC1056" s="19"/>
      <c r="KD1056" s="19"/>
      <c r="KE1056" s="19"/>
      <c r="KF1056" s="19"/>
      <c r="KG1056" s="19"/>
      <c r="KH1056" s="19"/>
      <c r="KI1056" s="19"/>
      <c r="KJ1056" s="19"/>
      <c r="KK1056" s="19"/>
      <c r="KL1056" s="19"/>
      <c r="KM1056" s="19"/>
      <c r="KN1056" s="19"/>
      <c r="KO1056" s="19"/>
      <c r="KP1056" s="19"/>
      <c r="KQ1056" s="19"/>
      <c r="KR1056" s="19"/>
      <c r="KS1056" s="19"/>
      <c r="KT1056" s="19"/>
      <c r="KU1056" s="19"/>
      <c r="KV1056" s="19"/>
      <c r="KW1056" s="19"/>
      <c r="KX1056" s="19"/>
      <c r="KY1056" s="19"/>
      <c r="KZ1056" s="19"/>
      <c r="LA1056" s="19"/>
      <c r="LB1056" s="19"/>
      <c r="LC1056" s="19"/>
      <c r="LD1056" s="19"/>
      <c r="LE1056" s="19"/>
      <c r="LF1056" s="19"/>
      <c r="LG1056" s="19"/>
      <c r="LH1056" s="19"/>
      <c r="LI1056" s="19"/>
      <c r="LJ1056" s="19"/>
      <c r="LK1056" s="19"/>
      <c r="LL1056" s="19"/>
      <c r="LM1056" s="19"/>
      <c r="LN1056" s="19"/>
      <c r="LO1056" s="19"/>
      <c r="LP1056" s="19"/>
      <c r="LQ1056" s="19"/>
      <c r="LR1056" s="19"/>
      <c r="LS1056" s="19"/>
      <c r="LT1056" s="19"/>
      <c r="LU1056" s="19"/>
      <c r="LV1056" s="19"/>
      <c r="LW1056" s="19"/>
      <c r="LX1056" s="19"/>
      <c r="LY1056" s="19"/>
      <c r="LZ1056" s="19"/>
      <c r="MA1056" s="19"/>
      <c r="MB1056" s="19"/>
      <c r="MC1056" s="19"/>
      <c r="MD1056" s="19"/>
      <c r="ME1056" s="19"/>
      <c r="MF1056" s="19"/>
      <c r="MG1056" s="19"/>
      <c r="MH1056" s="19"/>
      <c r="MI1056" s="19"/>
      <c r="MJ1056" s="19"/>
      <c r="MK1056" s="19"/>
      <c r="ML1056" s="19"/>
      <c r="MM1056" s="19"/>
      <c r="MN1056" s="19"/>
      <c r="MO1056" s="19"/>
      <c r="MP1056" s="19"/>
      <c r="MQ1056" s="19"/>
      <c r="MR1056" s="19"/>
      <c r="MS1056" s="19"/>
      <c r="MT1056" s="19"/>
      <c r="MU1056" s="19"/>
      <c r="MV1056" s="19"/>
      <c r="MW1056" s="19"/>
      <c r="MX1056" s="19"/>
      <c r="MY1056" s="19"/>
      <c r="MZ1056" s="19"/>
      <c r="NA1056" s="19"/>
      <c r="NB1056" s="19"/>
      <c r="NC1056" s="19"/>
      <c r="ND1056" s="19"/>
      <c r="NE1056" s="19"/>
      <c r="NF1056" s="19"/>
      <c r="NG1056" s="19"/>
      <c r="NH1056" s="19"/>
      <c r="NI1056" s="19"/>
      <c r="NJ1056" s="19"/>
      <c r="NK1056" s="19"/>
      <c r="NL1056" s="19"/>
      <c r="NM1056" s="19"/>
      <c r="NN1056" s="19"/>
      <c r="NO1056" s="19"/>
      <c r="NP1056" s="19"/>
      <c r="NQ1056" s="19"/>
      <c r="NR1056" s="19"/>
      <c r="NS1056" s="19"/>
      <c r="NT1056" s="19"/>
      <c r="NU1056" s="19"/>
      <c r="NV1056" s="19"/>
      <c r="NW1056" s="19"/>
      <c r="NX1056" s="19"/>
      <c r="NY1056" s="19"/>
      <c r="NZ1056" s="19"/>
      <c r="OA1056" s="19"/>
      <c r="OB1056" s="19"/>
      <c r="OC1056" s="19"/>
      <c r="OD1056" s="19"/>
      <c r="OE1056" s="19"/>
      <c r="OF1056" s="19"/>
      <c r="OG1056" s="19"/>
      <c r="OH1056" s="19"/>
      <c r="OI1056" s="19"/>
      <c r="OJ1056" s="19"/>
      <c r="OK1056" s="19"/>
      <c r="OL1056" s="19"/>
      <c r="OM1056" s="19"/>
      <c r="ON1056" s="19"/>
      <c r="OO1056" s="19"/>
      <c r="OP1056" s="19"/>
      <c r="OQ1056" s="19"/>
      <c r="OR1056" s="19"/>
      <c r="OS1056" s="19"/>
      <c r="OT1056" s="19"/>
      <c r="OU1056" s="19"/>
      <c r="OV1056" s="19"/>
      <c r="OW1056" s="19"/>
      <c r="OX1056" s="19"/>
      <c r="OY1056" s="19"/>
      <c r="OZ1056" s="19"/>
      <c r="PA1056" s="19"/>
      <c r="PB1056" s="19"/>
      <c r="PC1056" s="19"/>
      <c r="PD1056" s="19"/>
      <c r="PE1056" s="19"/>
      <c r="PF1056" s="19"/>
      <c r="PG1056" s="19"/>
      <c r="PH1056" s="19"/>
      <c r="PI1056" s="19"/>
      <c r="PJ1056" s="19"/>
      <c r="PK1056" s="19"/>
      <c r="PL1056" s="19"/>
      <c r="PM1056" s="19"/>
      <c r="PN1056" s="19"/>
      <c r="PO1056" s="19"/>
      <c r="PP1056" s="19"/>
      <c r="PQ1056" s="19"/>
      <c r="PR1056" s="19"/>
      <c r="PS1056" s="19"/>
      <c r="PT1056" s="19"/>
      <c r="PU1056" s="19"/>
      <c r="PV1056" s="19"/>
      <c r="PW1056" s="19"/>
      <c r="PX1056" s="19"/>
      <c r="PY1056" s="19"/>
      <c r="PZ1056" s="19"/>
      <c r="QA1056" s="19"/>
      <c r="QB1056" s="19"/>
      <c r="QC1056" s="19"/>
      <c r="QD1056" s="19"/>
      <c r="QE1056" s="19"/>
      <c r="QF1056" s="19"/>
      <c r="QG1056" s="19"/>
      <c r="QH1056" s="19"/>
      <c r="QI1056" s="19"/>
      <c r="QJ1056" s="19"/>
      <c r="QK1056" s="19"/>
      <c r="QL1056" s="19"/>
      <c r="QM1056" s="19"/>
      <c r="QN1056" s="19"/>
      <c r="QO1056" s="19"/>
      <c r="QP1056" s="19"/>
      <c r="QQ1056" s="19"/>
      <c r="QR1056" s="19"/>
      <c r="QS1056" s="19"/>
      <c r="QT1056" s="19"/>
      <c r="QU1056" s="19"/>
      <c r="QV1056" s="19"/>
      <c r="QW1056" s="19"/>
      <c r="QX1056" s="19"/>
      <c r="QY1056" s="19"/>
      <c r="QZ1056" s="19"/>
      <c r="RA1056" s="19"/>
      <c r="RB1056" s="19"/>
      <c r="RC1056" s="19"/>
      <c r="RD1056" s="19"/>
      <c r="RE1056" s="19"/>
      <c r="RF1056" s="19"/>
      <c r="RG1056" s="19"/>
      <c r="RH1056" s="19"/>
      <c r="RI1056" s="19"/>
      <c r="RJ1056" s="19"/>
      <c r="RK1056" s="19"/>
      <c r="RL1056" s="19"/>
      <c r="RM1056" s="19"/>
      <c r="RN1056" s="19"/>
      <c r="RO1056" s="19"/>
      <c r="RP1056" s="19"/>
      <c r="RQ1056" s="19"/>
      <c r="RR1056" s="19"/>
      <c r="RS1056" s="19"/>
      <c r="RT1056" s="19"/>
      <c r="RU1056" s="19"/>
      <c r="RV1056" s="19"/>
      <c r="RW1056" s="19"/>
      <c r="RX1056" s="19"/>
      <c r="RY1056" s="19"/>
      <c r="RZ1056" s="19"/>
      <c r="SA1056" s="19"/>
      <c r="SB1056" s="19"/>
      <c r="SC1056" s="19"/>
      <c r="SD1056" s="19"/>
      <c r="SE1056" s="19"/>
      <c r="SF1056" s="19"/>
      <c r="SG1056" s="19"/>
      <c r="SH1056" s="19"/>
      <c r="SI1056" s="19"/>
      <c r="SJ1056" s="19"/>
      <c r="SK1056" s="19"/>
      <c r="SL1056" s="19"/>
      <c r="SM1056" s="19"/>
      <c r="SN1056" s="19"/>
      <c r="SO1056" s="19"/>
      <c r="SP1056" s="19"/>
      <c r="SQ1056" s="19"/>
      <c r="SR1056" s="19"/>
      <c r="SS1056" s="19"/>
      <c r="ST1056" s="19"/>
      <c r="SU1056" s="19"/>
      <c r="SV1056" s="19"/>
      <c r="SW1056" s="19"/>
      <c r="SX1056" s="19"/>
      <c r="SY1056" s="19"/>
      <c r="SZ1056" s="19"/>
      <c r="TA1056" s="19"/>
      <c r="TB1056" s="19"/>
      <c r="TC1056" s="19"/>
      <c r="TD1056" s="19"/>
      <c r="TE1056" s="19"/>
      <c r="TF1056" s="19"/>
      <c r="TG1056" s="19"/>
      <c r="TH1056" s="19"/>
      <c r="TI1056" s="19"/>
      <c r="TJ1056" s="19"/>
      <c r="TK1056" s="19"/>
      <c r="TL1056" s="19"/>
      <c r="TM1056" s="19"/>
      <c r="TN1056" s="19"/>
      <c r="TO1056" s="19"/>
      <c r="TP1056" s="19"/>
      <c r="TQ1056" s="19"/>
      <c r="TR1056" s="19"/>
      <c r="TS1056" s="19"/>
      <c r="TT1056" s="19"/>
      <c r="TU1056" s="19"/>
      <c r="TV1056" s="19"/>
      <c r="TW1056" s="19"/>
      <c r="TX1056" s="19"/>
      <c r="TY1056" s="19"/>
      <c r="TZ1056" s="19"/>
      <c r="UA1056" s="19"/>
      <c r="UB1056" s="19"/>
      <c r="UC1056" s="19"/>
      <c r="UD1056" s="19"/>
      <c r="UE1056" s="19"/>
      <c r="UF1056" s="19"/>
      <c r="UG1056" s="19"/>
      <c r="UH1056" s="19"/>
      <c r="UI1056" s="19"/>
      <c r="UJ1056" s="19"/>
      <c r="UK1056" s="19"/>
      <c r="UL1056" s="19"/>
      <c r="UM1056" s="19"/>
      <c r="UN1056" s="19"/>
      <c r="UO1056" s="19"/>
      <c r="UP1056" s="19"/>
      <c r="UQ1056" s="19"/>
      <c r="UR1056" s="19"/>
      <c r="US1056" s="19"/>
      <c r="UT1056" s="19"/>
      <c r="UU1056" s="19"/>
      <c r="UV1056" s="19"/>
      <c r="UW1056" s="19"/>
      <c r="UX1056" s="19"/>
      <c r="UY1056" s="19"/>
      <c r="UZ1056" s="19"/>
      <c r="VA1056" s="19"/>
      <c r="VB1056" s="19"/>
      <c r="VC1056" s="19"/>
      <c r="VD1056" s="19"/>
      <c r="VE1056" s="19"/>
      <c r="VF1056" s="19"/>
      <c r="VG1056" s="19"/>
      <c r="VH1056" s="19"/>
      <c r="VI1056" s="19"/>
      <c r="VJ1056" s="19"/>
      <c r="VK1056" s="19"/>
      <c r="VL1056" s="19"/>
      <c r="VM1056" s="19"/>
      <c r="VN1056" s="19"/>
      <c r="VO1056" s="19"/>
      <c r="VP1056" s="19"/>
      <c r="VQ1056" s="19"/>
      <c r="VR1056" s="19"/>
      <c r="VS1056" s="19"/>
      <c r="VT1056" s="19"/>
      <c r="VU1056" s="19"/>
      <c r="VV1056" s="19"/>
      <c r="VW1056" s="19"/>
      <c r="VX1056" s="19"/>
      <c r="VY1056" s="19"/>
      <c r="VZ1056" s="19"/>
      <c r="WA1056" s="19"/>
      <c r="WB1056" s="19"/>
      <c r="WC1056" s="19"/>
      <c r="WD1056" s="19"/>
      <c r="WE1056" s="19"/>
      <c r="WF1056" s="19"/>
      <c r="WG1056" s="19"/>
      <c r="WH1056" s="19"/>
      <c r="WI1056" s="19"/>
      <c r="WJ1056" s="19"/>
      <c r="WK1056" s="19"/>
      <c r="WL1056" s="19"/>
      <c r="WM1056" s="19"/>
      <c r="WN1056" s="19"/>
      <c r="WO1056" s="19"/>
      <c r="WP1056" s="19"/>
      <c r="WQ1056" s="19"/>
      <c r="WR1056" s="19"/>
      <c r="WS1056" s="19"/>
      <c r="WT1056" s="19"/>
      <c r="WU1056" s="19"/>
      <c r="WV1056" s="19"/>
      <c r="WW1056" s="19"/>
      <c r="WX1056" s="19"/>
      <c r="WY1056" s="19"/>
    </row>
    <row r="1057" spans="1:623" s="17" customFormat="1" hidden="1" x14ac:dyDescent="0.2">
      <c r="A1057" s="16"/>
      <c r="I1057" s="18"/>
      <c r="J1057" s="18"/>
      <c r="N1057" s="16"/>
      <c r="S1057" s="19"/>
      <c r="T1057" s="19"/>
      <c r="U1057" s="19"/>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c r="CE1057" s="19"/>
      <c r="CF1057" s="19"/>
      <c r="CG1057" s="19"/>
      <c r="CH1057" s="19"/>
      <c r="CI1057" s="19"/>
      <c r="CJ1057" s="19"/>
      <c r="CK1057" s="19"/>
      <c r="CL1057" s="19"/>
      <c r="CM1057" s="19"/>
      <c r="CN1057" s="19"/>
      <c r="CO1057" s="19"/>
      <c r="CP1057" s="19"/>
      <c r="CQ1057" s="19"/>
      <c r="CR1057" s="19"/>
      <c r="CS1057" s="19"/>
      <c r="CT1057" s="19"/>
      <c r="CU1057" s="19"/>
      <c r="CV1057" s="19"/>
      <c r="CW1057" s="19"/>
      <c r="CX1057" s="19"/>
      <c r="CY1057" s="19"/>
      <c r="CZ1057" s="19"/>
      <c r="DA1057" s="19"/>
      <c r="DB1057" s="19"/>
      <c r="DC1057" s="19"/>
      <c r="DD1057" s="19"/>
      <c r="DE1057" s="19"/>
      <c r="DF1057" s="19"/>
      <c r="DG1057" s="19"/>
      <c r="DH1057" s="19"/>
      <c r="DI1057" s="19"/>
      <c r="DJ1057" s="19"/>
      <c r="DK1057" s="19"/>
      <c r="DL1057" s="19"/>
      <c r="DM1057" s="19"/>
      <c r="DN1057" s="19"/>
      <c r="DO1057" s="19"/>
      <c r="DP1057" s="19"/>
      <c r="DQ1057" s="19"/>
      <c r="DR1057" s="19"/>
      <c r="DS1057" s="19"/>
      <c r="DT1057" s="19"/>
      <c r="DU1057" s="19"/>
      <c r="DV1057" s="19"/>
      <c r="DW1057" s="19"/>
      <c r="DX1057" s="19"/>
      <c r="DY1057" s="19"/>
      <c r="DZ1057" s="19"/>
      <c r="EA1057" s="19"/>
      <c r="EB1057" s="19"/>
      <c r="EC1057" s="19"/>
      <c r="ED1057" s="19"/>
      <c r="EE1057" s="19"/>
      <c r="EF1057" s="19"/>
      <c r="EG1057" s="19"/>
      <c r="EH1057" s="19"/>
      <c r="EI1057" s="19"/>
      <c r="EJ1057" s="19"/>
      <c r="EK1057" s="19"/>
      <c r="EL1057" s="19"/>
      <c r="EM1057" s="19"/>
      <c r="EN1057" s="19"/>
      <c r="EO1057" s="19"/>
      <c r="EP1057" s="19"/>
      <c r="EQ1057" s="19"/>
      <c r="ER1057" s="19"/>
      <c r="ES1057" s="19"/>
      <c r="ET1057" s="19"/>
      <c r="EU1057" s="19"/>
      <c r="EV1057" s="19"/>
      <c r="EW1057" s="19"/>
      <c r="EX1057" s="19"/>
      <c r="EY1057" s="19"/>
      <c r="EZ1057" s="19"/>
      <c r="FA1057" s="19"/>
      <c r="FB1057" s="19"/>
      <c r="FC1057" s="19"/>
      <c r="FD1057" s="19"/>
      <c r="FE1057" s="19"/>
      <c r="FF1057" s="19"/>
      <c r="FG1057" s="19"/>
      <c r="FH1057" s="19"/>
      <c r="FI1057" s="19"/>
      <c r="FJ1057" s="19"/>
      <c r="FK1057" s="19"/>
      <c r="FL1057" s="19"/>
      <c r="FM1057" s="19"/>
      <c r="FN1057" s="19"/>
      <c r="FO1057" s="19"/>
      <c r="FP1057" s="19"/>
      <c r="FQ1057" s="19"/>
      <c r="FR1057" s="19"/>
      <c r="FS1057" s="19"/>
      <c r="FT1057" s="19"/>
      <c r="FU1057" s="19"/>
      <c r="FV1057" s="19"/>
      <c r="FW1057" s="19"/>
      <c r="FX1057" s="19"/>
      <c r="FY1057" s="19"/>
      <c r="FZ1057" s="19"/>
      <c r="GA1057" s="19"/>
      <c r="GB1057" s="19"/>
      <c r="GC1057" s="19"/>
      <c r="GD1057" s="19"/>
      <c r="GE1057" s="19"/>
      <c r="GF1057" s="19"/>
      <c r="GG1057" s="19"/>
      <c r="GH1057" s="19"/>
      <c r="GI1057" s="19"/>
      <c r="GJ1057" s="19"/>
      <c r="GK1057" s="19"/>
      <c r="GL1057" s="19"/>
      <c r="GM1057" s="19"/>
      <c r="GN1057" s="19"/>
      <c r="GO1057" s="19"/>
      <c r="GP1057" s="19"/>
      <c r="GQ1057" s="19"/>
      <c r="GR1057" s="19"/>
      <c r="GS1057" s="19"/>
      <c r="GT1057" s="19"/>
      <c r="GU1057" s="19"/>
      <c r="GV1057" s="19"/>
      <c r="GW1057" s="19"/>
      <c r="GX1057" s="19"/>
      <c r="GY1057" s="19"/>
      <c r="GZ1057" s="19"/>
      <c r="HA1057" s="19"/>
      <c r="HB1057" s="19"/>
      <c r="HC1057" s="19"/>
      <c r="HD1057" s="19"/>
      <c r="HE1057" s="19"/>
      <c r="HF1057" s="19"/>
      <c r="HG1057" s="19"/>
      <c r="HH1057" s="19"/>
      <c r="HI1057" s="19"/>
      <c r="HJ1057" s="19"/>
      <c r="HK1057" s="19"/>
      <c r="HL1057" s="19"/>
      <c r="HM1057" s="19"/>
      <c r="HN1057" s="19"/>
      <c r="HO1057" s="19"/>
      <c r="HP1057" s="19"/>
      <c r="HQ1057" s="19"/>
      <c r="HR1057" s="19"/>
      <c r="HS1057" s="19"/>
      <c r="HT1057" s="19"/>
      <c r="HU1057" s="19"/>
      <c r="HV1057" s="19"/>
      <c r="HW1057" s="19"/>
      <c r="HX1057" s="19"/>
      <c r="HY1057" s="19"/>
      <c r="HZ1057" s="19"/>
      <c r="IA1057" s="19"/>
      <c r="IB1057" s="19"/>
      <c r="IC1057" s="19"/>
      <c r="ID1057" s="19"/>
      <c r="IE1057" s="19"/>
      <c r="IF1057" s="19"/>
      <c r="IG1057" s="19"/>
      <c r="IH1057" s="19"/>
      <c r="II1057" s="19"/>
      <c r="IJ1057" s="19"/>
      <c r="IK1057" s="19"/>
      <c r="IL1057" s="19"/>
      <c r="IM1057" s="19"/>
      <c r="IN1057" s="19"/>
      <c r="IO1057" s="19"/>
      <c r="IP1057" s="19"/>
      <c r="IQ1057" s="19"/>
      <c r="IR1057" s="19"/>
      <c r="IS1057" s="19"/>
      <c r="IT1057" s="19"/>
      <c r="IU1057" s="19"/>
      <c r="IV1057" s="19"/>
      <c r="IW1057" s="19"/>
      <c r="IX1057" s="19"/>
      <c r="IY1057" s="19"/>
      <c r="IZ1057" s="19"/>
      <c r="JA1057" s="19"/>
      <c r="JB1057" s="19"/>
      <c r="JC1057" s="19"/>
      <c r="JD1057" s="19"/>
      <c r="JE1057" s="19"/>
      <c r="JF1057" s="19"/>
      <c r="JG1057" s="19"/>
      <c r="JH1057" s="19"/>
      <c r="JI1057" s="19"/>
      <c r="JJ1057" s="19"/>
      <c r="JK1057" s="19"/>
      <c r="JL1057" s="19"/>
      <c r="JM1057" s="19"/>
      <c r="JN1057" s="19"/>
      <c r="JO1057" s="19"/>
      <c r="JP1057" s="19"/>
      <c r="JQ1057" s="19"/>
      <c r="JR1057" s="19"/>
      <c r="JS1057" s="19"/>
      <c r="JT1057" s="19"/>
      <c r="JU1057" s="19"/>
      <c r="JV1057" s="19"/>
      <c r="JW1057" s="19"/>
      <c r="JX1057" s="19"/>
      <c r="JY1057" s="19"/>
      <c r="JZ1057" s="19"/>
      <c r="KA1057" s="19"/>
      <c r="KB1057" s="19"/>
      <c r="KC1057" s="19"/>
      <c r="KD1057" s="19"/>
      <c r="KE1057" s="19"/>
      <c r="KF1057" s="19"/>
      <c r="KG1057" s="19"/>
      <c r="KH1057" s="19"/>
      <c r="KI1057" s="19"/>
      <c r="KJ1057" s="19"/>
      <c r="KK1057" s="19"/>
      <c r="KL1057" s="19"/>
      <c r="KM1057" s="19"/>
      <c r="KN1057" s="19"/>
      <c r="KO1057" s="19"/>
      <c r="KP1057" s="19"/>
      <c r="KQ1057" s="19"/>
      <c r="KR1057" s="19"/>
      <c r="KS1057" s="19"/>
      <c r="KT1057" s="19"/>
      <c r="KU1057" s="19"/>
      <c r="KV1057" s="19"/>
      <c r="KW1057" s="19"/>
      <c r="KX1057" s="19"/>
      <c r="KY1057" s="19"/>
      <c r="KZ1057" s="19"/>
      <c r="LA1057" s="19"/>
      <c r="LB1057" s="19"/>
      <c r="LC1057" s="19"/>
      <c r="LD1057" s="19"/>
      <c r="LE1057" s="19"/>
      <c r="LF1057" s="19"/>
      <c r="LG1057" s="19"/>
      <c r="LH1057" s="19"/>
      <c r="LI1057" s="19"/>
      <c r="LJ1057" s="19"/>
      <c r="LK1057" s="19"/>
      <c r="LL1057" s="19"/>
      <c r="LM1057" s="19"/>
      <c r="LN1057" s="19"/>
      <c r="LO1057" s="19"/>
      <c r="LP1057" s="19"/>
      <c r="LQ1057" s="19"/>
      <c r="LR1057" s="19"/>
      <c r="LS1057" s="19"/>
      <c r="LT1057" s="19"/>
      <c r="LU1057" s="19"/>
      <c r="LV1057" s="19"/>
      <c r="LW1057" s="19"/>
      <c r="LX1057" s="19"/>
      <c r="LY1057" s="19"/>
      <c r="LZ1057" s="19"/>
      <c r="MA1057" s="19"/>
      <c r="MB1057" s="19"/>
      <c r="MC1057" s="19"/>
      <c r="MD1057" s="19"/>
      <c r="ME1057" s="19"/>
      <c r="MF1057" s="19"/>
      <c r="MG1057" s="19"/>
      <c r="MH1057" s="19"/>
      <c r="MI1057" s="19"/>
      <c r="MJ1057" s="19"/>
      <c r="MK1057" s="19"/>
      <c r="ML1057" s="19"/>
      <c r="MM1057" s="19"/>
      <c r="MN1057" s="19"/>
      <c r="MO1057" s="19"/>
      <c r="MP1057" s="19"/>
      <c r="MQ1057" s="19"/>
      <c r="MR1057" s="19"/>
      <c r="MS1057" s="19"/>
      <c r="MT1057" s="19"/>
      <c r="MU1057" s="19"/>
      <c r="MV1057" s="19"/>
      <c r="MW1057" s="19"/>
      <c r="MX1057" s="19"/>
      <c r="MY1057" s="19"/>
      <c r="MZ1057" s="19"/>
      <c r="NA1057" s="19"/>
      <c r="NB1057" s="19"/>
      <c r="NC1057" s="19"/>
      <c r="ND1057" s="19"/>
      <c r="NE1057" s="19"/>
      <c r="NF1057" s="19"/>
      <c r="NG1057" s="19"/>
      <c r="NH1057" s="19"/>
      <c r="NI1057" s="19"/>
      <c r="NJ1057" s="19"/>
      <c r="NK1057" s="19"/>
      <c r="NL1057" s="19"/>
      <c r="NM1057" s="19"/>
      <c r="NN1057" s="19"/>
      <c r="NO1057" s="19"/>
      <c r="NP1057" s="19"/>
      <c r="NQ1057" s="19"/>
      <c r="NR1057" s="19"/>
      <c r="NS1057" s="19"/>
      <c r="NT1057" s="19"/>
      <c r="NU1057" s="19"/>
      <c r="NV1057" s="19"/>
      <c r="NW1057" s="19"/>
      <c r="NX1057" s="19"/>
      <c r="NY1057" s="19"/>
      <c r="NZ1057" s="19"/>
      <c r="OA1057" s="19"/>
      <c r="OB1057" s="19"/>
      <c r="OC1057" s="19"/>
      <c r="OD1057" s="19"/>
      <c r="OE1057" s="19"/>
      <c r="OF1057" s="19"/>
      <c r="OG1057" s="19"/>
      <c r="OH1057" s="19"/>
      <c r="OI1057" s="19"/>
      <c r="OJ1057" s="19"/>
      <c r="OK1057" s="19"/>
      <c r="OL1057" s="19"/>
      <c r="OM1057" s="19"/>
      <c r="ON1057" s="19"/>
      <c r="OO1057" s="19"/>
      <c r="OP1057" s="19"/>
      <c r="OQ1057" s="19"/>
      <c r="OR1057" s="19"/>
      <c r="OS1057" s="19"/>
      <c r="OT1057" s="19"/>
      <c r="OU1057" s="19"/>
      <c r="OV1057" s="19"/>
      <c r="OW1057" s="19"/>
      <c r="OX1057" s="19"/>
      <c r="OY1057" s="19"/>
      <c r="OZ1057" s="19"/>
      <c r="PA1057" s="19"/>
      <c r="PB1057" s="19"/>
      <c r="PC1057" s="19"/>
      <c r="PD1057" s="19"/>
      <c r="PE1057" s="19"/>
      <c r="PF1057" s="19"/>
      <c r="PG1057" s="19"/>
      <c r="PH1057" s="19"/>
      <c r="PI1057" s="19"/>
      <c r="PJ1057" s="19"/>
      <c r="PK1057" s="19"/>
      <c r="PL1057" s="19"/>
      <c r="PM1057" s="19"/>
      <c r="PN1057" s="19"/>
      <c r="PO1057" s="19"/>
      <c r="PP1057" s="19"/>
      <c r="PQ1057" s="19"/>
      <c r="PR1057" s="19"/>
      <c r="PS1057" s="19"/>
      <c r="PT1057" s="19"/>
      <c r="PU1057" s="19"/>
      <c r="PV1057" s="19"/>
      <c r="PW1057" s="19"/>
      <c r="PX1057" s="19"/>
      <c r="PY1057" s="19"/>
      <c r="PZ1057" s="19"/>
      <c r="QA1057" s="19"/>
      <c r="QB1057" s="19"/>
      <c r="QC1057" s="19"/>
      <c r="QD1057" s="19"/>
      <c r="QE1057" s="19"/>
      <c r="QF1057" s="19"/>
      <c r="QG1057" s="19"/>
      <c r="QH1057" s="19"/>
      <c r="QI1057" s="19"/>
      <c r="QJ1057" s="19"/>
      <c r="QK1057" s="19"/>
      <c r="QL1057" s="19"/>
      <c r="QM1057" s="19"/>
      <c r="QN1057" s="19"/>
      <c r="QO1057" s="19"/>
      <c r="QP1057" s="19"/>
      <c r="QQ1057" s="19"/>
      <c r="QR1057" s="19"/>
      <c r="QS1057" s="19"/>
      <c r="QT1057" s="19"/>
      <c r="QU1057" s="19"/>
      <c r="QV1057" s="19"/>
      <c r="QW1057" s="19"/>
      <c r="QX1057" s="19"/>
      <c r="QY1057" s="19"/>
      <c r="QZ1057" s="19"/>
      <c r="RA1057" s="19"/>
      <c r="RB1057" s="19"/>
      <c r="RC1057" s="19"/>
      <c r="RD1057" s="19"/>
      <c r="RE1057" s="19"/>
      <c r="RF1057" s="19"/>
      <c r="RG1057" s="19"/>
      <c r="RH1057" s="19"/>
      <c r="RI1057" s="19"/>
      <c r="RJ1057" s="19"/>
      <c r="RK1057" s="19"/>
      <c r="RL1057" s="19"/>
      <c r="RM1057" s="19"/>
      <c r="RN1057" s="19"/>
      <c r="RO1057" s="19"/>
      <c r="RP1057" s="19"/>
      <c r="RQ1057" s="19"/>
      <c r="RR1057" s="19"/>
      <c r="RS1057" s="19"/>
      <c r="RT1057" s="19"/>
      <c r="RU1057" s="19"/>
      <c r="RV1057" s="19"/>
      <c r="RW1057" s="19"/>
      <c r="RX1057" s="19"/>
      <c r="RY1057" s="19"/>
      <c r="RZ1057" s="19"/>
      <c r="SA1057" s="19"/>
      <c r="SB1057" s="19"/>
      <c r="SC1057" s="19"/>
      <c r="SD1057" s="19"/>
      <c r="SE1057" s="19"/>
      <c r="SF1057" s="19"/>
      <c r="SG1057" s="19"/>
      <c r="SH1057" s="19"/>
      <c r="SI1057" s="19"/>
      <c r="SJ1057" s="19"/>
      <c r="SK1057" s="19"/>
      <c r="SL1057" s="19"/>
      <c r="SM1057" s="19"/>
      <c r="SN1057" s="19"/>
      <c r="SO1057" s="19"/>
      <c r="SP1057" s="19"/>
      <c r="SQ1057" s="19"/>
      <c r="SR1057" s="19"/>
      <c r="SS1057" s="19"/>
      <c r="ST1057" s="19"/>
      <c r="SU1057" s="19"/>
      <c r="SV1057" s="19"/>
      <c r="SW1057" s="19"/>
      <c r="SX1057" s="19"/>
      <c r="SY1057" s="19"/>
      <c r="SZ1057" s="19"/>
      <c r="TA1057" s="19"/>
      <c r="TB1057" s="19"/>
      <c r="TC1057" s="19"/>
      <c r="TD1057" s="19"/>
      <c r="TE1057" s="19"/>
      <c r="TF1057" s="19"/>
      <c r="TG1057" s="19"/>
      <c r="TH1057" s="19"/>
      <c r="TI1057" s="19"/>
      <c r="TJ1057" s="19"/>
      <c r="TK1057" s="19"/>
      <c r="TL1057" s="19"/>
      <c r="TM1057" s="19"/>
      <c r="TN1057" s="19"/>
      <c r="TO1057" s="19"/>
      <c r="TP1057" s="19"/>
      <c r="TQ1057" s="19"/>
      <c r="TR1057" s="19"/>
      <c r="TS1057" s="19"/>
      <c r="TT1057" s="19"/>
      <c r="TU1057" s="19"/>
      <c r="TV1057" s="19"/>
      <c r="TW1057" s="19"/>
      <c r="TX1057" s="19"/>
      <c r="TY1057" s="19"/>
      <c r="TZ1057" s="19"/>
      <c r="UA1057" s="19"/>
      <c r="UB1057" s="19"/>
      <c r="UC1057" s="19"/>
      <c r="UD1057" s="19"/>
      <c r="UE1057" s="19"/>
      <c r="UF1057" s="19"/>
      <c r="UG1057" s="19"/>
      <c r="UH1057" s="19"/>
      <c r="UI1057" s="19"/>
      <c r="UJ1057" s="19"/>
      <c r="UK1057" s="19"/>
      <c r="UL1057" s="19"/>
      <c r="UM1057" s="19"/>
      <c r="UN1057" s="19"/>
      <c r="UO1057" s="19"/>
      <c r="UP1057" s="19"/>
      <c r="UQ1057" s="19"/>
      <c r="UR1057" s="19"/>
      <c r="US1057" s="19"/>
      <c r="UT1057" s="19"/>
      <c r="UU1057" s="19"/>
      <c r="UV1057" s="19"/>
      <c r="UW1057" s="19"/>
      <c r="UX1057" s="19"/>
      <c r="UY1057" s="19"/>
      <c r="UZ1057" s="19"/>
      <c r="VA1057" s="19"/>
      <c r="VB1057" s="19"/>
      <c r="VC1057" s="19"/>
      <c r="VD1057" s="19"/>
      <c r="VE1057" s="19"/>
      <c r="VF1057" s="19"/>
      <c r="VG1057" s="19"/>
      <c r="VH1057" s="19"/>
      <c r="VI1057" s="19"/>
      <c r="VJ1057" s="19"/>
      <c r="VK1057" s="19"/>
      <c r="VL1057" s="19"/>
      <c r="VM1057" s="19"/>
      <c r="VN1057" s="19"/>
      <c r="VO1057" s="19"/>
      <c r="VP1057" s="19"/>
      <c r="VQ1057" s="19"/>
      <c r="VR1057" s="19"/>
      <c r="VS1057" s="19"/>
      <c r="VT1057" s="19"/>
      <c r="VU1057" s="19"/>
      <c r="VV1057" s="19"/>
      <c r="VW1057" s="19"/>
      <c r="VX1057" s="19"/>
      <c r="VY1057" s="19"/>
      <c r="VZ1057" s="19"/>
      <c r="WA1057" s="19"/>
      <c r="WB1057" s="19"/>
      <c r="WC1057" s="19"/>
      <c r="WD1057" s="19"/>
      <c r="WE1057" s="19"/>
      <c r="WF1057" s="19"/>
      <c r="WG1057" s="19"/>
      <c r="WH1057" s="19"/>
      <c r="WI1057" s="19"/>
      <c r="WJ1057" s="19"/>
      <c r="WK1057" s="19"/>
      <c r="WL1057" s="19"/>
      <c r="WM1057" s="19"/>
      <c r="WN1057" s="19"/>
      <c r="WO1057" s="19"/>
      <c r="WP1057" s="19"/>
      <c r="WQ1057" s="19"/>
      <c r="WR1057" s="19"/>
      <c r="WS1057" s="19"/>
      <c r="WT1057" s="19"/>
      <c r="WU1057" s="19"/>
      <c r="WV1057" s="19"/>
      <c r="WW1057" s="19"/>
      <c r="WX1057" s="19"/>
      <c r="WY1057" s="19"/>
    </row>
    <row r="1058" spans="1:623" s="17" customFormat="1" hidden="1" x14ac:dyDescent="0.2">
      <c r="A1058" s="16"/>
      <c r="I1058" s="18"/>
      <c r="J1058" s="18"/>
      <c r="N1058" s="16"/>
      <c r="S1058" s="19"/>
      <c r="T1058" s="19"/>
      <c r="U1058" s="19"/>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c r="CE1058" s="19"/>
      <c r="CF1058" s="19"/>
      <c r="CG1058" s="19"/>
      <c r="CH1058" s="19"/>
      <c r="CI1058" s="19"/>
      <c r="CJ1058" s="19"/>
      <c r="CK1058" s="19"/>
      <c r="CL1058" s="19"/>
      <c r="CM1058" s="19"/>
      <c r="CN1058" s="19"/>
      <c r="CO1058" s="19"/>
      <c r="CP1058" s="19"/>
      <c r="CQ1058" s="19"/>
      <c r="CR1058" s="19"/>
      <c r="CS1058" s="19"/>
      <c r="CT1058" s="19"/>
      <c r="CU1058" s="19"/>
      <c r="CV1058" s="19"/>
      <c r="CW1058" s="19"/>
      <c r="CX1058" s="19"/>
      <c r="CY1058" s="19"/>
      <c r="CZ1058" s="19"/>
      <c r="DA1058" s="19"/>
      <c r="DB1058" s="19"/>
      <c r="DC1058" s="19"/>
      <c r="DD1058" s="19"/>
      <c r="DE1058" s="19"/>
      <c r="DF1058" s="19"/>
      <c r="DG1058" s="19"/>
      <c r="DH1058" s="19"/>
      <c r="DI1058" s="19"/>
      <c r="DJ1058" s="19"/>
      <c r="DK1058" s="19"/>
      <c r="DL1058" s="19"/>
      <c r="DM1058" s="19"/>
      <c r="DN1058" s="19"/>
      <c r="DO1058" s="19"/>
      <c r="DP1058" s="19"/>
      <c r="DQ1058" s="19"/>
      <c r="DR1058" s="19"/>
      <c r="DS1058" s="19"/>
      <c r="DT1058" s="19"/>
      <c r="DU1058" s="19"/>
      <c r="DV1058" s="19"/>
      <c r="DW1058" s="19"/>
      <c r="DX1058" s="19"/>
      <c r="DY1058" s="19"/>
      <c r="DZ1058" s="19"/>
      <c r="EA1058" s="19"/>
      <c r="EB1058" s="19"/>
      <c r="EC1058" s="19"/>
      <c r="ED1058" s="19"/>
      <c r="EE1058" s="19"/>
      <c r="EF1058" s="19"/>
      <c r="EG1058" s="19"/>
      <c r="EH1058" s="19"/>
      <c r="EI1058" s="19"/>
      <c r="EJ1058" s="19"/>
      <c r="EK1058" s="19"/>
      <c r="EL1058" s="19"/>
      <c r="EM1058" s="19"/>
      <c r="EN1058" s="19"/>
      <c r="EO1058" s="19"/>
      <c r="EP1058" s="19"/>
      <c r="EQ1058" s="19"/>
      <c r="ER1058" s="19"/>
      <c r="ES1058" s="19"/>
      <c r="ET1058" s="19"/>
      <c r="EU1058" s="19"/>
      <c r="EV1058" s="19"/>
      <c r="EW1058" s="19"/>
      <c r="EX1058" s="19"/>
      <c r="EY1058" s="19"/>
      <c r="EZ1058" s="19"/>
      <c r="FA1058" s="19"/>
      <c r="FB1058" s="19"/>
      <c r="FC1058" s="19"/>
      <c r="FD1058" s="19"/>
      <c r="FE1058" s="19"/>
      <c r="FF1058" s="19"/>
      <c r="FG1058" s="19"/>
      <c r="FH1058" s="19"/>
      <c r="FI1058" s="19"/>
      <c r="FJ1058" s="19"/>
      <c r="FK1058" s="19"/>
      <c r="FL1058" s="19"/>
      <c r="FM1058" s="19"/>
      <c r="FN1058" s="19"/>
      <c r="FO1058" s="19"/>
      <c r="FP1058" s="19"/>
      <c r="FQ1058" s="19"/>
      <c r="FR1058" s="19"/>
      <c r="FS1058" s="19"/>
      <c r="FT1058" s="19"/>
      <c r="FU1058" s="19"/>
      <c r="FV1058" s="19"/>
      <c r="FW1058" s="19"/>
      <c r="FX1058" s="19"/>
      <c r="FY1058" s="19"/>
      <c r="FZ1058" s="19"/>
      <c r="GA1058" s="19"/>
      <c r="GB1058" s="19"/>
      <c r="GC1058" s="19"/>
      <c r="GD1058" s="19"/>
      <c r="GE1058" s="19"/>
      <c r="GF1058" s="19"/>
      <c r="GG1058" s="19"/>
      <c r="GH1058" s="19"/>
      <c r="GI1058" s="19"/>
      <c r="GJ1058" s="19"/>
      <c r="GK1058" s="19"/>
      <c r="GL1058" s="19"/>
      <c r="GM1058" s="19"/>
      <c r="GN1058" s="19"/>
      <c r="GO1058" s="19"/>
      <c r="GP1058" s="19"/>
      <c r="GQ1058" s="19"/>
      <c r="GR1058" s="19"/>
      <c r="GS1058" s="19"/>
      <c r="GT1058" s="19"/>
      <c r="GU1058" s="19"/>
      <c r="GV1058" s="19"/>
      <c r="GW1058" s="19"/>
      <c r="GX1058" s="19"/>
      <c r="GY1058" s="19"/>
      <c r="GZ1058" s="19"/>
      <c r="HA1058" s="19"/>
      <c r="HB1058" s="19"/>
      <c r="HC1058" s="19"/>
      <c r="HD1058" s="19"/>
      <c r="HE1058" s="19"/>
      <c r="HF1058" s="19"/>
      <c r="HG1058" s="19"/>
      <c r="HH1058" s="19"/>
      <c r="HI1058" s="19"/>
      <c r="HJ1058" s="19"/>
      <c r="HK1058" s="19"/>
      <c r="HL1058" s="19"/>
      <c r="HM1058" s="19"/>
      <c r="HN1058" s="19"/>
      <c r="HO1058" s="19"/>
      <c r="HP1058" s="19"/>
      <c r="HQ1058" s="19"/>
      <c r="HR1058" s="19"/>
      <c r="HS1058" s="19"/>
      <c r="HT1058" s="19"/>
      <c r="HU1058" s="19"/>
      <c r="HV1058" s="19"/>
      <c r="HW1058" s="19"/>
      <c r="HX1058" s="19"/>
      <c r="HY1058" s="19"/>
      <c r="HZ1058" s="19"/>
      <c r="IA1058" s="19"/>
      <c r="IB1058" s="19"/>
      <c r="IC1058" s="19"/>
      <c r="ID1058" s="19"/>
      <c r="IE1058" s="19"/>
      <c r="IF1058" s="19"/>
      <c r="IG1058" s="19"/>
      <c r="IH1058" s="19"/>
      <c r="II1058" s="19"/>
      <c r="IJ1058" s="19"/>
      <c r="IK1058" s="19"/>
      <c r="IL1058" s="19"/>
      <c r="IM1058" s="19"/>
      <c r="IN1058" s="19"/>
      <c r="IO1058" s="19"/>
      <c r="IP1058" s="19"/>
      <c r="IQ1058" s="19"/>
      <c r="IR1058" s="19"/>
      <c r="IS1058" s="19"/>
      <c r="IT1058" s="19"/>
      <c r="IU1058" s="19"/>
      <c r="IV1058" s="19"/>
      <c r="IW1058" s="19"/>
      <c r="IX1058" s="19"/>
      <c r="IY1058" s="19"/>
      <c r="IZ1058" s="19"/>
      <c r="JA1058" s="19"/>
      <c r="JB1058" s="19"/>
      <c r="JC1058" s="19"/>
      <c r="JD1058" s="19"/>
      <c r="JE1058" s="19"/>
      <c r="JF1058" s="19"/>
      <c r="JG1058" s="19"/>
      <c r="JH1058" s="19"/>
      <c r="JI1058" s="19"/>
      <c r="JJ1058" s="19"/>
      <c r="JK1058" s="19"/>
      <c r="JL1058" s="19"/>
      <c r="JM1058" s="19"/>
      <c r="JN1058" s="19"/>
      <c r="JO1058" s="19"/>
      <c r="JP1058" s="19"/>
      <c r="JQ1058" s="19"/>
      <c r="JR1058" s="19"/>
      <c r="JS1058" s="19"/>
      <c r="JT1058" s="19"/>
      <c r="JU1058" s="19"/>
      <c r="JV1058" s="19"/>
      <c r="JW1058" s="19"/>
      <c r="JX1058" s="19"/>
      <c r="JY1058" s="19"/>
      <c r="JZ1058" s="19"/>
      <c r="KA1058" s="19"/>
      <c r="KB1058" s="19"/>
      <c r="KC1058" s="19"/>
      <c r="KD1058" s="19"/>
      <c r="KE1058" s="19"/>
      <c r="KF1058" s="19"/>
      <c r="KG1058" s="19"/>
      <c r="KH1058" s="19"/>
      <c r="KI1058" s="19"/>
      <c r="KJ1058" s="19"/>
      <c r="KK1058" s="19"/>
      <c r="KL1058" s="19"/>
      <c r="KM1058" s="19"/>
      <c r="KN1058" s="19"/>
      <c r="KO1058" s="19"/>
      <c r="KP1058" s="19"/>
      <c r="KQ1058" s="19"/>
      <c r="KR1058" s="19"/>
      <c r="KS1058" s="19"/>
      <c r="KT1058" s="19"/>
      <c r="KU1058" s="19"/>
      <c r="KV1058" s="19"/>
      <c r="KW1058" s="19"/>
      <c r="KX1058" s="19"/>
      <c r="KY1058" s="19"/>
      <c r="KZ1058" s="19"/>
      <c r="LA1058" s="19"/>
      <c r="LB1058" s="19"/>
      <c r="LC1058" s="19"/>
      <c r="LD1058" s="19"/>
      <c r="LE1058" s="19"/>
      <c r="LF1058" s="19"/>
      <c r="LG1058" s="19"/>
      <c r="LH1058" s="19"/>
      <c r="LI1058" s="19"/>
      <c r="LJ1058" s="19"/>
      <c r="LK1058" s="19"/>
      <c r="LL1058" s="19"/>
      <c r="LM1058" s="19"/>
      <c r="LN1058" s="19"/>
      <c r="LO1058" s="19"/>
      <c r="LP1058" s="19"/>
      <c r="LQ1058" s="19"/>
      <c r="LR1058" s="19"/>
      <c r="LS1058" s="19"/>
      <c r="LT1058" s="19"/>
      <c r="LU1058" s="19"/>
      <c r="LV1058" s="19"/>
      <c r="LW1058" s="19"/>
      <c r="LX1058" s="19"/>
      <c r="LY1058" s="19"/>
      <c r="LZ1058" s="19"/>
      <c r="MA1058" s="19"/>
      <c r="MB1058" s="19"/>
      <c r="MC1058" s="19"/>
      <c r="MD1058" s="19"/>
      <c r="ME1058" s="19"/>
      <c r="MF1058" s="19"/>
      <c r="MG1058" s="19"/>
      <c r="MH1058" s="19"/>
      <c r="MI1058" s="19"/>
      <c r="MJ1058" s="19"/>
      <c r="MK1058" s="19"/>
      <c r="ML1058" s="19"/>
      <c r="MM1058" s="19"/>
      <c r="MN1058" s="19"/>
      <c r="MO1058" s="19"/>
      <c r="MP1058" s="19"/>
      <c r="MQ1058" s="19"/>
      <c r="MR1058" s="19"/>
      <c r="MS1058" s="19"/>
      <c r="MT1058" s="19"/>
      <c r="MU1058" s="19"/>
      <c r="MV1058" s="19"/>
      <c r="MW1058" s="19"/>
      <c r="MX1058" s="19"/>
      <c r="MY1058" s="19"/>
      <c r="MZ1058" s="19"/>
      <c r="NA1058" s="19"/>
      <c r="NB1058" s="19"/>
      <c r="NC1058" s="19"/>
      <c r="ND1058" s="19"/>
      <c r="NE1058" s="19"/>
      <c r="NF1058" s="19"/>
      <c r="NG1058" s="19"/>
      <c r="NH1058" s="19"/>
      <c r="NI1058" s="19"/>
      <c r="NJ1058" s="19"/>
      <c r="NK1058" s="19"/>
      <c r="NL1058" s="19"/>
      <c r="NM1058" s="19"/>
      <c r="NN1058" s="19"/>
      <c r="NO1058" s="19"/>
      <c r="NP1058" s="19"/>
      <c r="NQ1058" s="19"/>
      <c r="NR1058" s="19"/>
      <c r="NS1058" s="19"/>
      <c r="NT1058" s="19"/>
      <c r="NU1058" s="19"/>
      <c r="NV1058" s="19"/>
      <c r="NW1058" s="19"/>
      <c r="NX1058" s="19"/>
      <c r="NY1058" s="19"/>
      <c r="NZ1058" s="19"/>
      <c r="OA1058" s="19"/>
      <c r="OB1058" s="19"/>
      <c r="OC1058" s="19"/>
      <c r="OD1058" s="19"/>
      <c r="OE1058" s="19"/>
      <c r="OF1058" s="19"/>
      <c r="OG1058" s="19"/>
      <c r="OH1058" s="19"/>
      <c r="OI1058" s="19"/>
      <c r="OJ1058" s="19"/>
      <c r="OK1058" s="19"/>
      <c r="OL1058" s="19"/>
      <c r="OM1058" s="19"/>
      <c r="ON1058" s="19"/>
      <c r="OO1058" s="19"/>
      <c r="OP1058" s="19"/>
      <c r="OQ1058" s="19"/>
      <c r="OR1058" s="19"/>
      <c r="OS1058" s="19"/>
      <c r="OT1058" s="19"/>
      <c r="OU1058" s="19"/>
      <c r="OV1058" s="19"/>
      <c r="OW1058" s="19"/>
      <c r="OX1058" s="19"/>
      <c r="OY1058" s="19"/>
      <c r="OZ1058" s="19"/>
      <c r="PA1058" s="19"/>
      <c r="PB1058" s="19"/>
      <c r="PC1058" s="19"/>
      <c r="PD1058" s="19"/>
      <c r="PE1058" s="19"/>
      <c r="PF1058" s="19"/>
      <c r="PG1058" s="19"/>
      <c r="PH1058" s="19"/>
      <c r="PI1058" s="19"/>
      <c r="PJ1058" s="19"/>
      <c r="PK1058" s="19"/>
      <c r="PL1058" s="19"/>
      <c r="PM1058" s="19"/>
      <c r="PN1058" s="19"/>
      <c r="PO1058" s="19"/>
      <c r="PP1058" s="19"/>
      <c r="PQ1058" s="19"/>
      <c r="PR1058" s="19"/>
      <c r="PS1058" s="19"/>
      <c r="PT1058" s="19"/>
      <c r="PU1058" s="19"/>
      <c r="PV1058" s="19"/>
      <c r="PW1058" s="19"/>
      <c r="PX1058" s="19"/>
      <c r="PY1058" s="19"/>
      <c r="PZ1058" s="19"/>
      <c r="QA1058" s="19"/>
      <c r="QB1058" s="19"/>
      <c r="QC1058" s="19"/>
      <c r="QD1058" s="19"/>
      <c r="QE1058" s="19"/>
      <c r="QF1058" s="19"/>
      <c r="QG1058" s="19"/>
      <c r="QH1058" s="19"/>
      <c r="QI1058" s="19"/>
      <c r="QJ1058" s="19"/>
      <c r="QK1058" s="19"/>
      <c r="QL1058" s="19"/>
      <c r="QM1058" s="19"/>
      <c r="QN1058" s="19"/>
      <c r="QO1058" s="19"/>
      <c r="QP1058" s="19"/>
      <c r="QQ1058" s="19"/>
      <c r="QR1058" s="19"/>
      <c r="QS1058" s="19"/>
      <c r="QT1058" s="19"/>
      <c r="QU1058" s="19"/>
      <c r="QV1058" s="19"/>
      <c r="QW1058" s="19"/>
      <c r="QX1058" s="19"/>
      <c r="QY1058" s="19"/>
      <c r="QZ1058" s="19"/>
      <c r="RA1058" s="19"/>
      <c r="RB1058" s="19"/>
      <c r="RC1058" s="19"/>
      <c r="RD1058" s="19"/>
      <c r="RE1058" s="19"/>
      <c r="RF1058" s="19"/>
      <c r="RG1058" s="19"/>
      <c r="RH1058" s="19"/>
      <c r="RI1058" s="19"/>
      <c r="RJ1058" s="19"/>
      <c r="RK1058" s="19"/>
      <c r="RL1058" s="19"/>
      <c r="RM1058" s="19"/>
      <c r="RN1058" s="19"/>
      <c r="RO1058" s="19"/>
      <c r="RP1058" s="19"/>
      <c r="RQ1058" s="19"/>
      <c r="RR1058" s="19"/>
      <c r="RS1058" s="19"/>
      <c r="RT1058" s="19"/>
      <c r="RU1058" s="19"/>
      <c r="RV1058" s="19"/>
      <c r="RW1058" s="19"/>
      <c r="RX1058" s="19"/>
      <c r="RY1058" s="19"/>
      <c r="RZ1058" s="19"/>
      <c r="SA1058" s="19"/>
      <c r="SB1058" s="19"/>
      <c r="SC1058" s="19"/>
      <c r="SD1058" s="19"/>
      <c r="SE1058" s="19"/>
      <c r="SF1058" s="19"/>
      <c r="SG1058" s="19"/>
      <c r="SH1058" s="19"/>
      <c r="SI1058" s="19"/>
      <c r="SJ1058" s="19"/>
      <c r="SK1058" s="19"/>
      <c r="SL1058" s="19"/>
      <c r="SM1058" s="19"/>
      <c r="SN1058" s="19"/>
      <c r="SO1058" s="19"/>
      <c r="SP1058" s="19"/>
      <c r="SQ1058" s="19"/>
      <c r="SR1058" s="19"/>
      <c r="SS1058" s="19"/>
      <c r="ST1058" s="19"/>
      <c r="SU1058" s="19"/>
      <c r="SV1058" s="19"/>
      <c r="SW1058" s="19"/>
      <c r="SX1058" s="19"/>
      <c r="SY1058" s="19"/>
      <c r="SZ1058" s="19"/>
      <c r="TA1058" s="19"/>
      <c r="TB1058" s="19"/>
      <c r="TC1058" s="19"/>
      <c r="TD1058" s="19"/>
      <c r="TE1058" s="19"/>
      <c r="TF1058" s="19"/>
      <c r="TG1058" s="19"/>
      <c r="TH1058" s="19"/>
      <c r="TI1058" s="19"/>
      <c r="TJ1058" s="19"/>
      <c r="TK1058" s="19"/>
      <c r="TL1058" s="19"/>
      <c r="TM1058" s="19"/>
      <c r="TN1058" s="19"/>
      <c r="TO1058" s="19"/>
      <c r="TP1058" s="19"/>
      <c r="TQ1058" s="19"/>
      <c r="TR1058" s="19"/>
      <c r="TS1058" s="19"/>
      <c r="TT1058" s="19"/>
      <c r="TU1058" s="19"/>
      <c r="TV1058" s="19"/>
      <c r="TW1058" s="19"/>
      <c r="TX1058" s="19"/>
      <c r="TY1058" s="19"/>
      <c r="TZ1058" s="19"/>
      <c r="UA1058" s="19"/>
      <c r="UB1058" s="19"/>
      <c r="UC1058" s="19"/>
      <c r="UD1058" s="19"/>
      <c r="UE1058" s="19"/>
      <c r="UF1058" s="19"/>
      <c r="UG1058" s="19"/>
      <c r="UH1058" s="19"/>
      <c r="UI1058" s="19"/>
      <c r="UJ1058" s="19"/>
      <c r="UK1058" s="19"/>
      <c r="UL1058" s="19"/>
      <c r="UM1058" s="19"/>
      <c r="UN1058" s="19"/>
      <c r="UO1058" s="19"/>
      <c r="UP1058" s="19"/>
      <c r="UQ1058" s="19"/>
      <c r="UR1058" s="19"/>
      <c r="US1058" s="19"/>
      <c r="UT1058" s="19"/>
      <c r="UU1058" s="19"/>
      <c r="UV1058" s="19"/>
      <c r="UW1058" s="19"/>
      <c r="UX1058" s="19"/>
      <c r="UY1058" s="19"/>
      <c r="UZ1058" s="19"/>
      <c r="VA1058" s="19"/>
      <c r="VB1058" s="19"/>
      <c r="VC1058" s="19"/>
      <c r="VD1058" s="19"/>
      <c r="VE1058" s="19"/>
      <c r="VF1058" s="19"/>
      <c r="VG1058" s="19"/>
      <c r="VH1058" s="19"/>
      <c r="VI1058" s="19"/>
      <c r="VJ1058" s="19"/>
      <c r="VK1058" s="19"/>
      <c r="VL1058" s="19"/>
      <c r="VM1058" s="19"/>
      <c r="VN1058" s="19"/>
      <c r="VO1058" s="19"/>
      <c r="VP1058" s="19"/>
      <c r="VQ1058" s="19"/>
      <c r="VR1058" s="19"/>
      <c r="VS1058" s="19"/>
      <c r="VT1058" s="19"/>
      <c r="VU1058" s="19"/>
      <c r="VV1058" s="19"/>
      <c r="VW1058" s="19"/>
      <c r="VX1058" s="19"/>
      <c r="VY1058" s="19"/>
      <c r="VZ1058" s="19"/>
      <c r="WA1058" s="19"/>
      <c r="WB1058" s="19"/>
      <c r="WC1058" s="19"/>
      <c r="WD1058" s="19"/>
      <c r="WE1058" s="19"/>
      <c r="WF1058" s="19"/>
      <c r="WG1058" s="19"/>
      <c r="WH1058" s="19"/>
      <c r="WI1058" s="19"/>
      <c r="WJ1058" s="19"/>
      <c r="WK1058" s="19"/>
      <c r="WL1058" s="19"/>
      <c r="WM1058" s="19"/>
      <c r="WN1058" s="19"/>
      <c r="WO1058" s="19"/>
      <c r="WP1058" s="19"/>
      <c r="WQ1058" s="19"/>
      <c r="WR1058" s="19"/>
      <c r="WS1058" s="19"/>
      <c r="WT1058" s="19"/>
      <c r="WU1058" s="19"/>
      <c r="WV1058" s="19"/>
      <c r="WW1058" s="19"/>
      <c r="WX1058" s="19"/>
      <c r="WY1058" s="19"/>
    </row>
    <row r="1059" spans="1:623" s="17" customFormat="1" hidden="1" x14ac:dyDescent="0.2">
      <c r="A1059" s="16"/>
      <c r="I1059" s="18"/>
      <c r="J1059" s="18"/>
      <c r="N1059" s="16"/>
      <c r="S1059" s="19"/>
      <c r="T1059" s="19"/>
      <c r="U1059" s="19"/>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c r="CE1059" s="19"/>
      <c r="CF1059" s="19"/>
      <c r="CG1059" s="19"/>
      <c r="CH1059" s="19"/>
      <c r="CI1059" s="19"/>
      <c r="CJ1059" s="19"/>
      <c r="CK1059" s="19"/>
      <c r="CL1059" s="19"/>
      <c r="CM1059" s="19"/>
      <c r="CN1059" s="19"/>
      <c r="CO1059" s="19"/>
      <c r="CP1059" s="19"/>
      <c r="CQ1059" s="19"/>
      <c r="CR1059" s="19"/>
      <c r="CS1059" s="19"/>
      <c r="CT1059" s="19"/>
      <c r="CU1059" s="19"/>
      <c r="CV1059" s="19"/>
      <c r="CW1059" s="19"/>
      <c r="CX1059" s="19"/>
      <c r="CY1059" s="19"/>
      <c r="CZ1059" s="19"/>
      <c r="DA1059" s="19"/>
      <c r="DB1059" s="19"/>
      <c r="DC1059" s="19"/>
      <c r="DD1059" s="19"/>
      <c r="DE1059" s="19"/>
      <c r="DF1059" s="19"/>
      <c r="DG1059" s="19"/>
      <c r="DH1059" s="19"/>
      <c r="DI1059" s="19"/>
      <c r="DJ1059" s="19"/>
      <c r="DK1059" s="19"/>
      <c r="DL1059" s="19"/>
      <c r="DM1059" s="19"/>
      <c r="DN1059" s="19"/>
      <c r="DO1059" s="19"/>
      <c r="DP1059" s="19"/>
      <c r="DQ1059" s="19"/>
      <c r="DR1059" s="19"/>
      <c r="DS1059" s="19"/>
      <c r="DT1059" s="19"/>
      <c r="DU1059" s="19"/>
      <c r="DV1059" s="19"/>
      <c r="DW1059" s="19"/>
      <c r="DX1059" s="19"/>
      <c r="DY1059" s="19"/>
      <c r="DZ1059" s="19"/>
      <c r="EA1059" s="19"/>
      <c r="EB1059" s="19"/>
      <c r="EC1059" s="19"/>
      <c r="ED1059" s="19"/>
      <c r="EE1059" s="19"/>
      <c r="EF1059" s="19"/>
      <c r="EG1059" s="19"/>
      <c r="EH1059" s="19"/>
      <c r="EI1059" s="19"/>
      <c r="EJ1059" s="19"/>
      <c r="EK1059" s="19"/>
      <c r="EL1059" s="19"/>
      <c r="EM1059" s="19"/>
      <c r="EN1059" s="19"/>
      <c r="EO1059" s="19"/>
      <c r="EP1059" s="19"/>
      <c r="EQ1059" s="19"/>
      <c r="ER1059" s="19"/>
      <c r="ES1059" s="19"/>
      <c r="ET1059" s="19"/>
      <c r="EU1059" s="19"/>
      <c r="EV1059" s="19"/>
      <c r="EW1059" s="19"/>
      <c r="EX1059" s="19"/>
      <c r="EY1059" s="19"/>
      <c r="EZ1059" s="19"/>
      <c r="FA1059" s="19"/>
      <c r="FB1059" s="19"/>
      <c r="FC1059" s="19"/>
      <c r="FD1059" s="19"/>
      <c r="FE1059" s="19"/>
      <c r="FF1059" s="19"/>
      <c r="FG1059" s="19"/>
      <c r="FH1059" s="19"/>
      <c r="FI1059" s="19"/>
      <c r="FJ1059" s="19"/>
      <c r="FK1059" s="19"/>
      <c r="FL1059" s="19"/>
      <c r="FM1059" s="19"/>
      <c r="FN1059" s="19"/>
      <c r="FO1059" s="19"/>
      <c r="FP1059" s="19"/>
      <c r="FQ1059" s="19"/>
      <c r="FR1059" s="19"/>
      <c r="FS1059" s="19"/>
      <c r="FT1059" s="19"/>
      <c r="FU1059" s="19"/>
      <c r="FV1059" s="19"/>
      <c r="FW1059" s="19"/>
      <c r="FX1059" s="19"/>
      <c r="FY1059" s="19"/>
      <c r="FZ1059" s="19"/>
      <c r="GA1059" s="19"/>
      <c r="GB1059" s="19"/>
      <c r="GC1059" s="19"/>
      <c r="GD1059" s="19"/>
      <c r="GE1059" s="19"/>
      <c r="GF1059" s="19"/>
      <c r="GG1059" s="19"/>
      <c r="GH1059" s="19"/>
      <c r="GI1059" s="19"/>
      <c r="GJ1059" s="19"/>
      <c r="GK1059" s="19"/>
      <c r="GL1059" s="19"/>
      <c r="GM1059" s="19"/>
      <c r="GN1059" s="19"/>
      <c r="GO1059" s="19"/>
      <c r="GP1059" s="19"/>
      <c r="GQ1059" s="19"/>
      <c r="GR1059" s="19"/>
      <c r="GS1059" s="19"/>
      <c r="GT1059" s="19"/>
      <c r="GU1059" s="19"/>
      <c r="GV1059" s="19"/>
      <c r="GW1059" s="19"/>
      <c r="GX1059" s="19"/>
      <c r="GY1059" s="19"/>
      <c r="GZ1059" s="19"/>
      <c r="HA1059" s="19"/>
      <c r="HB1059" s="19"/>
      <c r="HC1059" s="19"/>
      <c r="HD1059" s="19"/>
      <c r="HE1059" s="19"/>
      <c r="HF1059" s="19"/>
      <c r="HG1059" s="19"/>
      <c r="HH1059" s="19"/>
      <c r="HI1059" s="19"/>
      <c r="HJ1059" s="19"/>
      <c r="HK1059" s="19"/>
      <c r="HL1059" s="19"/>
      <c r="HM1059" s="19"/>
      <c r="HN1059" s="19"/>
      <c r="HO1059" s="19"/>
      <c r="HP1059" s="19"/>
      <c r="HQ1059" s="19"/>
      <c r="HR1059" s="19"/>
      <c r="HS1059" s="19"/>
      <c r="HT1059" s="19"/>
      <c r="HU1059" s="19"/>
      <c r="HV1059" s="19"/>
      <c r="HW1059" s="19"/>
      <c r="HX1059" s="19"/>
      <c r="HY1059" s="19"/>
      <c r="HZ1059" s="19"/>
      <c r="IA1059" s="19"/>
      <c r="IB1059" s="19"/>
      <c r="IC1059" s="19"/>
      <c r="ID1059" s="19"/>
      <c r="IE1059" s="19"/>
      <c r="IF1059" s="19"/>
      <c r="IG1059" s="19"/>
      <c r="IH1059" s="19"/>
      <c r="II1059" s="19"/>
      <c r="IJ1059" s="19"/>
      <c r="IK1059" s="19"/>
      <c r="IL1059" s="19"/>
      <c r="IM1059" s="19"/>
      <c r="IN1059" s="19"/>
      <c r="IO1059" s="19"/>
      <c r="IP1059" s="19"/>
      <c r="IQ1059" s="19"/>
      <c r="IR1059" s="19"/>
      <c r="IS1059" s="19"/>
      <c r="IT1059" s="19"/>
      <c r="IU1059" s="19"/>
      <c r="IV1059" s="19"/>
      <c r="IW1059" s="19"/>
      <c r="IX1059" s="19"/>
      <c r="IY1059" s="19"/>
      <c r="IZ1059" s="19"/>
      <c r="JA1059" s="19"/>
      <c r="JB1059" s="19"/>
      <c r="JC1059" s="19"/>
      <c r="JD1059" s="19"/>
      <c r="JE1059" s="19"/>
      <c r="JF1059" s="19"/>
      <c r="JG1059" s="19"/>
      <c r="JH1059" s="19"/>
      <c r="JI1059" s="19"/>
      <c r="JJ1059" s="19"/>
      <c r="JK1059" s="19"/>
      <c r="JL1059" s="19"/>
      <c r="JM1059" s="19"/>
      <c r="JN1059" s="19"/>
      <c r="JO1059" s="19"/>
      <c r="JP1059" s="19"/>
      <c r="JQ1059" s="19"/>
      <c r="JR1059" s="19"/>
      <c r="JS1059" s="19"/>
      <c r="JT1059" s="19"/>
      <c r="JU1059" s="19"/>
      <c r="JV1059" s="19"/>
      <c r="JW1059" s="19"/>
      <c r="JX1059" s="19"/>
      <c r="JY1059" s="19"/>
      <c r="JZ1059" s="19"/>
      <c r="KA1059" s="19"/>
      <c r="KB1059" s="19"/>
      <c r="KC1059" s="19"/>
      <c r="KD1059" s="19"/>
      <c r="KE1059" s="19"/>
      <c r="KF1059" s="19"/>
      <c r="KG1059" s="19"/>
      <c r="KH1059" s="19"/>
      <c r="KI1059" s="19"/>
      <c r="KJ1059" s="19"/>
      <c r="KK1059" s="19"/>
      <c r="KL1059" s="19"/>
      <c r="KM1059" s="19"/>
      <c r="KN1059" s="19"/>
      <c r="KO1059" s="19"/>
      <c r="KP1059" s="19"/>
      <c r="KQ1059" s="19"/>
      <c r="KR1059" s="19"/>
      <c r="KS1059" s="19"/>
      <c r="KT1059" s="19"/>
      <c r="KU1059" s="19"/>
      <c r="KV1059" s="19"/>
      <c r="KW1059" s="19"/>
      <c r="KX1059" s="19"/>
      <c r="KY1059" s="19"/>
      <c r="KZ1059" s="19"/>
      <c r="LA1059" s="19"/>
      <c r="LB1059" s="19"/>
      <c r="LC1059" s="19"/>
      <c r="LD1059" s="19"/>
      <c r="LE1059" s="19"/>
      <c r="LF1059" s="19"/>
      <c r="LG1059" s="19"/>
      <c r="LH1059" s="19"/>
      <c r="LI1059" s="19"/>
      <c r="LJ1059" s="19"/>
      <c r="LK1059" s="19"/>
      <c r="LL1059" s="19"/>
      <c r="LM1059" s="19"/>
      <c r="LN1059" s="19"/>
      <c r="LO1059" s="19"/>
      <c r="LP1059" s="19"/>
      <c r="LQ1059" s="19"/>
      <c r="LR1059" s="19"/>
      <c r="LS1059" s="19"/>
      <c r="LT1059" s="19"/>
      <c r="LU1059" s="19"/>
      <c r="LV1059" s="19"/>
      <c r="LW1059" s="19"/>
      <c r="LX1059" s="19"/>
      <c r="LY1059" s="19"/>
      <c r="LZ1059" s="19"/>
      <c r="MA1059" s="19"/>
      <c r="MB1059" s="19"/>
      <c r="MC1059" s="19"/>
      <c r="MD1059" s="19"/>
      <c r="ME1059" s="19"/>
      <c r="MF1059" s="19"/>
      <c r="MG1059" s="19"/>
      <c r="MH1059" s="19"/>
      <c r="MI1059" s="19"/>
      <c r="MJ1059" s="19"/>
      <c r="MK1059" s="19"/>
      <c r="ML1059" s="19"/>
      <c r="MM1059" s="19"/>
      <c r="MN1059" s="19"/>
      <c r="MO1059" s="19"/>
      <c r="MP1059" s="19"/>
      <c r="MQ1059" s="19"/>
      <c r="MR1059" s="19"/>
      <c r="MS1059" s="19"/>
      <c r="MT1059" s="19"/>
      <c r="MU1059" s="19"/>
      <c r="MV1059" s="19"/>
      <c r="MW1059" s="19"/>
      <c r="MX1059" s="19"/>
      <c r="MY1059" s="19"/>
      <c r="MZ1059" s="19"/>
      <c r="NA1059" s="19"/>
      <c r="NB1059" s="19"/>
      <c r="NC1059" s="19"/>
      <c r="ND1059" s="19"/>
      <c r="NE1059" s="19"/>
      <c r="NF1059" s="19"/>
      <c r="NG1059" s="19"/>
      <c r="NH1059" s="19"/>
      <c r="NI1059" s="19"/>
      <c r="NJ1059" s="19"/>
      <c r="NK1059" s="19"/>
      <c r="NL1059" s="19"/>
      <c r="NM1059" s="19"/>
      <c r="NN1059" s="19"/>
      <c r="NO1059" s="19"/>
      <c r="NP1059" s="19"/>
      <c r="NQ1059" s="19"/>
      <c r="NR1059" s="19"/>
      <c r="NS1059" s="19"/>
      <c r="NT1059" s="19"/>
      <c r="NU1059" s="19"/>
      <c r="NV1059" s="19"/>
      <c r="NW1059" s="19"/>
      <c r="NX1059" s="19"/>
      <c r="NY1059" s="19"/>
      <c r="NZ1059" s="19"/>
      <c r="OA1059" s="19"/>
      <c r="OB1059" s="19"/>
      <c r="OC1059" s="19"/>
      <c r="OD1059" s="19"/>
      <c r="OE1059" s="19"/>
      <c r="OF1059" s="19"/>
      <c r="OG1059" s="19"/>
      <c r="OH1059" s="19"/>
      <c r="OI1059" s="19"/>
      <c r="OJ1059" s="19"/>
      <c r="OK1059" s="19"/>
      <c r="OL1059" s="19"/>
      <c r="OM1059" s="19"/>
      <c r="ON1059" s="19"/>
      <c r="OO1059" s="19"/>
      <c r="OP1059" s="19"/>
      <c r="OQ1059" s="19"/>
      <c r="OR1059" s="19"/>
      <c r="OS1059" s="19"/>
      <c r="OT1059" s="19"/>
      <c r="OU1059" s="19"/>
      <c r="OV1059" s="19"/>
      <c r="OW1059" s="19"/>
      <c r="OX1059" s="19"/>
      <c r="OY1059" s="19"/>
      <c r="OZ1059" s="19"/>
      <c r="PA1059" s="19"/>
      <c r="PB1059" s="19"/>
      <c r="PC1059" s="19"/>
      <c r="PD1059" s="19"/>
      <c r="PE1059" s="19"/>
      <c r="PF1059" s="19"/>
      <c r="PG1059" s="19"/>
      <c r="PH1059" s="19"/>
      <c r="PI1059" s="19"/>
      <c r="PJ1059" s="19"/>
      <c r="PK1059" s="19"/>
      <c r="PL1059" s="19"/>
      <c r="PM1059" s="19"/>
      <c r="PN1059" s="19"/>
      <c r="PO1059" s="19"/>
      <c r="PP1059" s="19"/>
      <c r="PQ1059" s="19"/>
      <c r="PR1059" s="19"/>
      <c r="PS1059" s="19"/>
      <c r="PT1059" s="19"/>
      <c r="PU1059" s="19"/>
      <c r="PV1059" s="19"/>
      <c r="PW1059" s="19"/>
      <c r="PX1059" s="19"/>
      <c r="PY1059" s="19"/>
      <c r="PZ1059" s="19"/>
      <c r="QA1059" s="19"/>
      <c r="QB1059" s="19"/>
      <c r="QC1059" s="19"/>
      <c r="QD1059" s="19"/>
      <c r="QE1059" s="19"/>
      <c r="QF1059" s="19"/>
      <c r="QG1059" s="19"/>
      <c r="QH1059" s="19"/>
      <c r="QI1059" s="19"/>
      <c r="QJ1059" s="19"/>
      <c r="QK1059" s="19"/>
      <c r="QL1059" s="19"/>
      <c r="QM1059" s="19"/>
      <c r="QN1059" s="19"/>
      <c r="QO1059" s="19"/>
      <c r="QP1059" s="19"/>
      <c r="QQ1059" s="19"/>
      <c r="QR1059" s="19"/>
      <c r="QS1059" s="19"/>
      <c r="QT1059" s="19"/>
      <c r="QU1059" s="19"/>
      <c r="QV1059" s="19"/>
      <c r="QW1059" s="19"/>
      <c r="QX1059" s="19"/>
      <c r="QY1059" s="19"/>
      <c r="QZ1059" s="19"/>
      <c r="RA1059" s="19"/>
      <c r="RB1059" s="19"/>
      <c r="RC1059" s="19"/>
      <c r="RD1059" s="19"/>
      <c r="RE1059" s="19"/>
      <c r="RF1059" s="19"/>
      <c r="RG1059" s="19"/>
      <c r="RH1059" s="19"/>
      <c r="RI1059" s="19"/>
      <c r="RJ1059" s="19"/>
      <c r="RK1059" s="19"/>
      <c r="RL1059" s="19"/>
      <c r="RM1059" s="19"/>
      <c r="RN1059" s="19"/>
      <c r="RO1059" s="19"/>
      <c r="RP1059" s="19"/>
      <c r="RQ1059" s="19"/>
      <c r="RR1059" s="19"/>
      <c r="RS1059" s="19"/>
      <c r="RT1059" s="19"/>
      <c r="RU1059" s="19"/>
      <c r="RV1059" s="19"/>
      <c r="RW1059" s="19"/>
      <c r="RX1059" s="19"/>
      <c r="RY1059" s="19"/>
      <c r="RZ1059" s="19"/>
      <c r="SA1059" s="19"/>
      <c r="SB1059" s="19"/>
      <c r="SC1059" s="19"/>
      <c r="SD1059" s="19"/>
      <c r="SE1059" s="19"/>
      <c r="SF1059" s="19"/>
      <c r="SG1059" s="19"/>
      <c r="SH1059" s="19"/>
      <c r="SI1059" s="19"/>
      <c r="SJ1059" s="19"/>
      <c r="SK1059" s="19"/>
      <c r="SL1059" s="19"/>
      <c r="SM1059" s="19"/>
      <c r="SN1059" s="19"/>
      <c r="SO1059" s="19"/>
      <c r="SP1059" s="19"/>
      <c r="SQ1059" s="19"/>
      <c r="SR1059" s="19"/>
      <c r="SS1059" s="19"/>
      <c r="ST1059" s="19"/>
      <c r="SU1059" s="19"/>
      <c r="SV1059" s="19"/>
      <c r="SW1059" s="19"/>
      <c r="SX1059" s="19"/>
      <c r="SY1059" s="19"/>
      <c r="SZ1059" s="19"/>
      <c r="TA1059" s="19"/>
      <c r="TB1059" s="19"/>
      <c r="TC1059" s="19"/>
      <c r="TD1059" s="19"/>
      <c r="TE1059" s="19"/>
      <c r="TF1059" s="19"/>
      <c r="TG1059" s="19"/>
      <c r="TH1059" s="19"/>
      <c r="TI1059" s="19"/>
      <c r="TJ1059" s="19"/>
      <c r="TK1059" s="19"/>
      <c r="TL1059" s="19"/>
      <c r="TM1059" s="19"/>
      <c r="TN1059" s="19"/>
      <c r="TO1059" s="19"/>
      <c r="TP1059" s="19"/>
      <c r="TQ1059" s="19"/>
      <c r="TR1059" s="19"/>
      <c r="TS1059" s="19"/>
      <c r="TT1059" s="19"/>
      <c r="TU1059" s="19"/>
      <c r="TV1059" s="19"/>
      <c r="TW1059" s="19"/>
      <c r="TX1059" s="19"/>
      <c r="TY1059" s="19"/>
      <c r="TZ1059" s="19"/>
      <c r="UA1059" s="19"/>
      <c r="UB1059" s="19"/>
      <c r="UC1059" s="19"/>
      <c r="UD1059" s="19"/>
      <c r="UE1059" s="19"/>
      <c r="UF1059" s="19"/>
      <c r="UG1059" s="19"/>
      <c r="UH1059" s="19"/>
      <c r="UI1059" s="19"/>
      <c r="UJ1059" s="19"/>
      <c r="UK1059" s="19"/>
      <c r="UL1059" s="19"/>
      <c r="UM1059" s="19"/>
      <c r="UN1059" s="19"/>
      <c r="UO1059" s="19"/>
      <c r="UP1059" s="19"/>
      <c r="UQ1059" s="19"/>
      <c r="UR1059" s="19"/>
      <c r="US1059" s="19"/>
      <c r="UT1059" s="19"/>
      <c r="UU1059" s="19"/>
      <c r="UV1059" s="19"/>
      <c r="UW1059" s="19"/>
      <c r="UX1059" s="19"/>
      <c r="UY1059" s="19"/>
      <c r="UZ1059" s="19"/>
      <c r="VA1059" s="19"/>
      <c r="VB1059" s="19"/>
      <c r="VC1059" s="19"/>
      <c r="VD1059" s="19"/>
      <c r="VE1059" s="19"/>
      <c r="VF1059" s="19"/>
      <c r="VG1059" s="19"/>
      <c r="VH1059" s="19"/>
      <c r="VI1059" s="19"/>
      <c r="VJ1059" s="19"/>
      <c r="VK1059" s="19"/>
      <c r="VL1059" s="19"/>
      <c r="VM1059" s="19"/>
      <c r="VN1059" s="19"/>
      <c r="VO1059" s="19"/>
      <c r="VP1059" s="19"/>
      <c r="VQ1059" s="19"/>
      <c r="VR1059" s="19"/>
      <c r="VS1059" s="19"/>
      <c r="VT1059" s="19"/>
      <c r="VU1059" s="19"/>
      <c r="VV1059" s="19"/>
      <c r="VW1059" s="19"/>
      <c r="VX1059" s="19"/>
      <c r="VY1059" s="19"/>
      <c r="VZ1059" s="19"/>
      <c r="WA1059" s="19"/>
      <c r="WB1059" s="19"/>
      <c r="WC1059" s="19"/>
      <c r="WD1059" s="19"/>
      <c r="WE1059" s="19"/>
      <c r="WF1059" s="19"/>
      <c r="WG1059" s="19"/>
      <c r="WH1059" s="19"/>
      <c r="WI1059" s="19"/>
      <c r="WJ1059" s="19"/>
      <c r="WK1059" s="19"/>
      <c r="WL1059" s="19"/>
      <c r="WM1059" s="19"/>
      <c r="WN1059" s="19"/>
      <c r="WO1059" s="19"/>
      <c r="WP1059" s="19"/>
      <c r="WQ1059" s="19"/>
      <c r="WR1059" s="19"/>
      <c r="WS1059" s="19"/>
      <c r="WT1059" s="19"/>
      <c r="WU1059" s="19"/>
      <c r="WV1059" s="19"/>
      <c r="WW1059" s="19"/>
      <c r="WX1059" s="19"/>
      <c r="WY1059" s="19"/>
    </row>
    <row r="1060" spans="1:623" s="17" customFormat="1" hidden="1" x14ac:dyDescent="0.2">
      <c r="A1060" s="16"/>
      <c r="I1060" s="18"/>
      <c r="J1060" s="18"/>
      <c r="N1060" s="16"/>
      <c r="S1060" s="19"/>
      <c r="T1060" s="19"/>
      <c r="U1060" s="19"/>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c r="CE1060" s="19"/>
      <c r="CF1060" s="19"/>
      <c r="CG1060" s="19"/>
      <c r="CH1060" s="19"/>
      <c r="CI1060" s="19"/>
      <c r="CJ1060" s="19"/>
      <c r="CK1060" s="19"/>
      <c r="CL1060" s="19"/>
      <c r="CM1060" s="19"/>
      <c r="CN1060" s="19"/>
      <c r="CO1060" s="19"/>
      <c r="CP1060" s="19"/>
      <c r="CQ1060" s="19"/>
      <c r="CR1060" s="19"/>
      <c r="CS1060" s="19"/>
      <c r="CT1060" s="19"/>
      <c r="CU1060" s="19"/>
      <c r="CV1060" s="19"/>
      <c r="CW1060" s="19"/>
      <c r="CX1060" s="19"/>
      <c r="CY1060" s="19"/>
      <c r="CZ1060" s="19"/>
      <c r="DA1060" s="19"/>
      <c r="DB1060" s="19"/>
      <c r="DC1060" s="19"/>
      <c r="DD1060" s="19"/>
      <c r="DE1060" s="19"/>
      <c r="DF1060" s="19"/>
      <c r="DG1060" s="19"/>
      <c r="DH1060" s="19"/>
      <c r="DI1060" s="19"/>
      <c r="DJ1060" s="19"/>
      <c r="DK1060" s="19"/>
      <c r="DL1060" s="19"/>
      <c r="DM1060" s="19"/>
      <c r="DN1060" s="19"/>
      <c r="DO1060" s="19"/>
      <c r="DP1060" s="19"/>
      <c r="DQ1060" s="19"/>
      <c r="DR1060" s="19"/>
      <c r="DS1060" s="19"/>
      <c r="DT1060" s="19"/>
      <c r="DU1060" s="19"/>
      <c r="DV1060" s="19"/>
      <c r="DW1060" s="19"/>
      <c r="DX1060" s="19"/>
      <c r="DY1060" s="19"/>
      <c r="DZ1060" s="19"/>
      <c r="EA1060" s="19"/>
      <c r="EB1060" s="19"/>
      <c r="EC1060" s="19"/>
      <c r="ED1060" s="19"/>
      <c r="EE1060" s="19"/>
      <c r="EF1060" s="19"/>
      <c r="EG1060" s="19"/>
      <c r="EH1060" s="19"/>
      <c r="EI1060" s="19"/>
      <c r="EJ1060" s="19"/>
      <c r="EK1060" s="19"/>
      <c r="EL1060" s="19"/>
      <c r="EM1060" s="19"/>
      <c r="EN1060" s="19"/>
      <c r="EO1060" s="19"/>
      <c r="EP1060" s="19"/>
      <c r="EQ1060" s="19"/>
      <c r="ER1060" s="19"/>
      <c r="ES1060" s="19"/>
      <c r="ET1060" s="19"/>
      <c r="EU1060" s="19"/>
      <c r="EV1060" s="19"/>
      <c r="EW1060" s="19"/>
      <c r="EX1060" s="19"/>
      <c r="EY1060" s="19"/>
      <c r="EZ1060" s="19"/>
      <c r="FA1060" s="19"/>
      <c r="FB1060" s="19"/>
      <c r="FC1060" s="19"/>
      <c r="FD1060" s="19"/>
      <c r="FE1060" s="19"/>
      <c r="FF1060" s="19"/>
      <c r="FG1060" s="19"/>
      <c r="FH1060" s="19"/>
      <c r="FI1060" s="19"/>
      <c r="FJ1060" s="19"/>
      <c r="FK1060" s="19"/>
      <c r="FL1060" s="19"/>
      <c r="FM1060" s="19"/>
      <c r="FN1060" s="19"/>
      <c r="FO1060" s="19"/>
      <c r="FP1060" s="19"/>
      <c r="FQ1060" s="19"/>
      <c r="FR1060" s="19"/>
      <c r="FS1060" s="19"/>
      <c r="FT1060" s="19"/>
      <c r="FU1060" s="19"/>
      <c r="FV1060" s="19"/>
      <c r="FW1060" s="19"/>
      <c r="FX1060" s="19"/>
      <c r="FY1060" s="19"/>
      <c r="FZ1060" s="19"/>
      <c r="GA1060" s="19"/>
      <c r="GB1060" s="19"/>
      <c r="GC1060" s="19"/>
      <c r="GD1060" s="19"/>
      <c r="GE1060" s="19"/>
      <c r="GF1060" s="19"/>
      <c r="GG1060" s="19"/>
      <c r="GH1060" s="19"/>
      <c r="GI1060" s="19"/>
      <c r="GJ1060" s="19"/>
      <c r="GK1060" s="19"/>
      <c r="GL1060" s="19"/>
      <c r="GM1060" s="19"/>
      <c r="GN1060" s="19"/>
      <c r="GO1060" s="19"/>
      <c r="GP1060" s="19"/>
      <c r="GQ1060" s="19"/>
      <c r="GR1060" s="19"/>
      <c r="GS1060" s="19"/>
      <c r="GT1060" s="19"/>
      <c r="GU1060" s="19"/>
      <c r="GV1060" s="19"/>
      <c r="GW1060" s="19"/>
      <c r="GX1060" s="19"/>
      <c r="GY1060" s="19"/>
      <c r="GZ1060" s="19"/>
      <c r="HA1060" s="19"/>
      <c r="HB1060" s="19"/>
      <c r="HC1060" s="19"/>
      <c r="HD1060" s="19"/>
      <c r="HE1060" s="19"/>
      <c r="HF1060" s="19"/>
      <c r="HG1060" s="19"/>
      <c r="HH1060" s="19"/>
      <c r="HI1060" s="19"/>
      <c r="HJ1060" s="19"/>
      <c r="HK1060" s="19"/>
      <c r="HL1060" s="19"/>
      <c r="HM1060" s="19"/>
      <c r="HN1060" s="19"/>
      <c r="HO1060" s="19"/>
      <c r="HP1060" s="19"/>
      <c r="HQ1060" s="19"/>
      <c r="HR1060" s="19"/>
      <c r="HS1060" s="19"/>
      <c r="HT1060" s="19"/>
      <c r="HU1060" s="19"/>
      <c r="HV1060" s="19"/>
      <c r="HW1060" s="19"/>
      <c r="HX1060" s="19"/>
      <c r="HY1060" s="19"/>
      <c r="HZ1060" s="19"/>
      <c r="IA1060" s="19"/>
      <c r="IB1060" s="19"/>
      <c r="IC1060" s="19"/>
      <c r="ID1060" s="19"/>
      <c r="IE1060" s="19"/>
      <c r="IF1060" s="19"/>
      <c r="IG1060" s="19"/>
      <c r="IH1060" s="19"/>
      <c r="II1060" s="19"/>
      <c r="IJ1060" s="19"/>
      <c r="IK1060" s="19"/>
      <c r="IL1060" s="19"/>
      <c r="IM1060" s="19"/>
      <c r="IN1060" s="19"/>
      <c r="IO1060" s="19"/>
      <c r="IP1060" s="19"/>
      <c r="IQ1060" s="19"/>
      <c r="IR1060" s="19"/>
      <c r="IS1060" s="19"/>
      <c r="IT1060" s="19"/>
      <c r="IU1060" s="19"/>
      <c r="IV1060" s="19"/>
      <c r="IW1060" s="19"/>
      <c r="IX1060" s="19"/>
      <c r="IY1060" s="19"/>
      <c r="IZ1060" s="19"/>
      <c r="JA1060" s="19"/>
      <c r="JB1060" s="19"/>
      <c r="JC1060" s="19"/>
      <c r="JD1060" s="19"/>
      <c r="JE1060" s="19"/>
      <c r="JF1060" s="19"/>
      <c r="JG1060" s="19"/>
      <c r="JH1060" s="19"/>
      <c r="JI1060" s="19"/>
      <c r="JJ1060" s="19"/>
      <c r="JK1060" s="19"/>
      <c r="JL1060" s="19"/>
      <c r="JM1060" s="19"/>
      <c r="JN1060" s="19"/>
      <c r="JO1060" s="19"/>
      <c r="JP1060" s="19"/>
      <c r="JQ1060" s="19"/>
      <c r="JR1060" s="19"/>
      <c r="JS1060" s="19"/>
      <c r="JT1060" s="19"/>
      <c r="JU1060" s="19"/>
      <c r="JV1060" s="19"/>
      <c r="JW1060" s="19"/>
      <c r="JX1060" s="19"/>
      <c r="JY1060" s="19"/>
      <c r="JZ1060" s="19"/>
      <c r="KA1060" s="19"/>
      <c r="KB1060" s="19"/>
      <c r="KC1060" s="19"/>
      <c r="KD1060" s="19"/>
      <c r="KE1060" s="19"/>
      <c r="KF1060" s="19"/>
      <c r="KG1060" s="19"/>
      <c r="KH1060" s="19"/>
      <c r="KI1060" s="19"/>
      <c r="KJ1060" s="19"/>
      <c r="KK1060" s="19"/>
      <c r="KL1060" s="19"/>
      <c r="KM1060" s="19"/>
      <c r="KN1060" s="19"/>
      <c r="KO1060" s="19"/>
      <c r="KP1060" s="19"/>
      <c r="KQ1060" s="19"/>
      <c r="KR1060" s="19"/>
      <c r="KS1060" s="19"/>
      <c r="KT1060" s="19"/>
      <c r="KU1060" s="19"/>
      <c r="KV1060" s="19"/>
      <c r="KW1060" s="19"/>
      <c r="KX1060" s="19"/>
      <c r="KY1060" s="19"/>
      <c r="KZ1060" s="19"/>
      <c r="LA1060" s="19"/>
      <c r="LB1060" s="19"/>
      <c r="LC1060" s="19"/>
      <c r="LD1060" s="19"/>
      <c r="LE1060" s="19"/>
      <c r="LF1060" s="19"/>
      <c r="LG1060" s="19"/>
      <c r="LH1060" s="19"/>
      <c r="LI1060" s="19"/>
      <c r="LJ1060" s="19"/>
      <c r="LK1060" s="19"/>
      <c r="LL1060" s="19"/>
      <c r="LM1060" s="19"/>
      <c r="LN1060" s="19"/>
      <c r="LO1060" s="19"/>
      <c r="LP1060" s="19"/>
      <c r="LQ1060" s="19"/>
      <c r="LR1060" s="19"/>
      <c r="LS1060" s="19"/>
      <c r="LT1060" s="19"/>
      <c r="LU1060" s="19"/>
      <c r="LV1060" s="19"/>
      <c r="LW1060" s="19"/>
      <c r="LX1060" s="19"/>
      <c r="LY1060" s="19"/>
      <c r="LZ1060" s="19"/>
      <c r="MA1060" s="19"/>
      <c r="MB1060" s="19"/>
      <c r="MC1060" s="19"/>
      <c r="MD1060" s="19"/>
      <c r="ME1060" s="19"/>
      <c r="MF1060" s="19"/>
      <c r="MG1060" s="19"/>
      <c r="MH1060" s="19"/>
      <c r="MI1060" s="19"/>
      <c r="MJ1060" s="19"/>
      <c r="MK1060" s="19"/>
      <c r="ML1060" s="19"/>
      <c r="MM1060" s="19"/>
      <c r="MN1060" s="19"/>
      <c r="MO1060" s="19"/>
      <c r="MP1060" s="19"/>
      <c r="MQ1060" s="19"/>
      <c r="MR1060" s="19"/>
      <c r="MS1060" s="19"/>
      <c r="MT1060" s="19"/>
      <c r="MU1060" s="19"/>
      <c r="MV1060" s="19"/>
      <c r="MW1060" s="19"/>
      <c r="MX1060" s="19"/>
      <c r="MY1060" s="19"/>
      <c r="MZ1060" s="19"/>
      <c r="NA1060" s="19"/>
      <c r="NB1060" s="19"/>
      <c r="NC1060" s="19"/>
      <c r="ND1060" s="19"/>
      <c r="NE1060" s="19"/>
      <c r="NF1060" s="19"/>
      <c r="NG1060" s="19"/>
      <c r="NH1060" s="19"/>
      <c r="NI1060" s="19"/>
      <c r="NJ1060" s="19"/>
      <c r="NK1060" s="19"/>
      <c r="NL1060" s="19"/>
      <c r="NM1060" s="19"/>
      <c r="NN1060" s="19"/>
      <c r="NO1060" s="19"/>
      <c r="NP1060" s="19"/>
      <c r="NQ1060" s="19"/>
      <c r="NR1060" s="19"/>
      <c r="NS1060" s="19"/>
      <c r="NT1060" s="19"/>
      <c r="NU1060" s="19"/>
      <c r="NV1060" s="19"/>
      <c r="NW1060" s="19"/>
      <c r="NX1060" s="19"/>
      <c r="NY1060" s="19"/>
      <c r="NZ1060" s="19"/>
      <c r="OA1060" s="19"/>
      <c r="OB1060" s="19"/>
      <c r="OC1060" s="19"/>
      <c r="OD1060" s="19"/>
      <c r="OE1060" s="19"/>
      <c r="OF1060" s="19"/>
      <c r="OG1060" s="19"/>
      <c r="OH1060" s="19"/>
      <c r="OI1060" s="19"/>
      <c r="OJ1060" s="19"/>
      <c r="OK1060" s="19"/>
      <c r="OL1060" s="19"/>
      <c r="OM1060" s="19"/>
      <c r="ON1060" s="19"/>
      <c r="OO1060" s="19"/>
      <c r="OP1060" s="19"/>
      <c r="OQ1060" s="19"/>
      <c r="OR1060" s="19"/>
      <c r="OS1060" s="19"/>
      <c r="OT1060" s="19"/>
      <c r="OU1060" s="19"/>
      <c r="OV1060" s="19"/>
      <c r="OW1060" s="19"/>
      <c r="OX1060" s="19"/>
      <c r="OY1060" s="19"/>
      <c r="OZ1060" s="19"/>
      <c r="PA1060" s="19"/>
      <c r="PB1060" s="19"/>
      <c r="PC1060" s="19"/>
      <c r="PD1060" s="19"/>
      <c r="PE1060" s="19"/>
      <c r="PF1060" s="19"/>
      <c r="PG1060" s="19"/>
      <c r="PH1060" s="19"/>
      <c r="PI1060" s="19"/>
      <c r="PJ1060" s="19"/>
      <c r="PK1060" s="19"/>
      <c r="PL1060" s="19"/>
      <c r="PM1060" s="19"/>
      <c r="PN1060" s="19"/>
      <c r="PO1060" s="19"/>
      <c r="PP1060" s="19"/>
      <c r="PQ1060" s="19"/>
      <c r="PR1060" s="19"/>
      <c r="PS1060" s="19"/>
      <c r="PT1060" s="19"/>
      <c r="PU1060" s="19"/>
      <c r="PV1060" s="19"/>
      <c r="PW1060" s="19"/>
      <c r="PX1060" s="19"/>
      <c r="PY1060" s="19"/>
      <c r="PZ1060" s="19"/>
      <c r="QA1060" s="19"/>
      <c r="QB1060" s="19"/>
      <c r="QC1060" s="19"/>
      <c r="QD1060" s="19"/>
      <c r="QE1060" s="19"/>
      <c r="QF1060" s="19"/>
      <c r="QG1060" s="19"/>
      <c r="QH1060" s="19"/>
      <c r="QI1060" s="19"/>
      <c r="QJ1060" s="19"/>
      <c r="QK1060" s="19"/>
      <c r="QL1060" s="19"/>
      <c r="QM1060" s="19"/>
      <c r="QN1060" s="19"/>
      <c r="QO1060" s="19"/>
      <c r="QP1060" s="19"/>
      <c r="QQ1060" s="19"/>
      <c r="QR1060" s="19"/>
      <c r="QS1060" s="19"/>
      <c r="QT1060" s="19"/>
      <c r="QU1060" s="19"/>
      <c r="QV1060" s="19"/>
      <c r="QW1060" s="19"/>
      <c r="QX1060" s="19"/>
      <c r="QY1060" s="19"/>
      <c r="QZ1060" s="19"/>
      <c r="RA1060" s="19"/>
      <c r="RB1060" s="19"/>
      <c r="RC1060" s="19"/>
      <c r="RD1060" s="19"/>
      <c r="RE1060" s="19"/>
      <c r="RF1060" s="19"/>
      <c r="RG1060" s="19"/>
      <c r="RH1060" s="19"/>
      <c r="RI1060" s="19"/>
      <c r="RJ1060" s="19"/>
      <c r="RK1060" s="19"/>
      <c r="RL1060" s="19"/>
      <c r="RM1060" s="19"/>
      <c r="RN1060" s="19"/>
      <c r="RO1060" s="19"/>
      <c r="RP1060" s="19"/>
      <c r="RQ1060" s="19"/>
      <c r="RR1060" s="19"/>
      <c r="RS1060" s="19"/>
      <c r="RT1060" s="19"/>
      <c r="RU1060" s="19"/>
      <c r="RV1060" s="19"/>
      <c r="RW1060" s="19"/>
      <c r="RX1060" s="19"/>
      <c r="RY1060" s="19"/>
      <c r="RZ1060" s="19"/>
      <c r="SA1060" s="19"/>
      <c r="SB1060" s="19"/>
      <c r="SC1060" s="19"/>
      <c r="SD1060" s="19"/>
      <c r="SE1060" s="19"/>
      <c r="SF1060" s="19"/>
      <c r="SG1060" s="19"/>
      <c r="SH1060" s="19"/>
      <c r="SI1060" s="19"/>
      <c r="SJ1060" s="19"/>
      <c r="SK1060" s="19"/>
      <c r="SL1060" s="19"/>
      <c r="SM1060" s="19"/>
      <c r="SN1060" s="19"/>
      <c r="SO1060" s="19"/>
      <c r="SP1060" s="19"/>
      <c r="SQ1060" s="19"/>
      <c r="SR1060" s="19"/>
      <c r="SS1060" s="19"/>
      <c r="ST1060" s="19"/>
      <c r="SU1060" s="19"/>
      <c r="SV1060" s="19"/>
      <c r="SW1060" s="19"/>
      <c r="SX1060" s="19"/>
      <c r="SY1060" s="19"/>
      <c r="SZ1060" s="19"/>
      <c r="TA1060" s="19"/>
      <c r="TB1060" s="19"/>
      <c r="TC1060" s="19"/>
      <c r="TD1060" s="19"/>
      <c r="TE1060" s="19"/>
      <c r="TF1060" s="19"/>
      <c r="TG1060" s="19"/>
      <c r="TH1060" s="19"/>
      <c r="TI1060" s="19"/>
      <c r="TJ1060" s="19"/>
      <c r="TK1060" s="19"/>
      <c r="TL1060" s="19"/>
      <c r="TM1060" s="19"/>
      <c r="TN1060" s="19"/>
      <c r="TO1060" s="19"/>
      <c r="TP1060" s="19"/>
      <c r="TQ1060" s="19"/>
      <c r="TR1060" s="19"/>
      <c r="TS1060" s="19"/>
      <c r="TT1060" s="19"/>
      <c r="TU1060" s="19"/>
      <c r="TV1060" s="19"/>
      <c r="TW1060" s="19"/>
      <c r="TX1060" s="19"/>
      <c r="TY1060" s="19"/>
      <c r="TZ1060" s="19"/>
      <c r="UA1060" s="19"/>
      <c r="UB1060" s="19"/>
      <c r="UC1060" s="19"/>
      <c r="UD1060" s="19"/>
      <c r="UE1060" s="19"/>
      <c r="UF1060" s="19"/>
      <c r="UG1060" s="19"/>
      <c r="UH1060" s="19"/>
      <c r="UI1060" s="19"/>
      <c r="UJ1060" s="19"/>
      <c r="UK1060" s="19"/>
      <c r="UL1060" s="19"/>
      <c r="UM1060" s="19"/>
      <c r="UN1060" s="19"/>
      <c r="UO1060" s="19"/>
      <c r="UP1060" s="19"/>
      <c r="UQ1060" s="19"/>
      <c r="UR1060" s="19"/>
      <c r="US1060" s="19"/>
      <c r="UT1060" s="19"/>
      <c r="UU1060" s="19"/>
      <c r="UV1060" s="19"/>
      <c r="UW1060" s="19"/>
      <c r="UX1060" s="19"/>
      <c r="UY1060" s="19"/>
      <c r="UZ1060" s="19"/>
      <c r="VA1060" s="19"/>
      <c r="VB1060" s="19"/>
      <c r="VC1060" s="19"/>
      <c r="VD1060" s="19"/>
      <c r="VE1060" s="19"/>
      <c r="VF1060" s="19"/>
      <c r="VG1060" s="19"/>
      <c r="VH1060" s="19"/>
      <c r="VI1060" s="19"/>
      <c r="VJ1060" s="19"/>
      <c r="VK1060" s="19"/>
      <c r="VL1060" s="19"/>
      <c r="VM1060" s="19"/>
      <c r="VN1060" s="19"/>
      <c r="VO1060" s="19"/>
      <c r="VP1060" s="19"/>
      <c r="VQ1060" s="19"/>
      <c r="VR1060" s="19"/>
      <c r="VS1060" s="19"/>
      <c r="VT1060" s="19"/>
      <c r="VU1060" s="19"/>
      <c r="VV1060" s="19"/>
      <c r="VW1060" s="19"/>
      <c r="VX1060" s="19"/>
      <c r="VY1060" s="19"/>
      <c r="VZ1060" s="19"/>
      <c r="WA1060" s="19"/>
      <c r="WB1060" s="19"/>
      <c r="WC1060" s="19"/>
      <c r="WD1060" s="19"/>
      <c r="WE1060" s="19"/>
      <c r="WF1060" s="19"/>
      <c r="WG1060" s="19"/>
      <c r="WH1060" s="19"/>
      <c r="WI1060" s="19"/>
      <c r="WJ1060" s="19"/>
      <c r="WK1060" s="19"/>
      <c r="WL1060" s="19"/>
      <c r="WM1060" s="19"/>
      <c r="WN1060" s="19"/>
      <c r="WO1060" s="19"/>
      <c r="WP1060" s="19"/>
      <c r="WQ1060" s="19"/>
      <c r="WR1060" s="19"/>
      <c r="WS1060" s="19"/>
      <c r="WT1060" s="19"/>
      <c r="WU1060" s="19"/>
      <c r="WV1060" s="19"/>
      <c r="WW1060" s="19"/>
      <c r="WX1060" s="19"/>
      <c r="WY1060" s="19"/>
    </row>
    <row r="1061" spans="1:623" s="17" customFormat="1" hidden="1" x14ac:dyDescent="0.2">
      <c r="A1061" s="16"/>
      <c r="I1061" s="18"/>
      <c r="J1061" s="18"/>
      <c r="N1061" s="16"/>
      <c r="S1061" s="19"/>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c r="GY1061" s="19"/>
      <c r="GZ1061" s="19"/>
      <c r="HA1061" s="19"/>
      <c r="HB1061" s="19"/>
      <c r="HC1061" s="19"/>
      <c r="HD1061" s="19"/>
      <c r="HE1061" s="19"/>
      <c r="HF1061" s="19"/>
      <c r="HG1061" s="19"/>
      <c r="HH1061" s="19"/>
      <c r="HI1061" s="19"/>
      <c r="HJ1061" s="19"/>
      <c r="HK1061" s="19"/>
      <c r="HL1061" s="19"/>
      <c r="HM1061" s="19"/>
      <c r="HN1061" s="19"/>
      <c r="HO1061" s="19"/>
      <c r="HP1061" s="19"/>
      <c r="HQ1061" s="19"/>
      <c r="HR1061" s="19"/>
      <c r="HS1061" s="19"/>
      <c r="HT1061" s="19"/>
      <c r="HU1061" s="19"/>
      <c r="HV1061" s="19"/>
      <c r="HW1061" s="19"/>
      <c r="HX1061" s="19"/>
      <c r="HY1061" s="19"/>
      <c r="HZ1061" s="19"/>
      <c r="IA1061" s="19"/>
      <c r="IB1061" s="19"/>
      <c r="IC1061" s="19"/>
      <c r="ID1061" s="19"/>
      <c r="IE1061" s="19"/>
      <c r="IF1061" s="19"/>
      <c r="IG1061" s="19"/>
      <c r="IH1061" s="19"/>
      <c r="II1061" s="19"/>
      <c r="IJ1061" s="19"/>
      <c r="IK1061" s="19"/>
      <c r="IL1061" s="19"/>
      <c r="IM1061" s="19"/>
      <c r="IN1061" s="19"/>
      <c r="IO1061" s="19"/>
      <c r="IP1061" s="19"/>
      <c r="IQ1061" s="19"/>
      <c r="IR1061" s="19"/>
      <c r="IS1061" s="19"/>
      <c r="IT1061" s="19"/>
      <c r="IU1061" s="19"/>
      <c r="IV1061" s="19"/>
      <c r="IW1061" s="19"/>
      <c r="IX1061" s="19"/>
      <c r="IY1061" s="19"/>
      <c r="IZ1061" s="19"/>
      <c r="JA1061" s="19"/>
      <c r="JB1061" s="19"/>
      <c r="JC1061" s="19"/>
      <c r="JD1061" s="19"/>
      <c r="JE1061" s="19"/>
      <c r="JF1061" s="19"/>
      <c r="JG1061" s="19"/>
      <c r="JH1061" s="19"/>
      <c r="JI1061" s="19"/>
      <c r="JJ1061" s="19"/>
      <c r="JK1061" s="19"/>
      <c r="JL1061" s="19"/>
      <c r="JM1061" s="19"/>
      <c r="JN1061" s="19"/>
      <c r="JO1061" s="19"/>
      <c r="JP1061" s="19"/>
      <c r="JQ1061" s="19"/>
      <c r="JR1061" s="19"/>
      <c r="JS1061" s="19"/>
      <c r="JT1061" s="19"/>
      <c r="JU1061" s="19"/>
      <c r="JV1061" s="19"/>
      <c r="JW1061" s="19"/>
      <c r="JX1061" s="19"/>
      <c r="JY1061" s="19"/>
      <c r="JZ1061" s="19"/>
      <c r="KA1061" s="19"/>
      <c r="KB1061" s="19"/>
      <c r="KC1061" s="19"/>
      <c r="KD1061" s="19"/>
      <c r="KE1061" s="19"/>
      <c r="KF1061" s="19"/>
      <c r="KG1061" s="19"/>
      <c r="KH1061" s="19"/>
      <c r="KI1061" s="19"/>
      <c r="KJ1061" s="19"/>
      <c r="KK1061" s="19"/>
      <c r="KL1061" s="19"/>
      <c r="KM1061" s="19"/>
      <c r="KN1061" s="19"/>
      <c r="KO1061" s="19"/>
      <c r="KP1061" s="19"/>
      <c r="KQ1061" s="19"/>
      <c r="KR1061" s="19"/>
      <c r="KS1061" s="19"/>
      <c r="KT1061" s="19"/>
      <c r="KU1061" s="19"/>
      <c r="KV1061" s="19"/>
      <c r="KW1061" s="19"/>
      <c r="KX1061" s="19"/>
      <c r="KY1061" s="19"/>
      <c r="KZ1061" s="19"/>
      <c r="LA1061" s="19"/>
      <c r="LB1061" s="19"/>
      <c r="LC1061" s="19"/>
      <c r="LD1061" s="19"/>
      <c r="LE1061" s="19"/>
      <c r="LF1061" s="19"/>
      <c r="LG1061" s="19"/>
      <c r="LH1061" s="19"/>
      <c r="LI1061" s="19"/>
      <c r="LJ1061" s="19"/>
      <c r="LK1061" s="19"/>
      <c r="LL1061" s="19"/>
      <c r="LM1061" s="19"/>
      <c r="LN1061" s="19"/>
      <c r="LO1061" s="19"/>
      <c r="LP1061" s="19"/>
      <c r="LQ1061" s="19"/>
      <c r="LR1061" s="19"/>
      <c r="LS1061" s="19"/>
      <c r="LT1061" s="19"/>
      <c r="LU1061" s="19"/>
      <c r="LV1061" s="19"/>
      <c r="LW1061" s="19"/>
      <c r="LX1061" s="19"/>
      <c r="LY1061" s="19"/>
      <c r="LZ1061" s="19"/>
      <c r="MA1061" s="19"/>
      <c r="MB1061" s="19"/>
      <c r="MC1061" s="19"/>
      <c r="MD1061" s="19"/>
      <c r="ME1061" s="19"/>
      <c r="MF1061" s="19"/>
      <c r="MG1061" s="19"/>
      <c r="MH1061" s="19"/>
      <c r="MI1061" s="19"/>
      <c r="MJ1061" s="19"/>
      <c r="MK1061" s="19"/>
      <c r="ML1061" s="19"/>
      <c r="MM1061" s="19"/>
      <c r="MN1061" s="19"/>
      <c r="MO1061" s="19"/>
      <c r="MP1061" s="19"/>
      <c r="MQ1061" s="19"/>
      <c r="MR1061" s="19"/>
      <c r="MS1061" s="19"/>
      <c r="MT1061" s="19"/>
      <c r="MU1061" s="19"/>
      <c r="MV1061" s="19"/>
      <c r="MW1061" s="19"/>
      <c r="MX1061" s="19"/>
      <c r="MY1061" s="19"/>
      <c r="MZ1061" s="19"/>
      <c r="NA1061" s="19"/>
      <c r="NB1061" s="19"/>
      <c r="NC1061" s="19"/>
      <c r="ND1061" s="19"/>
      <c r="NE1061" s="19"/>
      <c r="NF1061" s="19"/>
      <c r="NG1061" s="19"/>
      <c r="NH1061" s="19"/>
      <c r="NI1061" s="19"/>
      <c r="NJ1061" s="19"/>
      <c r="NK1061" s="19"/>
      <c r="NL1061" s="19"/>
      <c r="NM1061" s="19"/>
      <c r="NN1061" s="19"/>
      <c r="NO1061" s="19"/>
      <c r="NP1061" s="19"/>
      <c r="NQ1061" s="19"/>
      <c r="NR1061" s="19"/>
      <c r="NS1061" s="19"/>
      <c r="NT1061" s="19"/>
      <c r="NU1061" s="19"/>
      <c r="NV1061" s="19"/>
      <c r="NW1061" s="19"/>
      <c r="NX1061" s="19"/>
      <c r="NY1061" s="19"/>
      <c r="NZ1061" s="19"/>
      <c r="OA1061" s="19"/>
      <c r="OB1061" s="19"/>
      <c r="OC1061" s="19"/>
      <c r="OD1061" s="19"/>
      <c r="OE1061" s="19"/>
      <c r="OF1061" s="19"/>
      <c r="OG1061" s="19"/>
      <c r="OH1061" s="19"/>
      <c r="OI1061" s="19"/>
      <c r="OJ1061" s="19"/>
      <c r="OK1061" s="19"/>
      <c r="OL1061" s="19"/>
      <c r="OM1061" s="19"/>
      <c r="ON1061" s="19"/>
      <c r="OO1061" s="19"/>
      <c r="OP1061" s="19"/>
      <c r="OQ1061" s="19"/>
      <c r="OR1061" s="19"/>
      <c r="OS1061" s="19"/>
      <c r="OT1061" s="19"/>
      <c r="OU1061" s="19"/>
      <c r="OV1061" s="19"/>
      <c r="OW1061" s="19"/>
      <c r="OX1061" s="19"/>
      <c r="OY1061" s="19"/>
      <c r="OZ1061" s="19"/>
      <c r="PA1061" s="19"/>
      <c r="PB1061" s="19"/>
      <c r="PC1061" s="19"/>
      <c r="PD1061" s="19"/>
      <c r="PE1061" s="19"/>
      <c r="PF1061" s="19"/>
      <c r="PG1061" s="19"/>
      <c r="PH1061" s="19"/>
      <c r="PI1061" s="19"/>
      <c r="PJ1061" s="19"/>
      <c r="PK1061" s="19"/>
      <c r="PL1061" s="19"/>
      <c r="PM1061" s="19"/>
      <c r="PN1061" s="19"/>
      <c r="PO1061" s="19"/>
      <c r="PP1061" s="19"/>
      <c r="PQ1061" s="19"/>
      <c r="PR1061" s="19"/>
      <c r="PS1061" s="19"/>
      <c r="PT1061" s="19"/>
      <c r="PU1061" s="19"/>
      <c r="PV1061" s="19"/>
      <c r="PW1061" s="19"/>
      <c r="PX1061" s="19"/>
      <c r="PY1061" s="19"/>
      <c r="PZ1061" s="19"/>
      <c r="QA1061" s="19"/>
      <c r="QB1061" s="19"/>
      <c r="QC1061" s="19"/>
      <c r="QD1061" s="19"/>
      <c r="QE1061" s="19"/>
      <c r="QF1061" s="19"/>
      <c r="QG1061" s="19"/>
      <c r="QH1061" s="19"/>
      <c r="QI1061" s="19"/>
      <c r="QJ1061" s="19"/>
      <c r="QK1061" s="19"/>
      <c r="QL1061" s="19"/>
      <c r="QM1061" s="19"/>
      <c r="QN1061" s="19"/>
      <c r="QO1061" s="19"/>
      <c r="QP1061" s="19"/>
      <c r="QQ1061" s="19"/>
      <c r="QR1061" s="19"/>
      <c r="QS1061" s="19"/>
      <c r="QT1061" s="19"/>
      <c r="QU1061" s="19"/>
      <c r="QV1061" s="19"/>
      <c r="QW1061" s="19"/>
      <c r="QX1061" s="19"/>
      <c r="QY1061" s="19"/>
      <c r="QZ1061" s="19"/>
      <c r="RA1061" s="19"/>
      <c r="RB1061" s="19"/>
      <c r="RC1061" s="19"/>
      <c r="RD1061" s="19"/>
      <c r="RE1061" s="19"/>
      <c r="RF1061" s="19"/>
      <c r="RG1061" s="19"/>
      <c r="RH1061" s="19"/>
      <c r="RI1061" s="19"/>
      <c r="RJ1061" s="19"/>
      <c r="RK1061" s="19"/>
      <c r="RL1061" s="19"/>
      <c r="RM1061" s="19"/>
      <c r="RN1061" s="19"/>
      <c r="RO1061" s="19"/>
      <c r="RP1061" s="19"/>
      <c r="RQ1061" s="19"/>
      <c r="RR1061" s="19"/>
      <c r="RS1061" s="19"/>
      <c r="RT1061" s="19"/>
      <c r="RU1061" s="19"/>
      <c r="RV1061" s="19"/>
      <c r="RW1061" s="19"/>
      <c r="RX1061" s="19"/>
      <c r="RY1061" s="19"/>
      <c r="RZ1061" s="19"/>
      <c r="SA1061" s="19"/>
      <c r="SB1061" s="19"/>
      <c r="SC1061" s="19"/>
      <c r="SD1061" s="19"/>
      <c r="SE1061" s="19"/>
      <c r="SF1061" s="19"/>
      <c r="SG1061" s="19"/>
      <c r="SH1061" s="19"/>
      <c r="SI1061" s="19"/>
      <c r="SJ1061" s="19"/>
      <c r="SK1061" s="19"/>
      <c r="SL1061" s="19"/>
      <c r="SM1061" s="19"/>
      <c r="SN1061" s="19"/>
      <c r="SO1061" s="19"/>
      <c r="SP1061" s="19"/>
      <c r="SQ1061" s="19"/>
      <c r="SR1061" s="19"/>
      <c r="SS1061" s="19"/>
      <c r="ST1061" s="19"/>
      <c r="SU1061" s="19"/>
      <c r="SV1061" s="19"/>
      <c r="SW1061" s="19"/>
      <c r="SX1061" s="19"/>
      <c r="SY1061" s="19"/>
      <c r="SZ1061" s="19"/>
      <c r="TA1061" s="19"/>
      <c r="TB1061" s="19"/>
      <c r="TC1061" s="19"/>
      <c r="TD1061" s="19"/>
      <c r="TE1061" s="19"/>
      <c r="TF1061" s="19"/>
      <c r="TG1061" s="19"/>
      <c r="TH1061" s="19"/>
      <c r="TI1061" s="19"/>
      <c r="TJ1061" s="19"/>
      <c r="TK1061" s="19"/>
      <c r="TL1061" s="19"/>
      <c r="TM1061" s="19"/>
      <c r="TN1061" s="19"/>
      <c r="TO1061" s="19"/>
      <c r="TP1061" s="19"/>
      <c r="TQ1061" s="19"/>
      <c r="TR1061" s="19"/>
      <c r="TS1061" s="19"/>
      <c r="TT1061" s="19"/>
      <c r="TU1061" s="19"/>
      <c r="TV1061" s="19"/>
      <c r="TW1061" s="19"/>
      <c r="TX1061" s="19"/>
      <c r="TY1061" s="19"/>
      <c r="TZ1061" s="19"/>
      <c r="UA1061" s="19"/>
      <c r="UB1061" s="19"/>
      <c r="UC1061" s="19"/>
      <c r="UD1061" s="19"/>
      <c r="UE1061" s="19"/>
      <c r="UF1061" s="19"/>
      <c r="UG1061" s="19"/>
      <c r="UH1061" s="19"/>
      <c r="UI1061" s="19"/>
      <c r="UJ1061" s="19"/>
      <c r="UK1061" s="19"/>
      <c r="UL1061" s="19"/>
      <c r="UM1061" s="19"/>
      <c r="UN1061" s="19"/>
      <c r="UO1061" s="19"/>
      <c r="UP1061" s="19"/>
      <c r="UQ1061" s="19"/>
      <c r="UR1061" s="19"/>
      <c r="US1061" s="19"/>
      <c r="UT1061" s="19"/>
      <c r="UU1061" s="19"/>
      <c r="UV1061" s="19"/>
      <c r="UW1061" s="19"/>
      <c r="UX1061" s="19"/>
      <c r="UY1061" s="19"/>
      <c r="UZ1061" s="19"/>
      <c r="VA1061" s="19"/>
      <c r="VB1061" s="19"/>
      <c r="VC1061" s="19"/>
      <c r="VD1061" s="19"/>
      <c r="VE1061" s="19"/>
      <c r="VF1061" s="19"/>
      <c r="VG1061" s="19"/>
      <c r="VH1061" s="19"/>
      <c r="VI1061" s="19"/>
      <c r="VJ1061" s="19"/>
      <c r="VK1061" s="19"/>
      <c r="VL1061" s="19"/>
      <c r="VM1061" s="19"/>
      <c r="VN1061" s="19"/>
      <c r="VO1061" s="19"/>
      <c r="VP1061" s="19"/>
      <c r="VQ1061" s="19"/>
      <c r="VR1061" s="19"/>
      <c r="VS1061" s="19"/>
      <c r="VT1061" s="19"/>
      <c r="VU1061" s="19"/>
      <c r="VV1061" s="19"/>
      <c r="VW1061" s="19"/>
      <c r="VX1061" s="19"/>
      <c r="VY1061" s="19"/>
      <c r="VZ1061" s="19"/>
      <c r="WA1061" s="19"/>
      <c r="WB1061" s="19"/>
      <c r="WC1061" s="19"/>
      <c r="WD1061" s="19"/>
      <c r="WE1061" s="19"/>
      <c r="WF1061" s="19"/>
      <c r="WG1061" s="19"/>
      <c r="WH1061" s="19"/>
      <c r="WI1061" s="19"/>
      <c r="WJ1061" s="19"/>
      <c r="WK1061" s="19"/>
      <c r="WL1061" s="19"/>
      <c r="WM1061" s="19"/>
      <c r="WN1061" s="19"/>
      <c r="WO1061" s="19"/>
      <c r="WP1061" s="19"/>
      <c r="WQ1061" s="19"/>
      <c r="WR1061" s="19"/>
      <c r="WS1061" s="19"/>
      <c r="WT1061" s="19"/>
      <c r="WU1061" s="19"/>
      <c r="WV1061" s="19"/>
      <c r="WW1061" s="19"/>
      <c r="WX1061" s="19"/>
      <c r="WY1061" s="19"/>
    </row>
    <row r="1062" spans="1:623" s="17" customFormat="1" hidden="1" x14ac:dyDescent="0.2">
      <c r="A1062" s="16"/>
      <c r="I1062" s="18"/>
      <c r="J1062" s="18"/>
      <c r="N1062" s="16"/>
      <c r="S1062" s="19"/>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19"/>
      <c r="FJ1062" s="19"/>
      <c r="FK1062" s="19"/>
      <c r="FL1062" s="19"/>
      <c r="FM1062" s="19"/>
      <c r="FN1062" s="19"/>
      <c r="FO1062" s="19"/>
      <c r="FP1062" s="19"/>
      <c r="FQ1062" s="19"/>
      <c r="FR1062" s="19"/>
      <c r="FS1062" s="19"/>
      <c r="FT1062" s="19"/>
      <c r="FU1062" s="19"/>
      <c r="FV1062" s="19"/>
      <c r="FW1062" s="19"/>
      <c r="FX1062" s="19"/>
      <c r="FY1062" s="19"/>
      <c r="FZ1062" s="19"/>
      <c r="GA1062" s="19"/>
      <c r="GB1062" s="19"/>
      <c r="GC1062" s="19"/>
      <c r="GD1062" s="19"/>
      <c r="GE1062" s="19"/>
      <c r="GF1062" s="19"/>
      <c r="GG1062" s="19"/>
      <c r="GH1062" s="19"/>
      <c r="GI1062" s="19"/>
      <c r="GJ1062" s="19"/>
      <c r="GK1062" s="19"/>
      <c r="GL1062" s="19"/>
      <c r="GM1062" s="19"/>
      <c r="GN1062" s="19"/>
      <c r="GO1062" s="19"/>
      <c r="GP1062" s="19"/>
      <c r="GQ1062" s="19"/>
      <c r="GR1062" s="19"/>
      <c r="GS1062" s="19"/>
      <c r="GT1062" s="19"/>
      <c r="GU1062" s="19"/>
      <c r="GV1062" s="19"/>
      <c r="GW1062" s="19"/>
      <c r="GX1062" s="19"/>
      <c r="GY1062" s="19"/>
      <c r="GZ1062" s="19"/>
      <c r="HA1062" s="19"/>
      <c r="HB1062" s="19"/>
      <c r="HC1062" s="19"/>
      <c r="HD1062" s="19"/>
      <c r="HE1062" s="19"/>
      <c r="HF1062" s="19"/>
      <c r="HG1062" s="19"/>
      <c r="HH1062" s="19"/>
      <c r="HI1062" s="19"/>
      <c r="HJ1062" s="19"/>
      <c r="HK1062" s="19"/>
      <c r="HL1062" s="19"/>
      <c r="HM1062" s="19"/>
      <c r="HN1062" s="19"/>
      <c r="HO1062" s="19"/>
      <c r="HP1062" s="19"/>
      <c r="HQ1062" s="19"/>
      <c r="HR1062" s="19"/>
      <c r="HS1062" s="19"/>
      <c r="HT1062" s="19"/>
      <c r="HU1062" s="19"/>
      <c r="HV1062" s="19"/>
      <c r="HW1062" s="19"/>
      <c r="HX1062" s="19"/>
      <c r="HY1062" s="19"/>
      <c r="HZ1062" s="19"/>
      <c r="IA1062" s="19"/>
      <c r="IB1062" s="19"/>
      <c r="IC1062" s="19"/>
      <c r="ID1062" s="19"/>
      <c r="IE1062" s="19"/>
      <c r="IF1062" s="19"/>
      <c r="IG1062" s="19"/>
      <c r="IH1062" s="19"/>
      <c r="II1062" s="19"/>
      <c r="IJ1062" s="19"/>
      <c r="IK1062" s="19"/>
      <c r="IL1062" s="19"/>
      <c r="IM1062" s="19"/>
      <c r="IN1062" s="19"/>
      <c r="IO1062" s="19"/>
      <c r="IP1062" s="19"/>
      <c r="IQ1062" s="19"/>
      <c r="IR1062" s="19"/>
      <c r="IS1062" s="19"/>
      <c r="IT1062" s="19"/>
      <c r="IU1062" s="19"/>
      <c r="IV1062" s="19"/>
      <c r="IW1062" s="19"/>
      <c r="IX1062" s="19"/>
      <c r="IY1062" s="19"/>
      <c r="IZ1062" s="19"/>
      <c r="JA1062" s="19"/>
      <c r="JB1062" s="19"/>
      <c r="JC1062" s="19"/>
      <c r="JD1062" s="19"/>
      <c r="JE1062" s="19"/>
      <c r="JF1062" s="19"/>
      <c r="JG1062" s="19"/>
      <c r="JH1062" s="19"/>
      <c r="JI1062" s="19"/>
      <c r="JJ1062" s="19"/>
      <c r="JK1062" s="19"/>
      <c r="JL1062" s="19"/>
      <c r="JM1062" s="19"/>
      <c r="JN1062" s="19"/>
      <c r="JO1062" s="19"/>
      <c r="JP1062" s="19"/>
      <c r="JQ1062" s="19"/>
      <c r="JR1062" s="19"/>
      <c r="JS1062" s="19"/>
      <c r="JT1062" s="19"/>
      <c r="JU1062" s="19"/>
      <c r="JV1062" s="19"/>
      <c r="JW1062" s="19"/>
      <c r="JX1062" s="19"/>
      <c r="JY1062" s="19"/>
      <c r="JZ1062" s="19"/>
      <c r="KA1062" s="19"/>
      <c r="KB1062" s="19"/>
      <c r="KC1062" s="19"/>
      <c r="KD1062" s="19"/>
      <c r="KE1062" s="19"/>
      <c r="KF1062" s="19"/>
      <c r="KG1062" s="19"/>
      <c r="KH1062" s="19"/>
      <c r="KI1062" s="19"/>
      <c r="KJ1062" s="19"/>
      <c r="KK1062" s="19"/>
      <c r="KL1062" s="19"/>
      <c r="KM1062" s="19"/>
      <c r="KN1062" s="19"/>
      <c r="KO1062" s="19"/>
      <c r="KP1062" s="19"/>
      <c r="KQ1062" s="19"/>
      <c r="KR1062" s="19"/>
      <c r="KS1062" s="19"/>
      <c r="KT1062" s="19"/>
      <c r="KU1062" s="19"/>
      <c r="KV1062" s="19"/>
      <c r="KW1062" s="19"/>
      <c r="KX1062" s="19"/>
      <c r="KY1062" s="19"/>
      <c r="KZ1062" s="19"/>
      <c r="LA1062" s="19"/>
      <c r="LB1062" s="19"/>
      <c r="LC1062" s="19"/>
      <c r="LD1062" s="19"/>
      <c r="LE1062" s="19"/>
      <c r="LF1062" s="19"/>
      <c r="LG1062" s="19"/>
      <c r="LH1062" s="19"/>
      <c r="LI1062" s="19"/>
      <c r="LJ1062" s="19"/>
      <c r="LK1062" s="19"/>
      <c r="LL1062" s="19"/>
      <c r="LM1062" s="19"/>
      <c r="LN1062" s="19"/>
      <c r="LO1062" s="19"/>
      <c r="LP1062" s="19"/>
      <c r="LQ1062" s="19"/>
      <c r="LR1062" s="19"/>
      <c r="LS1062" s="19"/>
      <c r="LT1062" s="19"/>
      <c r="LU1062" s="19"/>
      <c r="LV1062" s="19"/>
      <c r="LW1062" s="19"/>
      <c r="LX1062" s="19"/>
      <c r="LY1062" s="19"/>
      <c r="LZ1062" s="19"/>
      <c r="MA1062" s="19"/>
      <c r="MB1062" s="19"/>
      <c r="MC1062" s="19"/>
      <c r="MD1062" s="19"/>
      <c r="ME1062" s="19"/>
      <c r="MF1062" s="19"/>
      <c r="MG1062" s="19"/>
      <c r="MH1062" s="19"/>
      <c r="MI1062" s="19"/>
      <c r="MJ1062" s="19"/>
      <c r="MK1062" s="19"/>
      <c r="ML1062" s="19"/>
      <c r="MM1062" s="19"/>
      <c r="MN1062" s="19"/>
      <c r="MO1062" s="19"/>
      <c r="MP1062" s="19"/>
      <c r="MQ1062" s="19"/>
      <c r="MR1062" s="19"/>
      <c r="MS1062" s="19"/>
      <c r="MT1062" s="19"/>
      <c r="MU1062" s="19"/>
      <c r="MV1062" s="19"/>
      <c r="MW1062" s="19"/>
      <c r="MX1062" s="19"/>
      <c r="MY1062" s="19"/>
      <c r="MZ1062" s="19"/>
      <c r="NA1062" s="19"/>
      <c r="NB1062" s="19"/>
      <c r="NC1062" s="19"/>
      <c r="ND1062" s="19"/>
      <c r="NE1062" s="19"/>
      <c r="NF1062" s="19"/>
      <c r="NG1062" s="19"/>
      <c r="NH1062" s="19"/>
      <c r="NI1062" s="19"/>
      <c r="NJ1062" s="19"/>
      <c r="NK1062" s="19"/>
      <c r="NL1062" s="19"/>
      <c r="NM1062" s="19"/>
      <c r="NN1062" s="19"/>
      <c r="NO1062" s="19"/>
      <c r="NP1062" s="19"/>
      <c r="NQ1062" s="19"/>
      <c r="NR1062" s="19"/>
      <c r="NS1062" s="19"/>
      <c r="NT1062" s="19"/>
      <c r="NU1062" s="19"/>
      <c r="NV1062" s="19"/>
      <c r="NW1062" s="19"/>
      <c r="NX1062" s="19"/>
      <c r="NY1062" s="19"/>
      <c r="NZ1062" s="19"/>
      <c r="OA1062" s="19"/>
      <c r="OB1062" s="19"/>
      <c r="OC1062" s="19"/>
      <c r="OD1062" s="19"/>
      <c r="OE1062" s="19"/>
      <c r="OF1062" s="19"/>
      <c r="OG1062" s="19"/>
      <c r="OH1062" s="19"/>
      <c r="OI1062" s="19"/>
      <c r="OJ1062" s="19"/>
      <c r="OK1062" s="19"/>
      <c r="OL1062" s="19"/>
      <c r="OM1062" s="19"/>
      <c r="ON1062" s="19"/>
      <c r="OO1062" s="19"/>
      <c r="OP1062" s="19"/>
      <c r="OQ1062" s="19"/>
      <c r="OR1062" s="19"/>
      <c r="OS1062" s="19"/>
      <c r="OT1062" s="19"/>
      <c r="OU1062" s="19"/>
      <c r="OV1062" s="19"/>
      <c r="OW1062" s="19"/>
      <c r="OX1062" s="19"/>
      <c r="OY1062" s="19"/>
      <c r="OZ1062" s="19"/>
      <c r="PA1062" s="19"/>
      <c r="PB1062" s="19"/>
      <c r="PC1062" s="19"/>
      <c r="PD1062" s="19"/>
      <c r="PE1062" s="19"/>
      <c r="PF1062" s="19"/>
      <c r="PG1062" s="19"/>
      <c r="PH1062" s="19"/>
      <c r="PI1062" s="19"/>
      <c r="PJ1062" s="19"/>
      <c r="PK1062" s="19"/>
      <c r="PL1062" s="19"/>
      <c r="PM1062" s="19"/>
      <c r="PN1062" s="19"/>
      <c r="PO1062" s="19"/>
      <c r="PP1062" s="19"/>
      <c r="PQ1062" s="19"/>
      <c r="PR1062" s="19"/>
      <c r="PS1062" s="19"/>
      <c r="PT1062" s="19"/>
      <c r="PU1062" s="19"/>
      <c r="PV1062" s="19"/>
      <c r="PW1062" s="19"/>
      <c r="PX1062" s="19"/>
      <c r="PY1062" s="19"/>
      <c r="PZ1062" s="19"/>
      <c r="QA1062" s="19"/>
      <c r="QB1062" s="19"/>
      <c r="QC1062" s="19"/>
      <c r="QD1062" s="19"/>
      <c r="QE1062" s="19"/>
      <c r="QF1062" s="19"/>
      <c r="QG1062" s="19"/>
      <c r="QH1062" s="19"/>
      <c r="QI1062" s="19"/>
      <c r="QJ1062" s="19"/>
      <c r="QK1062" s="19"/>
      <c r="QL1062" s="19"/>
      <c r="QM1062" s="19"/>
      <c r="QN1062" s="19"/>
      <c r="QO1062" s="19"/>
      <c r="QP1062" s="19"/>
      <c r="QQ1062" s="19"/>
      <c r="QR1062" s="19"/>
      <c r="QS1062" s="19"/>
      <c r="QT1062" s="19"/>
      <c r="QU1062" s="19"/>
      <c r="QV1062" s="19"/>
      <c r="QW1062" s="19"/>
      <c r="QX1062" s="19"/>
      <c r="QY1062" s="19"/>
      <c r="QZ1062" s="19"/>
      <c r="RA1062" s="19"/>
      <c r="RB1062" s="19"/>
      <c r="RC1062" s="19"/>
      <c r="RD1062" s="19"/>
      <c r="RE1062" s="19"/>
      <c r="RF1062" s="19"/>
      <c r="RG1062" s="19"/>
      <c r="RH1062" s="19"/>
      <c r="RI1062" s="19"/>
      <c r="RJ1062" s="19"/>
      <c r="RK1062" s="19"/>
      <c r="RL1062" s="19"/>
      <c r="RM1062" s="19"/>
      <c r="RN1062" s="19"/>
      <c r="RO1062" s="19"/>
      <c r="RP1062" s="19"/>
      <c r="RQ1062" s="19"/>
      <c r="RR1062" s="19"/>
      <c r="RS1062" s="19"/>
      <c r="RT1062" s="19"/>
      <c r="RU1062" s="19"/>
      <c r="RV1062" s="19"/>
      <c r="RW1062" s="19"/>
      <c r="RX1062" s="19"/>
      <c r="RY1062" s="19"/>
      <c r="RZ1062" s="19"/>
      <c r="SA1062" s="19"/>
      <c r="SB1062" s="19"/>
      <c r="SC1062" s="19"/>
      <c r="SD1062" s="19"/>
      <c r="SE1062" s="19"/>
      <c r="SF1062" s="19"/>
      <c r="SG1062" s="19"/>
      <c r="SH1062" s="19"/>
      <c r="SI1062" s="19"/>
      <c r="SJ1062" s="19"/>
      <c r="SK1062" s="19"/>
      <c r="SL1062" s="19"/>
      <c r="SM1062" s="19"/>
      <c r="SN1062" s="19"/>
      <c r="SO1062" s="19"/>
      <c r="SP1062" s="19"/>
      <c r="SQ1062" s="19"/>
      <c r="SR1062" s="19"/>
      <c r="SS1062" s="19"/>
      <c r="ST1062" s="19"/>
      <c r="SU1062" s="19"/>
      <c r="SV1062" s="19"/>
      <c r="SW1062" s="19"/>
      <c r="SX1062" s="19"/>
      <c r="SY1062" s="19"/>
      <c r="SZ1062" s="19"/>
      <c r="TA1062" s="19"/>
      <c r="TB1062" s="19"/>
      <c r="TC1062" s="19"/>
      <c r="TD1062" s="19"/>
      <c r="TE1062" s="19"/>
      <c r="TF1062" s="19"/>
      <c r="TG1062" s="19"/>
      <c r="TH1062" s="19"/>
      <c r="TI1062" s="19"/>
      <c r="TJ1062" s="19"/>
      <c r="TK1062" s="19"/>
      <c r="TL1062" s="19"/>
      <c r="TM1062" s="19"/>
      <c r="TN1062" s="19"/>
      <c r="TO1062" s="19"/>
      <c r="TP1062" s="19"/>
      <c r="TQ1062" s="19"/>
      <c r="TR1062" s="19"/>
      <c r="TS1062" s="19"/>
      <c r="TT1062" s="19"/>
      <c r="TU1062" s="19"/>
      <c r="TV1062" s="19"/>
      <c r="TW1062" s="19"/>
      <c r="TX1062" s="19"/>
      <c r="TY1062" s="19"/>
      <c r="TZ1062" s="19"/>
      <c r="UA1062" s="19"/>
      <c r="UB1062" s="19"/>
      <c r="UC1062" s="19"/>
      <c r="UD1062" s="19"/>
      <c r="UE1062" s="19"/>
      <c r="UF1062" s="19"/>
      <c r="UG1062" s="19"/>
      <c r="UH1062" s="19"/>
      <c r="UI1062" s="19"/>
      <c r="UJ1062" s="19"/>
      <c r="UK1062" s="19"/>
      <c r="UL1062" s="19"/>
      <c r="UM1062" s="19"/>
      <c r="UN1062" s="19"/>
      <c r="UO1062" s="19"/>
      <c r="UP1062" s="19"/>
      <c r="UQ1062" s="19"/>
      <c r="UR1062" s="19"/>
      <c r="US1062" s="19"/>
      <c r="UT1062" s="19"/>
      <c r="UU1062" s="19"/>
      <c r="UV1062" s="19"/>
      <c r="UW1062" s="19"/>
      <c r="UX1062" s="19"/>
      <c r="UY1062" s="19"/>
      <c r="UZ1062" s="19"/>
      <c r="VA1062" s="19"/>
      <c r="VB1062" s="19"/>
      <c r="VC1062" s="19"/>
      <c r="VD1062" s="19"/>
      <c r="VE1062" s="19"/>
      <c r="VF1062" s="19"/>
      <c r="VG1062" s="19"/>
      <c r="VH1062" s="19"/>
      <c r="VI1062" s="19"/>
      <c r="VJ1062" s="19"/>
      <c r="VK1062" s="19"/>
      <c r="VL1062" s="19"/>
      <c r="VM1062" s="19"/>
      <c r="VN1062" s="19"/>
      <c r="VO1062" s="19"/>
      <c r="VP1062" s="19"/>
      <c r="VQ1062" s="19"/>
      <c r="VR1062" s="19"/>
      <c r="VS1062" s="19"/>
      <c r="VT1062" s="19"/>
      <c r="VU1062" s="19"/>
      <c r="VV1062" s="19"/>
      <c r="VW1062" s="19"/>
      <c r="VX1062" s="19"/>
      <c r="VY1062" s="19"/>
      <c r="VZ1062" s="19"/>
      <c r="WA1062" s="19"/>
      <c r="WB1062" s="19"/>
      <c r="WC1062" s="19"/>
      <c r="WD1062" s="19"/>
      <c r="WE1062" s="19"/>
      <c r="WF1062" s="19"/>
      <c r="WG1062" s="19"/>
      <c r="WH1062" s="19"/>
      <c r="WI1062" s="19"/>
      <c r="WJ1062" s="19"/>
      <c r="WK1062" s="19"/>
      <c r="WL1062" s="19"/>
      <c r="WM1062" s="19"/>
      <c r="WN1062" s="19"/>
      <c r="WO1062" s="19"/>
      <c r="WP1062" s="19"/>
      <c r="WQ1062" s="19"/>
      <c r="WR1062" s="19"/>
      <c r="WS1062" s="19"/>
      <c r="WT1062" s="19"/>
      <c r="WU1062" s="19"/>
      <c r="WV1062" s="19"/>
      <c r="WW1062" s="19"/>
      <c r="WX1062" s="19"/>
      <c r="WY1062" s="19"/>
    </row>
    <row r="1063" spans="1:623" s="17" customFormat="1" hidden="1" x14ac:dyDescent="0.2">
      <c r="A1063" s="16"/>
      <c r="I1063" s="18"/>
      <c r="J1063" s="18"/>
      <c r="N1063" s="16"/>
      <c r="S1063" s="19"/>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19"/>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19"/>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c r="GR1063" s="19"/>
      <c r="GS1063" s="19"/>
      <c r="GT1063" s="19"/>
      <c r="GU1063" s="19"/>
      <c r="GV1063" s="19"/>
      <c r="GW1063" s="19"/>
      <c r="GX1063" s="19"/>
      <c r="GY1063" s="19"/>
      <c r="GZ1063" s="19"/>
      <c r="HA1063" s="19"/>
      <c r="HB1063" s="19"/>
      <c r="HC1063" s="19"/>
      <c r="HD1063" s="19"/>
      <c r="HE1063" s="19"/>
      <c r="HF1063" s="19"/>
      <c r="HG1063" s="19"/>
      <c r="HH1063" s="19"/>
      <c r="HI1063" s="19"/>
      <c r="HJ1063" s="19"/>
      <c r="HK1063" s="19"/>
      <c r="HL1063" s="19"/>
      <c r="HM1063" s="19"/>
      <c r="HN1063" s="19"/>
      <c r="HO1063" s="19"/>
      <c r="HP1063" s="19"/>
      <c r="HQ1063" s="19"/>
      <c r="HR1063" s="19"/>
      <c r="HS1063" s="19"/>
      <c r="HT1063" s="19"/>
      <c r="HU1063" s="19"/>
      <c r="HV1063" s="19"/>
      <c r="HW1063" s="19"/>
      <c r="HX1063" s="19"/>
      <c r="HY1063" s="19"/>
      <c r="HZ1063" s="19"/>
      <c r="IA1063" s="19"/>
      <c r="IB1063" s="19"/>
      <c r="IC1063" s="19"/>
      <c r="ID1063" s="19"/>
      <c r="IE1063" s="19"/>
      <c r="IF1063" s="19"/>
      <c r="IG1063" s="19"/>
      <c r="IH1063" s="19"/>
      <c r="II1063" s="19"/>
      <c r="IJ1063" s="19"/>
      <c r="IK1063" s="19"/>
      <c r="IL1063" s="19"/>
      <c r="IM1063" s="19"/>
      <c r="IN1063" s="19"/>
      <c r="IO1063" s="19"/>
      <c r="IP1063" s="19"/>
      <c r="IQ1063" s="19"/>
      <c r="IR1063" s="19"/>
      <c r="IS1063" s="19"/>
      <c r="IT1063" s="19"/>
      <c r="IU1063" s="19"/>
      <c r="IV1063" s="19"/>
      <c r="IW1063" s="19"/>
      <c r="IX1063" s="19"/>
      <c r="IY1063" s="19"/>
      <c r="IZ1063" s="19"/>
      <c r="JA1063" s="19"/>
      <c r="JB1063" s="19"/>
      <c r="JC1063" s="19"/>
      <c r="JD1063" s="19"/>
      <c r="JE1063" s="19"/>
      <c r="JF1063" s="19"/>
      <c r="JG1063" s="19"/>
      <c r="JH1063" s="19"/>
      <c r="JI1063" s="19"/>
      <c r="JJ1063" s="19"/>
      <c r="JK1063" s="19"/>
      <c r="JL1063" s="19"/>
      <c r="JM1063" s="19"/>
      <c r="JN1063" s="19"/>
      <c r="JO1063" s="19"/>
      <c r="JP1063" s="19"/>
      <c r="JQ1063" s="19"/>
      <c r="JR1063" s="19"/>
      <c r="JS1063" s="19"/>
      <c r="JT1063" s="19"/>
      <c r="JU1063" s="19"/>
      <c r="JV1063" s="19"/>
      <c r="JW1063" s="19"/>
      <c r="JX1063" s="19"/>
      <c r="JY1063" s="19"/>
      <c r="JZ1063" s="19"/>
      <c r="KA1063" s="19"/>
      <c r="KB1063" s="19"/>
      <c r="KC1063" s="19"/>
      <c r="KD1063" s="19"/>
      <c r="KE1063" s="19"/>
      <c r="KF1063" s="19"/>
      <c r="KG1063" s="19"/>
      <c r="KH1063" s="19"/>
      <c r="KI1063" s="19"/>
      <c r="KJ1063" s="19"/>
      <c r="KK1063" s="19"/>
      <c r="KL1063" s="19"/>
      <c r="KM1063" s="19"/>
      <c r="KN1063" s="19"/>
      <c r="KO1063" s="19"/>
      <c r="KP1063" s="19"/>
      <c r="KQ1063" s="19"/>
      <c r="KR1063" s="19"/>
      <c r="KS1063" s="19"/>
      <c r="KT1063" s="19"/>
      <c r="KU1063" s="19"/>
      <c r="KV1063" s="19"/>
      <c r="KW1063" s="19"/>
      <c r="KX1063" s="19"/>
      <c r="KY1063" s="19"/>
      <c r="KZ1063" s="19"/>
      <c r="LA1063" s="19"/>
      <c r="LB1063" s="19"/>
      <c r="LC1063" s="19"/>
      <c r="LD1063" s="19"/>
      <c r="LE1063" s="19"/>
      <c r="LF1063" s="19"/>
      <c r="LG1063" s="19"/>
      <c r="LH1063" s="19"/>
      <c r="LI1063" s="19"/>
      <c r="LJ1063" s="19"/>
      <c r="LK1063" s="19"/>
      <c r="LL1063" s="19"/>
      <c r="LM1063" s="19"/>
      <c r="LN1063" s="19"/>
      <c r="LO1063" s="19"/>
      <c r="LP1063" s="19"/>
      <c r="LQ1063" s="19"/>
      <c r="LR1063" s="19"/>
      <c r="LS1063" s="19"/>
      <c r="LT1063" s="19"/>
      <c r="LU1063" s="19"/>
      <c r="LV1063" s="19"/>
      <c r="LW1063" s="19"/>
      <c r="LX1063" s="19"/>
      <c r="LY1063" s="19"/>
      <c r="LZ1063" s="19"/>
      <c r="MA1063" s="19"/>
      <c r="MB1063" s="19"/>
      <c r="MC1063" s="19"/>
      <c r="MD1063" s="19"/>
      <c r="ME1063" s="19"/>
      <c r="MF1063" s="19"/>
      <c r="MG1063" s="19"/>
      <c r="MH1063" s="19"/>
      <c r="MI1063" s="19"/>
      <c r="MJ1063" s="19"/>
      <c r="MK1063" s="19"/>
      <c r="ML1063" s="19"/>
      <c r="MM1063" s="19"/>
      <c r="MN1063" s="19"/>
      <c r="MO1063" s="19"/>
      <c r="MP1063" s="19"/>
      <c r="MQ1063" s="19"/>
      <c r="MR1063" s="19"/>
      <c r="MS1063" s="19"/>
      <c r="MT1063" s="19"/>
      <c r="MU1063" s="19"/>
      <c r="MV1063" s="19"/>
      <c r="MW1063" s="19"/>
      <c r="MX1063" s="19"/>
      <c r="MY1063" s="19"/>
      <c r="MZ1063" s="19"/>
      <c r="NA1063" s="19"/>
      <c r="NB1063" s="19"/>
      <c r="NC1063" s="19"/>
      <c r="ND1063" s="19"/>
      <c r="NE1063" s="19"/>
      <c r="NF1063" s="19"/>
      <c r="NG1063" s="19"/>
      <c r="NH1063" s="19"/>
      <c r="NI1063" s="19"/>
      <c r="NJ1063" s="19"/>
      <c r="NK1063" s="19"/>
      <c r="NL1063" s="19"/>
      <c r="NM1063" s="19"/>
      <c r="NN1063" s="19"/>
      <c r="NO1063" s="19"/>
      <c r="NP1063" s="19"/>
      <c r="NQ1063" s="19"/>
      <c r="NR1063" s="19"/>
      <c r="NS1063" s="19"/>
      <c r="NT1063" s="19"/>
      <c r="NU1063" s="19"/>
      <c r="NV1063" s="19"/>
      <c r="NW1063" s="19"/>
      <c r="NX1063" s="19"/>
      <c r="NY1063" s="19"/>
      <c r="NZ1063" s="19"/>
      <c r="OA1063" s="19"/>
      <c r="OB1063" s="19"/>
      <c r="OC1063" s="19"/>
      <c r="OD1063" s="19"/>
      <c r="OE1063" s="19"/>
      <c r="OF1063" s="19"/>
      <c r="OG1063" s="19"/>
      <c r="OH1063" s="19"/>
      <c r="OI1063" s="19"/>
      <c r="OJ1063" s="19"/>
      <c r="OK1063" s="19"/>
      <c r="OL1063" s="19"/>
      <c r="OM1063" s="19"/>
      <c r="ON1063" s="19"/>
      <c r="OO1063" s="19"/>
      <c r="OP1063" s="19"/>
      <c r="OQ1063" s="19"/>
      <c r="OR1063" s="19"/>
      <c r="OS1063" s="19"/>
      <c r="OT1063" s="19"/>
      <c r="OU1063" s="19"/>
      <c r="OV1063" s="19"/>
      <c r="OW1063" s="19"/>
      <c r="OX1063" s="19"/>
      <c r="OY1063" s="19"/>
      <c r="OZ1063" s="19"/>
      <c r="PA1063" s="19"/>
      <c r="PB1063" s="19"/>
      <c r="PC1063" s="19"/>
      <c r="PD1063" s="19"/>
      <c r="PE1063" s="19"/>
      <c r="PF1063" s="19"/>
      <c r="PG1063" s="19"/>
      <c r="PH1063" s="19"/>
      <c r="PI1063" s="19"/>
      <c r="PJ1063" s="19"/>
      <c r="PK1063" s="19"/>
      <c r="PL1063" s="19"/>
      <c r="PM1063" s="19"/>
      <c r="PN1063" s="19"/>
      <c r="PO1063" s="19"/>
      <c r="PP1063" s="19"/>
      <c r="PQ1063" s="19"/>
      <c r="PR1063" s="19"/>
      <c r="PS1063" s="19"/>
      <c r="PT1063" s="19"/>
      <c r="PU1063" s="19"/>
      <c r="PV1063" s="19"/>
      <c r="PW1063" s="19"/>
      <c r="PX1063" s="19"/>
      <c r="PY1063" s="19"/>
      <c r="PZ1063" s="19"/>
      <c r="QA1063" s="19"/>
      <c r="QB1063" s="19"/>
      <c r="QC1063" s="19"/>
      <c r="QD1063" s="19"/>
      <c r="QE1063" s="19"/>
      <c r="QF1063" s="19"/>
      <c r="QG1063" s="19"/>
      <c r="QH1063" s="19"/>
      <c r="QI1063" s="19"/>
      <c r="QJ1063" s="19"/>
      <c r="QK1063" s="19"/>
      <c r="QL1063" s="19"/>
      <c r="QM1063" s="19"/>
      <c r="QN1063" s="19"/>
      <c r="QO1063" s="19"/>
      <c r="QP1063" s="19"/>
      <c r="QQ1063" s="19"/>
      <c r="QR1063" s="19"/>
      <c r="QS1063" s="19"/>
      <c r="QT1063" s="19"/>
      <c r="QU1063" s="19"/>
      <c r="QV1063" s="19"/>
      <c r="QW1063" s="19"/>
      <c r="QX1063" s="19"/>
      <c r="QY1063" s="19"/>
      <c r="QZ1063" s="19"/>
      <c r="RA1063" s="19"/>
      <c r="RB1063" s="19"/>
      <c r="RC1063" s="19"/>
      <c r="RD1063" s="19"/>
      <c r="RE1063" s="19"/>
      <c r="RF1063" s="19"/>
      <c r="RG1063" s="19"/>
      <c r="RH1063" s="19"/>
      <c r="RI1063" s="19"/>
      <c r="RJ1063" s="19"/>
      <c r="RK1063" s="19"/>
      <c r="RL1063" s="19"/>
      <c r="RM1063" s="19"/>
      <c r="RN1063" s="19"/>
      <c r="RO1063" s="19"/>
      <c r="RP1063" s="19"/>
      <c r="RQ1063" s="19"/>
      <c r="RR1063" s="19"/>
      <c r="RS1063" s="19"/>
      <c r="RT1063" s="19"/>
      <c r="RU1063" s="19"/>
      <c r="RV1063" s="19"/>
      <c r="RW1063" s="19"/>
      <c r="RX1063" s="19"/>
      <c r="RY1063" s="19"/>
      <c r="RZ1063" s="19"/>
      <c r="SA1063" s="19"/>
      <c r="SB1063" s="19"/>
      <c r="SC1063" s="19"/>
      <c r="SD1063" s="19"/>
      <c r="SE1063" s="19"/>
      <c r="SF1063" s="19"/>
      <c r="SG1063" s="19"/>
      <c r="SH1063" s="19"/>
      <c r="SI1063" s="19"/>
      <c r="SJ1063" s="19"/>
      <c r="SK1063" s="19"/>
      <c r="SL1063" s="19"/>
      <c r="SM1063" s="19"/>
      <c r="SN1063" s="19"/>
      <c r="SO1063" s="19"/>
      <c r="SP1063" s="19"/>
      <c r="SQ1063" s="19"/>
      <c r="SR1063" s="19"/>
      <c r="SS1063" s="19"/>
      <c r="ST1063" s="19"/>
      <c r="SU1063" s="19"/>
      <c r="SV1063" s="19"/>
      <c r="SW1063" s="19"/>
      <c r="SX1063" s="19"/>
      <c r="SY1063" s="19"/>
      <c r="SZ1063" s="19"/>
      <c r="TA1063" s="19"/>
      <c r="TB1063" s="19"/>
      <c r="TC1063" s="19"/>
      <c r="TD1063" s="19"/>
      <c r="TE1063" s="19"/>
      <c r="TF1063" s="19"/>
      <c r="TG1063" s="19"/>
      <c r="TH1063" s="19"/>
      <c r="TI1063" s="19"/>
      <c r="TJ1063" s="19"/>
      <c r="TK1063" s="19"/>
      <c r="TL1063" s="19"/>
      <c r="TM1063" s="19"/>
      <c r="TN1063" s="19"/>
      <c r="TO1063" s="19"/>
      <c r="TP1063" s="19"/>
      <c r="TQ1063" s="19"/>
      <c r="TR1063" s="19"/>
      <c r="TS1063" s="19"/>
      <c r="TT1063" s="19"/>
      <c r="TU1063" s="19"/>
      <c r="TV1063" s="19"/>
      <c r="TW1063" s="19"/>
      <c r="TX1063" s="19"/>
      <c r="TY1063" s="19"/>
      <c r="TZ1063" s="19"/>
      <c r="UA1063" s="19"/>
      <c r="UB1063" s="19"/>
      <c r="UC1063" s="19"/>
      <c r="UD1063" s="19"/>
      <c r="UE1063" s="19"/>
      <c r="UF1063" s="19"/>
      <c r="UG1063" s="19"/>
      <c r="UH1063" s="19"/>
      <c r="UI1063" s="19"/>
      <c r="UJ1063" s="19"/>
      <c r="UK1063" s="19"/>
      <c r="UL1063" s="19"/>
      <c r="UM1063" s="19"/>
      <c r="UN1063" s="19"/>
      <c r="UO1063" s="19"/>
      <c r="UP1063" s="19"/>
      <c r="UQ1063" s="19"/>
      <c r="UR1063" s="19"/>
      <c r="US1063" s="19"/>
      <c r="UT1063" s="19"/>
      <c r="UU1063" s="19"/>
      <c r="UV1063" s="19"/>
      <c r="UW1063" s="19"/>
      <c r="UX1063" s="19"/>
      <c r="UY1063" s="19"/>
      <c r="UZ1063" s="19"/>
      <c r="VA1063" s="19"/>
      <c r="VB1063" s="19"/>
      <c r="VC1063" s="19"/>
      <c r="VD1063" s="19"/>
      <c r="VE1063" s="19"/>
      <c r="VF1063" s="19"/>
      <c r="VG1063" s="19"/>
      <c r="VH1063" s="19"/>
      <c r="VI1063" s="19"/>
      <c r="VJ1063" s="19"/>
      <c r="VK1063" s="19"/>
      <c r="VL1063" s="19"/>
      <c r="VM1063" s="19"/>
      <c r="VN1063" s="19"/>
      <c r="VO1063" s="19"/>
      <c r="VP1063" s="19"/>
      <c r="VQ1063" s="19"/>
      <c r="VR1063" s="19"/>
      <c r="VS1063" s="19"/>
      <c r="VT1063" s="19"/>
      <c r="VU1063" s="19"/>
      <c r="VV1063" s="19"/>
      <c r="VW1063" s="19"/>
      <c r="VX1063" s="19"/>
      <c r="VY1063" s="19"/>
      <c r="VZ1063" s="19"/>
      <c r="WA1063" s="19"/>
      <c r="WB1063" s="19"/>
      <c r="WC1063" s="19"/>
      <c r="WD1063" s="19"/>
      <c r="WE1063" s="19"/>
      <c r="WF1063" s="19"/>
      <c r="WG1063" s="19"/>
      <c r="WH1063" s="19"/>
      <c r="WI1063" s="19"/>
      <c r="WJ1063" s="19"/>
      <c r="WK1063" s="19"/>
      <c r="WL1063" s="19"/>
      <c r="WM1063" s="19"/>
      <c r="WN1063" s="19"/>
      <c r="WO1063" s="19"/>
      <c r="WP1063" s="19"/>
      <c r="WQ1063" s="19"/>
      <c r="WR1063" s="19"/>
      <c r="WS1063" s="19"/>
      <c r="WT1063" s="19"/>
      <c r="WU1063" s="19"/>
      <c r="WV1063" s="19"/>
      <c r="WW1063" s="19"/>
      <c r="WX1063" s="19"/>
      <c r="WY1063" s="19"/>
    </row>
    <row r="1064" spans="1:623" s="17" customFormat="1" hidden="1" x14ac:dyDescent="0.2">
      <c r="A1064" s="16"/>
      <c r="I1064" s="18"/>
      <c r="J1064" s="18"/>
      <c r="N1064" s="16"/>
      <c r="S1064" s="19"/>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c r="GY1064" s="19"/>
      <c r="GZ1064" s="19"/>
      <c r="HA1064" s="19"/>
      <c r="HB1064" s="19"/>
      <c r="HC1064" s="19"/>
      <c r="HD1064" s="19"/>
      <c r="HE1064" s="19"/>
      <c r="HF1064" s="19"/>
      <c r="HG1064" s="19"/>
      <c r="HH1064" s="19"/>
      <c r="HI1064" s="19"/>
      <c r="HJ1064" s="19"/>
      <c r="HK1064" s="19"/>
      <c r="HL1064" s="19"/>
      <c r="HM1064" s="19"/>
      <c r="HN1064" s="19"/>
      <c r="HO1064" s="19"/>
      <c r="HP1064" s="19"/>
      <c r="HQ1064" s="19"/>
      <c r="HR1064" s="19"/>
      <c r="HS1064" s="19"/>
      <c r="HT1064" s="19"/>
      <c r="HU1064" s="19"/>
      <c r="HV1064" s="19"/>
      <c r="HW1064" s="19"/>
      <c r="HX1064" s="19"/>
      <c r="HY1064" s="19"/>
      <c r="HZ1064" s="19"/>
      <c r="IA1064" s="19"/>
      <c r="IB1064" s="19"/>
      <c r="IC1064" s="19"/>
      <c r="ID1064" s="19"/>
      <c r="IE1064" s="19"/>
      <c r="IF1064" s="19"/>
      <c r="IG1064" s="19"/>
      <c r="IH1064" s="19"/>
      <c r="II1064" s="19"/>
      <c r="IJ1064" s="19"/>
      <c r="IK1064" s="19"/>
      <c r="IL1064" s="19"/>
      <c r="IM1064" s="19"/>
      <c r="IN1064" s="19"/>
      <c r="IO1064" s="19"/>
      <c r="IP1064" s="19"/>
      <c r="IQ1064" s="19"/>
      <c r="IR1064" s="19"/>
      <c r="IS1064" s="19"/>
      <c r="IT1064" s="19"/>
      <c r="IU1064" s="19"/>
      <c r="IV1064" s="19"/>
      <c r="IW1064" s="19"/>
      <c r="IX1064" s="19"/>
      <c r="IY1064" s="19"/>
      <c r="IZ1064" s="19"/>
      <c r="JA1064" s="19"/>
      <c r="JB1064" s="19"/>
      <c r="JC1064" s="19"/>
      <c r="JD1064" s="19"/>
      <c r="JE1064" s="19"/>
      <c r="JF1064" s="19"/>
      <c r="JG1064" s="19"/>
      <c r="JH1064" s="19"/>
      <c r="JI1064" s="19"/>
      <c r="JJ1064" s="19"/>
      <c r="JK1064" s="19"/>
      <c r="JL1064" s="19"/>
      <c r="JM1064" s="19"/>
      <c r="JN1064" s="19"/>
      <c r="JO1064" s="19"/>
      <c r="JP1064" s="19"/>
      <c r="JQ1064" s="19"/>
      <c r="JR1064" s="19"/>
      <c r="JS1064" s="19"/>
      <c r="JT1064" s="19"/>
      <c r="JU1064" s="19"/>
      <c r="JV1064" s="19"/>
      <c r="JW1064" s="19"/>
      <c r="JX1064" s="19"/>
      <c r="JY1064" s="19"/>
      <c r="JZ1064" s="19"/>
      <c r="KA1064" s="19"/>
      <c r="KB1064" s="19"/>
      <c r="KC1064" s="19"/>
      <c r="KD1064" s="19"/>
      <c r="KE1064" s="19"/>
      <c r="KF1064" s="19"/>
      <c r="KG1064" s="19"/>
      <c r="KH1064" s="19"/>
      <c r="KI1064" s="19"/>
      <c r="KJ1064" s="19"/>
      <c r="KK1064" s="19"/>
      <c r="KL1064" s="19"/>
      <c r="KM1064" s="19"/>
      <c r="KN1064" s="19"/>
      <c r="KO1064" s="19"/>
      <c r="KP1064" s="19"/>
      <c r="KQ1064" s="19"/>
      <c r="KR1064" s="19"/>
      <c r="KS1064" s="19"/>
      <c r="KT1064" s="19"/>
      <c r="KU1064" s="19"/>
      <c r="KV1064" s="19"/>
      <c r="KW1064" s="19"/>
      <c r="KX1064" s="19"/>
      <c r="KY1064" s="19"/>
      <c r="KZ1064" s="19"/>
      <c r="LA1064" s="19"/>
      <c r="LB1064" s="19"/>
      <c r="LC1064" s="19"/>
      <c r="LD1064" s="19"/>
      <c r="LE1064" s="19"/>
      <c r="LF1064" s="19"/>
      <c r="LG1064" s="19"/>
      <c r="LH1064" s="19"/>
      <c r="LI1064" s="19"/>
      <c r="LJ1064" s="19"/>
      <c r="LK1064" s="19"/>
      <c r="LL1064" s="19"/>
      <c r="LM1064" s="19"/>
      <c r="LN1064" s="19"/>
      <c r="LO1064" s="19"/>
      <c r="LP1064" s="19"/>
      <c r="LQ1064" s="19"/>
      <c r="LR1064" s="19"/>
      <c r="LS1064" s="19"/>
      <c r="LT1064" s="19"/>
      <c r="LU1064" s="19"/>
      <c r="LV1064" s="19"/>
      <c r="LW1064" s="19"/>
      <c r="LX1064" s="19"/>
      <c r="LY1064" s="19"/>
      <c r="LZ1064" s="19"/>
      <c r="MA1064" s="19"/>
      <c r="MB1064" s="19"/>
      <c r="MC1064" s="19"/>
      <c r="MD1064" s="19"/>
      <c r="ME1064" s="19"/>
      <c r="MF1064" s="19"/>
      <c r="MG1064" s="19"/>
      <c r="MH1064" s="19"/>
      <c r="MI1064" s="19"/>
      <c r="MJ1064" s="19"/>
      <c r="MK1064" s="19"/>
      <c r="ML1064" s="19"/>
      <c r="MM1064" s="19"/>
      <c r="MN1064" s="19"/>
      <c r="MO1064" s="19"/>
      <c r="MP1064" s="19"/>
      <c r="MQ1064" s="19"/>
      <c r="MR1064" s="19"/>
      <c r="MS1064" s="19"/>
      <c r="MT1064" s="19"/>
      <c r="MU1064" s="19"/>
      <c r="MV1064" s="19"/>
      <c r="MW1064" s="19"/>
      <c r="MX1064" s="19"/>
      <c r="MY1064" s="19"/>
      <c r="MZ1064" s="19"/>
      <c r="NA1064" s="19"/>
      <c r="NB1064" s="19"/>
      <c r="NC1064" s="19"/>
      <c r="ND1064" s="19"/>
      <c r="NE1064" s="19"/>
      <c r="NF1064" s="19"/>
      <c r="NG1064" s="19"/>
      <c r="NH1064" s="19"/>
      <c r="NI1064" s="19"/>
      <c r="NJ1064" s="19"/>
      <c r="NK1064" s="19"/>
      <c r="NL1064" s="19"/>
      <c r="NM1064" s="19"/>
      <c r="NN1064" s="19"/>
      <c r="NO1064" s="19"/>
      <c r="NP1064" s="19"/>
      <c r="NQ1064" s="19"/>
      <c r="NR1064" s="19"/>
      <c r="NS1064" s="19"/>
      <c r="NT1064" s="19"/>
      <c r="NU1064" s="19"/>
      <c r="NV1064" s="19"/>
      <c r="NW1064" s="19"/>
      <c r="NX1064" s="19"/>
      <c r="NY1064" s="19"/>
      <c r="NZ1064" s="19"/>
      <c r="OA1064" s="19"/>
      <c r="OB1064" s="19"/>
      <c r="OC1064" s="19"/>
      <c r="OD1064" s="19"/>
      <c r="OE1064" s="19"/>
      <c r="OF1064" s="19"/>
      <c r="OG1064" s="19"/>
      <c r="OH1064" s="19"/>
      <c r="OI1064" s="19"/>
      <c r="OJ1064" s="19"/>
      <c r="OK1064" s="19"/>
      <c r="OL1064" s="19"/>
      <c r="OM1064" s="19"/>
      <c r="ON1064" s="19"/>
      <c r="OO1064" s="19"/>
      <c r="OP1064" s="19"/>
      <c r="OQ1064" s="19"/>
      <c r="OR1064" s="19"/>
      <c r="OS1064" s="19"/>
      <c r="OT1064" s="19"/>
      <c r="OU1064" s="19"/>
      <c r="OV1064" s="19"/>
      <c r="OW1064" s="19"/>
      <c r="OX1064" s="19"/>
      <c r="OY1064" s="19"/>
      <c r="OZ1064" s="19"/>
      <c r="PA1064" s="19"/>
      <c r="PB1064" s="19"/>
      <c r="PC1064" s="19"/>
      <c r="PD1064" s="19"/>
      <c r="PE1064" s="19"/>
      <c r="PF1064" s="19"/>
      <c r="PG1064" s="19"/>
      <c r="PH1064" s="19"/>
      <c r="PI1064" s="19"/>
      <c r="PJ1064" s="19"/>
      <c r="PK1064" s="19"/>
      <c r="PL1064" s="19"/>
      <c r="PM1064" s="19"/>
      <c r="PN1064" s="19"/>
      <c r="PO1064" s="19"/>
      <c r="PP1064" s="19"/>
      <c r="PQ1064" s="19"/>
      <c r="PR1064" s="19"/>
      <c r="PS1064" s="19"/>
      <c r="PT1064" s="19"/>
      <c r="PU1064" s="19"/>
      <c r="PV1064" s="19"/>
      <c r="PW1064" s="19"/>
      <c r="PX1064" s="19"/>
      <c r="PY1064" s="19"/>
      <c r="PZ1064" s="19"/>
      <c r="QA1064" s="19"/>
      <c r="QB1064" s="19"/>
      <c r="QC1064" s="19"/>
      <c r="QD1064" s="19"/>
      <c r="QE1064" s="19"/>
      <c r="QF1064" s="19"/>
      <c r="QG1064" s="19"/>
      <c r="QH1064" s="19"/>
      <c r="QI1064" s="19"/>
      <c r="QJ1064" s="19"/>
      <c r="QK1064" s="19"/>
      <c r="QL1064" s="19"/>
      <c r="QM1064" s="19"/>
      <c r="QN1064" s="19"/>
      <c r="QO1064" s="19"/>
      <c r="QP1064" s="19"/>
      <c r="QQ1064" s="19"/>
      <c r="QR1064" s="19"/>
      <c r="QS1064" s="19"/>
      <c r="QT1064" s="19"/>
      <c r="QU1064" s="19"/>
      <c r="QV1064" s="19"/>
      <c r="QW1064" s="19"/>
      <c r="QX1064" s="19"/>
      <c r="QY1064" s="19"/>
      <c r="QZ1064" s="19"/>
      <c r="RA1064" s="19"/>
      <c r="RB1064" s="19"/>
      <c r="RC1064" s="19"/>
      <c r="RD1064" s="19"/>
      <c r="RE1064" s="19"/>
      <c r="RF1064" s="19"/>
      <c r="RG1064" s="19"/>
      <c r="RH1064" s="19"/>
      <c r="RI1064" s="19"/>
      <c r="RJ1064" s="19"/>
      <c r="RK1064" s="19"/>
      <c r="RL1064" s="19"/>
      <c r="RM1064" s="19"/>
      <c r="RN1064" s="19"/>
      <c r="RO1064" s="19"/>
      <c r="RP1064" s="19"/>
      <c r="RQ1064" s="19"/>
      <c r="RR1064" s="19"/>
      <c r="RS1064" s="19"/>
      <c r="RT1064" s="19"/>
      <c r="RU1064" s="19"/>
      <c r="RV1064" s="19"/>
      <c r="RW1064" s="19"/>
      <c r="RX1064" s="19"/>
      <c r="RY1064" s="19"/>
      <c r="RZ1064" s="19"/>
      <c r="SA1064" s="19"/>
      <c r="SB1064" s="19"/>
      <c r="SC1064" s="19"/>
      <c r="SD1064" s="19"/>
      <c r="SE1064" s="19"/>
      <c r="SF1064" s="19"/>
      <c r="SG1064" s="19"/>
      <c r="SH1064" s="19"/>
      <c r="SI1064" s="19"/>
      <c r="SJ1064" s="19"/>
      <c r="SK1064" s="19"/>
      <c r="SL1064" s="19"/>
      <c r="SM1064" s="19"/>
      <c r="SN1064" s="19"/>
      <c r="SO1064" s="19"/>
      <c r="SP1064" s="19"/>
      <c r="SQ1064" s="19"/>
      <c r="SR1064" s="19"/>
      <c r="SS1064" s="19"/>
      <c r="ST1064" s="19"/>
      <c r="SU1064" s="19"/>
      <c r="SV1064" s="19"/>
      <c r="SW1064" s="19"/>
      <c r="SX1064" s="19"/>
      <c r="SY1064" s="19"/>
      <c r="SZ1064" s="19"/>
      <c r="TA1064" s="19"/>
      <c r="TB1064" s="19"/>
      <c r="TC1064" s="19"/>
      <c r="TD1064" s="19"/>
      <c r="TE1064" s="19"/>
      <c r="TF1064" s="19"/>
      <c r="TG1064" s="19"/>
      <c r="TH1064" s="19"/>
      <c r="TI1064" s="19"/>
      <c r="TJ1064" s="19"/>
      <c r="TK1064" s="19"/>
      <c r="TL1064" s="19"/>
      <c r="TM1064" s="19"/>
      <c r="TN1064" s="19"/>
      <c r="TO1064" s="19"/>
      <c r="TP1064" s="19"/>
      <c r="TQ1064" s="19"/>
      <c r="TR1064" s="19"/>
      <c r="TS1064" s="19"/>
      <c r="TT1064" s="19"/>
      <c r="TU1064" s="19"/>
      <c r="TV1064" s="19"/>
      <c r="TW1064" s="19"/>
      <c r="TX1064" s="19"/>
      <c r="TY1064" s="19"/>
      <c r="TZ1064" s="19"/>
      <c r="UA1064" s="19"/>
      <c r="UB1064" s="19"/>
      <c r="UC1064" s="19"/>
      <c r="UD1064" s="19"/>
      <c r="UE1064" s="19"/>
      <c r="UF1064" s="19"/>
      <c r="UG1064" s="19"/>
      <c r="UH1064" s="19"/>
      <c r="UI1064" s="19"/>
      <c r="UJ1064" s="19"/>
      <c r="UK1064" s="19"/>
      <c r="UL1064" s="19"/>
      <c r="UM1064" s="19"/>
      <c r="UN1064" s="19"/>
      <c r="UO1064" s="19"/>
      <c r="UP1064" s="19"/>
      <c r="UQ1064" s="19"/>
      <c r="UR1064" s="19"/>
      <c r="US1064" s="19"/>
      <c r="UT1064" s="19"/>
      <c r="UU1064" s="19"/>
      <c r="UV1064" s="19"/>
      <c r="UW1064" s="19"/>
      <c r="UX1064" s="19"/>
      <c r="UY1064" s="19"/>
      <c r="UZ1064" s="19"/>
      <c r="VA1064" s="19"/>
      <c r="VB1064" s="19"/>
      <c r="VC1064" s="19"/>
      <c r="VD1064" s="19"/>
      <c r="VE1064" s="19"/>
      <c r="VF1064" s="19"/>
      <c r="VG1064" s="19"/>
      <c r="VH1064" s="19"/>
      <c r="VI1064" s="19"/>
      <c r="VJ1064" s="19"/>
      <c r="VK1064" s="19"/>
      <c r="VL1064" s="19"/>
      <c r="VM1064" s="19"/>
      <c r="VN1064" s="19"/>
      <c r="VO1064" s="19"/>
      <c r="VP1064" s="19"/>
      <c r="VQ1064" s="19"/>
      <c r="VR1064" s="19"/>
      <c r="VS1064" s="19"/>
      <c r="VT1064" s="19"/>
      <c r="VU1064" s="19"/>
      <c r="VV1064" s="19"/>
      <c r="VW1064" s="19"/>
      <c r="VX1064" s="19"/>
      <c r="VY1064" s="19"/>
      <c r="VZ1064" s="19"/>
      <c r="WA1064" s="19"/>
      <c r="WB1064" s="19"/>
      <c r="WC1064" s="19"/>
      <c r="WD1064" s="19"/>
      <c r="WE1064" s="19"/>
      <c r="WF1064" s="19"/>
      <c r="WG1064" s="19"/>
      <c r="WH1064" s="19"/>
      <c r="WI1064" s="19"/>
      <c r="WJ1064" s="19"/>
      <c r="WK1064" s="19"/>
      <c r="WL1064" s="19"/>
      <c r="WM1064" s="19"/>
      <c r="WN1064" s="19"/>
      <c r="WO1064" s="19"/>
      <c r="WP1064" s="19"/>
      <c r="WQ1064" s="19"/>
      <c r="WR1064" s="19"/>
      <c r="WS1064" s="19"/>
      <c r="WT1064" s="19"/>
      <c r="WU1064" s="19"/>
      <c r="WV1064" s="19"/>
      <c r="WW1064" s="19"/>
      <c r="WX1064" s="19"/>
      <c r="WY1064" s="19"/>
    </row>
    <row r="1065" spans="1:623" s="17" customFormat="1" hidden="1" x14ac:dyDescent="0.2">
      <c r="A1065" s="16"/>
      <c r="I1065" s="18"/>
      <c r="J1065" s="18"/>
      <c r="N1065" s="16"/>
      <c r="S1065" s="19"/>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c r="DC1065" s="19"/>
      <c r="DD1065" s="19"/>
      <c r="DE1065" s="19"/>
      <c r="DF1065" s="19"/>
      <c r="DG1065" s="19"/>
      <c r="DH1065" s="19"/>
      <c r="DI1065" s="19"/>
      <c r="DJ1065" s="19"/>
      <c r="DK1065" s="19"/>
      <c r="DL1065" s="19"/>
      <c r="DM1065" s="19"/>
      <c r="DN1065" s="19"/>
      <c r="DO1065" s="19"/>
      <c r="DP1065" s="19"/>
      <c r="DQ1065" s="19"/>
      <c r="DR1065" s="19"/>
      <c r="DS1065" s="19"/>
      <c r="DT1065" s="19"/>
      <c r="DU1065" s="19"/>
      <c r="DV1065" s="19"/>
      <c r="DW1065" s="19"/>
      <c r="DX1065" s="19"/>
      <c r="DY1065" s="19"/>
      <c r="DZ1065" s="19"/>
      <c r="EA1065" s="19"/>
      <c r="EB1065" s="19"/>
      <c r="EC1065" s="19"/>
      <c r="ED1065" s="19"/>
      <c r="EE1065" s="19"/>
      <c r="EF1065" s="19"/>
      <c r="EG1065" s="19"/>
      <c r="EH1065" s="19"/>
      <c r="EI1065" s="19"/>
      <c r="EJ1065" s="19"/>
      <c r="EK1065" s="19"/>
      <c r="EL1065" s="19"/>
      <c r="EM1065" s="19"/>
      <c r="EN1065" s="19"/>
      <c r="EO1065" s="19"/>
      <c r="EP1065" s="19"/>
      <c r="EQ1065" s="19"/>
      <c r="ER1065" s="19"/>
      <c r="ES1065" s="19"/>
      <c r="ET1065" s="19"/>
      <c r="EU1065" s="19"/>
      <c r="EV1065" s="19"/>
      <c r="EW1065" s="19"/>
      <c r="EX1065" s="19"/>
      <c r="EY1065" s="19"/>
      <c r="EZ1065" s="19"/>
      <c r="FA1065" s="19"/>
      <c r="FB1065" s="19"/>
      <c r="FC1065" s="19"/>
      <c r="FD1065" s="19"/>
      <c r="FE1065" s="19"/>
      <c r="FF1065" s="19"/>
      <c r="FG1065" s="19"/>
      <c r="FH1065" s="19"/>
      <c r="FI1065" s="19"/>
      <c r="FJ1065" s="19"/>
      <c r="FK1065" s="19"/>
      <c r="FL1065" s="19"/>
      <c r="FM1065" s="19"/>
      <c r="FN1065" s="19"/>
      <c r="FO1065" s="19"/>
      <c r="FP1065" s="19"/>
      <c r="FQ1065" s="19"/>
      <c r="FR1065" s="19"/>
      <c r="FS1065" s="19"/>
      <c r="FT1065" s="19"/>
      <c r="FU1065" s="19"/>
      <c r="FV1065" s="19"/>
      <c r="FW1065" s="19"/>
      <c r="FX1065" s="19"/>
      <c r="FY1065" s="19"/>
      <c r="FZ1065" s="19"/>
      <c r="GA1065" s="19"/>
      <c r="GB1065" s="19"/>
      <c r="GC1065" s="19"/>
      <c r="GD1065" s="19"/>
      <c r="GE1065" s="19"/>
      <c r="GF1065" s="19"/>
      <c r="GG1065" s="19"/>
      <c r="GH1065" s="19"/>
      <c r="GI1065" s="19"/>
      <c r="GJ1065" s="19"/>
      <c r="GK1065" s="19"/>
      <c r="GL1065" s="19"/>
      <c r="GM1065" s="19"/>
      <c r="GN1065" s="19"/>
      <c r="GO1065" s="19"/>
      <c r="GP1065" s="19"/>
      <c r="GQ1065" s="19"/>
      <c r="GR1065" s="19"/>
      <c r="GS1065" s="19"/>
      <c r="GT1065" s="19"/>
      <c r="GU1065" s="19"/>
      <c r="GV1065" s="19"/>
      <c r="GW1065" s="19"/>
      <c r="GX1065" s="19"/>
      <c r="GY1065" s="19"/>
      <c r="GZ1065" s="19"/>
      <c r="HA1065" s="19"/>
      <c r="HB1065" s="19"/>
      <c r="HC1065" s="19"/>
      <c r="HD1065" s="19"/>
      <c r="HE1065" s="19"/>
      <c r="HF1065" s="19"/>
      <c r="HG1065" s="19"/>
      <c r="HH1065" s="19"/>
      <c r="HI1065" s="19"/>
      <c r="HJ1065" s="19"/>
      <c r="HK1065" s="19"/>
      <c r="HL1065" s="19"/>
      <c r="HM1065" s="19"/>
      <c r="HN1065" s="19"/>
      <c r="HO1065" s="19"/>
      <c r="HP1065" s="19"/>
      <c r="HQ1065" s="19"/>
      <c r="HR1065" s="19"/>
      <c r="HS1065" s="19"/>
      <c r="HT1065" s="19"/>
      <c r="HU1065" s="19"/>
      <c r="HV1065" s="19"/>
      <c r="HW1065" s="19"/>
      <c r="HX1065" s="19"/>
      <c r="HY1065" s="19"/>
      <c r="HZ1065" s="19"/>
      <c r="IA1065" s="19"/>
      <c r="IB1065" s="19"/>
      <c r="IC1065" s="19"/>
      <c r="ID1065" s="19"/>
      <c r="IE1065" s="19"/>
      <c r="IF1065" s="19"/>
      <c r="IG1065" s="19"/>
      <c r="IH1065" s="19"/>
      <c r="II1065" s="19"/>
      <c r="IJ1065" s="19"/>
      <c r="IK1065" s="19"/>
      <c r="IL1065" s="19"/>
      <c r="IM1065" s="19"/>
      <c r="IN1065" s="19"/>
      <c r="IO1065" s="19"/>
      <c r="IP1065" s="19"/>
      <c r="IQ1065" s="19"/>
      <c r="IR1065" s="19"/>
      <c r="IS1065" s="19"/>
      <c r="IT1065" s="19"/>
      <c r="IU1065" s="19"/>
      <c r="IV1065" s="19"/>
      <c r="IW1065" s="19"/>
      <c r="IX1065" s="19"/>
      <c r="IY1065" s="19"/>
      <c r="IZ1065" s="19"/>
      <c r="JA1065" s="19"/>
      <c r="JB1065" s="19"/>
      <c r="JC1065" s="19"/>
      <c r="JD1065" s="19"/>
      <c r="JE1065" s="19"/>
      <c r="JF1065" s="19"/>
      <c r="JG1065" s="19"/>
      <c r="JH1065" s="19"/>
      <c r="JI1065" s="19"/>
      <c r="JJ1065" s="19"/>
      <c r="JK1065" s="19"/>
      <c r="JL1065" s="19"/>
      <c r="JM1065" s="19"/>
      <c r="JN1065" s="19"/>
      <c r="JO1065" s="19"/>
      <c r="JP1065" s="19"/>
      <c r="JQ1065" s="19"/>
      <c r="JR1065" s="19"/>
      <c r="JS1065" s="19"/>
      <c r="JT1065" s="19"/>
      <c r="JU1065" s="19"/>
      <c r="JV1065" s="19"/>
      <c r="JW1065" s="19"/>
      <c r="JX1065" s="19"/>
      <c r="JY1065" s="19"/>
      <c r="JZ1065" s="19"/>
      <c r="KA1065" s="19"/>
      <c r="KB1065" s="19"/>
      <c r="KC1065" s="19"/>
      <c r="KD1065" s="19"/>
      <c r="KE1065" s="19"/>
      <c r="KF1065" s="19"/>
      <c r="KG1065" s="19"/>
      <c r="KH1065" s="19"/>
      <c r="KI1065" s="19"/>
      <c r="KJ1065" s="19"/>
      <c r="KK1065" s="19"/>
      <c r="KL1065" s="19"/>
      <c r="KM1065" s="19"/>
      <c r="KN1065" s="19"/>
      <c r="KO1065" s="19"/>
      <c r="KP1065" s="19"/>
      <c r="KQ1065" s="19"/>
      <c r="KR1065" s="19"/>
      <c r="KS1065" s="19"/>
      <c r="KT1065" s="19"/>
      <c r="KU1065" s="19"/>
      <c r="KV1065" s="19"/>
      <c r="KW1065" s="19"/>
      <c r="KX1065" s="19"/>
      <c r="KY1065" s="19"/>
      <c r="KZ1065" s="19"/>
      <c r="LA1065" s="19"/>
      <c r="LB1065" s="19"/>
      <c r="LC1065" s="19"/>
      <c r="LD1065" s="19"/>
      <c r="LE1065" s="19"/>
      <c r="LF1065" s="19"/>
      <c r="LG1065" s="19"/>
      <c r="LH1065" s="19"/>
      <c r="LI1065" s="19"/>
      <c r="LJ1065" s="19"/>
      <c r="LK1065" s="19"/>
      <c r="LL1065" s="19"/>
      <c r="LM1065" s="19"/>
      <c r="LN1065" s="19"/>
      <c r="LO1065" s="19"/>
      <c r="LP1065" s="19"/>
      <c r="LQ1065" s="19"/>
      <c r="LR1065" s="19"/>
      <c r="LS1065" s="19"/>
      <c r="LT1065" s="19"/>
      <c r="LU1065" s="19"/>
      <c r="LV1065" s="19"/>
      <c r="LW1065" s="19"/>
      <c r="LX1065" s="19"/>
      <c r="LY1065" s="19"/>
      <c r="LZ1065" s="19"/>
      <c r="MA1065" s="19"/>
      <c r="MB1065" s="19"/>
      <c r="MC1065" s="19"/>
      <c r="MD1065" s="19"/>
      <c r="ME1065" s="19"/>
      <c r="MF1065" s="19"/>
      <c r="MG1065" s="19"/>
      <c r="MH1065" s="19"/>
      <c r="MI1065" s="19"/>
      <c r="MJ1065" s="19"/>
      <c r="MK1065" s="19"/>
      <c r="ML1065" s="19"/>
      <c r="MM1065" s="19"/>
      <c r="MN1065" s="19"/>
      <c r="MO1065" s="19"/>
      <c r="MP1065" s="19"/>
      <c r="MQ1065" s="19"/>
      <c r="MR1065" s="19"/>
      <c r="MS1065" s="19"/>
      <c r="MT1065" s="19"/>
      <c r="MU1065" s="19"/>
      <c r="MV1065" s="19"/>
      <c r="MW1065" s="19"/>
      <c r="MX1065" s="19"/>
      <c r="MY1065" s="19"/>
      <c r="MZ1065" s="19"/>
      <c r="NA1065" s="19"/>
      <c r="NB1065" s="19"/>
      <c r="NC1065" s="19"/>
      <c r="ND1065" s="19"/>
      <c r="NE1065" s="19"/>
      <c r="NF1065" s="19"/>
      <c r="NG1065" s="19"/>
      <c r="NH1065" s="19"/>
      <c r="NI1065" s="19"/>
      <c r="NJ1065" s="19"/>
      <c r="NK1065" s="19"/>
      <c r="NL1065" s="19"/>
      <c r="NM1065" s="19"/>
      <c r="NN1065" s="19"/>
      <c r="NO1065" s="19"/>
      <c r="NP1065" s="19"/>
      <c r="NQ1065" s="19"/>
      <c r="NR1065" s="19"/>
      <c r="NS1065" s="19"/>
      <c r="NT1065" s="19"/>
      <c r="NU1065" s="19"/>
      <c r="NV1065" s="19"/>
      <c r="NW1065" s="19"/>
      <c r="NX1065" s="19"/>
      <c r="NY1065" s="19"/>
      <c r="NZ1065" s="19"/>
      <c r="OA1065" s="19"/>
      <c r="OB1065" s="19"/>
      <c r="OC1065" s="19"/>
      <c r="OD1065" s="19"/>
      <c r="OE1065" s="19"/>
      <c r="OF1065" s="19"/>
      <c r="OG1065" s="19"/>
      <c r="OH1065" s="19"/>
      <c r="OI1065" s="19"/>
      <c r="OJ1065" s="19"/>
      <c r="OK1065" s="19"/>
      <c r="OL1065" s="19"/>
      <c r="OM1065" s="19"/>
      <c r="ON1065" s="19"/>
      <c r="OO1065" s="19"/>
      <c r="OP1065" s="19"/>
      <c r="OQ1065" s="19"/>
      <c r="OR1065" s="19"/>
      <c r="OS1065" s="19"/>
      <c r="OT1065" s="19"/>
      <c r="OU1065" s="19"/>
      <c r="OV1065" s="19"/>
      <c r="OW1065" s="19"/>
      <c r="OX1065" s="19"/>
      <c r="OY1065" s="19"/>
      <c r="OZ1065" s="19"/>
      <c r="PA1065" s="19"/>
      <c r="PB1065" s="19"/>
      <c r="PC1065" s="19"/>
      <c r="PD1065" s="19"/>
      <c r="PE1065" s="19"/>
      <c r="PF1065" s="19"/>
      <c r="PG1065" s="19"/>
      <c r="PH1065" s="19"/>
      <c r="PI1065" s="19"/>
      <c r="PJ1065" s="19"/>
      <c r="PK1065" s="19"/>
      <c r="PL1065" s="19"/>
      <c r="PM1065" s="19"/>
      <c r="PN1065" s="19"/>
      <c r="PO1065" s="19"/>
      <c r="PP1065" s="19"/>
      <c r="PQ1065" s="19"/>
      <c r="PR1065" s="19"/>
      <c r="PS1065" s="19"/>
      <c r="PT1065" s="19"/>
      <c r="PU1065" s="19"/>
      <c r="PV1065" s="19"/>
      <c r="PW1065" s="19"/>
      <c r="PX1065" s="19"/>
      <c r="PY1065" s="19"/>
      <c r="PZ1065" s="19"/>
      <c r="QA1065" s="19"/>
      <c r="QB1065" s="19"/>
      <c r="QC1065" s="19"/>
      <c r="QD1065" s="19"/>
      <c r="QE1065" s="19"/>
      <c r="QF1065" s="19"/>
      <c r="QG1065" s="19"/>
      <c r="QH1065" s="19"/>
      <c r="QI1065" s="19"/>
      <c r="QJ1065" s="19"/>
      <c r="QK1065" s="19"/>
      <c r="QL1065" s="19"/>
      <c r="QM1065" s="19"/>
      <c r="QN1065" s="19"/>
      <c r="QO1065" s="19"/>
      <c r="QP1065" s="19"/>
      <c r="QQ1065" s="19"/>
      <c r="QR1065" s="19"/>
      <c r="QS1065" s="19"/>
      <c r="QT1065" s="19"/>
      <c r="QU1065" s="19"/>
      <c r="QV1065" s="19"/>
      <c r="QW1065" s="19"/>
      <c r="QX1065" s="19"/>
      <c r="QY1065" s="19"/>
      <c r="QZ1065" s="19"/>
      <c r="RA1065" s="19"/>
      <c r="RB1065" s="19"/>
      <c r="RC1065" s="19"/>
      <c r="RD1065" s="19"/>
      <c r="RE1065" s="19"/>
      <c r="RF1065" s="19"/>
      <c r="RG1065" s="19"/>
      <c r="RH1065" s="19"/>
      <c r="RI1065" s="19"/>
      <c r="RJ1065" s="19"/>
      <c r="RK1065" s="19"/>
      <c r="RL1065" s="19"/>
      <c r="RM1065" s="19"/>
      <c r="RN1065" s="19"/>
      <c r="RO1065" s="19"/>
      <c r="RP1065" s="19"/>
      <c r="RQ1065" s="19"/>
      <c r="RR1065" s="19"/>
      <c r="RS1065" s="19"/>
      <c r="RT1065" s="19"/>
      <c r="RU1065" s="19"/>
      <c r="RV1065" s="19"/>
      <c r="RW1065" s="19"/>
      <c r="RX1065" s="19"/>
      <c r="RY1065" s="19"/>
      <c r="RZ1065" s="19"/>
      <c r="SA1065" s="19"/>
      <c r="SB1065" s="19"/>
      <c r="SC1065" s="19"/>
      <c r="SD1065" s="19"/>
      <c r="SE1065" s="19"/>
      <c r="SF1065" s="19"/>
      <c r="SG1065" s="19"/>
      <c r="SH1065" s="19"/>
      <c r="SI1065" s="19"/>
      <c r="SJ1065" s="19"/>
      <c r="SK1065" s="19"/>
      <c r="SL1065" s="19"/>
      <c r="SM1065" s="19"/>
      <c r="SN1065" s="19"/>
      <c r="SO1065" s="19"/>
      <c r="SP1065" s="19"/>
      <c r="SQ1065" s="19"/>
      <c r="SR1065" s="19"/>
      <c r="SS1065" s="19"/>
      <c r="ST1065" s="19"/>
      <c r="SU1065" s="19"/>
      <c r="SV1065" s="19"/>
      <c r="SW1065" s="19"/>
      <c r="SX1065" s="19"/>
      <c r="SY1065" s="19"/>
      <c r="SZ1065" s="19"/>
      <c r="TA1065" s="19"/>
      <c r="TB1065" s="19"/>
      <c r="TC1065" s="19"/>
      <c r="TD1065" s="19"/>
      <c r="TE1065" s="19"/>
      <c r="TF1065" s="19"/>
      <c r="TG1065" s="19"/>
      <c r="TH1065" s="19"/>
      <c r="TI1065" s="19"/>
      <c r="TJ1065" s="19"/>
      <c r="TK1065" s="19"/>
      <c r="TL1065" s="19"/>
      <c r="TM1065" s="19"/>
      <c r="TN1065" s="19"/>
      <c r="TO1065" s="19"/>
      <c r="TP1065" s="19"/>
      <c r="TQ1065" s="19"/>
      <c r="TR1065" s="19"/>
      <c r="TS1065" s="19"/>
      <c r="TT1065" s="19"/>
      <c r="TU1065" s="19"/>
      <c r="TV1065" s="19"/>
      <c r="TW1065" s="19"/>
      <c r="TX1065" s="19"/>
      <c r="TY1065" s="19"/>
      <c r="TZ1065" s="19"/>
      <c r="UA1065" s="19"/>
      <c r="UB1065" s="19"/>
      <c r="UC1065" s="19"/>
      <c r="UD1065" s="19"/>
      <c r="UE1065" s="19"/>
      <c r="UF1065" s="19"/>
      <c r="UG1065" s="19"/>
      <c r="UH1065" s="19"/>
      <c r="UI1065" s="19"/>
      <c r="UJ1065" s="19"/>
      <c r="UK1065" s="19"/>
      <c r="UL1065" s="19"/>
      <c r="UM1065" s="19"/>
      <c r="UN1065" s="19"/>
      <c r="UO1065" s="19"/>
      <c r="UP1065" s="19"/>
      <c r="UQ1065" s="19"/>
      <c r="UR1065" s="19"/>
      <c r="US1065" s="19"/>
      <c r="UT1065" s="19"/>
      <c r="UU1065" s="19"/>
      <c r="UV1065" s="19"/>
      <c r="UW1065" s="19"/>
      <c r="UX1065" s="19"/>
      <c r="UY1065" s="19"/>
      <c r="UZ1065" s="19"/>
      <c r="VA1065" s="19"/>
      <c r="VB1065" s="19"/>
      <c r="VC1065" s="19"/>
      <c r="VD1065" s="19"/>
      <c r="VE1065" s="19"/>
      <c r="VF1065" s="19"/>
      <c r="VG1065" s="19"/>
      <c r="VH1065" s="19"/>
      <c r="VI1065" s="19"/>
      <c r="VJ1065" s="19"/>
      <c r="VK1065" s="19"/>
      <c r="VL1065" s="19"/>
      <c r="VM1065" s="19"/>
      <c r="VN1065" s="19"/>
      <c r="VO1065" s="19"/>
      <c r="VP1065" s="19"/>
      <c r="VQ1065" s="19"/>
      <c r="VR1065" s="19"/>
      <c r="VS1065" s="19"/>
      <c r="VT1065" s="19"/>
      <c r="VU1065" s="19"/>
      <c r="VV1065" s="19"/>
      <c r="VW1065" s="19"/>
      <c r="VX1065" s="19"/>
      <c r="VY1065" s="19"/>
      <c r="VZ1065" s="19"/>
      <c r="WA1065" s="19"/>
      <c r="WB1065" s="19"/>
      <c r="WC1065" s="19"/>
      <c r="WD1065" s="19"/>
      <c r="WE1065" s="19"/>
      <c r="WF1065" s="19"/>
      <c r="WG1065" s="19"/>
      <c r="WH1065" s="19"/>
      <c r="WI1065" s="19"/>
      <c r="WJ1065" s="19"/>
      <c r="WK1065" s="19"/>
      <c r="WL1065" s="19"/>
      <c r="WM1065" s="19"/>
      <c r="WN1065" s="19"/>
      <c r="WO1065" s="19"/>
      <c r="WP1065" s="19"/>
      <c r="WQ1065" s="19"/>
      <c r="WR1065" s="19"/>
      <c r="WS1065" s="19"/>
      <c r="WT1065" s="19"/>
      <c r="WU1065" s="19"/>
      <c r="WV1065" s="19"/>
      <c r="WW1065" s="19"/>
      <c r="WX1065" s="19"/>
      <c r="WY1065" s="19"/>
    </row>
    <row r="1066" spans="1:623" s="17" customFormat="1" hidden="1" x14ac:dyDescent="0.2">
      <c r="A1066" s="16"/>
      <c r="I1066" s="18"/>
      <c r="J1066" s="18"/>
      <c r="N1066" s="16"/>
      <c r="S1066" s="19"/>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c r="DC1066" s="19"/>
      <c r="DD1066" s="19"/>
      <c r="DE1066" s="19"/>
      <c r="DF1066" s="19"/>
      <c r="DG1066" s="19"/>
      <c r="DH1066" s="19"/>
      <c r="DI1066" s="19"/>
      <c r="DJ1066" s="19"/>
      <c r="DK1066" s="19"/>
      <c r="DL1066" s="19"/>
      <c r="DM1066" s="19"/>
      <c r="DN1066" s="19"/>
      <c r="DO1066" s="19"/>
      <c r="DP1066" s="19"/>
      <c r="DQ1066" s="19"/>
      <c r="DR1066" s="19"/>
      <c r="DS1066" s="19"/>
      <c r="DT1066" s="19"/>
      <c r="DU1066" s="19"/>
      <c r="DV1066" s="19"/>
      <c r="DW1066" s="19"/>
      <c r="DX1066" s="19"/>
      <c r="DY1066" s="19"/>
      <c r="DZ1066" s="19"/>
      <c r="EA1066" s="19"/>
      <c r="EB1066" s="19"/>
      <c r="EC1066" s="19"/>
      <c r="ED1066" s="19"/>
      <c r="EE1066" s="19"/>
      <c r="EF1066" s="19"/>
      <c r="EG1066" s="19"/>
      <c r="EH1066" s="19"/>
      <c r="EI1066" s="19"/>
      <c r="EJ1066" s="19"/>
      <c r="EK1066" s="19"/>
      <c r="EL1066" s="19"/>
      <c r="EM1066" s="19"/>
      <c r="EN1066" s="19"/>
      <c r="EO1066" s="19"/>
      <c r="EP1066" s="19"/>
      <c r="EQ1066" s="19"/>
      <c r="ER1066" s="19"/>
      <c r="ES1066" s="19"/>
      <c r="ET1066" s="19"/>
      <c r="EU1066" s="19"/>
      <c r="EV1066" s="19"/>
      <c r="EW1066" s="19"/>
      <c r="EX1066" s="19"/>
      <c r="EY1066" s="19"/>
      <c r="EZ1066" s="19"/>
      <c r="FA1066" s="19"/>
      <c r="FB1066" s="19"/>
      <c r="FC1066" s="19"/>
      <c r="FD1066" s="19"/>
      <c r="FE1066" s="19"/>
      <c r="FF1066" s="19"/>
      <c r="FG1066" s="19"/>
      <c r="FH1066" s="19"/>
      <c r="FI1066" s="19"/>
      <c r="FJ1066" s="19"/>
      <c r="FK1066" s="19"/>
      <c r="FL1066" s="19"/>
      <c r="FM1066" s="19"/>
      <c r="FN1066" s="19"/>
      <c r="FO1066" s="19"/>
      <c r="FP1066" s="19"/>
      <c r="FQ1066" s="19"/>
      <c r="FR1066" s="19"/>
      <c r="FS1066" s="19"/>
      <c r="FT1066" s="19"/>
      <c r="FU1066" s="19"/>
      <c r="FV1066" s="19"/>
      <c r="FW1066" s="19"/>
      <c r="FX1066" s="19"/>
      <c r="FY1066" s="19"/>
      <c r="FZ1066" s="19"/>
      <c r="GA1066" s="19"/>
      <c r="GB1066" s="19"/>
      <c r="GC1066" s="19"/>
      <c r="GD1066" s="19"/>
      <c r="GE1066" s="19"/>
      <c r="GF1066" s="19"/>
      <c r="GG1066" s="19"/>
      <c r="GH1066" s="19"/>
      <c r="GI1066" s="19"/>
      <c r="GJ1066" s="19"/>
      <c r="GK1066" s="19"/>
      <c r="GL1066" s="19"/>
      <c r="GM1066" s="19"/>
      <c r="GN1066" s="19"/>
      <c r="GO1066" s="19"/>
      <c r="GP1066" s="19"/>
      <c r="GQ1066" s="19"/>
      <c r="GR1066" s="19"/>
      <c r="GS1066" s="19"/>
      <c r="GT1066" s="19"/>
      <c r="GU1066" s="19"/>
      <c r="GV1066" s="19"/>
      <c r="GW1066" s="19"/>
      <c r="GX1066" s="19"/>
      <c r="GY1066" s="19"/>
      <c r="GZ1066" s="19"/>
      <c r="HA1066" s="19"/>
      <c r="HB1066" s="19"/>
      <c r="HC1066" s="19"/>
      <c r="HD1066" s="19"/>
      <c r="HE1066" s="19"/>
      <c r="HF1066" s="19"/>
      <c r="HG1066" s="19"/>
      <c r="HH1066" s="19"/>
      <c r="HI1066" s="19"/>
      <c r="HJ1066" s="19"/>
      <c r="HK1066" s="19"/>
      <c r="HL1066" s="19"/>
      <c r="HM1066" s="19"/>
      <c r="HN1066" s="19"/>
      <c r="HO1066" s="19"/>
      <c r="HP1066" s="19"/>
      <c r="HQ1066" s="19"/>
      <c r="HR1066" s="19"/>
      <c r="HS1066" s="19"/>
      <c r="HT1066" s="19"/>
      <c r="HU1066" s="19"/>
      <c r="HV1066" s="19"/>
      <c r="HW1066" s="19"/>
      <c r="HX1066" s="19"/>
      <c r="HY1066" s="19"/>
      <c r="HZ1066" s="19"/>
      <c r="IA1066" s="19"/>
      <c r="IB1066" s="19"/>
      <c r="IC1066" s="19"/>
      <c r="ID1066" s="19"/>
      <c r="IE1066" s="19"/>
      <c r="IF1066" s="19"/>
      <c r="IG1066" s="19"/>
      <c r="IH1066" s="19"/>
      <c r="II1066" s="19"/>
      <c r="IJ1066" s="19"/>
      <c r="IK1066" s="19"/>
      <c r="IL1066" s="19"/>
      <c r="IM1066" s="19"/>
      <c r="IN1066" s="19"/>
      <c r="IO1066" s="19"/>
      <c r="IP1066" s="19"/>
      <c r="IQ1066" s="19"/>
      <c r="IR1066" s="19"/>
      <c r="IS1066" s="19"/>
      <c r="IT1066" s="19"/>
      <c r="IU1066" s="19"/>
      <c r="IV1066" s="19"/>
      <c r="IW1066" s="19"/>
      <c r="IX1066" s="19"/>
      <c r="IY1066" s="19"/>
      <c r="IZ1066" s="19"/>
      <c r="JA1066" s="19"/>
      <c r="JB1066" s="19"/>
      <c r="JC1066" s="19"/>
      <c r="JD1066" s="19"/>
      <c r="JE1066" s="19"/>
      <c r="JF1066" s="19"/>
      <c r="JG1066" s="19"/>
      <c r="JH1066" s="19"/>
      <c r="JI1066" s="19"/>
      <c r="JJ1066" s="19"/>
      <c r="JK1066" s="19"/>
      <c r="JL1066" s="19"/>
      <c r="JM1066" s="19"/>
      <c r="JN1066" s="19"/>
      <c r="JO1066" s="19"/>
      <c r="JP1066" s="19"/>
      <c r="JQ1066" s="19"/>
      <c r="JR1066" s="19"/>
      <c r="JS1066" s="19"/>
      <c r="JT1066" s="19"/>
      <c r="JU1066" s="19"/>
      <c r="JV1066" s="19"/>
      <c r="JW1066" s="19"/>
      <c r="JX1066" s="19"/>
      <c r="JY1066" s="19"/>
      <c r="JZ1066" s="19"/>
      <c r="KA1066" s="19"/>
      <c r="KB1066" s="19"/>
      <c r="KC1066" s="19"/>
      <c r="KD1066" s="19"/>
      <c r="KE1066" s="19"/>
      <c r="KF1066" s="19"/>
      <c r="KG1066" s="19"/>
      <c r="KH1066" s="19"/>
      <c r="KI1066" s="19"/>
      <c r="KJ1066" s="19"/>
      <c r="KK1066" s="19"/>
      <c r="KL1066" s="19"/>
      <c r="KM1066" s="19"/>
      <c r="KN1066" s="19"/>
      <c r="KO1066" s="19"/>
      <c r="KP1066" s="19"/>
      <c r="KQ1066" s="19"/>
      <c r="KR1066" s="19"/>
      <c r="KS1066" s="19"/>
      <c r="KT1066" s="19"/>
      <c r="KU1066" s="19"/>
      <c r="KV1066" s="19"/>
      <c r="KW1066" s="19"/>
      <c r="KX1066" s="19"/>
      <c r="KY1066" s="19"/>
      <c r="KZ1066" s="19"/>
      <c r="LA1066" s="19"/>
      <c r="LB1066" s="19"/>
      <c r="LC1066" s="19"/>
      <c r="LD1066" s="19"/>
      <c r="LE1066" s="19"/>
      <c r="LF1066" s="19"/>
      <c r="LG1066" s="19"/>
      <c r="LH1066" s="19"/>
      <c r="LI1066" s="19"/>
      <c r="LJ1066" s="19"/>
      <c r="LK1066" s="19"/>
      <c r="LL1066" s="19"/>
      <c r="LM1066" s="19"/>
      <c r="LN1066" s="19"/>
      <c r="LO1066" s="19"/>
      <c r="LP1066" s="19"/>
      <c r="LQ1066" s="19"/>
      <c r="LR1066" s="19"/>
      <c r="LS1066" s="19"/>
      <c r="LT1066" s="19"/>
      <c r="LU1066" s="19"/>
      <c r="LV1066" s="19"/>
      <c r="LW1066" s="19"/>
      <c r="LX1066" s="19"/>
      <c r="LY1066" s="19"/>
      <c r="LZ1066" s="19"/>
      <c r="MA1066" s="19"/>
      <c r="MB1066" s="19"/>
      <c r="MC1066" s="19"/>
      <c r="MD1066" s="19"/>
      <c r="ME1066" s="19"/>
      <c r="MF1066" s="19"/>
      <c r="MG1066" s="19"/>
      <c r="MH1066" s="19"/>
      <c r="MI1066" s="19"/>
      <c r="MJ1066" s="19"/>
      <c r="MK1066" s="19"/>
      <c r="ML1066" s="19"/>
      <c r="MM1066" s="19"/>
      <c r="MN1066" s="19"/>
      <c r="MO1066" s="19"/>
      <c r="MP1066" s="19"/>
      <c r="MQ1066" s="19"/>
      <c r="MR1066" s="19"/>
      <c r="MS1066" s="19"/>
      <c r="MT1066" s="19"/>
      <c r="MU1066" s="19"/>
      <c r="MV1066" s="19"/>
      <c r="MW1066" s="19"/>
      <c r="MX1066" s="19"/>
      <c r="MY1066" s="19"/>
      <c r="MZ1066" s="19"/>
      <c r="NA1066" s="19"/>
      <c r="NB1066" s="19"/>
      <c r="NC1066" s="19"/>
      <c r="ND1066" s="19"/>
      <c r="NE1066" s="19"/>
      <c r="NF1066" s="19"/>
      <c r="NG1066" s="19"/>
      <c r="NH1066" s="19"/>
      <c r="NI1066" s="19"/>
      <c r="NJ1066" s="19"/>
      <c r="NK1066" s="19"/>
      <c r="NL1066" s="19"/>
      <c r="NM1066" s="19"/>
      <c r="NN1066" s="19"/>
      <c r="NO1066" s="19"/>
      <c r="NP1066" s="19"/>
      <c r="NQ1066" s="19"/>
      <c r="NR1066" s="19"/>
      <c r="NS1066" s="19"/>
      <c r="NT1066" s="19"/>
      <c r="NU1066" s="19"/>
      <c r="NV1066" s="19"/>
      <c r="NW1066" s="19"/>
      <c r="NX1066" s="19"/>
      <c r="NY1066" s="19"/>
      <c r="NZ1066" s="19"/>
      <c r="OA1066" s="19"/>
      <c r="OB1066" s="19"/>
      <c r="OC1066" s="19"/>
      <c r="OD1066" s="19"/>
      <c r="OE1066" s="19"/>
      <c r="OF1066" s="19"/>
      <c r="OG1066" s="19"/>
      <c r="OH1066" s="19"/>
      <c r="OI1066" s="19"/>
      <c r="OJ1066" s="19"/>
      <c r="OK1066" s="19"/>
      <c r="OL1066" s="19"/>
      <c r="OM1066" s="19"/>
      <c r="ON1066" s="19"/>
      <c r="OO1066" s="19"/>
      <c r="OP1066" s="19"/>
      <c r="OQ1066" s="19"/>
      <c r="OR1066" s="19"/>
      <c r="OS1066" s="19"/>
      <c r="OT1066" s="19"/>
      <c r="OU1066" s="19"/>
      <c r="OV1066" s="19"/>
      <c r="OW1066" s="19"/>
      <c r="OX1066" s="19"/>
      <c r="OY1066" s="19"/>
      <c r="OZ1066" s="19"/>
      <c r="PA1066" s="19"/>
      <c r="PB1066" s="19"/>
      <c r="PC1066" s="19"/>
      <c r="PD1066" s="19"/>
      <c r="PE1066" s="19"/>
      <c r="PF1066" s="19"/>
      <c r="PG1066" s="19"/>
      <c r="PH1066" s="19"/>
      <c r="PI1066" s="19"/>
      <c r="PJ1066" s="19"/>
      <c r="PK1066" s="19"/>
      <c r="PL1066" s="19"/>
      <c r="PM1066" s="19"/>
      <c r="PN1066" s="19"/>
      <c r="PO1066" s="19"/>
      <c r="PP1066" s="19"/>
      <c r="PQ1066" s="19"/>
      <c r="PR1066" s="19"/>
      <c r="PS1066" s="19"/>
      <c r="PT1066" s="19"/>
      <c r="PU1066" s="19"/>
      <c r="PV1066" s="19"/>
      <c r="PW1066" s="19"/>
      <c r="PX1066" s="19"/>
      <c r="PY1066" s="19"/>
      <c r="PZ1066" s="19"/>
      <c r="QA1066" s="19"/>
      <c r="QB1066" s="19"/>
      <c r="QC1066" s="19"/>
      <c r="QD1066" s="19"/>
      <c r="QE1066" s="19"/>
      <c r="QF1066" s="19"/>
      <c r="QG1066" s="19"/>
      <c r="QH1066" s="19"/>
      <c r="QI1066" s="19"/>
      <c r="QJ1066" s="19"/>
      <c r="QK1066" s="19"/>
      <c r="QL1066" s="19"/>
      <c r="QM1066" s="19"/>
      <c r="QN1066" s="19"/>
      <c r="QO1066" s="19"/>
      <c r="QP1066" s="19"/>
      <c r="QQ1066" s="19"/>
      <c r="QR1066" s="19"/>
      <c r="QS1066" s="19"/>
      <c r="QT1066" s="19"/>
      <c r="QU1066" s="19"/>
      <c r="QV1066" s="19"/>
      <c r="QW1066" s="19"/>
      <c r="QX1066" s="19"/>
      <c r="QY1066" s="19"/>
      <c r="QZ1066" s="19"/>
      <c r="RA1066" s="19"/>
      <c r="RB1066" s="19"/>
      <c r="RC1066" s="19"/>
      <c r="RD1066" s="19"/>
      <c r="RE1066" s="19"/>
      <c r="RF1066" s="19"/>
      <c r="RG1066" s="19"/>
      <c r="RH1066" s="19"/>
      <c r="RI1066" s="19"/>
      <c r="RJ1066" s="19"/>
      <c r="RK1066" s="19"/>
      <c r="RL1066" s="19"/>
      <c r="RM1066" s="19"/>
      <c r="RN1066" s="19"/>
      <c r="RO1066" s="19"/>
      <c r="RP1066" s="19"/>
      <c r="RQ1066" s="19"/>
      <c r="RR1066" s="19"/>
      <c r="RS1066" s="19"/>
      <c r="RT1066" s="19"/>
      <c r="RU1066" s="19"/>
      <c r="RV1066" s="19"/>
      <c r="RW1066" s="19"/>
      <c r="RX1066" s="19"/>
      <c r="RY1066" s="19"/>
      <c r="RZ1066" s="19"/>
      <c r="SA1066" s="19"/>
      <c r="SB1066" s="19"/>
      <c r="SC1066" s="19"/>
      <c r="SD1066" s="19"/>
      <c r="SE1066" s="19"/>
      <c r="SF1066" s="19"/>
      <c r="SG1066" s="19"/>
      <c r="SH1066" s="19"/>
      <c r="SI1066" s="19"/>
      <c r="SJ1066" s="19"/>
      <c r="SK1066" s="19"/>
      <c r="SL1066" s="19"/>
      <c r="SM1066" s="19"/>
      <c r="SN1066" s="19"/>
      <c r="SO1066" s="19"/>
      <c r="SP1066" s="19"/>
      <c r="SQ1066" s="19"/>
      <c r="SR1066" s="19"/>
      <c r="SS1066" s="19"/>
      <c r="ST1066" s="19"/>
      <c r="SU1066" s="19"/>
      <c r="SV1066" s="19"/>
      <c r="SW1066" s="19"/>
      <c r="SX1066" s="19"/>
      <c r="SY1066" s="19"/>
      <c r="SZ1066" s="19"/>
      <c r="TA1066" s="19"/>
      <c r="TB1066" s="19"/>
      <c r="TC1066" s="19"/>
      <c r="TD1066" s="19"/>
      <c r="TE1066" s="19"/>
      <c r="TF1066" s="19"/>
      <c r="TG1066" s="19"/>
      <c r="TH1066" s="19"/>
      <c r="TI1066" s="19"/>
      <c r="TJ1066" s="19"/>
      <c r="TK1066" s="19"/>
      <c r="TL1066" s="19"/>
      <c r="TM1066" s="19"/>
      <c r="TN1066" s="19"/>
      <c r="TO1066" s="19"/>
      <c r="TP1066" s="19"/>
      <c r="TQ1066" s="19"/>
      <c r="TR1066" s="19"/>
      <c r="TS1066" s="19"/>
      <c r="TT1066" s="19"/>
      <c r="TU1066" s="19"/>
      <c r="TV1066" s="19"/>
      <c r="TW1066" s="19"/>
      <c r="TX1066" s="19"/>
      <c r="TY1066" s="19"/>
      <c r="TZ1066" s="19"/>
      <c r="UA1066" s="19"/>
      <c r="UB1066" s="19"/>
      <c r="UC1066" s="19"/>
      <c r="UD1066" s="19"/>
      <c r="UE1066" s="19"/>
      <c r="UF1066" s="19"/>
      <c r="UG1066" s="19"/>
      <c r="UH1066" s="19"/>
      <c r="UI1066" s="19"/>
      <c r="UJ1066" s="19"/>
      <c r="UK1066" s="19"/>
      <c r="UL1066" s="19"/>
      <c r="UM1066" s="19"/>
      <c r="UN1066" s="19"/>
      <c r="UO1066" s="19"/>
      <c r="UP1066" s="19"/>
      <c r="UQ1066" s="19"/>
      <c r="UR1066" s="19"/>
      <c r="US1066" s="19"/>
      <c r="UT1066" s="19"/>
      <c r="UU1066" s="19"/>
      <c r="UV1066" s="19"/>
      <c r="UW1066" s="19"/>
      <c r="UX1066" s="19"/>
      <c r="UY1066" s="19"/>
      <c r="UZ1066" s="19"/>
      <c r="VA1066" s="19"/>
      <c r="VB1066" s="19"/>
      <c r="VC1066" s="19"/>
      <c r="VD1066" s="19"/>
      <c r="VE1066" s="19"/>
      <c r="VF1066" s="19"/>
      <c r="VG1066" s="19"/>
      <c r="VH1066" s="19"/>
      <c r="VI1066" s="19"/>
      <c r="VJ1066" s="19"/>
      <c r="VK1066" s="19"/>
      <c r="VL1066" s="19"/>
      <c r="VM1066" s="19"/>
      <c r="VN1066" s="19"/>
      <c r="VO1066" s="19"/>
      <c r="VP1066" s="19"/>
      <c r="VQ1066" s="19"/>
      <c r="VR1066" s="19"/>
      <c r="VS1066" s="19"/>
      <c r="VT1066" s="19"/>
      <c r="VU1066" s="19"/>
      <c r="VV1066" s="19"/>
      <c r="VW1066" s="19"/>
      <c r="VX1066" s="19"/>
      <c r="VY1066" s="19"/>
      <c r="VZ1066" s="19"/>
      <c r="WA1066" s="19"/>
      <c r="WB1066" s="19"/>
      <c r="WC1066" s="19"/>
      <c r="WD1066" s="19"/>
      <c r="WE1066" s="19"/>
      <c r="WF1066" s="19"/>
      <c r="WG1066" s="19"/>
      <c r="WH1066" s="19"/>
      <c r="WI1066" s="19"/>
      <c r="WJ1066" s="19"/>
      <c r="WK1066" s="19"/>
      <c r="WL1066" s="19"/>
      <c r="WM1066" s="19"/>
      <c r="WN1066" s="19"/>
      <c r="WO1066" s="19"/>
      <c r="WP1066" s="19"/>
      <c r="WQ1066" s="19"/>
      <c r="WR1066" s="19"/>
      <c r="WS1066" s="19"/>
      <c r="WT1066" s="19"/>
      <c r="WU1066" s="19"/>
      <c r="WV1066" s="19"/>
      <c r="WW1066" s="19"/>
      <c r="WX1066" s="19"/>
      <c r="WY1066" s="19"/>
    </row>
    <row r="1067" spans="1:623" s="17" customFormat="1" hidden="1" x14ac:dyDescent="0.2">
      <c r="A1067" s="16"/>
      <c r="I1067" s="18"/>
      <c r="J1067" s="18"/>
      <c r="N1067" s="16"/>
      <c r="S1067" s="19"/>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c r="DC1067" s="19"/>
      <c r="DD1067" s="19"/>
      <c r="DE1067" s="19"/>
      <c r="DF1067" s="19"/>
      <c r="DG1067" s="19"/>
      <c r="DH1067" s="19"/>
      <c r="DI1067" s="19"/>
      <c r="DJ1067" s="19"/>
      <c r="DK1067" s="19"/>
      <c r="DL1067" s="19"/>
      <c r="DM1067" s="19"/>
      <c r="DN1067" s="19"/>
      <c r="DO1067" s="19"/>
      <c r="DP1067" s="19"/>
      <c r="DQ1067" s="19"/>
      <c r="DR1067" s="19"/>
      <c r="DS1067" s="19"/>
      <c r="DT1067" s="19"/>
      <c r="DU1067" s="19"/>
      <c r="DV1067" s="19"/>
      <c r="DW1067" s="19"/>
      <c r="DX1067" s="19"/>
      <c r="DY1067" s="19"/>
      <c r="DZ1067" s="19"/>
      <c r="EA1067" s="19"/>
      <c r="EB1067" s="19"/>
      <c r="EC1067" s="19"/>
      <c r="ED1067" s="19"/>
      <c r="EE1067" s="19"/>
      <c r="EF1067" s="19"/>
      <c r="EG1067" s="19"/>
      <c r="EH1067" s="19"/>
      <c r="EI1067" s="19"/>
      <c r="EJ1067" s="19"/>
      <c r="EK1067" s="19"/>
      <c r="EL1067" s="19"/>
      <c r="EM1067" s="19"/>
      <c r="EN1067" s="19"/>
      <c r="EO1067" s="19"/>
      <c r="EP1067" s="19"/>
      <c r="EQ1067" s="19"/>
      <c r="ER1067" s="19"/>
      <c r="ES1067" s="19"/>
      <c r="ET1067" s="19"/>
      <c r="EU1067" s="19"/>
      <c r="EV1067" s="19"/>
      <c r="EW1067" s="19"/>
      <c r="EX1067" s="19"/>
      <c r="EY1067" s="19"/>
      <c r="EZ1067" s="19"/>
      <c r="FA1067" s="19"/>
      <c r="FB1067" s="19"/>
      <c r="FC1067" s="19"/>
      <c r="FD1067" s="19"/>
      <c r="FE1067" s="19"/>
      <c r="FF1067" s="19"/>
      <c r="FG1067" s="19"/>
      <c r="FH1067" s="19"/>
      <c r="FI1067" s="19"/>
      <c r="FJ1067" s="19"/>
      <c r="FK1067" s="19"/>
      <c r="FL1067" s="19"/>
      <c r="FM1067" s="19"/>
      <c r="FN1067" s="19"/>
      <c r="FO1067" s="19"/>
      <c r="FP1067" s="19"/>
      <c r="FQ1067" s="19"/>
      <c r="FR1067" s="19"/>
      <c r="FS1067" s="19"/>
      <c r="FT1067" s="19"/>
      <c r="FU1067" s="19"/>
      <c r="FV1067" s="19"/>
      <c r="FW1067" s="19"/>
      <c r="FX1067" s="19"/>
      <c r="FY1067" s="19"/>
      <c r="FZ1067" s="19"/>
      <c r="GA1067" s="19"/>
      <c r="GB1067" s="19"/>
      <c r="GC1067" s="19"/>
      <c r="GD1067" s="19"/>
      <c r="GE1067" s="19"/>
      <c r="GF1067" s="19"/>
      <c r="GG1067" s="19"/>
      <c r="GH1067" s="19"/>
      <c r="GI1067" s="19"/>
      <c r="GJ1067" s="19"/>
      <c r="GK1067" s="19"/>
      <c r="GL1067" s="19"/>
      <c r="GM1067" s="19"/>
      <c r="GN1067" s="19"/>
      <c r="GO1067" s="19"/>
      <c r="GP1067" s="19"/>
      <c r="GQ1067" s="19"/>
      <c r="GR1067" s="19"/>
      <c r="GS1067" s="19"/>
      <c r="GT1067" s="19"/>
      <c r="GU1067" s="19"/>
      <c r="GV1067" s="19"/>
      <c r="GW1067" s="19"/>
      <c r="GX1067" s="19"/>
      <c r="GY1067" s="19"/>
      <c r="GZ1067" s="19"/>
      <c r="HA1067" s="19"/>
      <c r="HB1067" s="19"/>
      <c r="HC1067" s="19"/>
      <c r="HD1067" s="19"/>
      <c r="HE1067" s="19"/>
      <c r="HF1067" s="19"/>
      <c r="HG1067" s="19"/>
      <c r="HH1067" s="19"/>
      <c r="HI1067" s="19"/>
      <c r="HJ1067" s="19"/>
      <c r="HK1067" s="19"/>
      <c r="HL1067" s="19"/>
      <c r="HM1067" s="19"/>
      <c r="HN1067" s="19"/>
      <c r="HO1067" s="19"/>
      <c r="HP1067" s="19"/>
      <c r="HQ1067" s="19"/>
      <c r="HR1067" s="19"/>
      <c r="HS1067" s="19"/>
      <c r="HT1067" s="19"/>
      <c r="HU1067" s="19"/>
      <c r="HV1067" s="19"/>
      <c r="HW1067" s="19"/>
      <c r="HX1067" s="19"/>
      <c r="HY1067" s="19"/>
      <c r="HZ1067" s="19"/>
      <c r="IA1067" s="19"/>
      <c r="IB1067" s="19"/>
      <c r="IC1067" s="19"/>
      <c r="ID1067" s="19"/>
      <c r="IE1067" s="19"/>
      <c r="IF1067" s="19"/>
      <c r="IG1067" s="19"/>
      <c r="IH1067" s="19"/>
      <c r="II1067" s="19"/>
      <c r="IJ1067" s="19"/>
      <c r="IK1067" s="19"/>
      <c r="IL1067" s="19"/>
      <c r="IM1067" s="19"/>
      <c r="IN1067" s="19"/>
      <c r="IO1067" s="19"/>
      <c r="IP1067" s="19"/>
      <c r="IQ1067" s="19"/>
      <c r="IR1067" s="19"/>
      <c r="IS1067" s="19"/>
      <c r="IT1067" s="19"/>
      <c r="IU1067" s="19"/>
      <c r="IV1067" s="19"/>
      <c r="IW1067" s="19"/>
      <c r="IX1067" s="19"/>
      <c r="IY1067" s="19"/>
      <c r="IZ1067" s="19"/>
      <c r="JA1067" s="19"/>
      <c r="JB1067" s="19"/>
      <c r="JC1067" s="19"/>
      <c r="JD1067" s="19"/>
      <c r="JE1067" s="19"/>
      <c r="JF1067" s="19"/>
      <c r="JG1067" s="19"/>
      <c r="JH1067" s="19"/>
      <c r="JI1067" s="19"/>
      <c r="JJ1067" s="19"/>
      <c r="JK1067" s="19"/>
      <c r="JL1067" s="19"/>
      <c r="JM1067" s="19"/>
      <c r="JN1067" s="19"/>
      <c r="JO1067" s="19"/>
      <c r="JP1067" s="19"/>
      <c r="JQ1067" s="19"/>
      <c r="JR1067" s="19"/>
      <c r="JS1067" s="19"/>
      <c r="JT1067" s="19"/>
      <c r="JU1067" s="19"/>
      <c r="JV1067" s="19"/>
      <c r="JW1067" s="19"/>
      <c r="JX1067" s="19"/>
      <c r="JY1067" s="19"/>
      <c r="JZ1067" s="19"/>
      <c r="KA1067" s="19"/>
      <c r="KB1067" s="19"/>
      <c r="KC1067" s="19"/>
      <c r="KD1067" s="19"/>
      <c r="KE1067" s="19"/>
      <c r="KF1067" s="19"/>
      <c r="KG1067" s="19"/>
      <c r="KH1067" s="19"/>
      <c r="KI1067" s="19"/>
      <c r="KJ1067" s="19"/>
      <c r="KK1067" s="19"/>
      <c r="KL1067" s="19"/>
      <c r="KM1067" s="19"/>
      <c r="KN1067" s="19"/>
      <c r="KO1067" s="19"/>
      <c r="KP1067" s="19"/>
      <c r="KQ1067" s="19"/>
      <c r="KR1067" s="19"/>
      <c r="KS1067" s="19"/>
      <c r="KT1067" s="19"/>
      <c r="KU1067" s="19"/>
      <c r="KV1067" s="19"/>
      <c r="KW1067" s="19"/>
      <c r="KX1067" s="19"/>
      <c r="KY1067" s="19"/>
      <c r="KZ1067" s="19"/>
      <c r="LA1067" s="19"/>
      <c r="LB1067" s="19"/>
      <c r="LC1067" s="19"/>
      <c r="LD1067" s="19"/>
      <c r="LE1067" s="19"/>
      <c r="LF1067" s="19"/>
      <c r="LG1067" s="19"/>
      <c r="LH1067" s="19"/>
      <c r="LI1067" s="19"/>
      <c r="LJ1067" s="19"/>
      <c r="LK1067" s="19"/>
      <c r="LL1067" s="19"/>
      <c r="LM1067" s="19"/>
      <c r="LN1067" s="19"/>
      <c r="LO1067" s="19"/>
      <c r="LP1067" s="19"/>
      <c r="LQ1067" s="19"/>
      <c r="LR1067" s="19"/>
      <c r="LS1067" s="19"/>
      <c r="LT1067" s="19"/>
      <c r="LU1067" s="19"/>
      <c r="LV1067" s="19"/>
      <c r="LW1067" s="19"/>
      <c r="LX1067" s="19"/>
      <c r="LY1067" s="19"/>
      <c r="LZ1067" s="19"/>
      <c r="MA1067" s="19"/>
      <c r="MB1067" s="19"/>
      <c r="MC1067" s="19"/>
      <c r="MD1067" s="19"/>
      <c r="ME1067" s="19"/>
      <c r="MF1067" s="19"/>
      <c r="MG1067" s="19"/>
      <c r="MH1067" s="19"/>
      <c r="MI1067" s="19"/>
      <c r="MJ1067" s="19"/>
      <c r="MK1067" s="19"/>
      <c r="ML1067" s="19"/>
      <c r="MM1067" s="19"/>
      <c r="MN1067" s="19"/>
      <c r="MO1067" s="19"/>
      <c r="MP1067" s="19"/>
      <c r="MQ1067" s="19"/>
      <c r="MR1067" s="19"/>
      <c r="MS1067" s="19"/>
      <c r="MT1067" s="19"/>
      <c r="MU1067" s="19"/>
      <c r="MV1067" s="19"/>
      <c r="MW1067" s="19"/>
      <c r="MX1067" s="19"/>
      <c r="MY1067" s="19"/>
      <c r="MZ1067" s="19"/>
      <c r="NA1067" s="19"/>
      <c r="NB1067" s="19"/>
      <c r="NC1067" s="19"/>
      <c r="ND1067" s="19"/>
      <c r="NE1067" s="19"/>
      <c r="NF1067" s="19"/>
      <c r="NG1067" s="19"/>
      <c r="NH1067" s="19"/>
      <c r="NI1067" s="19"/>
      <c r="NJ1067" s="19"/>
      <c r="NK1067" s="19"/>
      <c r="NL1067" s="19"/>
      <c r="NM1067" s="19"/>
      <c r="NN1067" s="19"/>
      <c r="NO1067" s="19"/>
      <c r="NP1067" s="19"/>
      <c r="NQ1067" s="19"/>
      <c r="NR1067" s="19"/>
      <c r="NS1067" s="19"/>
      <c r="NT1067" s="19"/>
      <c r="NU1067" s="19"/>
      <c r="NV1067" s="19"/>
      <c r="NW1067" s="19"/>
      <c r="NX1067" s="19"/>
      <c r="NY1067" s="19"/>
      <c r="NZ1067" s="19"/>
      <c r="OA1067" s="19"/>
      <c r="OB1067" s="19"/>
      <c r="OC1067" s="19"/>
      <c r="OD1067" s="19"/>
      <c r="OE1067" s="19"/>
      <c r="OF1067" s="19"/>
      <c r="OG1067" s="19"/>
      <c r="OH1067" s="19"/>
      <c r="OI1067" s="19"/>
      <c r="OJ1067" s="19"/>
      <c r="OK1067" s="19"/>
      <c r="OL1067" s="19"/>
      <c r="OM1067" s="19"/>
      <c r="ON1067" s="19"/>
      <c r="OO1067" s="19"/>
      <c r="OP1067" s="19"/>
      <c r="OQ1067" s="19"/>
      <c r="OR1067" s="19"/>
      <c r="OS1067" s="19"/>
      <c r="OT1067" s="19"/>
      <c r="OU1067" s="19"/>
      <c r="OV1067" s="19"/>
      <c r="OW1067" s="19"/>
      <c r="OX1067" s="19"/>
      <c r="OY1067" s="19"/>
      <c r="OZ1067" s="19"/>
      <c r="PA1067" s="19"/>
      <c r="PB1067" s="19"/>
      <c r="PC1067" s="19"/>
      <c r="PD1067" s="19"/>
      <c r="PE1067" s="19"/>
      <c r="PF1067" s="19"/>
      <c r="PG1067" s="19"/>
      <c r="PH1067" s="19"/>
      <c r="PI1067" s="19"/>
      <c r="PJ1067" s="19"/>
      <c r="PK1067" s="19"/>
      <c r="PL1067" s="19"/>
      <c r="PM1067" s="19"/>
      <c r="PN1067" s="19"/>
      <c r="PO1067" s="19"/>
      <c r="PP1067" s="19"/>
      <c r="PQ1067" s="19"/>
      <c r="PR1067" s="19"/>
      <c r="PS1067" s="19"/>
      <c r="PT1067" s="19"/>
      <c r="PU1067" s="19"/>
      <c r="PV1067" s="19"/>
      <c r="PW1067" s="19"/>
      <c r="PX1067" s="19"/>
      <c r="PY1067" s="19"/>
      <c r="PZ1067" s="19"/>
      <c r="QA1067" s="19"/>
      <c r="QB1067" s="19"/>
      <c r="QC1067" s="19"/>
      <c r="QD1067" s="19"/>
      <c r="QE1067" s="19"/>
      <c r="QF1067" s="19"/>
      <c r="QG1067" s="19"/>
      <c r="QH1067" s="19"/>
      <c r="QI1067" s="19"/>
      <c r="QJ1067" s="19"/>
      <c r="QK1067" s="19"/>
      <c r="QL1067" s="19"/>
      <c r="QM1067" s="19"/>
      <c r="QN1067" s="19"/>
      <c r="QO1067" s="19"/>
      <c r="QP1067" s="19"/>
      <c r="QQ1067" s="19"/>
      <c r="QR1067" s="19"/>
      <c r="QS1067" s="19"/>
      <c r="QT1067" s="19"/>
      <c r="QU1067" s="19"/>
      <c r="QV1067" s="19"/>
      <c r="QW1067" s="19"/>
      <c r="QX1067" s="19"/>
      <c r="QY1067" s="19"/>
      <c r="QZ1067" s="19"/>
      <c r="RA1067" s="19"/>
      <c r="RB1067" s="19"/>
      <c r="RC1067" s="19"/>
      <c r="RD1067" s="19"/>
      <c r="RE1067" s="19"/>
      <c r="RF1067" s="19"/>
      <c r="RG1067" s="19"/>
      <c r="RH1067" s="19"/>
      <c r="RI1067" s="19"/>
      <c r="RJ1067" s="19"/>
      <c r="RK1067" s="19"/>
      <c r="RL1067" s="19"/>
      <c r="RM1067" s="19"/>
      <c r="RN1067" s="19"/>
      <c r="RO1067" s="19"/>
      <c r="RP1067" s="19"/>
      <c r="RQ1067" s="19"/>
      <c r="RR1067" s="19"/>
      <c r="RS1067" s="19"/>
      <c r="RT1067" s="19"/>
      <c r="RU1067" s="19"/>
      <c r="RV1067" s="19"/>
      <c r="RW1067" s="19"/>
      <c r="RX1067" s="19"/>
      <c r="RY1067" s="19"/>
      <c r="RZ1067" s="19"/>
      <c r="SA1067" s="19"/>
      <c r="SB1067" s="19"/>
      <c r="SC1067" s="19"/>
      <c r="SD1067" s="19"/>
      <c r="SE1067" s="19"/>
      <c r="SF1067" s="19"/>
      <c r="SG1067" s="19"/>
      <c r="SH1067" s="19"/>
      <c r="SI1067" s="19"/>
      <c r="SJ1067" s="19"/>
      <c r="SK1067" s="19"/>
      <c r="SL1067" s="19"/>
      <c r="SM1067" s="19"/>
      <c r="SN1067" s="19"/>
      <c r="SO1067" s="19"/>
      <c r="SP1067" s="19"/>
      <c r="SQ1067" s="19"/>
      <c r="SR1067" s="19"/>
      <c r="SS1067" s="19"/>
      <c r="ST1067" s="19"/>
      <c r="SU1067" s="19"/>
      <c r="SV1067" s="19"/>
      <c r="SW1067" s="19"/>
      <c r="SX1067" s="19"/>
      <c r="SY1067" s="19"/>
      <c r="SZ1067" s="19"/>
      <c r="TA1067" s="19"/>
      <c r="TB1067" s="19"/>
      <c r="TC1067" s="19"/>
      <c r="TD1067" s="19"/>
      <c r="TE1067" s="19"/>
      <c r="TF1067" s="19"/>
      <c r="TG1067" s="19"/>
      <c r="TH1067" s="19"/>
      <c r="TI1067" s="19"/>
      <c r="TJ1067" s="19"/>
      <c r="TK1067" s="19"/>
      <c r="TL1067" s="19"/>
      <c r="TM1067" s="19"/>
      <c r="TN1067" s="19"/>
      <c r="TO1067" s="19"/>
      <c r="TP1067" s="19"/>
      <c r="TQ1067" s="19"/>
      <c r="TR1067" s="19"/>
      <c r="TS1067" s="19"/>
      <c r="TT1067" s="19"/>
      <c r="TU1067" s="19"/>
      <c r="TV1067" s="19"/>
      <c r="TW1067" s="19"/>
      <c r="TX1067" s="19"/>
      <c r="TY1067" s="19"/>
      <c r="TZ1067" s="19"/>
      <c r="UA1067" s="19"/>
      <c r="UB1067" s="19"/>
      <c r="UC1067" s="19"/>
      <c r="UD1067" s="19"/>
      <c r="UE1067" s="19"/>
      <c r="UF1067" s="19"/>
      <c r="UG1067" s="19"/>
      <c r="UH1067" s="19"/>
      <c r="UI1067" s="19"/>
      <c r="UJ1067" s="19"/>
      <c r="UK1067" s="19"/>
      <c r="UL1067" s="19"/>
      <c r="UM1067" s="19"/>
      <c r="UN1067" s="19"/>
      <c r="UO1067" s="19"/>
      <c r="UP1067" s="19"/>
      <c r="UQ1067" s="19"/>
      <c r="UR1067" s="19"/>
      <c r="US1067" s="19"/>
      <c r="UT1067" s="19"/>
      <c r="UU1067" s="19"/>
      <c r="UV1067" s="19"/>
      <c r="UW1067" s="19"/>
      <c r="UX1067" s="19"/>
      <c r="UY1067" s="19"/>
      <c r="UZ1067" s="19"/>
      <c r="VA1067" s="19"/>
      <c r="VB1067" s="19"/>
      <c r="VC1067" s="19"/>
      <c r="VD1067" s="19"/>
      <c r="VE1067" s="19"/>
      <c r="VF1067" s="19"/>
      <c r="VG1067" s="19"/>
      <c r="VH1067" s="19"/>
      <c r="VI1067" s="19"/>
      <c r="VJ1067" s="19"/>
      <c r="VK1067" s="19"/>
      <c r="VL1067" s="19"/>
      <c r="VM1067" s="19"/>
      <c r="VN1067" s="19"/>
      <c r="VO1067" s="19"/>
      <c r="VP1067" s="19"/>
      <c r="VQ1067" s="19"/>
      <c r="VR1067" s="19"/>
      <c r="VS1067" s="19"/>
      <c r="VT1067" s="19"/>
      <c r="VU1067" s="19"/>
      <c r="VV1067" s="19"/>
      <c r="VW1067" s="19"/>
      <c r="VX1067" s="19"/>
      <c r="VY1067" s="19"/>
      <c r="VZ1067" s="19"/>
      <c r="WA1067" s="19"/>
      <c r="WB1067" s="19"/>
      <c r="WC1067" s="19"/>
      <c r="WD1067" s="19"/>
      <c r="WE1067" s="19"/>
      <c r="WF1067" s="19"/>
      <c r="WG1067" s="19"/>
      <c r="WH1067" s="19"/>
      <c r="WI1067" s="19"/>
      <c r="WJ1067" s="19"/>
      <c r="WK1067" s="19"/>
      <c r="WL1067" s="19"/>
      <c r="WM1067" s="19"/>
      <c r="WN1067" s="19"/>
      <c r="WO1067" s="19"/>
      <c r="WP1067" s="19"/>
      <c r="WQ1067" s="19"/>
      <c r="WR1067" s="19"/>
      <c r="WS1067" s="19"/>
      <c r="WT1067" s="19"/>
      <c r="WU1067" s="19"/>
      <c r="WV1067" s="19"/>
      <c r="WW1067" s="19"/>
      <c r="WX1067" s="19"/>
      <c r="WY1067" s="19"/>
    </row>
    <row r="1068" spans="1:623" s="17" customFormat="1" hidden="1" x14ac:dyDescent="0.2">
      <c r="A1068" s="16"/>
      <c r="I1068" s="18"/>
      <c r="J1068" s="18"/>
      <c r="N1068" s="16"/>
      <c r="S1068" s="19"/>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c r="DC1068" s="19"/>
      <c r="DD1068" s="19"/>
      <c r="DE1068" s="19"/>
      <c r="DF1068" s="19"/>
      <c r="DG1068" s="19"/>
      <c r="DH1068" s="19"/>
      <c r="DI1068" s="19"/>
      <c r="DJ1068" s="19"/>
      <c r="DK1068" s="19"/>
      <c r="DL1068" s="19"/>
      <c r="DM1068" s="19"/>
      <c r="DN1068" s="19"/>
      <c r="DO1068" s="19"/>
      <c r="DP1068" s="19"/>
      <c r="DQ1068" s="19"/>
      <c r="DR1068" s="19"/>
      <c r="DS1068" s="19"/>
      <c r="DT1068" s="19"/>
      <c r="DU1068" s="19"/>
      <c r="DV1068" s="19"/>
      <c r="DW1068" s="19"/>
      <c r="DX1068" s="19"/>
      <c r="DY1068" s="19"/>
      <c r="DZ1068" s="19"/>
      <c r="EA1068" s="19"/>
      <c r="EB1068" s="19"/>
      <c r="EC1068" s="19"/>
      <c r="ED1068" s="19"/>
      <c r="EE1068" s="19"/>
      <c r="EF1068" s="19"/>
      <c r="EG1068" s="19"/>
      <c r="EH1068" s="19"/>
      <c r="EI1068" s="19"/>
      <c r="EJ1068" s="19"/>
      <c r="EK1068" s="19"/>
      <c r="EL1068" s="19"/>
      <c r="EM1068" s="19"/>
      <c r="EN1068" s="19"/>
      <c r="EO1068" s="19"/>
      <c r="EP1068" s="19"/>
      <c r="EQ1068" s="19"/>
      <c r="ER1068" s="19"/>
      <c r="ES1068" s="19"/>
      <c r="ET1068" s="19"/>
      <c r="EU1068" s="19"/>
      <c r="EV1068" s="19"/>
      <c r="EW1068" s="19"/>
      <c r="EX1068" s="19"/>
      <c r="EY1068" s="19"/>
      <c r="EZ1068" s="19"/>
      <c r="FA1068" s="19"/>
      <c r="FB1068" s="19"/>
      <c r="FC1068" s="19"/>
      <c r="FD1068" s="19"/>
      <c r="FE1068" s="19"/>
      <c r="FF1068" s="19"/>
      <c r="FG1068" s="19"/>
      <c r="FH1068" s="19"/>
      <c r="FI1068" s="19"/>
      <c r="FJ1068" s="19"/>
      <c r="FK1068" s="19"/>
      <c r="FL1068" s="19"/>
      <c r="FM1068" s="19"/>
      <c r="FN1068" s="19"/>
      <c r="FO1068" s="19"/>
      <c r="FP1068" s="19"/>
      <c r="FQ1068" s="19"/>
      <c r="FR1068" s="19"/>
      <c r="FS1068" s="19"/>
      <c r="FT1068" s="19"/>
      <c r="FU1068" s="19"/>
      <c r="FV1068" s="19"/>
      <c r="FW1068" s="19"/>
      <c r="FX1068" s="19"/>
      <c r="FY1068" s="19"/>
      <c r="FZ1068" s="19"/>
      <c r="GA1068" s="19"/>
      <c r="GB1068" s="19"/>
      <c r="GC1068" s="19"/>
      <c r="GD1068" s="19"/>
      <c r="GE1068" s="19"/>
      <c r="GF1068" s="19"/>
      <c r="GG1068" s="19"/>
      <c r="GH1068" s="19"/>
      <c r="GI1068" s="19"/>
      <c r="GJ1068" s="19"/>
      <c r="GK1068" s="19"/>
      <c r="GL1068" s="19"/>
      <c r="GM1068" s="19"/>
      <c r="GN1068" s="19"/>
      <c r="GO1068" s="19"/>
      <c r="GP1068" s="19"/>
      <c r="GQ1068" s="19"/>
      <c r="GR1068" s="19"/>
      <c r="GS1068" s="19"/>
      <c r="GT1068" s="19"/>
      <c r="GU1068" s="19"/>
      <c r="GV1068" s="19"/>
      <c r="GW1068" s="19"/>
      <c r="GX1068" s="19"/>
      <c r="GY1068" s="19"/>
      <c r="GZ1068" s="19"/>
      <c r="HA1068" s="19"/>
      <c r="HB1068" s="19"/>
      <c r="HC1068" s="19"/>
      <c r="HD1068" s="19"/>
      <c r="HE1068" s="19"/>
      <c r="HF1068" s="19"/>
      <c r="HG1068" s="19"/>
      <c r="HH1068" s="19"/>
      <c r="HI1068" s="19"/>
      <c r="HJ1068" s="19"/>
      <c r="HK1068" s="19"/>
      <c r="HL1068" s="19"/>
      <c r="HM1068" s="19"/>
      <c r="HN1068" s="19"/>
      <c r="HO1068" s="19"/>
      <c r="HP1068" s="19"/>
      <c r="HQ1068" s="19"/>
      <c r="HR1068" s="19"/>
      <c r="HS1068" s="19"/>
      <c r="HT1068" s="19"/>
      <c r="HU1068" s="19"/>
      <c r="HV1068" s="19"/>
      <c r="HW1068" s="19"/>
      <c r="HX1068" s="19"/>
      <c r="HY1068" s="19"/>
      <c r="HZ1068" s="19"/>
      <c r="IA1068" s="19"/>
      <c r="IB1068" s="19"/>
      <c r="IC1068" s="19"/>
      <c r="ID1068" s="19"/>
      <c r="IE1068" s="19"/>
      <c r="IF1068" s="19"/>
      <c r="IG1068" s="19"/>
      <c r="IH1068" s="19"/>
      <c r="II1068" s="19"/>
      <c r="IJ1068" s="19"/>
      <c r="IK1068" s="19"/>
      <c r="IL1068" s="19"/>
      <c r="IM1068" s="19"/>
      <c r="IN1068" s="19"/>
      <c r="IO1068" s="19"/>
      <c r="IP1068" s="19"/>
      <c r="IQ1068" s="19"/>
      <c r="IR1068" s="19"/>
      <c r="IS1068" s="19"/>
      <c r="IT1068" s="19"/>
      <c r="IU1068" s="19"/>
      <c r="IV1068" s="19"/>
      <c r="IW1068" s="19"/>
      <c r="IX1068" s="19"/>
      <c r="IY1068" s="19"/>
      <c r="IZ1068" s="19"/>
      <c r="JA1068" s="19"/>
      <c r="JB1068" s="19"/>
      <c r="JC1068" s="19"/>
      <c r="JD1068" s="19"/>
      <c r="JE1068" s="19"/>
      <c r="JF1068" s="19"/>
      <c r="JG1068" s="19"/>
      <c r="JH1068" s="19"/>
      <c r="JI1068" s="19"/>
      <c r="JJ1068" s="19"/>
      <c r="JK1068" s="19"/>
      <c r="JL1068" s="19"/>
      <c r="JM1068" s="19"/>
      <c r="JN1068" s="19"/>
      <c r="JO1068" s="19"/>
      <c r="JP1068" s="19"/>
      <c r="JQ1068" s="19"/>
      <c r="JR1068" s="19"/>
      <c r="JS1068" s="19"/>
      <c r="JT1068" s="19"/>
      <c r="JU1068" s="19"/>
      <c r="JV1068" s="19"/>
      <c r="JW1068" s="19"/>
      <c r="JX1068" s="19"/>
      <c r="JY1068" s="19"/>
      <c r="JZ1068" s="19"/>
      <c r="KA1068" s="19"/>
      <c r="KB1068" s="19"/>
      <c r="KC1068" s="19"/>
      <c r="KD1068" s="19"/>
      <c r="KE1068" s="19"/>
      <c r="KF1068" s="19"/>
      <c r="KG1068" s="19"/>
      <c r="KH1068" s="19"/>
      <c r="KI1068" s="19"/>
      <c r="KJ1068" s="19"/>
      <c r="KK1068" s="19"/>
      <c r="KL1068" s="19"/>
      <c r="KM1068" s="19"/>
      <c r="KN1068" s="19"/>
      <c r="KO1068" s="19"/>
      <c r="KP1068" s="19"/>
      <c r="KQ1068" s="19"/>
      <c r="KR1068" s="19"/>
      <c r="KS1068" s="19"/>
      <c r="KT1068" s="19"/>
      <c r="KU1068" s="19"/>
      <c r="KV1068" s="19"/>
      <c r="KW1068" s="19"/>
      <c r="KX1068" s="19"/>
      <c r="KY1068" s="19"/>
      <c r="KZ1068" s="19"/>
      <c r="LA1068" s="19"/>
      <c r="LB1068" s="19"/>
      <c r="LC1068" s="19"/>
      <c r="LD1068" s="19"/>
      <c r="LE1068" s="19"/>
      <c r="LF1068" s="19"/>
      <c r="LG1068" s="19"/>
      <c r="LH1068" s="19"/>
      <c r="LI1068" s="19"/>
      <c r="LJ1068" s="19"/>
      <c r="LK1068" s="19"/>
      <c r="LL1068" s="19"/>
      <c r="LM1068" s="19"/>
      <c r="LN1068" s="19"/>
      <c r="LO1068" s="19"/>
      <c r="LP1068" s="19"/>
      <c r="LQ1068" s="19"/>
      <c r="LR1068" s="19"/>
      <c r="LS1068" s="19"/>
      <c r="LT1068" s="19"/>
      <c r="LU1068" s="19"/>
      <c r="LV1068" s="19"/>
      <c r="LW1068" s="19"/>
      <c r="LX1068" s="19"/>
      <c r="LY1068" s="19"/>
      <c r="LZ1068" s="19"/>
      <c r="MA1068" s="19"/>
      <c r="MB1068" s="19"/>
      <c r="MC1068" s="19"/>
      <c r="MD1068" s="19"/>
      <c r="ME1068" s="19"/>
      <c r="MF1068" s="19"/>
      <c r="MG1068" s="19"/>
      <c r="MH1068" s="19"/>
      <c r="MI1068" s="19"/>
      <c r="MJ1068" s="19"/>
      <c r="MK1068" s="19"/>
      <c r="ML1068" s="19"/>
      <c r="MM1068" s="19"/>
      <c r="MN1068" s="19"/>
      <c r="MO1068" s="19"/>
      <c r="MP1068" s="19"/>
      <c r="MQ1068" s="19"/>
      <c r="MR1068" s="19"/>
      <c r="MS1068" s="19"/>
      <c r="MT1068" s="19"/>
      <c r="MU1068" s="19"/>
      <c r="MV1068" s="19"/>
      <c r="MW1068" s="19"/>
      <c r="MX1068" s="19"/>
      <c r="MY1068" s="19"/>
      <c r="MZ1068" s="19"/>
      <c r="NA1068" s="19"/>
      <c r="NB1068" s="19"/>
      <c r="NC1068" s="19"/>
      <c r="ND1068" s="19"/>
      <c r="NE1068" s="19"/>
      <c r="NF1068" s="19"/>
      <c r="NG1068" s="19"/>
      <c r="NH1068" s="19"/>
      <c r="NI1068" s="19"/>
      <c r="NJ1068" s="19"/>
      <c r="NK1068" s="19"/>
      <c r="NL1068" s="19"/>
      <c r="NM1068" s="19"/>
      <c r="NN1068" s="19"/>
      <c r="NO1068" s="19"/>
      <c r="NP1068" s="19"/>
      <c r="NQ1068" s="19"/>
      <c r="NR1068" s="19"/>
      <c r="NS1068" s="19"/>
      <c r="NT1068" s="19"/>
      <c r="NU1068" s="19"/>
      <c r="NV1068" s="19"/>
      <c r="NW1068" s="19"/>
      <c r="NX1068" s="19"/>
      <c r="NY1068" s="19"/>
      <c r="NZ1068" s="19"/>
      <c r="OA1068" s="19"/>
      <c r="OB1068" s="19"/>
      <c r="OC1068" s="19"/>
      <c r="OD1068" s="19"/>
      <c r="OE1068" s="19"/>
      <c r="OF1068" s="19"/>
      <c r="OG1068" s="19"/>
      <c r="OH1068" s="19"/>
      <c r="OI1068" s="19"/>
      <c r="OJ1068" s="19"/>
      <c r="OK1068" s="19"/>
      <c r="OL1068" s="19"/>
      <c r="OM1068" s="19"/>
      <c r="ON1068" s="19"/>
      <c r="OO1068" s="19"/>
      <c r="OP1068" s="19"/>
      <c r="OQ1068" s="19"/>
      <c r="OR1068" s="19"/>
      <c r="OS1068" s="19"/>
      <c r="OT1068" s="19"/>
      <c r="OU1068" s="19"/>
      <c r="OV1068" s="19"/>
      <c r="OW1068" s="19"/>
      <c r="OX1068" s="19"/>
      <c r="OY1068" s="19"/>
      <c r="OZ1068" s="19"/>
      <c r="PA1068" s="19"/>
      <c r="PB1068" s="19"/>
      <c r="PC1068" s="19"/>
      <c r="PD1068" s="19"/>
      <c r="PE1068" s="19"/>
      <c r="PF1068" s="19"/>
      <c r="PG1068" s="19"/>
      <c r="PH1068" s="19"/>
      <c r="PI1068" s="19"/>
      <c r="PJ1068" s="19"/>
      <c r="PK1068" s="19"/>
      <c r="PL1068" s="19"/>
      <c r="PM1068" s="19"/>
      <c r="PN1068" s="19"/>
      <c r="PO1068" s="19"/>
      <c r="PP1068" s="19"/>
      <c r="PQ1068" s="19"/>
      <c r="PR1068" s="19"/>
      <c r="PS1068" s="19"/>
      <c r="PT1068" s="19"/>
      <c r="PU1068" s="19"/>
      <c r="PV1068" s="19"/>
      <c r="PW1068" s="19"/>
      <c r="PX1068" s="19"/>
      <c r="PY1068" s="19"/>
      <c r="PZ1068" s="19"/>
      <c r="QA1068" s="19"/>
      <c r="QB1068" s="19"/>
      <c r="QC1068" s="19"/>
      <c r="QD1068" s="19"/>
      <c r="QE1068" s="19"/>
      <c r="QF1068" s="19"/>
      <c r="QG1068" s="19"/>
      <c r="QH1068" s="19"/>
      <c r="QI1068" s="19"/>
      <c r="QJ1068" s="19"/>
      <c r="QK1068" s="19"/>
      <c r="QL1068" s="19"/>
      <c r="QM1068" s="19"/>
      <c r="QN1068" s="19"/>
      <c r="QO1068" s="19"/>
      <c r="QP1068" s="19"/>
      <c r="QQ1068" s="19"/>
      <c r="QR1068" s="19"/>
      <c r="QS1068" s="19"/>
      <c r="QT1068" s="19"/>
      <c r="QU1068" s="19"/>
      <c r="QV1068" s="19"/>
      <c r="QW1068" s="19"/>
      <c r="QX1068" s="19"/>
      <c r="QY1068" s="19"/>
      <c r="QZ1068" s="19"/>
      <c r="RA1068" s="19"/>
      <c r="RB1068" s="19"/>
      <c r="RC1068" s="19"/>
      <c r="RD1068" s="19"/>
      <c r="RE1068" s="19"/>
      <c r="RF1068" s="19"/>
      <c r="RG1068" s="19"/>
      <c r="RH1068" s="19"/>
      <c r="RI1068" s="19"/>
      <c r="RJ1068" s="19"/>
      <c r="RK1068" s="19"/>
      <c r="RL1068" s="19"/>
      <c r="RM1068" s="19"/>
      <c r="RN1068" s="19"/>
      <c r="RO1068" s="19"/>
      <c r="RP1068" s="19"/>
      <c r="RQ1068" s="19"/>
      <c r="RR1068" s="19"/>
      <c r="RS1068" s="19"/>
      <c r="RT1068" s="19"/>
      <c r="RU1068" s="19"/>
      <c r="RV1068" s="19"/>
      <c r="RW1068" s="19"/>
      <c r="RX1068" s="19"/>
      <c r="RY1068" s="19"/>
      <c r="RZ1068" s="19"/>
      <c r="SA1068" s="19"/>
      <c r="SB1068" s="19"/>
      <c r="SC1068" s="19"/>
      <c r="SD1068" s="19"/>
      <c r="SE1068" s="19"/>
      <c r="SF1068" s="19"/>
      <c r="SG1068" s="19"/>
      <c r="SH1068" s="19"/>
      <c r="SI1068" s="19"/>
      <c r="SJ1068" s="19"/>
      <c r="SK1068" s="19"/>
      <c r="SL1068" s="19"/>
      <c r="SM1068" s="19"/>
      <c r="SN1068" s="19"/>
      <c r="SO1068" s="19"/>
      <c r="SP1068" s="19"/>
      <c r="SQ1068" s="19"/>
      <c r="SR1068" s="19"/>
      <c r="SS1068" s="19"/>
      <c r="ST1068" s="19"/>
      <c r="SU1068" s="19"/>
      <c r="SV1068" s="19"/>
      <c r="SW1068" s="19"/>
      <c r="SX1068" s="19"/>
      <c r="SY1068" s="19"/>
      <c r="SZ1068" s="19"/>
      <c r="TA1068" s="19"/>
      <c r="TB1068" s="19"/>
      <c r="TC1068" s="19"/>
      <c r="TD1068" s="19"/>
      <c r="TE1068" s="19"/>
      <c r="TF1068" s="19"/>
      <c r="TG1068" s="19"/>
      <c r="TH1068" s="19"/>
      <c r="TI1068" s="19"/>
      <c r="TJ1068" s="19"/>
      <c r="TK1068" s="19"/>
      <c r="TL1068" s="19"/>
      <c r="TM1068" s="19"/>
      <c r="TN1068" s="19"/>
      <c r="TO1068" s="19"/>
      <c r="TP1068" s="19"/>
      <c r="TQ1068" s="19"/>
      <c r="TR1068" s="19"/>
      <c r="TS1068" s="19"/>
      <c r="TT1068" s="19"/>
      <c r="TU1068" s="19"/>
      <c r="TV1068" s="19"/>
      <c r="TW1068" s="19"/>
      <c r="TX1068" s="19"/>
      <c r="TY1068" s="19"/>
      <c r="TZ1068" s="19"/>
      <c r="UA1068" s="19"/>
      <c r="UB1068" s="19"/>
      <c r="UC1068" s="19"/>
      <c r="UD1068" s="19"/>
      <c r="UE1068" s="19"/>
      <c r="UF1068" s="19"/>
      <c r="UG1068" s="19"/>
      <c r="UH1068" s="19"/>
      <c r="UI1068" s="19"/>
      <c r="UJ1068" s="19"/>
      <c r="UK1068" s="19"/>
      <c r="UL1068" s="19"/>
      <c r="UM1068" s="19"/>
      <c r="UN1068" s="19"/>
      <c r="UO1068" s="19"/>
      <c r="UP1068" s="19"/>
      <c r="UQ1068" s="19"/>
      <c r="UR1068" s="19"/>
      <c r="US1068" s="19"/>
      <c r="UT1068" s="19"/>
      <c r="UU1068" s="19"/>
      <c r="UV1068" s="19"/>
      <c r="UW1068" s="19"/>
      <c r="UX1068" s="19"/>
      <c r="UY1068" s="19"/>
      <c r="UZ1068" s="19"/>
      <c r="VA1068" s="19"/>
      <c r="VB1068" s="19"/>
      <c r="VC1068" s="19"/>
      <c r="VD1068" s="19"/>
      <c r="VE1068" s="19"/>
      <c r="VF1068" s="19"/>
      <c r="VG1068" s="19"/>
      <c r="VH1068" s="19"/>
      <c r="VI1068" s="19"/>
      <c r="VJ1068" s="19"/>
      <c r="VK1068" s="19"/>
      <c r="VL1068" s="19"/>
      <c r="VM1068" s="19"/>
      <c r="VN1068" s="19"/>
      <c r="VO1068" s="19"/>
      <c r="VP1068" s="19"/>
      <c r="VQ1068" s="19"/>
      <c r="VR1068" s="19"/>
      <c r="VS1068" s="19"/>
      <c r="VT1068" s="19"/>
      <c r="VU1068" s="19"/>
      <c r="VV1068" s="19"/>
      <c r="VW1068" s="19"/>
      <c r="VX1068" s="19"/>
      <c r="VY1068" s="19"/>
      <c r="VZ1068" s="19"/>
      <c r="WA1068" s="19"/>
      <c r="WB1068" s="19"/>
      <c r="WC1068" s="19"/>
      <c r="WD1068" s="19"/>
      <c r="WE1068" s="19"/>
      <c r="WF1068" s="19"/>
      <c r="WG1068" s="19"/>
      <c r="WH1068" s="19"/>
      <c r="WI1068" s="19"/>
      <c r="WJ1068" s="19"/>
      <c r="WK1068" s="19"/>
      <c r="WL1068" s="19"/>
      <c r="WM1068" s="19"/>
      <c r="WN1068" s="19"/>
      <c r="WO1068" s="19"/>
      <c r="WP1068" s="19"/>
      <c r="WQ1068" s="19"/>
      <c r="WR1068" s="19"/>
      <c r="WS1068" s="19"/>
      <c r="WT1068" s="19"/>
      <c r="WU1068" s="19"/>
      <c r="WV1068" s="19"/>
      <c r="WW1068" s="19"/>
      <c r="WX1068" s="19"/>
      <c r="WY1068" s="19"/>
    </row>
    <row r="1069" spans="1:623" s="17" customFormat="1" hidden="1" x14ac:dyDescent="0.2">
      <c r="A1069" s="16"/>
      <c r="I1069" s="18"/>
      <c r="J1069" s="18"/>
      <c r="N1069" s="16"/>
      <c r="S1069" s="19"/>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c r="DC1069" s="19"/>
      <c r="DD1069" s="19"/>
      <c r="DE1069" s="19"/>
      <c r="DF1069" s="19"/>
      <c r="DG1069" s="19"/>
      <c r="DH1069" s="19"/>
      <c r="DI1069" s="19"/>
      <c r="DJ1069" s="19"/>
      <c r="DK1069" s="19"/>
      <c r="DL1069" s="19"/>
      <c r="DM1069" s="19"/>
      <c r="DN1069" s="19"/>
      <c r="DO1069" s="19"/>
      <c r="DP1069" s="19"/>
      <c r="DQ1069" s="19"/>
      <c r="DR1069" s="19"/>
      <c r="DS1069" s="19"/>
      <c r="DT1069" s="19"/>
      <c r="DU1069" s="19"/>
      <c r="DV1069" s="19"/>
      <c r="DW1069" s="19"/>
      <c r="DX1069" s="19"/>
      <c r="DY1069" s="19"/>
      <c r="DZ1069" s="19"/>
      <c r="EA1069" s="19"/>
      <c r="EB1069" s="19"/>
      <c r="EC1069" s="19"/>
      <c r="ED1069" s="19"/>
      <c r="EE1069" s="19"/>
      <c r="EF1069" s="19"/>
      <c r="EG1069" s="19"/>
      <c r="EH1069" s="19"/>
      <c r="EI1069" s="19"/>
      <c r="EJ1069" s="19"/>
      <c r="EK1069" s="19"/>
      <c r="EL1069" s="19"/>
      <c r="EM1069" s="19"/>
      <c r="EN1069" s="19"/>
      <c r="EO1069" s="19"/>
      <c r="EP1069" s="19"/>
      <c r="EQ1069" s="19"/>
      <c r="ER1069" s="19"/>
      <c r="ES1069" s="19"/>
      <c r="ET1069" s="19"/>
      <c r="EU1069" s="19"/>
      <c r="EV1069" s="19"/>
      <c r="EW1069" s="19"/>
      <c r="EX1069" s="19"/>
      <c r="EY1069" s="19"/>
      <c r="EZ1069" s="19"/>
      <c r="FA1069" s="19"/>
      <c r="FB1069" s="19"/>
      <c r="FC1069" s="19"/>
      <c r="FD1069" s="19"/>
      <c r="FE1069" s="19"/>
      <c r="FF1069" s="19"/>
      <c r="FG1069" s="19"/>
      <c r="FH1069" s="19"/>
      <c r="FI1069" s="19"/>
      <c r="FJ1069" s="19"/>
      <c r="FK1069" s="19"/>
      <c r="FL1069" s="19"/>
      <c r="FM1069" s="19"/>
      <c r="FN1069" s="19"/>
      <c r="FO1069" s="19"/>
      <c r="FP1069" s="19"/>
      <c r="FQ1069" s="19"/>
      <c r="FR1069" s="19"/>
      <c r="FS1069" s="19"/>
      <c r="FT1069" s="19"/>
      <c r="FU1069" s="19"/>
      <c r="FV1069" s="19"/>
      <c r="FW1069" s="19"/>
      <c r="FX1069" s="19"/>
      <c r="FY1069" s="19"/>
      <c r="FZ1069" s="19"/>
      <c r="GA1069" s="19"/>
      <c r="GB1069" s="19"/>
      <c r="GC1069" s="19"/>
      <c r="GD1069" s="19"/>
      <c r="GE1069" s="19"/>
      <c r="GF1069" s="19"/>
      <c r="GG1069" s="19"/>
      <c r="GH1069" s="19"/>
      <c r="GI1069" s="19"/>
      <c r="GJ1069" s="19"/>
      <c r="GK1069" s="19"/>
      <c r="GL1069" s="19"/>
      <c r="GM1069" s="19"/>
      <c r="GN1069" s="19"/>
      <c r="GO1069" s="19"/>
      <c r="GP1069" s="19"/>
      <c r="GQ1069" s="19"/>
      <c r="GR1069" s="19"/>
      <c r="GS1069" s="19"/>
      <c r="GT1069" s="19"/>
      <c r="GU1069" s="19"/>
      <c r="GV1069" s="19"/>
      <c r="GW1069" s="19"/>
      <c r="GX1069" s="19"/>
      <c r="GY1069" s="19"/>
      <c r="GZ1069" s="19"/>
      <c r="HA1069" s="19"/>
      <c r="HB1069" s="19"/>
      <c r="HC1069" s="19"/>
      <c r="HD1069" s="19"/>
      <c r="HE1069" s="19"/>
      <c r="HF1069" s="19"/>
      <c r="HG1069" s="19"/>
      <c r="HH1069" s="19"/>
      <c r="HI1069" s="19"/>
      <c r="HJ1069" s="19"/>
      <c r="HK1069" s="19"/>
      <c r="HL1069" s="19"/>
      <c r="HM1069" s="19"/>
      <c r="HN1069" s="19"/>
      <c r="HO1069" s="19"/>
      <c r="HP1069" s="19"/>
      <c r="HQ1069" s="19"/>
      <c r="HR1069" s="19"/>
      <c r="HS1069" s="19"/>
      <c r="HT1069" s="19"/>
      <c r="HU1069" s="19"/>
      <c r="HV1069" s="19"/>
      <c r="HW1069" s="19"/>
      <c r="HX1069" s="19"/>
      <c r="HY1069" s="19"/>
      <c r="HZ1069" s="19"/>
      <c r="IA1069" s="19"/>
      <c r="IB1069" s="19"/>
      <c r="IC1069" s="19"/>
      <c r="ID1069" s="19"/>
      <c r="IE1069" s="19"/>
      <c r="IF1069" s="19"/>
      <c r="IG1069" s="19"/>
      <c r="IH1069" s="19"/>
      <c r="II1069" s="19"/>
      <c r="IJ1069" s="19"/>
      <c r="IK1069" s="19"/>
      <c r="IL1069" s="19"/>
      <c r="IM1069" s="19"/>
      <c r="IN1069" s="19"/>
      <c r="IO1069" s="19"/>
      <c r="IP1069" s="19"/>
      <c r="IQ1069" s="19"/>
      <c r="IR1069" s="19"/>
      <c r="IS1069" s="19"/>
      <c r="IT1069" s="19"/>
      <c r="IU1069" s="19"/>
      <c r="IV1069" s="19"/>
      <c r="IW1069" s="19"/>
      <c r="IX1069" s="19"/>
      <c r="IY1069" s="19"/>
      <c r="IZ1069" s="19"/>
      <c r="JA1069" s="19"/>
      <c r="JB1069" s="19"/>
      <c r="JC1069" s="19"/>
      <c r="JD1069" s="19"/>
      <c r="JE1069" s="19"/>
      <c r="JF1069" s="19"/>
      <c r="JG1069" s="19"/>
      <c r="JH1069" s="19"/>
      <c r="JI1069" s="19"/>
      <c r="JJ1069" s="19"/>
      <c r="JK1069" s="19"/>
      <c r="JL1069" s="19"/>
      <c r="JM1069" s="19"/>
      <c r="JN1069" s="19"/>
      <c r="JO1069" s="19"/>
      <c r="JP1069" s="19"/>
      <c r="JQ1069" s="19"/>
      <c r="JR1069" s="19"/>
      <c r="JS1069" s="19"/>
      <c r="JT1069" s="19"/>
      <c r="JU1069" s="19"/>
      <c r="JV1069" s="19"/>
      <c r="JW1069" s="19"/>
      <c r="JX1069" s="19"/>
      <c r="JY1069" s="19"/>
      <c r="JZ1069" s="19"/>
      <c r="KA1069" s="19"/>
      <c r="KB1069" s="19"/>
      <c r="KC1069" s="19"/>
      <c r="KD1069" s="19"/>
      <c r="KE1069" s="19"/>
      <c r="KF1069" s="19"/>
      <c r="KG1069" s="19"/>
      <c r="KH1069" s="19"/>
      <c r="KI1069" s="19"/>
      <c r="KJ1069" s="19"/>
      <c r="KK1069" s="19"/>
      <c r="KL1069" s="19"/>
      <c r="KM1069" s="19"/>
      <c r="KN1069" s="19"/>
      <c r="KO1069" s="19"/>
      <c r="KP1069" s="19"/>
      <c r="KQ1069" s="19"/>
      <c r="KR1069" s="19"/>
      <c r="KS1069" s="19"/>
      <c r="KT1069" s="19"/>
      <c r="KU1069" s="19"/>
      <c r="KV1069" s="19"/>
      <c r="KW1069" s="19"/>
      <c r="KX1069" s="19"/>
      <c r="KY1069" s="19"/>
      <c r="KZ1069" s="19"/>
      <c r="LA1069" s="19"/>
      <c r="LB1069" s="19"/>
      <c r="LC1069" s="19"/>
      <c r="LD1069" s="19"/>
      <c r="LE1069" s="19"/>
      <c r="LF1069" s="19"/>
      <c r="LG1069" s="19"/>
      <c r="LH1069" s="19"/>
      <c r="LI1069" s="19"/>
      <c r="LJ1069" s="19"/>
      <c r="LK1069" s="19"/>
      <c r="LL1069" s="19"/>
      <c r="LM1069" s="19"/>
      <c r="LN1069" s="19"/>
      <c r="LO1069" s="19"/>
      <c r="LP1069" s="19"/>
      <c r="LQ1069" s="19"/>
      <c r="LR1069" s="19"/>
      <c r="LS1069" s="19"/>
      <c r="LT1069" s="19"/>
      <c r="LU1069" s="19"/>
      <c r="LV1069" s="19"/>
      <c r="LW1069" s="19"/>
      <c r="LX1069" s="19"/>
      <c r="LY1069" s="19"/>
      <c r="LZ1069" s="19"/>
      <c r="MA1069" s="19"/>
      <c r="MB1069" s="19"/>
      <c r="MC1069" s="19"/>
      <c r="MD1069" s="19"/>
      <c r="ME1069" s="19"/>
      <c r="MF1069" s="19"/>
      <c r="MG1069" s="19"/>
      <c r="MH1069" s="19"/>
      <c r="MI1069" s="19"/>
      <c r="MJ1069" s="19"/>
      <c r="MK1069" s="19"/>
      <c r="ML1069" s="19"/>
      <c r="MM1069" s="19"/>
      <c r="MN1069" s="19"/>
      <c r="MO1069" s="19"/>
      <c r="MP1069" s="19"/>
      <c r="MQ1069" s="19"/>
      <c r="MR1069" s="19"/>
      <c r="MS1069" s="19"/>
      <c r="MT1069" s="19"/>
      <c r="MU1069" s="19"/>
      <c r="MV1069" s="19"/>
      <c r="MW1069" s="19"/>
      <c r="MX1069" s="19"/>
      <c r="MY1069" s="19"/>
      <c r="MZ1069" s="19"/>
      <c r="NA1069" s="19"/>
      <c r="NB1069" s="19"/>
      <c r="NC1069" s="19"/>
      <c r="ND1069" s="19"/>
      <c r="NE1069" s="19"/>
      <c r="NF1069" s="19"/>
      <c r="NG1069" s="19"/>
      <c r="NH1069" s="19"/>
      <c r="NI1069" s="19"/>
      <c r="NJ1069" s="19"/>
      <c r="NK1069" s="19"/>
      <c r="NL1069" s="19"/>
      <c r="NM1069" s="19"/>
      <c r="NN1069" s="19"/>
      <c r="NO1069" s="19"/>
      <c r="NP1069" s="19"/>
      <c r="NQ1069" s="19"/>
      <c r="NR1069" s="19"/>
      <c r="NS1069" s="19"/>
      <c r="NT1069" s="19"/>
      <c r="NU1069" s="19"/>
      <c r="NV1069" s="19"/>
      <c r="NW1069" s="19"/>
      <c r="NX1069" s="19"/>
      <c r="NY1069" s="19"/>
      <c r="NZ1069" s="19"/>
      <c r="OA1069" s="19"/>
      <c r="OB1069" s="19"/>
      <c r="OC1069" s="19"/>
      <c r="OD1069" s="19"/>
      <c r="OE1069" s="19"/>
      <c r="OF1069" s="19"/>
      <c r="OG1069" s="19"/>
      <c r="OH1069" s="19"/>
      <c r="OI1069" s="19"/>
      <c r="OJ1069" s="19"/>
      <c r="OK1069" s="19"/>
      <c r="OL1069" s="19"/>
      <c r="OM1069" s="19"/>
      <c r="ON1069" s="19"/>
      <c r="OO1069" s="19"/>
      <c r="OP1069" s="19"/>
      <c r="OQ1069" s="19"/>
      <c r="OR1069" s="19"/>
      <c r="OS1069" s="19"/>
      <c r="OT1069" s="19"/>
      <c r="OU1069" s="19"/>
      <c r="OV1069" s="19"/>
      <c r="OW1069" s="19"/>
      <c r="OX1069" s="19"/>
      <c r="OY1069" s="19"/>
      <c r="OZ1069" s="19"/>
      <c r="PA1069" s="19"/>
      <c r="PB1069" s="19"/>
      <c r="PC1069" s="19"/>
      <c r="PD1069" s="19"/>
      <c r="PE1069" s="19"/>
      <c r="PF1069" s="19"/>
      <c r="PG1069" s="19"/>
      <c r="PH1069" s="19"/>
      <c r="PI1069" s="19"/>
      <c r="PJ1069" s="19"/>
      <c r="PK1069" s="19"/>
      <c r="PL1069" s="19"/>
      <c r="PM1069" s="19"/>
      <c r="PN1069" s="19"/>
      <c r="PO1069" s="19"/>
      <c r="PP1069" s="19"/>
      <c r="PQ1069" s="19"/>
      <c r="PR1069" s="19"/>
      <c r="PS1069" s="19"/>
      <c r="PT1069" s="19"/>
      <c r="PU1069" s="19"/>
      <c r="PV1069" s="19"/>
      <c r="PW1069" s="19"/>
      <c r="PX1069" s="19"/>
      <c r="PY1069" s="19"/>
      <c r="PZ1069" s="19"/>
      <c r="QA1069" s="19"/>
      <c r="QB1069" s="19"/>
      <c r="QC1069" s="19"/>
      <c r="QD1069" s="19"/>
      <c r="QE1069" s="19"/>
      <c r="QF1069" s="19"/>
      <c r="QG1069" s="19"/>
      <c r="QH1069" s="19"/>
      <c r="QI1069" s="19"/>
      <c r="QJ1069" s="19"/>
      <c r="QK1069" s="19"/>
      <c r="QL1069" s="19"/>
      <c r="QM1069" s="19"/>
      <c r="QN1069" s="19"/>
      <c r="QO1069" s="19"/>
      <c r="QP1069" s="19"/>
      <c r="QQ1069" s="19"/>
      <c r="QR1069" s="19"/>
      <c r="QS1069" s="19"/>
      <c r="QT1069" s="19"/>
      <c r="QU1069" s="19"/>
      <c r="QV1069" s="19"/>
      <c r="QW1069" s="19"/>
      <c r="QX1069" s="19"/>
      <c r="QY1069" s="19"/>
      <c r="QZ1069" s="19"/>
      <c r="RA1069" s="19"/>
      <c r="RB1069" s="19"/>
      <c r="RC1069" s="19"/>
      <c r="RD1069" s="19"/>
      <c r="RE1069" s="19"/>
      <c r="RF1069" s="19"/>
      <c r="RG1069" s="19"/>
      <c r="RH1069" s="19"/>
      <c r="RI1069" s="19"/>
      <c r="RJ1069" s="19"/>
      <c r="RK1069" s="19"/>
      <c r="RL1069" s="19"/>
      <c r="RM1069" s="19"/>
      <c r="RN1069" s="19"/>
      <c r="RO1069" s="19"/>
      <c r="RP1069" s="19"/>
      <c r="RQ1069" s="19"/>
      <c r="RR1069" s="19"/>
      <c r="RS1069" s="19"/>
      <c r="RT1069" s="19"/>
      <c r="RU1069" s="19"/>
      <c r="RV1069" s="19"/>
      <c r="RW1069" s="19"/>
      <c r="RX1069" s="19"/>
      <c r="RY1069" s="19"/>
      <c r="RZ1069" s="19"/>
      <c r="SA1069" s="19"/>
      <c r="SB1069" s="19"/>
      <c r="SC1069" s="19"/>
      <c r="SD1069" s="19"/>
      <c r="SE1069" s="19"/>
      <c r="SF1069" s="19"/>
      <c r="SG1069" s="19"/>
      <c r="SH1069" s="19"/>
      <c r="SI1069" s="19"/>
      <c r="SJ1069" s="19"/>
      <c r="SK1069" s="19"/>
      <c r="SL1069" s="19"/>
      <c r="SM1069" s="19"/>
      <c r="SN1069" s="19"/>
      <c r="SO1069" s="19"/>
      <c r="SP1069" s="19"/>
      <c r="SQ1069" s="19"/>
      <c r="SR1069" s="19"/>
      <c r="SS1069" s="19"/>
      <c r="ST1069" s="19"/>
      <c r="SU1069" s="19"/>
      <c r="SV1069" s="19"/>
      <c r="SW1069" s="19"/>
      <c r="SX1069" s="19"/>
      <c r="SY1069" s="19"/>
      <c r="SZ1069" s="19"/>
      <c r="TA1069" s="19"/>
      <c r="TB1069" s="19"/>
      <c r="TC1069" s="19"/>
      <c r="TD1069" s="19"/>
      <c r="TE1069" s="19"/>
      <c r="TF1069" s="19"/>
      <c r="TG1069" s="19"/>
      <c r="TH1069" s="19"/>
      <c r="TI1069" s="19"/>
      <c r="TJ1069" s="19"/>
      <c r="TK1069" s="19"/>
      <c r="TL1069" s="19"/>
      <c r="TM1069" s="19"/>
      <c r="TN1069" s="19"/>
      <c r="TO1069" s="19"/>
      <c r="TP1069" s="19"/>
      <c r="TQ1069" s="19"/>
      <c r="TR1069" s="19"/>
      <c r="TS1069" s="19"/>
      <c r="TT1069" s="19"/>
      <c r="TU1069" s="19"/>
      <c r="TV1069" s="19"/>
      <c r="TW1069" s="19"/>
      <c r="TX1069" s="19"/>
      <c r="TY1069" s="19"/>
      <c r="TZ1069" s="19"/>
      <c r="UA1069" s="19"/>
      <c r="UB1069" s="19"/>
      <c r="UC1069" s="19"/>
      <c r="UD1069" s="19"/>
      <c r="UE1069" s="19"/>
      <c r="UF1069" s="19"/>
      <c r="UG1069" s="19"/>
      <c r="UH1069" s="19"/>
      <c r="UI1069" s="19"/>
      <c r="UJ1069" s="19"/>
      <c r="UK1069" s="19"/>
      <c r="UL1069" s="19"/>
      <c r="UM1069" s="19"/>
      <c r="UN1069" s="19"/>
      <c r="UO1069" s="19"/>
      <c r="UP1069" s="19"/>
      <c r="UQ1069" s="19"/>
      <c r="UR1069" s="19"/>
      <c r="US1069" s="19"/>
      <c r="UT1069" s="19"/>
      <c r="UU1069" s="19"/>
      <c r="UV1069" s="19"/>
      <c r="UW1069" s="19"/>
      <c r="UX1069" s="19"/>
      <c r="UY1069" s="19"/>
      <c r="UZ1069" s="19"/>
      <c r="VA1069" s="19"/>
      <c r="VB1069" s="19"/>
      <c r="VC1069" s="19"/>
      <c r="VD1069" s="19"/>
      <c r="VE1069" s="19"/>
      <c r="VF1069" s="19"/>
      <c r="VG1069" s="19"/>
      <c r="VH1069" s="19"/>
      <c r="VI1069" s="19"/>
      <c r="VJ1069" s="19"/>
      <c r="VK1069" s="19"/>
      <c r="VL1069" s="19"/>
      <c r="VM1069" s="19"/>
      <c r="VN1069" s="19"/>
      <c r="VO1069" s="19"/>
      <c r="VP1069" s="19"/>
      <c r="VQ1069" s="19"/>
      <c r="VR1069" s="19"/>
      <c r="VS1069" s="19"/>
      <c r="VT1069" s="19"/>
      <c r="VU1069" s="19"/>
      <c r="VV1069" s="19"/>
      <c r="VW1069" s="19"/>
      <c r="VX1069" s="19"/>
      <c r="VY1069" s="19"/>
      <c r="VZ1069" s="19"/>
      <c r="WA1069" s="19"/>
      <c r="WB1069" s="19"/>
      <c r="WC1069" s="19"/>
      <c r="WD1069" s="19"/>
      <c r="WE1069" s="19"/>
      <c r="WF1069" s="19"/>
      <c r="WG1069" s="19"/>
      <c r="WH1069" s="19"/>
      <c r="WI1069" s="19"/>
      <c r="WJ1069" s="19"/>
      <c r="WK1069" s="19"/>
      <c r="WL1069" s="19"/>
      <c r="WM1069" s="19"/>
      <c r="WN1069" s="19"/>
      <c r="WO1069" s="19"/>
      <c r="WP1069" s="19"/>
      <c r="WQ1069" s="19"/>
      <c r="WR1069" s="19"/>
      <c r="WS1069" s="19"/>
      <c r="WT1069" s="19"/>
      <c r="WU1069" s="19"/>
      <c r="WV1069" s="19"/>
      <c r="WW1069" s="19"/>
      <c r="WX1069" s="19"/>
      <c r="WY1069" s="19"/>
    </row>
    <row r="1070" spans="1:623" s="17" customFormat="1" hidden="1" x14ac:dyDescent="0.2">
      <c r="A1070" s="16"/>
      <c r="I1070" s="18"/>
      <c r="J1070" s="18"/>
      <c r="N1070" s="16"/>
      <c r="S1070" s="19"/>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19"/>
      <c r="FJ1070" s="19"/>
      <c r="FK1070" s="19"/>
      <c r="FL1070" s="19"/>
      <c r="FM1070" s="19"/>
      <c r="FN1070" s="19"/>
      <c r="FO1070" s="19"/>
      <c r="FP1070" s="19"/>
      <c r="FQ1070" s="19"/>
      <c r="FR1070" s="19"/>
      <c r="FS1070" s="19"/>
      <c r="FT1070" s="19"/>
      <c r="FU1070" s="19"/>
      <c r="FV1070" s="19"/>
      <c r="FW1070" s="19"/>
      <c r="FX1070" s="19"/>
      <c r="FY1070" s="19"/>
      <c r="FZ1070" s="19"/>
      <c r="GA1070" s="19"/>
      <c r="GB1070" s="19"/>
      <c r="GC1070" s="19"/>
      <c r="GD1070" s="19"/>
      <c r="GE1070" s="19"/>
      <c r="GF1070" s="19"/>
      <c r="GG1070" s="19"/>
      <c r="GH1070" s="19"/>
      <c r="GI1070" s="19"/>
      <c r="GJ1070" s="19"/>
      <c r="GK1070" s="19"/>
      <c r="GL1070" s="19"/>
      <c r="GM1070" s="19"/>
      <c r="GN1070" s="19"/>
      <c r="GO1070" s="19"/>
      <c r="GP1070" s="19"/>
      <c r="GQ1070" s="19"/>
      <c r="GR1070" s="19"/>
      <c r="GS1070" s="19"/>
      <c r="GT1070" s="19"/>
      <c r="GU1070" s="19"/>
      <c r="GV1070" s="19"/>
      <c r="GW1070" s="19"/>
      <c r="GX1070" s="19"/>
      <c r="GY1070" s="19"/>
      <c r="GZ1070" s="19"/>
      <c r="HA1070" s="19"/>
      <c r="HB1070" s="19"/>
      <c r="HC1070" s="19"/>
      <c r="HD1070" s="19"/>
      <c r="HE1070" s="19"/>
      <c r="HF1070" s="19"/>
      <c r="HG1070" s="19"/>
      <c r="HH1070" s="19"/>
      <c r="HI1070" s="19"/>
      <c r="HJ1070" s="19"/>
      <c r="HK1070" s="19"/>
      <c r="HL1070" s="19"/>
      <c r="HM1070" s="19"/>
      <c r="HN1070" s="19"/>
      <c r="HO1070" s="19"/>
      <c r="HP1070" s="19"/>
      <c r="HQ1070" s="19"/>
      <c r="HR1070" s="19"/>
      <c r="HS1070" s="19"/>
      <c r="HT1070" s="19"/>
      <c r="HU1070" s="19"/>
      <c r="HV1070" s="19"/>
      <c r="HW1070" s="19"/>
      <c r="HX1070" s="19"/>
      <c r="HY1070" s="19"/>
      <c r="HZ1070" s="19"/>
      <c r="IA1070" s="19"/>
      <c r="IB1070" s="19"/>
      <c r="IC1070" s="19"/>
      <c r="ID1070" s="19"/>
      <c r="IE1070" s="19"/>
      <c r="IF1070" s="19"/>
      <c r="IG1070" s="19"/>
      <c r="IH1070" s="19"/>
      <c r="II1070" s="19"/>
      <c r="IJ1070" s="19"/>
      <c r="IK1070" s="19"/>
      <c r="IL1070" s="19"/>
      <c r="IM1070" s="19"/>
      <c r="IN1070" s="19"/>
      <c r="IO1070" s="19"/>
      <c r="IP1070" s="19"/>
      <c r="IQ1070" s="19"/>
      <c r="IR1070" s="19"/>
      <c r="IS1070" s="19"/>
      <c r="IT1070" s="19"/>
      <c r="IU1070" s="19"/>
      <c r="IV1070" s="19"/>
      <c r="IW1070" s="19"/>
      <c r="IX1070" s="19"/>
      <c r="IY1070" s="19"/>
      <c r="IZ1070" s="19"/>
      <c r="JA1070" s="19"/>
      <c r="JB1070" s="19"/>
      <c r="JC1070" s="19"/>
      <c r="JD1070" s="19"/>
      <c r="JE1070" s="19"/>
      <c r="JF1070" s="19"/>
      <c r="JG1070" s="19"/>
      <c r="JH1070" s="19"/>
      <c r="JI1070" s="19"/>
      <c r="JJ1070" s="19"/>
      <c r="JK1070" s="19"/>
      <c r="JL1070" s="19"/>
      <c r="JM1070" s="19"/>
      <c r="JN1070" s="19"/>
      <c r="JO1070" s="19"/>
      <c r="JP1070" s="19"/>
      <c r="JQ1070" s="19"/>
      <c r="JR1070" s="19"/>
      <c r="JS1070" s="19"/>
      <c r="JT1070" s="19"/>
      <c r="JU1070" s="19"/>
      <c r="JV1070" s="19"/>
      <c r="JW1070" s="19"/>
      <c r="JX1070" s="19"/>
      <c r="JY1070" s="19"/>
      <c r="JZ1070" s="19"/>
      <c r="KA1070" s="19"/>
      <c r="KB1070" s="19"/>
      <c r="KC1070" s="19"/>
      <c r="KD1070" s="19"/>
      <c r="KE1070" s="19"/>
      <c r="KF1070" s="19"/>
      <c r="KG1070" s="19"/>
      <c r="KH1070" s="19"/>
      <c r="KI1070" s="19"/>
      <c r="KJ1070" s="19"/>
      <c r="KK1070" s="19"/>
      <c r="KL1070" s="19"/>
      <c r="KM1070" s="19"/>
      <c r="KN1070" s="19"/>
      <c r="KO1070" s="19"/>
      <c r="KP1070" s="19"/>
      <c r="KQ1070" s="19"/>
      <c r="KR1070" s="19"/>
      <c r="KS1070" s="19"/>
      <c r="KT1070" s="19"/>
      <c r="KU1070" s="19"/>
      <c r="KV1070" s="19"/>
      <c r="KW1070" s="19"/>
      <c r="KX1070" s="19"/>
      <c r="KY1070" s="19"/>
      <c r="KZ1070" s="19"/>
      <c r="LA1070" s="19"/>
      <c r="LB1070" s="19"/>
      <c r="LC1070" s="19"/>
      <c r="LD1070" s="19"/>
      <c r="LE1070" s="19"/>
      <c r="LF1070" s="19"/>
      <c r="LG1070" s="19"/>
      <c r="LH1070" s="19"/>
      <c r="LI1070" s="19"/>
      <c r="LJ1070" s="19"/>
      <c r="LK1070" s="19"/>
      <c r="LL1070" s="19"/>
      <c r="LM1070" s="19"/>
      <c r="LN1070" s="19"/>
      <c r="LO1070" s="19"/>
      <c r="LP1070" s="19"/>
      <c r="LQ1070" s="19"/>
      <c r="LR1070" s="19"/>
      <c r="LS1070" s="19"/>
      <c r="LT1070" s="19"/>
      <c r="LU1070" s="19"/>
      <c r="LV1070" s="19"/>
      <c r="LW1070" s="19"/>
      <c r="LX1070" s="19"/>
      <c r="LY1070" s="19"/>
      <c r="LZ1070" s="19"/>
      <c r="MA1070" s="19"/>
      <c r="MB1070" s="19"/>
      <c r="MC1070" s="19"/>
      <c r="MD1070" s="19"/>
      <c r="ME1070" s="19"/>
      <c r="MF1070" s="19"/>
      <c r="MG1070" s="19"/>
      <c r="MH1070" s="19"/>
      <c r="MI1070" s="19"/>
      <c r="MJ1070" s="19"/>
      <c r="MK1070" s="19"/>
      <c r="ML1070" s="19"/>
      <c r="MM1070" s="19"/>
      <c r="MN1070" s="19"/>
      <c r="MO1070" s="19"/>
      <c r="MP1070" s="19"/>
      <c r="MQ1070" s="19"/>
      <c r="MR1070" s="19"/>
      <c r="MS1070" s="19"/>
      <c r="MT1070" s="19"/>
      <c r="MU1070" s="19"/>
      <c r="MV1070" s="19"/>
      <c r="MW1070" s="19"/>
      <c r="MX1070" s="19"/>
      <c r="MY1070" s="19"/>
      <c r="MZ1070" s="19"/>
      <c r="NA1070" s="19"/>
      <c r="NB1070" s="19"/>
      <c r="NC1070" s="19"/>
      <c r="ND1070" s="19"/>
      <c r="NE1070" s="19"/>
      <c r="NF1070" s="19"/>
      <c r="NG1070" s="19"/>
      <c r="NH1070" s="19"/>
      <c r="NI1070" s="19"/>
      <c r="NJ1070" s="19"/>
      <c r="NK1070" s="19"/>
      <c r="NL1070" s="19"/>
      <c r="NM1070" s="19"/>
      <c r="NN1070" s="19"/>
      <c r="NO1070" s="19"/>
      <c r="NP1070" s="19"/>
      <c r="NQ1070" s="19"/>
      <c r="NR1070" s="19"/>
      <c r="NS1070" s="19"/>
      <c r="NT1070" s="19"/>
      <c r="NU1070" s="19"/>
      <c r="NV1070" s="19"/>
      <c r="NW1070" s="19"/>
      <c r="NX1070" s="19"/>
      <c r="NY1070" s="19"/>
      <c r="NZ1070" s="19"/>
      <c r="OA1070" s="19"/>
      <c r="OB1070" s="19"/>
      <c r="OC1070" s="19"/>
      <c r="OD1070" s="19"/>
      <c r="OE1070" s="19"/>
      <c r="OF1070" s="19"/>
      <c r="OG1070" s="19"/>
      <c r="OH1070" s="19"/>
      <c r="OI1070" s="19"/>
      <c r="OJ1070" s="19"/>
      <c r="OK1070" s="19"/>
      <c r="OL1070" s="19"/>
      <c r="OM1070" s="19"/>
      <c r="ON1070" s="19"/>
      <c r="OO1070" s="19"/>
      <c r="OP1070" s="19"/>
      <c r="OQ1070" s="19"/>
      <c r="OR1070" s="19"/>
      <c r="OS1070" s="19"/>
      <c r="OT1070" s="19"/>
      <c r="OU1070" s="19"/>
      <c r="OV1070" s="19"/>
      <c r="OW1070" s="19"/>
      <c r="OX1070" s="19"/>
      <c r="OY1070" s="19"/>
      <c r="OZ1070" s="19"/>
      <c r="PA1070" s="19"/>
      <c r="PB1070" s="19"/>
      <c r="PC1070" s="19"/>
      <c r="PD1070" s="19"/>
      <c r="PE1070" s="19"/>
      <c r="PF1070" s="19"/>
      <c r="PG1070" s="19"/>
      <c r="PH1070" s="19"/>
      <c r="PI1070" s="19"/>
      <c r="PJ1070" s="19"/>
      <c r="PK1070" s="19"/>
      <c r="PL1070" s="19"/>
      <c r="PM1070" s="19"/>
      <c r="PN1070" s="19"/>
      <c r="PO1070" s="19"/>
      <c r="PP1070" s="19"/>
      <c r="PQ1070" s="19"/>
      <c r="PR1070" s="19"/>
      <c r="PS1070" s="19"/>
      <c r="PT1070" s="19"/>
      <c r="PU1070" s="19"/>
      <c r="PV1070" s="19"/>
      <c r="PW1070" s="19"/>
      <c r="PX1070" s="19"/>
      <c r="PY1070" s="19"/>
      <c r="PZ1070" s="19"/>
      <c r="QA1070" s="19"/>
      <c r="QB1070" s="19"/>
      <c r="QC1070" s="19"/>
      <c r="QD1070" s="19"/>
      <c r="QE1070" s="19"/>
      <c r="QF1070" s="19"/>
      <c r="QG1070" s="19"/>
      <c r="QH1070" s="19"/>
      <c r="QI1070" s="19"/>
      <c r="QJ1070" s="19"/>
      <c r="QK1070" s="19"/>
      <c r="QL1070" s="19"/>
      <c r="QM1070" s="19"/>
      <c r="QN1070" s="19"/>
      <c r="QO1070" s="19"/>
      <c r="QP1070" s="19"/>
      <c r="QQ1070" s="19"/>
      <c r="QR1070" s="19"/>
      <c r="QS1070" s="19"/>
      <c r="QT1070" s="19"/>
      <c r="QU1070" s="19"/>
      <c r="QV1070" s="19"/>
      <c r="QW1070" s="19"/>
      <c r="QX1070" s="19"/>
      <c r="QY1070" s="19"/>
      <c r="QZ1070" s="19"/>
      <c r="RA1070" s="19"/>
      <c r="RB1070" s="19"/>
      <c r="RC1070" s="19"/>
      <c r="RD1070" s="19"/>
      <c r="RE1070" s="19"/>
      <c r="RF1070" s="19"/>
      <c r="RG1070" s="19"/>
      <c r="RH1070" s="19"/>
      <c r="RI1070" s="19"/>
      <c r="RJ1070" s="19"/>
      <c r="RK1070" s="19"/>
      <c r="RL1070" s="19"/>
      <c r="RM1070" s="19"/>
      <c r="RN1070" s="19"/>
      <c r="RO1070" s="19"/>
      <c r="RP1070" s="19"/>
      <c r="RQ1070" s="19"/>
      <c r="RR1070" s="19"/>
      <c r="RS1070" s="19"/>
      <c r="RT1070" s="19"/>
      <c r="RU1070" s="19"/>
      <c r="RV1070" s="19"/>
      <c r="RW1070" s="19"/>
      <c r="RX1070" s="19"/>
      <c r="RY1070" s="19"/>
      <c r="RZ1070" s="19"/>
      <c r="SA1070" s="19"/>
      <c r="SB1070" s="19"/>
      <c r="SC1070" s="19"/>
      <c r="SD1070" s="19"/>
      <c r="SE1070" s="19"/>
      <c r="SF1070" s="19"/>
      <c r="SG1070" s="19"/>
      <c r="SH1070" s="19"/>
      <c r="SI1070" s="19"/>
      <c r="SJ1070" s="19"/>
      <c r="SK1070" s="19"/>
      <c r="SL1070" s="19"/>
      <c r="SM1070" s="19"/>
      <c r="SN1070" s="19"/>
      <c r="SO1070" s="19"/>
      <c r="SP1070" s="19"/>
      <c r="SQ1070" s="19"/>
      <c r="SR1070" s="19"/>
      <c r="SS1070" s="19"/>
      <c r="ST1070" s="19"/>
      <c r="SU1070" s="19"/>
      <c r="SV1070" s="19"/>
      <c r="SW1070" s="19"/>
      <c r="SX1070" s="19"/>
      <c r="SY1070" s="19"/>
      <c r="SZ1070" s="19"/>
      <c r="TA1070" s="19"/>
      <c r="TB1070" s="19"/>
      <c r="TC1070" s="19"/>
      <c r="TD1070" s="19"/>
      <c r="TE1070" s="19"/>
      <c r="TF1070" s="19"/>
      <c r="TG1070" s="19"/>
      <c r="TH1070" s="19"/>
      <c r="TI1070" s="19"/>
      <c r="TJ1070" s="19"/>
      <c r="TK1070" s="19"/>
      <c r="TL1070" s="19"/>
      <c r="TM1070" s="19"/>
      <c r="TN1070" s="19"/>
      <c r="TO1070" s="19"/>
      <c r="TP1070" s="19"/>
      <c r="TQ1070" s="19"/>
      <c r="TR1070" s="19"/>
      <c r="TS1070" s="19"/>
      <c r="TT1070" s="19"/>
      <c r="TU1070" s="19"/>
      <c r="TV1070" s="19"/>
      <c r="TW1070" s="19"/>
      <c r="TX1070" s="19"/>
      <c r="TY1070" s="19"/>
      <c r="TZ1070" s="19"/>
      <c r="UA1070" s="19"/>
      <c r="UB1070" s="19"/>
      <c r="UC1070" s="19"/>
      <c r="UD1070" s="19"/>
      <c r="UE1070" s="19"/>
      <c r="UF1070" s="19"/>
      <c r="UG1070" s="19"/>
      <c r="UH1070" s="19"/>
      <c r="UI1070" s="19"/>
      <c r="UJ1070" s="19"/>
      <c r="UK1070" s="19"/>
      <c r="UL1070" s="19"/>
      <c r="UM1070" s="19"/>
      <c r="UN1070" s="19"/>
      <c r="UO1070" s="19"/>
      <c r="UP1070" s="19"/>
      <c r="UQ1070" s="19"/>
      <c r="UR1070" s="19"/>
      <c r="US1070" s="19"/>
      <c r="UT1070" s="19"/>
      <c r="UU1070" s="19"/>
      <c r="UV1070" s="19"/>
      <c r="UW1070" s="19"/>
      <c r="UX1070" s="19"/>
      <c r="UY1070" s="19"/>
      <c r="UZ1070" s="19"/>
      <c r="VA1070" s="19"/>
      <c r="VB1070" s="19"/>
      <c r="VC1070" s="19"/>
      <c r="VD1070" s="19"/>
      <c r="VE1070" s="19"/>
      <c r="VF1070" s="19"/>
      <c r="VG1070" s="19"/>
      <c r="VH1070" s="19"/>
      <c r="VI1070" s="19"/>
      <c r="VJ1070" s="19"/>
      <c r="VK1070" s="19"/>
      <c r="VL1070" s="19"/>
      <c r="VM1070" s="19"/>
      <c r="VN1070" s="19"/>
      <c r="VO1070" s="19"/>
      <c r="VP1070" s="19"/>
      <c r="VQ1070" s="19"/>
      <c r="VR1070" s="19"/>
      <c r="VS1070" s="19"/>
      <c r="VT1070" s="19"/>
      <c r="VU1070" s="19"/>
      <c r="VV1070" s="19"/>
      <c r="VW1070" s="19"/>
      <c r="VX1070" s="19"/>
      <c r="VY1070" s="19"/>
      <c r="VZ1070" s="19"/>
      <c r="WA1070" s="19"/>
      <c r="WB1070" s="19"/>
      <c r="WC1070" s="19"/>
      <c r="WD1070" s="19"/>
      <c r="WE1070" s="19"/>
      <c r="WF1070" s="19"/>
      <c r="WG1070" s="19"/>
      <c r="WH1070" s="19"/>
      <c r="WI1070" s="19"/>
      <c r="WJ1070" s="19"/>
      <c r="WK1070" s="19"/>
      <c r="WL1070" s="19"/>
      <c r="WM1070" s="19"/>
      <c r="WN1070" s="19"/>
      <c r="WO1070" s="19"/>
      <c r="WP1070" s="19"/>
      <c r="WQ1070" s="19"/>
      <c r="WR1070" s="19"/>
      <c r="WS1070" s="19"/>
      <c r="WT1070" s="19"/>
      <c r="WU1070" s="19"/>
      <c r="WV1070" s="19"/>
      <c r="WW1070" s="19"/>
      <c r="WX1070" s="19"/>
      <c r="WY1070" s="19"/>
    </row>
    <row r="1071" spans="1:623" s="17" customFormat="1" hidden="1" x14ac:dyDescent="0.2">
      <c r="A1071" s="16"/>
      <c r="I1071" s="18"/>
      <c r="J1071" s="18"/>
      <c r="N1071" s="16"/>
      <c r="S1071" s="19"/>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c r="DC1071" s="19"/>
      <c r="DD1071" s="19"/>
      <c r="DE1071" s="19"/>
      <c r="DF1071" s="19"/>
      <c r="DG1071" s="19"/>
      <c r="DH1071" s="19"/>
      <c r="DI1071" s="19"/>
      <c r="DJ1071" s="19"/>
      <c r="DK1071" s="19"/>
      <c r="DL1071" s="19"/>
      <c r="DM1071" s="19"/>
      <c r="DN1071" s="19"/>
      <c r="DO1071" s="19"/>
      <c r="DP1071" s="19"/>
      <c r="DQ1071" s="19"/>
      <c r="DR1071" s="19"/>
      <c r="DS1071" s="19"/>
      <c r="DT1071" s="19"/>
      <c r="DU1071" s="19"/>
      <c r="DV1071" s="19"/>
      <c r="DW1071" s="19"/>
      <c r="DX1071" s="19"/>
      <c r="DY1071" s="19"/>
      <c r="DZ1071" s="19"/>
      <c r="EA1071" s="19"/>
      <c r="EB1071" s="19"/>
      <c r="EC1071" s="19"/>
      <c r="ED1071" s="19"/>
      <c r="EE1071" s="19"/>
      <c r="EF1071" s="19"/>
      <c r="EG1071" s="19"/>
      <c r="EH1071" s="19"/>
      <c r="EI1071" s="19"/>
      <c r="EJ1071" s="19"/>
      <c r="EK1071" s="19"/>
      <c r="EL1071" s="19"/>
      <c r="EM1071" s="19"/>
      <c r="EN1071" s="19"/>
      <c r="EO1071" s="19"/>
      <c r="EP1071" s="19"/>
      <c r="EQ1071" s="19"/>
      <c r="ER1071" s="19"/>
      <c r="ES1071" s="19"/>
      <c r="ET1071" s="19"/>
      <c r="EU1071" s="19"/>
      <c r="EV1071" s="19"/>
      <c r="EW1071" s="19"/>
      <c r="EX1071" s="19"/>
      <c r="EY1071" s="19"/>
      <c r="EZ1071" s="19"/>
      <c r="FA1071" s="19"/>
      <c r="FB1071" s="19"/>
      <c r="FC1071" s="19"/>
      <c r="FD1071" s="19"/>
      <c r="FE1071" s="19"/>
      <c r="FF1071" s="19"/>
      <c r="FG1071" s="19"/>
      <c r="FH1071" s="19"/>
      <c r="FI1071" s="19"/>
      <c r="FJ1071" s="19"/>
      <c r="FK1071" s="19"/>
      <c r="FL1071" s="19"/>
      <c r="FM1071" s="19"/>
      <c r="FN1071" s="19"/>
      <c r="FO1071" s="19"/>
      <c r="FP1071" s="19"/>
      <c r="FQ1071" s="19"/>
      <c r="FR1071" s="19"/>
      <c r="FS1071" s="19"/>
      <c r="FT1071" s="19"/>
      <c r="FU1071" s="19"/>
      <c r="FV1071" s="19"/>
      <c r="FW1071" s="19"/>
      <c r="FX1071" s="19"/>
      <c r="FY1071" s="19"/>
      <c r="FZ1071" s="19"/>
      <c r="GA1071" s="19"/>
      <c r="GB1071" s="19"/>
      <c r="GC1071" s="19"/>
      <c r="GD1071" s="19"/>
      <c r="GE1071" s="19"/>
      <c r="GF1071" s="19"/>
      <c r="GG1071" s="19"/>
      <c r="GH1071" s="19"/>
      <c r="GI1071" s="19"/>
      <c r="GJ1071" s="19"/>
      <c r="GK1071" s="19"/>
      <c r="GL1071" s="19"/>
      <c r="GM1071" s="19"/>
      <c r="GN1071" s="19"/>
      <c r="GO1071" s="19"/>
      <c r="GP1071" s="19"/>
      <c r="GQ1071" s="19"/>
      <c r="GR1071" s="19"/>
      <c r="GS1071" s="19"/>
      <c r="GT1071" s="19"/>
      <c r="GU1071" s="19"/>
      <c r="GV1071" s="19"/>
      <c r="GW1071" s="19"/>
      <c r="GX1071" s="19"/>
      <c r="GY1071" s="19"/>
      <c r="GZ1071" s="19"/>
      <c r="HA1071" s="19"/>
      <c r="HB1071" s="19"/>
      <c r="HC1071" s="19"/>
      <c r="HD1071" s="19"/>
      <c r="HE1071" s="19"/>
      <c r="HF1071" s="19"/>
      <c r="HG1071" s="19"/>
      <c r="HH1071" s="19"/>
      <c r="HI1071" s="19"/>
      <c r="HJ1071" s="19"/>
      <c r="HK1071" s="19"/>
      <c r="HL1071" s="19"/>
      <c r="HM1071" s="19"/>
      <c r="HN1071" s="19"/>
      <c r="HO1071" s="19"/>
      <c r="HP1071" s="19"/>
      <c r="HQ1071" s="19"/>
      <c r="HR1071" s="19"/>
      <c r="HS1071" s="19"/>
      <c r="HT1071" s="19"/>
      <c r="HU1071" s="19"/>
      <c r="HV1071" s="19"/>
      <c r="HW1071" s="19"/>
      <c r="HX1071" s="19"/>
      <c r="HY1071" s="19"/>
      <c r="HZ1071" s="19"/>
      <c r="IA1071" s="19"/>
      <c r="IB1071" s="19"/>
      <c r="IC1071" s="19"/>
      <c r="ID1071" s="19"/>
      <c r="IE1071" s="19"/>
      <c r="IF1071" s="19"/>
      <c r="IG1071" s="19"/>
      <c r="IH1071" s="19"/>
      <c r="II1071" s="19"/>
      <c r="IJ1071" s="19"/>
      <c r="IK1071" s="19"/>
      <c r="IL1071" s="19"/>
      <c r="IM1071" s="19"/>
      <c r="IN1071" s="19"/>
      <c r="IO1071" s="19"/>
      <c r="IP1071" s="19"/>
      <c r="IQ1071" s="19"/>
      <c r="IR1071" s="19"/>
      <c r="IS1071" s="19"/>
      <c r="IT1071" s="19"/>
      <c r="IU1071" s="19"/>
      <c r="IV1071" s="19"/>
      <c r="IW1071" s="19"/>
      <c r="IX1071" s="19"/>
      <c r="IY1071" s="19"/>
      <c r="IZ1071" s="19"/>
      <c r="JA1071" s="19"/>
      <c r="JB1071" s="19"/>
      <c r="JC1071" s="19"/>
      <c r="JD1071" s="19"/>
      <c r="JE1071" s="19"/>
      <c r="JF1071" s="19"/>
      <c r="JG1071" s="19"/>
      <c r="JH1071" s="19"/>
      <c r="JI1071" s="19"/>
      <c r="JJ1071" s="19"/>
      <c r="JK1071" s="19"/>
      <c r="JL1071" s="19"/>
      <c r="JM1071" s="19"/>
      <c r="JN1071" s="19"/>
      <c r="JO1071" s="19"/>
      <c r="JP1071" s="19"/>
      <c r="JQ1071" s="19"/>
      <c r="JR1071" s="19"/>
      <c r="JS1071" s="19"/>
      <c r="JT1071" s="19"/>
      <c r="JU1071" s="19"/>
      <c r="JV1071" s="19"/>
      <c r="JW1071" s="19"/>
      <c r="JX1071" s="19"/>
      <c r="JY1071" s="19"/>
      <c r="JZ1071" s="19"/>
      <c r="KA1071" s="19"/>
      <c r="KB1071" s="19"/>
      <c r="KC1071" s="19"/>
      <c r="KD1071" s="19"/>
      <c r="KE1071" s="19"/>
      <c r="KF1071" s="19"/>
      <c r="KG1071" s="19"/>
      <c r="KH1071" s="19"/>
      <c r="KI1071" s="19"/>
      <c r="KJ1071" s="19"/>
      <c r="KK1071" s="19"/>
      <c r="KL1071" s="19"/>
      <c r="KM1071" s="19"/>
      <c r="KN1071" s="19"/>
      <c r="KO1071" s="19"/>
      <c r="KP1071" s="19"/>
      <c r="KQ1071" s="19"/>
      <c r="KR1071" s="19"/>
      <c r="KS1071" s="19"/>
      <c r="KT1071" s="19"/>
      <c r="KU1071" s="19"/>
      <c r="KV1071" s="19"/>
      <c r="KW1071" s="19"/>
      <c r="KX1071" s="19"/>
      <c r="KY1071" s="19"/>
      <c r="KZ1071" s="19"/>
      <c r="LA1071" s="19"/>
      <c r="LB1071" s="19"/>
      <c r="LC1071" s="19"/>
      <c r="LD1071" s="19"/>
      <c r="LE1071" s="19"/>
      <c r="LF1071" s="19"/>
      <c r="LG1071" s="19"/>
      <c r="LH1071" s="19"/>
      <c r="LI1071" s="19"/>
      <c r="LJ1071" s="19"/>
      <c r="LK1071" s="19"/>
      <c r="LL1071" s="19"/>
      <c r="LM1071" s="19"/>
      <c r="LN1071" s="19"/>
      <c r="LO1071" s="19"/>
      <c r="LP1071" s="19"/>
      <c r="LQ1071" s="19"/>
      <c r="LR1071" s="19"/>
      <c r="LS1071" s="19"/>
      <c r="LT1071" s="19"/>
      <c r="LU1071" s="19"/>
      <c r="LV1071" s="19"/>
      <c r="LW1071" s="19"/>
      <c r="LX1071" s="19"/>
      <c r="LY1071" s="19"/>
      <c r="LZ1071" s="19"/>
      <c r="MA1071" s="19"/>
      <c r="MB1071" s="19"/>
      <c r="MC1071" s="19"/>
      <c r="MD1071" s="19"/>
      <c r="ME1071" s="19"/>
      <c r="MF1071" s="19"/>
      <c r="MG1071" s="19"/>
      <c r="MH1071" s="19"/>
      <c r="MI1071" s="19"/>
      <c r="MJ1071" s="19"/>
      <c r="MK1071" s="19"/>
      <c r="ML1071" s="19"/>
      <c r="MM1071" s="19"/>
      <c r="MN1071" s="19"/>
      <c r="MO1071" s="19"/>
      <c r="MP1071" s="19"/>
      <c r="MQ1071" s="19"/>
      <c r="MR1071" s="19"/>
      <c r="MS1071" s="19"/>
      <c r="MT1071" s="19"/>
      <c r="MU1071" s="19"/>
      <c r="MV1071" s="19"/>
      <c r="MW1071" s="19"/>
      <c r="MX1071" s="19"/>
      <c r="MY1071" s="19"/>
      <c r="MZ1071" s="19"/>
      <c r="NA1071" s="19"/>
      <c r="NB1071" s="19"/>
      <c r="NC1071" s="19"/>
      <c r="ND1071" s="19"/>
      <c r="NE1071" s="19"/>
      <c r="NF1071" s="19"/>
      <c r="NG1071" s="19"/>
      <c r="NH1071" s="19"/>
      <c r="NI1071" s="19"/>
      <c r="NJ1071" s="19"/>
      <c r="NK1071" s="19"/>
      <c r="NL1071" s="19"/>
      <c r="NM1071" s="19"/>
      <c r="NN1071" s="19"/>
      <c r="NO1071" s="19"/>
      <c r="NP1071" s="19"/>
      <c r="NQ1071" s="19"/>
      <c r="NR1071" s="19"/>
      <c r="NS1071" s="19"/>
      <c r="NT1071" s="19"/>
      <c r="NU1071" s="19"/>
      <c r="NV1071" s="19"/>
      <c r="NW1071" s="19"/>
      <c r="NX1071" s="19"/>
      <c r="NY1071" s="19"/>
      <c r="NZ1071" s="19"/>
      <c r="OA1071" s="19"/>
      <c r="OB1071" s="19"/>
      <c r="OC1071" s="19"/>
      <c r="OD1071" s="19"/>
      <c r="OE1071" s="19"/>
      <c r="OF1071" s="19"/>
      <c r="OG1071" s="19"/>
      <c r="OH1071" s="19"/>
      <c r="OI1071" s="19"/>
      <c r="OJ1071" s="19"/>
      <c r="OK1071" s="19"/>
      <c r="OL1071" s="19"/>
      <c r="OM1071" s="19"/>
      <c r="ON1071" s="19"/>
      <c r="OO1071" s="19"/>
      <c r="OP1071" s="19"/>
      <c r="OQ1071" s="19"/>
      <c r="OR1071" s="19"/>
      <c r="OS1071" s="19"/>
      <c r="OT1071" s="19"/>
      <c r="OU1071" s="19"/>
      <c r="OV1071" s="19"/>
      <c r="OW1071" s="19"/>
      <c r="OX1071" s="19"/>
      <c r="OY1071" s="19"/>
      <c r="OZ1071" s="19"/>
      <c r="PA1071" s="19"/>
      <c r="PB1071" s="19"/>
      <c r="PC1071" s="19"/>
      <c r="PD1071" s="19"/>
      <c r="PE1071" s="19"/>
      <c r="PF1071" s="19"/>
      <c r="PG1071" s="19"/>
      <c r="PH1071" s="19"/>
      <c r="PI1071" s="19"/>
      <c r="PJ1071" s="19"/>
      <c r="PK1071" s="19"/>
      <c r="PL1071" s="19"/>
      <c r="PM1071" s="19"/>
      <c r="PN1071" s="19"/>
      <c r="PO1071" s="19"/>
      <c r="PP1071" s="19"/>
      <c r="PQ1071" s="19"/>
      <c r="PR1071" s="19"/>
      <c r="PS1071" s="19"/>
      <c r="PT1071" s="19"/>
      <c r="PU1071" s="19"/>
      <c r="PV1071" s="19"/>
      <c r="PW1071" s="19"/>
      <c r="PX1071" s="19"/>
      <c r="PY1071" s="19"/>
      <c r="PZ1071" s="19"/>
      <c r="QA1071" s="19"/>
      <c r="QB1071" s="19"/>
      <c r="QC1071" s="19"/>
      <c r="QD1071" s="19"/>
      <c r="QE1071" s="19"/>
      <c r="QF1071" s="19"/>
      <c r="QG1071" s="19"/>
      <c r="QH1071" s="19"/>
      <c r="QI1071" s="19"/>
      <c r="QJ1071" s="19"/>
      <c r="QK1071" s="19"/>
      <c r="QL1071" s="19"/>
      <c r="QM1071" s="19"/>
      <c r="QN1071" s="19"/>
      <c r="QO1071" s="19"/>
      <c r="QP1071" s="19"/>
      <c r="QQ1071" s="19"/>
      <c r="QR1071" s="19"/>
      <c r="QS1071" s="19"/>
      <c r="QT1071" s="19"/>
      <c r="QU1071" s="19"/>
      <c r="QV1071" s="19"/>
      <c r="QW1071" s="19"/>
      <c r="QX1071" s="19"/>
      <c r="QY1071" s="19"/>
      <c r="QZ1071" s="19"/>
      <c r="RA1071" s="19"/>
      <c r="RB1071" s="19"/>
      <c r="RC1071" s="19"/>
      <c r="RD1071" s="19"/>
      <c r="RE1071" s="19"/>
      <c r="RF1071" s="19"/>
      <c r="RG1071" s="19"/>
      <c r="RH1071" s="19"/>
      <c r="RI1071" s="19"/>
      <c r="RJ1071" s="19"/>
      <c r="RK1071" s="19"/>
      <c r="RL1071" s="19"/>
      <c r="RM1071" s="19"/>
      <c r="RN1071" s="19"/>
      <c r="RO1071" s="19"/>
      <c r="RP1071" s="19"/>
      <c r="RQ1071" s="19"/>
      <c r="RR1071" s="19"/>
      <c r="RS1071" s="19"/>
      <c r="RT1071" s="19"/>
      <c r="RU1071" s="19"/>
      <c r="RV1071" s="19"/>
      <c r="RW1071" s="19"/>
      <c r="RX1071" s="19"/>
      <c r="RY1071" s="19"/>
      <c r="RZ1071" s="19"/>
      <c r="SA1071" s="19"/>
      <c r="SB1071" s="19"/>
      <c r="SC1071" s="19"/>
      <c r="SD1071" s="19"/>
      <c r="SE1071" s="19"/>
      <c r="SF1071" s="19"/>
      <c r="SG1071" s="19"/>
      <c r="SH1071" s="19"/>
      <c r="SI1071" s="19"/>
      <c r="SJ1071" s="19"/>
      <c r="SK1071" s="19"/>
      <c r="SL1071" s="19"/>
      <c r="SM1071" s="19"/>
      <c r="SN1071" s="19"/>
      <c r="SO1071" s="19"/>
      <c r="SP1071" s="19"/>
      <c r="SQ1071" s="19"/>
      <c r="SR1071" s="19"/>
      <c r="SS1071" s="19"/>
      <c r="ST1071" s="19"/>
      <c r="SU1071" s="19"/>
      <c r="SV1071" s="19"/>
      <c r="SW1071" s="19"/>
      <c r="SX1071" s="19"/>
      <c r="SY1071" s="19"/>
      <c r="SZ1071" s="19"/>
      <c r="TA1071" s="19"/>
      <c r="TB1071" s="19"/>
      <c r="TC1071" s="19"/>
      <c r="TD1071" s="19"/>
      <c r="TE1071" s="19"/>
      <c r="TF1071" s="19"/>
      <c r="TG1071" s="19"/>
      <c r="TH1071" s="19"/>
      <c r="TI1071" s="19"/>
      <c r="TJ1071" s="19"/>
      <c r="TK1071" s="19"/>
      <c r="TL1071" s="19"/>
      <c r="TM1071" s="19"/>
      <c r="TN1071" s="19"/>
      <c r="TO1071" s="19"/>
      <c r="TP1071" s="19"/>
      <c r="TQ1071" s="19"/>
      <c r="TR1071" s="19"/>
      <c r="TS1071" s="19"/>
      <c r="TT1071" s="19"/>
      <c r="TU1071" s="19"/>
      <c r="TV1071" s="19"/>
      <c r="TW1071" s="19"/>
      <c r="TX1071" s="19"/>
      <c r="TY1071" s="19"/>
      <c r="TZ1071" s="19"/>
      <c r="UA1071" s="19"/>
      <c r="UB1071" s="19"/>
      <c r="UC1071" s="19"/>
      <c r="UD1071" s="19"/>
      <c r="UE1071" s="19"/>
      <c r="UF1071" s="19"/>
      <c r="UG1071" s="19"/>
      <c r="UH1071" s="19"/>
      <c r="UI1071" s="19"/>
      <c r="UJ1071" s="19"/>
      <c r="UK1071" s="19"/>
      <c r="UL1071" s="19"/>
      <c r="UM1071" s="19"/>
      <c r="UN1071" s="19"/>
      <c r="UO1071" s="19"/>
      <c r="UP1071" s="19"/>
      <c r="UQ1071" s="19"/>
      <c r="UR1071" s="19"/>
      <c r="US1071" s="19"/>
      <c r="UT1071" s="19"/>
      <c r="UU1071" s="19"/>
      <c r="UV1071" s="19"/>
      <c r="UW1071" s="19"/>
      <c r="UX1071" s="19"/>
      <c r="UY1071" s="19"/>
      <c r="UZ1071" s="19"/>
      <c r="VA1071" s="19"/>
      <c r="VB1071" s="19"/>
      <c r="VC1071" s="19"/>
      <c r="VD1071" s="19"/>
      <c r="VE1071" s="19"/>
      <c r="VF1071" s="19"/>
      <c r="VG1071" s="19"/>
      <c r="VH1071" s="19"/>
      <c r="VI1071" s="19"/>
      <c r="VJ1071" s="19"/>
      <c r="VK1071" s="19"/>
      <c r="VL1071" s="19"/>
      <c r="VM1071" s="19"/>
      <c r="VN1071" s="19"/>
      <c r="VO1071" s="19"/>
      <c r="VP1071" s="19"/>
      <c r="VQ1071" s="19"/>
      <c r="VR1071" s="19"/>
      <c r="VS1071" s="19"/>
      <c r="VT1071" s="19"/>
      <c r="VU1071" s="19"/>
      <c r="VV1071" s="19"/>
      <c r="VW1071" s="19"/>
      <c r="VX1071" s="19"/>
      <c r="VY1071" s="19"/>
      <c r="VZ1071" s="19"/>
      <c r="WA1071" s="19"/>
      <c r="WB1071" s="19"/>
      <c r="WC1071" s="19"/>
      <c r="WD1071" s="19"/>
      <c r="WE1071" s="19"/>
      <c r="WF1071" s="19"/>
      <c r="WG1071" s="19"/>
      <c r="WH1071" s="19"/>
      <c r="WI1071" s="19"/>
      <c r="WJ1071" s="19"/>
      <c r="WK1071" s="19"/>
      <c r="WL1071" s="19"/>
      <c r="WM1071" s="19"/>
      <c r="WN1071" s="19"/>
      <c r="WO1071" s="19"/>
      <c r="WP1071" s="19"/>
      <c r="WQ1071" s="19"/>
      <c r="WR1071" s="19"/>
      <c r="WS1071" s="19"/>
      <c r="WT1071" s="19"/>
      <c r="WU1071" s="19"/>
      <c r="WV1071" s="19"/>
      <c r="WW1071" s="19"/>
      <c r="WX1071" s="19"/>
      <c r="WY1071" s="19"/>
    </row>
    <row r="1072" spans="1:623" s="17" customFormat="1" hidden="1" x14ac:dyDescent="0.2">
      <c r="A1072" s="16"/>
      <c r="I1072" s="23"/>
      <c r="J1072" s="23"/>
      <c r="K1072" s="22"/>
      <c r="L1072" s="22"/>
      <c r="M1072" s="22"/>
      <c r="N1072" s="16"/>
      <c r="S1072" s="19"/>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c r="DC1072" s="19"/>
      <c r="DD1072" s="19"/>
      <c r="DE1072" s="19"/>
      <c r="DF1072" s="19"/>
      <c r="DG1072" s="19"/>
      <c r="DH1072" s="19"/>
      <c r="DI1072" s="19"/>
      <c r="DJ1072" s="19"/>
      <c r="DK1072" s="19"/>
      <c r="DL1072" s="19"/>
      <c r="DM1072" s="19"/>
      <c r="DN1072" s="19"/>
      <c r="DO1072" s="19"/>
      <c r="DP1072" s="19"/>
      <c r="DQ1072" s="19"/>
      <c r="DR1072" s="19"/>
      <c r="DS1072" s="19"/>
      <c r="DT1072" s="19"/>
      <c r="DU1072" s="19"/>
      <c r="DV1072" s="19"/>
      <c r="DW1072" s="19"/>
      <c r="DX1072" s="19"/>
      <c r="DY1072" s="19"/>
      <c r="DZ1072" s="19"/>
      <c r="EA1072" s="19"/>
      <c r="EB1072" s="19"/>
      <c r="EC1072" s="19"/>
      <c r="ED1072" s="19"/>
      <c r="EE1072" s="19"/>
      <c r="EF1072" s="19"/>
      <c r="EG1072" s="19"/>
      <c r="EH1072" s="19"/>
      <c r="EI1072" s="19"/>
      <c r="EJ1072" s="19"/>
      <c r="EK1072" s="19"/>
      <c r="EL1072" s="19"/>
      <c r="EM1072" s="19"/>
      <c r="EN1072" s="19"/>
      <c r="EO1072" s="19"/>
      <c r="EP1072" s="19"/>
      <c r="EQ1072" s="19"/>
      <c r="ER1072" s="19"/>
      <c r="ES1072" s="19"/>
      <c r="ET1072" s="19"/>
      <c r="EU1072" s="19"/>
      <c r="EV1072" s="19"/>
      <c r="EW1072" s="19"/>
      <c r="EX1072" s="19"/>
      <c r="EY1072" s="19"/>
      <c r="EZ1072" s="19"/>
      <c r="FA1072" s="19"/>
      <c r="FB1072" s="19"/>
      <c r="FC1072" s="19"/>
      <c r="FD1072" s="19"/>
      <c r="FE1072" s="19"/>
      <c r="FF1072" s="19"/>
      <c r="FG1072" s="19"/>
      <c r="FH1072" s="19"/>
      <c r="FI1072" s="19"/>
      <c r="FJ1072" s="19"/>
      <c r="FK1072" s="19"/>
      <c r="FL1072" s="19"/>
      <c r="FM1072" s="19"/>
      <c r="FN1072" s="19"/>
      <c r="FO1072" s="19"/>
      <c r="FP1072" s="19"/>
      <c r="FQ1072" s="19"/>
      <c r="FR1072" s="19"/>
      <c r="FS1072" s="19"/>
      <c r="FT1072" s="19"/>
      <c r="FU1072" s="19"/>
      <c r="FV1072" s="19"/>
      <c r="FW1072" s="19"/>
      <c r="FX1072" s="19"/>
      <c r="FY1072" s="19"/>
      <c r="FZ1072" s="19"/>
      <c r="GA1072" s="19"/>
      <c r="GB1072" s="19"/>
      <c r="GC1072" s="19"/>
      <c r="GD1072" s="19"/>
      <c r="GE1072" s="19"/>
      <c r="GF1072" s="19"/>
      <c r="GG1072" s="19"/>
      <c r="GH1072" s="19"/>
      <c r="GI1072" s="19"/>
      <c r="GJ1072" s="19"/>
      <c r="GK1072" s="19"/>
      <c r="GL1072" s="19"/>
      <c r="GM1072" s="19"/>
      <c r="GN1072" s="19"/>
      <c r="GO1072" s="19"/>
      <c r="GP1072" s="19"/>
      <c r="GQ1072" s="19"/>
      <c r="GR1072" s="19"/>
      <c r="GS1072" s="19"/>
      <c r="GT1072" s="19"/>
      <c r="GU1072" s="19"/>
      <c r="GV1072" s="19"/>
      <c r="GW1072" s="19"/>
      <c r="GX1072" s="19"/>
      <c r="GY1072" s="19"/>
      <c r="GZ1072" s="19"/>
      <c r="HA1072" s="19"/>
      <c r="HB1072" s="19"/>
      <c r="HC1072" s="19"/>
      <c r="HD1072" s="19"/>
      <c r="HE1072" s="19"/>
      <c r="HF1072" s="19"/>
      <c r="HG1072" s="19"/>
      <c r="HH1072" s="19"/>
      <c r="HI1072" s="19"/>
      <c r="HJ1072" s="19"/>
      <c r="HK1072" s="19"/>
      <c r="HL1072" s="19"/>
      <c r="HM1072" s="19"/>
      <c r="HN1072" s="19"/>
      <c r="HO1072" s="19"/>
      <c r="HP1072" s="19"/>
      <c r="HQ1072" s="19"/>
      <c r="HR1072" s="19"/>
      <c r="HS1072" s="19"/>
      <c r="HT1072" s="19"/>
      <c r="HU1072" s="19"/>
      <c r="HV1072" s="19"/>
      <c r="HW1072" s="19"/>
      <c r="HX1072" s="19"/>
      <c r="HY1072" s="19"/>
      <c r="HZ1072" s="19"/>
      <c r="IA1072" s="19"/>
      <c r="IB1072" s="19"/>
      <c r="IC1072" s="19"/>
      <c r="ID1072" s="19"/>
      <c r="IE1072" s="19"/>
      <c r="IF1072" s="19"/>
      <c r="IG1072" s="19"/>
      <c r="IH1072" s="19"/>
      <c r="II1072" s="19"/>
      <c r="IJ1072" s="19"/>
      <c r="IK1072" s="19"/>
      <c r="IL1072" s="19"/>
      <c r="IM1072" s="19"/>
      <c r="IN1072" s="19"/>
      <c r="IO1072" s="19"/>
      <c r="IP1072" s="19"/>
      <c r="IQ1072" s="19"/>
      <c r="IR1072" s="19"/>
      <c r="IS1072" s="19"/>
      <c r="IT1072" s="19"/>
      <c r="IU1072" s="19"/>
      <c r="IV1072" s="19"/>
      <c r="IW1072" s="19"/>
      <c r="IX1072" s="19"/>
      <c r="IY1072" s="19"/>
      <c r="IZ1072" s="19"/>
      <c r="JA1072" s="19"/>
      <c r="JB1072" s="19"/>
      <c r="JC1072" s="19"/>
      <c r="JD1072" s="19"/>
      <c r="JE1072" s="19"/>
      <c r="JF1072" s="19"/>
      <c r="JG1072" s="19"/>
      <c r="JH1072" s="19"/>
      <c r="JI1072" s="19"/>
      <c r="JJ1072" s="19"/>
      <c r="JK1072" s="19"/>
      <c r="JL1072" s="19"/>
      <c r="JM1072" s="19"/>
      <c r="JN1072" s="19"/>
      <c r="JO1072" s="19"/>
      <c r="JP1072" s="19"/>
      <c r="JQ1072" s="19"/>
      <c r="JR1072" s="19"/>
      <c r="JS1072" s="19"/>
      <c r="JT1072" s="19"/>
      <c r="JU1072" s="19"/>
      <c r="JV1072" s="19"/>
      <c r="JW1072" s="19"/>
      <c r="JX1072" s="19"/>
      <c r="JY1072" s="19"/>
      <c r="JZ1072" s="19"/>
      <c r="KA1072" s="19"/>
      <c r="KB1072" s="19"/>
      <c r="KC1072" s="19"/>
      <c r="KD1072" s="19"/>
      <c r="KE1072" s="19"/>
      <c r="KF1072" s="19"/>
      <c r="KG1072" s="19"/>
      <c r="KH1072" s="19"/>
      <c r="KI1072" s="19"/>
      <c r="KJ1072" s="19"/>
      <c r="KK1072" s="19"/>
      <c r="KL1072" s="19"/>
      <c r="KM1072" s="19"/>
      <c r="KN1072" s="19"/>
      <c r="KO1072" s="19"/>
      <c r="KP1072" s="19"/>
      <c r="KQ1072" s="19"/>
      <c r="KR1072" s="19"/>
      <c r="KS1072" s="19"/>
      <c r="KT1072" s="19"/>
      <c r="KU1072" s="19"/>
      <c r="KV1072" s="19"/>
      <c r="KW1072" s="19"/>
      <c r="KX1072" s="19"/>
      <c r="KY1072" s="19"/>
      <c r="KZ1072" s="19"/>
      <c r="LA1072" s="19"/>
      <c r="LB1072" s="19"/>
      <c r="LC1072" s="19"/>
      <c r="LD1072" s="19"/>
      <c r="LE1072" s="19"/>
      <c r="LF1072" s="19"/>
      <c r="LG1072" s="19"/>
      <c r="LH1072" s="19"/>
      <c r="LI1072" s="19"/>
      <c r="LJ1072" s="19"/>
      <c r="LK1072" s="19"/>
      <c r="LL1072" s="19"/>
      <c r="LM1072" s="19"/>
      <c r="LN1072" s="19"/>
      <c r="LO1072" s="19"/>
      <c r="LP1072" s="19"/>
      <c r="LQ1072" s="19"/>
      <c r="LR1072" s="19"/>
      <c r="LS1072" s="19"/>
      <c r="LT1072" s="19"/>
      <c r="LU1072" s="19"/>
      <c r="LV1072" s="19"/>
      <c r="LW1072" s="19"/>
      <c r="LX1072" s="19"/>
      <c r="LY1072" s="19"/>
      <c r="LZ1072" s="19"/>
      <c r="MA1072" s="19"/>
      <c r="MB1072" s="19"/>
      <c r="MC1072" s="19"/>
      <c r="MD1072" s="19"/>
      <c r="ME1072" s="19"/>
      <c r="MF1072" s="19"/>
      <c r="MG1072" s="19"/>
      <c r="MH1072" s="19"/>
      <c r="MI1072" s="19"/>
      <c r="MJ1072" s="19"/>
      <c r="MK1072" s="19"/>
      <c r="ML1072" s="19"/>
      <c r="MM1072" s="19"/>
      <c r="MN1072" s="19"/>
      <c r="MO1072" s="19"/>
      <c r="MP1072" s="19"/>
      <c r="MQ1072" s="19"/>
      <c r="MR1072" s="19"/>
      <c r="MS1072" s="19"/>
      <c r="MT1072" s="19"/>
      <c r="MU1072" s="19"/>
      <c r="MV1072" s="19"/>
      <c r="MW1072" s="19"/>
      <c r="MX1072" s="19"/>
      <c r="MY1072" s="19"/>
      <c r="MZ1072" s="19"/>
      <c r="NA1072" s="19"/>
      <c r="NB1072" s="19"/>
      <c r="NC1072" s="19"/>
      <c r="ND1072" s="19"/>
      <c r="NE1072" s="19"/>
      <c r="NF1072" s="19"/>
      <c r="NG1072" s="19"/>
      <c r="NH1072" s="19"/>
      <c r="NI1072" s="19"/>
      <c r="NJ1072" s="19"/>
      <c r="NK1072" s="19"/>
      <c r="NL1072" s="19"/>
      <c r="NM1072" s="19"/>
      <c r="NN1072" s="19"/>
      <c r="NO1072" s="19"/>
      <c r="NP1072" s="19"/>
      <c r="NQ1072" s="19"/>
      <c r="NR1072" s="19"/>
      <c r="NS1072" s="19"/>
      <c r="NT1072" s="19"/>
      <c r="NU1072" s="19"/>
      <c r="NV1072" s="19"/>
      <c r="NW1072" s="19"/>
      <c r="NX1072" s="19"/>
      <c r="NY1072" s="19"/>
      <c r="NZ1072" s="19"/>
      <c r="OA1072" s="19"/>
      <c r="OB1072" s="19"/>
      <c r="OC1072" s="19"/>
      <c r="OD1072" s="19"/>
      <c r="OE1072" s="19"/>
      <c r="OF1072" s="19"/>
      <c r="OG1072" s="19"/>
      <c r="OH1072" s="19"/>
      <c r="OI1072" s="19"/>
      <c r="OJ1072" s="19"/>
      <c r="OK1072" s="19"/>
      <c r="OL1072" s="19"/>
      <c r="OM1072" s="19"/>
      <c r="ON1072" s="19"/>
      <c r="OO1072" s="19"/>
      <c r="OP1072" s="19"/>
      <c r="OQ1072" s="19"/>
      <c r="OR1072" s="19"/>
      <c r="OS1072" s="19"/>
      <c r="OT1072" s="19"/>
      <c r="OU1072" s="19"/>
      <c r="OV1072" s="19"/>
      <c r="OW1072" s="19"/>
      <c r="OX1072" s="19"/>
      <c r="OY1072" s="19"/>
      <c r="OZ1072" s="19"/>
      <c r="PA1072" s="19"/>
      <c r="PB1072" s="19"/>
      <c r="PC1072" s="19"/>
      <c r="PD1072" s="19"/>
      <c r="PE1072" s="19"/>
      <c r="PF1072" s="19"/>
      <c r="PG1072" s="19"/>
      <c r="PH1072" s="19"/>
      <c r="PI1072" s="19"/>
      <c r="PJ1072" s="19"/>
      <c r="PK1072" s="19"/>
      <c r="PL1072" s="19"/>
      <c r="PM1072" s="19"/>
      <c r="PN1072" s="19"/>
      <c r="PO1072" s="19"/>
      <c r="PP1072" s="19"/>
      <c r="PQ1072" s="19"/>
      <c r="PR1072" s="19"/>
      <c r="PS1072" s="19"/>
      <c r="PT1072" s="19"/>
      <c r="PU1072" s="19"/>
      <c r="PV1072" s="19"/>
      <c r="PW1072" s="19"/>
      <c r="PX1072" s="19"/>
      <c r="PY1072" s="19"/>
      <c r="PZ1072" s="19"/>
      <c r="QA1072" s="19"/>
      <c r="QB1072" s="19"/>
      <c r="QC1072" s="19"/>
      <c r="QD1072" s="19"/>
      <c r="QE1072" s="19"/>
      <c r="QF1072" s="19"/>
      <c r="QG1072" s="19"/>
      <c r="QH1072" s="19"/>
      <c r="QI1072" s="19"/>
      <c r="QJ1072" s="19"/>
      <c r="QK1072" s="19"/>
      <c r="QL1072" s="19"/>
      <c r="QM1072" s="19"/>
      <c r="QN1072" s="19"/>
      <c r="QO1072" s="19"/>
      <c r="QP1072" s="19"/>
      <c r="QQ1072" s="19"/>
      <c r="QR1072" s="19"/>
      <c r="QS1072" s="19"/>
      <c r="QT1072" s="19"/>
      <c r="QU1072" s="19"/>
      <c r="QV1072" s="19"/>
      <c r="QW1072" s="19"/>
      <c r="QX1072" s="19"/>
      <c r="QY1072" s="19"/>
      <c r="QZ1072" s="19"/>
      <c r="RA1072" s="19"/>
      <c r="RB1072" s="19"/>
      <c r="RC1072" s="19"/>
      <c r="RD1072" s="19"/>
      <c r="RE1072" s="19"/>
      <c r="RF1072" s="19"/>
      <c r="RG1072" s="19"/>
      <c r="RH1072" s="19"/>
      <c r="RI1072" s="19"/>
      <c r="RJ1072" s="19"/>
      <c r="RK1072" s="19"/>
      <c r="RL1072" s="19"/>
      <c r="RM1072" s="19"/>
      <c r="RN1072" s="19"/>
      <c r="RO1072" s="19"/>
      <c r="RP1072" s="19"/>
      <c r="RQ1072" s="19"/>
      <c r="RR1072" s="19"/>
      <c r="RS1072" s="19"/>
      <c r="RT1072" s="19"/>
      <c r="RU1072" s="19"/>
      <c r="RV1072" s="19"/>
      <c r="RW1072" s="19"/>
      <c r="RX1072" s="19"/>
      <c r="RY1072" s="19"/>
      <c r="RZ1072" s="19"/>
      <c r="SA1072" s="19"/>
      <c r="SB1072" s="19"/>
      <c r="SC1072" s="19"/>
      <c r="SD1072" s="19"/>
      <c r="SE1072" s="19"/>
      <c r="SF1072" s="19"/>
      <c r="SG1072" s="19"/>
      <c r="SH1072" s="19"/>
      <c r="SI1072" s="19"/>
      <c r="SJ1072" s="19"/>
      <c r="SK1072" s="19"/>
      <c r="SL1072" s="19"/>
      <c r="SM1072" s="19"/>
      <c r="SN1072" s="19"/>
      <c r="SO1072" s="19"/>
      <c r="SP1072" s="19"/>
      <c r="SQ1072" s="19"/>
      <c r="SR1072" s="19"/>
      <c r="SS1072" s="19"/>
      <c r="ST1072" s="19"/>
      <c r="SU1072" s="19"/>
      <c r="SV1072" s="19"/>
      <c r="SW1072" s="19"/>
      <c r="SX1072" s="19"/>
      <c r="SY1072" s="19"/>
      <c r="SZ1072" s="19"/>
      <c r="TA1072" s="19"/>
      <c r="TB1072" s="19"/>
      <c r="TC1072" s="19"/>
      <c r="TD1072" s="19"/>
      <c r="TE1072" s="19"/>
      <c r="TF1072" s="19"/>
      <c r="TG1072" s="19"/>
      <c r="TH1072" s="19"/>
      <c r="TI1072" s="19"/>
      <c r="TJ1072" s="19"/>
      <c r="TK1072" s="19"/>
      <c r="TL1072" s="19"/>
      <c r="TM1072" s="19"/>
      <c r="TN1072" s="19"/>
      <c r="TO1072" s="19"/>
      <c r="TP1072" s="19"/>
      <c r="TQ1072" s="19"/>
      <c r="TR1072" s="19"/>
      <c r="TS1072" s="19"/>
      <c r="TT1072" s="19"/>
      <c r="TU1072" s="19"/>
      <c r="TV1072" s="19"/>
      <c r="TW1072" s="19"/>
      <c r="TX1072" s="19"/>
      <c r="TY1072" s="19"/>
      <c r="TZ1072" s="19"/>
      <c r="UA1072" s="19"/>
      <c r="UB1072" s="19"/>
      <c r="UC1072" s="19"/>
      <c r="UD1072" s="19"/>
      <c r="UE1072" s="19"/>
      <c r="UF1072" s="19"/>
      <c r="UG1072" s="19"/>
      <c r="UH1072" s="19"/>
      <c r="UI1072" s="19"/>
      <c r="UJ1072" s="19"/>
      <c r="UK1072" s="19"/>
      <c r="UL1072" s="19"/>
      <c r="UM1072" s="19"/>
      <c r="UN1072" s="19"/>
      <c r="UO1072" s="19"/>
      <c r="UP1072" s="19"/>
      <c r="UQ1072" s="19"/>
      <c r="UR1072" s="19"/>
      <c r="US1072" s="19"/>
      <c r="UT1072" s="19"/>
      <c r="UU1072" s="19"/>
      <c r="UV1072" s="19"/>
      <c r="UW1072" s="19"/>
      <c r="UX1072" s="19"/>
      <c r="UY1072" s="19"/>
      <c r="UZ1072" s="19"/>
      <c r="VA1072" s="19"/>
      <c r="VB1072" s="19"/>
      <c r="VC1072" s="19"/>
      <c r="VD1072" s="19"/>
      <c r="VE1072" s="19"/>
      <c r="VF1072" s="19"/>
      <c r="VG1072" s="19"/>
      <c r="VH1072" s="19"/>
      <c r="VI1072" s="19"/>
      <c r="VJ1072" s="19"/>
      <c r="VK1072" s="19"/>
      <c r="VL1072" s="19"/>
      <c r="VM1072" s="19"/>
      <c r="VN1072" s="19"/>
      <c r="VO1072" s="19"/>
      <c r="VP1072" s="19"/>
      <c r="VQ1072" s="19"/>
      <c r="VR1072" s="19"/>
      <c r="VS1072" s="19"/>
      <c r="VT1072" s="19"/>
      <c r="VU1072" s="19"/>
      <c r="VV1072" s="19"/>
      <c r="VW1072" s="19"/>
      <c r="VX1072" s="19"/>
      <c r="VY1072" s="19"/>
      <c r="VZ1072" s="19"/>
      <c r="WA1072" s="19"/>
      <c r="WB1072" s="19"/>
      <c r="WC1072" s="19"/>
      <c r="WD1072" s="19"/>
      <c r="WE1072" s="19"/>
      <c r="WF1072" s="19"/>
      <c r="WG1072" s="19"/>
      <c r="WH1072" s="19"/>
      <c r="WI1072" s="19"/>
      <c r="WJ1072" s="19"/>
      <c r="WK1072" s="19"/>
      <c r="WL1072" s="19"/>
      <c r="WM1072" s="19"/>
      <c r="WN1072" s="19"/>
      <c r="WO1072" s="19"/>
      <c r="WP1072" s="19"/>
      <c r="WQ1072" s="19"/>
      <c r="WR1072" s="19"/>
      <c r="WS1072" s="19"/>
      <c r="WT1072" s="19"/>
      <c r="WU1072" s="19"/>
      <c r="WV1072" s="19"/>
      <c r="WW1072" s="19"/>
      <c r="WX1072" s="19"/>
      <c r="WY1072" s="19"/>
    </row>
    <row r="1073" spans="1:623" s="17" customFormat="1" hidden="1" x14ac:dyDescent="0.2">
      <c r="A1073" s="16"/>
      <c r="I1073" s="23"/>
      <c r="J1073" s="23"/>
      <c r="K1073" s="22"/>
      <c r="L1073" s="22"/>
      <c r="M1073" s="22"/>
      <c r="N1073" s="16"/>
      <c r="S1073" s="19"/>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c r="DC1073" s="19"/>
      <c r="DD1073" s="19"/>
      <c r="DE1073" s="19"/>
      <c r="DF1073" s="19"/>
      <c r="DG1073" s="19"/>
      <c r="DH1073" s="19"/>
      <c r="DI1073" s="19"/>
      <c r="DJ1073" s="19"/>
      <c r="DK1073" s="19"/>
      <c r="DL1073" s="19"/>
      <c r="DM1073" s="19"/>
      <c r="DN1073" s="19"/>
      <c r="DO1073" s="19"/>
      <c r="DP1073" s="19"/>
      <c r="DQ1073" s="19"/>
      <c r="DR1073" s="19"/>
      <c r="DS1073" s="19"/>
      <c r="DT1073" s="19"/>
      <c r="DU1073" s="19"/>
      <c r="DV1073" s="19"/>
      <c r="DW1073" s="19"/>
      <c r="DX1073" s="19"/>
      <c r="DY1073" s="19"/>
      <c r="DZ1073" s="19"/>
      <c r="EA1073" s="19"/>
      <c r="EB1073" s="19"/>
      <c r="EC1073" s="19"/>
      <c r="ED1073" s="19"/>
      <c r="EE1073" s="19"/>
      <c r="EF1073" s="19"/>
      <c r="EG1073" s="19"/>
      <c r="EH1073" s="19"/>
      <c r="EI1073" s="19"/>
      <c r="EJ1073" s="19"/>
      <c r="EK1073" s="19"/>
      <c r="EL1073" s="19"/>
      <c r="EM1073" s="19"/>
      <c r="EN1073" s="19"/>
      <c r="EO1073" s="19"/>
      <c r="EP1073" s="19"/>
      <c r="EQ1073" s="19"/>
      <c r="ER1073" s="19"/>
      <c r="ES1073" s="19"/>
      <c r="ET1073" s="19"/>
      <c r="EU1073" s="19"/>
      <c r="EV1073" s="19"/>
      <c r="EW1073" s="19"/>
      <c r="EX1073" s="19"/>
      <c r="EY1073" s="19"/>
      <c r="EZ1073" s="19"/>
      <c r="FA1073" s="19"/>
      <c r="FB1073" s="19"/>
      <c r="FC1073" s="19"/>
      <c r="FD1073" s="19"/>
      <c r="FE1073" s="19"/>
      <c r="FF1073" s="19"/>
      <c r="FG1073" s="19"/>
      <c r="FH1073" s="19"/>
      <c r="FI1073" s="19"/>
      <c r="FJ1073" s="19"/>
      <c r="FK1073" s="19"/>
      <c r="FL1073" s="19"/>
      <c r="FM1073" s="19"/>
      <c r="FN1073" s="19"/>
      <c r="FO1073" s="19"/>
      <c r="FP1073" s="19"/>
      <c r="FQ1073" s="19"/>
      <c r="FR1073" s="19"/>
      <c r="FS1073" s="19"/>
      <c r="FT1073" s="19"/>
      <c r="FU1073" s="19"/>
      <c r="FV1073" s="19"/>
      <c r="FW1073" s="19"/>
      <c r="FX1073" s="19"/>
      <c r="FY1073" s="19"/>
      <c r="FZ1073" s="19"/>
      <c r="GA1073" s="19"/>
      <c r="GB1073" s="19"/>
      <c r="GC1073" s="19"/>
      <c r="GD1073" s="19"/>
      <c r="GE1073" s="19"/>
      <c r="GF1073" s="19"/>
      <c r="GG1073" s="19"/>
      <c r="GH1073" s="19"/>
      <c r="GI1073" s="19"/>
      <c r="GJ1073" s="19"/>
      <c r="GK1073" s="19"/>
      <c r="GL1073" s="19"/>
      <c r="GM1073" s="19"/>
      <c r="GN1073" s="19"/>
      <c r="GO1073" s="19"/>
      <c r="GP1073" s="19"/>
      <c r="GQ1073" s="19"/>
      <c r="GR1073" s="19"/>
      <c r="GS1073" s="19"/>
      <c r="GT1073" s="19"/>
      <c r="GU1073" s="19"/>
      <c r="GV1073" s="19"/>
      <c r="GW1073" s="19"/>
      <c r="GX1073" s="19"/>
      <c r="GY1073" s="19"/>
      <c r="GZ1073" s="19"/>
      <c r="HA1073" s="19"/>
      <c r="HB1073" s="19"/>
      <c r="HC1073" s="19"/>
      <c r="HD1073" s="19"/>
      <c r="HE1073" s="19"/>
      <c r="HF1073" s="19"/>
      <c r="HG1073" s="19"/>
      <c r="HH1073" s="19"/>
      <c r="HI1073" s="19"/>
      <c r="HJ1073" s="19"/>
      <c r="HK1073" s="19"/>
      <c r="HL1073" s="19"/>
      <c r="HM1073" s="19"/>
      <c r="HN1073" s="19"/>
      <c r="HO1073" s="19"/>
      <c r="HP1073" s="19"/>
      <c r="HQ1073" s="19"/>
      <c r="HR1073" s="19"/>
      <c r="HS1073" s="19"/>
      <c r="HT1073" s="19"/>
      <c r="HU1073" s="19"/>
      <c r="HV1073" s="19"/>
      <c r="HW1073" s="19"/>
      <c r="HX1073" s="19"/>
      <c r="HY1073" s="19"/>
      <c r="HZ1073" s="19"/>
      <c r="IA1073" s="19"/>
      <c r="IB1073" s="19"/>
      <c r="IC1073" s="19"/>
      <c r="ID1073" s="19"/>
      <c r="IE1073" s="19"/>
      <c r="IF1073" s="19"/>
      <c r="IG1073" s="19"/>
      <c r="IH1073" s="19"/>
      <c r="II1073" s="19"/>
      <c r="IJ1073" s="19"/>
      <c r="IK1073" s="19"/>
      <c r="IL1073" s="19"/>
      <c r="IM1073" s="19"/>
      <c r="IN1073" s="19"/>
      <c r="IO1073" s="19"/>
      <c r="IP1073" s="19"/>
      <c r="IQ1073" s="19"/>
      <c r="IR1073" s="19"/>
      <c r="IS1073" s="19"/>
      <c r="IT1073" s="19"/>
      <c r="IU1073" s="19"/>
      <c r="IV1073" s="19"/>
      <c r="IW1073" s="19"/>
      <c r="IX1073" s="19"/>
      <c r="IY1073" s="19"/>
      <c r="IZ1073" s="19"/>
      <c r="JA1073" s="19"/>
      <c r="JB1073" s="19"/>
      <c r="JC1073" s="19"/>
      <c r="JD1073" s="19"/>
      <c r="JE1073" s="19"/>
      <c r="JF1073" s="19"/>
      <c r="JG1073" s="19"/>
      <c r="JH1073" s="19"/>
      <c r="JI1073" s="19"/>
      <c r="JJ1073" s="19"/>
      <c r="JK1073" s="19"/>
      <c r="JL1073" s="19"/>
      <c r="JM1073" s="19"/>
      <c r="JN1073" s="19"/>
      <c r="JO1073" s="19"/>
      <c r="JP1073" s="19"/>
      <c r="JQ1073" s="19"/>
      <c r="JR1073" s="19"/>
      <c r="JS1073" s="19"/>
      <c r="JT1073" s="19"/>
      <c r="JU1073" s="19"/>
      <c r="JV1073" s="19"/>
      <c r="JW1073" s="19"/>
      <c r="JX1073" s="19"/>
      <c r="JY1073" s="19"/>
      <c r="JZ1073" s="19"/>
      <c r="KA1073" s="19"/>
      <c r="KB1073" s="19"/>
      <c r="KC1073" s="19"/>
      <c r="KD1073" s="19"/>
      <c r="KE1073" s="19"/>
      <c r="KF1073" s="19"/>
      <c r="KG1073" s="19"/>
      <c r="KH1073" s="19"/>
      <c r="KI1073" s="19"/>
      <c r="KJ1073" s="19"/>
      <c r="KK1073" s="19"/>
      <c r="KL1073" s="19"/>
      <c r="KM1073" s="19"/>
      <c r="KN1073" s="19"/>
      <c r="KO1073" s="19"/>
      <c r="KP1073" s="19"/>
      <c r="KQ1073" s="19"/>
      <c r="KR1073" s="19"/>
      <c r="KS1073" s="19"/>
      <c r="KT1073" s="19"/>
      <c r="KU1073" s="19"/>
      <c r="KV1073" s="19"/>
      <c r="KW1073" s="19"/>
      <c r="KX1073" s="19"/>
      <c r="KY1073" s="19"/>
      <c r="KZ1073" s="19"/>
      <c r="LA1073" s="19"/>
      <c r="LB1073" s="19"/>
      <c r="LC1073" s="19"/>
      <c r="LD1073" s="19"/>
      <c r="LE1073" s="19"/>
      <c r="LF1073" s="19"/>
      <c r="LG1073" s="19"/>
      <c r="LH1073" s="19"/>
      <c r="LI1073" s="19"/>
      <c r="LJ1073" s="19"/>
      <c r="LK1073" s="19"/>
      <c r="LL1073" s="19"/>
      <c r="LM1073" s="19"/>
      <c r="LN1073" s="19"/>
      <c r="LO1073" s="19"/>
      <c r="LP1073" s="19"/>
      <c r="LQ1073" s="19"/>
      <c r="LR1073" s="19"/>
      <c r="LS1073" s="19"/>
      <c r="LT1073" s="19"/>
      <c r="LU1073" s="19"/>
      <c r="LV1073" s="19"/>
      <c r="LW1073" s="19"/>
      <c r="LX1073" s="19"/>
      <c r="LY1073" s="19"/>
      <c r="LZ1073" s="19"/>
      <c r="MA1073" s="19"/>
      <c r="MB1073" s="19"/>
      <c r="MC1073" s="19"/>
      <c r="MD1073" s="19"/>
      <c r="ME1073" s="19"/>
      <c r="MF1073" s="19"/>
      <c r="MG1073" s="19"/>
      <c r="MH1073" s="19"/>
      <c r="MI1073" s="19"/>
      <c r="MJ1073" s="19"/>
      <c r="MK1073" s="19"/>
      <c r="ML1073" s="19"/>
      <c r="MM1073" s="19"/>
      <c r="MN1073" s="19"/>
      <c r="MO1073" s="19"/>
      <c r="MP1073" s="19"/>
      <c r="MQ1073" s="19"/>
      <c r="MR1073" s="19"/>
      <c r="MS1073" s="19"/>
      <c r="MT1073" s="19"/>
      <c r="MU1073" s="19"/>
      <c r="MV1073" s="19"/>
      <c r="MW1073" s="19"/>
      <c r="MX1073" s="19"/>
      <c r="MY1073" s="19"/>
      <c r="MZ1073" s="19"/>
      <c r="NA1073" s="19"/>
      <c r="NB1073" s="19"/>
      <c r="NC1073" s="19"/>
      <c r="ND1073" s="19"/>
      <c r="NE1073" s="19"/>
      <c r="NF1073" s="19"/>
      <c r="NG1073" s="19"/>
      <c r="NH1073" s="19"/>
      <c r="NI1073" s="19"/>
      <c r="NJ1073" s="19"/>
      <c r="NK1073" s="19"/>
      <c r="NL1073" s="19"/>
      <c r="NM1073" s="19"/>
      <c r="NN1073" s="19"/>
      <c r="NO1073" s="19"/>
      <c r="NP1073" s="19"/>
      <c r="NQ1073" s="19"/>
      <c r="NR1073" s="19"/>
      <c r="NS1073" s="19"/>
      <c r="NT1073" s="19"/>
      <c r="NU1073" s="19"/>
      <c r="NV1073" s="19"/>
      <c r="NW1073" s="19"/>
      <c r="NX1073" s="19"/>
      <c r="NY1073" s="19"/>
      <c r="NZ1073" s="19"/>
      <c r="OA1073" s="19"/>
      <c r="OB1073" s="19"/>
      <c r="OC1073" s="19"/>
      <c r="OD1073" s="19"/>
      <c r="OE1073" s="19"/>
      <c r="OF1073" s="19"/>
      <c r="OG1073" s="19"/>
      <c r="OH1073" s="19"/>
      <c r="OI1073" s="19"/>
      <c r="OJ1073" s="19"/>
      <c r="OK1073" s="19"/>
      <c r="OL1073" s="19"/>
      <c r="OM1073" s="19"/>
      <c r="ON1073" s="19"/>
      <c r="OO1073" s="19"/>
      <c r="OP1073" s="19"/>
      <c r="OQ1073" s="19"/>
      <c r="OR1073" s="19"/>
      <c r="OS1073" s="19"/>
      <c r="OT1073" s="19"/>
      <c r="OU1073" s="19"/>
      <c r="OV1073" s="19"/>
      <c r="OW1073" s="19"/>
      <c r="OX1073" s="19"/>
      <c r="OY1073" s="19"/>
      <c r="OZ1073" s="19"/>
      <c r="PA1073" s="19"/>
      <c r="PB1073" s="19"/>
      <c r="PC1073" s="19"/>
      <c r="PD1073" s="19"/>
      <c r="PE1073" s="19"/>
      <c r="PF1073" s="19"/>
      <c r="PG1073" s="19"/>
      <c r="PH1073" s="19"/>
      <c r="PI1073" s="19"/>
      <c r="PJ1073" s="19"/>
      <c r="PK1073" s="19"/>
      <c r="PL1073" s="19"/>
      <c r="PM1073" s="19"/>
      <c r="PN1073" s="19"/>
      <c r="PO1073" s="19"/>
      <c r="PP1073" s="19"/>
      <c r="PQ1073" s="19"/>
      <c r="PR1073" s="19"/>
      <c r="PS1073" s="19"/>
      <c r="PT1073" s="19"/>
      <c r="PU1073" s="19"/>
      <c r="PV1073" s="19"/>
      <c r="PW1073" s="19"/>
      <c r="PX1073" s="19"/>
      <c r="PY1073" s="19"/>
      <c r="PZ1073" s="19"/>
      <c r="QA1073" s="19"/>
      <c r="QB1073" s="19"/>
      <c r="QC1073" s="19"/>
      <c r="QD1073" s="19"/>
      <c r="QE1073" s="19"/>
      <c r="QF1073" s="19"/>
      <c r="QG1073" s="19"/>
      <c r="QH1073" s="19"/>
      <c r="QI1073" s="19"/>
      <c r="QJ1073" s="19"/>
      <c r="QK1073" s="19"/>
      <c r="QL1073" s="19"/>
      <c r="QM1073" s="19"/>
      <c r="QN1073" s="19"/>
      <c r="QO1073" s="19"/>
      <c r="QP1073" s="19"/>
      <c r="QQ1073" s="19"/>
      <c r="QR1073" s="19"/>
      <c r="QS1073" s="19"/>
      <c r="QT1073" s="19"/>
      <c r="QU1073" s="19"/>
      <c r="QV1073" s="19"/>
      <c r="QW1073" s="19"/>
      <c r="QX1073" s="19"/>
      <c r="QY1073" s="19"/>
      <c r="QZ1073" s="19"/>
      <c r="RA1073" s="19"/>
      <c r="RB1073" s="19"/>
      <c r="RC1073" s="19"/>
      <c r="RD1073" s="19"/>
      <c r="RE1073" s="19"/>
      <c r="RF1073" s="19"/>
      <c r="RG1073" s="19"/>
      <c r="RH1073" s="19"/>
      <c r="RI1073" s="19"/>
      <c r="RJ1073" s="19"/>
      <c r="RK1073" s="19"/>
      <c r="RL1073" s="19"/>
      <c r="RM1073" s="19"/>
      <c r="RN1073" s="19"/>
      <c r="RO1073" s="19"/>
      <c r="RP1073" s="19"/>
      <c r="RQ1073" s="19"/>
      <c r="RR1073" s="19"/>
      <c r="RS1073" s="19"/>
      <c r="RT1073" s="19"/>
      <c r="RU1073" s="19"/>
      <c r="RV1073" s="19"/>
      <c r="RW1073" s="19"/>
      <c r="RX1073" s="19"/>
      <c r="RY1073" s="19"/>
      <c r="RZ1073" s="19"/>
      <c r="SA1073" s="19"/>
      <c r="SB1073" s="19"/>
      <c r="SC1073" s="19"/>
      <c r="SD1073" s="19"/>
      <c r="SE1073" s="19"/>
      <c r="SF1073" s="19"/>
      <c r="SG1073" s="19"/>
      <c r="SH1073" s="19"/>
      <c r="SI1073" s="19"/>
      <c r="SJ1073" s="19"/>
      <c r="SK1073" s="19"/>
      <c r="SL1073" s="19"/>
      <c r="SM1073" s="19"/>
      <c r="SN1073" s="19"/>
      <c r="SO1073" s="19"/>
      <c r="SP1073" s="19"/>
      <c r="SQ1073" s="19"/>
      <c r="SR1073" s="19"/>
      <c r="SS1073" s="19"/>
      <c r="ST1073" s="19"/>
      <c r="SU1073" s="19"/>
      <c r="SV1073" s="19"/>
      <c r="SW1073" s="19"/>
      <c r="SX1073" s="19"/>
      <c r="SY1073" s="19"/>
      <c r="SZ1073" s="19"/>
      <c r="TA1073" s="19"/>
      <c r="TB1073" s="19"/>
      <c r="TC1073" s="19"/>
      <c r="TD1073" s="19"/>
      <c r="TE1073" s="19"/>
      <c r="TF1073" s="19"/>
      <c r="TG1073" s="19"/>
      <c r="TH1073" s="19"/>
      <c r="TI1073" s="19"/>
      <c r="TJ1073" s="19"/>
      <c r="TK1073" s="19"/>
      <c r="TL1073" s="19"/>
      <c r="TM1073" s="19"/>
      <c r="TN1073" s="19"/>
      <c r="TO1073" s="19"/>
      <c r="TP1073" s="19"/>
      <c r="TQ1073" s="19"/>
      <c r="TR1073" s="19"/>
      <c r="TS1073" s="19"/>
      <c r="TT1073" s="19"/>
      <c r="TU1073" s="19"/>
      <c r="TV1073" s="19"/>
      <c r="TW1073" s="19"/>
      <c r="TX1073" s="19"/>
      <c r="TY1073" s="19"/>
      <c r="TZ1073" s="19"/>
      <c r="UA1073" s="19"/>
      <c r="UB1073" s="19"/>
      <c r="UC1073" s="19"/>
      <c r="UD1073" s="19"/>
      <c r="UE1073" s="19"/>
      <c r="UF1073" s="19"/>
      <c r="UG1073" s="19"/>
      <c r="UH1073" s="19"/>
      <c r="UI1073" s="19"/>
      <c r="UJ1073" s="19"/>
      <c r="UK1073" s="19"/>
      <c r="UL1073" s="19"/>
      <c r="UM1073" s="19"/>
      <c r="UN1073" s="19"/>
      <c r="UO1073" s="19"/>
      <c r="UP1073" s="19"/>
      <c r="UQ1073" s="19"/>
      <c r="UR1073" s="19"/>
      <c r="US1073" s="19"/>
      <c r="UT1073" s="19"/>
      <c r="UU1073" s="19"/>
      <c r="UV1073" s="19"/>
      <c r="UW1073" s="19"/>
      <c r="UX1073" s="19"/>
      <c r="UY1073" s="19"/>
      <c r="UZ1073" s="19"/>
      <c r="VA1073" s="19"/>
      <c r="VB1073" s="19"/>
      <c r="VC1073" s="19"/>
      <c r="VD1073" s="19"/>
      <c r="VE1073" s="19"/>
      <c r="VF1073" s="19"/>
      <c r="VG1073" s="19"/>
      <c r="VH1073" s="19"/>
      <c r="VI1073" s="19"/>
      <c r="VJ1073" s="19"/>
      <c r="VK1073" s="19"/>
      <c r="VL1073" s="19"/>
      <c r="VM1073" s="19"/>
      <c r="VN1073" s="19"/>
      <c r="VO1073" s="19"/>
      <c r="VP1073" s="19"/>
      <c r="VQ1073" s="19"/>
      <c r="VR1073" s="19"/>
      <c r="VS1073" s="19"/>
      <c r="VT1073" s="19"/>
      <c r="VU1073" s="19"/>
      <c r="VV1073" s="19"/>
      <c r="VW1073" s="19"/>
      <c r="VX1073" s="19"/>
      <c r="VY1073" s="19"/>
      <c r="VZ1073" s="19"/>
      <c r="WA1073" s="19"/>
      <c r="WB1073" s="19"/>
      <c r="WC1073" s="19"/>
      <c r="WD1073" s="19"/>
      <c r="WE1073" s="19"/>
      <c r="WF1073" s="19"/>
      <c r="WG1073" s="19"/>
      <c r="WH1073" s="19"/>
      <c r="WI1073" s="19"/>
      <c r="WJ1073" s="19"/>
      <c r="WK1073" s="19"/>
      <c r="WL1073" s="19"/>
      <c r="WM1073" s="19"/>
      <c r="WN1073" s="19"/>
      <c r="WO1073" s="19"/>
      <c r="WP1073" s="19"/>
      <c r="WQ1073" s="19"/>
      <c r="WR1073" s="19"/>
      <c r="WS1073" s="19"/>
      <c r="WT1073" s="19"/>
      <c r="WU1073" s="19"/>
      <c r="WV1073" s="19"/>
      <c r="WW1073" s="19"/>
      <c r="WX1073" s="19"/>
      <c r="WY1073" s="19"/>
    </row>
  </sheetData>
  <sheetProtection algorithmName="SHA-512" hashValue="ZaV+ya0b77ZM8FV6SLOvUt7hgc49dmrQcVxqv1AhYDb0GbLiy5e7W/fIcEL0HST5SF3VleOgw7v7A8f6NlbX/A==" saltValue="srzMSQkAg/NETI1xzoOtWQ==" spinCount="100000" sheet="1" selectLockedCells="1"/>
  <customSheetViews>
    <customSheetView guid="{DEE000D8-B684-4894-BD49-2549D3C48099}" scale="70" showPageBreaks="1" printArea="1" hiddenRows="1" hiddenColumns="1" view="pageBreakPreview" topLeftCell="H1">
      <selection activeCell="Q28" sqref="Q28"/>
      <colBreaks count="1" manualBreakCount="1">
        <brk id="13" max="34" man="1"/>
      </colBreaks>
      <pageMargins left="0.5" right="0.5" top="1.4" bottom="1" header="0.5" footer="0.3"/>
      <printOptions horizontalCentered="1" gridLines="1"/>
      <pageSetup scale="58" fitToWidth="3" pageOrder="overThenDown" orientation="landscape" errors="blank" r:id="rId1"/>
      <headerFooter scaleWithDoc="0">
        <oddHeader>&amp;C&amp;"Arial,Bold"&amp;14IDEA-B Maintenance of Effort 
Calculation Tool
for Local Educational Agencies (LEAs)</oddHeader>
        <oddFooter>&amp;L&amp;"Arial,Regular"&amp;10 © 2016 Texas Education Agency&amp;R&amp;"Arial,Regular"&amp;10Federal Fiscal Compliance and Reporting Division
&amp;"Arial,Italic"&amp;9Last Edited - March 2017</oddFooter>
      </headerFooter>
    </customSheetView>
  </customSheetViews>
  <mergeCells count="27">
    <mergeCell ref="L14:L31"/>
    <mergeCell ref="B25:C25"/>
    <mergeCell ref="E35:H35"/>
    <mergeCell ref="O27:P27"/>
    <mergeCell ref="O28:P28"/>
    <mergeCell ref="O29:P29"/>
    <mergeCell ref="O30:P30"/>
    <mergeCell ref="O31:P31"/>
    <mergeCell ref="M14:M31"/>
    <mergeCell ref="K14:K31"/>
    <mergeCell ref="J14:J31"/>
    <mergeCell ref="I4:M4"/>
    <mergeCell ref="N4:R4"/>
    <mergeCell ref="B33:D33"/>
    <mergeCell ref="N2:R2"/>
    <mergeCell ref="A2:H2"/>
    <mergeCell ref="A3:C3"/>
    <mergeCell ref="D3:H3"/>
    <mergeCell ref="N3:P3"/>
    <mergeCell ref="I2:M2"/>
    <mergeCell ref="I3:J3"/>
    <mergeCell ref="K3:M3"/>
    <mergeCell ref="Q3:R3"/>
    <mergeCell ref="O32:P32"/>
    <mergeCell ref="C4:D4"/>
    <mergeCell ref="O26:P26"/>
    <mergeCell ref="N25:P25"/>
  </mergeCells>
  <conditionalFormatting sqref="D27 D31">
    <cfRule type="containsErrors" dxfId="15" priority="27">
      <formula>ISERROR(D27)</formula>
    </cfRule>
  </conditionalFormatting>
  <conditionalFormatting sqref="E27:F27 F31">
    <cfRule type="containsErrors" dxfId="14" priority="26">
      <formula>ISERROR(E27)</formula>
    </cfRule>
  </conditionalFormatting>
  <conditionalFormatting sqref="E33">
    <cfRule type="containsErrors" dxfId="13" priority="4">
      <formula>ISERROR(E33)</formula>
    </cfRule>
    <cfRule type="containsErrors" dxfId="12" priority="18">
      <formula>ISERROR(E33)</formula>
    </cfRule>
  </conditionalFormatting>
  <conditionalFormatting sqref="M6">
    <cfRule type="expression" dxfId="11" priority="17">
      <formula>K6="2015-2016"</formula>
    </cfRule>
  </conditionalFormatting>
  <conditionalFormatting sqref="I3 N3">
    <cfRule type="cellIs" dxfId="10" priority="12" operator="equal">
      <formula>"Enter School District Name"</formula>
    </cfRule>
  </conditionalFormatting>
  <conditionalFormatting sqref="N4">
    <cfRule type="cellIs" dxfId="9" priority="10" operator="equal">
      <formula>"Enter Compliance Review School Year"</formula>
    </cfRule>
  </conditionalFormatting>
  <conditionalFormatting sqref="K3:M3 Q3:R3">
    <cfRule type="containsText" dxfId="8" priority="9" operator="containsText" text="Enter CDN">
      <formula>NOT(ISERROR(SEARCH("Enter CDN",K3)))</formula>
    </cfRule>
  </conditionalFormatting>
  <conditionalFormatting sqref="E35:H35">
    <cfRule type="expression" dxfId="7" priority="8">
      <formula>$D$22=0</formula>
    </cfRule>
  </conditionalFormatting>
  <conditionalFormatting sqref="H22 H27 H29 H31">
    <cfRule type="expression" dxfId="6" priority="7">
      <formula>$D$22=0</formula>
    </cfRule>
  </conditionalFormatting>
  <conditionalFormatting sqref="I4">
    <cfRule type="cellIs" dxfId="5" priority="6" operator="equal">
      <formula>"Enter Compliance Review School Year"</formula>
    </cfRule>
  </conditionalFormatting>
  <conditionalFormatting sqref="G27 G31">
    <cfRule type="containsErrors" dxfId="4" priority="5">
      <formula>ISERROR(G27)</formula>
    </cfRule>
  </conditionalFormatting>
  <conditionalFormatting sqref="M12 M10 M8">
    <cfRule type="expression" dxfId="3" priority="2">
      <formula>K8="2015-2016"</formula>
    </cfRule>
  </conditionalFormatting>
  <dataValidations count="4">
    <dataValidation allowBlank="1" showInputMessage="1" showErrorMessage="1" promptTitle="LEA Name" prompt="Enter LEA Name" sqref="A3"/>
    <dataValidation type="whole" allowBlank="1" showInputMessage="1" showErrorMessage="1" error="Enter a number greater than 0" sqref="P21:Q21">
      <formula1>0</formula1>
      <formula2>9999999</formula2>
    </dataValidation>
    <dataValidation allowBlank="1" showInputMessage="1" showErrorMessage="1" promptTitle="CDN" prompt="Enter County-District Number" sqref="D3:H3"/>
    <dataValidation type="custom" allowBlank="1" showErrorMessage="1" errorTitle="No data entry allowed." error="Data entry allowed only for intervening years." sqref="M6 M8 M10 M12">
      <formula1>K6&lt;&gt;"2015-2016"</formula1>
    </dataValidation>
  </dataValidations>
  <printOptions horizontalCentered="1" gridLines="1"/>
  <pageMargins left="0.5" right="0.5" top="1.4" bottom="1" header="0.5" footer="0.3"/>
  <pageSetup scale="58" fitToWidth="3" pageOrder="overThenDown" orientation="landscape" errors="blank" r:id="rId2"/>
  <headerFooter scaleWithDoc="0">
    <oddHeader>&amp;C&amp;"Arial,Bold"&amp;14IDEA-B Local Educational Agency (LEA) 
Maintenance of Effort (MOE) Calculation Tool
for School Districts</oddHeader>
    <oddFooter>&amp;L&amp;"Arial,Regular"&amp;10 © 2017 Texas Education Agency&amp;R&amp;"Arial,Regular"&amp;10Federal Fiscal Compliance and Reporting Division
&amp;"Arial,Italic"&amp;9Last Edited - December 2017</oddFooter>
  </headerFooter>
  <colBreaks count="1" manualBreakCount="1">
    <brk id="13" max="34"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'Data Sheet'!$B$3:$B$6</xm:f>
          </x14:formula1>
          <xm:sqref>K12 K10 K6 K8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F1251"/>
  <sheetViews>
    <sheetView zoomScaleNormal="100" zoomScaleSheetLayoutView="79" workbookViewId="0">
      <selection activeCell="E2" sqref="E2"/>
    </sheetView>
  </sheetViews>
  <sheetFormatPr defaultColWidth="8.5703125" defaultRowHeight="14.25" x14ac:dyDescent="0.2"/>
  <cols>
    <col min="1" max="1" width="102.42578125" style="35" customWidth="1"/>
    <col min="2" max="2" width="20.5703125" style="35" hidden="1" customWidth="1"/>
    <col min="3" max="3" width="23.42578125" style="35" customWidth="1"/>
    <col min="4" max="4" width="4.5703125" style="34" customWidth="1"/>
    <col min="5" max="136" width="8.5703125" style="34"/>
    <col min="137" max="16384" width="8.5703125" style="35"/>
  </cols>
  <sheetData>
    <row r="1" spans="1:136" s="30" customFormat="1" ht="10.35" customHeight="1" thickTop="1" x14ac:dyDescent="0.2">
      <c r="A1" s="167"/>
      <c r="C1" s="168"/>
      <c r="D1" s="187"/>
      <c r="E1" s="187"/>
      <c r="F1" s="187"/>
      <c r="G1" s="187"/>
      <c r="H1" s="187"/>
      <c r="I1" s="187"/>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7"/>
      <c r="BK1" s="187"/>
      <c r="BL1" s="187"/>
      <c r="BM1" s="187"/>
      <c r="BN1" s="187"/>
      <c r="BO1" s="187"/>
      <c r="BP1" s="187"/>
      <c r="BQ1" s="187"/>
      <c r="BR1" s="187"/>
      <c r="BS1" s="187"/>
      <c r="BT1" s="187"/>
      <c r="BU1" s="187"/>
      <c r="BV1" s="187"/>
      <c r="BW1" s="187"/>
      <c r="BX1" s="187"/>
      <c r="BY1" s="187"/>
      <c r="BZ1" s="187"/>
    </row>
    <row r="2" spans="1:136" s="31" customFormat="1" ht="20.25" x14ac:dyDescent="0.3">
      <c r="A2" s="287" t="s">
        <v>69</v>
      </c>
      <c r="B2" s="288"/>
      <c r="C2" s="289"/>
      <c r="D2" s="188"/>
      <c r="E2" s="193"/>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row>
    <row r="3" spans="1:136" s="33" customFormat="1" ht="20.25" customHeight="1" x14ac:dyDescent="0.25">
      <c r="A3" s="286" t="s">
        <v>61</v>
      </c>
      <c r="B3" s="256"/>
      <c r="C3" s="257"/>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90"/>
      <c r="AT3" s="190"/>
      <c r="AU3" s="190"/>
      <c r="AV3" s="190"/>
      <c r="AW3" s="190"/>
      <c r="AX3" s="190"/>
      <c r="AY3" s="190"/>
      <c r="AZ3" s="190"/>
      <c r="BA3" s="190"/>
      <c r="BB3" s="190"/>
      <c r="BC3" s="190"/>
      <c r="BD3" s="190"/>
      <c r="BE3" s="190"/>
      <c r="BF3" s="190"/>
      <c r="BG3" s="190"/>
      <c r="BH3" s="190"/>
      <c r="BI3" s="190"/>
      <c r="BJ3" s="190"/>
      <c r="BK3" s="190"/>
      <c r="BL3" s="190"/>
      <c r="BM3" s="190"/>
      <c r="BN3" s="190"/>
      <c r="BO3" s="190"/>
      <c r="BP3" s="190"/>
      <c r="BQ3" s="190"/>
      <c r="BR3" s="190"/>
      <c r="BS3" s="190"/>
      <c r="BT3" s="190"/>
      <c r="BU3" s="190"/>
      <c r="BV3" s="190"/>
      <c r="BW3" s="190"/>
      <c r="BX3" s="190"/>
      <c r="BY3" s="190"/>
      <c r="BZ3" s="190"/>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row>
    <row r="4" spans="1:136" s="218" customFormat="1" ht="24" customHeight="1" thickBot="1" x14ac:dyDescent="0.3">
      <c r="A4" s="219" t="str">
        <f>'IDEA-B LEA MOE'!A3:C3</f>
        <v>Enter School District Name</v>
      </c>
      <c r="B4" s="290" t="str">
        <f>'IDEA-B LEA MOE'!D3</f>
        <v>Enter CDN</v>
      </c>
      <c r="C4" s="291"/>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row>
    <row r="5" spans="1:136" ht="34.5" customHeight="1" thickTop="1" x14ac:dyDescent="0.25">
      <c r="A5" s="211"/>
      <c r="B5" s="212" t="s">
        <v>34</v>
      </c>
      <c r="C5" s="213" t="s">
        <v>78</v>
      </c>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86"/>
      <c r="AZ5" s="186"/>
      <c r="BA5" s="186"/>
      <c r="BB5" s="186"/>
      <c r="BC5" s="186"/>
      <c r="BD5" s="186"/>
      <c r="BE5" s="186"/>
      <c r="BF5" s="186"/>
      <c r="BG5" s="186"/>
      <c r="BH5" s="186"/>
      <c r="BI5" s="186"/>
      <c r="BJ5" s="186"/>
      <c r="BK5" s="186"/>
      <c r="BL5" s="186"/>
      <c r="BM5" s="186"/>
      <c r="BN5" s="186"/>
      <c r="BO5" s="186"/>
      <c r="BP5" s="186"/>
      <c r="BQ5" s="186"/>
      <c r="BR5" s="186"/>
      <c r="BS5" s="186"/>
      <c r="BT5" s="186"/>
      <c r="BU5" s="186"/>
      <c r="BV5" s="186"/>
      <c r="BW5" s="186"/>
      <c r="BX5" s="186"/>
      <c r="BY5" s="186"/>
      <c r="BZ5" s="186"/>
    </row>
    <row r="6" spans="1:136" ht="26.1" customHeight="1" x14ac:dyDescent="0.25">
      <c r="A6" s="169"/>
      <c r="B6" s="50" t="e">
        <f>'IDEA-B LEA MOE'!#REF!</f>
        <v>#REF!</v>
      </c>
      <c r="C6" s="230" t="str">
        <f>'IDEA-B LEA MOE'!C4</f>
        <v>Enter Compliance Review School Year</v>
      </c>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row>
    <row r="7" spans="1:136" s="38" customFormat="1" ht="26.1" customHeight="1" x14ac:dyDescent="0.25">
      <c r="A7" s="170" t="s">
        <v>66</v>
      </c>
      <c r="B7" s="49">
        <f>+'IDEA-B LEA MOE'!C22</f>
        <v>0</v>
      </c>
      <c r="C7" s="171">
        <f>+'IDEA-B LEA MOE'!D22</f>
        <v>0</v>
      </c>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c r="BV7" s="191"/>
      <c r="BW7" s="191"/>
      <c r="BX7" s="191"/>
      <c r="BY7" s="191"/>
      <c r="BZ7" s="191"/>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row>
    <row r="8" spans="1:136" s="38" customFormat="1" ht="35.1" customHeight="1" x14ac:dyDescent="0.25">
      <c r="A8" s="170" t="s">
        <v>63</v>
      </c>
      <c r="B8" s="49" t="e">
        <f>+#REF!</f>
        <v>#REF!</v>
      </c>
      <c r="C8" s="171">
        <f>+'IDEA-B LEA MOE'!Q26</f>
        <v>0</v>
      </c>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1"/>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c r="BV8" s="191"/>
      <c r="BW8" s="191"/>
      <c r="BX8" s="191"/>
      <c r="BY8" s="191"/>
      <c r="BZ8" s="191"/>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row>
    <row r="9" spans="1:136" s="38" customFormat="1" ht="15.75" hidden="1" x14ac:dyDescent="0.25">
      <c r="A9" s="172" t="s">
        <v>62</v>
      </c>
      <c r="B9" s="47" t="e">
        <f>#REF!</f>
        <v>#REF!</v>
      </c>
      <c r="C9" s="173" t="e">
        <f>#REF!</f>
        <v>#REF!</v>
      </c>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row>
    <row r="10" spans="1:136" s="38" customFormat="1" ht="36" customHeight="1" thickBot="1" x14ac:dyDescent="0.3">
      <c r="A10" s="174" t="s">
        <v>68</v>
      </c>
      <c r="B10" s="48" t="e">
        <f>#REF!</f>
        <v>#REF!</v>
      </c>
      <c r="C10" s="175">
        <f>+'IDEA-B LEA MOE'!Q31</f>
        <v>0</v>
      </c>
      <c r="D10" s="191"/>
      <c r="E10" s="191"/>
      <c r="F10" s="191"/>
      <c r="G10" s="191"/>
      <c r="H10" s="191"/>
      <c r="I10" s="192"/>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row>
    <row r="11" spans="1:136" ht="25.35" customHeight="1" thickBot="1" x14ac:dyDescent="0.25">
      <c r="A11" s="176"/>
      <c r="B11" s="46"/>
      <c r="C11" s="177"/>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row>
    <row r="12" spans="1:136" s="38" customFormat="1" ht="27.6" customHeight="1" thickBot="1" x14ac:dyDescent="0.3">
      <c r="A12" s="178" t="s">
        <v>67</v>
      </c>
      <c r="B12" s="179" t="e">
        <f>IF(+B7-B8&lt;0,0,B7-B8)</f>
        <v>#REF!</v>
      </c>
      <c r="C12" s="180">
        <f>IF(+C7-C8&lt;0,0,C7-C8)</f>
        <v>0</v>
      </c>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c r="BQ12" s="191"/>
      <c r="BR12" s="191"/>
      <c r="BS12" s="191"/>
      <c r="BT12" s="191"/>
      <c r="BU12" s="191"/>
      <c r="BV12" s="191"/>
      <c r="BW12" s="191"/>
      <c r="BX12" s="191"/>
      <c r="BY12" s="191"/>
      <c r="BZ12" s="191"/>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row>
    <row r="13" spans="1:136" s="38" customFormat="1" ht="40.5" customHeight="1" thickBot="1" x14ac:dyDescent="0.3">
      <c r="A13" s="181" t="s">
        <v>70</v>
      </c>
      <c r="B13" s="36" t="e">
        <f>IF(B7&lt;B8,B7*B10,B8*B10)</f>
        <v>#REF!</v>
      </c>
      <c r="C13" s="182">
        <f>IF(C7&lt;C8,C7*C10,C8*C10)</f>
        <v>0</v>
      </c>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c r="BQ13" s="191"/>
      <c r="BR13" s="191"/>
      <c r="BS13" s="191"/>
      <c r="BT13" s="191"/>
      <c r="BU13" s="191"/>
      <c r="BV13" s="191"/>
      <c r="BW13" s="191"/>
      <c r="BX13" s="191"/>
      <c r="BY13" s="191"/>
      <c r="BZ13" s="191"/>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row>
    <row r="14" spans="1:136" s="40" customFormat="1" ht="26.85" customHeight="1" thickTop="1" thickBot="1" x14ac:dyDescent="0.3">
      <c r="A14" s="183" t="s">
        <v>91</v>
      </c>
      <c r="B14" s="68" t="e">
        <f>SUM(B12:B13)</f>
        <v>#REF!</v>
      </c>
      <c r="C14" s="184">
        <f>SUM(C12:C13)</f>
        <v>0</v>
      </c>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1"/>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c r="BQ14" s="191"/>
      <c r="BR14" s="191"/>
      <c r="BS14" s="191"/>
      <c r="BT14" s="191"/>
      <c r="BU14" s="191"/>
      <c r="BV14" s="191"/>
      <c r="BW14" s="191"/>
      <c r="BX14" s="191"/>
      <c r="BY14" s="191"/>
      <c r="BZ14" s="191"/>
      <c r="CA14" s="37"/>
      <c r="CB14" s="37"/>
      <c r="CC14" s="37"/>
      <c r="CD14" s="37"/>
      <c r="CE14" s="37"/>
      <c r="CF14" s="37"/>
      <c r="CG14" s="37"/>
      <c r="CH14" s="37"/>
      <c r="CI14" s="37"/>
      <c r="CJ14" s="37"/>
      <c r="CK14" s="37"/>
      <c r="CL14" s="37"/>
      <c r="CM14" s="37"/>
      <c r="CN14" s="37"/>
      <c r="CO14" s="37"/>
      <c r="CP14" s="37"/>
      <c r="CQ14" s="37"/>
      <c r="CR14" s="37"/>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row>
    <row r="15" spans="1:136" s="41" customFormat="1" ht="15" thickTop="1" x14ac:dyDescent="0.2">
      <c r="A15" s="185"/>
      <c r="B15" s="185"/>
      <c r="C15" s="185"/>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row>
    <row r="16" spans="1:136" s="41" customFormat="1" x14ac:dyDescent="0.2">
      <c r="A16" s="185"/>
      <c r="B16" s="185"/>
      <c r="C16" s="185"/>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row>
    <row r="17" spans="1:136" s="41" customFormat="1" x14ac:dyDescent="0.2">
      <c r="A17" s="185"/>
      <c r="B17" s="185"/>
      <c r="C17" s="185"/>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row>
    <row r="18" spans="1:136" s="41" customFormat="1" x14ac:dyDescent="0.2">
      <c r="A18" s="185"/>
      <c r="B18" s="185"/>
      <c r="C18" s="185"/>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row>
    <row r="19" spans="1:136" s="41" customFormat="1" x14ac:dyDescent="0.2">
      <c r="A19" s="185"/>
      <c r="B19" s="185"/>
      <c r="C19" s="185"/>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row>
    <row r="20" spans="1:136" s="41" customFormat="1" x14ac:dyDescent="0.2">
      <c r="A20" s="185"/>
      <c r="B20" s="185"/>
      <c r="C20" s="185"/>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row>
    <row r="21" spans="1:136" s="41" customFormat="1" x14ac:dyDescent="0.2">
      <c r="A21" s="185"/>
      <c r="B21" s="185"/>
      <c r="C21" s="185"/>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row>
    <row r="22" spans="1:136" s="41" customFormat="1" x14ac:dyDescent="0.2">
      <c r="A22" s="185"/>
      <c r="B22" s="185"/>
      <c r="C22" s="185"/>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row>
    <row r="23" spans="1:136" s="41" customFormat="1" x14ac:dyDescent="0.2">
      <c r="A23" s="185"/>
      <c r="B23" s="185"/>
      <c r="C23" s="185"/>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row>
    <row r="24" spans="1:136" s="41" customFormat="1" x14ac:dyDescent="0.2">
      <c r="A24" s="185"/>
      <c r="B24" s="185"/>
      <c r="C24" s="185"/>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row>
    <row r="25" spans="1:136" s="41" customFormat="1" x14ac:dyDescent="0.2">
      <c r="A25" s="185"/>
      <c r="B25" s="185"/>
      <c r="C25" s="185"/>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row>
    <row r="26" spans="1:136" s="41" customFormat="1" x14ac:dyDescent="0.2">
      <c r="A26" s="185"/>
      <c r="B26" s="185"/>
      <c r="C26" s="185"/>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row>
    <row r="27" spans="1:136" s="41" customFormat="1" x14ac:dyDescent="0.2">
      <c r="A27" s="185"/>
      <c r="B27" s="185"/>
      <c r="C27" s="185"/>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row>
    <row r="28" spans="1:136" s="41" customFormat="1" x14ac:dyDescent="0.2">
      <c r="A28" s="185"/>
      <c r="B28" s="185"/>
      <c r="C28" s="185"/>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row>
    <row r="29" spans="1:136" s="41" customFormat="1" x14ac:dyDescent="0.2">
      <c r="A29" s="185"/>
      <c r="B29" s="185"/>
      <c r="C29" s="185"/>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row>
    <row r="30" spans="1:136" s="41" customFormat="1" x14ac:dyDescent="0.2">
      <c r="A30" s="185"/>
      <c r="B30" s="185"/>
      <c r="C30" s="185"/>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row>
    <row r="31" spans="1:136" s="41" customFormat="1" x14ac:dyDescent="0.2">
      <c r="A31" s="185"/>
      <c r="B31" s="185"/>
      <c r="C31" s="185"/>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row>
    <row r="32" spans="1:136" s="41" customFormat="1" x14ac:dyDescent="0.2">
      <c r="A32" s="185"/>
      <c r="B32" s="185"/>
      <c r="C32" s="185"/>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row>
    <row r="33" spans="1:136" s="41" customFormat="1" x14ac:dyDescent="0.2">
      <c r="A33" s="185"/>
      <c r="B33" s="185"/>
      <c r="C33" s="185"/>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row>
    <row r="34" spans="1:136" s="41" customFormat="1" x14ac:dyDescent="0.2">
      <c r="A34" s="185"/>
      <c r="B34" s="185"/>
      <c r="C34" s="185"/>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row>
    <row r="35" spans="1:136" s="41" customFormat="1" x14ac:dyDescent="0.2">
      <c r="A35" s="185"/>
      <c r="B35" s="185"/>
      <c r="C35" s="185"/>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row>
    <row r="36" spans="1:136" s="41" customFormat="1" x14ac:dyDescent="0.2">
      <c r="A36" s="185"/>
      <c r="B36" s="185"/>
      <c r="C36" s="185"/>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row>
    <row r="37" spans="1:136" s="41" customFormat="1" x14ac:dyDescent="0.2">
      <c r="A37" s="185"/>
      <c r="B37" s="185"/>
      <c r="C37" s="185"/>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row>
    <row r="38" spans="1:136" s="41" customFormat="1" x14ac:dyDescent="0.2">
      <c r="A38" s="185"/>
      <c r="B38" s="185"/>
      <c r="C38" s="185"/>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row>
    <row r="39" spans="1:136" s="41" customFormat="1" x14ac:dyDescent="0.2">
      <c r="A39" s="185"/>
      <c r="B39" s="185"/>
      <c r="C39" s="185"/>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row>
    <row r="40" spans="1:136" s="41" customFormat="1" x14ac:dyDescent="0.2">
      <c r="A40" s="185"/>
      <c r="B40" s="185"/>
      <c r="C40" s="185"/>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row>
    <row r="41" spans="1:136" s="41" customFormat="1" x14ac:dyDescent="0.2">
      <c r="A41" s="185"/>
      <c r="B41" s="185"/>
      <c r="C41" s="185"/>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row>
    <row r="42" spans="1:136" s="41" customFormat="1" x14ac:dyDescent="0.2">
      <c r="A42" s="185"/>
      <c r="B42" s="185"/>
      <c r="C42" s="185"/>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row>
    <row r="43" spans="1:136" s="41" customFormat="1" x14ac:dyDescent="0.2">
      <c r="A43" s="185"/>
      <c r="B43" s="185"/>
      <c r="C43" s="185"/>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row>
    <row r="44" spans="1:136" s="41" customFormat="1" x14ac:dyDescent="0.2">
      <c r="A44" s="185"/>
      <c r="B44" s="185"/>
      <c r="C44" s="185"/>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row>
    <row r="45" spans="1:136" s="41" customFormat="1" x14ac:dyDescent="0.2">
      <c r="A45" s="185"/>
      <c r="B45" s="185"/>
      <c r="C45" s="185"/>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row>
    <row r="46" spans="1:136" s="41" customFormat="1" x14ac:dyDescent="0.2">
      <c r="A46" s="185"/>
      <c r="B46" s="185"/>
      <c r="C46" s="185"/>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row>
    <row r="47" spans="1:136" s="41" customFormat="1" x14ac:dyDescent="0.2">
      <c r="A47" s="185"/>
      <c r="B47" s="185"/>
      <c r="C47" s="185"/>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row>
    <row r="48" spans="1:136" s="41" customFormat="1" x14ac:dyDescent="0.2">
      <c r="A48" s="185"/>
      <c r="B48" s="185"/>
      <c r="C48" s="185"/>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row>
    <row r="49" spans="1:136" s="41" customFormat="1" x14ac:dyDescent="0.2">
      <c r="A49" s="185"/>
      <c r="B49" s="185"/>
      <c r="C49" s="185"/>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row>
    <row r="50" spans="1:136" s="41" customFormat="1" x14ac:dyDescent="0.2">
      <c r="A50" s="185"/>
      <c r="B50" s="185"/>
      <c r="C50" s="185"/>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row>
    <row r="51" spans="1:136" s="41" customFormat="1" x14ac:dyDescent="0.2">
      <c r="A51" s="185"/>
      <c r="B51" s="185"/>
      <c r="C51" s="185"/>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row>
    <row r="52" spans="1:136" s="41" customFormat="1" x14ac:dyDescent="0.2">
      <c r="A52" s="185"/>
      <c r="B52" s="185"/>
      <c r="C52" s="185"/>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row>
    <row r="53" spans="1:136" s="41" customFormat="1" x14ac:dyDescent="0.2">
      <c r="A53" s="185"/>
      <c r="B53" s="185"/>
      <c r="C53" s="185"/>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row>
    <row r="54" spans="1:136" s="41" customFormat="1" x14ac:dyDescent="0.2">
      <c r="A54" s="185"/>
      <c r="B54" s="185"/>
      <c r="C54" s="185"/>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row>
    <row r="55" spans="1:136" s="41" customFormat="1" x14ac:dyDescent="0.2">
      <c r="A55" s="185"/>
      <c r="B55" s="185"/>
      <c r="C55" s="185"/>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row>
    <row r="56" spans="1:136" s="41" customFormat="1" x14ac:dyDescent="0.2">
      <c r="A56" s="185"/>
      <c r="B56" s="185"/>
      <c r="C56" s="185"/>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row>
    <row r="57" spans="1:136" s="41" customFormat="1" x14ac:dyDescent="0.2">
      <c r="A57" s="185"/>
      <c r="B57" s="185"/>
      <c r="C57" s="185"/>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row>
    <row r="58" spans="1:136" s="41" customFormat="1" x14ac:dyDescent="0.2">
      <c r="A58" s="185"/>
      <c r="B58" s="185"/>
      <c r="C58" s="185"/>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row>
    <row r="59" spans="1:136" s="41" customFormat="1" x14ac:dyDescent="0.2">
      <c r="A59" s="185"/>
      <c r="B59" s="185"/>
      <c r="C59" s="185"/>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row>
    <row r="60" spans="1:136" s="41" customFormat="1" x14ac:dyDescent="0.2">
      <c r="A60" s="185"/>
      <c r="B60" s="185"/>
      <c r="C60" s="185"/>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row>
    <row r="61" spans="1:136" s="41" customFormat="1" x14ac:dyDescent="0.2">
      <c r="A61" s="185"/>
      <c r="B61" s="185"/>
      <c r="C61" s="185"/>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row>
    <row r="62" spans="1:136" s="41" customFormat="1" x14ac:dyDescent="0.2">
      <c r="A62" s="185"/>
      <c r="B62" s="185"/>
      <c r="C62" s="185"/>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row>
    <row r="63" spans="1:136" s="41" customFormat="1" x14ac:dyDescent="0.2">
      <c r="A63" s="185"/>
      <c r="B63" s="185"/>
      <c r="C63" s="185"/>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row>
    <row r="64" spans="1:136" s="41" customFormat="1" x14ac:dyDescent="0.2">
      <c r="A64" s="185"/>
      <c r="B64" s="185"/>
      <c r="C64" s="185"/>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row>
    <row r="65" spans="1:136" s="41" customFormat="1" x14ac:dyDescent="0.2">
      <c r="A65" s="185"/>
      <c r="B65" s="185"/>
      <c r="C65" s="185"/>
      <c r="D65" s="186"/>
      <c r="E65" s="186"/>
      <c r="F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row>
    <row r="66" spans="1:136" s="41" customFormat="1" x14ac:dyDescent="0.2">
      <c r="A66" s="185"/>
      <c r="B66" s="185"/>
      <c r="C66" s="185"/>
      <c r="D66" s="186"/>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row>
    <row r="67" spans="1:136" s="41" customFormat="1" x14ac:dyDescent="0.2">
      <c r="A67" s="185"/>
      <c r="B67" s="185"/>
      <c r="C67" s="185"/>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row>
    <row r="68" spans="1:136" s="41" customFormat="1" x14ac:dyDescent="0.2">
      <c r="A68" s="185"/>
      <c r="B68" s="185"/>
      <c r="C68" s="185"/>
      <c r="D68" s="186"/>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row>
    <row r="69" spans="1:136" s="41" customFormat="1" x14ac:dyDescent="0.2">
      <c r="A69" s="185"/>
      <c r="B69" s="185"/>
      <c r="C69" s="185"/>
      <c r="D69" s="186"/>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row>
    <row r="70" spans="1:136" s="41" customFormat="1" x14ac:dyDescent="0.2">
      <c r="A70" s="185"/>
      <c r="B70" s="185"/>
      <c r="C70" s="185"/>
      <c r="D70" s="186"/>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row>
    <row r="71" spans="1:136" s="41" customFormat="1" x14ac:dyDescent="0.2">
      <c r="A71" s="185"/>
      <c r="B71" s="185"/>
      <c r="C71" s="185"/>
      <c r="D71" s="186"/>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row>
    <row r="72" spans="1:136" s="41" customFormat="1" x14ac:dyDescent="0.2">
      <c r="A72" s="185"/>
      <c r="B72" s="185"/>
      <c r="C72" s="185"/>
      <c r="D72" s="186"/>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row>
    <row r="73" spans="1:136" s="41" customFormat="1" x14ac:dyDescent="0.2">
      <c r="A73" s="185"/>
      <c r="B73" s="185"/>
      <c r="C73" s="185"/>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6"/>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row>
    <row r="74" spans="1:136" s="41" customFormat="1" x14ac:dyDescent="0.2">
      <c r="A74" s="185"/>
      <c r="B74" s="185"/>
      <c r="C74" s="185"/>
      <c r="D74" s="186"/>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6"/>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row>
    <row r="75" spans="1:136" s="41" customFormat="1" x14ac:dyDescent="0.2">
      <c r="A75" s="185"/>
      <c r="B75" s="185"/>
      <c r="C75" s="185"/>
      <c r="D75" s="186"/>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row>
    <row r="76" spans="1:136" s="41" customFormat="1" x14ac:dyDescent="0.2">
      <c r="A76" s="185"/>
      <c r="B76" s="185"/>
      <c r="C76" s="185"/>
      <c r="D76" s="186"/>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row>
    <row r="77" spans="1:136" s="41" customFormat="1" x14ac:dyDescent="0.2">
      <c r="A77" s="185"/>
      <c r="B77" s="185"/>
      <c r="C77" s="185"/>
      <c r="D77" s="186"/>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row>
    <row r="78" spans="1:136" s="41" customFormat="1" x14ac:dyDescent="0.2">
      <c r="A78" s="185"/>
      <c r="B78" s="185"/>
      <c r="C78" s="185"/>
      <c r="D78" s="186"/>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row>
    <row r="79" spans="1:136" s="41" customFormat="1" x14ac:dyDescent="0.2">
      <c r="A79" s="185"/>
      <c r="B79" s="185"/>
      <c r="C79" s="185"/>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row>
    <row r="80" spans="1:136" s="41" customFormat="1" x14ac:dyDescent="0.2">
      <c r="A80" s="185"/>
      <c r="B80" s="185"/>
      <c r="C80" s="185"/>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row>
    <row r="81" spans="1:136" s="41" customFormat="1" x14ac:dyDescent="0.2">
      <c r="A81" s="185"/>
      <c r="B81" s="185"/>
      <c r="C81" s="185"/>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row>
    <row r="82" spans="1:136" s="41" customFormat="1" x14ac:dyDescent="0.2">
      <c r="A82" s="185"/>
      <c r="B82" s="185"/>
      <c r="C82" s="185"/>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row>
    <row r="83" spans="1:136" s="41" customFormat="1" x14ac:dyDescent="0.2">
      <c r="A83" s="185"/>
      <c r="B83" s="185"/>
      <c r="C83" s="185"/>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row>
    <row r="84" spans="1:136" s="41" customFormat="1" x14ac:dyDescent="0.2">
      <c r="A84" s="185"/>
      <c r="B84" s="185"/>
      <c r="C84" s="185"/>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row>
    <row r="85" spans="1:136" s="41" customFormat="1" x14ac:dyDescent="0.2">
      <c r="A85" s="185"/>
      <c r="B85" s="185"/>
      <c r="C85" s="185"/>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row>
    <row r="86" spans="1:136" s="41" customFormat="1" x14ac:dyDescent="0.2">
      <c r="A86" s="185"/>
      <c r="B86" s="185"/>
      <c r="C86" s="185"/>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row>
    <row r="87" spans="1:136" s="41" customFormat="1" x14ac:dyDescent="0.2">
      <c r="A87" s="185"/>
      <c r="B87" s="185"/>
      <c r="C87" s="185"/>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row>
    <row r="88" spans="1:136" s="41" customFormat="1" x14ac:dyDescent="0.2">
      <c r="A88" s="185"/>
      <c r="B88" s="185"/>
      <c r="C88" s="185"/>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row>
    <row r="89" spans="1:136" s="41" customFormat="1" x14ac:dyDescent="0.2">
      <c r="A89" s="185"/>
      <c r="B89" s="185"/>
      <c r="C89" s="185"/>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row>
    <row r="90" spans="1:136" s="41" customFormat="1" x14ac:dyDescent="0.2">
      <c r="A90" s="185"/>
      <c r="B90" s="185"/>
      <c r="C90" s="185"/>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row>
    <row r="91" spans="1:136" s="41" customFormat="1" x14ac:dyDescent="0.2">
      <c r="A91" s="185"/>
      <c r="B91" s="185"/>
      <c r="C91" s="185"/>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row>
    <row r="92" spans="1:136" s="41" customFormat="1" x14ac:dyDescent="0.2">
      <c r="A92" s="185"/>
      <c r="B92" s="185"/>
      <c r="C92" s="185"/>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row>
    <row r="93" spans="1:136" s="41" customFormat="1" x14ac:dyDescent="0.2">
      <c r="A93" s="185"/>
      <c r="B93" s="185"/>
      <c r="C93" s="185"/>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row>
    <row r="94" spans="1:136" s="41" customFormat="1" x14ac:dyDescent="0.2">
      <c r="A94" s="185"/>
      <c r="B94" s="185"/>
      <c r="C94" s="185"/>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c r="BV94" s="186"/>
      <c r="BW94" s="186"/>
      <c r="BX94" s="186"/>
      <c r="BY94" s="186"/>
      <c r="BZ94" s="186"/>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row>
    <row r="95" spans="1:136" s="41" customFormat="1" x14ac:dyDescent="0.2">
      <c r="A95" s="185"/>
      <c r="B95" s="185"/>
      <c r="C95" s="185"/>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row>
    <row r="96" spans="1:136" s="41" customFormat="1" x14ac:dyDescent="0.2">
      <c r="A96" s="185"/>
      <c r="B96" s="185"/>
      <c r="C96" s="185"/>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row>
    <row r="97" spans="1:136" s="41" customFormat="1" x14ac:dyDescent="0.2">
      <c r="A97" s="185"/>
      <c r="B97" s="185"/>
      <c r="C97" s="185"/>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row>
    <row r="98" spans="1:136" s="41" customFormat="1" x14ac:dyDescent="0.2">
      <c r="A98" s="185"/>
      <c r="B98" s="185"/>
      <c r="C98" s="185"/>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row>
    <row r="99" spans="1:136" s="41" customFormat="1" x14ac:dyDescent="0.2">
      <c r="A99" s="185"/>
      <c r="B99" s="185"/>
      <c r="C99" s="185"/>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row>
    <row r="100" spans="1:136" s="41" customFormat="1" x14ac:dyDescent="0.2">
      <c r="A100" s="185"/>
      <c r="B100" s="185"/>
      <c r="C100" s="185"/>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row>
    <row r="101" spans="1:136" s="41" customFormat="1" x14ac:dyDescent="0.2">
      <c r="A101" s="185"/>
      <c r="B101" s="185"/>
      <c r="C101" s="185"/>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row>
    <row r="102" spans="1:136" s="41" customFormat="1" x14ac:dyDescent="0.2">
      <c r="A102" s="185"/>
      <c r="B102" s="185"/>
      <c r="C102" s="185"/>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row>
    <row r="103" spans="1:136" s="41" customFormat="1" x14ac:dyDescent="0.2">
      <c r="A103" s="185"/>
      <c r="B103" s="185"/>
      <c r="C103" s="185"/>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row>
    <row r="104" spans="1:136" s="41" customFormat="1" x14ac:dyDescent="0.2">
      <c r="A104" s="185"/>
      <c r="B104" s="185"/>
      <c r="C104" s="185"/>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row>
    <row r="105" spans="1:136" s="41" customFormat="1" x14ac:dyDescent="0.2">
      <c r="A105" s="185"/>
      <c r="B105" s="185"/>
      <c r="C105" s="185"/>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c r="BO105" s="186"/>
      <c r="BP105" s="186"/>
      <c r="BQ105" s="186"/>
      <c r="BR105" s="186"/>
      <c r="BS105" s="186"/>
      <c r="BT105" s="186"/>
      <c r="BU105" s="186"/>
      <c r="BV105" s="186"/>
      <c r="BW105" s="186"/>
      <c r="BX105" s="186"/>
      <c r="BY105" s="186"/>
      <c r="BZ105" s="186"/>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row>
    <row r="106" spans="1:136" s="41" customFormat="1" x14ac:dyDescent="0.2">
      <c r="A106" s="185"/>
      <c r="B106" s="185"/>
      <c r="C106" s="185"/>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row>
    <row r="107" spans="1:136" s="41" customFormat="1" x14ac:dyDescent="0.2">
      <c r="A107" s="185"/>
      <c r="B107" s="185"/>
      <c r="C107" s="185"/>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row>
    <row r="108" spans="1:136" s="41" customFormat="1" x14ac:dyDescent="0.2">
      <c r="A108" s="185"/>
      <c r="B108" s="185"/>
      <c r="C108" s="185"/>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c r="BO108" s="186"/>
      <c r="BP108" s="186"/>
      <c r="BQ108" s="186"/>
      <c r="BR108" s="186"/>
      <c r="BS108" s="186"/>
      <c r="BT108" s="186"/>
      <c r="BU108" s="186"/>
      <c r="BV108" s="186"/>
      <c r="BW108" s="186"/>
      <c r="BX108" s="186"/>
      <c r="BY108" s="186"/>
      <c r="BZ108" s="186"/>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row>
    <row r="109" spans="1:136" s="41" customFormat="1" x14ac:dyDescent="0.2">
      <c r="A109" s="185"/>
      <c r="B109" s="185"/>
      <c r="C109" s="185"/>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row>
    <row r="110" spans="1:136" s="41" customFormat="1" x14ac:dyDescent="0.2">
      <c r="A110" s="185"/>
      <c r="B110" s="185"/>
      <c r="C110" s="185"/>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row>
    <row r="111" spans="1:136" s="41" customFormat="1" x14ac:dyDescent="0.2">
      <c r="A111" s="185"/>
      <c r="B111" s="185"/>
      <c r="C111" s="185"/>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row>
    <row r="112" spans="1:136" s="41" customFormat="1" x14ac:dyDescent="0.2">
      <c r="A112" s="185"/>
      <c r="B112" s="185"/>
      <c r="C112" s="185"/>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row>
    <row r="113" spans="1:136" s="41" customFormat="1" x14ac:dyDescent="0.2">
      <c r="A113" s="185"/>
      <c r="B113" s="185"/>
      <c r="C113" s="185"/>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c r="BO113" s="186"/>
      <c r="BP113" s="186"/>
      <c r="BQ113" s="186"/>
      <c r="BR113" s="186"/>
      <c r="BS113" s="186"/>
      <c r="BT113" s="186"/>
      <c r="BU113" s="186"/>
      <c r="BV113" s="186"/>
      <c r="BW113" s="186"/>
      <c r="BX113" s="186"/>
      <c r="BY113" s="186"/>
      <c r="BZ113" s="186"/>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row>
    <row r="114" spans="1:136" s="41" customFormat="1" x14ac:dyDescent="0.2">
      <c r="A114" s="185"/>
      <c r="B114" s="185"/>
      <c r="C114" s="185"/>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c r="BO114" s="186"/>
      <c r="BP114" s="186"/>
      <c r="BQ114" s="186"/>
      <c r="BR114" s="186"/>
      <c r="BS114" s="186"/>
      <c r="BT114" s="186"/>
      <c r="BU114" s="186"/>
      <c r="BV114" s="186"/>
      <c r="BW114" s="186"/>
      <c r="BX114" s="186"/>
      <c r="BY114" s="186"/>
      <c r="BZ114" s="186"/>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row>
    <row r="115" spans="1:136" s="41" customFormat="1" x14ac:dyDescent="0.2">
      <c r="A115" s="185"/>
      <c r="B115" s="185"/>
      <c r="C115" s="185"/>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row>
    <row r="116" spans="1:136" s="41" customFormat="1" x14ac:dyDescent="0.2">
      <c r="A116" s="185"/>
      <c r="B116" s="185"/>
      <c r="C116" s="185"/>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row>
    <row r="117" spans="1:136" s="41" customFormat="1" x14ac:dyDescent="0.2">
      <c r="A117" s="185"/>
      <c r="B117" s="185"/>
      <c r="C117" s="185"/>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186"/>
      <c r="BP117" s="186"/>
      <c r="BQ117" s="186"/>
      <c r="BR117" s="186"/>
      <c r="BS117" s="186"/>
      <c r="BT117" s="186"/>
      <c r="BU117" s="186"/>
      <c r="BV117" s="186"/>
      <c r="BW117" s="186"/>
      <c r="BX117" s="186"/>
      <c r="BY117" s="186"/>
      <c r="BZ117" s="186"/>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row>
    <row r="118" spans="1:136" s="41" customFormat="1" x14ac:dyDescent="0.2">
      <c r="A118" s="185"/>
      <c r="B118" s="185"/>
      <c r="C118" s="185"/>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row>
    <row r="119" spans="1:136" s="41" customFormat="1" x14ac:dyDescent="0.2">
      <c r="A119" s="185"/>
      <c r="B119" s="185"/>
      <c r="C119" s="185"/>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186"/>
      <c r="BP119" s="186"/>
      <c r="BQ119" s="186"/>
      <c r="BR119" s="186"/>
      <c r="BS119" s="186"/>
      <c r="BT119" s="186"/>
      <c r="BU119" s="186"/>
      <c r="BV119" s="186"/>
      <c r="BW119" s="186"/>
      <c r="BX119" s="186"/>
      <c r="BY119" s="186"/>
      <c r="BZ119" s="186"/>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row>
    <row r="120" spans="1:136" s="41" customFormat="1" x14ac:dyDescent="0.2">
      <c r="A120" s="185"/>
      <c r="B120" s="185"/>
      <c r="C120" s="185"/>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row>
    <row r="121" spans="1:136" s="41" customFormat="1" x14ac:dyDescent="0.2">
      <c r="A121" s="185"/>
      <c r="B121" s="185"/>
      <c r="C121" s="185"/>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row>
    <row r="122" spans="1:136" s="41" customFormat="1" x14ac:dyDescent="0.2">
      <c r="A122" s="185"/>
      <c r="B122" s="185"/>
      <c r="C122" s="185"/>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row>
    <row r="123" spans="1:136" s="41" customFormat="1" x14ac:dyDescent="0.2">
      <c r="A123" s="185"/>
      <c r="B123" s="185"/>
      <c r="C123" s="185"/>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row>
    <row r="124" spans="1:136" s="41" customFormat="1" x14ac:dyDescent="0.2">
      <c r="A124" s="185"/>
      <c r="B124" s="185"/>
      <c r="C124" s="185"/>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row>
    <row r="125" spans="1:136" s="41" customFormat="1" x14ac:dyDescent="0.2">
      <c r="A125" s="185"/>
      <c r="B125" s="185"/>
      <c r="C125" s="185"/>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c r="BV125" s="186"/>
      <c r="BW125" s="186"/>
      <c r="BX125" s="186"/>
      <c r="BY125" s="186"/>
      <c r="BZ125" s="186"/>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row>
    <row r="126" spans="1:136" s="41" customFormat="1" x14ac:dyDescent="0.2">
      <c r="A126" s="185"/>
      <c r="B126" s="185"/>
      <c r="C126" s="185"/>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row>
    <row r="127" spans="1:136" s="41" customFormat="1" x14ac:dyDescent="0.2">
      <c r="A127" s="185"/>
      <c r="B127" s="185"/>
      <c r="C127" s="185"/>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c r="BO127" s="186"/>
      <c r="BP127" s="186"/>
      <c r="BQ127" s="186"/>
      <c r="BR127" s="186"/>
      <c r="BS127" s="186"/>
      <c r="BT127" s="186"/>
      <c r="BU127" s="186"/>
      <c r="BV127" s="186"/>
      <c r="BW127" s="186"/>
      <c r="BX127" s="186"/>
      <c r="BY127" s="186"/>
      <c r="BZ127" s="186"/>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row>
    <row r="128" spans="1:136" s="41" customFormat="1" x14ac:dyDescent="0.2">
      <c r="A128" s="185"/>
      <c r="B128" s="185"/>
      <c r="C128" s="185"/>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c r="BU128" s="186"/>
      <c r="BV128" s="186"/>
      <c r="BW128" s="186"/>
      <c r="BX128" s="186"/>
      <c r="BY128" s="186"/>
      <c r="BZ128" s="186"/>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row>
    <row r="129" spans="1:136" s="41" customFormat="1" x14ac:dyDescent="0.2">
      <c r="A129" s="185"/>
      <c r="B129" s="185"/>
      <c r="C129" s="185"/>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c r="BU129" s="186"/>
      <c r="BV129" s="186"/>
      <c r="BW129" s="186"/>
      <c r="BX129" s="186"/>
      <c r="BY129" s="186"/>
      <c r="BZ129" s="186"/>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row>
    <row r="130" spans="1:136" s="41" customFormat="1" x14ac:dyDescent="0.2">
      <c r="A130" s="185"/>
      <c r="B130" s="185"/>
      <c r="C130" s="185"/>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row>
    <row r="131" spans="1:136" s="41" customFormat="1" x14ac:dyDescent="0.2">
      <c r="A131" s="185"/>
      <c r="B131" s="185"/>
      <c r="C131" s="185"/>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row>
    <row r="132" spans="1:136" s="41" customFormat="1" x14ac:dyDescent="0.2">
      <c r="A132" s="185"/>
      <c r="B132" s="185"/>
      <c r="C132" s="185"/>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row>
    <row r="133" spans="1:136" s="41" customFormat="1" x14ac:dyDescent="0.2">
      <c r="A133" s="185"/>
      <c r="B133" s="185"/>
      <c r="C133" s="185"/>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186"/>
      <c r="BO133" s="186"/>
      <c r="BP133" s="186"/>
      <c r="BQ133" s="186"/>
      <c r="BR133" s="186"/>
      <c r="BS133" s="186"/>
      <c r="BT133" s="186"/>
      <c r="BU133" s="186"/>
      <c r="BV133" s="186"/>
      <c r="BW133" s="186"/>
      <c r="BX133" s="186"/>
      <c r="BY133" s="186"/>
      <c r="BZ133" s="186"/>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row>
    <row r="134" spans="1:136" s="41" customFormat="1" x14ac:dyDescent="0.2">
      <c r="A134" s="185"/>
      <c r="B134" s="185"/>
      <c r="C134" s="185"/>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c r="BK134" s="186"/>
      <c r="BL134" s="186"/>
      <c r="BM134" s="186"/>
      <c r="BN134" s="186"/>
      <c r="BO134" s="186"/>
      <c r="BP134" s="186"/>
      <c r="BQ134" s="186"/>
      <c r="BR134" s="186"/>
      <c r="BS134" s="186"/>
      <c r="BT134" s="186"/>
      <c r="BU134" s="186"/>
      <c r="BV134" s="186"/>
      <c r="BW134" s="186"/>
      <c r="BX134" s="186"/>
      <c r="BY134" s="186"/>
      <c r="BZ134" s="186"/>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row>
    <row r="135" spans="1:136" s="41" customFormat="1" x14ac:dyDescent="0.2">
      <c r="A135" s="185"/>
      <c r="B135" s="185"/>
      <c r="C135" s="185"/>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c r="BK135" s="186"/>
      <c r="BL135" s="186"/>
      <c r="BM135" s="186"/>
      <c r="BN135" s="186"/>
      <c r="BO135" s="186"/>
      <c r="BP135" s="186"/>
      <c r="BQ135" s="186"/>
      <c r="BR135" s="186"/>
      <c r="BS135" s="186"/>
      <c r="BT135" s="186"/>
      <c r="BU135" s="186"/>
      <c r="BV135" s="186"/>
      <c r="BW135" s="186"/>
      <c r="BX135" s="186"/>
      <c r="BY135" s="186"/>
      <c r="BZ135" s="186"/>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row>
    <row r="136" spans="1:136" s="41" customFormat="1" x14ac:dyDescent="0.2">
      <c r="A136" s="185"/>
      <c r="B136" s="185"/>
      <c r="C136" s="185"/>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c r="BU136" s="186"/>
      <c r="BV136" s="186"/>
      <c r="BW136" s="186"/>
      <c r="BX136" s="186"/>
      <c r="BY136" s="186"/>
      <c r="BZ136" s="186"/>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row>
    <row r="137" spans="1:136" s="41" customFormat="1" x14ac:dyDescent="0.2">
      <c r="A137" s="185"/>
      <c r="B137" s="185"/>
      <c r="C137" s="185"/>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row>
    <row r="138" spans="1:136" s="41" customFormat="1" x14ac:dyDescent="0.2">
      <c r="A138" s="185"/>
      <c r="B138" s="185"/>
      <c r="C138" s="185"/>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row>
    <row r="139" spans="1:136" s="41" customFormat="1" x14ac:dyDescent="0.2">
      <c r="A139" s="185"/>
      <c r="B139" s="185"/>
      <c r="C139" s="185"/>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row>
    <row r="140" spans="1:136" s="41" customFormat="1" x14ac:dyDescent="0.2">
      <c r="A140" s="185"/>
      <c r="B140" s="185"/>
      <c r="C140" s="185"/>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c r="BO140" s="186"/>
      <c r="BP140" s="186"/>
      <c r="BQ140" s="186"/>
      <c r="BR140" s="186"/>
      <c r="BS140" s="186"/>
      <c r="BT140" s="186"/>
      <c r="BU140" s="186"/>
      <c r="BV140" s="186"/>
      <c r="BW140" s="186"/>
      <c r="BX140" s="186"/>
      <c r="BY140" s="186"/>
      <c r="BZ140" s="186"/>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row>
    <row r="141" spans="1:136" s="41" customFormat="1" x14ac:dyDescent="0.2">
      <c r="A141" s="185"/>
      <c r="B141" s="185"/>
      <c r="C141" s="185"/>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c r="BV141" s="186"/>
      <c r="BW141" s="186"/>
      <c r="BX141" s="186"/>
      <c r="BY141" s="186"/>
      <c r="BZ141" s="186"/>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row>
    <row r="142" spans="1:136" s="41" customFormat="1" x14ac:dyDescent="0.2">
      <c r="A142" s="185"/>
      <c r="B142" s="185"/>
      <c r="C142" s="185"/>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row>
    <row r="143" spans="1:136" s="41" customFormat="1" x14ac:dyDescent="0.2">
      <c r="A143" s="185"/>
      <c r="B143" s="185"/>
      <c r="C143" s="185"/>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row>
    <row r="144" spans="1:136" s="41" customFormat="1" x14ac:dyDescent="0.2">
      <c r="A144" s="185"/>
      <c r="B144" s="185"/>
      <c r="C144" s="185"/>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row>
    <row r="145" spans="1:136" s="41" customFormat="1" x14ac:dyDescent="0.2">
      <c r="A145" s="185"/>
      <c r="B145" s="185"/>
      <c r="C145" s="185"/>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c r="BU145" s="186"/>
      <c r="BV145" s="186"/>
      <c r="BW145" s="186"/>
      <c r="BX145" s="186"/>
      <c r="BY145" s="186"/>
      <c r="BZ145" s="186"/>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row>
    <row r="146" spans="1:136" s="41" customFormat="1" x14ac:dyDescent="0.2">
      <c r="A146" s="185"/>
      <c r="B146" s="185"/>
      <c r="C146" s="185"/>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row>
    <row r="147" spans="1:136" s="41" customFormat="1" x14ac:dyDescent="0.2">
      <c r="A147" s="185"/>
      <c r="B147" s="185"/>
      <c r="C147" s="185"/>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row>
    <row r="148" spans="1:136" s="41" customFormat="1" x14ac:dyDescent="0.2">
      <c r="A148" s="185"/>
      <c r="B148" s="185"/>
      <c r="C148" s="185"/>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row>
    <row r="149" spans="1:136" s="41" customFormat="1" x14ac:dyDescent="0.2">
      <c r="A149" s="185"/>
      <c r="B149" s="185"/>
      <c r="C149" s="185"/>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row>
    <row r="150" spans="1:136" s="41" customFormat="1" x14ac:dyDescent="0.2">
      <c r="A150" s="185"/>
      <c r="B150" s="185"/>
      <c r="C150" s="185"/>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BS150" s="186"/>
      <c r="BT150" s="186"/>
      <c r="BU150" s="186"/>
      <c r="BV150" s="186"/>
      <c r="BW150" s="186"/>
      <c r="BX150" s="186"/>
      <c r="BY150" s="186"/>
      <c r="BZ150" s="186"/>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row>
    <row r="151" spans="1:136" s="41" customFormat="1" x14ac:dyDescent="0.2">
      <c r="A151" s="185"/>
      <c r="B151" s="185"/>
      <c r="C151" s="185"/>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row>
    <row r="152" spans="1:136" s="41" customFormat="1" x14ac:dyDescent="0.2">
      <c r="A152" s="185"/>
      <c r="B152" s="185"/>
      <c r="C152" s="185"/>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186"/>
      <c r="BI152" s="186"/>
      <c r="BJ152" s="186"/>
      <c r="BK152" s="186"/>
      <c r="BL152" s="186"/>
      <c r="BM152" s="186"/>
      <c r="BN152" s="186"/>
      <c r="BO152" s="186"/>
      <c r="BP152" s="186"/>
      <c r="BQ152" s="186"/>
      <c r="BR152" s="186"/>
      <c r="BS152" s="186"/>
      <c r="BT152" s="186"/>
      <c r="BU152" s="186"/>
      <c r="BV152" s="186"/>
      <c r="BW152" s="186"/>
      <c r="BX152" s="186"/>
      <c r="BY152" s="186"/>
      <c r="BZ152" s="186"/>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row>
    <row r="153" spans="1:136" s="41" customFormat="1" x14ac:dyDescent="0.2">
      <c r="A153" s="185"/>
      <c r="B153" s="185"/>
      <c r="C153" s="185"/>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row>
    <row r="154" spans="1:136" s="41" customFormat="1" x14ac:dyDescent="0.2">
      <c r="A154" s="185"/>
      <c r="B154" s="185"/>
      <c r="C154" s="185"/>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row>
    <row r="155" spans="1:136" s="41" customFormat="1" x14ac:dyDescent="0.2">
      <c r="A155" s="185"/>
      <c r="B155" s="185"/>
      <c r="C155" s="185"/>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row>
    <row r="156" spans="1:136" s="41" customFormat="1" x14ac:dyDescent="0.2">
      <c r="A156" s="185"/>
      <c r="B156" s="185"/>
      <c r="C156" s="185"/>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row>
    <row r="157" spans="1:136" s="41" customFormat="1" x14ac:dyDescent="0.2">
      <c r="A157" s="185"/>
      <c r="B157" s="185"/>
      <c r="C157" s="185"/>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row>
    <row r="158" spans="1:136" s="41" customFormat="1" x14ac:dyDescent="0.2">
      <c r="A158" s="185"/>
      <c r="B158" s="185"/>
      <c r="C158" s="185"/>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row>
    <row r="159" spans="1:136" s="41" customFormat="1" x14ac:dyDescent="0.2">
      <c r="A159" s="185"/>
      <c r="B159" s="185"/>
      <c r="C159" s="185"/>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row>
    <row r="160" spans="1:136" s="41" customFormat="1" x14ac:dyDescent="0.2">
      <c r="A160" s="185"/>
      <c r="B160" s="185"/>
      <c r="C160" s="185"/>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row>
    <row r="161" spans="1:136" s="41" customFormat="1" x14ac:dyDescent="0.2">
      <c r="A161" s="185"/>
      <c r="B161" s="185"/>
      <c r="C161" s="185"/>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row>
    <row r="162" spans="1:136" s="41" customFormat="1" x14ac:dyDescent="0.2">
      <c r="A162" s="185"/>
      <c r="B162" s="185"/>
      <c r="C162" s="185"/>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row>
    <row r="163" spans="1:136" s="41" customFormat="1" x14ac:dyDescent="0.2">
      <c r="A163" s="185"/>
      <c r="B163" s="185"/>
      <c r="C163" s="185"/>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row>
    <row r="164" spans="1:136" s="41" customFormat="1" x14ac:dyDescent="0.2">
      <c r="A164" s="185"/>
      <c r="B164" s="185"/>
      <c r="C164" s="185"/>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row>
    <row r="165" spans="1:136" s="41" customFormat="1" x14ac:dyDescent="0.2">
      <c r="A165" s="185"/>
      <c r="B165" s="185"/>
      <c r="C165" s="185"/>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row>
    <row r="166" spans="1:136" s="41" customFormat="1" x14ac:dyDescent="0.2">
      <c r="A166" s="185"/>
      <c r="B166" s="185"/>
      <c r="C166" s="185"/>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row>
    <row r="167" spans="1:136" s="41" customFormat="1" x14ac:dyDescent="0.2">
      <c r="A167" s="185"/>
      <c r="B167" s="185"/>
      <c r="C167" s="185"/>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row>
    <row r="168" spans="1:136" s="41" customFormat="1" x14ac:dyDescent="0.2">
      <c r="A168" s="185"/>
      <c r="B168" s="185"/>
      <c r="C168" s="185"/>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row>
    <row r="169" spans="1:136" s="41" customFormat="1" x14ac:dyDescent="0.2">
      <c r="A169" s="185"/>
      <c r="B169" s="185"/>
      <c r="C169" s="185"/>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row>
    <row r="170" spans="1:136" s="41" customFormat="1" x14ac:dyDescent="0.2">
      <c r="A170" s="185"/>
      <c r="B170" s="185"/>
      <c r="C170" s="185"/>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row>
    <row r="171" spans="1:136" s="41" customFormat="1" x14ac:dyDescent="0.2">
      <c r="A171" s="185"/>
      <c r="B171" s="185"/>
      <c r="C171" s="185"/>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row>
    <row r="172" spans="1:136" s="41" customFormat="1" x14ac:dyDescent="0.2">
      <c r="A172" s="185"/>
      <c r="B172" s="185"/>
      <c r="C172" s="185"/>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row>
    <row r="173" spans="1:136" s="41" customFormat="1" x14ac:dyDescent="0.2">
      <c r="A173" s="185"/>
      <c r="B173" s="185"/>
      <c r="C173" s="185"/>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row>
    <row r="174" spans="1:136" s="41" customFormat="1" x14ac:dyDescent="0.2">
      <c r="A174" s="185"/>
      <c r="B174" s="185"/>
      <c r="C174" s="185"/>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row>
    <row r="175" spans="1:136" s="41" customFormat="1" x14ac:dyDescent="0.2">
      <c r="A175" s="185"/>
      <c r="B175" s="185"/>
      <c r="C175" s="185"/>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row>
    <row r="176" spans="1:136" s="41" customFormat="1" x14ac:dyDescent="0.2">
      <c r="A176" s="185"/>
      <c r="B176" s="185"/>
      <c r="C176" s="185"/>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row>
    <row r="177" spans="1:136" s="41" customFormat="1" x14ac:dyDescent="0.2">
      <c r="A177" s="185"/>
      <c r="B177" s="185"/>
      <c r="C177" s="185"/>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c r="AQ177" s="186"/>
      <c r="AR177" s="186"/>
      <c r="AS177" s="186"/>
      <c r="AT177" s="186"/>
      <c r="AU177" s="186"/>
      <c r="AV177" s="186"/>
      <c r="AW177" s="186"/>
      <c r="AX177" s="186"/>
      <c r="AY177" s="186"/>
      <c r="AZ177" s="186"/>
      <c r="BA177" s="186"/>
      <c r="BB177" s="186"/>
      <c r="BC177" s="186"/>
      <c r="BD177" s="186"/>
      <c r="BE177" s="186"/>
      <c r="BF177" s="186"/>
      <c r="BG177" s="186"/>
      <c r="BH177" s="186"/>
      <c r="BI177" s="186"/>
      <c r="BJ177" s="186"/>
      <c r="BK177" s="186"/>
      <c r="BL177" s="186"/>
      <c r="BM177" s="186"/>
      <c r="BN177" s="186"/>
      <c r="BO177" s="186"/>
      <c r="BP177" s="186"/>
      <c r="BQ177" s="186"/>
      <c r="BR177" s="186"/>
      <c r="BS177" s="186"/>
      <c r="BT177" s="186"/>
      <c r="BU177" s="186"/>
      <c r="BV177" s="186"/>
      <c r="BW177" s="186"/>
      <c r="BX177" s="186"/>
      <c r="BY177" s="186"/>
      <c r="BZ177" s="186"/>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row>
    <row r="178" spans="1:136" s="41" customFormat="1" x14ac:dyDescent="0.2">
      <c r="A178" s="185"/>
      <c r="B178" s="185"/>
      <c r="C178" s="185"/>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c r="AQ178" s="186"/>
      <c r="AR178" s="186"/>
      <c r="AS178" s="186"/>
      <c r="AT178" s="186"/>
      <c r="AU178" s="186"/>
      <c r="AV178" s="186"/>
      <c r="AW178" s="186"/>
      <c r="AX178" s="186"/>
      <c r="AY178" s="186"/>
      <c r="AZ178" s="186"/>
      <c r="BA178" s="186"/>
      <c r="BB178" s="186"/>
      <c r="BC178" s="186"/>
      <c r="BD178" s="186"/>
      <c r="BE178" s="186"/>
      <c r="BF178" s="186"/>
      <c r="BG178" s="186"/>
      <c r="BH178" s="186"/>
      <c r="BI178" s="186"/>
      <c r="BJ178" s="186"/>
      <c r="BK178" s="186"/>
      <c r="BL178" s="186"/>
      <c r="BM178" s="186"/>
      <c r="BN178" s="186"/>
      <c r="BO178" s="186"/>
      <c r="BP178" s="186"/>
      <c r="BQ178" s="186"/>
      <c r="BR178" s="186"/>
      <c r="BS178" s="186"/>
      <c r="BT178" s="186"/>
      <c r="BU178" s="186"/>
      <c r="BV178" s="186"/>
      <c r="BW178" s="186"/>
      <c r="BX178" s="186"/>
      <c r="BY178" s="186"/>
      <c r="BZ178" s="186"/>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row>
    <row r="179" spans="1:136" s="41" customFormat="1" x14ac:dyDescent="0.2">
      <c r="A179" s="185"/>
      <c r="B179" s="185"/>
      <c r="C179" s="185"/>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c r="AQ179" s="186"/>
      <c r="AR179" s="186"/>
      <c r="AS179" s="186"/>
      <c r="AT179" s="186"/>
      <c r="AU179" s="186"/>
      <c r="AV179" s="186"/>
      <c r="AW179" s="186"/>
      <c r="AX179" s="186"/>
      <c r="AY179" s="186"/>
      <c r="AZ179" s="186"/>
      <c r="BA179" s="186"/>
      <c r="BB179" s="186"/>
      <c r="BC179" s="186"/>
      <c r="BD179" s="186"/>
      <c r="BE179" s="186"/>
      <c r="BF179" s="186"/>
      <c r="BG179" s="186"/>
      <c r="BH179" s="186"/>
      <c r="BI179" s="186"/>
      <c r="BJ179" s="186"/>
      <c r="BK179" s="186"/>
      <c r="BL179" s="186"/>
      <c r="BM179" s="186"/>
      <c r="BN179" s="186"/>
      <c r="BO179" s="186"/>
      <c r="BP179" s="186"/>
      <c r="BQ179" s="186"/>
      <c r="BR179" s="186"/>
      <c r="BS179" s="186"/>
      <c r="BT179" s="186"/>
      <c r="BU179" s="186"/>
      <c r="BV179" s="186"/>
      <c r="BW179" s="186"/>
      <c r="BX179" s="186"/>
      <c r="BY179" s="186"/>
      <c r="BZ179" s="186"/>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row>
    <row r="180" spans="1:136" s="41" customFormat="1" x14ac:dyDescent="0.2">
      <c r="A180" s="185"/>
      <c r="B180" s="185"/>
      <c r="C180" s="185"/>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row>
    <row r="181" spans="1:136" s="41" customFormat="1" x14ac:dyDescent="0.2">
      <c r="A181" s="185"/>
      <c r="B181" s="185"/>
      <c r="C181" s="185"/>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row>
    <row r="182" spans="1:136" s="41" customFormat="1" x14ac:dyDescent="0.2">
      <c r="A182" s="185"/>
      <c r="B182" s="185"/>
      <c r="C182" s="185"/>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c r="AQ182" s="186"/>
      <c r="AR182" s="186"/>
      <c r="AS182" s="186"/>
      <c r="AT182" s="186"/>
      <c r="AU182" s="186"/>
      <c r="AV182" s="186"/>
      <c r="AW182" s="186"/>
      <c r="AX182" s="186"/>
      <c r="AY182" s="186"/>
      <c r="AZ182" s="186"/>
      <c r="BA182" s="186"/>
      <c r="BB182" s="186"/>
      <c r="BC182" s="186"/>
      <c r="BD182" s="186"/>
      <c r="BE182" s="186"/>
      <c r="BF182" s="186"/>
      <c r="BG182" s="186"/>
      <c r="BH182" s="186"/>
      <c r="BI182" s="186"/>
      <c r="BJ182" s="186"/>
      <c r="BK182" s="186"/>
      <c r="BL182" s="186"/>
      <c r="BM182" s="186"/>
      <c r="BN182" s="186"/>
      <c r="BO182" s="186"/>
      <c r="BP182" s="186"/>
      <c r="BQ182" s="186"/>
      <c r="BR182" s="186"/>
      <c r="BS182" s="186"/>
      <c r="BT182" s="186"/>
      <c r="BU182" s="186"/>
      <c r="BV182" s="186"/>
      <c r="BW182" s="186"/>
      <c r="BX182" s="186"/>
      <c r="BY182" s="186"/>
      <c r="BZ182" s="186"/>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row>
    <row r="183" spans="1:136" s="41" customFormat="1" x14ac:dyDescent="0.2">
      <c r="A183" s="185"/>
      <c r="B183" s="185"/>
      <c r="C183" s="185"/>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c r="AQ183" s="186"/>
      <c r="AR183" s="186"/>
      <c r="AS183" s="186"/>
      <c r="AT183" s="186"/>
      <c r="AU183" s="186"/>
      <c r="AV183" s="186"/>
      <c r="AW183" s="186"/>
      <c r="AX183" s="186"/>
      <c r="AY183" s="186"/>
      <c r="AZ183" s="186"/>
      <c r="BA183" s="186"/>
      <c r="BB183" s="186"/>
      <c r="BC183" s="186"/>
      <c r="BD183" s="186"/>
      <c r="BE183" s="186"/>
      <c r="BF183" s="186"/>
      <c r="BG183" s="186"/>
      <c r="BH183" s="186"/>
      <c r="BI183" s="186"/>
      <c r="BJ183" s="186"/>
      <c r="BK183" s="186"/>
      <c r="BL183" s="186"/>
      <c r="BM183" s="186"/>
      <c r="BN183" s="186"/>
      <c r="BO183" s="186"/>
      <c r="BP183" s="186"/>
      <c r="BQ183" s="186"/>
      <c r="BR183" s="186"/>
      <c r="BS183" s="186"/>
      <c r="BT183" s="186"/>
      <c r="BU183" s="186"/>
      <c r="BV183" s="186"/>
      <c r="BW183" s="186"/>
      <c r="BX183" s="186"/>
      <c r="BY183" s="186"/>
      <c r="BZ183" s="186"/>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row>
    <row r="184" spans="1:136" s="41" customFormat="1" x14ac:dyDescent="0.2">
      <c r="A184" s="185"/>
      <c r="B184" s="185"/>
      <c r="C184" s="185"/>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c r="AQ184" s="186"/>
      <c r="AR184" s="186"/>
      <c r="AS184" s="186"/>
      <c r="AT184" s="186"/>
      <c r="AU184" s="186"/>
      <c r="AV184" s="186"/>
      <c r="AW184" s="186"/>
      <c r="AX184" s="186"/>
      <c r="AY184" s="186"/>
      <c r="AZ184" s="186"/>
      <c r="BA184" s="186"/>
      <c r="BB184" s="186"/>
      <c r="BC184" s="186"/>
      <c r="BD184" s="186"/>
      <c r="BE184" s="186"/>
      <c r="BF184" s="186"/>
      <c r="BG184" s="186"/>
      <c r="BH184" s="186"/>
      <c r="BI184" s="186"/>
      <c r="BJ184" s="186"/>
      <c r="BK184" s="186"/>
      <c r="BL184" s="186"/>
      <c r="BM184" s="186"/>
      <c r="BN184" s="186"/>
      <c r="BO184" s="186"/>
      <c r="BP184" s="186"/>
      <c r="BQ184" s="186"/>
      <c r="BR184" s="186"/>
      <c r="BS184" s="186"/>
      <c r="BT184" s="186"/>
      <c r="BU184" s="186"/>
      <c r="BV184" s="186"/>
      <c r="BW184" s="186"/>
      <c r="BX184" s="186"/>
      <c r="BY184" s="186"/>
      <c r="BZ184" s="186"/>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row>
    <row r="185" spans="1:136" s="41" customFormat="1" x14ac:dyDescent="0.2">
      <c r="A185" s="185"/>
      <c r="B185" s="185"/>
      <c r="C185" s="185"/>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86"/>
      <c r="BJ185" s="186"/>
      <c r="BK185" s="186"/>
      <c r="BL185" s="186"/>
      <c r="BM185" s="186"/>
      <c r="BN185" s="186"/>
      <c r="BO185" s="186"/>
      <c r="BP185" s="186"/>
      <c r="BQ185" s="186"/>
      <c r="BR185" s="186"/>
      <c r="BS185" s="186"/>
      <c r="BT185" s="186"/>
      <c r="BU185" s="186"/>
      <c r="BV185" s="186"/>
      <c r="BW185" s="186"/>
      <c r="BX185" s="186"/>
      <c r="BY185" s="186"/>
      <c r="BZ185" s="186"/>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row>
    <row r="186" spans="1:136" s="41" customFormat="1" x14ac:dyDescent="0.2">
      <c r="A186" s="185"/>
      <c r="B186" s="185"/>
      <c r="C186" s="185"/>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186"/>
      <c r="BA186" s="186"/>
      <c r="BB186" s="186"/>
      <c r="BC186" s="186"/>
      <c r="BD186" s="186"/>
      <c r="BE186" s="186"/>
      <c r="BF186" s="186"/>
      <c r="BG186" s="186"/>
      <c r="BH186" s="186"/>
      <c r="BI186" s="186"/>
      <c r="BJ186" s="186"/>
      <c r="BK186" s="186"/>
      <c r="BL186" s="186"/>
      <c r="BM186" s="186"/>
      <c r="BN186" s="186"/>
      <c r="BO186" s="186"/>
      <c r="BP186" s="186"/>
      <c r="BQ186" s="186"/>
      <c r="BR186" s="186"/>
      <c r="BS186" s="186"/>
      <c r="BT186" s="186"/>
      <c r="BU186" s="186"/>
      <c r="BV186" s="186"/>
      <c r="BW186" s="186"/>
      <c r="BX186" s="186"/>
      <c r="BY186" s="186"/>
      <c r="BZ186" s="186"/>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row>
    <row r="187" spans="1:136" s="41" customFormat="1" x14ac:dyDescent="0.2">
      <c r="A187" s="185"/>
      <c r="B187" s="185"/>
      <c r="C187" s="185"/>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c r="AQ187" s="186"/>
      <c r="AR187" s="186"/>
      <c r="AS187" s="186"/>
      <c r="AT187" s="186"/>
      <c r="AU187" s="186"/>
      <c r="AV187" s="186"/>
      <c r="AW187" s="186"/>
      <c r="AX187" s="186"/>
      <c r="AY187" s="186"/>
      <c r="AZ187" s="186"/>
      <c r="BA187" s="186"/>
      <c r="BB187" s="186"/>
      <c r="BC187" s="186"/>
      <c r="BD187" s="186"/>
      <c r="BE187" s="186"/>
      <c r="BF187" s="186"/>
      <c r="BG187" s="186"/>
      <c r="BH187" s="186"/>
      <c r="BI187" s="186"/>
      <c r="BJ187" s="186"/>
      <c r="BK187" s="186"/>
      <c r="BL187" s="186"/>
      <c r="BM187" s="186"/>
      <c r="BN187" s="186"/>
      <c r="BO187" s="186"/>
      <c r="BP187" s="186"/>
      <c r="BQ187" s="186"/>
      <c r="BR187" s="186"/>
      <c r="BS187" s="186"/>
      <c r="BT187" s="186"/>
      <c r="BU187" s="186"/>
      <c r="BV187" s="186"/>
      <c r="BW187" s="186"/>
      <c r="BX187" s="186"/>
      <c r="BY187" s="186"/>
      <c r="BZ187" s="186"/>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row>
    <row r="188" spans="1:136" s="41" customFormat="1" x14ac:dyDescent="0.2">
      <c r="A188" s="185"/>
      <c r="B188" s="185"/>
      <c r="C188" s="185"/>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c r="AQ188" s="186"/>
      <c r="AR188" s="186"/>
      <c r="AS188" s="186"/>
      <c r="AT188" s="186"/>
      <c r="AU188" s="186"/>
      <c r="AV188" s="186"/>
      <c r="AW188" s="186"/>
      <c r="AX188" s="186"/>
      <c r="AY188" s="186"/>
      <c r="AZ188" s="186"/>
      <c r="BA188" s="186"/>
      <c r="BB188" s="186"/>
      <c r="BC188" s="186"/>
      <c r="BD188" s="186"/>
      <c r="BE188" s="186"/>
      <c r="BF188" s="186"/>
      <c r="BG188" s="186"/>
      <c r="BH188" s="186"/>
      <c r="BI188" s="186"/>
      <c r="BJ188" s="186"/>
      <c r="BK188" s="186"/>
      <c r="BL188" s="186"/>
      <c r="BM188" s="186"/>
      <c r="BN188" s="186"/>
      <c r="BO188" s="186"/>
      <c r="BP188" s="186"/>
      <c r="BQ188" s="186"/>
      <c r="BR188" s="186"/>
      <c r="BS188" s="186"/>
      <c r="BT188" s="186"/>
      <c r="BU188" s="186"/>
      <c r="BV188" s="186"/>
      <c r="BW188" s="186"/>
      <c r="BX188" s="186"/>
      <c r="BY188" s="186"/>
      <c r="BZ188" s="186"/>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row>
    <row r="189" spans="1:136" s="41" customFormat="1" x14ac:dyDescent="0.2">
      <c r="A189" s="185"/>
      <c r="B189" s="185"/>
      <c r="C189" s="185"/>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c r="AQ189" s="186"/>
      <c r="AR189" s="186"/>
      <c r="AS189" s="186"/>
      <c r="AT189" s="186"/>
      <c r="AU189" s="186"/>
      <c r="AV189" s="186"/>
      <c r="AW189" s="186"/>
      <c r="AX189" s="186"/>
      <c r="AY189" s="186"/>
      <c r="AZ189" s="186"/>
      <c r="BA189" s="186"/>
      <c r="BB189" s="186"/>
      <c r="BC189" s="186"/>
      <c r="BD189" s="186"/>
      <c r="BE189" s="186"/>
      <c r="BF189" s="186"/>
      <c r="BG189" s="186"/>
      <c r="BH189" s="186"/>
      <c r="BI189" s="186"/>
      <c r="BJ189" s="186"/>
      <c r="BK189" s="186"/>
      <c r="BL189" s="186"/>
      <c r="BM189" s="186"/>
      <c r="BN189" s="186"/>
      <c r="BO189" s="186"/>
      <c r="BP189" s="186"/>
      <c r="BQ189" s="186"/>
      <c r="BR189" s="186"/>
      <c r="BS189" s="186"/>
      <c r="BT189" s="186"/>
      <c r="BU189" s="186"/>
      <c r="BV189" s="186"/>
      <c r="BW189" s="186"/>
      <c r="BX189" s="186"/>
      <c r="BY189" s="186"/>
      <c r="BZ189" s="186"/>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row>
    <row r="190" spans="1:136" s="41" customFormat="1" x14ac:dyDescent="0.2">
      <c r="A190" s="185"/>
      <c r="B190" s="185"/>
      <c r="C190" s="185"/>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c r="AQ190" s="186"/>
      <c r="AR190" s="186"/>
      <c r="AS190" s="186"/>
      <c r="AT190" s="186"/>
      <c r="AU190" s="186"/>
      <c r="AV190" s="186"/>
      <c r="AW190" s="186"/>
      <c r="AX190" s="186"/>
      <c r="AY190" s="186"/>
      <c r="AZ190" s="186"/>
      <c r="BA190" s="186"/>
      <c r="BB190" s="186"/>
      <c r="BC190" s="186"/>
      <c r="BD190" s="186"/>
      <c r="BE190" s="186"/>
      <c r="BF190" s="186"/>
      <c r="BG190" s="186"/>
      <c r="BH190" s="186"/>
      <c r="BI190" s="186"/>
      <c r="BJ190" s="186"/>
      <c r="BK190" s="186"/>
      <c r="BL190" s="186"/>
      <c r="BM190" s="186"/>
      <c r="BN190" s="186"/>
      <c r="BO190" s="186"/>
      <c r="BP190" s="186"/>
      <c r="BQ190" s="186"/>
      <c r="BR190" s="186"/>
      <c r="BS190" s="186"/>
      <c r="BT190" s="186"/>
      <c r="BU190" s="186"/>
      <c r="BV190" s="186"/>
      <c r="BW190" s="186"/>
      <c r="BX190" s="186"/>
      <c r="BY190" s="186"/>
      <c r="BZ190" s="186"/>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row>
    <row r="191" spans="1:136" s="41" customFormat="1" x14ac:dyDescent="0.2">
      <c r="A191" s="185"/>
      <c r="B191" s="185"/>
      <c r="C191" s="185"/>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c r="AQ191" s="186"/>
      <c r="AR191" s="186"/>
      <c r="AS191" s="186"/>
      <c r="AT191" s="186"/>
      <c r="AU191" s="186"/>
      <c r="AV191" s="186"/>
      <c r="AW191" s="186"/>
      <c r="AX191" s="186"/>
      <c r="AY191" s="186"/>
      <c r="AZ191" s="186"/>
      <c r="BA191" s="186"/>
      <c r="BB191" s="186"/>
      <c r="BC191" s="186"/>
      <c r="BD191" s="186"/>
      <c r="BE191" s="186"/>
      <c r="BF191" s="186"/>
      <c r="BG191" s="186"/>
      <c r="BH191" s="186"/>
      <c r="BI191" s="186"/>
      <c r="BJ191" s="186"/>
      <c r="BK191" s="186"/>
      <c r="BL191" s="186"/>
      <c r="BM191" s="186"/>
      <c r="BN191" s="186"/>
      <c r="BO191" s="186"/>
      <c r="BP191" s="186"/>
      <c r="BQ191" s="186"/>
      <c r="BR191" s="186"/>
      <c r="BS191" s="186"/>
      <c r="BT191" s="186"/>
      <c r="BU191" s="186"/>
      <c r="BV191" s="186"/>
      <c r="BW191" s="186"/>
      <c r="BX191" s="186"/>
      <c r="BY191" s="186"/>
      <c r="BZ191" s="186"/>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row>
    <row r="192" spans="1:136" s="41" customFormat="1" x14ac:dyDescent="0.2">
      <c r="A192" s="185"/>
      <c r="B192" s="185"/>
      <c r="C192" s="185"/>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c r="AQ192" s="186"/>
      <c r="AR192" s="186"/>
      <c r="AS192" s="186"/>
      <c r="AT192" s="186"/>
      <c r="AU192" s="186"/>
      <c r="AV192" s="186"/>
      <c r="AW192" s="186"/>
      <c r="AX192" s="186"/>
      <c r="AY192" s="186"/>
      <c r="AZ192" s="186"/>
      <c r="BA192" s="186"/>
      <c r="BB192" s="186"/>
      <c r="BC192" s="186"/>
      <c r="BD192" s="186"/>
      <c r="BE192" s="186"/>
      <c r="BF192" s="186"/>
      <c r="BG192" s="186"/>
      <c r="BH192" s="186"/>
      <c r="BI192" s="186"/>
      <c r="BJ192" s="186"/>
      <c r="BK192" s="186"/>
      <c r="BL192" s="186"/>
      <c r="BM192" s="186"/>
      <c r="BN192" s="186"/>
      <c r="BO192" s="186"/>
      <c r="BP192" s="186"/>
      <c r="BQ192" s="186"/>
      <c r="BR192" s="186"/>
      <c r="BS192" s="186"/>
      <c r="BT192" s="186"/>
      <c r="BU192" s="186"/>
      <c r="BV192" s="186"/>
      <c r="BW192" s="186"/>
      <c r="BX192" s="186"/>
      <c r="BY192" s="186"/>
      <c r="BZ192" s="186"/>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row>
    <row r="193" spans="1:136" s="41" customFormat="1" x14ac:dyDescent="0.2">
      <c r="A193" s="185"/>
      <c r="B193" s="185"/>
      <c r="C193" s="185"/>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186"/>
      <c r="BK193" s="186"/>
      <c r="BL193" s="186"/>
      <c r="BM193" s="186"/>
      <c r="BN193" s="186"/>
      <c r="BO193" s="186"/>
      <c r="BP193" s="186"/>
      <c r="BQ193" s="186"/>
      <c r="BR193" s="186"/>
      <c r="BS193" s="186"/>
      <c r="BT193" s="186"/>
      <c r="BU193" s="186"/>
      <c r="BV193" s="186"/>
      <c r="BW193" s="186"/>
      <c r="BX193" s="186"/>
      <c r="BY193" s="186"/>
      <c r="BZ193" s="186"/>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row>
    <row r="194" spans="1:136" s="41" customFormat="1" x14ac:dyDescent="0.2">
      <c r="A194" s="185"/>
      <c r="B194" s="185"/>
      <c r="C194" s="185"/>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86"/>
      <c r="BJ194" s="186"/>
      <c r="BK194" s="186"/>
      <c r="BL194" s="186"/>
      <c r="BM194" s="186"/>
      <c r="BN194" s="186"/>
      <c r="BO194" s="186"/>
      <c r="BP194" s="186"/>
      <c r="BQ194" s="186"/>
      <c r="BR194" s="186"/>
      <c r="BS194" s="186"/>
      <c r="BT194" s="186"/>
      <c r="BU194" s="186"/>
      <c r="BV194" s="186"/>
      <c r="BW194" s="186"/>
      <c r="BX194" s="186"/>
      <c r="BY194" s="186"/>
      <c r="BZ194" s="186"/>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row>
    <row r="195" spans="1:136" s="41" customFormat="1" x14ac:dyDescent="0.2">
      <c r="A195" s="185"/>
      <c r="B195" s="185"/>
      <c r="C195" s="185"/>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c r="AQ195" s="186"/>
      <c r="AR195" s="186"/>
      <c r="AS195" s="186"/>
      <c r="AT195" s="186"/>
      <c r="AU195" s="186"/>
      <c r="AV195" s="186"/>
      <c r="AW195" s="186"/>
      <c r="AX195" s="186"/>
      <c r="AY195" s="186"/>
      <c r="AZ195" s="186"/>
      <c r="BA195" s="186"/>
      <c r="BB195" s="186"/>
      <c r="BC195" s="186"/>
      <c r="BD195" s="186"/>
      <c r="BE195" s="186"/>
      <c r="BF195" s="186"/>
      <c r="BG195" s="186"/>
      <c r="BH195" s="186"/>
      <c r="BI195" s="186"/>
      <c r="BJ195" s="186"/>
      <c r="BK195" s="186"/>
      <c r="BL195" s="186"/>
      <c r="BM195" s="186"/>
      <c r="BN195" s="186"/>
      <c r="BO195" s="186"/>
      <c r="BP195" s="186"/>
      <c r="BQ195" s="186"/>
      <c r="BR195" s="186"/>
      <c r="BS195" s="186"/>
      <c r="BT195" s="186"/>
      <c r="BU195" s="186"/>
      <c r="BV195" s="186"/>
      <c r="BW195" s="186"/>
      <c r="BX195" s="186"/>
      <c r="BY195" s="186"/>
      <c r="BZ195" s="186"/>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row>
    <row r="196" spans="1:136" s="41" customFormat="1" x14ac:dyDescent="0.2">
      <c r="A196" s="185"/>
      <c r="B196" s="185"/>
      <c r="C196" s="185"/>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86"/>
      <c r="BJ196" s="186"/>
      <c r="BK196" s="186"/>
      <c r="BL196" s="186"/>
      <c r="BM196" s="186"/>
      <c r="BN196" s="186"/>
      <c r="BO196" s="186"/>
      <c r="BP196" s="186"/>
      <c r="BQ196" s="186"/>
      <c r="BR196" s="186"/>
      <c r="BS196" s="186"/>
      <c r="BT196" s="186"/>
      <c r="BU196" s="186"/>
      <c r="BV196" s="186"/>
      <c r="BW196" s="186"/>
      <c r="BX196" s="186"/>
      <c r="BY196" s="186"/>
      <c r="BZ196" s="186"/>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row>
    <row r="197" spans="1:136" s="41" customFormat="1" x14ac:dyDescent="0.2">
      <c r="A197" s="185"/>
      <c r="B197" s="185"/>
      <c r="C197" s="185"/>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86"/>
      <c r="BJ197" s="186"/>
      <c r="BK197" s="186"/>
      <c r="BL197" s="186"/>
      <c r="BM197" s="186"/>
      <c r="BN197" s="186"/>
      <c r="BO197" s="186"/>
      <c r="BP197" s="186"/>
      <c r="BQ197" s="186"/>
      <c r="BR197" s="186"/>
      <c r="BS197" s="186"/>
      <c r="BT197" s="186"/>
      <c r="BU197" s="186"/>
      <c r="BV197" s="186"/>
      <c r="BW197" s="186"/>
      <c r="BX197" s="186"/>
      <c r="BY197" s="186"/>
      <c r="BZ197" s="186"/>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row>
    <row r="198" spans="1:136" s="41" customFormat="1" x14ac:dyDescent="0.2">
      <c r="A198" s="185"/>
      <c r="B198" s="185"/>
      <c r="C198" s="185"/>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86"/>
      <c r="BJ198" s="186"/>
      <c r="BK198" s="186"/>
      <c r="BL198" s="186"/>
      <c r="BM198" s="186"/>
      <c r="BN198" s="186"/>
      <c r="BO198" s="186"/>
      <c r="BP198" s="186"/>
      <c r="BQ198" s="186"/>
      <c r="BR198" s="186"/>
      <c r="BS198" s="186"/>
      <c r="BT198" s="186"/>
      <c r="BU198" s="186"/>
      <c r="BV198" s="186"/>
      <c r="BW198" s="186"/>
      <c r="BX198" s="186"/>
      <c r="BY198" s="186"/>
      <c r="BZ198" s="186"/>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row>
    <row r="199" spans="1:136" s="41" customFormat="1" x14ac:dyDescent="0.2">
      <c r="A199" s="185"/>
      <c r="B199" s="185"/>
      <c r="C199" s="185"/>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86"/>
      <c r="BJ199" s="186"/>
      <c r="BK199" s="186"/>
      <c r="BL199" s="186"/>
      <c r="BM199" s="186"/>
      <c r="BN199" s="186"/>
      <c r="BO199" s="186"/>
      <c r="BP199" s="186"/>
      <c r="BQ199" s="186"/>
      <c r="BR199" s="186"/>
      <c r="BS199" s="186"/>
      <c r="BT199" s="186"/>
      <c r="BU199" s="186"/>
      <c r="BV199" s="186"/>
      <c r="BW199" s="186"/>
      <c r="BX199" s="186"/>
      <c r="BY199" s="186"/>
      <c r="BZ199" s="186"/>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row>
    <row r="200" spans="1:136" s="41" customFormat="1" x14ac:dyDescent="0.2">
      <c r="A200" s="185"/>
      <c r="B200" s="185"/>
      <c r="C200" s="185"/>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86"/>
      <c r="BJ200" s="186"/>
      <c r="BK200" s="186"/>
      <c r="BL200" s="186"/>
      <c r="BM200" s="186"/>
      <c r="BN200" s="186"/>
      <c r="BO200" s="186"/>
      <c r="BP200" s="186"/>
      <c r="BQ200" s="186"/>
      <c r="BR200" s="186"/>
      <c r="BS200" s="186"/>
      <c r="BT200" s="186"/>
      <c r="BU200" s="186"/>
      <c r="BV200" s="186"/>
      <c r="BW200" s="186"/>
      <c r="BX200" s="186"/>
      <c r="BY200" s="186"/>
      <c r="BZ200" s="186"/>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row>
    <row r="201" spans="1:136" s="41" customFormat="1" x14ac:dyDescent="0.2">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row>
    <row r="202" spans="1:136" s="41" customFormat="1" x14ac:dyDescent="0.2">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row>
    <row r="203" spans="1:136" s="41" customFormat="1" x14ac:dyDescent="0.2">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row>
    <row r="204" spans="1:136" s="41" customFormat="1" x14ac:dyDescent="0.2">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row>
    <row r="205" spans="1:136" s="41" customFormat="1" x14ac:dyDescent="0.2">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row>
    <row r="206" spans="1:136" s="41" customFormat="1" x14ac:dyDescent="0.2">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row>
    <row r="207" spans="1:136" s="41" customFormat="1" x14ac:dyDescent="0.2">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row>
    <row r="208" spans="1:136" s="41" customFormat="1" x14ac:dyDescent="0.2">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row>
    <row r="209" spans="4:136" s="41" customFormat="1" x14ac:dyDescent="0.2">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row>
    <row r="210" spans="4:136" s="41" customFormat="1" x14ac:dyDescent="0.2">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row>
    <row r="211" spans="4:136" s="41" customFormat="1" x14ac:dyDescent="0.2">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row>
    <row r="212" spans="4:136" s="41" customFormat="1" x14ac:dyDescent="0.2">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row>
    <row r="213" spans="4:136" s="41" customFormat="1" x14ac:dyDescent="0.2">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row>
    <row r="214" spans="4:136" s="41" customFormat="1" x14ac:dyDescent="0.2">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row>
    <row r="215" spans="4:136" s="41" customFormat="1" x14ac:dyDescent="0.2">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row>
    <row r="216" spans="4:136" s="41" customFormat="1" x14ac:dyDescent="0.2">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row>
    <row r="217" spans="4:136" s="41" customFormat="1" x14ac:dyDescent="0.2">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row>
    <row r="218" spans="4:136" s="41" customFormat="1" x14ac:dyDescent="0.2">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row>
    <row r="219" spans="4:136" s="41" customFormat="1" x14ac:dyDescent="0.2">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row>
    <row r="220" spans="4:136" s="41" customFormat="1" x14ac:dyDescent="0.2">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row>
    <row r="221" spans="4:136" s="41" customFormat="1" x14ac:dyDescent="0.2">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row>
    <row r="222" spans="4:136" s="41" customFormat="1" x14ac:dyDescent="0.2">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row>
    <row r="223" spans="4:136" s="41" customFormat="1" x14ac:dyDescent="0.2">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row>
    <row r="224" spans="4:136" s="41" customFormat="1" x14ac:dyDescent="0.2">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row>
    <row r="225" spans="4:136" s="41" customFormat="1" x14ac:dyDescent="0.2">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row>
    <row r="226" spans="4:136" s="41" customFormat="1" x14ac:dyDescent="0.2">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row>
    <row r="227" spans="4:136" s="41" customFormat="1" x14ac:dyDescent="0.2">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row>
    <row r="228" spans="4:136" s="41" customFormat="1" x14ac:dyDescent="0.2">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row>
    <row r="229" spans="4:136" s="41" customFormat="1" x14ac:dyDescent="0.2">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row>
    <row r="230" spans="4:136" s="41" customFormat="1" x14ac:dyDescent="0.2">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row>
    <row r="231" spans="4:136" s="41" customFormat="1" x14ac:dyDescent="0.2">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row>
    <row r="232" spans="4:136" s="41" customFormat="1" x14ac:dyDescent="0.2">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row>
    <row r="233" spans="4:136" s="41" customFormat="1" x14ac:dyDescent="0.2">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row>
    <row r="234" spans="4:136" s="41" customFormat="1" x14ac:dyDescent="0.2">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row>
    <row r="235" spans="4:136" s="41" customFormat="1" x14ac:dyDescent="0.2">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row>
    <row r="236" spans="4:136" s="41" customFormat="1" x14ac:dyDescent="0.2">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row>
    <row r="237" spans="4:136" s="41" customFormat="1" x14ac:dyDescent="0.2">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row>
    <row r="238" spans="4:136" s="41" customFormat="1" x14ac:dyDescent="0.2">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row>
    <row r="239" spans="4:136" s="41" customFormat="1" x14ac:dyDescent="0.2">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row>
    <row r="240" spans="4:136" s="41" customFormat="1" x14ac:dyDescent="0.2">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row>
    <row r="241" spans="4:136" s="41" customFormat="1" x14ac:dyDescent="0.2">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c r="DV241" s="34"/>
      <c r="DW241" s="34"/>
      <c r="DX241" s="34"/>
      <c r="DY241" s="34"/>
      <c r="DZ241" s="34"/>
      <c r="EA241" s="34"/>
      <c r="EB241" s="34"/>
      <c r="EC241" s="34"/>
      <c r="ED241" s="34"/>
      <c r="EE241" s="34"/>
      <c r="EF241" s="34"/>
    </row>
    <row r="242" spans="4:136" s="41" customFormat="1" x14ac:dyDescent="0.2">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row>
    <row r="243" spans="4:136" s="41" customFormat="1" x14ac:dyDescent="0.2">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row>
    <row r="244" spans="4:136" s="41" customFormat="1" x14ac:dyDescent="0.2">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row>
    <row r="245" spans="4:136" s="41" customFormat="1" x14ac:dyDescent="0.2">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row>
    <row r="246" spans="4:136" s="41" customFormat="1" x14ac:dyDescent="0.2">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row>
    <row r="247" spans="4:136" s="41" customFormat="1" x14ac:dyDescent="0.2">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row>
    <row r="248" spans="4:136" s="41" customFormat="1" x14ac:dyDescent="0.2">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row>
    <row r="249" spans="4:136" s="41" customFormat="1" x14ac:dyDescent="0.2">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row>
    <row r="250" spans="4:136" s="41" customFormat="1" x14ac:dyDescent="0.2">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c r="DV250" s="34"/>
      <c r="DW250" s="34"/>
      <c r="DX250" s="34"/>
      <c r="DY250" s="34"/>
      <c r="DZ250" s="34"/>
      <c r="EA250" s="34"/>
      <c r="EB250" s="34"/>
      <c r="EC250" s="34"/>
      <c r="ED250" s="34"/>
      <c r="EE250" s="34"/>
      <c r="EF250" s="34"/>
    </row>
    <row r="251" spans="4:136" s="41" customFormat="1" x14ac:dyDescent="0.2">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34"/>
      <c r="CD251" s="34"/>
      <c r="CE251" s="34"/>
      <c r="CF251" s="34"/>
      <c r="CG251" s="34"/>
      <c r="CH251" s="34"/>
      <c r="CI251" s="34"/>
      <c r="CJ251" s="34"/>
      <c r="CK251" s="34"/>
      <c r="CL251" s="34"/>
      <c r="CM251" s="34"/>
      <c r="CN251" s="34"/>
      <c r="CO251" s="34"/>
      <c r="CP251" s="34"/>
      <c r="CQ251" s="34"/>
      <c r="CR251" s="34"/>
      <c r="CS251" s="34"/>
      <c r="CT251" s="34"/>
      <c r="CU251" s="34"/>
      <c r="CV251" s="34"/>
      <c r="CW251" s="34"/>
      <c r="CX251" s="34"/>
      <c r="CY251" s="34"/>
      <c r="CZ251" s="34"/>
      <c r="DA251" s="34"/>
      <c r="DB251" s="34"/>
      <c r="DC251" s="34"/>
      <c r="DD251" s="34"/>
      <c r="DE251" s="34"/>
      <c r="DF251" s="34"/>
      <c r="DG251" s="34"/>
      <c r="DH251" s="34"/>
      <c r="DI251" s="34"/>
      <c r="DJ251" s="34"/>
      <c r="DK251" s="34"/>
      <c r="DL251" s="34"/>
      <c r="DM251" s="34"/>
      <c r="DN251" s="34"/>
      <c r="DO251" s="34"/>
      <c r="DP251" s="34"/>
      <c r="DQ251" s="34"/>
      <c r="DR251" s="34"/>
      <c r="DS251" s="34"/>
      <c r="DT251" s="34"/>
      <c r="DU251" s="34"/>
      <c r="DV251" s="34"/>
      <c r="DW251" s="34"/>
      <c r="DX251" s="34"/>
      <c r="DY251" s="34"/>
      <c r="DZ251" s="34"/>
      <c r="EA251" s="34"/>
      <c r="EB251" s="34"/>
      <c r="EC251" s="34"/>
      <c r="ED251" s="34"/>
      <c r="EE251" s="34"/>
      <c r="EF251" s="34"/>
    </row>
    <row r="252" spans="4:136" s="41" customFormat="1" x14ac:dyDescent="0.2">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34"/>
      <c r="CC252" s="34"/>
      <c r="CD252" s="34"/>
      <c r="CE252" s="34"/>
      <c r="CF252" s="34"/>
      <c r="CG252" s="34"/>
      <c r="CH252" s="34"/>
      <c r="CI252" s="34"/>
      <c r="CJ252" s="34"/>
      <c r="CK252" s="34"/>
      <c r="CL252" s="34"/>
      <c r="CM252" s="34"/>
      <c r="CN252" s="34"/>
      <c r="CO252" s="34"/>
      <c r="CP252" s="34"/>
      <c r="CQ252" s="34"/>
      <c r="CR252" s="34"/>
      <c r="CS252" s="34"/>
      <c r="CT252" s="34"/>
      <c r="CU252" s="34"/>
      <c r="CV252" s="34"/>
      <c r="CW252" s="34"/>
      <c r="CX252" s="34"/>
      <c r="CY252" s="34"/>
      <c r="CZ252" s="34"/>
      <c r="DA252" s="34"/>
      <c r="DB252" s="34"/>
      <c r="DC252" s="34"/>
      <c r="DD252" s="34"/>
      <c r="DE252" s="34"/>
      <c r="DF252" s="34"/>
      <c r="DG252" s="34"/>
      <c r="DH252" s="34"/>
      <c r="DI252" s="34"/>
      <c r="DJ252" s="34"/>
      <c r="DK252" s="34"/>
      <c r="DL252" s="34"/>
      <c r="DM252" s="34"/>
      <c r="DN252" s="34"/>
      <c r="DO252" s="34"/>
      <c r="DP252" s="34"/>
      <c r="DQ252" s="34"/>
      <c r="DR252" s="34"/>
      <c r="DS252" s="34"/>
      <c r="DT252" s="34"/>
      <c r="DU252" s="34"/>
      <c r="DV252" s="34"/>
      <c r="DW252" s="34"/>
      <c r="DX252" s="34"/>
      <c r="DY252" s="34"/>
      <c r="DZ252" s="34"/>
      <c r="EA252" s="34"/>
      <c r="EB252" s="34"/>
      <c r="EC252" s="34"/>
      <c r="ED252" s="34"/>
      <c r="EE252" s="34"/>
      <c r="EF252" s="34"/>
    </row>
    <row r="253" spans="4:136" s="41" customFormat="1" x14ac:dyDescent="0.2">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34"/>
      <c r="CC253" s="34"/>
      <c r="CD253" s="34"/>
      <c r="CE253" s="34"/>
      <c r="CF253" s="34"/>
      <c r="CG253" s="34"/>
      <c r="CH253" s="34"/>
      <c r="CI253" s="34"/>
      <c r="CJ253" s="34"/>
      <c r="CK253" s="34"/>
      <c r="CL253" s="34"/>
      <c r="CM253" s="34"/>
      <c r="CN253" s="34"/>
      <c r="CO253" s="34"/>
      <c r="CP253" s="34"/>
      <c r="CQ253" s="34"/>
      <c r="CR253" s="34"/>
      <c r="CS253" s="34"/>
      <c r="CT253" s="34"/>
      <c r="CU253" s="34"/>
      <c r="CV253" s="34"/>
      <c r="CW253" s="34"/>
      <c r="CX253" s="34"/>
      <c r="CY253" s="34"/>
      <c r="CZ253" s="34"/>
      <c r="DA253" s="34"/>
      <c r="DB253" s="34"/>
      <c r="DC253" s="34"/>
      <c r="DD253" s="34"/>
      <c r="DE253" s="34"/>
      <c r="DF253" s="34"/>
      <c r="DG253" s="34"/>
      <c r="DH253" s="34"/>
      <c r="DI253" s="34"/>
      <c r="DJ253" s="34"/>
      <c r="DK253" s="34"/>
      <c r="DL253" s="34"/>
      <c r="DM253" s="34"/>
      <c r="DN253" s="34"/>
      <c r="DO253" s="34"/>
      <c r="DP253" s="34"/>
      <c r="DQ253" s="34"/>
      <c r="DR253" s="34"/>
      <c r="DS253" s="34"/>
      <c r="DT253" s="34"/>
      <c r="DU253" s="34"/>
      <c r="DV253" s="34"/>
      <c r="DW253" s="34"/>
      <c r="DX253" s="34"/>
      <c r="DY253" s="34"/>
      <c r="DZ253" s="34"/>
      <c r="EA253" s="34"/>
      <c r="EB253" s="34"/>
      <c r="EC253" s="34"/>
      <c r="ED253" s="34"/>
      <c r="EE253" s="34"/>
      <c r="EF253" s="34"/>
    </row>
    <row r="254" spans="4:136" s="41" customFormat="1" x14ac:dyDescent="0.2">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c r="DV254" s="34"/>
      <c r="DW254" s="34"/>
      <c r="DX254" s="34"/>
      <c r="DY254" s="34"/>
      <c r="DZ254" s="34"/>
      <c r="EA254" s="34"/>
      <c r="EB254" s="34"/>
      <c r="EC254" s="34"/>
      <c r="ED254" s="34"/>
      <c r="EE254" s="34"/>
      <c r="EF254" s="34"/>
    </row>
    <row r="255" spans="4:136" s="41" customFormat="1" x14ac:dyDescent="0.2">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34"/>
      <c r="CC255" s="34"/>
      <c r="CD255" s="34"/>
      <c r="CE255" s="34"/>
      <c r="CF255" s="34"/>
      <c r="CG255" s="34"/>
      <c r="CH255" s="34"/>
      <c r="CI255" s="34"/>
      <c r="CJ255" s="34"/>
      <c r="CK255" s="34"/>
      <c r="CL255" s="34"/>
      <c r="CM255" s="34"/>
      <c r="CN255" s="34"/>
      <c r="CO255" s="34"/>
      <c r="CP255" s="34"/>
      <c r="CQ255" s="34"/>
      <c r="CR255" s="34"/>
      <c r="CS255" s="34"/>
      <c r="CT255" s="34"/>
      <c r="CU255" s="34"/>
      <c r="CV255" s="34"/>
      <c r="CW255" s="34"/>
      <c r="CX255" s="34"/>
      <c r="CY255" s="34"/>
      <c r="CZ255" s="34"/>
      <c r="DA255" s="34"/>
      <c r="DB255" s="34"/>
      <c r="DC255" s="34"/>
      <c r="DD255" s="34"/>
      <c r="DE255" s="34"/>
      <c r="DF255" s="34"/>
      <c r="DG255" s="34"/>
      <c r="DH255" s="34"/>
      <c r="DI255" s="34"/>
      <c r="DJ255" s="34"/>
      <c r="DK255" s="34"/>
      <c r="DL255" s="34"/>
      <c r="DM255" s="34"/>
      <c r="DN255" s="34"/>
      <c r="DO255" s="34"/>
      <c r="DP255" s="34"/>
      <c r="DQ255" s="34"/>
      <c r="DR255" s="34"/>
      <c r="DS255" s="34"/>
      <c r="DT255" s="34"/>
      <c r="DU255" s="34"/>
      <c r="DV255" s="34"/>
      <c r="DW255" s="34"/>
      <c r="DX255" s="34"/>
      <c r="DY255" s="34"/>
      <c r="DZ255" s="34"/>
      <c r="EA255" s="34"/>
      <c r="EB255" s="34"/>
      <c r="EC255" s="34"/>
      <c r="ED255" s="34"/>
      <c r="EE255" s="34"/>
      <c r="EF255" s="34"/>
    </row>
    <row r="256" spans="4:136" s="41" customFormat="1" x14ac:dyDescent="0.2">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row>
    <row r="257" spans="4:136" s="41" customFormat="1" x14ac:dyDescent="0.2">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c r="DV257" s="34"/>
      <c r="DW257" s="34"/>
      <c r="DX257" s="34"/>
      <c r="DY257" s="34"/>
      <c r="DZ257" s="34"/>
      <c r="EA257" s="34"/>
      <c r="EB257" s="34"/>
      <c r="EC257" s="34"/>
      <c r="ED257" s="34"/>
      <c r="EE257" s="34"/>
      <c r="EF257" s="34"/>
    </row>
    <row r="258" spans="4:136" s="41" customFormat="1" x14ac:dyDescent="0.2">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row>
    <row r="259" spans="4:136" s="41" customFormat="1" x14ac:dyDescent="0.2">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c r="DV259" s="34"/>
      <c r="DW259" s="34"/>
      <c r="DX259" s="34"/>
      <c r="DY259" s="34"/>
      <c r="DZ259" s="34"/>
      <c r="EA259" s="34"/>
      <c r="EB259" s="34"/>
      <c r="EC259" s="34"/>
      <c r="ED259" s="34"/>
      <c r="EE259" s="34"/>
      <c r="EF259" s="34"/>
    </row>
    <row r="260" spans="4:136" s="41" customFormat="1" x14ac:dyDescent="0.2">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c r="DV260" s="34"/>
      <c r="DW260" s="34"/>
      <c r="DX260" s="34"/>
      <c r="DY260" s="34"/>
      <c r="DZ260" s="34"/>
      <c r="EA260" s="34"/>
      <c r="EB260" s="34"/>
      <c r="EC260" s="34"/>
      <c r="ED260" s="34"/>
      <c r="EE260" s="34"/>
      <c r="EF260" s="34"/>
    </row>
    <row r="261" spans="4:136" s="41" customFormat="1" x14ac:dyDescent="0.2">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34"/>
      <c r="CL261" s="34"/>
      <c r="CM261" s="34"/>
      <c r="CN261" s="34"/>
      <c r="CO261" s="34"/>
      <c r="CP261" s="34"/>
      <c r="CQ261" s="34"/>
      <c r="CR261" s="34"/>
      <c r="CS261" s="34"/>
      <c r="CT261" s="34"/>
      <c r="CU261" s="34"/>
      <c r="CV261" s="34"/>
      <c r="CW261" s="34"/>
      <c r="CX261" s="34"/>
      <c r="CY261" s="34"/>
      <c r="CZ261" s="34"/>
      <c r="DA261" s="34"/>
      <c r="DB261" s="34"/>
      <c r="DC261" s="34"/>
      <c r="DD261" s="34"/>
      <c r="DE261" s="34"/>
      <c r="DF261" s="34"/>
      <c r="DG261" s="34"/>
      <c r="DH261" s="34"/>
      <c r="DI261" s="34"/>
      <c r="DJ261" s="34"/>
      <c r="DK261" s="34"/>
      <c r="DL261" s="34"/>
      <c r="DM261" s="34"/>
      <c r="DN261" s="34"/>
      <c r="DO261" s="34"/>
      <c r="DP261" s="34"/>
      <c r="DQ261" s="34"/>
      <c r="DR261" s="34"/>
      <c r="DS261" s="34"/>
      <c r="DT261" s="34"/>
      <c r="DU261" s="34"/>
      <c r="DV261" s="34"/>
      <c r="DW261" s="34"/>
      <c r="DX261" s="34"/>
      <c r="DY261" s="34"/>
      <c r="DZ261" s="34"/>
      <c r="EA261" s="34"/>
      <c r="EB261" s="34"/>
      <c r="EC261" s="34"/>
      <c r="ED261" s="34"/>
      <c r="EE261" s="34"/>
      <c r="EF261" s="34"/>
    </row>
    <row r="262" spans="4:136" s="41" customFormat="1" x14ac:dyDescent="0.2">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4"/>
      <c r="CC262" s="34"/>
      <c r="CD262" s="34"/>
      <c r="CE262" s="34"/>
      <c r="CF262" s="34"/>
      <c r="CG262" s="34"/>
      <c r="CH262" s="34"/>
      <c r="CI262" s="34"/>
      <c r="CJ262" s="34"/>
      <c r="CK262" s="34"/>
      <c r="CL262" s="34"/>
      <c r="CM262" s="34"/>
      <c r="CN262" s="34"/>
      <c r="CO262" s="34"/>
      <c r="CP262" s="34"/>
      <c r="CQ262" s="34"/>
      <c r="CR262" s="34"/>
      <c r="CS262" s="34"/>
      <c r="CT262" s="34"/>
      <c r="CU262" s="34"/>
      <c r="CV262" s="34"/>
      <c r="CW262" s="34"/>
      <c r="CX262" s="34"/>
      <c r="CY262" s="34"/>
      <c r="CZ262" s="34"/>
      <c r="DA262" s="34"/>
      <c r="DB262" s="34"/>
      <c r="DC262" s="34"/>
      <c r="DD262" s="34"/>
      <c r="DE262" s="34"/>
      <c r="DF262" s="34"/>
      <c r="DG262" s="34"/>
      <c r="DH262" s="34"/>
      <c r="DI262" s="34"/>
      <c r="DJ262" s="34"/>
      <c r="DK262" s="34"/>
      <c r="DL262" s="34"/>
      <c r="DM262" s="34"/>
      <c r="DN262" s="34"/>
      <c r="DO262" s="34"/>
      <c r="DP262" s="34"/>
      <c r="DQ262" s="34"/>
      <c r="DR262" s="34"/>
      <c r="DS262" s="34"/>
      <c r="DT262" s="34"/>
      <c r="DU262" s="34"/>
      <c r="DV262" s="34"/>
      <c r="DW262" s="34"/>
      <c r="DX262" s="34"/>
      <c r="DY262" s="34"/>
      <c r="DZ262" s="34"/>
      <c r="EA262" s="34"/>
      <c r="EB262" s="34"/>
      <c r="EC262" s="34"/>
      <c r="ED262" s="34"/>
      <c r="EE262" s="34"/>
      <c r="EF262" s="34"/>
    </row>
    <row r="263" spans="4:136" s="41" customFormat="1" x14ac:dyDescent="0.2">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c r="DA263" s="34"/>
      <c r="DB263" s="34"/>
      <c r="DC263" s="34"/>
      <c r="DD263" s="34"/>
      <c r="DE263" s="34"/>
      <c r="DF263" s="34"/>
      <c r="DG263" s="34"/>
      <c r="DH263" s="34"/>
      <c r="DI263" s="34"/>
      <c r="DJ263" s="34"/>
      <c r="DK263" s="34"/>
      <c r="DL263" s="34"/>
      <c r="DM263" s="34"/>
      <c r="DN263" s="34"/>
      <c r="DO263" s="34"/>
      <c r="DP263" s="34"/>
      <c r="DQ263" s="34"/>
      <c r="DR263" s="34"/>
      <c r="DS263" s="34"/>
      <c r="DT263" s="34"/>
      <c r="DU263" s="34"/>
      <c r="DV263" s="34"/>
      <c r="DW263" s="34"/>
      <c r="DX263" s="34"/>
      <c r="DY263" s="34"/>
      <c r="DZ263" s="34"/>
      <c r="EA263" s="34"/>
      <c r="EB263" s="34"/>
      <c r="EC263" s="34"/>
      <c r="ED263" s="34"/>
      <c r="EE263" s="34"/>
      <c r="EF263" s="34"/>
    </row>
    <row r="264" spans="4:136" s="41" customFormat="1" x14ac:dyDescent="0.2">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c r="DA264" s="34"/>
      <c r="DB264" s="34"/>
      <c r="DC264" s="34"/>
      <c r="DD264" s="34"/>
      <c r="DE264" s="34"/>
      <c r="DF264" s="34"/>
      <c r="DG264" s="34"/>
      <c r="DH264" s="34"/>
      <c r="DI264" s="34"/>
      <c r="DJ264" s="34"/>
      <c r="DK264" s="34"/>
      <c r="DL264" s="34"/>
      <c r="DM264" s="34"/>
      <c r="DN264" s="34"/>
      <c r="DO264" s="34"/>
      <c r="DP264" s="34"/>
      <c r="DQ264" s="34"/>
      <c r="DR264" s="34"/>
      <c r="DS264" s="34"/>
      <c r="DT264" s="34"/>
      <c r="DU264" s="34"/>
      <c r="DV264" s="34"/>
      <c r="DW264" s="34"/>
      <c r="DX264" s="34"/>
      <c r="DY264" s="34"/>
      <c r="DZ264" s="34"/>
      <c r="EA264" s="34"/>
      <c r="EB264" s="34"/>
      <c r="EC264" s="34"/>
      <c r="ED264" s="34"/>
      <c r="EE264" s="34"/>
      <c r="EF264" s="34"/>
    </row>
    <row r="265" spans="4:136" s="41" customFormat="1" x14ac:dyDescent="0.2">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4"/>
      <c r="CC265" s="34"/>
      <c r="CD265" s="34"/>
      <c r="CE265" s="34"/>
      <c r="CF265" s="34"/>
      <c r="CG265" s="34"/>
      <c r="CH265" s="34"/>
      <c r="CI265" s="34"/>
      <c r="CJ265" s="34"/>
      <c r="CK265" s="34"/>
      <c r="CL265" s="34"/>
      <c r="CM265" s="34"/>
      <c r="CN265" s="34"/>
      <c r="CO265" s="34"/>
      <c r="CP265" s="34"/>
      <c r="CQ265" s="34"/>
      <c r="CR265" s="34"/>
      <c r="CS265" s="34"/>
      <c r="CT265" s="34"/>
      <c r="CU265" s="34"/>
      <c r="CV265" s="34"/>
      <c r="CW265" s="34"/>
      <c r="CX265" s="34"/>
      <c r="CY265" s="34"/>
      <c r="CZ265" s="34"/>
      <c r="DA265" s="34"/>
      <c r="DB265" s="34"/>
      <c r="DC265" s="34"/>
      <c r="DD265" s="34"/>
      <c r="DE265" s="34"/>
      <c r="DF265" s="34"/>
      <c r="DG265" s="34"/>
      <c r="DH265" s="34"/>
      <c r="DI265" s="34"/>
      <c r="DJ265" s="34"/>
      <c r="DK265" s="34"/>
      <c r="DL265" s="34"/>
      <c r="DM265" s="34"/>
      <c r="DN265" s="34"/>
      <c r="DO265" s="34"/>
      <c r="DP265" s="34"/>
      <c r="DQ265" s="34"/>
      <c r="DR265" s="34"/>
      <c r="DS265" s="34"/>
      <c r="DT265" s="34"/>
      <c r="DU265" s="34"/>
      <c r="DV265" s="34"/>
      <c r="DW265" s="34"/>
      <c r="DX265" s="34"/>
      <c r="DY265" s="34"/>
      <c r="DZ265" s="34"/>
      <c r="EA265" s="34"/>
      <c r="EB265" s="34"/>
      <c r="EC265" s="34"/>
      <c r="ED265" s="34"/>
      <c r="EE265" s="34"/>
      <c r="EF265" s="34"/>
    </row>
    <row r="266" spans="4:136" s="41" customFormat="1" x14ac:dyDescent="0.2">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34"/>
      <c r="EE266" s="34"/>
      <c r="EF266" s="34"/>
    </row>
    <row r="267" spans="4:136" s="41" customFormat="1" x14ac:dyDescent="0.2">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row>
    <row r="268" spans="4:136" s="41" customFormat="1" x14ac:dyDescent="0.2">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34"/>
      <c r="CC268" s="34"/>
      <c r="CD268" s="34"/>
      <c r="CE268" s="34"/>
      <c r="CF268" s="34"/>
      <c r="CG268" s="34"/>
      <c r="CH268" s="34"/>
      <c r="CI268" s="34"/>
      <c r="CJ268" s="34"/>
      <c r="CK268" s="34"/>
      <c r="CL268" s="34"/>
      <c r="CM268" s="34"/>
      <c r="CN268" s="34"/>
      <c r="CO268" s="34"/>
      <c r="CP268" s="34"/>
      <c r="CQ268" s="34"/>
      <c r="CR268" s="34"/>
      <c r="CS268" s="34"/>
      <c r="CT268" s="34"/>
      <c r="CU268" s="34"/>
      <c r="CV268" s="34"/>
      <c r="CW268" s="34"/>
      <c r="CX268" s="34"/>
      <c r="CY268" s="34"/>
      <c r="CZ268" s="34"/>
      <c r="DA268" s="34"/>
      <c r="DB268" s="34"/>
      <c r="DC268" s="34"/>
      <c r="DD268" s="34"/>
      <c r="DE268" s="34"/>
      <c r="DF268" s="34"/>
      <c r="DG268" s="34"/>
      <c r="DH268" s="34"/>
      <c r="DI268" s="34"/>
      <c r="DJ268" s="34"/>
      <c r="DK268" s="34"/>
      <c r="DL268" s="34"/>
      <c r="DM268" s="34"/>
      <c r="DN268" s="34"/>
      <c r="DO268" s="34"/>
      <c r="DP268" s="34"/>
      <c r="DQ268" s="34"/>
      <c r="DR268" s="34"/>
      <c r="DS268" s="34"/>
      <c r="DT268" s="34"/>
      <c r="DU268" s="34"/>
      <c r="DV268" s="34"/>
      <c r="DW268" s="34"/>
      <c r="DX268" s="34"/>
      <c r="DY268" s="34"/>
      <c r="DZ268" s="34"/>
      <c r="EA268" s="34"/>
      <c r="EB268" s="34"/>
      <c r="EC268" s="34"/>
      <c r="ED268" s="34"/>
      <c r="EE268" s="34"/>
      <c r="EF268" s="34"/>
    </row>
    <row r="269" spans="4:136" s="41" customFormat="1" x14ac:dyDescent="0.2">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34"/>
      <c r="EE269" s="34"/>
      <c r="EF269" s="34"/>
    </row>
    <row r="270" spans="4:136" s="41" customFormat="1" x14ac:dyDescent="0.2">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row>
    <row r="271" spans="4:136" s="41" customFormat="1" x14ac:dyDescent="0.2">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W271" s="34"/>
      <c r="DX271" s="34"/>
      <c r="DY271" s="34"/>
      <c r="DZ271" s="34"/>
      <c r="EA271" s="34"/>
      <c r="EB271" s="34"/>
      <c r="EC271" s="34"/>
      <c r="ED271" s="34"/>
      <c r="EE271" s="34"/>
      <c r="EF271" s="34"/>
    </row>
    <row r="272" spans="4:136" s="41" customFormat="1" x14ac:dyDescent="0.2">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c r="DV272" s="34"/>
      <c r="DW272" s="34"/>
      <c r="DX272" s="34"/>
      <c r="DY272" s="34"/>
      <c r="DZ272" s="34"/>
      <c r="EA272" s="34"/>
      <c r="EB272" s="34"/>
      <c r="EC272" s="34"/>
      <c r="ED272" s="34"/>
      <c r="EE272" s="34"/>
      <c r="EF272" s="34"/>
    </row>
    <row r="273" spans="4:136" s="41" customFormat="1" x14ac:dyDescent="0.2">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c r="DV273" s="34"/>
      <c r="DW273" s="34"/>
      <c r="DX273" s="34"/>
      <c r="DY273" s="34"/>
      <c r="DZ273" s="34"/>
      <c r="EA273" s="34"/>
      <c r="EB273" s="34"/>
      <c r="EC273" s="34"/>
      <c r="ED273" s="34"/>
      <c r="EE273" s="34"/>
      <c r="EF273" s="34"/>
    </row>
    <row r="274" spans="4:136" s="41" customFormat="1" x14ac:dyDescent="0.2">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34"/>
      <c r="EF274" s="34"/>
    </row>
    <row r="275" spans="4:136" s="41" customFormat="1" x14ac:dyDescent="0.2">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c r="DV275" s="34"/>
      <c r="DW275" s="34"/>
      <c r="DX275" s="34"/>
      <c r="DY275" s="34"/>
      <c r="DZ275" s="34"/>
      <c r="EA275" s="34"/>
      <c r="EB275" s="34"/>
      <c r="EC275" s="34"/>
      <c r="ED275" s="34"/>
      <c r="EE275" s="34"/>
      <c r="EF275" s="34"/>
    </row>
    <row r="276" spans="4:136" s="41" customFormat="1" x14ac:dyDescent="0.2">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row>
    <row r="277" spans="4:136" s="41" customFormat="1" x14ac:dyDescent="0.2">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c r="DV277" s="34"/>
      <c r="DW277" s="34"/>
      <c r="DX277" s="34"/>
      <c r="DY277" s="34"/>
      <c r="DZ277" s="34"/>
      <c r="EA277" s="34"/>
      <c r="EB277" s="34"/>
      <c r="EC277" s="34"/>
      <c r="ED277" s="34"/>
      <c r="EE277" s="34"/>
      <c r="EF277" s="34"/>
    </row>
    <row r="278" spans="4:136" s="41" customFormat="1" x14ac:dyDescent="0.2">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c r="DV278" s="34"/>
      <c r="DW278" s="34"/>
      <c r="DX278" s="34"/>
      <c r="DY278" s="34"/>
      <c r="DZ278" s="34"/>
      <c r="EA278" s="34"/>
      <c r="EB278" s="34"/>
      <c r="EC278" s="34"/>
      <c r="ED278" s="34"/>
      <c r="EE278" s="34"/>
      <c r="EF278" s="34"/>
    </row>
    <row r="279" spans="4:136" s="41" customFormat="1" x14ac:dyDescent="0.2">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row>
    <row r="280" spans="4:136" s="41" customFormat="1" x14ac:dyDescent="0.2">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c r="DV280" s="34"/>
      <c r="DW280" s="34"/>
      <c r="DX280" s="34"/>
      <c r="DY280" s="34"/>
      <c r="DZ280" s="34"/>
      <c r="EA280" s="34"/>
      <c r="EB280" s="34"/>
      <c r="EC280" s="34"/>
      <c r="ED280" s="34"/>
      <c r="EE280" s="34"/>
      <c r="EF280" s="34"/>
    </row>
    <row r="281" spans="4:136" s="41" customFormat="1" x14ac:dyDescent="0.2">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c r="DV281" s="34"/>
      <c r="DW281" s="34"/>
      <c r="DX281" s="34"/>
      <c r="DY281" s="34"/>
      <c r="DZ281" s="34"/>
      <c r="EA281" s="34"/>
      <c r="EB281" s="34"/>
      <c r="EC281" s="34"/>
      <c r="ED281" s="34"/>
      <c r="EE281" s="34"/>
      <c r="EF281" s="34"/>
    </row>
    <row r="282" spans="4:136" s="41" customFormat="1" x14ac:dyDescent="0.2">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row>
    <row r="283" spans="4:136" s="41" customFormat="1" x14ac:dyDescent="0.2">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34"/>
      <c r="CC283" s="34"/>
      <c r="CD283" s="34"/>
      <c r="CE283" s="34"/>
      <c r="CF283" s="34"/>
      <c r="CG283" s="34"/>
      <c r="CH283" s="34"/>
      <c r="CI283" s="34"/>
      <c r="CJ283" s="34"/>
      <c r="CK283" s="34"/>
      <c r="CL283" s="34"/>
      <c r="CM283" s="34"/>
      <c r="CN283" s="34"/>
      <c r="CO283" s="34"/>
      <c r="CP283" s="34"/>
      <c r="CQ283" s="34"/>
      <c r="CR283" s="34"/>
      <c r="CS283" s="34"/>
      <c r="CT283" s="34"/>
      <c r="CU283" s="34"/>
      <c r="CV283" s="34"/>
      <c r="CW283" s="34"/>
      <c r="CX283" s="34"/>
      <c r="CY283" s="34"/>
      <c r="CZ283" s="34"/>
      <c r="DA283" s="34"/>
      <c r="DB283" s="34"/>
      <c r="DC283" s="34"/>
      <c r="DD283" s="34"/>
      <c r="DE283" s="34"/>
      <c r="DF283" s="34"/>
      <c r="DG283" s="34"/>
      <c r="DH283" s="34"/>
      <c r="DI283" s="34"/>
      <c r="DJ283" s="34"/>
      <c r="DK283" s="34"/>
      <c r="DL283" s="34"/>
      <c r="DM283" s="34"/>
      <c r="DN283" s="34"/>
      <c r="DO283" s="34"/>
      <c r="DP283" s="34"/>
      <c r="DQ283" s="34"/>
      <c r="DR283" s="34"/>
      <c r="DS283" s="34"/>
      <c r="DT283" s="34"/>
      <c r="DU283" s="34"/>
      <c r="DV283" s="34"/>
      <c r="DW283" s="34"/>
      <c r="DX283" s="34"/>
      <c r="DY283" s="34"/>
      <c r="DZ283" s="34"/>
      <c r="EA283" s="34"/>
      <c r="EB283" s="34"/>
      <c r="EC283" s="34"/>
      <c r="ED283" s="34"/>
      <c r="EE283" s="34"/>
      <c r="EF283" s="34"/>
    </row>
    <row r="284" spans="4:136" s="41" customFormat="1" x14ac:dyDescent="0.2">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c r="DV284" s="34"/>
      <c r="DW284" s="34"/>
      <c r="DX284" s="34"/>
      <c r="DY284" s="34"/>
      <c r="DZ284" s="34"/>
      <c r="EA284" s="34"/>
      <c r="EB284" s="34"/>
      <c r="EC284" s="34"/>
      <c r="ED284" s="34"/>
      <c r="EE284" s="34"/>
      <c r="EF284" s="34"/>
    </row>
    <row r="285" spans="4:136" s="41" customFormat="1" x14ac:dyDescent="0.2">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row>
    <row r="286" spans="4:136" s="41" customFormat="1" x14ac:dyDescent="0.2">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row>
    <row r="287" spans="4:136" s="41" customFormat="1" x14ac:dyDescent="0.2">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c r="DV287" s="34"/>
      <c r="DW287" s="34"/>
      <c r="DX287" s="34"/>
      <c r="DY287" s="34"/>
      <c r="DZ287" s="34"/>
      <c r="EA287" s="34"/>
      <c r="EB287" s="34"/>
      <c r="EC287" s="34"/>
      <c r="ED287" s="34"/>
      <c r="EE287" s="34"/>
      <c r="EF287" s="34"/>
    </row>
    <row r="288" spans="4:136" s="41" customFormat="1" x14ac:dyDescent="0.2">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row>
    <row r="289" spans="4:136" s="41" customFormat="1" x14ac:dyDescent="0.2">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row>
    <row r="290" spans="4:136" s="41" customFormat="1" x14ac:dyDescent="0.2">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row>
    <row r="291" spans="4:136" s="41" customFormat="1" x14ac:dyDescent="0.2">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row>
    <row r="292" spans="4:136" s="41" customFormat="1" x14ac:dyDescent="0.2">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row>
    <row r="293" spans="4:136" s="41" customFormat="1" x14ac:dyDescent="0.2">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34"/>
      <c r="DU293" s="34"/>
      <c r="DV293" s="34"/>
      <c r="DW293" s="34"/>
      <c r="DX293" s="34"/>
      <c r="DY293" s="34"/>
      <c r="DZ293" s="34"/>
      <c r="EA293" s="34"/>
      <c r="EB293" s="34"/>
      <c r="EC293" s="34"/>
      <c r="ED293" s="34"/>
      <c r="EE293" s="34"/>
      <c r="EF293" s="34"/>
    </row>
    <row r="294" spans="4:136" s="41" customFormat="1" x14ac:dyDescent="0.2">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4"/>
      <c r="CA294" s="34"/>
      <c r="CB294" s="34"/>
      <c r="CC294" s="34"/>
      <c r="CD294" s="34"/>
      <c r="CE294" s="34"/>
      <c r="CF294" s="34"/>
      <c r="CG294" s="34"/>
      <c r="CH294" s="34"/>
      <c r="CI294" s="34"/>
      <c r="CJ294" s="34"/>
      <c r="CK294" s="34"/>
      <c r="CL294" s="34"/>
      <c r="CM294" s="34"/>
      <c r="CN294" s="34"/>
      <c r="CO294" s="34"/>
      <c r="CP294" s="34"/>
      <c r="CQ294" s="34"/>
      <c r="CR294" s="34"/>
      <c r="CS294" s="34"/>
      <c r="CT294" s="34"/>
      <c r="CU294" s="34"/>
      <c r="CV294" s="34"/>
      <c r="CW294" s="34"/>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34"/>
      <c r="DU294" s="34"/>
      <c r="DV294" s="34"/>
      <c r="DW294" s="34"/>
      <c r="DX294" s="34"/>
      <c r="DY294" s="34"/>
      <c r="DZ294" s="34"/>
      <c r="EA294" s="34"/>
      <c r="EB294" s="34"/>
      <c r="EC294" s="34"/>
      <c r="ED294" s="34"/>
      <c r="EE294" s="34"/>
      <c r="EF294" s="34"/>
    </row>
    <row r="295" spans="4:136" s="41" customFormat="1" x14ac:dyDescent="0.2">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c r="DV295" s="34"/>
      <c r="DW295" s="34"/>
      <c r="DX295" s="34"/>
      <c r="DY295" s="34"/>
      <c r="DZ295" s="34"/>
      <c r="EA295" s="34"/>
      <c r="EB295" s="34"/>
      <c r="EC295" s="34"/>
      <c r="ED295" s="34"/>
      <c r="EE295" s="34"/>
      <c r="EF295" s="34"/>
    </row>
    <row r="296" spans="4:136" s="41" customFormat="1" x14ac:dyDescent="0.2">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row>
    <row r="297" spans="4:136" s="41" customFormat="1" x14ac:dyDescent="0.2">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row>
    <row r="298" spans="4:136" s="41" customFormat="1" x14ac:dyDescent="0.2">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c r="DV298" s="34"/>
      <c r="DW298" s="34"/>
      <c r="DX298" s="34"/>
      <c r="DY298" s="34"/>
      <c r="DZ298" s="34"/>
      <c r="EA298" s="34"/>
      <c r="EB298" s="34"/>
      <c r="EC298" s="34"/>
      <c r="ED298" s="34"/>
      <c r="EE298" s="34"/>
      <c r="EF298" s="34"/>
    </row>
    <row r="299" spans="4:136" s="41" customFormat="1" x14ac:dyDescent="0.2">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row>
    <row r="300" spans="4:136" s="41" customFormat="1" x14ac:dyDescent="0.2">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34"/>
      <c r="CC300" s="34"/>
      <c r="CD300" s="34"/>
      <c r="CE300" s="34"/>
      <c r="CF300" s="34"/>
      <c r="CG300" s="34"/>
      <c r="CH300" s="34"/>
      <c r="CI300" s="34"/>
      <c r="CJ300" s="34"/>
      <c r="CK300" s="34"/>
      <c r="CL300" s="34"/>
      <c r="CM300" s="34"/>
      <c r="CN300" s="34"/>
      <c r="CO300" s="34"/>
      <c r="CP300" s="34"/>
      <c r="CQ300" s="34"/>
      <c r="CR300" s="34"/>
      <c r="CS300" s="34"/>
      <c r="CT300" s="34"/>
      <c r="CU300" s="34"/>
      <c r="CV300" s="34"/>
      <c r="CW300" s="34"/>
      <c r="CX300" s="34"/>
      <c r="CY300" s="34"/>
      <c r="CZ300" s="34"/>
      <c r="DA300" s="34"/>
      <c r="DB300" s="34"/>
      <c r="DC300" s="34"/>
      <c r="DD300" s="34"/>
      <c r="DE300" s="34"/>
      <c r="DF300" s="34"/>
      <c r="DG300" s="34"/>
      <c r="DH300" s="34"/>
      <c r="DI300" s="34"/>
      <c r="DJ300" s="34"/>
      <c r="DK300" s="34"/>
      <c r="DL300" s="34"/>
      <c r="DM300" s="34"/>
      <c r="DN300" s="34"/>
      <c r="DO300" s="34"/>
      <c r="DP300" s="34"/>
      <c r="DQ300" s="34"/>
      <c r="DR300" s="34"/>
      <c r="DS300" s="34"/>
      <c r="DT300" s="34"/>
      <c r="DU300" s="34"/>
      <c r="DV300" s="34"/>
      <c r="DW300" s="34"/>
      <c r="DX300" s="34"/>
      <c r="DY300" s="34"/>
      <c r="DZ300" s="34"/>
      <c r="EA300" s="34"/>
      <c r="EB300" s="34"/>
      <c r="EC300" s="34"/>
      <c r="ED300" s="34"/>
      <c r="EE300" s="34"/>
      <c r="EF300" s="34"/>
    </row>
    <row r="301" spans="4:136" s="41" customFormat="1" x14ac:dyDescent="0.2">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c r="CY301" s="34"/>
      <c r="CZ301" s="34"/>
      <c r="DA301" s="34"/>
      <c r="DB301" s="34"/>
      <c r="DC301" s="34"/>
      <c r="DD301" s="34"/>
      <c r="DE301" s="34"/>
      <c r="DF301" s="34"/>
      <c r="DG301" s="34"/>
      <c r="DH301" s="34"/>
      <c r="DI301" s="34"/>
      <c r="DJ301" s="34"/>
      <c r="DK301" s="34"/>
      <c r="DL301" s="34"/>
      <c r="DM301" s="34"/>
      <c r="DN301" s="34"/>
      <c r="DO301" s="34"/>
      <c r="DP301" s="34"/>
      <c r="DQ301" s="34"/>
      <c r="DR301" s="34"/>
      <c r="DS301" s="34"/>
      <c r="DT301" s="34"/>
      <c r="DU301" s="34"/>
      <c r="DV301" s="34"/>
      <c r="DW301" s="34"/>
      <c r="DX301" s="34"/>
      <c r="DY301" s="34"/>
      <c r="DZ301" s="34"/>
      <c r="EA301" s="34"/>
      <c r="EB301" s="34"/>
      <c r="EC301" s="34"/>
      <c r="ED301" s="34"/>
      <c r="EE301" s="34"/>
      <c r="EF301" s="34"/>
    </row>
    <row r="302" spans="4:136" s="41" customFormat="1" x14ac:dyDescent="0.2">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c r="DA302" s="34"/>
      <c r="DB302" s="34"/>
      <c r="DC302" s="34"/>
      <c r="DD302" s="34"/>
      <c r="DE302" s="34"/>
      <c r="DF302" s="34"/>
      <c r="DG302" s="34"/>
      <c r="DH302" s="34"/>
      <c r="DI302" s="34"/>
      <c r="DJ302" s="34"/>
      <c r="DK302" s="34"/>
      <c r="DL302" s="34"/>
      <c r="DM302" s="34"/>
      <c r="DN302" s="34"/>
      <c r="DO302" s="34"/>
      <c r="DP302" s="34"/>
      <c r="DQ302" s="34"/>
      <c r="DR302" s="34"/>
      <c r="DS302" s="34"/>
      <c r="DT302" s="34"/>
      <c r="DU302" s="34"/>
      <c r="DV302" s="34"/>
      <c r="DW302" s="34"/>
      <c r="DX302" s="34"/>
      <c r="DY302" s="34"/>
      <c r="DZ302" s="34"/>
      <c r="EA302" s="34"/>
      <c r="EB302" s="34"/>
      <c r="EC302" s="34"/>
      <c r="ED302" s="34"/>
      <c r="EE302" s="34"/>
      <c r="EF302" s="34"/>
    </row>
    <row r="303" spans="4:136" s="41" customFormat="1" x14ac:dyDescent="0.2">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c r="DA303" s="34"/>
      <c r="DB303" s="34"/>
      <c r="DC303" s="34"/>
      <c r="DD303" s="34"/>
      <c r="DE303" s="34"/>
      <c r="DF303" s="34"/>
      <c r="DG303" s="34"/>
      <c r="DH303" s="34"/>
      <c r="DI303" s="34"/>
      <c r="DJ303" s="34"/>
      <c r="DK303" s="34"/>
      <c r="DL303" s="34"/>
      <c r="DM303" s="34"/>
      <c r="DN303" s="34"/>
      <c r="DO303" s="34"/>
      <c r="DP303" s="34"/>
      <c r="DQ303" s="34"/>
      <c r="DR303" s="34"/>
      <c r="DS303" s="34"/>
      <c r="DT303" s="34"/>
      <c r="DU303" s="34"/>
      <c r="DV303" s="34"/>
      <c r="DW303" s="34"/>
      <c r="DX303" s="34"/>
      <c r="DY303" s="34"/>
      <c r="DZ303" s="34"/>
      <c r="EA303" s="34"/>
      <c r="EB303" s="34"/>
      <c r="EC303" s="34"/>
      <c r="ED303" s="34"/>
      <c r="EE303" s="34"/>
      <c r="EF303" s="34"/>
    </row>
    <row r="304" spans="4:136" s="41" customFormat="1" x14ac:dyDescent="0.2">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4"/>
      <c r="CC304" s="34"/>
      <c r="CD304" s="34"/>
      <c r="CE304" s="34"/>
      <c r="CF304" s="34"/>
      <c r="CG304" s="34"/>
      <c r="CH304" s="34"/>
      <c r="CI304" s="34"/>
      <c r="CJ304" s="34"/>
      <c r="CK304" s="34"/>
      <c r="CL304" s="34"/>
      <c r="CM304" s="34"/>
      <c r="CN304" s="34"/>
      <c r="CO304" s="34"/>
      <c r="CP304" s="34"/>
      <c r="CQ304" s="34"/>
      <c r="CR304" s="34"/>
      <c r="CS304" s="34"/>
      <c r="CT304" s="34"/>
      <c r="CU304" s="34"/>
      <c r="CV304" s="34"/>
      <c r="CW304" s="34"/>
      <c r="CX304" s="34"/>
      <c r="CY304" s="34"/>
      <c r="CZ304" s="34"/>
      <c r="DA304" s="34"/>
      <c r="DB304" s="34"/>
      <c r="DC304" s="34"/>
      <c r="DD304" s="34"/>
      <c r="DE304" s="34"/>
      <c r="DF304" s="34"/>
      <c r="DG304" s="34"/>
      <c r="DH304" s="34"/>
      <c r="DI304" s="34"/>
      <c r="DJ304" s="34"/>
      <c r="DK304" s="34"/>
      <c r="DL304" s="34"/>
      <c r="DM304" s="34"/>
      <c r="DN304" s="34"/>
      <c r="DO304" s="34"/>
      <c r="DP304" s="34"/>
      <c r="DQ304" s="34"/>
      <c r="DR304" s="34"/>
      <c r="DS304" s="34"/>
      <c r="DT304" s="34"/>
      <c r="DU304" s="34"/>
      <c r="DV304" s="34"/>
      <c r="DW304" s="34"/>
      <c r="DX304" s="34"/>
      <c r="DY304" s="34"/>
      <c r="DZ304" s="34"/>
      <c r="EA304" s="34"/>
      <c r="EB304" s="34"/>
      <c r="EC304" s="34"/>
      <c r="ED304" s="34"/>
      <c r="EE304" s="34"/>
      <c r="EF304" s="34"/>
    </row>
    <row r="305" spans="4:136" s="41" customFormat="1" x14ac:dyDescent="0.2">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c r="DV305" s="34"/>
      <c r="DW305" s="34"/>
      <c r="DX305" s="34"/>
      <c r="DY305" s="34"/>
      <c r="DZ305" s="34"/>
      <c r="EA305" s="34"/>
      <c r="EB305" s="34"/>
      <c r="EC305" s="34"/>
      <c r="ED305" s="34"/>
      <c r="EE305" s="34"/>
      <c r="EF305" s="34"/>
    </row>
    <row r="306" spans="4:136" s="41" customFormat="1" x14ac:dyDescent="0.2">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c r="DV306" s="34"/>
      <c r="DW306" s="34"/>
      <c r="DX306" s="34"/>
      <c r="DY306" s="34"/>
      <c r="DZ306" s="34"/>
      <c r="EA306" s="34"/>
      <c r="EB306" s="34"/>
      <c r="EC306" s="34"/>
      <c r="ED306" s="34"/>
      <c r="EE306" s="34"/>
      <c r="EF306" s="34"/>
    </row>
    <row r="307" spans="4:136" s="41" customFormat="1" x14ac:dyDescent="0.2">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c r="DA307" s="34"/>
      <c r="DB307" s="34"/>
      <c r="DC307" s="34"/>
      <c r="DD307" s="34"/>
      <c r="DE307" s="34"/>
      <c r="DF307" s="34"/>
      <c r="DG307" s="34"/>
      <c r="DH307" s="34"/>
      <c r="DI307" s="34"/>
      <c r="DJ307" s="34"/>
      <c r="DK307" s="34"/>
      <c r="DL307" s="34"/>
      <c r="DM307" s="34"/>
      <c r="DN307" s="34"/>
      <c r="DO307" s="34"/>
      <c r="DP307" s="34"/>
      <c r="DQ307" s="34"/>
      <c r="DR307" s="34"/>
      <c r="DS307" s="34"/>
      <c r="DT307" s="34"/>
      <c r="DU307" s="34"/>
      <c r="DV307" s="34"/>
      <c r="DW307" s="34"/>
      <c r="DX307" s="34"/>
      <c r="DY307" s="34"/>
      <c r="DZ307" s="34"/>
      <c r="EA307" s="34"/>
      <c r="EB307" s="34"/>
      <c r="EC307" s="34"/>
      <c r="ED307" s="34"/>
      <c r="EE307" s="34"/>
      <c r="EF307" s="34"/>
    </row>
    <row r="308" spans="4:136" s="41" customFormat="1" x14ac:dyDescent="0.2">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c r="DV308" s="34"/>
      <c r="DW308" s="34"/>
      <c r="DX308" s="34"/>
      <c r="DY308" s="34"/>
      <c r="DZ308" s="34"/>
      <c r="EA308" s="34"/>
      <c r="EB308" s="34"/>
      <c r="EC308" s="34"/>
      <c r="ED308" s="34"/>
      <c r="EE308" s="34"/>
      <c r="EF308" s="34"/>
    </row>
    <row r="309" spans="4:136" s="41" customFormat="1" x14ac:dyDescent="0.2">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34"/>
      <c r="CB309" s="34"/>
      <c r="CC309" s="34"/>
      <c r="CD309" s="34"/>
      <c r="CE309" s="34"/>
      <c r="CF309" s="34"/>
      <c r="CG309" s="34"/>
      <c r="CH309" s="34"/>
      <c r="CI309" s="34"/>
      <c r="CJ309" s="34"/>
      <c r="CK309" s="34"/>
      <c r="CL309" s="34"/>
      <c r="CM309" s="34"/>
      <c r="CN309" s="34"/>
      <c r="CO309" s="34"/>
      <c r="CP309" s="34"/>
      <c r="CQ309" s="34"/>
      <c r="CR309" s="34"/>
      <c r="CS309" s="34"/>
      <c r="CT309" s="34"/>
      <c r="CU309" s="34"/>
      <c r="CV309" s="34"/>
      <c r="CW309" s="34"/>
      <c r="CX309" s="34"/>
      <c r="CY309" s="34"/>
      <c r="CZ309" s="34"/>
      <c r="DA309" s="34"/>
      <c r="DB309" s="34"/>
      <c r="DC309" s="34"/>
      <c r="DD309" s="34"/>
      <c r="DE309" s="34"/>
      <c r="DF309" s="34"/>
      <c r="DG309" s="34"/>
      <c r="DH309" s="34"/>
      <c r="DI309" s="34"/>
      <c r="DJ309" s="34"/>
      <c r="DK309" s="34"/>
      <c r="DL309" s="34"/>
      <c r="DM309" s="34"/>
      <c r="DN309" s="34"/>
      <c r="DO309" s="34"/>
      <c r="DP309" s="34"/>
      <c r="DQ309" s="34"/>
      <c r="DR309" s="34"/>
      <c r="DS309" s="34"/>
      <c r="DT309" s="34"/>
      <c r="DU309" s="34"/>
      <c r="DV309" s="34"/>
      <c r="DW309" s="34"/>
      <c r="DX309" s="34"/>
      <c r="DY309" s="34"/>
      <c r="DZ309" s="34"/>
      <c r="EA309" s="34"/>
      <c r="EB309" s="34"/>
      <c r="EC309" s="34"/>
      <c r="ED309" s="34"/>
      <c r="EE309" s="34"/>
      <c r="EF309" s="34"/>
    </row>
    <row r="310" spans="4:136" s="41" customFormat="1" x14ac:dyDescent="0.2">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4"/>
      <c r="CA310" s="34"/>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c r="DA310" s="34"/>
      <c r="DB310" s="34"/>
      <c r="DC310" s="34"/>
      <c r="DD310" s="34"/>
      <c r="DE310" s="34"/>
      <c r="DF310" s="34"/>
      <c r="DG310" s="34"/>
      <c r="DH310" s="34"/>
      <c r="DI310" s="34"/>
      <c r="DJ310" s="34"/>
      <c r="DK310" s="34"/>
      <c r="DL310" s="34"/>
      <c r="DM310" s="34"/>
      <c r="DN310" s="34"/>
      <c r="DO310" s="34"/>
      <c r="DP310" s="34"/>
      <c r="DQ310" s="34"/>
      <c r="DR310" s="34"/>
      <c r="DS310" s="34"/>
      <c r="DT310" s="34"/>
      <c r="DU310" s="34"/>
      <c r="DV310" s="34"/>
      <c r="DW310" s="34"/>
      <c r="DX310" s="34"/>
      <c r="DY310" s="34"/>
      <c r="DZ310" s="34"/>
      <c r="EA310" s="34"/>
      <c r="EB310" s="34"/>
      <c r="EC310" s="34"/>
      <c r="ED310" s="34"/>
      <c r="EE310" s="34"/>
      <c r="EF310" s="34"/>
    </row>
    <row r="311" spans="4:136" s="41" customFormat="1" x14ac:dyDescent="0.2">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4"/>
      <c r="CL311" s="34"/>
      <c r="CM311" s="34"/>
      <c r="CN311" s="34"/>
      <c r="CO311" s="34"/>
      <c r="CP311" s="34"/>
      <c r="CQ311" s="34"/>
      <c r="CR311" s="34"/>
      <c r="CS311" s="34"/>
      <c r="CT311" s="34"/>
      <c r="CU311" s="34"/>
      <c r="CV311" s="34"/>
      <c r="CW311" s="34"/>
      <c r="CX311" s="34"/>
      <c r="CY311" s="34"/>
      <c r="CZ311" s="34"/>
      <c r="DA311" s="34"/>
      <c r="DB311" s="34"/>
      <c r="DC311" s="34"/>
      <c r="DD311" s="34"/>
      <c r="DE311" s="34"/>
      <c r="DF311" s="34"/>
      <c r="DG311" s="34"/>
      <c r="DH311" s="34"/>
      <c r="DI311" s="34"/>
      <c r="DJ311" s="34"/>
      <c r="DK311" s="34"/>
      <c r="DL311" s="34"/>
      <c r="DM311" s="34"/>
      <c r="DN311" s="34"/>
      <c r="DO311" s="34"/>
      <c r="DP311" s="34"/>
      <c r="DQ311" s="34"/>
      <c r="DR311" s="34"/>
      <c r="DS311" s="34"/>
      <c r="DT311" s="34"/>
      <c r="DU311" s="34"/>
      <c r="DV311" s="34"/>
      <c r="DW311" s="34"/>
      <c r="DX311" s="34"/>
      <c r="DY311" s="34"/>
      <c r="DZ311" s="34"/>
      <c r="EA311" s="34"/>
      <c r="EB311" s="34"/>
      <c r="EC311" s="34"/>
      <c r="ED311" s="34"/>
      <c r="EE311" s="34"/>
      <c r="EF311" s="34"/>
    </row>
    <row r="312" spans="4:136" s="41" customFormat="1" x14ac:dyDescent="0.2">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4"/>
      <c r="CA312" s="34"/>
      <c r="CB312" s="34"/>
      <c r="CC312" s="34"/>
      <c r="CD312" s="34"/>
      <c r="CE312" s="34"/>
      <c r="CF312" s="34"/>
      <c r="CG312" s="34"/>
      <c r="CH312" s="34"/>
      <c r="CI312" s="34"/>
      <c r="CJ312" s="34"/>
      <c r="CK312" s="34"/>
      <c r="CL312" s="34"/>
      <c r="CM312" s="34"/>
      <c r="CN312" s="34"/>
      <c r="CO312" s="34"/>
      <c r="CP312" s="34"/>
      <c r="CQ312" s="34"/>
      <c r="CR312" s="34"/>
      <c r="CS312" s="34"/>
      <c r="CT312" s="34"/>
      <c r="CU312" s="34"/>
      <c r="CV312" s="34"/>
      <c r="CW312" s="34"/>
      <c r="CX312" s="34"/>
      <c r="CY312" s="34"/>
      <c r="CZ312" s="34"/>
      <c r="DA312" s="34"/>
      <c r="DB312" s="34"/>
      <c r="DC312" s="34"/>
      <c r="DD312" s="34"/>
      <c r="DE312" s="34"/>
      <c r="DF312" s="34"/>
      <c r="DG312" s="34"/>
      <c r="DH312" s="34"/>
      <c r="DI312" s="34"/>
      <c r="DJ312" s="34"/>
      <c r="DK312" s="34"/>
      <c r="DL312" s="34"/>
      <c r="DM312" s="34"/>
      <c r="DN312" s="34"/>
      <c r="DO312" s="34"/>
      <c r="DP312" s="34"/>
      <c r="DQ312" s="34"/>
      <c r="DR312" s="34"/>
      <c r="DS312" s="34"/>
      <c r="DT312" s="34"/>
      <c r="DU312" s="34"/>
      <c r="DV312" s="34"/>
      <c r="DW312" s="34"/>
      <c r="DX312" s="34"/>
      <c r="DY312" s="34"/>
      <c r="DZ312" s="34"/>
      <c r="EA312" s="34"/>
      <c r="EB312" s="34"/>
      <c r="EC312" s="34"/>
      <c r="ED312" s="34"/>
      <c r="EE312" s="34"/>
      <c r="EF312" s="34"/>
    </row>
    <row r="313" spans="4:136" s="41" customFormat="1" x14ac:dyDescent="0.2">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4"/>
      <c r="CA313" s="34"/>
      <c r="CB313" s="34"/>
      <c r="CC313" s="34"/>
      <c r="CD313" s="34"/>
      <c r="CE313" s="34"/>
      <c r="CF313" s="34"/>
      <c r="CG313" s="34"/>
      <c r="CH313" s="34"/>
      <c r="CI313" s="34"/>
      <c r="CJ313" s="34"/>
      <c r="CK313" s="34"/>
      <c r="CL313" s="34"/>
      <c r="CM313" s="34"/>
      <c r="CN313" s="34"/>
      <c r="CO313" s="34"/>
      <c r="CP313" s="34"/>
      <c r="CQ313" s="34"/>
      <c r="CR313" s="34"/>
      <c r="CS313" s="34"/>
      <c r="CT313" s="34"/>
      <c r="CU313" s="34"/>
      <c r="CV313" s="34"/>
      <c r="CW313" s="34"/>
      <c r="CX313" s="34"/>
      <c r="CY313" s="34"/>
      <c r="CZ313" s="34"/>
      <c r="DA313" s="34"/>
      <c r="DB313" s="34"/>
      <c r="DC313" s="34"/>
      <c r="DD313" s="34"/>
      <c r="DE313" s="34"/>
      <c r="DF313" s="34"/>
      <c r="DG313" s="34"/>
      <c r="DH313" s="34"/>
      <c r="DI313" s="34"/>
      <c r="DJ313" s="34"/>
      <c r="DK313" s="34"/>
      <c r="DL313" s="34"/>
      <c r="DM313" s="34"/>
      <c r="DN313" s="34"/>
      <c r="DO313" s="34"/>
      <c r="DP313" s="34"/>
      <c r="DQ313" s="34"/>
      <c r="DR313" s="34"/>
      <c r="DS313" s="34"/>
      <c r="DT313" s="34"/>
      <c r="DU313" s="34"/>
      <c r="DV313" s="34"/>
      <c r="DW313" s="34"/>
      <c r="DX313" s="34"/>
      <c r="DY313" s="34"/>
      <c r="DZ313" s="34"/>
      <c r="EA313" s="34"/>
      <c r="EB313" s="34"/>
      <c r="EC313" s="34"/>
      <c r="ED313" s="34"/>
      <c r="EE313" s="34"/>
      <c r="EF313" s="34"/>
    </row>
    <row r="314" spans="4:136" s="41" customFormat="1" x14ac:dyDescent="0.2">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c r="DV314" s="34"/>
      <c r="DW314" s="34"/>
      <c r="DX314" s="34"/>
      <c r="DY314" s="34"/>
      <c r="DZ314" s="34"/>
      <c r="EA314" s="34"/>
      <c r="EB314" s="34"/>
      <c r="EC314" s="34"/>
      <c r="ED314" s="34"/>
      <c r="EE314" s="34"/>
      <c r="EF314" s="34"/>
    </row>
    <row r="315" spans="4:136" s="41" customFormat="1" x14ac:dyDescent="0.2">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c r="DV315" s="34"/>
      <c r="DW315" s="34"/>
      <c r="DX315" s="34"/>
      <c r="DY315" s="34"/>
      <c r="DZ315" s="34"/>
      <c r="EA315" s="34"/>
      <c r="EB315" s="34"/>
      <c r="EC315" s="34"/>
      <c r="ED315" s="34"/>
      <c r="EE315" s="34"/>
      <c r="EF315" s="34"/>
    </row>
    <row r="316" spans="4:136" s="41" customFormat="1" x14ac:dyDescent="0.2">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row>
    <row r="317" spans="4:136" s="41" customFormat="1" x14ac:dyDescent="0.2">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row>
    <row r="318" spans="4:136" s="41" customFormat="1" x14ac:dyDescent="0.2">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c r="DV318" s="34"/>
      <c r="DW318" s="34"/>
      <c r="DX318" s="34"/>
      <c r="DY318" s="34"/>
      <c r="DZ318" s="34"/>
      <c r="EA318" s="34"/>
      <c r="EB318" s="34"/>
      <c r="EC318" s="34"/>
      <c r="ED318" s="34"/>
      <c r="EE318" s="34"/>
      <c r="EF318" s="34"/>
    </row>
    <row r="319" spans="4:136" s="41" customFormat="1" x14ac:dyDescent="0.2">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c r="DV319" s="34"/>
      <c r="DW319" s="34"/>
      <c r="DX319" s="34"/>
      <c r="DY319" s="34"/>
      <c r="DZ319" s="34"/>
      <c r="EA319" s="34"/>
      <c r="EB319" s="34"/>
      <c r="EC319" s="34"/>
      <c r="ED319" s="34"/>
      <c r="EE319" s="34"/>
      <c r="EF319" s="34"/>
    </row>
    <row r="320" spans="4:136" s="41" customFormat="1" x14ac:dyDescent="0.2">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34"/>
      <c r="DS320" s="34"/>
      <c r="DT320" s="34"/>
      <c r="DU320" s="34"/>
      <c r="DV320" s="34"/>
      <c r="DW320" s="34"/>
      <c r="DX320" s="34"/>
      <c r="DY320" s="34"/>
      <c r="DZ320" s="34"/>
      <c r="EA320" s="34"/>
      <c r="EB320" s="34"/>
      <c r="EC320" s="34"/>
      <c r="ED320" s="34"/>
      <c r="EE320" s="34"/>
      <c r="EF320" s="34"/>
    </row>
    <row r="321" spans="4:136" s="41" customFormat="1" x14ac:dyDescent="0.2">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34"/>
      <c r="CD321" s="34"/>
      <c r="CE321" s="34"/>
      <c r="CF321" s="34"/>
      <c r="CG321" s="34"/>
      <c r="CH321" s="34"/>
      <c r="CI321" s="34"/>
      <c r="CJ321" s="34"/>
      <c r="CK321" s="34"/>
      <c r="CL321" s="34"/>
      <c r="CM321" s="34"/>
      <c r="CN321" s="34"/>
      <c r="CO321" s="34"/>
      <c r="CP321" s="34"/>
      <c r="CQ321" s="34"/>
      <c r="CR321" s="34"/>
      <c r="CS321" s="34"/>
      <c r="CT321" s="34"/>
      <c r="CU321" s="34"/>
      <c r="CV321" s="34"/>
      <c r="CW321" s="34"/>
      <c r="CX321" s="34"/>
      <c r="CY321" s="34"/>
      <c r="CZ321" s="34"/>
      <c r="DA321" s="34"/>
      <c r="DB321" s="34"/>
      <c r="DC321" s="34"/>
      <c r="DD321" s="34"/>
      <c r="DE321" s="34"/>
      <c r="DF321" s="34"/>
      <c r="DG321" s="34"/>
      <c r="DH321" s="34"/>
      <c r="DI321" s="34"/>
      <c r="DJ321" s="34"/>
      <c r="DK321" s="34"/>
      <c r="DL321" s="34"/>
      <c r="DM321" s="34"/>
      <c r="DN321" s="34"/>
      <c r="DO321" s="34"/>
      <c r="DP321" s="34"/>
      <c r="DQ321" s="34"/>
      <c r="DR321" s="34"/>
      <c r="DS321" s="34"/>
      <c r="DT321" s="34"/>
      <c r="DU321" s="34"/>
      <c r="DV321" s="34"/>
      <c r="DW321" s="34"/>
      <c r="DX321" s="34"/>
      <c r="DY321" s="34"/>
      <c r="DZ321" s="34"/>
      <c r="EA321" s="34"/>
      <c r="EB321" s="34"/>
      <c r="EC321" s="34"/>
      <c r="ED321" s="34"/>
      <c r="EE321" s="34"/>
      <c r="EF321" s="34"/>
    </row>
    <row r="322" spans="4:136" s="41" customFormat="1" x14ac:dyDescent="0.2">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c r="DA322" s="34"/>
      <c r="DB322" s="34"/>
      <c r="DC322" s="34"/>
      <c r="DD322" s="34"/>
      <c r="DE322" s="34"/>
      <c r="DF322" s="34"/>
      <c r="DG322" s="34"/>
      <c r="DH322" s="34"/>
      <c r="DI322" s="34"/>
      <c r="DJ322" s="34"/>
      <c r="DK322" s="34"/>
      <c r="DL322" s="34"/>
      <c r="DM322" s="34"/>
      <c r="DN322" s="34"/>
      <c r="DO322" s="34"/>
      <c r="DP322" s="34"/>
      <c r="DQ322" s="34"/>
      <c r="DR322" s="34"/>
      <c r="DS322" s="34"/>
      <c r="DT322" s="34"/>
      <c r="DU322" s="34"/>
      <c r="DV322" s="34"/>
      <c r="DW322" s="34"/>
      <c r="DX322" s="34"/>
      <c r="DY322" s="34"/>
      <c r="DZ322" s="34"/>
      <c r="EA322" s="34"/>
      <c r="EB322" s="34"/>
      <c r="EC322" s="34"/>
      <c r="ED322" s="34"/>
      <c r="EE322" s="34"/>
      <c r="EF322" s="34"/>
    </row>
    <row r="323" spans="4:136" s="41" customFormat="1" x14ac:dyDescent="0.2">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34"/>
      <c r="CD323" s="34"/>
      <c r="CE323" s="34"/>
      <c r="CF323" s="34"/>
      <c r="CG323" s="34"/>
      <c r="CH323" s="34"/>
      <c r="CI323" s="34"/>
      <c r="CJ323" s="34"/>
      <c r="CK323" s="34"/>
      <c r="CL323" s="34"/>
      <c r="CM323" s="34"/>
      <c r="CN323" s="34"/>
      <c r="CO323" s="34"/>
      <c r="CP323" s="34"/>
      <c r="CQ323" s="34"/>
      <c r="CR323" s="34"/>
      <c r="CS323" s="34"/>
      <c r="CT323" s="34"/>
      <c r="CU323" s="34"/>
      <c r="CV323" s="34"/>
      <c r="CW323" s="34"/>
      <c r="CX323" s="34"/>
      <c r="CY323" s="34"/>
      <c r="CZ323" s="34"/>
      <c r="DA323" s="34"/>
      <c r="DB323" s="34"/>
      <c r="DC323" s="34"/>
      <c r="DD323" s="34"/>
      <c r="DE323" s="34"/>
      <c r="DF323" s="34"/>
      <c r="DG323" s="34"/>
      <c r="DH323" s="34"/>
      <c r="DI323" s="34"/>
      <c r="DJ323" s="34"/>
      <c r="DK323" s="34"/>
      <c r="DL323" s="34"/>
      <c r="DM323" s="34"/>
      <c r="DN323" s="34"/>
      <c r="DO323" s="34"/>
      <c r="DP323" s="34"/>
      <c r="DQ323" s="34"/>
      <c r="DR323" s="34"/>
      <c r="DS323" s="34"/>
      <c r="DT323" s="34"/>
      <c r="DU323" s="34"/>
      <c r="DV323" s="34"/>
      <c r="DW323" s="34"/>
      <c r="DX323" s="34"/>
      <c r="DY323" s="34"/>
      <c r="DZ323" s="34"/>
      <c r="EA323" s="34"/>
      <c r="EB323" s="34"/>
      <c r="EC323" s="34"/>
      <c r="ED323" s="34"/>
      <c r="EE323" s="34"/>
      <c r="EF323" s="34"/>
    </row>
    <row r="324" spans="4:136" s="41" customFormat="1" x14ac:dyDescent="0.2">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4"/>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c r="DA324" s="34"/>
      <c r="DB324" s="34"/>
      <c r="DC324" s="34"/>
      <c r="DD324" s="34"/>
      <c r="DE324" s="34"/>
      <c r="DF324" s="34"/>
      <c r="DG324" s="34"/>
      <c r="DH324" s="34"/>
      <c r="DI324" s="34"/>
      <c r="DJ324" s="34"/>
      <c r="DK324" s="34"/>
      <c r="DL324" s="34"/>
      <c r="DM324" s="34"/>
      <c r="DN324" s="34"/>
      <c r="DO324" s="34"/>
      <c r="DP324" s="34"/>
      <c r="DQ324" s="34"/>
      <c r="DR324" s="34"/>
      <c r="DS324" s="34"/>
      <c r="DT324" s="34"/>
      <c r="DU324" s="34"/>
      <c r="DV324" s="34"/>
      <c r="DW324" s="34"/>
      <c r="DX324" s="34"/>
      <c r="DY324" s="34"/>
      <c r="DZ324" s="34"/>
      <c r="EA324" s="34"/>
      <c r="EB324" s="34"/>
      <c r="EC324" s="34"/>
      <c r="ED324" s="34"/>
      <c r="EE324" s="34"/>
      <c r="EF324" s="34"/>
    </row>
    <row r="325" spans="4:136" s="41" customFormat="1" x14ac:dyDescent="0.2">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34"/>
      <c r="CC325" s="34"/>
      <c r="CD325" s="34"/>
      <c r="CE325" s="34"/>
      <c r="CF325" s="34"/>
      <c r="CG325" s="34"/>
      <c r="CH325" s="34"/>
      <c r="CI325" s="34"/>
      <c r="CJ325" s="34"/>
      <c r="CK325" s="34"/>
      <c r="CL325" s="34"/>
      <c r="CM325" s="34"/>
      <c r="CN325" s="34"/>
      <c r="CO325" s="34"/>
      <c r="CP325" s="34"/>
      <c r="CQ325" s="34"/>
      <c r="CR325" s="34"/>
      <c r="CS325" s="34"/>
      <c r="CT325" s="34"/>
      <c r="CU325" s="34"/>
      <c r="CV325" s="34"/>
      <c r="CW325" s="34"/>
      <c r="CX325" s="34"/>
      <c r="CY325" s="34"/>
      <c r="CZ325" s="34"/>
      <c r="DA325" s="34"/>
      <c r="DB325" s="34"/>
      <c r="DC325" s="34"/>
      <c r="DD325" s="34"/>
      <c r="DE325" s="34"/>
      <c r="DF325" s="34"/>
      <c r="DG325" s="34"/>
      <c r="DH325" s="34"/>
      <c r="DI325" s="34"/>
      <c r="DJ325" s="34"/>
      <c r="DK325" s="34"/>
      <c r="DL325" s="34"/>
      <c r="DM325" s="34"/>
      <c r="DN325" s="34"/>
      <c r="DO325" s="34"/>
      <c r="DP325" s="34"/>
      <c r="DQ325" s="34"/>
      <c r="DR325" s="34"/>
      <c r="DS325" s="34"/>
      <c r="DT325" s="34"/>
      <c r="DU325" s="34"/>
      <c r="DV325" s="34"/>
      <c r="DW325" s="34"/>
      <c r="DX325" s="34"/>
      <c r="DY325" s="34"/>
      <c r="DZ325" s="34"/>
      <c r="EA325" s="34"/>
      <c r="EB325" s="34"/>
      <c r="EC325" s="34"/>
      <c r="ED325" s="34"/>
      <c r="EE325" s="34"/>
      <c r="EF325" s="34"/>
    </row>
    <row r="326" spans="4:136" s="41" customFormat="1" x14ac:dyDescent="0.2">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c r="DV326" s="34"/>
      <c r="DW326" s="34"/>
      <c r="DX326" s="34"/>
      <c r="DY326" s="34"/>
      <c r="DZ326" s="34"/>
      <c r="EA326" s="34"/>
      <c r="EB326" s="34"/>
      <c r="EC326" s="34"/>
      <c r="ED326" s="34"/>
      <c r="EE326" s="34"/>
      <c r="EF326" s="34"/>
    </row>
    <row r="327" spans="4:136" s="41" customFormat="1" x14ac:dyDescent="0.2">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4"/>
      <c r="DV327" s="34"/>
      <c r="DW327" s="34"/>
      <c r="DX327" s="34"/>
      <c r="DY327" s="34"/>
      <c r="DZ327" s="34"/>
      <c r="EA327" s="34"/>
      <c r="EB327" s="34"/>
      <c r="EC327" s="34"/>
      <c r="ED327" s="34"/>
      <c r="EE327" s="34"/>
      <c r="EF327" s="34"/>
    </row>
    <row r="328" spans="4:136" s="41" customFormat="1" x14ac:dyDescent="0.2">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c r="DA328" s="34"/>
      <c r="DB328" s="34"/>
      <c r="DC328" s="34"/>
      <c r="DD328" s="34"/>
      <c r="DE328" s="34"/>
      <c r="DF328" s="34"/>
      <c r="DG328" s="34"/>
      <c r="DH328" s="34"/>
      <c r="DI328" s="34"/>
      <c r="DJ328" s="34"/>
      <c r="DK328" s="34"/>
      <c r="DL328" s="34"/>
      <c r="DM328" s="34"/>
      <c r="DN328" s="34"/>
      <c r="DO328" s="34"/>
      <c r="DP328" s="34"/>
      <c r="DQ328" s="34"/>
      <c r="DR328" s="34"/>
      <c r="DS328" s="34"/>
      <c r="DT328" s="34"/>
      <c r="DU328" s="34"/>
      <c r="DV328" s="34"/>
      <c r="DW328" s="34"/>
      <c r="DX328" s="34"/>
      <c r="DY328" s="34"/>
      <c r="DZ328" s="34"/>
      <c r="EA328" s="34"/>
      <c r="EB328" s="34"/>
      <c r="EC328" s="34"/>
      <c r="ED328" s="34"/>
      <c r="EE328" s="34"/>
      <c r="EF328" s="34"/>
    </row>
    <row r="329" spans="4:136" s="41" customFormat="1" x14ac:dyDescent="0.2">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c r="DV329" s="34"/>
      <c r="DW329" s="34"/>
      <c r="DX329" s="34"/>
      <c r="DY329" s="34"/>
      <c r="DZ329" s="34"/>
      <c r="EA329" s="34"/>
      <c r="EB329" s="34"/>
      <c r="EC329" s="34"/>
      <c r="ED329" s="34"/>
      <c r="EE329" s="34"/>
      <c r="EF329" s="34"/>
    </row>
    <row r="330" spans="4:136" s="41" customFormat="1" x14ac:dyDescent="0.2">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c r="DV330" s="34"/>
      <c r="DW330" s="34"/>
      <c r="DX330" s="34"/>
      <c r="DY330" s="34"/>
      <c r="DZ330" s="34"/>
      <c r="EA330" s="34"/>
      <c r="EB330" s="34"/>
      <c r="EC330" s="34"/>
      <c r="ED330" s="34"/>
      <c r="EE330" s="34"/>
      <c r="EF330" s="34"/>
    </row>
    <row r="331" spans="4:136" s="41" customFormat="1" x14ac:dyDescent="0.2">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4"/>
      <c r="CC331" s="34"/>
      <c r="CD331" s="34"/>
      <c r="CE331" s="34"/>
      <c r="CF331" s="34"/>
      <c r="CG331" s="34"/>
      <c r="CH331" s="34"/>
      <c r="CI331" s="34"/>
      <c r="CJ331" s="34"/>
      <c r="CK331" s="34"/>
      <c r="CL331" s="34"/>
      <c r="CM331" s="34"/>
      <c r="CN331" s="34"/>
      <c r="CO331" s="34"/>
      <c r="CP331" s="34"/>
      <c r="CQ331" s="34"/>
      <c r="CR331" s="34"/>
      <c r="CS331" s="34"/>
      <c r="CT331" s="34"/>
      <c r="CU331" s="34"/>
      <c r="CV331" s="34"/>
      <c r="CW331" s="34"/>
      <c r="CX331" s="34"/>
      <c r="CY331" s="34"/>
      <c r="CZ331" s="34"/>
      <c r="DA331" s="34"/>
      <c r="DB331" s="34"/>
      <c r="DC331" s="34"/>
      <c r="DD331" s="34"/>
      <c r="DE331" s="34"/>
      <c r="DF331" s="34"/>
      <c r="DG331" s="34"/>
      <c r="DH331" s="34"/>
      <c r="DI331" s="34"/>
      <c r="DJ331" s="34"/>
      <c r="DK331" s="34"/>
      <c r="DL331" s="34"/>
      <c r="DM331" s="34"/>
      <c r="DN331" s="34"/>
      <c r="DO331" s="34"/>
      <c r="DP331" s="34"/>
      <c r="DQ331" s="34"/>
      <c r="DR331" s="34"/>
      <c r="DS331" s="34"/>
      <c r="DT331" s="34"/>
      <c r="DU331" s="34"/>
      <c r="DV331" s="34"/>
      <c r="DW331" s="34"/>
      <c r="DX331" s="34"/>
      <c r="DY331" s="34"/>
      <c r="DZ331" s="34"/>
      <c r="EA331" s="34"/>
      <c r="EB331" s="34"/>
      <c r="EC331" s="34"/>
      <c r="ED331" s="34"/>
      <c r="EE331" s="34"/>
      <c r="EF331" s="34"/>
    </row>
    <row r="332" spans="4:136" s="41" customFormat="1" x14ac:dyDescent="0.2">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c r="DV332" s="34"/>
      <c r="DW332" s="34"/>
      <c r="DX332" s="34"/>
      <c r="DY332" s="34"/>
      <c r="DZ332" s="34"/>
      <c r="EA332" s="34"/>
      <c r="EB332" s="34"/>
      <c r="EC332" s="34"/>
      <c r="ED332" s="34"/>
      <c r="EE332" s="34"/>
      <c r="EF332" s="34"/>
    </row>
    <row r="333" spans="4:136" s="41" customFormat="1" x14ac:dyDescent="0.2">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c r="CT333" s="34"/>
      <c r="CU333" s="34"/>
      <c r="CV333" s="34"/>
      <c r="CW333" s="34"/>
      <c r="CX333" s="34"/>
      <c r="CY333" s="34"/>
      <c r="CZ333" s="34"/>
      <c r="DA333" s="34"/>
      <c r="DB333" s="34"/>
      <c r="DC333" s="34"/>
      <c r="DD333" s="34"/>
      <c r="DE333" s="34"/>
      <c r="DF333" s="34"/>
      <c r="DG333" s="34"/>
      <c r="DH333" s="34"/>
      <c r="DI333" s="34"/>
      <c r="DJ333" s="34"/>
      <c r="DK333" s="34"/>
      <c r="DL333" s="34"/>
      <c r="DM333" s="34"/>
      <c r="DN333" s="34"/>
      <c r="DO333" s="34"/>
      <c r="DP333" s="34"/>
      <c r="DQ333" s="34"/>
      <c r="DR333" s="34"/>
      <c r="DS333" s="34"/>
      <c r="DT333" s="34"/>
      <c r="DU333" s="34"/>
      <c r="DV333" s="34"/>
      <c r="DW333" s="34"/>
      <c r="DX333" s="34"/>
      <c r="DY333" s="34"/>
      <c r="DZ333" s="34"/>
      <c r="EA333" s="34"/>
      <c r="EB333" s="34"/>
      <c r="EC333" s="34"/>
      <c r="ED333" s="34"/>
      <c r="EE333" s="34"/>
      <c r="EF333" s="34"/>
    </row>
    <row r="334" spans="4:136" s="41" customFormat="1" x14ac:dyDescent="0.2">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c r="DA334" s="34"/>
      <c r="DB334" s="34"/>
      <c r="DC334" s="34"/>
      <c r="DD334" s="34"/>
      <c r="DE334" s="34"/>
      <c r="DF334" s="34"/>
      <c r="DG334" s="34"/>
      <c r="DH334" s="34"/>
      <c r="DI334" s="34"/>
      <c r="DJ334" s="34"/>
      <c r="DK334" s="34"/>
      <c r="DL334" s="34"/>
      <c r="DM334" s="34"/>
      <c r="DN334" s="34"/>
      <c r="DO334" s="34"/>
      <c r="DP334" s="34"/>
      <c r="DQ334" s="34"/>
      <c r="DR334" s="34"/>
      <c r="DS334" s="34"/>
      <c r="DT334" s="34"/>
      <c r="DU334" s="34"/>
      <c r="DV334" s="34"/>
      <c r="DW334" s="34"/>
      <c r="DX334" s="34"/>
      <c r="DY334" s="34"/>
      <c r="DZ334" s="34"/>
      <c r="EA334" s="34"/>
      <c r="EB334" s="34"/>
      <c r="EC334" s="34"/>
      <c r="ED334" s="34"/>
      <c r="EE334" s="34"/>
      <c r="EF334" s="34"/>
    </row>
    <row r="335" spans="4:136" s="41" customFormat="1" x14ac:dyDescent="0.2">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c r="CT335" s="34"/>
      <c r="CU335" s="34"/>
      <c r="CV335" s="34"/>
      <c r="CW335" s="34"/>
      <c r="CX335" s="34"/>
      <c r="CY335" s="34"/>
      <c r="CZ335" s="34"/>
      <c r="DA335" s="34"/>
      <c r="DB335" s="34"/>
      <c r="DC335" s="34"/>
      <c r="DD335" s="34"/>
      <c r="DE335" s="34"/>
      <c r="DF335" s="34"/>
      <c r="DG335" s="34"/>
      <c r="DH335" s="34"/>
      <c r="DI335" s="34"/>
      <c r="DJ335" s="34"/>
      <c r="DK335" s="34"/>
      <c r="DL335" s="34"/>
      <c r="DM335" s="34"/>
      <c r="DN335" s="34"/>
      <c r="DO335" s="34"/>
      <c r="DP335" s="34"/>
      <c r="DQ335" s="34"/>
      <c r="DR335" s="34"/>
      <c r="DS335" s="34"/>
      <c r="DT335" s="34"/>
      <c r="DU335" s="34"/>
      <c r="DV335" s="34"/>
      <c r="DW335" s="34"/>
      <c r="DX335" s="34"/>
      <c r="DY335" s="34"/>
      <c r="DZ335" s="34"/>
      <c r="EA335" s="34"/>
      <c r="EB335" s="34"/>
      <c r="EC335" s="34"/>
      <c r="ED335" s="34"/>
      <c r="EE335" s="34"/>
      <c r="EF335" s="34"/>
    </row>
    <row r="336" spans="4:136" s="41" customFormat="1" x14ac:dyDescent="0.2">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34"/>
      <c r="EE336" s="34"/>
      <c r="EF336" s="34"/>
    </row>
    <row r="337" spans="4:136" s="41" customFormat="1" x14ac:dyDescent="0.2">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c r="DV337" s="34"/>
      <c r="DW337" s="34"/>
      <c r="DX337" s="34"/>
      <c r="DY337" s="34"/>
      <c r="DZ337" s="34"/>
      <c r="EA337" s="34"/>
      <c r="EB337" s="34"/>
      <c r="EC337" s="34"/>
      <c r="ED337" s="34"/>
      <c r="EE337" s="34"/>
      <c r="EF337" s="34"/>
    </row>
    <row r="338" spans="4:136" s="41" customFormat="1" x14ac:dyDescent="0.2">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row>
    <row r="339" spans="4:136" s="41" customFormat="1" x14ac:dyDescent="0.2">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c r="DV339" s="34"/>
      <c r="DW339" s="34"/>
      <c r="DX339" s="34"/>
      <c r="DY339" s="34"/>
      <c r="DZ339" s="34"/>
      <c r="EA339" s="34"/>
      <c r="EB339" s="34"/>
      <c r="EC339" s="34"/>
      <c r="ED339" s="34"/>
      <c r="EE339" s="34"/>
      <c r="EF339" s="34"/>
    </row>
    <row r="340" spans="4:136" s="41" customFormat="1" x14ac:dyDescent="0.2">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c r="DV340" s="34"/>
      <c r="DW340" s="34"/>
      <c r="DX340" s="34"/>
      <c r="DY340" s="34"/>
      <c r="DZ340" s="34"/>
      <c r="EA340" s="34"/>
      <c r="EB340" s="34"/>
      <c r="EC340" s="34"/>
      <c r="ED340" s="34"/>
      <c r="EE340" s="34"/>
      <c r="EF340" s="34"/>
    </row>
    <row r="341" spans="4:136" s="41" customFormat="1" x14ac:dyDescent="0.2">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34"/>
      <c r="EF341" s="34"/>
    </row>
    <row r="342" spans="4:136" s="41" customFormat="1" x14ac:dyDescent="0.2">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c r="DV342" s="34"/>
      <c r="DW342" s="34"/>
      <c r="DX342" s="34"/>
      <c r="DY342" s="34"/>
      <c r="DZ342" s="34"/>
      <c r="EA342" s="34"/>
      <c r="EB342" s="34"/>
      <c r="EC342" s="34"/>
      <c r="ED342" s="34"/>
      <c r="EE342" s="34"/>
      <c r="EF342" s="34"/>
    </row>
    <row r="343" spans="4:136" s="41" customFormat="1" x14ac:dyDescent="0.2">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4"/>
      <c r="DP343" s="34"/>
      <c r="DQ343" s="34"/>
      <c r="DR343" s="34"/>
      <c r="DS343" s="34"/>
      <c r="DT343" s="34"/>
      <c r="DU343" s="34"/>
      <c r="DV343" s="34"/>
      <c r="DW343" s="34"/>
      <c r="DX343" s="34"/>
      <c r="DY343" s="34"/>
      <c r="DZ343" s="34"/>
      <c r="EA343" s="34"/>
      <c r="EB343" s="34"/>
      <c r="EC343" s="34"/>
      <c r="ED343" s="34"/>
      <c r="EE343" s="34"/>
      <c r="EF343" s="34"/>
    </row>
    <row r="344" spans="4:136" s="41" customFormat="1" x14ac:dyDescent="0.2">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4"/>
      <c r="DP344" s="34"/>
      <c r="DQ344" s="34"/>
      <c r="DR344" s="34"/>
      <c r="DS344" s="34"/>
      <c r="DT344" s="34"/>
      <c r="DU344" s="34"/>
      <c r="DV344" s="34"/>
      <c r="DW344" s="34"/>
      <c r="DX344" s="34"/>
      <c r="DY344" s="34"/>
      <c r="DZ344" s="34"/>
      <c r="EA344" s="34"/>
      <c r="EB344" s="34"/>
      <c r="EC344" s="34"/>
      <c r="ED344" s="34"/>
      <c r="EE344" s="34"/>
      <c r="EF344" s="34"/>
    </row>
    <row r="345" spans="4:136" s="41" customFormat="1" x14ac:dyDescent="0.2">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c r="CT345" s="34"/>
      <c r="CU345" s="34"/>
      <c r="CV345" s="34"/>
      <c r="CW345" s="34"/>
      <c r="CX345" s="34"/>
      <c r="CY345" s="34"/>
      <c r="CZ345" s="34"/>
      <c r="DA345" s="34"/>
      <c r="DB345" s="34"/>
      <c r="DC345" s="34"/>
      <c r="DD345" s="34"/>
      <c r="DE345" s="34"/>
      <c r="DF345" s="34"/>
      <c r="DG345" s="34"/>
      <c r="DH345" s="34"/>
      <c r="DI345" s="34"/>
      <c r="DJ345" s="34"/>
      <c r="DK345" s="34"/>
      <c r="DL345" s="34"/>
      <c r="DM345" s="34"/>
      <c r="DN345" s="34"/>
      <c r="DO345" s="34"/>
      <c r="DP345" s="34"/>
      <c r="DQ345" s="34"/>
      <c r="DR345" s="34"/>
      <c r="DS345" s="34"/>
      <c r="DT345" s="34"/>
      <c r="DU345" s="34"/>
      <c r="DV345" s="34"/>
      <c r="DW345" s="34"/>
      <c r="DX345" s="34"/>
      <c r="DY345" s="34"/>
      <c r="DZ345" s="34"/>
      <c r="EA345" s="34"/>
      <c r="EB345" s="34"/>
      <c r="EC345" s="34"/>
      <c r="ED345" s="34"/>
      <c r="EE345" s="34"/>
      <c r="EF345" s="34"/>
    </row>
    <row r="346" spans="4:136" s="41" customFormat="1" x14ac:dyDescent="0.2">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row>
    <row r="347" spans="4:136" s="41" customFormat="1" x14ac:dyDescent="0.2">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c r="EC347" s="34"/>
      <c r="ED347" s="34"/>
      <c r="EE347" s="34"/>
      <c r="EF347" s="34"/>
    </row>
    <row r="348" spans="4:136" s="41" customFormat="1" x14ac:dyDescent="0.2">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c r="DA348" s="34"/>
      <c r="DB348" s="34"/>
      <c r="DC348" s="34"/>
      <c r="DD348" s="34"/>
      <c r="DE348" s="34"/>
      <c r="DF348" s="34"/>
      <c r="DG348" s="34"/>
      <c r="DH348" s="34"/>
      <c r="DI348" s="34"/>
      <c r="DJ348" s="34"/>
      <c r="DK348" s="34"/>
      <c r="DL348" s="34"/>
      <c r="DM348" s="34"/>
      <c r="DN348" s="34"/>
      <c r="DO348" s="34"/>
      <c r="DP348" s="34"/>
      <c r="DQ348" s="34"/>
      <c r="DR348" s="34"/>
      <c r="DS348" s="34"/>
      <c r="DT348" s="34"/>
      <c r="DU348" s="34"/>
      <c r="DV348" s="34"/>
      <c r="DW348" s="34"/>
      <c r="DX348" s="34"/>
      <c r="DY348" s="34"/>
      <c r="DZ348" s="34"/>
      <c r="EA348" s="34"/>
      <c r="EB348" s="34"/>
      <c r="EC348" s="34"/>
      <c r="ED348" s="34"/>
      <c r="EE348" s="34"/>
      <c r="EF348" s="34"/>
    </row>
    <row r="349" spans="4:136" s="41" customFormat="1" x14ac:dyDescent="0.2">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row>
    <row r="350" spans="4:136" s="41" customFormat="1" x14ac:dyDescent="0.2">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row>
    <row r="351" spans="4:136" s="41" customFormat="1" x14ac:dyDescent="0.2">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row>
    <row r="352" spans="4:136" s="41" customFormat="1" x14ac:dyDescent="0.2">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row>
    <row r="353" spans="4:136" s="41" customFormat="1" x14ac:dyDescent="0.2">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row>
    <row r="354" spans="4:136" s="41" customFormat="1" x14ac:dyDescent="0.2">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row>
    <row r="355" spans="4:136" s="41" customFormat="1" x14ac:dyDescent="0.2">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row>
    <row r="356" spans="4:136" s="41" customFormat="1" x14ac:dyDescent="0.2">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row>
    <row r="357" spans="4:136" s="41" customFormat="1" x14ac:dyDescent="0.2">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row>
    <row r="358" spans="4:136" s="41" customFormat="1" x14ac:dyDescent="0.2">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c r="DV358" s="34"/>
      <c r="DW358" s="34"/>
      <c r="DX358" s="34"/>
      <c r="DY358" s="34"/>
      <c r="DZ358" s="34"/>
      <c r="EA358" s="34"/>
      <c r="EB358" s="34"/>
      <c r="EC358" s="34"/>
      <c r="ED358" s="34"/>
      <c r="EE358" s="34"/>
      <c r="EF358" s="34"/>
    </row>
    <row r="359" spans="4:136" s="41" customFormat="1" x14ac:dyDescent="0.2">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c r="DV359" s="34"/>
      <c r="DW359" s="34"/>
      <c r="DX359" s="34"/>
      <c r="DY359" s="34"/>
      <c r="DZ359" s="34"/>
      <c r="EA359" s="34"/>
      <c r="EB359" s="34"/>
      <c r="EC359" s="34"/>
      <c r="ED359" s="34"/>
      <c r="EE359" s="34"/>
      <c r="EF359" s="34"/>
    </row>
    <row r="360" spans="4:136" s="41" customFormat="1" x14ac:dyDescent="0.2">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c r="DV360" s="34"/>
      <c r="DW360" s="34"/>
      <c r="DX360" s="34"/>
      <c r="DY360" s="34"/>
      <c r="DZ360" s="34"/>
      <c r="EA360" s="34"/>
      <c r="EB360" s="34"/>
      <c r="EC360" s="34"/>
      <c r="ED360" s="34"/>
      <c r="EE360" s="34"/>
      <c r="EF360" s="34"/>
    </row>
    <row r="361" spans="4:136" s="41" customFormat="1" x14ac:dyDescent="0.2">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c r="EC361" s="34"/>
      <c r="ED361" s="34"/>
      <c r="EE361" s="34"/>
      <c r="EF361" s="34"/>
    </row>
    <row r="362" spans="4:136" s="41" customFormat="1" x14ac:dyDescent="0.2">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c r="DV362" s="34"/>
      <c r="DW362" s="34"/>
      <c r="DX362" s="34"/>
      <c r="DY362" s="34"/>
      <c r="DZ362" s="34"/>
      <c r="EA362" s="34"/>
      <c r="EB362" s="34"/>
      <c r="EC362" s="34"/>
      <c r="ED362" s="34"/>
      <c r="EE362" s="34"/>
      <c r="EF362" s="34"/>
    </row>
    <row r="363" spans="4:136" s="41" customFormat="1" x14ac:dyDescent="0.2">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c r="DV363" s="34"/>
      <c r="DW363" s="34"/>
      <c r="DX363" s="34"/>
      <c r="DY363" s="34"/>
      <c r="DZ363" s="34"/>
      <c r="EA363" s="34"/>
      <c r="EB363" s="34"/>
      <c r="EC363" s="34"/>
      <c r="ED363" s="34"/>
      <c r="EE363" s="34"/>
      <c r="EF363" s="34"/>
    </row>
    <row r="364" spans="4:136" s="41" customFormat="1" x14ac:dyDescent="0.2">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row>
    <row r="365" spans="4:136" s="41" customFormat="1" x14ac:dyDescent="0.2">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c r="DV365" s="34"/>
      <c r="DW365" s="34"/>
      <c r="DX365" s="34"/>
      <c r="DY365" s="34"/>
      <c r="DZ365" s="34"/>
      <c r="EA365" s="34"/>
      <c r="EB365" s="34"/>
      <c r="EC365" s="34"/>
      <c r="ED365" s="34"/>
      <c r="EE365" s="34"/>
      <c r="EF365" s="34"/>
    </row>
    <row r="366" spans="4:136" s="41" customFormat="1" x14ac:dyDescent="0.2">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row>
    <row r="367" spans="4:136" s="41" customFormat="1" x14ac:dyDescent="0.2">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c r="DV367" s="34"/>
      <c r="DW367" s="34"/>
      <c r="DX367" s="34"/>
      <c r="DY367" s="34"/>
      <c r="DZ367" s="34"/>
      <c r="EA367" s="34"/>
      <c r="EB367" s="34"/>
      <c r="EC367" s="34"/>
      <c r="ED367" s="34"/>
      <c r="EE367" s="34"/>
      <c r="EF367" s="34"/>
    </row>
    <row r="368" spans="4:136" s="41" customFormat="1" x14ac:dyDescent="0.2">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c r="EC368" s="34"/>
      <c r="ED368" s="34"/>
      <c r="EE368" s="34"/>
      <c r="EF368" s="34"/>
    </row>
    <row r="369" spans="4:136" s="41" customFormat="1" x14ac:dyDescent="0.2">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c r="DV369" s="34"/>
      <c r="DW369" s="34"/>
      <c r="DX369" s="34"/>
      <c r="DY369" s="34"/>
      <c r="DZ369" s="34"/>
      <c r="EA369" s="34"/>
      <c r="EB369" s="34"/>
      <c r="EC369" s="34"/>
      <c r="ED369" s="34"/>
      <c r="EE369" s="34"/>
      <c r="EF369" s="34"/>
    </row>
    <row r="370" spans="4:136" s="41" customFormat="1" x14ac:dyDescent="0.2">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c r="DV370" s="34"/>
      <c r="DW370" s="34"/>
      <c r="DX370" s="34"/>
      <c r="DY370" s="34"/>
      <c r="DZ370" s="34"/>
      <c r="EA370" s="34"/>
      <c r="EB370" s="34"/>
      <c r="EC370" s="34"/>
      <c r="ED370" s="34"/>
      <c r="EE370" s="34"/>
      <c r="EF370" s="34"/>
    </row>
    <row r="371" spans="4:136" s="41" customFormat="1" x14ac:dyDescent="0.2">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c r="DV371" s="34"/>
      <c r="DW371" s="34"/>
      <c r="DX371" s="34"/>
      <c r="DY371" s="34"/>
      <c r="DZ371" s="34"/>
      <c r="EA371" s="34"/>
      <c r="EB371" s="34"/>
      <c r="EC371" s="34"/>
      <c r="ED371" s="34"/>
      <c r="EE371" s="34"/>
      <c r="EF371" s="34"/>
    </row>
    <row r="372" spans="4:136" s="41" customFormat="1" x14ac:dyDescent="0.2">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row>
    <row r="373" spans="4:136" s="41" customFormat="1" x14ac:dyDescent="0.2">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c r="DV373" s="34"/>
      <c r="DW373" s="34"/>
      <c r="DX373" s="34"/>
      <c r="DY373" s="34"/>
      <c r="DZ373" s="34"/>
      <c r="EA373" s="34"/>
      <c r="EB373" s="34"/>
      <c r="EC373" s="34"/>
      <c r="ED373" s="34"/>
      <c r="EE373" s="34"/>
      <c r="EF373" s="34"/>
    </row>
    <row r="374" spans="4:136" s="41" customFormat="1" x14ac:dyDescent="0.2">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c r="CT374" s="34"/>
      <c r="CU374" s="34"/>
      <c r="CV374" s="34"/>
      <c r="CW374" s="34"/>
      <c r="CX374" s="34"/>
      <c r="CY374" s="34"/>
      <c r="CZ374" s="34"/>
      <c r="DA374" s="34"/>
      <c r="DB374" s="34"/>
      <c r="DC374" s="34"/>
      <c r="DD374" s="34"/>
      <c r="DE374" s="34"/>
      <c r="DF374" s="34"/>
      <c r="DG374" s="34"/>
      <c r="DH374" s="34"/>
      <c r="DI374" s="34"/>
      <c r="DJ374" s="34"/>
      <c r="DK374" s="34"/>
      <c r="DL374" s="34"/>
      <c r="DM374" s="34"/>
      <c r="DN374" s="34"/>
      <c r="DO374" s="34"/>
      <c r="DP374" s="34"/>
      <c r="DQ374" s="34"/>
      <c r="DR374" s="34"/>
      <c r="DS374" s="34"/>
      <c r="DT374" s="34"/>
      <c r="DU374" s="34"/>
      <c r="DV374" s="34"/>
      <c r="DW374" s="34"/>
      <c r="DX374" s="34"/>
      <c r="DY374" s="34"/>
      <c r="DZ374" s="34"/>
      <c r="EA374" s="34"/>
      <c r="EB374" s="34"/>
      <c r="EC374" s="34"/>
      <c r="ED374" s="34"/>
      <c r="EE374" s="34"/>
      <c r="EF374" s="34"/>
    </row>
    <row r="375" spans="4:136" s="41" customFormat="1" x14ac:dyDescent="0.2">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row>
    <row r="376" spans="4:136" s="41" customFormat="1" x14ac:dyDescent="0.2">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row>
    <row r="377" spans="4:136" s="41" customFormat="1" x14ac:dyDescent="0.2">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row>
    <row r="378" spans="4:136" s="41" customFormat="1" x14ac:dyDescent="0.2">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c r="DV378" s="34"/>
      <c r="DW378" s="34"/>
      <c r="DX378" s="34"/>
      <c r="DY378" s="34"/>
      <c r="DZ378" s="34"/>
      <c r="EA378" s="34"/>
      <c r="EB378" s="34"/>
      <c r="EC378" s="34"/>
      <c r="ED378" s="34"/>
      <c r="EE378" s="34"/>
      <c r="EF378" s="34"/>
    </row>
    <row r="379" spans="4:136" s="41" customFormat="1" x14ac:dyDescent="0.2">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row>
    <row r="380" spans="4:136" s="41" customFormat="1" x14ac:dyDescent="0.2">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c r="DV380" s="34"/>
      <c r="DW380" s="34"/>
      <c r="DX380" s="34"/>
      <c r="DY380" s="34"/>
      <c r="DZ380" s="34"/>
      <c r="EA380" s="34"/>
      <c r="EB380" s="34"/>
      <c r="EC380" s="34"/>
      <c r="ED380" s="34"/>
      <c r="EE380" s="34"/>
      <c r="EF380" s="34"/>
    </row>
    <row r="381" spans="4:136" s="41" customFormat="1" x14ac:dyDescent="0.2">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c r="DA381" s="34"/>
      <c r="DB381" s="34"/>
      <c r="DC381" s="34"/>
      <c r="DD381" s="34"/>
      <c r="DE381" s="34"/>
      <c r="DF381" s="34"/>
      <c r="DG381" s="34"/>
      <c r="DH381" s="34"/>
      <c r="DI381" s="34"/>
      <c r="DJ381" s="34"/>
      <c r="DK381" s="34"/>
      <c r="DL381" s="34"/>
      <c r="DM381" s="34"/>
      <c r="DN381" s="34"/>
      <c r="DO381" s="34"/>
      <c r="DP381" s="34"/>
      <c r="DQ381" s="34"/>
      <c r="DR381" s="34"/>
      <c r="DS381" s="34"/>
      <c r="DT381" s="34"/>
      <c r="DU381" s="34"/>
      <c r="DV381" s="34"/>
      <c r="DW381" s="34"/>
      <c r="DX381" s="34"/>
      <c r="DY381" s="34"/>
      <c r="DZ381" s="34"/>
      <c r="EA381" s="34"/>
      <c r="EB381" s="34"/>
      <c r="EC381" s="34"/>
      <c r="ED381" s="34"/>
      <c r="EE381" s="34"/>
      <c r="EF381" s="34"/>
    </row>
    <row r="382" spans="4:136" s="41" customFormat="1" x14ac:dyDescent="0.2">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row>
    <row r="383" spans="4:136" s="41" customFormat="1" x14ac:dyDescent="0.2">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4"/>
      <c r="DS383" s="34"/>
      <c r="DT383" s="34"/>
      <c r="DU383" s="34"/>
      <c r="DV383" s="34"/>
      <c r="DW383" s="34"/>
      <c r="DX383" s="34"/>
      <c r="DY383" s="34"/>
      <c r="DZ383" s="34"/>
      <c r="EA383" s="34"/>
      <c r="EB383" s="34"/>
      <c r="EC383" s="34"/>
      <c r="ED383" s="34"/>
      <c r="EE383" s="34"/>
      <c r="EF383" s="34"/>
    </row>
    <row r="384" spans="4:136" s="41" customFormat="1" x14ac:dyDescent="0.2">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c r="DA384" s="34"/>
      <c r="DB384" s="34"/>
      <c r="DC384" s="34"/>
      <c r="DD384" s="34"/>
      <c r="DE384" s="34"/>
      <c r="DF384" s="34"/>
      <c r="DG384" s="34"/>
      <c r="DH384" s="34"/>
      <c r="DI384" s="34"/>
      <c r="DJ384" s="34"/>
      <c r="DK384" s="34"/>
      <c r="DL384" s="34"/>
      <c r="DM384" s="34"/>
      <c r="DN384" s="34"/>
      <c r="DO384" s="34"/>
      <c r="DP384" s="34"/>
      <c r="DQ384" s="34"/>
      <c r="DR384" s="34"/>
      <c r="DS384" s="34"/>
      <c r="DT384" s="34"/>
      <c r="DU384" s="34"/>
      <c r="DV384" s="34"/>
      <c r="DW384" s="34"/>
      <c r="DX384" s="34"/>
      <c r="DY384" s="34"/>
      <c r="DZ384" s="34"/>
      <c r="EA384" s="34"/>
      <c r="EB384" s="34"/>
      <c r="EC384" s="34"/>
      <c r="ED384" s="34"/>
      <c r="EE384" s="34"/>
      <c r="EF384" s="34"/>
    </row>
    <row r="385" spans="4:136" s="41" customFormat="1" x14ac:dyDescent="0.2">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row>
    <row r="386" spans="4:136" s="41" customFormat="1" x14ac:dyDescent="0.2">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row>
    <row r="387" spans="4:136" s="41" customFormat="1" x14ac:dyDescent="0.2">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c r="DV387" s="34"/>
      <c r="DW387" s="34"/>
      <c r="DX387" s="34"/>
      <c r="DY387" s="34"/>
      <c r="DZ387" s="34"/>
      <c r="EA387" s="34"/>
      <c r="EB387" s="34"/>
      <c r="EC387" s="34"/>
      <c r="ED387" s="34"/>
      <c r="EE387" s="34"/>
      <c r="EF387" s="34"/>
    </row>
    <row r="388" spans="4:136" s="41" customFormat="1" x14ac:dyDescent="0.2">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row>
    <row r="389" spans="4:136" s="41" customFormat="1" x14ac:dyDescent="0.2">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c r="DV389" s="34"/>
      <c r="DW389" s="34"/>
      <c r="DX389" s="34"/>
      <c r="DY389" s="34"/>
      <c r="DZ389" s="34"/>
      <c r="EA389" s="34"/>
      <c r="EB389" s="34"/>
      <c r="EC389" s="34"/>
      <c r="ED389" s="34"/>
      <c r="EE389" s="34"/>
      <c r="EF389" s="34"/>
    </row>
    <row r="390" spans="4:136" s="41" customFormat="1" x14ac:dyDescent="0.2">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c r="DV390" s="34"/>
      <c r="DW390" s="34"/>
      <c r="DX390" s="34"/>
      <c r="DY390" s="34"/>
      <c r="DZ390" s="34"/>
      <c r="EA390" s="34"/>
      <c r="EB390" s="34"/>
      <c r="EC390" s="34"/>
      <c r="ED390" s="34"/>
      <c r="EE390" s="34"/>
      <c r="EF390" s="34"/>
    </row>
    <row r="391" spans="4:136" s="41" customFormat="1" x14ac:dyDescent="0.2">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c r="DV391" s="34"/>
      <c r="DW391" s="34"/>
      <c r="DX391" s="34"/>
      <c r="DY391" s="34"/>
      <c r="DZ391" s="34"/>
      <c r="EA391" s="34"/>
      <c r="EB391" s="34"/>
      <c r="EC391" s="34"/>
      <c r="ED391" s="34"/>
      <c r="EE391" s="34"/>
      <c r="EF391" s="34"/>
    </row>
    <row r="392" spans="4:136" s="41" customFormat="1" x14ac:dyDescent="0.2">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row>
    <row r="393" spans="4:136" s="41" customFormat="1" x14ac:dyDescent="0.2">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c r="DV393" s="34"/>
      <c r="DW393" s="34"/>
      <c r="DX393" s="34"/>
      <c r="DY393" s="34"/>
      <c r="DZ393" s="34"/>
      <c r="EA393" s="34"/>
      <c r="EB393" s="34"/>
      <c r="EC393" s="34"/>
      <c r="ED393" s="34"/>
      <c r="EE393" s="34"/>
      <c r="EF393" s="34"/>
    </row>
    <row r="394" spans="4:136" s="41" customFormat="1" x14ac:dyDescent="0.2">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c r="DV394" s="34"/>
      <c r="DW394" s="34"/>
      <c r="DX394" s="34"/>
      <c r="DY394" s="34"/>
      <c r="DZ394" s="34"/>
      <c r="EA394" s="34"/>
      <c r="EB394" s="34"/>
      <c r="EC394" s="34"/>
      <c r="ED394" s="34"/>
      <c r="EE394" s="34"/>
      <c r="EF394" s="34"/>
    </row>
    <row r="395" spans="4:136" s="41" customFormat="1" x14ac:dyDescent="0.2">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row>
    <row r="396" spans="4:136" s="41" customFormat="1" x14ac:dyDescent="0.2">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c r="DV396" s="34"/>
      <c r="DW396" s="34"/>
      <c r="DX396" s="34"/>
      <c r="DY396" s="34"/>
      <c r="DZ396" s="34"/>
      <c r="EA396" s="34"/>
      <c r="EB396" s="34"/>
      <c r="EC396" s="34"/>
      <c r="ED396" s="34"/>
      <c r="EE396" s="34"/>
      <c r="EF396" s="34"/>
    </row>
    <row r="397" spans="4:136" s="41" customFormat="1" x14ac:dyDescent="0.2">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c r="DV397" s="34"/>
      <c r="DW397" s="34"/>
      <c r="DX397" s="34"/>
      <c r="DY397" s="34"/>
      <c r="DZ397" s="34"/>
      <c r="EA397" s="34"/>
      <c r="EB397" s="34"/>
      <c r="EC397" s="34"/>
      <c r="ED397" s="34"/>
      <c r="EE397" s="34"/>
      <c r="EF397" s="34"/>
    </row>
    <row r="398" spans="4:136" s="41" customFormat="1" x14ac:dyDescent="0.2">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c r="CT398" s="34"/>
      <c r="CU398" s="34"/>
      <c r="CV398" s="34"/>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c r="DV398" s="34"/>
      <c r="DW398" s="34"/>
      <c r="DX398" s="34"/>
      <c r="DY398" s="34"/>
      <c r="DZ398" s="34"/>
      <c r="EA398" s="34"/>
      <c r="EB398" s="34"/>
      <c r="EC398" s="34"/>
      <c r="ED398" s="34"/>
      <c r="EE398" s="34"/>
      <c r="EF398" s="34"/>
    </row>
    <row r="399" spans="4:136" s="41" customFormat="1" x14ac:dyDescent="0.2">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c r="CT399" s="34"/>
      <c r="CU399" s="34"/>
      <c r="CV399" s="34"/>
      <c r="CW399" s="34"/>
      <c r="CX399" s="34"/>
      <c r="CY399" s="34"/>
      <c r="CZ399" s="34"/>
      <c r="DA399" s="34"/>
      <c r="DB399" s="34"/>
      <c r="DC399" s="34"/>
      <c r="DD399" s="34"/>
      <c r="DE399" s="34"/>
      <c r="DF399" s="34"/>
      <c r="DG399" s="34"/>
      <c r="DH399" s="34"/>
      <c r="DI399" s="34"/>
      <c r="DJ399" s="34"/>
      <c r="DK399" s="34"/>
      <c r="DL399" s="34"/>
      <c r="DM399" s="34"/>
      <c r="DN399" s="34"/>
      <c r="DO399" s="34"/>
      <c r="DP399" s="34"/>
      <c r="DQ399" s="34"/>
      <c r="DR399" s="34"/>
      <c r="DS399" s="34"/>
      <c r="DT399" s="34"/>
      <c r="DU399" s="34"/>
      <c r="DV399" s="34"/>
      <c r="DW399" s="34"/>
      <c r="DX399" s="34"/>
      <c r="DY399" s="34"/>
      <c r="DZ399" s="34"/>
      <c r="EA399" s="34"/>
      <c r="EB399" s="34"/>
      <c r="EC399" s="34"/>
      <c r="ED399" s="34"/>
      <c r="EE399" s="34"/>
      <c r="EF399" s="34"/>
    </row>
    <row r="400" spans="4:136" s="41" customFormat="1" x14ac:dyDescent="0.2">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4"/>
      <c r="DB400" s="34"/>
      <c r="DC400" s="34"/>
      <c r="DD400" s="34"/>
      <c r="DE400" s="34"/>
      <c r="DF400" s="34"/>
      <c r="DG400" s="34"/>
      <c r="DH400" s="34"/>
      <c r="DI400" s="34"/>
      <c r="DJ400" s="34"/>
      <c r="DK400" s="34"/>
      <c r="DL400" s="34"/>
      <c r="DM400" s="34"/>
      <c r="DN400" s="34"/>
      <c r="DO400" s="34"/>
      <c r="DP400" s="34"/>
      <c r="DQ400" s="34"/>
      <c r="DR400" s="34"/>
      <c r="DS400" s="34"/>
      <c r="DT400" s="34"/>
      <c r="DU400" s="34"/>
      <c r="DV400" s="34"/>
      <c r="DW400" s="34"/>
      <c r="DX400" s="34"/>
      <c r="DY400" s="34"/>
      <c r="DZ400" s="34"/>
      <c r="EA400" s="34"/>
      <c r="EB400" s="34"/>
      <c r="EC400" s="34"/>
      <c r="ED400" s="34"/>
      <c r="EE400" s="34"/>
      <c r="EF400" s="34"/>
    </row>
    <row r="401" spans="4:136" s="41" customFormat="1" x14ac:dyDescent="0.2">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c r="CT401" s="34"/>
      <c r="CU401" s="34"/>
      <c r="CV401" s="34"/>
      <c r="CW401" s="34"/>
      <c r="CX401" s="34"/>
      <c r="CY401" s="34"/>
      <c r="CZ401" s="34"/>
      <c r="DA401" s="34"/>
      <c r="DB401" s="34"/>
      <c r="DC401" s="34"/>
      <c r="DD401" s="34"/>
      <c r="DE401" s="34"/>
      <c r="DF401" s="34"/>
      <c r="DG401" s="34"/>
      <c r="DH401" s="34"/>
      <c r="DI401" s="34"/>
      <c r="DJ401" s="34"/>
      <c r="DK401" s="34"/>
      <c r="DL401" s="34"/>
      <c r="DM401" s="34"/>
      <c r="DN401" s="34"/>
      <c r="DO401" s="34"/>
      <c r="DP401" s="34"/>
      <c r="DQ401" s="34"/>
      <c r="DR401" s="34"/>
      <c r="DS401" s="34"/>
      <c r="DT401" s="34"/>
      <c r="DU401" s="34"/>
      <c r="DV401" s="34"/>
      <c r="DW401" s="34"/>
      <c r="DX401" s="34"/>
      <c r="DY401" s="34"/>
      <c r="DZ401" s="34"/>
      <c r="EA401" s="34"/>
      <c r="EB401" s="34"/>
      <c r="EC401" s="34"/>
      <c r="ED401" s="34"/>
      <c r="EE401" s="34"/>
      <c r="EF401" s="34"/>
    </row>
    <row r="402" spans="4:136" s="41" customFormat="1" x14ac:dyDescent="0.2">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c r="CT402" s="34"/>
      <c r="CU402" s="34"/>
      <c r="CV402" s="34"/>
      <c r="CW402" s="34"/>
      <c r="CX402" s="34"/>
      <c r="CY402" s="34"/>
      <c r="CZ402" s="34"/>
      <c r="DA402" s="34"/>
      <c r="DB402" s="34"/>
      <c r="DC402" s="34"/>
      <c r="DD402" s="34"/>
      <c r="DE402" s="34"/>
      <c r="DF402" s="34"/>
      <c r="DG402" s="34"/>
      <c r="DH402" s="34"/>
      <c r="DI402" s="34"/>
      <c r="DJ402" s="34"/>
      <c r="DK402" s="34"/>
      <c r="DL402" s="34"/>
      <c r="DM402" s="34"/>
      <c r="DN402" s="34"/>
      <c r="DO402" s="34"/>
      <c r="DP402" s="34"/>
      <c r="DQ402" s="34"/>
      <c r="DR402" s="34"/>
      <c r="DS402" s="34"/>
      <c r="DT402" s="34"/>
      <c r="DU402" s="34"/>
      <c r="DV402" s="34"/>
      <c r="DW402" s="34"/>
      <c r="DX402" s="34"/>
      <c r="DY402" s="34"/>
      <c r="DZ402" s="34"/>
      <c r="EA402" s="34"/>
      <c r="EB402" s="34"/>
      <c r="EC402" s="34"/>
      <c r="ED402" s="34"/>
      <c r="EE402" s="34"/>
      <c r="EF402" s="34"/>
    </row>
    <row r="403" spans="4:136" s="41" customFormat="1" x14ac:dyDescent="0.2">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c r="CT403" s="34"/>
      <c r="CU403" s="34"/>
      <c r="CV403" s="34"/>
      <c r="CW403" s="34"/>
      <c r="CX403" s="34"/>
      <c r="CY403" s="34"/>
      <c r="CZ403" s="34"/>
      <c r="DA403" s="34"/>
      <c r="DB403" s="34"/>
      <c r="DC403" s="34"/>
      <c r="DD403" s="34"/>
      <c r="DE403" s="34"/>
      <c r="DF403" s="34"/>
      <c r="DG403" s="34"/>
      <c r="DH403" s="34"/>
      <c r="DI403" s="34"/>
      <c r="DJ403" s="34"/>
      <c r="DK403" s="34"/>
      <c r="DL403" s="34"/>
      <c r="DM403" s="34"/>
      <c r="DN403" s="34"/>
      <c r="DO403" s="34"/>
      <c r="DP403" s="34"/>
      <c r="DQ403" s="34"/>
      <c r="DR403" s="34"/>
      <c r="DS403" s="34"/>
      <c r="DT403" s="34"/>
      <c r="DU403" s="34"/>
      <c r="DV403" s="34"/>
      <c r="DW403" s="34"/>
      <c r="DX403" s="34"/>
      <c r="DY403" s="34"/>
      <c r="DZ403" s="34"/>
      <c r="EA403" s="34"/>
      <c r="EB403" s="34"/>
      <c r="EC403" s="34"/>
      <c r="ED403" s="34"/>
      <c r="EE403" s="34"/>
      <c r="EF403" s="34"/>
    </row>
    <row r="404" spans="4:136" s="41" customFormat="1" x14ac:dyDescent="0.2">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c r="CT404" s="34"/>
      <c r="CU404" s="34"/>
      <c r="CV404" s="34"/>
      <c r="CW404" s="34"/>
      <c r="CX404" s="34"/>
      <c r="CY404" s="34"/>
      <c r="CZ404" s="34"/>
      <c r="DA404" s="34"/>
      <c r="DB404" s="34"/>
      <c r="DC404" s="34"/>
      <c r="DD404" s="34"/>
      <c r="DE404" s="34"/>
      <c r="DF404" s="34"/>
      <c r="DG404" s="34"/>
      <c r="DH404" s="34"/>
      <c r="DI404" s="34"/>
      <c r="DJ404" s="34"/>
      <c r="DK404" s="34"/>
      <c r="DL404" s="34"/>
      <c r="DM404" s="34"/>
      <c r="DN404" s="34"/>
      <c r="DO404" s="34"/>
      <c r="DP404" s="34"/>
      <c r="DQ404" s="34"/>
      <c r="DR404" s="34"/>
      <c r="DS404" s="34"/>
      <c r="DT404" s="34"/>
      <c r="DU404" s="34"/>
      <c r="DV404" s="34"/>
      <c r="DW404" s="34"/>
      <c r="DX404" s="34"/>
      <c r="DY404" s="34"/>
      <c r="DZ404" s="34"/>
      <c r="EA404" s="34"/>
      <c r="EB404" s="34"/>
      <c r="EC404" s="34"/>
      <c r="ED404" s="34"/>
      <c r="EE404" s="34"/>
      <c r="EF404" s="34"/>
    </row>
    <row r="405" spans="4:136" s="41" customFormat="1" x14ac:dyDescent="0.2">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c r="CT405" s="34"/>
      <c r="CU405" s="34"/>
      <c r="CV405" s="34"/>
      <c r="CW405" s="34"/>
      <c r="CX405" s="34"/>
      <c r="CY405" s="34"/>
      <c r="CZ405" s="34"/>
      <c r="DA405" s="34"/>
      <c r="DB405" s="34"/>
      <c r="DC405" s="34"/>
      <c r="DD405" s="34"/>
      <c r="DE405" s="34"/>
      <c r="DF405" s="34"/>
      <c r="DG405" s="34"/>
      <c r="DH405" s="34"/>
      <c r="DI405" s="34"/>
      <c r="DJ405" s="34"/>
      <c r="DK405" s="34"/>
      <c r="DL405" s="34"/>
      <c r="DM405" s="34"/>
      <c r="DN405" s="34"/>
      <c r="DO405" s="34"/>
      <c r="DP405" s="34"/>
      <c r="DQ405" s="34"/>
      <c r="DR405" s="34"/>
      <c r="DS405" s="34"/>
      <c r="DT405" s="34"/>
      <c r="DU405" s="34"/>
      <c r="DV405" s="34"/>
      <c r="DW405" s="34"/>
      <c r="DX405" s="34"/>
      <c r="DY405" s="34"/>
      <c r="DZ405" s="34"/>
      <c r="EA405" s="34"/>
      <c r="EB405" s="34"/>
      <c r="EC405" s="34"/>
      <c r="ED405" s="34"/>
      <c r="EE405" s="34"/>
      <c r="EF405" s="34"/>
    </row>
    <row r="406" spans="4:136" s="41" customFormat="1" x14ac:dyDescent="0.2">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c r="DV406" s="34"/>
      <c r="DW406" s="34"/>
      <c r="DX406" s="34"/>
      <c r="DY406" s="34"/>
      <c r="DZ406" s="34"/>
      <c r="EA406" s="34"/>
      <c r="EB406" s="34"/>
      <c r="EC406" s="34"/>
      <c r="ED406" s="34"/>
      <c r="EE406" s="34"/>
      <c r="EF406" s="34"/>
    </row>
    <row r="407" spans="4:136" s="41" customFormat="1" x14ac:dyDescent="0.2">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34"/>
      <c r="DU407" s="34"/>
      <c r="DV407" s="34"/>
      <c r="DW407" s="34"/>
      <c r="DX407" s="34"/>
      <c r="DY407" s="34"/>
      <c r="DZ407" s="34"/>
      <c r="EA407" s="34"/>
      <c r="EB407" s="34"/>
      <c r="EC407" s="34"/>
      <c r="ED407" s="34"/>
      <c r="EE407" s="34"/>
      <c r="EF407" s="34"/>
    </row>
    <row r="408" spans="4:136" s="41" customFormat="1" x14ac:dyDescent="0.2">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34"/>
      <c r="DU408" s="34"/>
      <c r="DV408" s="34"/>
      <c r="DW408" s="34"/>
      <c r="DX408" s="34"/>
      <c r="DY408" s="34"/>
      <c r="DZ408" s="34"/>
      <c r="EA408" s="34"/>
      <c r="EB408" s="34"/>
      <c r="EC408" s="34"/>
      <c r="ED408" s="34"/>
      <c r="EE408" s="34"/>
      <c r="EF408" s="34"/>
    </row>
    <row r="409" spans="4:136" s="41" customFormat="1" x14ac:dyDescent="0.2">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34"/>
      <c r="DU409" s="34"/>
      <c r="DV409" s="34"/>
      <c r="DW409" s="34"/>
      <c r="DX409" s="34"/>
      <c r="DY409" s="34"/>
      <c r="DZ409" s="34"/>
      <c r="EA409" s="34"/>
      <c r="EB409" s="34"/>
      <c r="EC409" s="34"/>
      <c r="ED409" s="34"/>
      <c r="EE409" s="34"/>
      <c r="EF409" s="34"/>
    </row>
    <row r="410" spans="4:136" s="41" customFormat="1" x14ac:dyDescent="0.2">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34"/>
      <c r="DU410" s="34"/>
      <c r="DV410" s="34"/>
      <c r="DW410" s="34"/>
      <c r="DX410" s="34"/>
      <c r="DY410" s="34"/>
      <c r="DZ410" s="34"/>
      <c r="EA410" s="34"/>
      <c r="EB410" s="34"/>
      <c r="EC410" s="34"/>
      <c r="ED410" s="34"/>
      <c r="EE410" s="34"/>
      <c r="EF410" s="34"/>
    </row>
    <row r="411" spans="4:136" s="41" customFormat="1" x14ac:dyDescent="0.2">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c r="DV411" s="34"/>
      <c r="DW411" s="34"/>
      <c r="DX411" s="34"/>
      <c r="DY411" s="34"/>
      <c r="DZ411" s="34"/>
      <c r="EA411" s="34"/>
      <c r="EB411" s="34"/>
      <c r="EC411" s="34"/>
      <c r="ED411" s="34"/>
      <c r="EE411" s="34"/>
      <c r="EF411" s="34"/>
    </row>
    <row r="412" spans="4:136" s="41" customFormat="1" x14ac:dyDescent="0.2">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c r="DV412" s="34"/>
      <c r="DW412" s="34"/>
      <c r="DX412" s="34"/>
      <c r="DY412" s="34"/>
      <c r="DZ412" s="34"/>
      <c r="EA412" s="34"/>
      <c r="EB412" s="34"/>
      <c r="EC412" s="34"/>
      <c r="ED412" s="34"/>
      <c r="EE412" s="34"/>
      <c r="EF412" s="34"/>
    </row>
    <row r="413" spans="4:136" s="41" customFormat="1" x14ac:dyDescent="0.2">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c r="CT413" s="34"/>
      <c r="CU413" s="34"/>
      <c r="CV413" s="34"/>
      <c r="CW413" s="34"/>
      <c r="CX413" s="34"/>
      <c r="CY413" s="34"/>
      <c r="CZ413" s="34"/>
      <c r="DA413" s="34"/>
      <c r="DB413" s="34"/>
      <c r="DC413" s="34"/>
      <c r="DD413" s="34"/>
      <c r="DE413" s="34"/>
      <c r="DF413" s="34"/>
      <c r="DG413" s="34"/>
      <c r="DH413" s="34"/>
      <c r="DI413" s="34"/>
      <c r="DJ413" s="34"/>
      <c r="DK413" s="34"/>
      <c r="DL413" s="34"/>
      <c r="DM413" s="34"/>
      <c r="DN413" s="34"/>
      <c r="DO413" s="34"/>
      <c r="DP413" s="34"/>
      <c r="DQ413" s="34"/>
      <c r="DR413" s="34"/>
      <c r="DS413" s="34"/>
      <c r="DT413" s="34"/>
      <c r="DU413" s="34"/>
      <c r="DV413" s="34"/>
      <c r="DW413" s="34"/>
      <c r="DX413" s="34"/>
      <c r="DY413" s="34"/>
      <c r="DZ413" s="34"/>
      <c r="EA413" s="34"/>
      <c r="EB413" s="34"/>
      <c r="EC413" s="34"/>
      <c r="ED413" s="34"/>
      <c r="EE413" s="34"/>
      <c r="EF413" s="34"/>
    </row>
    <row r="414" spans="4:136" s="41" customFormat="1" x14ac:dyDescent="0.2">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c r="CT414" s="34"/>
      <c r="CU414" s="34"/>
      <c r="CV414" s="34"/>
      <c r="CW414" s="34"/>
      <c r="CX414" s="34"/>
      <c r="CY414" s="34"/>
      <c r="CZ414" s="34"/>
      <c r="DA414" s="34"/>
      <c r="DB414" s="34"/>
      <c r="DC414" s="34"/>
      <c r="DD414" s="34"/>
      <c r="DE414" s="34"/>
      <c r="DF414" s="34"/>
      <c r="DG414" s="34"/>
      <c r="DH414" s="34"/>
      <c r="DI414" s="34"/>
      <c r="DJ414" s="34"/>
      <c r="DK414" s="34"/>
      <c r="DL414" s="34"/>
      <c r="DM414" s="34"/>
      <c r="DN414" s="34"/>
      <c r="DO414" s="34"/>
      <c r="DP414" s="34"/>
      <c r="DQ414" s="34"/>
      <c r="DR414" s="34"/>
      <c r="DS414" s="34"/>
      <c r="DT414" s="34"/>
      <c r="DU414" s="34"/>
      <c r="DV414" s="34"/>
      <c r="DW414" s="34"/>
      <c r="DX414" s="34"/>
      <c r="DY414" s="34"/>
      <c r="DZ414" s="34"/>
      <c r="EA414" s="34"/>
      <c r="EB414" s="34"/>
      <c r="EC414" s="34"/>
      <c r="ED414" s="34"/>
      <c r="EE414" s="34"/>
      <c r="EF414" s="34"/>
    </row>
    <row r="415" spans="4:136" s="41" customFormat="1" x14ac:dyDescent="0.2">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c r="DA415" s="34"/>
      <c r="DB415" s="34"/>
      <c r="DC415" s="34"/>
      <c r="DD415" s="34"/>
      <c r="DE415" s="34"/>
      <c r="DF415" s="34"/>
      <c r="DG415" s="34"/>
      <c r="DH415" s="34"/>
      <c r="DI415" s="34"/>
      <c r="DJ415" s="34"/>
      <c r="DK415" s="34"/>
      <c r="DL415" s="34"/>
      <c r="DM415" s="34"/>
      <c r="DN415" s="34"/>
      <c r="DO415" s="34"/>
      <c r="DP415" s="34"/>
      <c r="DQ415" s="34"/>
      <c r="DR415" s="34"/>
      <c r="DS415" s="34"/>
      <c r="DT415" s="34"/>
      <c r="DU415" s="34"/>
      <c r="DV415" s="34"/>
      <c r="DW415" s="34"/>
      <c r="DX415" s="34"/>
      <c r="DY415" s="34"/>
      <c r="DZ415" s="34"/>
      <c r="EA415" s="34"/>
      <c r="EB415" s="34"/>
      <c r="EC415" s="34"/>
      <c r="ED415" s="34"/>
      <c r="EE415" s="34"/>
      <c r="EF415" s="34"/>
    </row>
    <row r="416" spans="4:136" s="41" customFormat="1" x14ac:dyDescent="0.2">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c r="DV416" s="34"/>
      <c r="DW416" s="34"/>
      <c r="DX416" s="34"/>
      <c r="DY416" s="34"/>
      <c r="DZ416" s="34"/>
      <c r="EA416" s="34"/>
      <c r="EB416" s="34"/>
      <c r="EC416" s="34"/>
      <c r="ED416" s="34"/>
      <c r="EE416" s="34"/>
      <c r="EF416" s="34"/>
    </row>
    <row r="417" spans="4:136" s="41" customFormat="1" x14ac:dyDescent="0.2">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c r="DV417" s="34"/>
      <c r="DW417" s="34"/>
      <c r="DX417" s="34"/>
      <c r="DY417" s="34"/>
      <c r="DZ417" s="34"/>
      <c r="EA417" s="34"/>
      <c r="EB417" s="34"/>
      <c r="EC417" s="34"/>
      <c r="ED417" s="34"/>
      <c r="EE417" s="34"/>
      <c r="EF417" s="34"/>
    </row>
    <row r="418" spans="4:136" s="41" customFormat="1" x14ac:dyDescent="0.2">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c r="CT418" s="34"/>
      <c r="CU418" s="34"/>
      <c r="CV418" s="34"/>
      <c r="CW418" s="34"/>
      <c r="CX418" s="34"/>
      <c r="CY418" s="34"/>
      <c r="CZ418" s="34"/>
      <c r="DA418" s="34"/>
      <c r="DB418" s="34"/>
      <c r="DC418" s="34"/>
      <c r="DD418" s="34"/>
      <c r="DE418" s="34"/>
      <c r="DF418" s="34"/>
      <c r="DG418" s="34"/>
      <c r="DH418" s="34"/>
      <c r="DI418" s="34"/>
      <c r="DJ418" s="34"/>
      <c r="DK418" s="34"/>
      <c r="DL418" s="34"/>
      <c r="DM418" s="34"/>
      <c r="DN418" s="34"/>
      <c r="DO418" s="34"/>
      <c r="DP418" s="34"/>
      <c r="DQ418" s="34"/>
      <c r="DR418" s="34"/>
      <c r="DS418" s="34"/>
      <c r="DT418" s="34"/>
      <c r="DU418" s="34"/>
      <c r="DV418" s="34"/>
      <c r="DW418" s="34"/>
      <c r="DX418" s="34"/>
      <c r="DY418" s="34"/>
      <c r="DZ418" s="34"/>
      <c r="EA418" s="34"/>
      <c r="EB418" s="34"/>
      <c r="EC418" s="34"/>
      <c r="ED418" s="34"/>
      <c r="EE418" s="34"/>
      <c r="EF418" s="34"/>
    </row>
    <row r="419" spans="4:136" s="41" customFormat="1" x14ac:dyDescent="0.2">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34"/>
      <c r="DX419" s="34"/>
      <c r="DY419" s="34"/>
      <c r="DZ419" s="34"/>
      <c r="EA419" s="34"/>
      <c r="EB419" s="34"/>
      <c r="EC419" s="34"/>
      <c r="ED419" s="34"/>
      <c r="EE419" s="34"/>
      <c r="EF419" s="34"/>
    </row>
    <row r="420" spans="4:136" s="41" customFormat="1" x14ac:dyDescent="0.2">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4"/>
      <c r="BI420" s="34"/>
      <c r="BJ420" s="34"/>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4"/>
      <c r="DP420" s="34"/>
      <c r="DQ420" s="34"/>
      <c r="DR420" s="34"/>
      <c r="DS420" s="34"/>
      <c r="DT420" s="34"/>
      <c r="DU420" s="34"/>
      <c r="DV420" s="34"/>
      <c r="DW420" s="34"/>
      <c r="DX420" s="34"/>
      <c r="DY420" s="34"/>
      <c r="DZ420" s="34"/>
      <c r="EA420" s="34"/>
      <c r="EB420" s="34"/>
      <c r="EC420" s="34"/>
      <c r="ED420" s="34"/>
      <c r="EE420" s="34"/>
      <c r="EF420" s="34"/>
    </row>
    <row r="421" spans="4:136" s="41" customFormat="1" x14ac:dyDescent="0.2">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4"/>
      <c r="BI421" s="34"/>
      <c r="BJ421" s="34"/>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4"/>
      <c r="DP421" s="34"/>
      <c r="DQ421" s="34"/>
      <c r="DR421" s="34"/>
      <c r="DS421" s="34"/>
      <c r="DT421" s="34"/>
      <c r="DU421" s="34"/>
      <c r="DV421" s="34"/>
      <c r="DW421" s="34"/>
      <c r="DX421" s="34"/>
      <c r="DY421" s="34"/>
      <c r="DZ421" s="34"/>
      <c r="EA421" s="34"/>
      <c r="EB421" s="34"/>
      <c r="EC421" s="34"/>
      <c r="ED421" s="34"/>
      <c r="EE421" s="34"/>
      <c r="EF421" s="34"/>
    </row>
    <row r="422" spans="4:136" s="41" customFormat="1" x14ac:dyDescent="0.2">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c r="DV422" s="34"/>
      <c r="DW422" s="34"/>
      <c r="DX422" s="34"/>
      <c r="DY422" s="34"/>
      <c r="DZ422" s="34"/>
      <c r="EA422" s="34"/>
      <c r="EB422" s="34"/>
      <c r="EC422" s="34"/>
      <c r="ED422" s="34"/>
      <c r="EE422" s="34"/>
      <c r="EF422" s="34"/>
    </row>
    <row r="423" spans="4:136" s="41" customFormat="1" x14ac:dyDescent="0.2">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c r="DV423" s="34"/>
      <c r="DW423" s="34"/>
      <c r="DX423" s="34"/>
      <c r="DY423" s="34"/>
      <c r="DZ423" s="34"/>
      <c r="EA423" s="34"/>
      <c r="EB423" s="34"/>
      <c r="EC423" s="34"/>
      <c r="ED423" s="34"/>
      <c r="EE423" s="34"/>
      <c r="EF423" s="34"/>
    </row>
    <row r="424" spans="4:136" s="41" customFormat="1" x14ac:dyDescent="0.2">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34"/>
      <c r="DJ424" s="34"/>
      <c r="DK424" s="34"/>
      <c r="DL424" s="34"/>
      <c r="DM424" s="34"/>
      <c r="DN424" s="34"/>
      <c r="DO424" s="34"/>
      <c r="DP424" s="34"/>
      <c r="DQ424" s="34"/>
      <c r="DR424" s="34"/>
      <c r="DS424" s="34"/>
      <c r="DT424" s="34"/>
      <c r="DU424" s="34"/>
      <c r="DV424" s="34"/>
      <c r="DW424" s="34"/>
      <c r="DX424" s="34"/>
      <c r="DY424" s="34"/>
      <c r="DZ424" s="34"/>
      <c r="EA424" s="34"/>
      <c r="EB424" s="34"/>
      <c r="EC424" s="34"/>
      <c r="ED424" s="34"/>
      <c r="EE424" s="34"/>
      <c r="EF424" s="34"/>
    </row>
    <row r="425" spans="4:136" s="41" customFormat="1" x14ac:dyDescent="0.2">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c r="CU425" s="34"/>
      <c r="CV425" s="34"/>
      <c r="CW425" s="34"/>
      <c r="CX425" s="34"/>
      <c r="CY425" s="34"/>
      <c r="CZ425" s="34"/>
      <c r="DA425" s="34"/>
      <c r="DB425" s="34"/>
      <c r="DC425" s="34"/>
      <c r="DD425" s="34"/>
      <c r="DE425" s="34"/>
      <c r="DF425" s="34"/>
      <c r="DG425" s="34"/>
      <c r="DH425" s="34"/>
      <c r="DI425" s="34"/>
      <c r="DJ425" s="34"/>
      <c r="DK425" s="34"/>
      <c r="DL425" s="34"/>
      <c r="DM425" s="34"/>
      <c r="DN425" s="34"/>
      <c r="DO425" s="34"/>
      <c r="DP425" s="34"/>
      <c r="DQ425" s="34"/>
      <c r="DR425" s="34"/>
      <c r="DS425" s="34"/>
      <c r="DT425" s="34"/>
      <c r="DU425" s="34"/>
      <c r="DV425" s="34"/>
      <c r="DW425" s="34"/>
      <c r="DX425" s="34"/>
      <c r="DY425" s="34"/>
      <c r="DZ425" s="34"/>
      <c r="EA425" s="34"/>
      <c r="EB425" s="34"/>
      <c r="EC425" s="34"/>
      <c r="ED425" s="34"/>
      <c r="EE425" s="34"/>
      <c r="EF425" s="34"/>
    </row>
    <row r="426" spans="4:136" s="41" customFormat="1" x14ac:dyDescent="0.2">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row>
    <row r="427" spans="4:136" s="41" customFormat="1" x14ac:dyDescent="0.2">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c r="DV427" s="34"/>
      <c r="DW427" s="34"/>
      <c r="DX427" s="34"/>
      <c r="DY427" s="34"/>
      <c r="DZ427" s="34"/>
      <c r="EA427" s="34"/>
      <c r="EB427" s="34"/>
      <c r="EC427" s="34"/>
      <c r="ED427" s="34"/>
      <c r="EE427" s="34"/>
      <c r="EF427" s="34"/>
    </row>
    <row r="428" spans="4:136" s="41" customFormat="1" x14ac:dyDescent="0.2">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c r="DV428" s="34"/>
      <c r="DW428" s="34"/>
      <c r="DX428" s="34"/>
      <c r="DY428" s="34"/>
      <c r="DZ428" s="34"/>
      <c r="EA428" s="34"/>
      <c r="EB428" s="34"/>
      <c r="EC428" s="34"/>
      <c r="ED428" s="34"/>
      <c r="EE428" s="34"/>
      <c r="EF428" s="34"/>
    </row>
    <row r="429" spans="4:136" s="41" customFormat="1" x14ac:dyDescent="0.2">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row>
    <row r="430" spans="4:136" s="41" customFormat="1" x14ac:dyDescent="0.2">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c r="DV430" s="34"/>
      <c r="DW430" s="34"/>
      <c r="DX430" s="34"/>
      <c r="DY430" s="34"/>
      <c r="DZ430" s="34"/>
      <c r="EA430" s="34"/>
      <c r="EB430" s="34"/>
      <c r="EC430" s="34"/>
      <c r="ED430" s="34"/>
      <c r="EE430" s="34"/>
      <c r="EF430" s="34"/>
    </row>
    <row r="431" spans="4:136" s="41" customFormat="1" x14ac:dyDescent="0.2">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c r="DV431" s="34"/>
      <c r="DW431" s="34"/>
      <c r="DX431" s="34"/>
      <c r="DY431" s="34"/>
      <c r="DZ431" s="34"/>
      <c r="EA431" s="34"/>
      <c r="EB431" s="34"/>
      <c r="EC431" s="34"/>
      <c r="ED431" s="34"/>
      <c r="EE431" s="34"/>
      <c r="EF431" s="34"/>
    </row>
    <row r="432" spans="4:136" s="41" customFormat="1" x14ac:dyDescent="0.2">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4"/>
      <c r="DV432" s="34"/>
      <c r="DW432" s="34"/>
      <c r="DX432" s="34"/>
      <c r="DY432" s="34"/>
      <c r="DZ432" s="34"/>
      <c r="EA432" s="34"/>
      <c r="EB432" s="34"/>
      <c r="EC432" s="34"/>
      <c r="ED432" s="34"/>
      <c r="EE432" s="34"/>
      <c r="EF432" s="34"/>
    </row>
    <row r="433" spans="4:136" s="41" customFormat="1" x14ac:dyDescent="0.2">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4"/>
      <c r="DV433" s="34"/>
      <c r="DW433" s="34"/>
      <c r="DX433" s="34"/>
      <c r="DY433" s="34"/>
      <c r="DZ433" s="34"/>
      <c r="EA433" s="34"/>
      <c r="EB433" s="34"/>
      <c r="EC433" s="34"/>
      <c r="ED433" s="34"/>
      <c r="EE433" s="34"/>
      <c r="EF433" s="34"/>
    </row>
    <row r="434" spans="4:136" s="41" customFormat="1" x14ac:dyDescent="0.2">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c r="DA434" s="34"/>
      <c r="DB434" s="34"/>
      <c r="DC434" s="34"/>
      <c r="DD434" s="34"/>
      <c r="DE434" s="34"/>
      <c r="DF434" s="34"/>
      <c r="DG434" s="34"/>
      <c r="DH434" s="34"/>
      <c r="DI434" s="34"/>
      <c r="DJ434" s="34"/>
      <c r="DK434" s="34"/>
      <c r="DL434" s="34"/>
      <c r="DM434" s="34"/>
      <c r="DN434" s="34"/>
      <c r="DO434" s="34"/>
      <c r="DP434" s="34"/>
      <c r="DQ434" s="34"/>
      <c r="DR434" s="34"/>
      <c r="DS434" s="34"/>
      <c r="DT434" s="34"/>
      <c r="DU434" s="34"/>
      <c r="DV434" s="34"/>
      <c r="DW434" s="34"/>
      <c r="DX434" s="34"/>
      <c r="DY434" s="34"/>
      <c r="DZ434" s="34"/>
      <c r="EA434" s="34"/>
      <c r="EB434" s="34"/>
      <c r="EC434" s="34"/>
      <c r="ED434" s="34"/>
      <c r="EE434" s="34"/>
      <c r="EF434" s="34"/>
    </row>
    <row r="435" spans="4:136" s="41" customFormat="1" x14ac:dyDescent="0.2">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c r="DA435" s="34"/>
      <c r="DB435" s="34"/>
      <c r="DC435" s="34"/>
      <c r="DD435" s="34"/>
      <c r="DE435" s="34"/>
      <c r="DF435" s="34"/>
      <c r="DG435" s="34"/>
      <c r="DH435" s="34"/>
      <c r="DI435" s="34"/>
      <c r="DJ435" s="34"/>
      <c r="DK435" s="34"/>
      <c r="DL435" s="34"/>
      <c r="DM435" s="34"/>
      <c r="DN435" s="34"/>
      <c r="DO435" s="34"/>
      <c r="DP435" s="34"/>
      <c r="DQ435" s="34"/>
      <c r="DR435" s="34"/>
      <c r="DS435" s="34"/>
      <c r="DT435" s="34"/>
      <c r="DU435" s="34"/>
      <c r="DV435" s="34"/>
      <c r="DW435" s="34"/>
      <c r="DX435" s="34"/>
      <c r="DY435" s="34"/>
      <c r="DZ435" s="34"/>
      <c r="EA435" s="34"/>
      <c r="EB435" s="34"/>
      <c r="EC435" s="34"/>
      <c r="ED435" s="34"/>
      <c r="EE435" s="34"/>
      <c r="EF435" s="34"/>
    </row>
    <row r="436" spans="4:136" s="41" customFormat="1" x14ac:dyDescent="0.2">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c r="DV436" s="34"/>
      <c r="DW436" s="34"/>
      <c r="DX436" s="34"/>
      <c r="DY436" s="34"/>
      <c r="DZ436" s="34"/>
      <c r="EA436" s="34"/>
      <c r="EB436" s="34"/>
      <c r="EC436" s="34"/>
      <c r="ED436" s="34"/>
      <c r="EE436" s="34"/>
      <c r="EF436" s="34"/>
    </row>
    <row r="437" spans="4:136" s="41" customFormat="1" x14ac:dyDescent="0.2">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4"/>
      <c r="BI437" s="34"/>
      <c r="BJ437" s="34"/>
      <c r="BK437" s="34"/>
      <c r="BL437" s="34"/>
      <c r="BM437" s="34"/>
      <c r="BN437" s="34"/>
      <c r="BO437" s="34"/>
      <c r="BP437" s="34"/>
      <c r="BQ437" s="34"/>
      <c r="BR437" s="34"/>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c r="CT437" s="34"/>
      <c r="CU437" s="34"/>
      <c r="CV437" s="34"/>
      <c r="CW437" s="34"/>
      <c r="CX437" s="34"/>
      <c r="CY437" s="34"/>
      <c r="CZ437" s="34"/>
      <c r="DA437" s="34"/>
      <c r="DB437" s="34"/>
      <c r="DC437" s="34"/>
      <c r="DD437" s="34"/>
      <c r="DE437" s="34"/>
      <c r="DF437" s="34"/>
      <c r="DG437" s="34"/>
      <c r="DH437" s="34"/>
      <c r="DI437" s="34"/>
      <c r="DJ437" s="34"/>
      <c r="DK437" s="34"/>
      <c r="DL437" s="34"/>
      <c r="DM437" s="34"/>
      <c r="DN437" s="34"/>
      <c r="DO437" s="34"/>
      <c r="DP437" s="34"/>
      <c r="DQ437" s="34"/>
      <c r="DR437" s="34"/>
      <c r="DS437" s="34"/>
      <c r="DT437" s="34"/>
      <c r="DU437" s="34"/>
      <c r="DV437" s="34"/>
      <c r="DW437" s="34"/>
      <c r="DX437" s="34"/>
      <c r="DY437" s="34"/>
      <c r="DZ437" s="34"/>
      <c r="EA437" s="34"/>
      <c r="EB437" s="34"/>
      <c r="EC437" s="34"/>
      <c r="ED437" s="34"/>
      <c r="EE437" s="34"/>
      <c r="EF437" s="34"/>
    </row>
    <row r="438" spans="4:136" s="41" customFormat="1" x14ac:dyDescent="0.2">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4"/>
      <c r="BI438" s="34"/>
      <c r="BJ438" s="34"/>
      <c r="BK438" s="34"/>
      <c r="BL438" s="34"/>
      <c r="BM438" s="34"/>
      <c r="BN438" s="34"/>
      <c r="BO438" s="34"/>
      <c r="BP438" s="34"/>
      <c r="BQ438" s="34"/>
      <c r="BR438" s="34"/>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c r="CT438" s="34"/>
      <c r="CU438" s="34"/>
      <c r="CV438" s="34"/>
      <c r="CW438" s="34"/>
      <c r="CX438" s="34"/>
      <c r="CY438" s="34"/>
      <c r="CZ438" s="34"/>
      <c r="DA438" s="34"/>
      <c r="DB438" s="34"/>
      <c r="DC438" s="34"/>
      <c r="DD438" s="34"/>
      <c r="DE438" s="34"/>
      <c r="DF438" s="34"/>
      <c r="DG438" s="34"/>
      <c r="DH438" s="34"/>
      <c r="DI438" s="34"/>
      <c r="DJ438" s="34"/>
      <c r="DK438" s="34"/>
      <c r="DL438" s="34"/>
      <c r="DM438" s="34"/>
      <c r="DN438" s="34"/>
      <c r="DO438" s="34"/>
      <c r="DP438" s="34"/>
      <c r="DQ438" s="34"/>
      <c r="DR438" s="34"/>
      <c r="DS438" s="34"/>
      <c r="DT438" s="34"/>
      <c r="DU438" s="34"/>
      <c r="DV438" s="34"/>
      <c r="DW438" s="34"/>
      <c r="DX438" s="34"/>
      <c r="DY438" s="34"/>
      <c r="DZ438" s="34"/>
      <c r="EA438" s="34"/>
      <c r="EB438" s="34"/>
      <c r="EC438" s="34"/>
      <c r="ED438" s="34"/>
      <c r="EE438" s="34"/>
      <c r="EF438" s="34"/>
    </row>
    <row r="439" spans="4:136" s="41" customFormat="1" x14ac:dyDescent="0.2">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4"/>
      <c r="BI439" s="34"/>
      <c r="BJ439" s="34"/>
      <c r="BK439" s="34"/>
      <c r="BL439" s="34"/>
      <c r="BM439" s="34"/>
      <c r="BN439" s="34"/>
      <c r="BO439" s="34"/>
      <c r="BP439" s="34"/>
      <c r="BQ439" s="34"/>
      <c r="BR439" s="34"/>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c r="CT439" s="34"/>
      <c r="CU439" s="34"/>
      <c r="CV439" s="34"/>
      <c r="CW439" s="34"/>
      <c r="CX439" s="34"/>
      <c r="CY439" s="34"/>
      <c r="CZ439" s="34"/>
      <c r="DA439" s="34"/>
      <c r="DB439" s="34"/>
      <c r="DC439" s="34"/>
      <c r="DD439" s="34"/>
      <c r="DE439" s="34"/>
      <c r="DF439" s="34"/>
      <c r="DG439" s="34"/>
      <c r="DH439" s="34"/>
      <c r="DI439" s="34"/>
      <c r="DJ439" s="34"/>
      <c r="DK439" s="34"/>
      <c r="DL439" s="34"/>
      <c r="DM439" s="34"/>
      <c r="DN439" s="34"/>
      <c r="DO439" s="34"/>
      <c r="DP439" s="34"/>
      <c r="DQ439" s="34"/>
      <c r="DR439" s="34"/>
      <c r="DS439" s="34"/>
      <c r="DT439" s="34"/>
      <c r="DU439" s="34"/>
      <c r="DV439" s="34"/>
      <c r="DW439" s="34"/>
      <c r="DX439" s="34"/>
      <c r="DY439" s="34"/>
      <c r="DZ439" s="34"/>
      <c r="EA439" s="34"/>
      <c r="EB439" s="34"/>
      <c r="EC439" s="34"/>
      <c r="ED439" s="34"/>
      <c r="EE439" s="34"/>
      <c r="EF439" s="34"/>
    </row>
    <row r="440" spans="4:136" s="41" customFormat="1" x14ac:dyDescent="0.2">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4"/>
      <c r="BI440" s="34"/>
      <c r="BJ440" s="34"/>
      <c r="BK440" s="34"/>
      <c r="BL440" s="34"/>
      <c r="BM440" s="34"/>
      <c r="BN440" s="34"/>
      <c r="BO440" s="34"/>
      <c r="BP440" s="34"/>
      <c r="BQ440" s="34"/>
      <c r="BR440" s="34"/>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c r="DA440" s="34"/>
      <c r="DB440" s="34"/>
      <c r="DC440" s="34"/>
      <c r="DD440" s="34"/>
      <c r="DE440" s="34"/>
      <c r="DF440" s="34"/>
      <c r="DG440" s="34"/>
      <c r="DH440" s="34"/>
      <c r="DI440" s="34"/>
      <c r="DJ440" s="34"/>
      <c r="DK440" s="34"/>
      <c r="DL440" s="34"/>
      <c r="DM440" s="34"/>
      <c r="DN440" s="34"/>
      <c r="DO440" s="34"/>
      <c r="DP440" s="34"/>
      <c r="DQ440" s="34"/>
      <c r="DR440" s="34"/>
      <c r="DS440" s="34"/>
      <c r="DT440" s="34"/>
      <c r="DU440" s="34"/>
      <c r="DV440" s="34"/>
      <c r="DW440" s="34"/>
      <c r="DX440" s="34"/>
      <c r="DY440" s="34"/>
      <c r="DZ440" s="34"/>
      <c r="EA440" s="34"/>
      <c r="EB440" s="34"/>
      <c r="EC440" s="34"/>
      <c r="ED440" s="34"/>
      <c r="EE440" s="34"/>
      <c r="EF440" s="34"/>
    </row>
    <row r="441" spans="4:136" s="41" customFormat="1" x14ac:dyDescent="0.2">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4"/>
      <c r="BI441" s="34"/>
      <c r="BJ441" s="34"/>
      <c r="BK441" s="34"/>
      <c r="BL441" s="34"/>
      <c r="BM441" s="34"/>
      <c r="BN441" s="34"/>
      <c r="BO441" s="34"/>
      <c r="BP441" s="34"/>
      <c r="BQ441" s="34"/>
      <c r="BR441" s="34"/>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c r="CT441" s="34"/>
      <c r="CU441" s="34"/>
      <c r="CV441" s="34"/>
      <c r="CW441" s="34"/>
      <c r="CX441" s="34"/>
      <c r="CY441" s="34"/>
      <c r="CZ441" s="34"/>
      <c r="DA441" s="34"/>
      <c r="DB441" s="34"/>
      <c r="DC441" s="34"/>
      <c r="DD441" s="34"/>
      <c r="DE441" s="34"/>
      <c r="DF441" s="34"/>
      <c r="DG441" s="34"/>
      <c r="DH441" s="34"/>
      <c r="DI441" s="34"/>
      <c r="DJ441" s="34"/>
      <c r="DK441" s="34"/>
      <c r="DL441" s="34"/>
      <c r="DM441" s="34"/>
      <c r="DN441" s="34"/>
      <c r="DO441" s="34"/>
      <c r="DP441" s="34"/>
      <c r="DQ441" s="34"/>
      <c r="DR441" s="34"/>
      <c r="DS441" s="34"/>
      <c r="DT441" s="34"/>
      <c r="DU441" s="34"/>
      <c r="DV441" s="34"/>
      <c r="DW441" s="34"/>
      <c r="DX441" s="34"/>
      <c r="DY441" s="34"/>
      <c r="DZ441" s="34"/>
      <c r="EA441" s="34"/>
      <c r="EB441" s="34"/>
      <c r="EC441" s="34"/>
      <c r="ED441" s="34"/>
      <c r="EE441" s="34"/>
      <c r="EF441" s="34"/>
    </row>
    <row r="442" spans="4:136" s="41" customFormat="1" x14ac:dyDescent="0.2">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c r="CT442" s="34"/>
      <c r="CU442" s="34"/>
      <c r="CV442" s="34"/>
      <c r="CW442" s="34"/>
      <c r="CX442" s="34"/>
      <c r="CY442" s="34"/>
      <c r="CZ442" s="34"/>
      <c r="DA442" s="34"/>
      <c r="DB442" s="34"/>
      <c r="DC442" s="34"/>
      <c r="DD442" s="34"/>
      <c r="DE442" s="34"/>
      <c r="DF442" s="34"/>
      <c r="DG442" s="34"/>
      <c r="DH442" s="34"/>
      <c r="DI442" s="34"/>
      <c r="DJ442" s="34"/>
      <c r="DK442" s="34"/>
      <c r="DL442" s="34"/>
      <c r="DM442" s="34"/>
      <c r="DN442" s="34"/>
      <c r="DO442" s="34"/>
      <c r="DP442" s="34"/>
      <c r="DQ442" s="34"/>
      <c r="DR442" s="34"/>
      <c r="DS442" s="34"/>
      <c r="DT442" s="34"/>
      <c r="DU442" s="34"/>
      <c r="DV442" s="34"/>
      <c r="DW442" s="34"/>
      <c r="DX442" s="34"/>
      <c r="DY442" s="34"/>
      <c r="DZ442" s="34"/>
      <c r="EA442" s="34"/>
      <c r="EB442" s="34"/>
      <c r="EC442" s="34"/>
      <c r="ED442" s="34"/>
      <c r="EE442" s="34"/>
      <c r="EF442" s="34"/>
    </row>
    <row r="443" spans="4:136" s="41" customFormat="1" x14ac:dyDescent="0.2">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c r="DV443" s="34"/>
      <c r="DW443" s="34"/>
      <c r="DX443" s="34"/>
      <c r="DY443" s="34"/>
      <c r="DZ443" s="34"/>
      <c r="EA443" s="34"/>
      <c r="EB443" s="34"/>
      <c r="EC443" s="34"/>
      <c r="ED443" s="34"/>
      <c r="EE443" s="34"/>
      <c r="EF443" s="34"/>
    </row>
    <row r="444" spans="4:136" s="41" customFormat="1" x14ac:dyDescent="0.2">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c r="DA444" s="34"/>
      <c r="DB444" s="34"/>
      <c r="DC444" s="34"/>
      <c r="DD444" s="34"/>
      <c r="DE444" s="34"/>
      <c r="DF444" s="34"/>
      <c r="DG444" s="34"/>
      <c r="DH444" s="34"/>
      <c r="DI444" s="34"/>
      <c r="DJ444" s="34"/>
      <c r="DK444" s="34"/>
      <c r="DL444" s="34"/>
      <c r="DM444" s="34"/>
      <c r="DN444" s="34"/>
      <c r="DO444" s="34"/>
      <c r="DP444" s="34"/>
      <c r="DQ444" s="34"/>
      <c r="DR444" s="34"/>
      <c r="DS444" s="34"/>
      <c r="DT444" s="34"/>
      <c r="DU444" s="34"/>
      <c r="DV444" s="34"/>
      <c r="DW444" s="34"/>
      <c r="DX444" s="34"/>
      <c r="DY444" s="34"/>
      <c r="DZ444" s="34"/>
      <c r="EA444" s="34"/>
      <c r="EB444" s="34"/>
      <c r="EC444" s="34"/>
      <c r="ED444" s="34"/>
      <c r="EE444" s="34"/>
      <c r="EF444" s="34"/>
    </row>
    <row r="445" spans="4:136" s="41" customFormat="1" x14ac:dyDescent="0.2">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4"/>
      <c r="BI445" s="34"/>
      <c r="BJ445" s="34"/>
      <c r="BK445" s="34"/>
      <c r="BL445" s="34"/>
      <c r="BM445" s="34"/>
      <c r="BN445" s="34"/>
      <c r="BO445" s="34"/>
      <c r="BP445" s="34"/>
      <c r="BQ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c r="CX445" s="34"/>
      <c r="CY445" s="34"/>
      <c r="CZ445" s="34"/>
      <c r="DA445" s="34"/>
      <c r="DB445" s="34"/>
      <c r="DC445" s="34"/>
      <c r="DD445" s="34"/>
      <c r="DE445" s="34"/>
      <c r="DF445" s="34"/>
      <c r="DG445" s="34"/>
      <c r="DH445" s="34"/>
      <c r="DI445" s="34"/>
      <c r="DJ445" s="34"/>
      <c r="DK445" s="34"/>
      <c r="DL445" s="34"/>
      <c r="DM445" s="34"/>
      <c r="DN445" s="34"/>
      <c r="DO445" s="34"/>
      <c r="DP445" s="34"/>
      <c r="DQ445" s="34"/>
      <c r="DR445" s="34"/>
      <c r="DS445" s="34"/>
      <c r="DT445" s="34"/>
      <c r="DU445" s="34"/>
      <c r="DV445" s="34"/>
      <c r="DW445" s="34"/>
      <c r="DX445" s="34"/>
      <c r="DY445" s="34"/>
      <c r="DZ445" s="34"/>
      <c r="EA445" s="34"/>
      <c r="EB445" s="34"/>
      <c r="EC445" s="34"/>
      <c r="ED445" s="34"/>
      <c r="EE445" s="34"/>
      <c r="EF445" s="34"/>
    </row>
    <row r="446" spans="4:136" s="41" customFormat="1" x14ac:dyDescent="0.2">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row>
    <row r="447" spans="4:136" s="41" customFormat="1" x14ac:dyDescent="0.2">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c r="DV447" s="34"/>
      <c r="DW447" s="34"/>
      <c r="DX447" s="34"/>
      <c r="DY447" s="34"/>
      <c r="DZ447" s="34"/>
      <c r="EA447" s="34"/>
      <c r="EB447" s="34"/>
      <c r="EC447" s="34"/>
      <c r="ED447" s="34"/>
      <c r="EE447" s="34"/>
      <c r="EF447" s="34"/>
    </row>
    <row r="448" spans="4:136" s="41" customFormat="1" x14ac:dyDescent="0.2">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c r="DV448" s="34"/>
      <c r="DW448" s="34"/>
      <c r="DX448" s="34"/>
      <c r="DY448" s="34"/>
      <c r="DZ448" s="34"/>
      <c r="EA448" s="34"/>
      <c r="EB448" s="34"/>
      <c r="EC448" s="34"/>
      <c r="ED448" s="34"/>
      <c r="EE448" s="34"/>
      <c r="EF448" s="34"/>
    </row>
    <row r="449" spans="4:136" s="41" customFormat="1" x14ac:dyDescent="0.2">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c r="DV449" s="34"/>
      <c r="DW449" s="34"/>
      <c r="DX449" s="34"/>
      <c r="DY449" s="34"/>
      <c r="DZ449" s="34"/>
      <c r="EA449" s="34"/>
      <c r="EB449" s="34"/>
      <c r="EC449" s="34"/>
      <c r="ED449" s="34"/>
      <c r="EE449" s="34"/>
      <c r="EF449" s="34"/>
    </row>
    <row r="450" spans="4:136" s="41" customFormat="1" x14ac:dyDescent="0.2">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c r="DV450" s="34"/>
      <c r="DW450" s="34"/>
      <c r="DX450" s="34"/>
      <c r="DY450" s="34"/>
      <c r="DZ450" s="34"/>
      <c r="EA450" s="34"/>
      <c r="EB450" s="34"/>
      <c r="EC450" s="34"/>
      <c r="ED450" s="34"/>
      <c r="EE450" s="34"/>
      <c r="EF450" s="34"/>
    </row>
    <row r="451" spans="4:136" s="41" customFormat="1" x14ac:dyDescent="0.2">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c r="DV451" s="34"/>
      <c r="DW451" s="34"/>
      <c r="DX451" s="34"/>
      <c r="DY451" s="34"/>
      <c r="DZ451" s="34"/>
      <c r="EA451" s="34"/>
      <c r="EB451" s="34"/>
      <c r="EC451" s="34"/>
      <c r="ED451" s="34"/>
      <c r="EE451" s="34"/>
      <c r="EF451" s="34"/>
    </row>
    <row r="452" spans="4:136" s="41" customFormat="1" x14ac:dyDescent="0.2">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c r="DA452" s="34"/>
      <c r="DB452" s="34"/>
      <c r="DC452" s="34"/>
      <c r="DD452" s="34"/>
      <c r="DE452" s="34"/>
      <c r="DF452" s="34"/>
      <c r="DG452" s="34"/>
      <c r="DH452" s="34"/>
      <c r="DI452" s="34"/>
      <c r="DJ452" s="34"/>
      <c r="DK452" s="34"/>
      <c r="DL452" s="34"/>
      <c r="DM452" s="34"/>
      <c r="DN452" s="34"/>
      <c r="DO452" s="34"/>
      <c r="DP452" s="34"/>
      <c r="DQ452" s="34"/>
      <c r="DR452" s="34"/>
      <c r="DS452" s="34"/>
      <c r="DT452" s="34"/>
      <c r="DU452" s="34"/>
      <c r="DV452" s="34"/>
      <c r="DW452" s="34"/>
      <c r="DX452" s="34"/>
      <c r="DY452" s="34"/>
      <c r="DZ452" s="34"/>
      <c r="EA452" s="34"/>
      <c r="EB452" s="34"/>
      <c r="EC452" s="34"/>
      <c r="ED452" s="34"/>
      <c r="EE452" s="34"/>
      <c r="EF452" s="34"/>
    </row>
    <row r="453" spans="4:136" s="41" customFormat="1" x14ac:dyDescent="0.2">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c r="CT453" s="34"/>
      <c r="CU453" s="34"/>
      <c r="CV453" s="34"/>
      <c r="CW453" s="34"/>
      <c r="CX453" s="34"/>
      <c r="CY453" s="34"/>
      <c r="CZ453" s="34"/>
      <c r="DA453" s="34"/>
      <c r="DB453" s="34"/>
      <c r="DC453" s="34"/>
      <c r="DD453" s="34"/>
      <c r="DE453" s="34"/>
      <c r="DF453" s="34"/>
      <c r="DG453" s="34"/>
      <c r="DH453" s="34"/>
      <c r="DI453" s="34"/>
      <c r="DJ453" s="34"/>
      <c r="DK453" s="34"/>
      <c r="DL453" s="34"/>
      <c r="DM453" s="34"/>
      <c r="DN453" s="34"/>
      <c r="DO453" s="34"/>
      <c r="DP453" s="34"/>
      <c r="DQ453" s="34"/>
      <c r="DR453" s="34"/>
      <c r="DS453" s="34"/>
      <c r="DT453" s="34"/>
      <c r="DU453" s="34"/>
      <c r="DV453" s="34"/>
      <c r="DW453" s="34"/>
      <c r="DX453" s="34"/>
      <c r="DY453" s="34"/>
      <c r="DZ453" s="34"/>
      <c r="EA453" s="34"/>
      <c r="EB453" s="34"/>
      <c r="EC453" s="34"/>
      <c r="ED453" s="34"/>
      <c r="EE453" s="34"/>
      <c r="EF453" s="34"/>
    </row>
    <row r="454" spans="4:136" s="41" customFormat="1" x14ac:dyDescent="0.2">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c r="CY454" s="34"/>
      <c r="CZ454" s="34"/>
      <c r="DA454" s="34"/>
      <c r="DB454" s="34"/>
      <c r="DC454" s="34"/>
      <c r="DD454" s="34"/>
      <c r="DE454" s="34"/>
      <c r="DF454" s="34"/>
      <c r="DG454" s="34"/>
      <c r="DH454" s="34"/>
      <c r="DI454" s="34"/>
      <c r="DJ454" s="34"/>
      <c r="DK454" s="34"/>
      <c r="DL454" s="34"/>
      <c r="DM454" s="34"/>
      <c r="DN454" s="34"/>
      <c r="DO454" s="34"/>
      <c r="DP454" s="34"/>
      <c r="DQ454" s="34"/>
      <c r="DR454" s="34"/>
      <c r="DS454" s="34"/>
      <c r="DT454" s="34"/>
      <c r="DU454" s="34"/>
      <c r="DV454" s="34"/>
      <c r="DW454" s="34"/>
      <c r="DX454" s="34"/>
      <c r="DY454" s="34"/>
      <c r="DZ454" s="34"/>
      <c r="EA454" s="34"/>
      <c r="EB454" s="34"/>
      <c r="EC454" s="34"/>
      <c r="ED454" s="34"/>
      <c r="EE454" s="34"/>
      <c r="EF454" s="34"/>
    </row>
    <row r="455" spans="4:136" s="41" customFormat="1" x14ac:dyDescent="0.2">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c r="DA455" s="34"/>
      <c r="DB455" s="34"/>
      <c r="DC455" s="34"/>
      <c r="DD455" s="34"/>
      <c r="DE455" s="34"/>
      <c r="DF455" s="34"/>
      <c r="DG455" s="34"/>
      <c r="DH455" s="34"/>
      <c r="DI455" s="34"/>
      <c r="DJ455" s="34"/>
      <c r="DK455" s="34"/>
      <c r="DL455" s="34"/>
      <c r="DM455" s="34"/>
      <c r="DN455" s="34"/>
      <c r="DO455" s="34"/>
      <c r="DP455" s="34"/>
      <c r="DQ455" s="34"/>
      <c r="DR455" s="34"/>
      <c r="DS455" s="34"/>
      <c r="DT455" s="34"/>
      <c r="DU455" s="34"/>
      <c r="DV455" s="34"/>
      <c r="DW455" s="34"/>
      <c r="DX455" s="34"/>
      <c r="DY455" s="34"/>
      <c r="DZ455" s="34"/>
      <c r="EA455" s="34"/>
      <c r="EB455" s="34"/>
      <c r="EC455" s="34"/>
      <c r="ED455" s="34"/>
      <c r="EE455" s="34"/>
      <c r="EF455" s="34"/>
    </row>
    <row r="456" spans="4:136" s="41" customFormat="1" x14ac:dyDescent="0.2">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row>
    <row r="457" spans="4:136" s="41" customFormat="1" x14ac:dyDescent="0.2">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c r="DV457" s="34"/>
      <c r="DW457" s="34"/>
      <c r="DX457" s="34"/>
      <c r="DY457" s="34"/>
      <c r="DZ457" s="34"/>
      <c r="EA457" s="34"/>
      <c r="EB457" s="34"/>
      <c r="EC457" s="34"/>
      <c r="ED457" s="34"/>
      <c r="EE457" s="34"/>
      <c r="EF457" s="34"/>
    </row>
    <row r="458" spans="4:136" s="41" customFormat="1" x14ac:dyDescent="0.2">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c r="DV458" s="34"/>
      <c r="DW458" s="34"/>
      <c r="DX458" s="34"/>
      <c r="DY458" s="34"/>
      <c r="DZ458" s="34"/>
      <c r="EA458" s="34"/>
      <c r="EB458" s="34"/>
      <c r="EC458" s="34"/>
      <c r="ED458" s="34"/>
      <c r="EE458" s="34"/>
      <c r="EF458" s="34"/>
    </row>
    <row r="459" spans="4:136" s="41" customFormat="1" x14ac:dyDescent="0.2">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4"/>
      <c r="DP459" s="34"/>
      <c r="DQ459" s="34"/>
      <c r="DR459" s="34"/>
      <c r="DS459" s="34"/>
      <c r="DT459" s="34"/>
      <c r="DU459" s="34"/>
      <c r="DV459" s="34"/>
      <c r="DW459" s="34"/>
      <c r="DX459" s="34"/>
      <c r="DY459" s="34"/>
      <c r="DZ459" s="34"/>
      <c r="EA459" s="34"/>
      <c r="EB459" s="34"/>
      <c r="EC459" s="34"/>
      <c r="ED459" s="34"/>
      <c r="EE459" s="34"/>
      <c r="EF459" s="34"/>
    </row>
    <row r="460" spans="4:136" s="41" customFormat="1" x14ac:dyDescent="0.2">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c r="DV460" s="34"/>
      <c r="DW460" s="34"/>
      <c r="DX460" s="34"/>
      <c r="DY460" s="34"/>
      <c r="DZ460" s="34"/>
      <c r="EA460" s="34"/>
      <c r="EB460" s="34"/>
      <c r="EC460" s="34"/>
      <c r="ED460" s="34"/>
      <c r="EE460" s="34"/>
      <c r="EF460" s="34"/>
    </row>
    <row r="461" spans="4:136" s="41" customFormat="1" x14ac:dyDescent="0.2">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c r="DV461" s="34"/>
      <c r="DW461" s="34"/>
      <c r="DX461" s="34"/>
      <c r="DY461" s="34"/>
      <c r="DZ461" s="34"/>
      <c r="EA461" s="34"/>
      <c r="EB461" s="34"/>
      <c r="EC461" s="34"/>
      <c r="ED461" s="34"/>
      <c r="EE461" s="34"/>
      <c r="EF461" s="34"/>
    </row>
    <row r="462" spans="4:136" s="41" customFormat="1" x14ac:dyDescent="0.2">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c r="DV462" s="34"/>
      <c r="DW462" s="34"/>
      <c r="DX462" s="34"/>
      <c r="DY462" s="34"/>
      <c r="DZ462" s="34"/>
      <c r="EA462" s="34"/>
      <c r="EB462" s="34"/>
      <c r="EC462" s="34"/>
      <c r="ED462" s="34"/>
      <c r="EE462" s="34"/>
      <c r="EF462" s="34"/>
    </row>
    <row r="463" spans="4:136" s="41" customFormat="1" x14ac:dyDescent="0.2">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c r="DV463" s="34"/>
      <c r="DW463" s="34"/>
      <c r="DX463" s="34"/>
      <c r="DY463" s="34"/>
      <c r="DZ463" s="34"/>
      <c r="EA463" s="34"/>
      <c r="EB463" s="34"/>
      <c r="EC463" s="34"/>
      <c r="ED463" s="34"/>
      <c r="EE463" s="34"/>
      <c r="EF463" s="34"/>
    </row>
    <row r="464" spans="4:136" s="41" customFormat="1" x14ac:dyDescent="0.2">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c r="CT464" s="34"/>
      <c r="CU464" s="34"/>
      <c r="CV464" s="34"/>
      <c r="CW464" s="34"/>
      <c r="CX464" s="34"/>
      <c r="CY464" s="34"/>
      <c r="CZ464" s="34"/>
      <c r="DA464" s="34"/>
      <c r="DB464" s="34"/>
      <c r="DC464" s="34"/>
      <c r="DD464" s="34"/>
      <c r="DE464" s="34"/>
      <c r="DF464" s="34"/>
      <c r="DG464" s="34"/>
      <c r="DH464" s="34"/>
      <c r="DI464" s="34"/>
      <c r="DJ464" s="34"/>
      <c r="DK464" s="34"/>
      <c r="DL464" s="34"/>
      <c r="DM464" s="34"/>
      <c r="DN464" s="34"/>
      <c r="DO464" s="34"/>
      <c r="DP464" s="34"/>
      <c r="DQ464" s="34"/>
      <c r="DR464" s="34"/>
      <c r="DS464" s="34"/>
      <c r="DT464" s="34"/>
      <c r="DU464" s="34"/>
      <c r="DV464" s="34"/>
      <c r="DW464" s="34"/>
      <c r="DX464" s="34"/>
      <c r="DY464" s="34"/>
      <c r="DZ464" s="34"/>
      <c r="EA464" s="34"/>
      <c r="EB464" s="34"/>
      <c r="EC464" s="34"/>
      <c r="ED464" s="34"/>
      <c r="EE464" s="34"/>
      <c r="EF464" s="34"/>
    </row>
    <row r="465" spans="4:136" s="41" customFormat="1" x14ac:dyDescent="0.2">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c r="DA465" s="34"/>
      <c r="DB465" s="34"/>
      <c r="DC465" s="34"/>
      <c r="DD465" s="34"/>
      <c r="DE465" s="34"/>
      <c r="DF465" s="34"/>
      <c r="DG465" s="34"/>
      <c r="DH465" s="34"/>
      <c r="DI465" s="34"/>
      <c r="DJ465" s="34"/>
      <c r="DK465" s="34"/>
      <c r="DL465" s="34"/>
      <c r="DM465" s="34"/>
      <c r="DN465" s="34"/>
      <c r="DO465" s="34"/>
      <c r="DP465" s="34"/>
      <c r="DQ465" s="34"/>
      <c r="DR465" s="34"/>
      <c r="DS465" s="34"/>
      <c r="DT465" s="34"/>
      <c r="DU465" s="34"/>
      <c r="DV465" s="34"/>
      <c r="DW465" s="34"/>
      <c r="DX465" s="34"/>
      <c r="DY465" s="34"/>
      <c r="DZ465" s="34"/>
      <c r="EA465" s="34"/>
      <c r="EB465" s="34"/>
      <c r="EC465" s="34"/>
      <c r="ED465" s="34"/>
      <c r="EE465" s="34"/>
      <c r="EF465" s="34"/>
    </row>
    <row r="466" spans="4:136" s="41" customFormat="1" x14ac:dyDescent="0.2">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row>
    <row r="467" spans="4:136" s="41" customFormat="1" x14ac:dyDescent="0.2">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c r="CT467" s="34"/>
      <c r="CU467" s="34"/>
      <c r="CV467" s="34"/>
      <c r="CW467" s="34"/>
      <c r="CX467" s="34"/>
      <c r="CY467" s="34"/>
      <c r="CZ467" s="34"/>
      <c r="DA467" s="34"/>
      <c r="DB467" s="34"/>
      <c r="DC467" s="34"/>
      <c r="DD467" s="34"/>
      <c r="DE467" s="34"/>
      <c r="DF467" s="34"/>
      <c r="DG467" s="34"/>
      <c r="DH467" s="34"/>
      <c r="DI467" s="34"/>
      <c r="DJ467" s="34"/>
      <c r="DK467" s="34"/>
      <c r="DL467" s="34"/>
      <c r="DM467" s="34"/>
      <c r="DN467" s="34"/>
      <c r="DO467" s="34"/>
      <c r="DP467" s="34"/>
      <c r="DQ467" s="34"/>
      <c r="DR467" s="34"/>
      <c r="DS467" s="34"/>
      <c r="DT467" s="34"/>
      <c r="DU467" s="34"/>
      <c r="DV467" s="34"/>
      <c r="DW467" s="34"/>
      <c r="DX467" s="34"/>
      <c r="DY467" s="34"/>
      <c r="DZ467" s="34"/>
      <c r="EA467" s="34"/>
      <c r="EB467" s="34"/>
      <c r="EC467" s="34"/>
      <c r="ED467" s="34"/>
      <c r="EE467" s="34"/>
      <c r="EF467" s="34"/>
    </row>
    <row r="468" spans="4:136" s="41" customFormat="1" x14ac:dyDescent="0.2">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row>
    <row r="469" spans="4:136" s="41" customFormat="1" x14ac:dyDescent="0.2">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c r="CY469" s="34"/>
      <c r="CZ469" s="34"/>
      <c r="DA469" s="34"/>
      <c r="DB469" s="34"/>
      <c r="DC469" s="34"/>
      <c r="DD469" s="34"/>
      <c r="DE469" s="34"/>
      <c r="DF469" s="34"/>
      <c r="DG469" s="34"/>
      <c r="DH469" s="34"/>
      <c r="DI469" s="34"/>
      <c r="DJ469" s="34"/>
      <c r="DK469" s="34"/>
      <c r="DL469" s="34"/>
      <c r="DM469" s="34"/>
      <c r="DN469" s="34"/>
      <c r="DO469" s="34"/>
      <c r="DP469" s="34"/>
      <c r="DQ469" s="34"/>
      <c r="DR469" s="34"/>
      <c r="DS469" s="34"/>
      <c r="DT469" s="34"/>
      <c r="DU469" s="34"/>
      <c r="DV469" s="34"/>
      <c r="DW469" s="34"/>
      <c r="DX469" s="34"/>
      <c r="DY469" s="34"/>
      <c r="DZ469" s="34"/>
      <c r="EA469" s="34"/>
      <c r="EB469" s="34"/>
      <c r="EC469" s="34"/>
      <c r="ED469" s="34"/>
      <c r="EE469" s="34"/>
      <c r="EF469" s="34"/>
    </row>
    <row r="470" spans="4:136" s="41" customFormat="1" x14ac:dyDescent="0.2">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c r="CT470" s="34"/>
      <c r="CU470" s="34"/>
      <c r="CV470" s="34"/>
      <c r="CW470" s="34"/>
      <c r="CX470" s="34"/>
      <c r="CY470" s="34"/>
      <c r="CZ470" s="34"/>
      <c r="DA470" s="34"/>
      <c r="DB470" s="34"/>
      <c r="DC470" s="34"/>
      <c r="DD470" s="34"/>
      <c r="DE470" s="34"/>
      <c r="DF470" s="34"/>
      <c r="DG470" s="34"/>
      <c r="DH470" s="34"/>
      <c r="DI470" s="34"/>
      <c r="DJ470" s="34"/>
      <c r="DK470" s="34"/>
      <c r="DL470" s="34"/>
      <c r="DM470" s="34"/>
      <c r="DN470" s="34"/>
      <c r="DO470" s="34"/>
      <c r="DP470" s="34"/>
      <c r="DQ470" s="34"/>
      <c r="DR470" s="34"/>
      <c r="DS470" s="34"/>
      <c r="DT470" s="34"/>
      <c r="DU470" s="34"/>
      <c r="DV470" s="34"/>
      <c r="DW470" s="34"/>
      <c r="DX470" s="34"/>
      <c r="DY470" s="34"/>
      <c r="DZ470" s="34"/>
      <c r="EA470" s="34"/>
      <c r="EB470" s="34"/>
      <c r="EC470" s="34"/>
      <c r="ED470" s="34"/>
      <c r="EE470" s="34"/>
      <c r="EF470" s="34"/>
    </row>
    <row r="471" spans="4:136" s="41" customFormat="1" x14ac:dyDescent="0.2">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c r="CY471" s="34"/>
      <c r="CZ471" s="34"/>
      <c r="DA471" s="34"/>
      <c r="DB471" s="34"/>
      <c r="DC471" s="34"/>
      <c r="DD471" s="34"/>
      <c r="DE471" s="34"/>
      <c r="DF471" s="34"/>
      <c r="DG471" s="34"/>
      <c r="DH471" s="34"/>
      <c r="DI471" s="34"/>
      <c r="DJ471" s="34"/>
      <c r="DK471" s="34"/>
      <c r="DL471" s="34"/>
      <c r="DM471" s="34"/>
      <c r="DN471" s="34"/>
      <c r="DO471" s="34"/>
      <c r="DP471" s="34"/>
      <c r="DQ471" s="34"/>
      <c r="DR471" s="34"/>
      <c r="DS471" s="34"/>
      <c r="DT471" s="34"/>
      <c r="DU471" s="34"/>
      <c r="DV471" s="34"/>
      <c r="DW471" s="34"/>
      <c r="DX471" s="34"/>
      <c r="DY471" s="34"/>
      <c r="DZ471" s="34"/>
      <c r="EA471" s="34"/>
      <c r="EB471" s="34"/>
      <c r="EC471" s="34"/>
      <c r="ED471" s="34"/>
      <c r="EE471" s="34"/>
      <c r="EF471" s="34"/>
    </row>
    <row r="472" spans="4:136" s="41" customFormat="1" x14ac:dyDescent="0.2">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c r="DA472" s="34"/>
      <c r="DB472" s="34"/>
      <c r="DC472" s="34"/>
      <c r="DD472" s="34"/>
      <c r="DE472" s="34"/>
      <c r="DF472" s="34"/>
      <c r="DG472" s="34"/>
      <c r="DH472" s="34"/>
      <c r="DI472" s="34"/>
      <c r="DJ472" s="34"/>
      <c r="DK472" s="34"/>
      <c r="DL472" s="34"/>
      <c r="DM472" s="34"/>
      <c r="DN472" s="34"/>
      <c r="DO472" s="34"/>
      <c r="DP472" s="34"/>
      <c r="DQ472" s="34"/>
      <c r="DR472" s="34"/>
      <c r="DS472" s="34"/>
      <c r="DT472" s="34"/>
      <c r="DU472" s="34"/>
      <c r="DV472" s="34"/>
      <c r="DW472" s="34"/>
      <c r="DX472" s="34"/>
      <c r="DY472" s="34"/>
      <c r="DZ472" s="34"/>
      <c r="EA472" s="34"/>
      <c r="EB472" s="34"/>
      <c r="EC472" s="34"/>
      <c r="ED472" s="34"/>
      <c r="EE472" s="34"/>
      <c r="EF472" s="34"/>
    </row>
    <row r="473" spans="4:136" s="41" customFormat="1" x14ac:dyDescent="0.2">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c r="CY473" s="34"/>
      <c r="CZ473" s="34"/>
      <c r="DA473" s="34"/>
      <c r="DB473" s="34"/>
      <c r="DC473" s="34"/>
      <c r="DD473" s="34"/>
      <c r="DE473" s="34"/>
      <c r="DF473" s="34"/>
      <c r="DG473" s="34"/>
      <c r="DH473" s="34"/>
      <c r="DI473" s="34"/>
      <c r="DJ473" s="34"/>
      <c r="DK473" s="34"/>
      <c r="DL473" s="34"/>
      <c r="DM473" s="34"/>
      <c r="DN473" s="34"/>
      <c r="DO473" s="34"/>
      <c r="DP473" s="34"/>
      <c r="DQ473" s="34"/>
      <c r="DR473" s="34"/>
      <c r="DS473" s="34"/>
      <c r="DT473" s="34"/>
      <c r="DU473" s="34"/>
      <c r="DV473" s="34"/>
      <c r="DW473" s="34"/>
      <c r="DX473" s="34"/>
      <c r="DY473" s="34"/>
      <c r="DZ473" s="34"/>
      <c r="EA473" s="34"/>
      <c r="EB473" s="34"/>
      <c r="EC473" s="34"/>
      <c r="ED473" s="34"/>
      <c r="EE473" s="34"/>
      <c r="EF473" s="34"/>
    </row>
    <row r="474" spans="4:136" s="41" customFormat="1" x14ac:dyDescent="0.2">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c r="CY474" s="34"/>
      <c r="CZ474" s="34"/>
      <c r="DA474" s="34"/>
      <c r="DB474" s="34"/>
      <c r="DC474" s="34"/>
      <c r="DD474" s="34"/>
      <c r="DE474" s="34"/>
      <c r="DF474" s="34"/>
      <c r="DG474" s="34"/>
      <c r="DH474" s="34"/>
      <c r="DI474" s="34"/>
      <c r="DJ474" s="34"/>
      <c r="DK474" s="34"/>
      <c r="DL474" s="34"/>
      <c r="DM474" s="34"/>
      <c r="DN474" s="34"/>
      <c r="DO474" s="34"/>
      <c r="DP474" s="34"/>
      <c r="DQ474" s="34"/>
      <c r="DR474" s="34"/>
      <c r="DS474" s="34"/>
      <c r="DT474" s="34"/>
      <c r="DU474" s="34"/>
      <c r="DV474" s="34"/>
      <c r="DW474" s="34"/>
      <c r="DX474" s="34"/>
      <c r="DY474" s="34"/>
      <c r="DZ474" s="34"/>
      <c r="EA474" s="34"/>
      <c r="EB474" s="34"/>
      <c r="EC474" s="34"/>
      <c r="ED474" s="34"/>
      <c r="EE474" s="34"/>
      <c r="EF474" s="34"/>
    </row>
    <row r="475" spans="4:136" s="41" customFormat="1" x14ac:dyDescent="0.2">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c r="CT475" s="34"/>
      <c r="CU475" s="34"/>
      <c r="CV475" s="34"/>
      <c r="CW475" s="34"/>
      <c r="CX475" s="34"/>
      <c r="CY475" s="34"/>
      <c r="CZ475" s="34"/>
      <c r="DA475" s="34"/>
      <c r="DB475" s="34"/>
      <c r="DC475" s="34"/>
      <c r="DD475" s="34"/>
      <c r="DE475" s="34"/>
      <c r="DF475" s="34"/>
      <c r="DG475" s="34"/>
      <c r="DH475" s="34"/>
      <c r="DI475" s="34"/>
      <c r="DJ475" s="34"/>
      <c r="DK475" s="34"/>
      <c r="DL475" s="34"/>
      <c r="DM475" s="34"/>
      <c r="DN475" s="34"/>
      <c r="DO475" s="34"/>
      <c r="DP475" s="34"/>
      <c r="DQ475" s="34"/>
      <c r="DR475" s="34"/>
      <c r="DS475" s="34"/>
      <c r="DT475" s="34"/>
      <c r="DU475" s="34"/>
      <c r="DV475" s="34"/>
      <c r="DW475" s="34"/>
      <c r="DX475" s="34"/>
      <c r="DY475" s="34"/>
      <c r="DZ475" s="34"/>
      <c r="EA475" s="34"/>
      <c r="EB475" s="34"/>
      <c r="EC475" s="34"/>
      <c r="ED475" s="34"/>
      <c r="EE475" s="34"/>
      <c r="EF475" s="34"/>
    </row>
    <row r="476" spans="4:136" s="41" customFormat="1" x14ac:dyDescent="0.2">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row>
    <row r="477" spans="4:136" s="41" customFormat="1" x14ac:dyDescent="0.2">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c r="DA477" s="34"/>
      <c r="DB477" s="34"/>
      <c r="DC477" s="34"/>
      <c r="DD477" s="34"/>
      <c r="DE477" s="34"/>
      <c r="DF477" s="34"/>
      <c r="DG477" s="34"/>
      <c r="DH477" s="34"/>
      <c r="DI477" s="34"/>
      <c r="DJ477" s="34"/>
      <c r="DK477" s="34"/>
      <c r="DL477" s="34"/>
      <c r="DM477" s="34"/>
      <c r="DN477" s="34"/>
      <c r="DO477" s="34"/>
      <c r="DP477" s="34"/>
      <c r="DQ477" s="34"/>
      <c r="DR477" s="34"/>
      <c r="DS477" s="34"/>
      <c r="DT477" s="34"/>
      <c r="DU477" s="34"/>
      <c r="DV477" s="34"/>
      <c r="DW477" s="34"/>
      <c r="DX477" s="34"/>
      <c r="DY477" s="34"/>
      <c r="DZ477" s="34"/>
      <c r="EA477" s="34"/>
      <c r="EB477" s="34"/>
      <c r="EC477" s="34"/>
      <c r="ED477" s="34"/>
      <c r="EE477" s="34"/>
      <c r="EF477" s="34"/>
    </row>
    <row r="478" spans="4:136" s="41" customFormat="1" x14ac:dyDescent="0.2">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c r="DA478" s="34"/>
      <c r="DB478" s="34"/>
      <c r="DC478" s="34"/>
      <c r="DD478" s="34"/>
      <c r="DE478" s="34"/>
      <c r="DF478" s="34"/>
      <c r="DG478" s="34"/>
      <c r="DH478" s="34"/>
      <c r="DI478" s="34"/>
      <c r="DJ478" s="34"/>
      <c r="DK478" s="34"/>
      <c r="DL478" s="34"/>
      <c r="DM478" s="34"/>
      <c r="DN478" s="34"/>
      <c r="DO478" s="34"/>
      <c r="DP478" s="34"/>
      <c r="DQ478" s="34"/>
      <c r="DR478" s="34"/>
      <c r="DS478" s="34"/>
      <c r="DT478" s="34"/>
      <c r="DU478" s="34"/>
      <c r="DV478" s="34"/>
      <c r="DW478" s="34"/>
      <c r="DX478" s="34"/>
      <c r="DY478" s="34"/>
      <c r="DZ478" s="34"/>
      <c r="EA478" s="34"/>
      <c r="EB478" s="34"/>
      <c r="EC478" s="34"/>
      <c r="ED478" s="34"/>
      <c r="EE478" s="34"/>
      <c r="EF478" s="34"/>
    </row>
    <row r="479" spans="4:136" s="41" customFormat="1" x14ac:dyDescent="0.2">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c r="DA479" s="34"/>
      <c r="DB479" s="34"/>
      <c r="DC479" s="34"/>
      <c r="DD479" s="34"/>
      <c r="DE479" s="34"/>
      <c r="DF479" s="34"/>
      <c r="DG479" s="34"/>
      <c r="DH479" s="34"/>
      <c r="DI479" s="34"/>
      <c r="DJ479" s="34"/>
      <c r="DK479" s="34"/>
      <c r="DL479" s="34"/>
      <c r="DM479" s="34"/>
      <c r="DN479" s="34"/>
      <c r="DO479" s="34"/>
      <c r="DP479" s="34"/>
      <c r="DQ479" s="34"/>
      <c r="DR479" s="34"/>
      <c r="DS479" s="34"/>
      <c r="DT479" s="34"/>
      <c r="DU479" s="34"/>
      <c r="DV479" s="34"/>
      <c r="DW479" s="34"/>
      <c r="DX479" s="34"/>
      <c r="DY479" s="34"/>
      <c r="DZ479" s="34"/>
      <c r="EA479" s="34"/>
      <c r="EB479" s="34"/>
      <c r="EC479" s="34"/>
      <c r="ED479" s="34"/>
      <c r="EE479" s="34"/>
      <c r="EF479" s="34"/>
    </row>
    <row r="480" spans="4:136" s="41" customFormat="1" x14ac:dyDescent="0.2">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c r="CT480" s="34"/>
      <c r="CU480" s="34"/>
      <c r="CV480" s="34"/>
      <c r="CW480" s="34"/>
      <c r="CX480" s="34"/>
      <c r="CY480" s="34"/>
      <c r="CZ480" s="34"/>
      <c r="DA480" s="34"/>
      <c r="DB480" s="34"/>
      <c r="DC480" s="34"/>
      <c r="DD480" s="34"/>
      <c r="DE480" s="34"/>
      <c r="DF480" s="34"/>
      <c r="DG480" s="34"/>
      <c r="DH480" s="34"/>
      <c r="DI480" s="34"/>
      <c r="DJ480" s="34"/>
      <c r="DK480" s="34"/>
      <c r="DL480" s="34"/>
      <c r="DM480" s="34"/>
      <c r="DN480" s="34"/>
      <c r="DO480" s="34"/>
      <c r="DP480" s="34"/>
      <c r="DQ480" s="34"/>
      <c r="DR480" s="34"/>
      <c r="DS480" s="34"/>
      <c r="DT480" s="34"/>
      <c r="DU480" s="34"/>
      <c r="DV480" s="34"/>
      <c r="DW480" s="34"/>
      <c r="DX480" s="34"/>
      <c r="DY480" s="34"/>
      <c r="DZ480" s="34"/>
      <c r="EA480" s="34"/>
      <c r="EB480" s="34"/>
      <c r="EC480" s="34"/>
      <c r="ED480" s="34"/>
      <c r="EE480" s="34"/>
      <c r="EF480" s="34"/>
    </row>
    <row r="481" spans="4:136" s="41" customFormat="1" x14ac:dyDescent="0.2">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c r="DV481" s="34"/>
      <c r="DW481" s="34"/>
      <c r="DX481" s="34"/>
      <c r="DY481" s="34"/>
      <c r="DZ481" s="34"/>
      <c r="EA481" s="34"/>
      <c r="EB481" s="34"/>
      <c r="EC481" s="34"/>
      <c r="ED481" s="34"/>
      <c r="EE481" s="34"/>
      <c r="EF481" s="34"/>
    </row>
    <row r="482" spans="4:136" s="41" customFormat="1" x14ac:dyDescent="0.2">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4"/>
      <c r="DV482" s="34"/>
      <c r="DW482" s="34"/>
      <c r="DX482" s="34"/>
      <c r="DY482" s="34"/>
      <c r="DZ482" s="34"/>
      <c r="EA482" s="34"/>
      <c r="EB482" s="34"/>
      <c r="EC482" s="34"/>
      <c r="ED482" s="34"/>
      <c r="EE482" s="34"/>
      <c r="EF482" s="34"/>
    </row>
    <row r="483" spans="4:136" s="41" customFormat="1" x14ac:dyDescent="0.2">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4"/>
      <c r="DV483" s="34"/>
      <c r="DW483" s="34"/>
      <c r="DX483" s="34"/>
      <c r="DY483" s="34"/>
      <c r="DZ483" s="34"/>
      <c r="EA483" s="34"/>
      <c r="EB483" s="34"/>
      <c r="EC483" s="34"/>
      <c r="ED483" s="34"/>
      <c r="EE483" s="34"/>
      <c r="EF483" s="34"/>
    </row>
    <row r="484" spans="4:136" s="41" customFormat="1" x14ac:dyDescent="0.2">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c r="DA484" s="34"/>
      <c r="DB484" s="34"/>
      <c r="DC484" s="34"/>
      <c r="DD484" s="34"/>
      <c r="DE484" s="34"/>
      <c r="DF484" s="34"/>
      <c r="DG484" s="34"/>
      <c r="DH484" s="34"/>
      <c r="DI484" s="34"/>
      <c r="DJ484" s="34"/>
      <c r="DK484" s="34"/>
      <c r="DL484" s="34"/>
      <c r="DM484" s="34"/>
      <c r="DN484" s="34"/>
      <c r="DO484" s="34"/>
      <c r="DP484" s="34"/>
      <c r="DQ484" s="34"/>
      <c r="DR484" s="34"/>
      <c r="DS484" s="34"/>
      <c r="DT484" s="34"/>
      <c r="DU484" s="34"/>
      <c r="DV484" s="34"/>
      <c r="DW484" s="34"/>
      <c r="DX484" s="34"/>
      <c r="DY484" s="34"/>
      <c r="DZ484" s="34"/>
      <c r="EA484" s="34"/>
      <c r="EB484" s="34"/>
      <c r="EC484" s="34"/>
      <c r="ED484" s="34"/>
      <c r="EE484" s="34"/>
      <c r="EF484" s="34"/>
    </row>
    <row r="485" spans="4:136" s="41" customFormat="1" x14ac:dyDescent="0.2">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c r="CT485" s="34"/>
      <c r="CU485" s="34"/>
      <c r="CV485" s="34"/>
      <c r="CW485" s="34"/>
      <c r="CX485" s="34"/>
      <c r="CY485" s="34"/>
      <c r="CZ485" s="34"/>
      <c r="DA485" s="34"/>
      <c r="DB485" s="34"/>
      <c r="DC485" s="34"/>
      <c r="DD485" s="34"/>
      <c r="DE485" s="34"/>
      <c r="DF485" s="34"/>
      <c r="DG485" s="34"/>
      <c r="DH485" s="34"/>
      <c r="DI485" s="34"/>
      <c r="DJ485" s="34"/>
      <c r="DK485" s="34"/>
      <c r="DL485" s="34"/>
      <c r="DM485" s="34"/>
      <c r="DN485" s="34"/>
      <c r="DO485" s="34"/>
      <c r="DP485" s="34"/>
      <c r="DQ485" s="34"/>
      <c r="DR485" s="34"/>
      <c r="DS485" s="34"/>
      <c r="DT485" s="34"/>
      <c r="DU485" s="34"/>
      <c r="DV485" s="34"/>
      <c r="DW485" s="34"/>
      <c r="DX485" s="34"/>
      <c r="DY485" s="34"/>
      <c r="DZ485" s="34"/>
      <c r="EA485" s="34"/>
      <c r="EB485" s="34"/>
      <c r="EC485" s="34"/>
      <c r="ED485" s="34"/>
      <c r="EE485" s="34"/>
      <c r="EF485" s="34"/>
    </row>
    <row r="486" spans="4:136" s="41" customFormat="1" x14ac:dyDescent="0.2">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row>
    <row r="487" spans="4:136" s="41" customFormat="1" x14ac:dyDescent="0.2">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c r="CT487" s="34"/>
      <c r="CU487" s="34"/>
      <c r="CV487" s="34"/>
      <c r="CW487" s="34"/>
      <c r="CX487" s="34"/>
      <c r="CY487" s="34"/>
      <c r="CZ487" s="34"/>
      <c r="DA487" s="34"/>
      <c r="DB487" s="34"/>
      <c r="DC487" s="34"/>
      <c r="DD487" s="34"/>
      <c r="DE487" s="34"/>
      <c r="DF487" s="34"/>
      <c r="DG487" s="34"/>
      <c r="DH487" s="34"/>
      <c r="DI487" s="34"/>
      <c r="DJ487" s="34"/>
      <c r="DK487" s="34"/>
      <c r="DL487" s="34"/>
      <c r="DM487" s="34"/>
      <c r="DN487" s="34"/>
      <c r="DO487" s="34"/>
      <c r="DP487" s="34"/>
      <c r="DQ487" s="34"/>
      <c r="DR487" s="34"/>
      <c r="DS487" s="34"/>
      <c r="DT487" s="34"/>
      <c r="DU487" s="34"/>
      <c r="DV487" s="34"/>
      <c r="DW487" s="34"/>
      <c r="DX487" s="34"/>
      <c r="DY487" s="34"/>
      <c r="DZ487" s="34"/>
      <c r="EA487" s="34"/>
      <c r="EB487" s="34"/>
      <c r="EC487" s="34"/>
      <c r="ED487" s="34"/>
      <c r="EE487" s="34"/>
      <c r="EF487" s="34"/>
    </row>
    <row r="488" spans="4:136" s="41" customFormat="1" x14ac:dyDescent="0.2">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c r="DA488" s="34"/>
      <c r="DB488" s="34"/>
      <c r="DC488" s="34"/>
      <c r="DD488" s="34"/>
      <c r="DE488" s="34"/>
      <c r="DF488" s="34"/>
      <c r="DG488" s="34"/>
      <c r="DH488" s="34"/>
      <c r="DI488" s="34"/>
      <c r="DJ488" s="34"/>
      <c r="DK488" s="34"/>
      <c r="DL488" s="34"/>
      <c r="DM488" s="34"/>
      <c r="DN488" s="34"/>
      <c r="DO488" s="34"/>
      <c r="DP488" s="34"/>
      <c r="DQ488" s="34"/>
      <c r="DR488" s="34"/>
      <c r="DS488" s="34"/>
      <c r="DT488" s="34"/>
      <c r="DU488" s="34"/>
      <c r="DV488" s="34"/>
      <c r="DW488" s="34"/>
      <c r="DX488" s="34"/>
      <c r="DY488" s="34"/>
      <c r="DZ488" s="34"/>
      <c r="EA488" s="34"/>
      <c r="EB488" s="34"/>
      <c r="EC488" s="34"/>
      <c r="ED488" s="34"/>
      <c r="EE488" s="34"/>
      <c r="EF488" s="34"/>
    </row>
    <row r="489" spans="4:136" s="41" customFormat="1" x14ac:dyDescent="0.2">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c r="CT489" s="34"/>
      <c r="CU489" s="34"/>
      <c r="CV489" s="34"/>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c r="DV489" s="34"/>
      <c r="DW489" s="34"/>
      <c r="DX489" s="34"/>
      <c r="DY489" s="34"/>
      <c r="DZ489" s="34"/>
      <c r="EA489" s="34"/>
      <c r="EB489" s="34"/>
      <c r="EC489" s="34"/>
      <c r="ED489" s="34"/>
      <c r="EE489" s="34"/>
      <c r="EF489" s="34"/>
    </row>
    <row r="490" spans="4:136" s="41" customFormat="1" x14ac:dyDescent="0.2">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c r="CT490" s="34"/>
      <c r="CU490" s="34"/>
      <c r="CV490" s="34"/>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c r="DV490" s="34"/>
      <c r="DW490" s="34"/>
      <c r="DX490" s="34"/>
      <c r="DY490" s="34"/>
      <c r="DZ490" s="34"/>
      <c r="EA490" s="34"/>
      <c r="EB490" s="34"/>
      <c r="EC490" s="34"/>
      <c r="ED490" s="34"/>
      <c r="EE490" s="34"/>
      <c r="EF490" s="34"/>
    </row>
    <row r="491" spans="4:136" s="41" customFormat="1" x14ac:dyDescent="0.2">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V491" s="34"/>
      <c r="DW491" s="34"/>
      <c r="DX491" s="34"/>
      <c r="DY491" s="34"/>
      <c r="DZ491" s="34"/>
      <c r="EA491" s="34"/>
      <c r="EB491" s="34"/>
      <c r="EC491" s="34"/>
      <c r="ED491" s="34"/>
      <c r="EE491" s="34"/>
      <c r="EF491" s="34"/>
    </row>
    <row r="492" spans="4:136" s="41" customFormat="1" x14ac:dyDescent="0.2">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c r="DA492" s="34"/>
      <c r="DB492" s="34"/>
      <c r="DC492" s="34"/>
      <c r="DD492" s="34"/>
      <c r="DE492" s="34"/>
      <c r="DF492" s="34"/>
      <c r="DG492" s="34"/>
      <c r="DH492" s="34"/>
      <c r="DI492" s="34"/>
      <c r="DJ492" s="34"/>
      <c r="DK492" s="34"/>
      <c r="DL492" s="34"/>
      <c r="DM492" s="34"/>
      <c r="DN492" s="34"/>
      <c r="DO492" s="34"/>
      <c r="DP492" s="34"/>
      <c r="DQ492" s="34"/>
      <c r="DR492" s="34"/>
      <c r="DS492" s="34"/>
      <c r="DT492" s="34"/>
      <c r="DU492" s="34"/>
      <c r="DV492" s="34"/>
      <c r="DW492" s="34"/>
      <c r="DX492" s="34"/>
      <c r="DY492" s="34"/>
      <c r="DZ492" s="34"/>
      <c r="EA492" s="34"/>
      <c r="EB492" s="34"/>
      <c r="EC492" s="34"/>
      <c r="ED492" s="34"/>
      <c r="EE492" s="34"/>
      <c r="EF492" s="34"/>
    </row>
    <row r="493" spans="4:136" s="41" customFormat="1" x14ac:dyDescent="0.2">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c r="DV493" s="34"/>
      <c r="DW493" s="34"/>
      <c r="DX493" s="34"/>
      <c r="DY493" s="34"/>
      <c r="DZ493" s="34"/>
      <c r="EA493" s="34"/>
      <c r="EB493" s="34"/>
      <c r="EC493" s="34"/>
      <c r="ED493" s="34"/>
      <c r="EE493" s="34"/>
      <c r="EF493" s="34"/>
    </row>
    <row r="494" spans="4:136" s="41" customFormat="1" x14ac:dyDescent="0.2">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c r="DV494" s="34"/>
      <c r="DW494" s="34"/>
      <c r="DX494" s="34"/>
      <c r="DY494" s="34"/>
      <c r="DZ494" s="34"/>
      <c r="EA494" s="34"/>
      <c r="EB494" s="34"/>
      <c r="EC494" s="34"/>
      <c r="ED494" s="34"/>
      <c r="EE494" s="34"/>
      <c r="EF494" s="34"/>
    </row>
    <row r="495" spans="4:136" s="41" customFormat="1" x14ac:dyDescent="0.2">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c r="DV495" s="34"/>
      <c r="DW495" s="34"/>
      <c r="DX495" s="34"/>
      <c r="DY495" s="34"/>
      <c r="DZ495" s="34"/>
      <c r="EA495" s="34"/>
      <c r="EB495" s="34"/>
      <c r="EC495" s="34"/>
      <c r="ED495" s="34"/>
      <c r="EE495" s="34"/>
      <c r="EF495" s="34"/>
    </row>
    <row r="496" spans="4:136" s="41" customFormat="1" x14ac:dyDescent="0.2">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row>
    <row r="497" spans="4:136" s="41" customFormat="1" x14ac:dyDescent="0.2">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4"/>
      <c r="DP497" s="34"/>
      <c r="DQ497" s="34"/>
      <c r="DR497" s="34"/>
      <c r="DS497" s="34"/>
      <c r="DT497" s="34"/>
      <c r="DU497" s="34"/>
      <c r="DV497" s="34"/>
      <c r="DW497" s="34"/>
      <c r="DX497" s="34"/>
      <c r="DY497" s="34"/>
      <c r="DZ497" s="34"/>
      <c r="EA497" s="34"/>
      <c r="EB497" s="34"/>
      <c r="EC497" s="34"/>
      <c r="ED497" s="34"/>
      <c r="EE497" s="34"/>
      <c r="EF497" s="34"/>
    </row>
    <row r="498" spans="4:136" s="41" customFormat="1" x14ac:dyDescent="0.2">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c r="DV498" s="34"/>
      <c r="DW498" s="34"/>
      <c r="DX498" s="34"/>
      <c r="DY498" s="34"/>
      <c r="DZ498" s="34"/>
      <c r="EA498" s="34"/>
      <c r="EB498" s="34"/>
      <c r="EC498" s="34"/>
      <c r="ED498" s="34"/>
      <c r="EE498" s="34"/>
      <c r="EF498" s="34"/>
    </row>
    <row r="499" spans="4:136" s="41" customFormat="1" x14ac:dyDescent="0.2">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c r="DA499" s="34"/>
      <c r="DB499" s="34"/>
      <c r="DC499" s="34"/>
      <c r="DD499" s="34"/>
      <c r="DE499" s="34"/>
      <c r="DF499" s="34"/>
      <c r="DG499" s="34"/>
      <c r="DH499" s="34"/>
      <c r="DI499" s="34"/>
      <c r="DJ499" s="34"/>
      <c r="DK499" s="34"/>
      <c r="DL499" s="34"/>
      <c r="DM499" s="34"/>
      <c r="DN499" s="34"/>
      <c r="DO499" s="34"/>
      <c r="DP499" s="34"/>
      <c r="DQ499" s="34"/>
      <c r="DR499" s="34"/>
      <c r="DS499" s="34"/>
      <c r="DT499" s="34"/>
      <c r="DU499" s="34"/>
      <c r="DV499" s="34"/>
      <c r="DW499" s="34"/>
      <c r="DX499" s="34"/>
      <c r="DY499" s="34"/>
      <c r="DZ499" s="34"/>
      <c r="EA499" s="34"/>
      <c r="EB499" s="34"/>
      <c r="EC499" s="34"/>
      <c r="ED499" s="34"/>
      <c r="EE499" s="34"/>
      <c r="EF499" s="34"/>
    </row>
    <row r="500" spans="4:136" s="41" customFormat="1" x14ac:dyDescent="0.2">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c r="CT500" s="34"/>
      <c r="CU500" s="34"/>
      <c r="CV500" s="34"/>
      <c r="CW500" s="34"/>
      <c r="CX500" s="34"/>
      <c r="CY500" s="34"/>
      <c r="CZ500" s="34"/>
      <c r="DA500" s="34"/>
      <c r="DB500" s="34"/>
      <c r="DC500" s="34"/>
      <c r="DD500" s="34"/>
      <c r="DE500" s="34"/>
      <c r="DF500" s="34"/>
      <c r="DG500" s="34"/>
      <c r="DH500" s="34"/>
      <c r="DI500" s="34"/>
      <c r="DJ500" s="34"/>
      <c r="DK500" s="34"/>
      <c r="DL500" s="34"/>
      <c r="DM500" s="34"/>
      <c r="DN500" s="34"/>
      <c r="DO500" s="34"/>
      <c r="DP500" s="34"/>
      <c r="DQ500" s="34"/>
      <c r="DR500" s="34"/>
      <c r="DS500" s="34"/>
      <c r="DT500" s="34"/>
      <c r="DU500" s="34"/>
      <c r="DV500" s="34"/>
      <c r="DW500" s="34"/>
      <c r="DX500" s="34"/>
      <c r="DY500" s="34"/>
      <c r="DZ500" s="34"/>
      <c r="EA500" s="34"/>
      <c r="EB500" s="34"/>
      <c r="EC500" s="34"/>
      <c r="ED500" s="34"/>
      <c r="EE500" s="34"/>
      <c r="EF500" s="34"/>
    </row>
    <row r="501" spans="4:136" s="41" customFormat="1" x14ac:dyDescent="0.2">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c r="DA501" s="34"/>
      <c r="DB501" s="34"/>
      <c r="DC501" s="34"/>
      <c r="DD501" s="34"/>
      <c r="DE501" s="34"/>
      <c r="DF501" s="34"/>
      <c r="DG501" s="34"/>
      <c r="DH501" s="34"/>
      <c r="DI501" s="34"/>
      <c r="DJ501" s="34"/>
      <c r="DK501" s="34"/>
      <c r="DL501" s="34"/>
      <c r="DM501" s="34"/>
      <c r="DN501" s="34"/>
      <c r="DO501" s="34"/>
      <c r="DP501" s="34"/>
      <c r="DQ501" s="34"/>
      <c r="DR501" s="34"/>
      <c r="DS501" s="34"/>
      <c r="DT501" s="34"/>
      <c r="DU501" s="34"/>
      <c r="DV501" s="34"/>
      <c r="DW501" s="34"/>
      <c r="DX501" s="34"/>
      <c r="DY501" s="34"/>
      <c r="DZ501" s="34"/>
      <c r="EA501" s="34"/>
      <c r="EB501" s="34"/>
      <c r="EC501" s="34"/>
      <c r="ED501" s="34"/>
      <c r="EE501" s="34"/>
      <c r="EF501" s="34"/>
    </row>
    <row r="502" spans="4:136" s="41" customFormat="1" x14ac:dyDescent="0.2">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c r="CT502" s="34"/>
      <c r="CU502" s="34"/>
      <c r="CV502" s="34"/>
      <c r="CW502" s="34"/>
      <c r="CX502" s="34"/>
      <c r="CY502" s="34"/>
      <c r="CZ502" s="34"/>
      <c r="DA502" s="34"/>
      <c r="DB502" s="34"/>
      <c r="DC502" s="34"/>
      <c r="DD502" s="34"/>
      <c r="DE502" s="34"/>
      <c r="DF502" s="34"/>
      <c r="DG502" s="34"/>
      <c r="DH502" s="34"/>
      <c r="DI502" s="34"/>
      <c r="DJ502" s="34"/>
      <c r="DK502" s="34"/>
      <c r="DL502" s="34"/>
      <c r="DM502" s="34"/>
      <c r="DN502" s="34"/>
      <c r="DO502" s="34"/>
      <c r="DP502" s="34"/>
      <c r="DQ502" s="34"/>
      <c r="DR502" s="34"/>
      <c r="DS502" s="34"/>
      <c r="DT502" s="34"/>
      <c r="DU502" s="34"/>
      <c r="DV502" s="34"/>
      <c r="DW502" s="34"/>
      <c r="DX502" s="34"/>
      <c r="DY502" s="34"/>
      <c r="DZ502" s="34"/>
      <c r="EA502" s="34"/>
      <c r="EB502" s="34"/>
      <c r="EC502" s="34"/>
      <c r="ED502" s="34"/>
      <c r="EE502" s="34"/>
      <c r="EF502" s="34"/>
    </row>
    <row r="503" spans="4:136" s="41" customFormat="1" x14ac:dyDescent="0.2">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row>
    <row r="504" spans="4:136" s="41" customFormat="1" x14ac:dyDescent="0.2">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c r="DA504" s="34"/>
      <c r="DB504" s="34"/>
      <c r="DC504" s="34"/>
      <c r="DD504" s="34"/>
      <c r="DE504" s="34"/>
      <c r="DF504" s="34"/>
      <c r="DG504" s="34"/>
      <c r="DH504" s="34"/>
      <c r="DI504" s="34"/>
      <c r="DJ504" s="34"/>
      <c r="DK504" s="34"/>
      <c r="DL504" s="34"/>
      <c r="DM504" s="34"/>
      <c r="DN504" s="34"/>
      <c r="DO504" s="34"/>
      <c r="DP504" s="34"/>
      <c r="DQ504" s="34"/>
      <c r="DR504" s="34"/>
      <c r="DS504" s="34"/>
      <c r="DT504" s="34"/>
      <c r="DU504" s="34"/>
      <c r="DV504" s="34"/>
      <c r="DW504" s="34"/>
      <c r="DX504" s="34"/>
      <c r="DY504" s="34"/>
      <c r="DZ504" s="34"/>
      <c r="EA504" s="34"/>
      <c r="EB504" s="34"/>
      <c r="EC504" s="34"/>
      <c r="ED504" s="34"/>
      <c r="EE504" s="34"/>
      <c r="EF504" s="34"/>
    </row>
    <row r="505" spans="4:136" s="41" customFormat="1" x14ac:dyDescent="0.2">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c r="DA505" s="34"/>
      <c r="DB505" s="34"/>
      <c r="DC505" s="34"/>
      <c r="DD505" s="34"/>
      <c r="DE505" s="34"/>
      <c r="DF505" s="34"/>
      <c r="DG505" s="34"/>
      <c r="DH505" s="34"/>
      <c r="DI505" s="34"/>
      <c r="DJ505" s="34"/>
      <c r="DK505" s="34"/>
      <c r="DL505" s="34"/>
      <c r="DM505" s="34"/>
      <c r="DN505" s="34"/>
      <c r="DO505" s="34"/>
      <c r="DP505" s="34"/>
      <c r="DQ505" s="34"/>
      <c r="DR505" s="34"/>
      <c r="DS505" s="34"/>
      <c r="DT505" s="34"/>
      <c r="DU505" s="34"/>
      <c r="DV505" s="34"/>
      <c r="DW505" s="34"/>
      <c r="DX505" s="34"/>
      <c r="DY505" s="34"/>
      <c r="DZ505" s="34"/>
      <c r="EA505" s="34"/>
      <c r="EB505" s="34"/>
      <c r="EC505" s="34"/>
      <c r="ED505" s="34"/>
      <c r="EE505" s="34"/>
      <c r="EF505" s="34"/>
    </row>
    <row r="506" spans="4:136" s="41" customFormat="1" x14ac:dyDescent="0.2">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row>
    <row r="507" spans="4:136" s="41" customFormat="1" x14ac:dyDescent="0.2">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c r="DA507" s="34"/>
      <c r="DB507" s="34"/>
      <c r="DC507" s="34"/>
      <c r="DD507" s="34"/>
      <c r="DE507" s="34"/>
      <c r="DF507" s="34"/>
      <c r="DG507" s="34"/>
      <c r="DH507" s="34"/>
      <c r="DI507" s="34"/>
      <c r="DJ507" s="34"/>
      <c r="DK507" s="34"/>
      <c r="DL507" s="34"/>
      <c r="DM507" s="34"/>
      <c r="DN507" s="34"/>
      <c r="DO507" s="34"/>
      <c r="DP507" s="34"/>
      <c r="DQ507" s="34"/>
      <c r="DR507" s="34"/>
      <c r="DS507" s="34"/>
      <c r="DT507" s="34"/>
      <c r="DU507" s="34"/>
      <c r="DV507" s="34"/>
      <c r="DW507" s="34"/>
      <c r="DX507" s="34"/>
      <c r="DY507" s="34"/>
      <c r="DZ507" s="34"/>
      <c r="EA507" s="34"/>
      <c r="EB507" s="34"/>
      <c r="EC507" s="34"/>
      <c r="ED507" s="34"/>
      <c r="EE507" s="34"/>
      <c r="EF507" s="34"/>
    </row>
    <row r="508" spans="4:136" s="41" customFormat="1" x14ac:dyDescent="0.2">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c r="DA508" s="34"/>
      <c r="DB508" s="34"/>
      <c r="DC508" s="34"/>
      <c r="DD508" s="34"/>
      <c r="DE508" s="34"/>
      <c r="DF508" s="34"/>
      <c r="DG508" s="34"/>
      <c r="DH508" s="34"/>
      <c r="DI508" s="34"/>
      <c r="DJ508" s="34"/>
      <c r="DK508" s="34"/>
      <c r="DL508" s="34"/>
      <c r="DM508" s="34"/>
      <c r="DN508" s="34"/>
      <c r="DO508" s="34"/>
      <c r="DP508" s="34"/>
      <c r="DQ508" s="34"/>
      <c r="DR508" s="34"/>
      <c r="DS508" s="34"/>
      <c r="DT508" s="34"/>
      <c r="DU508" s="34"/>
      <c r="DV508" s="34"/>
      <c r="DW508" s="34"/>
      <c r="DX508" s="34"/>
      <c r="DY508" s="34"/>
      <c r="DZ508" s="34"/>
      <c r="EA508" s="34"/>
      <c r="EB508" s="34"/>
      <c r="EC508" s="34"/>
      <c r="ED508" s="34"/>
      <c r="EE508" s="34"/>
      <c r="EF508" s="34"/>
    </row>
    <row r="509" spans="4:136" s="41" customFormat="1" x14ac:dyDescent="0.2">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c r="CT509" s="34"/>
      <c r="CU509" s="34"/>
      <c r="CV509" s="34"/>
      <c r="CW509" s="34"/>
      <c r="CX509" s="34"/>
      <c r="CY509" s="34"/>
      <c r="CZ509" s="34"/>
      <c r="DA509" s="34"/>
      <c r="DB509" s="34"/>
      <c r="DC509" s="34"/>
      <c r="DD509" s="34"/>
      <c r="DE509" s="34"/>
      <c r="DF509" s="34"/>
      <c r="DG509" s="34"/>
      <c r="DH509" s="34"/>
      <c r="DI509" s="34"/>
      <c r="DJ509" s="34"/>
      <c r="DK509" s="34"/>
      <c r="DL509" s="34"/>
      <c r="DM509" s="34"/>
      <c r="DN509" s="34"/>
      <c r="DO509" s="34"/>
      <c r="DP509" s="34"/>
      <c r="DQ509" s="34"/>
      <c r="DR509" s="34"/>
      <c r="DS509" s="34"/>
      <c r="DT509" s="34"/>
      <c r="DU509" s="34"/>
      <c r="DV509" s="34"/>
      <c r="DW509" s="34"/>
      <c r="DX509" s="34"/>
      <c r="DY509" s="34"/>
      <c r="DZ509" s="34"/>
      <c r="EA509" s="34"/>
      <c r="EB509" s="34"/>
      <c r="EC509" s="34"/>
      <c r="ED509" s="34"/>
      <c r="EE509" s="34"/>
      <c r="EF509" s="34"/>
    </row>
    <row r="510" spans="4:136" s="41" customFormat="1" x14ac:dyDescent="0.2">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c r="CT510" s="34"/>
      <c r="CU510" s="34"/>
      <c r="CV510" s="34"/>
      <c r="CW510" s="34"/>
      <c r="CX510" s="34"/>
      <c r="CY510" s="34"/>
      <c r="CZ510" s="34"/>
      <c r="DA510" s="34"/>
      <c r="DB510" s="34"/>
      <c r="DC510" s="34"/>
      <c r="DD510" s="34"/>
      <c r="DE510" s="34"/>
      <c r="DF510" s="34"/>
      <c r="DG510" s="34"/>
      <c r="DH510" s="34"/>
      <c r="DI510" s="34"/>
      <c r="DJ510" s="34"/>
      <c r="DK510" s="34"/>
      <c r="DL510" s="34"/>
      <c r="DM510" s="34"/>
      <c r="DN510" s="34"/>
      <c r="DO510" s="34"/>
      <c r="DP510" s="34"/>
      <c r="DQ510" s="34"/>
      <c r="DR510" s="34"/>
      <c r="DS510" s="34"/>
      <c r="DT510" s="34"/>
      <c r="DU510" s="34"/>
      <c r="DV510" s="34"/>
      <c r="DW510" s="34"/>
      <c r="DX510" s="34"/>
      <c r="DY510" s="34"/>
      <c r="DZ510" s="34"/>
      <c r="EA510" s="34"/>
      <c r="EB510" s="34"/>
      <c r="EC510" s="34"/>
      <c r="ED510" s="34"/>
      <c r="EE510" s="34"/>
      <c r="EF510" s="34"/>
    </row>
    <row r="511" spans="4:136" s="41" customFormat="1" x14ac:dyDescent="0.2">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c r="DV511" s="34"/>
      <c r="DW511" s="34"/>
      <c r="DX511" s="34"/>
      <c r="DY511" s="34"/>
      <c r="DZ511" s="34"/>
      <c r="EA511" s="34"/>
      <c r="EB511" s="34"/>
      <c r="EC511" s="34"/>
      <c r="ED511" s="34"/>
      <c r="EE511" s="34"/>
      <c r="EF511" s="34"/>
    </row>
    <row r="512" spans="4:136" s="41" customFormat="1" x14ac:dyDescent="0.2">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c r="DA512" s="34"/>
      <c r="DB512" s="34"/>
      <c r="DC512" s="34"/>
      <c r="DD512" s="34"/>
      <c r="DE512" s="34"/>
      <c r="DF512" s="34"/>
      <c r="DG512" s="34"/>
      <c r="DH512" s="34"/>
      <c r="DI512" s="34"/>
      <c r="DJ512" s="34"/>
      <c r="DK512" s="34"/>
      <c r="DL512" s="34"/>
      <c r="DM512" s="34"/>
      <c r="DN512" s="34"/>
      <c r="DO512" s="34"/>
      <c r="DP512" s="34"/>
      <c r="DQ512" s="34"/>
      <c r="DR512" s="34"/>
      <c r="DS512" s="34"/>
      <c r="DT512" s="34"/>
      <c r="DU512" s="34"/>
      <c r="DV512" s="34"/>
      <c r="DW512" s="34"/>
      <c r="DX512" s="34"/>
      <c r="DY512" s="34"/>
      <c r="DZ512" s="34"/>
      <c r="EA512" s="34"/>
      <c r="EB512" s="34"/>
      <c r="EC512" s="34"/>
      <c r="ED512" s="34"/>
      <c r="EE512" s="34"/>
      <c r="EF512" s="34"/>
    </row>
    <row r="513" spans="4:136" s="41" customFormat="1" x14ac:dyDescent="0.2">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c r="CT513" s="34"/>
      <c r="CU513" s="34"/>
      <c r="CV513" s="34"/>
      <c r="CW513" s="34"/>
      <c r="CX513" s="34"/>
      <c r="CY513" s="34"/>
      <c r="CZ513" s="34"/>
      <c r="DA513" s="34"/>
      <c r="DB513" s="34"/>
      <c r="DC513" s="34"/>
      <c r="DD513" s="34"/>
      <c r="DE513" s="34"/>
      <c r="DF513" s="34"/>
      <c r="DG513" s="34"/>
      <c r="DH513" s="34"/>
      <c r="DI513" s="34"/>
      <c r="DJ513" s="34"/>
      <c r="DK513" s="34"/>
      <c r="DL513" s="34"/>
      <c r="DM513" s="34"/>
      <c r="DN513" s="34"/>
      <c r="DO513" s="34"/>
      <c r="DP513" s="34"/>
      <c r="DQ513" s="34"/>
      <c r="DR513" s="34"/>
      <c r="DS513" s="34"/>
      <c r="DT513" s="34"/>
      <c r="DU513" s="34"/>
      <c r="DV513" s="34"/>
      <c r="DW513" s="34"/>
      <c r="DX513" s="34"/>
      <c r="DY513" s="34"/>
      <c r="DZ513" s="34"/>
      <c r="EA513" s="34"/>
      <c r="EB513" s="34"/>
      <c r="EC513" s="34"/>
      <c r="ED513" s="34"/>
      <c r="EE513" s="34"/>
      <c r="EF513" s="34"/>
    </row>
    <row r="514" spans="4:136" s="41" customFormat="1" x14ac:dyDescent="0.2">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c r="DA514" s="34"/>
      <c r="DB514" s="34"/>
      <c r="DC514" s="34"/>
      <c r="DD514" s="34"/>
      <c r="DE514" s="34"/>
      <c r="DF514" s="34"/>
      <c r="DG514" s="34"/>
      <c r="DH514" s="34"/>
      <c r="DI514" s="34"/>
      <c r="DJ514" s="34"/>
      <c r="DK514" s="34"/>
      <c r="DL514" s="34"/>
      <c r="DM514" s="34"/>
      <c r="DN514" s="34"/>
      <c r="DO514" s="34"/>
      <c r="DP514" s="34"/>
      <c r="DQ514" s="34"/>
      <c r="DR514" s="34"/>
      <c r="DS514" s="34"/>
      <c r="DT514" s="34"/>
      <c r="DU514" s="34"/>
      <c r="DV514" s="34"/>
      <c r="DW514" s="34"/>
      <c r="DX514" s="34"/>
      <c r="DY514" s="34"/>
      <c r="DZ514" s="34"/>
      <c r="EA514" s="34"/>
      <c r="EB514" s="34"/>
      <c r="EC514" s="34"/>
      <c r="ED514" s="34"/>
      <c r="EE514" s="34"/>
      <c r="EF514" s="34"/>
    </row>
    <row r="515" spans="4:136" s="41" customFormat="1" x14ac:dyDescent="0.2">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c r="CT515" s="34"/>
      <c r="CU515" s="34"/>
      <c r="CV515" s="34"/>
      <c r="CW515" s="34"/>
      <c r="CX515" s="34"/>
      <c r="CY515" s="34"/>
      <c r="CZ515" s="34"/>
      <c r="DA515" s="34"/>
      <c r="DB515" s="34"/>
      <c r="DC515" s="34"/>
      <c r="DD515" s="34"/>
      <c r="DE515" s="34"/>
      <c r="DF515" s="34"/>
      <c r="DG515" s="34"/>
      <c r="DH515" s="34"/>
      <c r="DI515" s="34"/>
      <c r="DJ515" s="34"/>
      <c r="DK515" s="34"/>
      <c r="DL515" s="34"/>
      <c r="DM515" s="34"/>
      <c r="DN515" s="34"/>
      <c r="DO515" s="34"/>
      <c r="DP515" s="34"/>
      <c r="DQ515" s="34"/>
      <c r="DR515" s="34"/>
      <c r="DS515" s="34"/>
      <c r="DT515" s="34"/>
      <c r="DU515" s="34"/>
      <c r="DV515" s="34"/>
      <c r="DW515" s="34"/>
      <c r="DX515" s="34"/>
      <c r="DY515" s="34"/>
      <c r="DZ515" s="34"/>
      <c r="EA515" s="34"/>
      <c r="EB515" s="34"/>
      <c r="EC515" s="34"/>
      <c r="ED515" s="34"/>
      <c r="EE515" s="34"/>
      <c r="EF515" s="34"/>
    </row>
    <row r="516" spans="4:136" s="41" customFormat="1" x14ac:dyDescent="0.2">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row>
    <row r="517" spans="4:136" s="41" customFormat="1" x14ac:dyDescent="0.2">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4"/>
      <c r="DV517" s="34"/>
      <c r="DW517" s="34"/>
      <c r="DX517" s="34"/>
      <c r="DY517" s="34"/>
      <c r="DZ517" s="34"/>
      <c r="EA517" s="34"/>
      <c r="EB517" s="34"/>
      <c r="EC517" s="34"/>
      <c r="ED517" s="34"/>
      <c r="EE517" s="34"/>
      <c r="EF517" s="34"/>
    </row>
    <row r="518" spans="4:136" s="41" customFormat="1" x14ac:dyDescent="0.2">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c r="DV518" s="34"/>
      <c r="DW518" s="34"/>
      <c r="DX518" s="34"/>
      <c r="DY518" s="34"/>
      <c r="DZ518" s="34"/>
      <c r="EA518" s="34"/>
      <c r="EB518" s="34"/>
      <c r="EC518" s="34"/>
      <c r="ED518" s="34"/>
      <c r="EE518" s="34"/>
      <c r="EF518" s="34"/>
    </row>
    <row r="519" spans="4:136" s="41" customFormat="1" x14ac:dyDescent="0.2">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c r="DV519" s="34"/>
      <c r="DW519" s="34"/>
      <c r="DX519" s="34"/>
      <c r="DY519" s="34"/>
      <c r="DZ519" s="34"/>
      <c r="EA519" s="34"/>
      <c r="EB519" s="34"/>
      <c r="EC519" s="34"/>
      <c r="ED519" s="34"/>
      <c r="EE519" s="34"/>
      <c r="EF519" s="34"/>
    </row>
    <row r="520" spans="4:136" s="41" customFormat="1" x14ac:dyDescent="0.2">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c r="CT520" s="34"/>
      <c r="CU520" s="34"/>
      <c r="CV520" s="34"/>
      <c r="CW520" s="34"/>
      <c r="CX520" s="34"/>
      <c r="CY520" s="34"/>
      <c r="CZ520" s="34"/>
      <c r="DA520" s="34"/>
      <c r="DB520" s="34"/>
      <c r="DC520" s="34"/>
      <c r="DD520" s="34"/>
      <c r="DE520" s="34"/>
      <c r="DF520" s="34"/>
      <c r="DG520" s="34"/>
      <c r="DH520" s="34"/>
      <c r="DI520" s="34"/>
      <c r="DJ520" s="34"/>
      <c r="DK520" s="34"/>
      <c r="DL520" s="34"/>
      <c r="DM520" s="34"/>
      <c r="DN520" s="34"/>
      <c r="DO520" s="34"/>
      <c r="DP520" s="34"/>
      <c r="DQ520" s="34"/>
      <c r="DR520" s="34"/>
      <c r="DS520" s="34"/>
      <c r="DT520" s="34"/>
      <c r="DU520" s="34"/>
      <c r="DV520" s="34"/>
      <c r="DW520" s="34"/>
      <c r="DX520" s="34"/>
      <c r="DY520" s="34"/>
      <c r="DZ520" s="34"/>
      <c r="EA520" s="34"/>
      <c r="EB520" s="34"/>
      <c r="EC520" s="34"/>
      <c r="ED520" s="34"/>
      <c r="EE520" s="34"/>
      <c r="EF520" s="34"/>
    </row>
    <row r="521" spans="4:136" s="41" customFormat="1" x14ac:dyDescent="0.2">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row>
    <row r="522" spans="4:136" s="41" customFormat="1" x14ac:dyDescent="0.2">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c r="CT522" s="34"/>
      <c r="CU522" s="34"/>
      <c r="CV522" s="34"/>
      <c r="CW522" s="34"/>
      <c r="CX522" s="34"/>
      <c r="CY522" s="34"/>
      <c r="CZ522" s="34"/>
      <c r="DA522" s="34"/>
      <c r="DB522" s="34"/>
      <c r="DC522" s="34"/>
      <c r="DD522" s="34"/>
      <c r="DE522" s="34"/>
      <c r="DF522" s="34"/>
      <c r="DG522" s="34"/>
      <c r="DH522" s="34"/>
      <c r="DI522" s="34"/>
      <c r="DJ522" s="34"/>
      <c r="DK522" s="34"/>
      <c r="DL522" s="34"/>
      <c r="DM522" s="34"/>
      <c r="DN522" s="34"/>
      <c r="DO522" s="34"/>
      <c r="DP522" s="34"/>
      <c r="DQ522" s="34"/>
      <c r="DR522" s="34"/>
      <c r="DS522" s="34"/>
      <c r="DT522" s="34"/>
      <c r="DU522" s="34"/>
      <c r="DV522" s="34"/>
      <c r="DW522" s="34"/>
      <c r="DX522" s="34"/>
      <c r="DY522" s="34"/>
      <c r="DZ522" s="34"/>
      <c r="EA522" s="34"/>
      <c r="EB522" s="34"/>
      <c r="EC522" s="34"/>
      <c r="ED522" s="34"/>
      <c r="EE522" s="34"/>
      <c r="EF522" s="34"/>
    </row>
    <row r="523" spans="4:136" s="41" customFormat="1" x14ac:dyDescent="0.2">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c r="CT523" s="34"/>
      <c r="CU523" s="34"/>
      <c r="CV523" s="34"/>
      <c r="CW523" s="34"/>
      <c r="CX523" s="34"/>
      <c r="CY523" s="34"/>
      <c r="CZ523" s="34"/>
      <c r="DA523" s="34"/>
      <c r="DB523" s="34"/>
      <c r="DC523" s="34"/>
      <c r="DD523" s="34"/>
      <c r="DE523" s="34"/>
      <c r="DF523" s="34"/>
      <c r="DG523" s="34"/>
      <c r="DH523" s="34"/>
      <c r="DI523" s="34"/>
      <c r="DJ523" s="34"/>
      <c r="DK523" s="34"/>
      <c r="DL523" s="34"/>
      <c r="DM523" s="34"/>
      <c r="DN523" s="34"/>
      <c r="DO523" s="34"/>
      <c r="DP523" s="34"/>
      <c r="DQ523" s="34"/>
      <c r="DR523" s="34"/>
      <c r="DS523" s="34"/>
      <c r="DT523" s="34"/>
      <c r="DU523" s="34"/>
      <c r="DV523" s="34"/>
      <c r="DW523" s="34"/>
      <c r="DX523" s="34"/>
      <c r="DY523" s="34"/>
      <c r="DZ523" s="34"/>
      <c r="EA523" s="34"/>
      <c r="EB523" s="34"/>
      <c r="EC523" s="34"/>
      <c r="ED523" s="34"/>
      <c r="EE523" s="34"/>
      <c r="EF523" s="34"/>
    </row>
    <row r="524" spans="4:136" s="41" customFormat="1" x14ac:dyDescent="0.2">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34"/>
      <c r="DX524" s="34"/>
      <c r="DY524" s="34"/>
      <c r="DZ524" s="34"/>
      <c r="EA524" s="34"/>
      <c r="EB524" s="34"/>
      <c r="EC524" s="34"/>
      <c r="ED524" s="34"/>
      <c r="EE524" s="34"/>
      <c r="EF524" s="34"/>
    </row>
    <row r="525" spans="4:136" s="41" customFormat="1" x14ac:dyDescent="0.2">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c r="DA525" s="34"/>
      <c r="DB525" s="34"/>
      <c r="DC525" s="34"/>
      <c r="DD525" s="34"/>
      <c r="DE525" s="34"/>
      <c r="DF525" s="34"/>
      <c r="DG525" s="34"/>
      <c r="DH525" s="34"/>
      <c r="DI525" s="34"/>
      <c r="DJ525" s="34"/>
      <c r="DK525" s="34"/>
      <c r="DL525" s="34"/>
      <c r="DM525" s="34"/>
      <c r="DN525" s="34"/>
      <c r="DO525" s="34"/>
      <c r="DP525" s="34"/>
      <c r="DQ525" s="34"/>
      <c r="DR525" s="34"/>
      <c r="DS525" s="34"/>
      <c r="DT525" s="34"/>
      <c r="DU525" s="34"/>
      <c r="DV525" s="34"/>
      <c r="DW525" s="34"/>
      <c r="DX525" s="34"/>
      <c r="DY525" s="34"/>
      <c r="DZ525" s="34"/>
      <c r="EA525" s="34"/>
      <c r="EB525" s="34"/>
      <c r="EC525" s="34"/>
      <c r="ED525" s="34"/>
      <c r="EE525" s="34"/>
      <c r="EF525" s="34"/>
    </row>
    <row r="526" spans="4:136" s="41" customFormat="1" x14ac:dyDescent="0.2">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row>
    <row r="527" spans="4:136" s="41" customFormat="1" x14ac:dyDescent="0.2">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c r="DA527" s="34"/>
      <c r="DB527" s="34"/>
      <c r="DC527" s="34"/>
      <c r="DD527" s="34"/>
      <c r="DE527" s="34"/>
      <c r="DF527" s="34"/>
      <c r="DG527" s="34"/>
      <c r="DH527" s="34"/>
      <c r="DI527" s="34"/>
      <c r="DJ527" s="34"/>
      <c r="DK527" s="34"/>
      <c r="DL527" s="34"/>
      <c r="DM527" s="34"/>
      <c r="DN527" s="34"/>
      <c r="DO527" s="34"/>
      <c r="DP527" s="34"/>
      <c r="DQ527" s="34"/>
      <c r="DR527" s="34"/>
      <c r="DS527" s="34"/>
      <c r="DT527" s="34"/>
      <c r="DU527" s="34"/>
      <c r="DV527" s="34"/>
      <c r="DW527" s="34"/>
      <c r="DX527" s="34"/>
      <c r="DY527" s="34"/>
      <c r="DZ527" s="34"/>
      <c r="EA527" s="34"/>
      <c r="EB527" s="34"/>
      <c r="EC527" s="34"/>
      <c r="ED527" s="34"/>
      <c r="EE527" s="34"/>
      <c r="EF527" s="34"/>
    </row>
    <row r="528" spans="4:136" s="41" customFormat="1" x14ac:dyDescent="0.2">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c r="CY528" s="34"/>
      <c r="CZ528" s="34"/>
      <c r="DA528" s="34"/>
      <c r="DB528" s="34"/>
      <c r="DC528" s="34"/>
      <c r="DD528" s="34"/>
      <c r="DE528" s="34"/>
      <c r="DF528" s="34"/>
      <c r="DG528" s="34"/>
      <c r="DH528" s="34"/>
      <c r="DI528" s="34"/>
      <c r="DJ528" s="34"/>
      <c r="DK528" s="34"/>
      <c r="DL528" s="34"/>
      <c r="DM528" s="34"/>
      <c r="DN528" s="34"/>
      <c r="DO528" s="34"/>
      <c r="DP528" s="34"/>
      <c r="DQ528" s="34"/>
      <c r="DR528" s="34"/>
      <c r="DS528" s="34"/>
      <c r="DT528" s="34"/>
      <c r="DU528" s="34"/>
      <c r="DV528" s="34"/>
      <c r="DW528" s="34"/>
      <c r="DX528" s="34"/>
      <c r="DY528" s="34"/>
      <c r="DZ528" s="34"/>
      <c r="EA528" s="34"/>
      <c r="EB528" s="34"/>
      <c r="EC528" s="34"/>
      <c r="ED528" s="34"/>
      <c r="EE528" s="34"/>
      <c r="EF528" s="34"/>
    </row>
    <row r="529" spans="4:136" s="41" customFormat="1" x14ac:dyDescent="0.2">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34"/>
      <c r="EE529" s="34"/>
      <c r="EF529" s="34"/>
    </row>
    <row r="530" spans="4:136" s="41" customFormat="1" x14ac:dyDescent="0.2">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34"/>
      <c r="EE530" s="34"/>
      <c r="EF530" s="34"/>
    </row>
    <row r="531" spans="4:136" s="41" customFormat="1" x14ac:dyDescent="0.2">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c r="CY531" s="34"/>
      <c r="CZ531" s="34"/>
      <c r="DA531" s="34"/>
      <c r="DB531" s="34"/>
      <c r="DC531" s="34"/>
      <c r="DD531" s="34"/>
      <c r="DE531" s="34"/>
      <c r="DF531" s="34"/>
      <c r="DG531" s="34"/>
      <c r="DH531" s="34"/>
      <c r="DI531" s="34"/>
      <c r="DJ531" s="34"/>
      <c r="DK531" s="34"/>
      <c r="DL531" s="34"/>
      <c r="DM531" s="34"/>
      <c r="DN531" s="34"/>
      <c r="DO531" s="34"/>
      <c r="DP531" s="34"/>
      <c r="DQ531" s="34"/>
      <c r="DR531" s="34"/>
      <c r="DS531" s="34"/>
      <c r="DT531" s="34"/>
      <c r="DU531" s="34"/>
      <c r="DV531" s="34"/>
      <c r="DW531" s="34"/>
      <c r="DX531" s="34"/>
      <c r="DY531" s="34"/>
      <c r="DZ531" s="34"/>
      <c r="EA531" s="34"/>
      <c r="EB531" s="34"/>
      <c r="EC531" s="34"/>
      <c r="ED531" s="34"/>
      <c r="EE531" s="34"/>
      <c r="EF531" s="34"/>
    </row>
    <row r="532" spans="4:136" s="41" customFormat="1" x14ac:dyDescent="0.2">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c r="CT532" s="34"/>
      <c r="CU532" s="34"/>
      <c r="CV532" s="34"/>
      <c r="CW532" s="34"/>
      <c r="CX532" s="34"/>
      <c r="CY532" s="34"/>
      <c r="CZ532" s="34"/>
      <c r="DA532" s="34"/>
      <c r="DB532" s="34"/>
      <c r="DC532" s="34"/>
      <c r="DD532" s="34"/>
      <c r="DE532" s="34"/>
      <c r="DF532" s="34"/>
      <c r="DG532" s="34"/>
      <c r="DH532" s="34"/>
      <c r="DI532" s="34"/>
      <c r="DJ532" s="34"/>
      <c r="DK532" s="34"/>
      <c r="DL532" s="34"/>
      <c r="DM532" s="34"/>
      <c r="DN532" s="34"/>
      <c r="DO532" s="34"/>
      <c r="DP532" s="34"/>
      <c r="DQ532" s="34"/>
      <c r="DR532" s="34"/>
      <c r="DS532" s="34"/>
      <c r="DT532" s="34"/>
      <c r="DU532" s="34"/>
      <c r="DV532" s="34"/>
      <c r="DW532" s="34"/>
      <c r="DX532" s="34"/>
      <c r="DY532" s="34"/>
      <c r="DZ532" s="34"/>
      <c r="EA532" s="34"/>
      <c r="EB532" s="34"/>
      <c r="EC532" s="34"/>
      <c r="ED532" s="34"/>
      <c r="EE532" s="34"/>
      <c r="EF532" s="34"/>
    </row>
    <row r="533" spans="4:136" s="41" customFormat="1" x14ac:dyDescent="0.2">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c r="CT533" s="34"/>
      <c r="CU533" s="34"/>
      <c r="CV533" s="34"/>
      <c r="CW533" s="34"/>
      <c r="CX533" s="34"/>
      <c r="CY533" s="34"/>
      <c r="CZ533" s="34"/>
      <c r="DA533" s="34"/>
      <c r="DB533" s="34"/>
      <c r="DC533" s="34"/>
      <c r="DD533" s="34"/>
      <c r="DE533" s="34"/>
      <c r="DF533" s="34"/>
      <c r="DG533" s="34"/>
      <c r="DH533" s="34"/>
      <c r="DI533" s="34"/>
      <c r="DJ533" s="34"/>
      <c r="DK533" s="34"/>
      <c r="DL533" s="34"/>
      <c r="DM533" s="34"/>
      <c r="DN533" s="34"/>
      <c r="DO533" s="34"/>
      <c r="DP533" s="34"/>
      <c r="DQ533" s="34"/>
      <c r="DR533" s="34"/>
      <c r="DS533" s="34"/>
      <c r="DT533" s="34"/>
      <c r="DU533" s="34"/>
      <c r="DV533" s="34"/>
      <c r="DW533" s="34"/>
      <c r="DX533" s="34"/>
      <c r="DY533" s="34"/>
      <c r="DZ533" s="34"/>
      <c r="EA533" s="34"/>
      <c r="EB533" s="34"/>
      <c r="EC533" s="34"/>
      <c r="ED533" s="34"/>
      <c r="EE533" s="34"/>
      <c r="EF533" s="34"/>
    </row>
    <row r="534" spans="4:136" s="41" customFormat="1" x14ac:dyDescent="0.2">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34"/>
      <c r="EF534" s="34"/>
    </row>
    <row r="535" spans="4:136" s="41" customFormat="1" x14ac:dyDescent="0.2">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c r="DV535" s="34"/>
      <c r="DW535" s="34"/>
      <c r="DX535" s="34"/>
      <c r="DY535" s="34"/>
      <c r="DZ535" s="34"/>
      <c r="EA535" s="34"/>
      <c r="EB535" s="34"/>
      <c r="EC535" s="34"/>
      <c r="ED535" s="34"/>
      <c r="EE535" s="34"/>
      <c r="EF535" s="34"/>
    </row>
    <row r="536" spans="4:136" s="41" customFormat="1" x14ac:dyDescent="0.2">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row>
    <row r="537" spans="4:136" s="41" customFormat="1" x14ac:dyDescent="0.2">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c r="DV537" s="34"/>
      <c r="DW537" s="34"/>
      <c r="DX537" s="34"/>
      <c r="DY537" s="34"/>
      <c r="DZ537" s="34"/>
      <c r="EA537" s="34"/>
      <c r="EB537" s="34"/>
      <c r="EC537" s="34"/>
      <c r="ED537" s="34"/>
      <c r="EE537" s="34"/>
      <c r="EF537" s="34"/>
    </row>
    <row r="538" spans="4:136" s="41" customFormat="1" x14ac:dyDescent="0.2">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c r="DV538" s="34"/>
      <c r="DW538" s="34"/>
      <c r="DX538" s="34"/>
      <c r="DY538" s="34"/>
      <c r="DZ538" s="34"/>
      <c r="EA538" s="34"/>
      <c r="EB538" s="34"/>
      <c r="EC538" s="34"/>
      <c r="ED538" s="34"/>
      <c r="EE538" s="34"/>
      <c r="EF538" s="34"/>
    </row>
    <row r="539" spans="4:136" s="41" customFormat="1" x14ac:dyDescent="0.2">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c r="DV539" s="34"/>
      <c r="DW539" s="34"/>
      <c r="DX539" s="34"/>
      <c r="DY539" s="34"/>
      <c r="DZ539" s="34"/>
      <c r="EA539" s="34"/>
      <c r="EB539" s="34"/>
      <c r="EC539" s="34"/>
      <c r="ED539" s="34"/>
      <c r="EE539" s="34"/>
      <c r="EF539" s="34"/>
    </row>
    <row r="540" spans="4:136" s="41" customFormat="1" x14ac:dyDescent="0.2">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c r="DV540" s="34"/>
      <c r="DW540" s="34"/>
      <c r="DX540" s="34"/>
      <c r="DY540" s="34"/>
      <c r="DZ540" s="34"/>
      <c r="EA540" s="34"/>
      <c r="EB540" s="34"/>
      <c r="EC540" s="34"/>
      <c r="ED540" s="34"/>
      <c r="EE540" s="34"/>
      <c r="EF540" s="34"/>
    </row>
    <row r="541" spans="4:136" s="41" customFormat="1" x14ac:dyDescent="0.2">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c r="DV541" s="34"/>
      <c r="DW541" s="34"/>
      <c r="DX541" s="34"/>
      <c r="DY541" s="34"/>
      <c r="DZ541" s="34"/>
      <c r="EA541" s="34"/>
      <c r="EB541" s="34"/>
      <c r="EC541" s="34"/>
      <c r="ED541" s="34"/>
      <c r="EE541" s="34"/>
      <c r="EF541" s="34"/>
    </row>
    <row r="542" spans="4:136" s="41" customFormat="1" x14ac:dyDescent="0.2">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c r="DV542" s="34"/>
      <c r="DW542" s="34"/>
      <c r="DX542" s="34"/>
      <c r="DY542" s="34"/>
      <c r="DZ542" s="34"/>
      <c r="EA542" s="34"/>
      <c r="EB542" s="34"/>
      <c r="EC542" s="34"/>
      <c r="ED542" s="34"/>
      <c r="EE542" s="34"/>
      <c r="EF542" s="34"/>
    </row>
    <row r="543" spans="4:136" s="41" customFormat="1" x14ac:dyDescent="0.2">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c r="DV543" s="34"/>
      <c r="DW543" s="34"/>
      <c r="DX543" s="34"/>
      <c r="DY543" s="34"/>
      <c r="DZ543" s="34"/>
      <c r="EA543" s="34"/>
      <c r="EB543" s="34"/>
      <c r="EC543" s="34"/>
      <c r="ED543" s="34"/>
      <c r="EE543" s="34"/>
      <c r="EF543" s="34"/>
    </row>
    <row r="544" spans="4:136" s="41" customFormat="1" x14ac:dyDescent="0.2">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c r="DV544" s="34"/>
      <c r="DW544" s="34"/>
      <c r="DX544" s="34"/>
      <c r="DY544" s="34"/>
      <c r="DZ544" s="34"/>
      <c r="EA544" s="34"/>
      <c r="EB544" s="34"/>
      <c r="EC544" s="34"/>
      <c r="ED544" s="34"/>
      <c r="EE544" s="34"/>
      <c r="EF544" s="34"/>
    </row>
    <row r="545" spans="4:136" s="41" customFormat="1" x14ac:dyDescent="0.2">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c r="DV545" s="34"/>
      <c r="DW545" s="34"/>
      <c r="DX545" s="34"/>
      <c r="DY545" s="34"/>
      <c r="DZ545" s="34"/>
      <c r="EA545" s="34"/>
      <c r="EB545" s="34"/>
      <c r="EC545" s="34"/>
      <c r="ED545" s="34"/>
      <c r="EE545" s="34"/>
      <c r="EF545" s="34"/>
    </row>
    <row r="546" spans="4:136" s="41" customFormat="1" x14ac:dyDescent="0.2">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row>
    <row r="547" spans="4:136" s="41" customFormat="1" x14ac:dyDescent="0.2">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4"/>
      <c r="DB547" s="34"/>
      <c r="DC547" s="34"/>
      <c r="DD547" s="34"/>
      <c r="DE547" s="34"/>
      <c r="DF547" s="34"/>
      <c r="DG547" s="34"/>
      <c r="DH547" s="34"/>
      <c r="DI547" s="34"/>
      <c r="DJ547" s="34"/>
      <c r="DK547" s="34"/>
      <c r="DL547" s="34"/>
      <c r="DM547" s="34"/>
      <c r="DN547" s="34"/>
      <c r="DO547" s="34"/>
      <c r="DP547" s="34"/>
      <c r="DQ547" s="34"/>
      <c r="DR547" s="34"/>
      <c r="DS547" s="34"/>
      <c r="DT547" s="34"/>
      <c r="DU547" s="34"/>
      <c r="DV547" s="34"/>
      <c r="DW547" s="34"/>
      <c r="DX547" s="34"/>
      <c r="DY547" s="34"/>
      <c r="DZ547" s="34"/>
      <c r="EA547" s="34"/>
      <c r="EB547" s="34"/>
      <c r="EC547" s="34"/>
      <c r="ED547" s="34"/>
      <c r="EE547" s="34"/>
      <c r="EF547" s="34"/>
    </row>
    <row r="548" spans="4:136" s="41" customFormat="1" x14ac:dyDescent="0.2">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c r="CT548" s="34"/>
      <c r="CU548" s="34"/>
      <c r="CV548" s="34"/>
      <c r="CW548" s="34"/>
      <c r="CX548" s="34"/>
      <c r="CY548" s="34"/>
      <c r="CZ548" s="34"/>
      <c r="DA548" s="34"/>
      <c r="DB548" s="34"/>
      <c r="DC548" s="34"/>
      <c r="DD548" s="34"/>
      <c r="DE548" s="34"/>
      <c r="DF548" s="34"/>
      <c r="DG548" s="34"/>
      <c r="DH548" s="34"/>
      <c r="DI548" s="34"/>
      <c r="DJ548" s="34"/>
      <c r="DK548" s="34"/>
      <c r="DL548" s="34"/>
      <c r="DM548" s="34"/>
      <c r="DN548" s="34"/>
      <c r="DO548" s="34"/>
      <c r="DP548" s="34"/>
      <c r="DQ548" s="34"/>
      <c r="DR548" s="34"/>
      <c r="DS548" s="34"/>
      <c r="DT548" s="34"/>
      <c r="DU548" s="34"/>
      <c r="DV548" s="34"/>
      <c r="DW548" s="34"/>
      <c r="DX548" s="34"/>
      <c r="DY548" s="34"/>
      <c r="DZ548" s="34"/>
      <c r="EA548" s="34"/>
      <c r="EB548" s="34"/>
      <c r="EC548" s="34"/>
      <c r="ED548" s="34"/>
      <c r="EE548" s="34"/>
      <c r="EF548" s="34"/>
    </row>
    <row r="549" spans="4:136" s="41" customFormat="1" x14ac:dyDescent="0.2">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c r="CT549" s="34"/>
      <c r="CU549" s="34"/>
      <c r="CV549" s="34"/>
      <c r="CW549" s="34"/>
      <c r="CX549" s="34"/>
      <c r="CY549" s="34"/>
      <c r="CZ549" s="34"/>
      <c r="DA549" s="34"/>
      <c r="DB549" s="34"/>
      <c r="DC549" s="34"/>
      <c r="DD549" s="34"/>
      <c r="DE549" s="34"/>
      <c r="DF549" s="34"/>
      <c r="DG549" s="34"/>
      <c r="DH549" s="34"/>
      <c r="DI549" s="34"/>
      <c r="DJ549" s="34"/>
      <c r="DK549" s="34"/>
      <c r="DL549" s="34"/>
      <c r="DM549" s="34"/>
      <c r="DN549" s="34"/>
      <c r="DO549" s="34"/>
      <c r="DP549" s="34"/>
      <c r="DQ549" s="34"/>
      <c r="DR549" s="34"/>
      <c r="DS549" s="34"/>
      <c r="DT549" s="34"/>
      <c r="DU549" s="34"/>
      <c r="DV549" s="34"/>
      <c r="DW549" s="34"/>
      <c r="DX549" s="34"/>
      <c r="DY549" s="34"/>
      <c r="DZ549" s="34"/>
      <c r="EA549" s="34"/>
      <c r="EB549" s="34"/>
      <c r="EC549" s="34"/>
      <c r="ED549" s="34"/>
      <c r="EE549" s="34"/>
      <c r="EF549" s="34"/>
    </row>
    <row r="550" spans="4:136" s="41" customFormat="1" x14ac:dyDescent="0.2">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c r="CT550" s="34"/>
      <c r="CU550" s="34"/>
      <c r="CV550" s="34"/>
      <c r="CW550" s="34"/>
      <c r="CX550" s="34"/>
      <c r="CY550" s="34"/>
      <c r="CZ550" s="34"/>
      <c r="DA550" s="34"/>
      <c r="DB550" s="34"/>
      <c r="DC550" s="34"/>
      <c r="DD550" s="34"/>
      <c r="DE550" s="34"/>
      <c r="DF550" s="34"/>
      <c r="DG550" s="34"/>
      <c r="DH550" s="34"/>
      <c r="DI550" s="34"/>
      <c r="DJ550" s="34"/>
      <c r="DK550" s="34"/>
      <c r="DL550" s="34"/>
      <c r="DM550" s="34"/>
      <c r="DN550" s="34"/>
      <c r="DO550" s="34"/>
      <c r="DP550" s="34"/>
      <c r="DQ550" s="34"/>
      <c r="DR550" s="34"/>
      <c r="DS550" s="34"/>
      <c r="DT550" s="34"/>
      <c r="DU550" s="34"/>
      <c r="DV550" s="34"/>
      <c r="DW550" s="34"/>
      <c r="DX550" s="34"/>
      <c r="DY550" s="34"/>
      <c r="DZ550" s="34"/>
      <c r="EA550" s="34"/>
      <c r="EB550" s="34"/>
      <c r="EC550" s="34"/>
      <c r="ED550" s="34"/>
      <c r="EE550" s="34"/>
      <c r="EF550" s="34"/>
    </row>
    <row r="551" spans="4:136" s="41" customFormat="1" x14ac:dyDescent="0.2">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c r="DV551" s="34"/>
      <c r="DW551" s="34"/>
      <c r="DX551" s="34"/>
      <c r="DY551" s="34"/>
      <c r="DZ551" s="34"/>
      <c r="EA551" s="34"/>
      <c r="EB551" s="34"/>
      <c r="EC551" s="34"/>
      <c r="ED551" s="34"/>
      <c r="EE551" s="34"/>
      <c r="EF551" s="34"/>
    </row>
    <row r="552" spans="4:136" s="41" customFormat="1" x14ac:dyDescent="0.2">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4"/>
      <c r="DV552" s="34"/>
      <c r="DW552" s="34"/>
      <c r="DX552" s="34"/>
      <c r="DY552" s="34"/>
      <c r="DZ552" s="34"/>
      <c r="EA552" s="34"/>
      <c r="EB552" s="34"/>
      <c r="EC552" s="34"/>
      <c r="ED552" s="34"/>
      <c r="EE552" s="34"/>
      <c r="EF552" s="34"/>
    </row>
    <row r="553" spans="4:136" s="41" customFormat="1" x14ac:dyDescent="0.2">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4"/>
      <c r="DV553" s="34"/>
      <c r="DW553" s="34"/>
      <c r="DX553" s="34"/>
      <c r="DY553" s="34"/>
      <c r="DZ553" s="34"/>
      <c r="EA553" s="34"/>
      <c r="EB553" s="34"/>
      <c r="EC553" s="34"/>
      <c r="ED553" s="34"/>
      <c r="EE553" s="34"/>
      <c r="EF553" s="34"/>
    </row>
    <row r="554" spans="4:136" s="41" customFormat="1" x14ac:dyDescent="0.2">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c r="DV554" s="34"/>
      <c r="DW554" s="34"/>
      <c r="DX554" s="34"/>
      <c r="DY554" s="34"/>
      <c r="DZ554" s="34"/>
      <c r="EA554" s="34"/>
      <c r="EB554" s="34"/>
      <c r="EC554" s="34"/>
      <c r="ED554" s="34"/>
      <c r="EE554" s="34"/>
      <c r="EF554" s="34"/>
    </row>
    <row r="555" spans="4:136" s="41" customFormat="1" x14ac:dyDescent="0.2">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c r="CY555" s="34"/>
      <c r="CZ555" s="34"/>
      <c r="DA555" s="34"/>
      <c r="DB555" s="34"/>
      <c r="DC555" s="34"/>
      <c r="DD555" s="34"/>
      <c r="DE555" s="34"/>
      <c r="DF555" s="34"/>
      <c r="DG555" s="34"/>
      <c r="DH555" s="34"/>
      <c r="DI555" s="34"/>
      <c r="DJ555" s="34"/>
      <c r="DK555" s="34"/>
      <c r="DL555" s="34"/>
      <c r="DM555" s="34"/>
      <c r="DN555" s="34"/>
      <c r="DO555" s="34"/>
      <c r="DP555" s="34"/>
      <c r="DQ555" s="34"/>
      <c r="DR555" s="34"/>
      <c r="DS555" s="34"/>
      <c r="DT555" s="34"/>
      <c r="DU555" s="34"/>
      <c r="DV555" s="34"/>
      <c r="DW555" s="34"/>
      <c r="DX555" s="34"/>
      <c r="DY555" s="34"/>
      <c r="DZ555" s="34"/>
      <c r="EA555" s="34"/>
      <c r="EB555" s="34"/>
      <c r="EC555" s="34"/>
      <c r="ED555" s="34"/>
      <c r="EE555" s="34"/>
      <c r="EF555" s="34"/>
    </row>
    <row r="556" spans="4:136" s="41" customFormat="1" x14ac:dyDescent="0.2">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row>
    <row r="557" spans="4:136" s="41" customFormat="1" x14ac:dyDescent="0.2">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row>
    <row r="558" spans="4:136" s="41" customFormat="1" x14ac:dyDescent="0.2">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row>
    <row r="559" spans="4:136" s="41" customFormat="1" x14ac:dyDescent="0.2">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row>
    <row r="560" spans="4:136" s="41" customFormat="1" x14ac:dyDescent="0.2">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row>
    <row r="561" spans="4:136" s="41" customFormat="1" x14ac:dyDescent="0.2">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c r="CT561" s="34"/>
      <c r="CU561" s="34"/>
      <c r="CV561" s="34"/>
      <c r="CW561" s="34"/>
      <c r="CX561" s="34"/>
      <c r="CY561" s="34"/>
      <c r="CZ561" s="34"/>
      <c r="DA561" s="34"/>
      <c r="DB561" s="34"/>
      <c r="DC561" s="34"/>
      <c r="DD561" s="34"/>
      <c r="DE561" s="34"/>
      <c r="DF561" s="34"/>
      <c r="DG561" s="34"/>
      <c r="DH561" s="34"/>
      <c r="DI561" s="34"/>
      <c r="DJ561" s="34"/>
      <c r="DK561" s="34"/>
      <c r="DL561" s="34"/>
      <c r="DM561" s="34"/>
      <c r="DN561" s="34"/>
      <c r="DO561" s="34"/>
      <c r="DP561" s="34"/>
      <c r="DQ561" s="34"/>
      <c r="DR561" s="34"/>
      <c r="DS561" s="34"/>
      <c r="DT561" s="34"/>
      <c r="DU561" s="34"/>
      <c r="DV561" s="34"/>
      <c r="DW561" s="34"/>
      <c r="DX561" s="34"/>
      <c r="DY561" s="34"/>
      <c r="DZ561" s="34"/>
      <c r="EA561" s="34"/>
      <c r="EB561" s="34"/>
      <c r="EC561" s="34"/>
      <c r="ED561" s="34"/>
      <c r="EE561" s="34"/>
      <c r="EF561" s="34"/>
    </row>
    <row r="562" spans="4:136" s="41" customFormat="1" x14ac:dyDescent="0.2">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c r="CT562" s="34"/>
      <c r="CU562" s="34"/>
      <c r="CV562" s="34"/>
      <c r="CW562" s="34"/>
      <c r="CX562" s="34"/>
      <c r="CY562" s="34"/>
      <c r="CZ562" s="34"/>
      <c r="DA562" s="34"/>
      <c r="DB562" s="34"/>
      <c r="DC562" s="34"/>
      <c r="DD562" s="34"/>
      <c r="DE562" s="34"/>
      <c r="DF562" s="34"/>
      <c r="DG562" s="34"/>
      <c r="DH562" s="34"/>
      <c r="DI562" s="34"/>
      <c r="DJ562" s="34"/>
      <c r="DK562" s="34"/>
      <c r="DL562" s="34"/>
      <c r="DM562" s="34"/>
      <c r="DN562" s="34"/>
      <c r="DO562" s="34"/>
      <c r="DP562" s="34"/>
      <c r="DQ562" s="34"/>
      <c r="DR562" s="34"/>
      <c r="DS562" s="34"/>
      <c r="DT562" s="34"/>
      <c r="DU562" s="34"/>
      <c r="DV562" s="34"/>
      <c r="DW562" s="34"/>
      <c r="DX562" s="34"/>
      <c r="DY562" s="34"/>
      <c r="DZ562" s="34"/>
      <c r="EA562" s="34"/>
      <c r="EB562" s="34"/>
      <c r="EC562" s="34"/>
      <c r="ED562" s="34"/>
      <c r="EE562" s="34"/>
      <c r="EF562" s="34"/>
    </row>
    <row r="563" spans="4:136" s="41" customFormat="1" x14ac:dyDescent="0.2">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c r="CT563" s="34"/>
      <c r="CU563" s="34"/>
      <c r="CV563" s="34"/>
      <c r="CW563" s="34"/>
      <c r="CX563" s="34"/>
      <c r="CY563" s="34"/>
      <c r="CZ563" s="34"/>
      <c r="DA563" s="34"/>
      <c r="DB563" s="34"/>
      <c r="DC563" s="34"/>
      <c r="DD563" s="34"/>
      <c r="DE563" s="34"/>
      <c r="DF563" s="34"/>
      <c r="DG563" s="34"/>
      <c r="DH563" s="34"/>
      <c r="DI563" s="34"/>
      <c r="DJ563" s="34"/>
      <c r="DK563" s="34"/>
      <c r="DL563" s="34"/>
      <c r="DM563" s="34"/>
      <c r="DN563" s="34"/>
      <c r="DO563" s="34"/>
      <c r="DP563" s="34"/>
      <c r="DQ563" s="34"/>
      <c r="DR563" s="34"/>
      <c r="DS563" s="34"/>
      <c r="DT563" s="34"/>
      <c r="DU563" s="34"/>
      <c r="DV563" s="34"/>
      <c r="DW563" s="34"/>
      <c r="DX563" s="34"/>
      <c r="DY563" s="34"/>
      <c r="DZ563" s="34"/>
      <c r="EA563" s="34"/>
      <c r="EB563" s="34"/>
      <c r="EC563" s="34"/>
      <c r="ED563" s="34"/>
      <c r="EE563" s="34"/>
      <c r="EF563" s="34"/>
    </row>
    <row r="564" spans="4:136" s="41" customFormat="1" x14ac:dyDescent="0.2">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c r="CT564" s="34"/>
      <c r="CU564" s="34"/>
      <c r="CV564" s="34"/>
      <c r="CW564" s="34"/>
      <c r="CX564" s="34"/>
      <c r="CY564" s="34"/>
      <c r="CZ564" s="34"/>
      <c r="DA564" s="34"/>
      <c r="DB564" s="34"/>
      <c r="DC564" s="34"/>
      <c r="DD564" s="34"/>
      <c r="DE564" s="34"/>
      <c r="DF564" s="34"/>
      <c r="DG564" s="34"/>
      <c r="DH564" s="34"/>
      <c r="DI564" s="34"/>
      <c r="DJ564" s="34"/>
      <c r="DK564" s="34"/>
      <c r="DL564" s="34"/>
      <c r="DM564" s="34"/>
      <c r="DN564" s="34"/>
      <c r="DO564" s="34"/>
      <c r="DP564" s="34"/>
      <c r="DQ564" s="34"/>
      <c r="DR564" s="34"/>
      <c r="DS564" s="34"/>
      <c r="DT564" s="34"/>
      <c r="DU564" s="34"/>
      <c r="DV564" s="34"/>
      <c r="DW564" s="34"/>
      <c r="DX564" s="34"/>
      <c r="DY564" s="34"/>
      <c r="DZ564" s="34"/>
      <c r="EA564" s="34"/>
      <c r="EB564" s="34"/>
      <c r="EC564" s="34"/>
      <c r="ED564" s="34"/>
      <c r="EE564" s="34"/>
      <c r="EF564" s="34"/>
    </row>
    <row r="565" spans="4:136" s="41" customFormat="1" x14ac:dyDescent="0.2">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c r="CT565" s="34"/>
      <c r="CU565" s="34"/>
      <c r="CV565" s="34"/>
      <c r="CW565" s="34"/>
      <c r="CX565" s="34"/>
      <c r="CY565" s="34"/>
      <c r="CZ565" s="34"/>
      <c r="DA565" s="34"/>
      <c r="DB565" s="34"/>
      <c r="DC565" s="34"/>
      <c r="DD565" s="34"/>
      <c r="DE565" s="34"/>
      <c r="DF565" s="34"/>
      <c r="DG565" s="34"/>
      <c r="DH565" s="34"/>
      <c r="DI565" s="34"/>
      <c r="DJ565" s="34"/>
      <c r="DK565" s="34"/>
      <c r="DL565" s="34"/>
      <c r="DM565" s="34"/>
      <c r="DN565" s="34"/>
      <c r="DO565" s="34"/>
      <c r="DP565" s="34"/>
      <c r="DQ565" s="34"/>
      <c r="DR565" s="34"/>
      <c r="DS565" s="34"/>
      <c r="DT565" s="34"/>
      <c r="DU565" s="34"/>
      <c r="DV565" s="34"/>
      <c r="DW565" s="34"/>
      <c r="DX565" s="34"/>
      <c r="DY565" s="34"/>
      <c r="DZ565" s="34"/>
      <c r="EA565" s="34"/>
      <c r="EB565" s="34"/>
      <c r="EC565" s="34"/>
      <c r="ED565" s="34"/>
      <c r="EE565" s="34"/>
      <c r="EF565" s="34"/>
    </row>
    <row r="566" spans="4:136" s="41" customFormat="1" x14ac:dyDescent="0.2">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row>
    <row r="567" spans="4:136" s="41" customFormat="1" x14ac:dyDescent="0.2">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c r="DV567" s="34"/>
      <c r="DW567" s="34"/>
      <c r="DX567" s="34"/>
      <c r="DY567" s="34"/>
      <c r="DZ567" s="34"/>
      <c r="EA567" s="34"/>
      <c r="EB567" s="34"/>
      <c r="EC567" s="34"/>
      <c r="ED567" s="34"/>
      <c r="EE567" s="34"/>
      <c r="EF567" s="34"/>
    </row>
    <row r="568" spans="4:136" s="41" customFormat="1" x14ac:dyDescent="0.2">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c r="CT568" s="34"/>
      <c r="CU568" s="34"/>
      <c r="CV568" s="34"/>
      <c r="CW568" s="34"/>
      <c r="CX568" s="34"/>
      <c r="CY568" s="34"/>
      <c r="CZ568" s="34"/>
      <c r="DA568" s="34"/>
      <c r="DB568" s="34"/>
      <c r="DC568" s="34"/>
      <c r="DD568" s="34"/>
      <c r="DE568" s="34"/>
      <c r="DF568" s="34"/>
      <c r="DG568" s="34"/>
      <c r="DH568" s="34"/>
      <c r="DI568" s="34"/>
      <c r="DJ568" s="34"/>
      <c r="DK568" s="34"/>
      <c r="DL568" s="34"/>
      <c r="DM568" s="34"/>
      <c r="DN568" s="34"/>
      <c r="DO568" s="34"/>
      <c r="DP568" s="34"/>
      <c r="DQ568" s="34"/>
      <c r="DR568" s="34"/>
      <c r="DS568" s="34"/>
      <c r="DT568" s="34"/>
      <c r="DU568" s="34"/>
      <c r="DV568" s="34"/>
      <c r="DW568" s="34"/>
      <c r="DX568" s="34"/>
      <c r="DY568" s="34"/>
      <c r="DZ568" s="34"/>
      <c r="EA568" s="34"/>
      <c r="EB568" s="34"/>
      <c r="EC568" s="34"/>
      <c r="ED568" s="34"/>
      <c r="EE568" s="34"/>
      <c r="EF568" s="34"/>
    </row>
    <row r="569" spans="4:136" s="41" customFormat="1" x14ac:dyDescent="0.2">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c r="CT569" s="34"/>
      <c r="CU569" s="34"/>
      <c r="CV569" s="34"/>
      <c r="CW569" s="34"/>
      <c r="CX569" s="34"/>
      <c r="CY569" s="34"/>
      <c r="CZ569" s="34"/>
      <c r="DA569" s="34"/>
      <c r="DB569" s="34"/>
      <c r="DC569" s="34"/>
      <c r="DD569" s="34"/>
      <c r="DE569" s="34"/>
      <c r="DF569" s="34"/>
      <c r="DG569" s="34"/>
      <c r="DH569" s="34"/>
      <c r="DI569" s="34"/>
      <c r="DJ569" s="34"/>
      <c r="DK569" s="34"/>
      <c r="DL569" s="34"/>
      <c r="DM569" s="34"/>
      <c r="DN569" s="34"/>
      <c r="DO569" s="34"/>
      <c r="DP569" s="34"/>
      <c r="DQ569" s="34"/>
      <c r="DR569" s="34"/>
      <c r="DS569" s="34"/>
      <c r="DT569" s="34"/>
      <c r="DU569" s="34"/>
      <c r="DV569" s="34"/>
      <c r="DW569" s="34"/>
      <c r="DX569" s="34"/>
      <c r="DY569" s="34"/>
      <c r="DZ569" s="34"/>
      <c r="EA569" s="34"/>
      <c r="EB569" s="34"/>
      <c r="EC569" s="34"/>
      <c r="ED569" s="34"/>
      <c r="EE569" s="34"/>
      <c r="EF569" s="34"/>
    </row>
    <row r="570" spans="4:136" s="41" customFormat="1" x14ac:dyDescent="0.2">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row>
    <row r="571" spans="4:136" s="41" customFormat="1" x14ac:dyDescent="0.2">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c r="DA571" s="34"/>
      <c r="DB571" s="34"/>
      <c r="DC571" s="34"/>
      <c r="DD571" s="34"/>
      <c r="DE571" s="34"/>
      <c r="DF571" s="34"/>
      <c r="DG571" s="34"/>
      <c r="DH571" s="34"/>
      <c r="DI571" s="34"/>
      <c r="DJ571" s="34"/>
      <c r="DK571" s="34"/>
      <c r="DL571" s="34"/>
      <c r="DM571" s="34"/>
      <c r="DN571" s="34"/>
      <c r="DO571" s="34"/>
      <c r="DP571" s="34"/>
      <c r="DQ571" s="34"/>
      <c r="DR571" s="34"/>
      <c r="DS571" s="34"/>
      <c r="DT571" s="34"/>
      <c r="DU571" s="34"/>
      <c r="DV571" s="34"/>
      <c r="DW571" s="34"/>
      <c r="DX571" s="34"/>
      <c r="DY571" s="34"/>
      <c r="DZ571" s="34"/>
      <c r="EA571" s="34"/>
      <c r="EB571" s="34"/>
      <c r="EC571" s="34"/>
      <c r="ED571" s="34"/>
      <c r="EE571" s="34"/>
      <c r="EF571" s="34"/>
    </row>
    <row r="572" spans="4:136" s="41" customFormat="1" x14ac:dyDescent="0.2">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c r="CT572" s="34"/>
      <c r="CU572" s="34"/>
      <c r="CV572" s="34"/>
      <c r="CW572" s="34"/>
      <c r="CX572" s="34"/>
      <c r="CY572" s="34"/>
      <c r="CZ572" s="34"/>
      <c r="DA572" s="34"/>
      <c r="DB572" s="34"/>
      <c r="DC572" s="34"/>
      <c r="DD572" s="34"/>
      <c r="DE572" s="34"/>
      <c r="DF572" s="34"/>
      <c r="DG572" s="34"/>
      <c r="DH572" s="34"/>
      <c r="DI572" s="34"/>
      <c r="DJ572" s="34"/>
      <c r="DK572" s="34"/>
      <c r="DL572" s="34"/>
      <c r="DM572" s="34"/>
      <c r="DN572" s="34"/>
      <c r="DO572" s="34"/>
      <c r="DP572" s="34"/>
      <c r="DQ572" s="34"/>
      <c r="DR572" s="34"/>
      <c r="DS572" s="34"/>
      <c r="DT572" s="34"/>
      <c r="DU572" s="34"/>
      <c r="DV572" s="34"/>
      <c r="DW572" s="34"/>
      <c r="DX572" s="34"/>
      <c r="DY572" s="34"/>
      <c r="DZ572" s="34"/>
      <c r="EA572" s="34"/>
      <c r="EB572" s="34"/>
      <c r="EC572" s="34"/>
      <c r="ED572" s="34"/>
      <c r="EE572" s="34"/>
      <c r="EF572" s="34"/>
    </row>
    <row r="573" spans="4:136" s="41" customFormat="1" x14ac:dyDescent="0.2">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c r="DV573" s="34"/>
      <c r="DW573" s="34"/>
      <c r="DX573" s="34"/>
      <c r="DY573" s="34"/>
      <c r="DZ573" s="34"/>
      <c r="EA573" s="34"/>
      <c r="EB573" s="34"/>
      <c r="EC573" s="34"/>
      <c r="ED573" s="34"/>
      <c r="EE573" s="34"/>
      <c r="EF573" s="34"/>
    </row>
    <row r="574" spans="4:136" s="41" customFormat="1" x14ac:dyDescent="0.2">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c r="DV574" s="34"/>
      <c r="DW574" s="34"/>
      <c r="DX574" s="34"/>
      <c r="DY574" s="34"/>
      <c r="DZ574" s="34"/>
      <c r="EA574" s="34"/>
      <c r="EB574" s="34"/>
      <c r="EC574" s="34"/>
      <c r="ED574" s="34"/>
      <c r="EE574" s="34"/>
      <c r="EF574" s="34"/>
    </row>
    <row r="575" spans="4:136" s="41" customFormat="1" x14ac:dyDescent="0.2">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c r="CT575" s="34"/>
      <c r="CU575" s="34"/>
      <c r="CV575" s="34"/>
      <c r="CW575" s="34"/>
      <c r="CX575" s="34"/>
      <c r="CY575" s="34"/>
      <c r="CZ575" s="34"/>
      <c r="DA575" s="34"/>
      <c r="DB575" s="34"/>
      <c r="DC575" s="34"/>
      <c r="DD575" s="34"/>
      <c r="DE575" s="34"/>
      <c r="DF575" s="34"/>
      <c r="DG575" s="34"/>
      <c r="DH575" s="34"/>
      <c r="DI575" s="34"/>
      <c r="DJ575" s="34"/>
      <c r="DK575" s="34"/>
      <c r="DL575" s="34"/>
      <c r="DM575" s="34"/>
      <c r="DN575" s="34"/>
      <c r="DO575" s="34"/>
      <c r="DP575" s="34"/>
      <c r="DQ575" s="34"/>
      <c r="DR575" s="34"/>
      <c r="DS575" s="34"/>
      <c r="DT575" s="34"/>
      <c r="DU575" s="34"/>
      <c r="DV575" s="34"/>
      <c r="DW575" s="34"/>
      <c r="DX575" s="34"/>
      <c r="DY575" s="34"/>
      <c r="DZ575" s="34"/>
      <c r="EA575" s="34"/>
      <c r="EB575" s="34"/>
      <c r="EC575" s="34"/>
      <c r="ED575" s="34"/>
      <c r="EE575" s="34"/>
      <c r="EF575" s="34"/>
    </row>
    <row r="576" spans="4:136" s="41" customFormat="1" x14ac:dyDescent="0.2">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row>
    <row r="577" spans="4:136" s="41" customFormat="1" x14ac:dyDescent="0.2">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c r="DV577" s="34"/>
      <c r="DW577" s="34"/>
      <c r="DX577" s="34"/>
      <c r="DY577" s="34"/>
      <c r="DZ577" s="34"/>
      <c r="EA577" s="34"/>
      <c r="EB577" s="34"/>
      <c r="EC577" s="34"/>
      <c r="ED577" s="34"/>
      <c r="EE577" s="34"/>
      <c r="EF577" s="34"/>
    </row>
    <row r="578" spans="4:136" s="41" customFormat="1" x14ac:dyDescent="0.2">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c r="DV578" s="34"/>
      <c r="DW578" s="34"/>
      <c r="DX578" s="34"/>
      <c r="DY578" s="34"/>
      <c r="DZ578" s="34"/>
      <c r="EA578" s="34"/>
      <c r="EB578" s="34"/>
      <c r="EC578" s="34"/>
      <c r="ED578" s="34"/>
      <c r="EE578" s="34"/>
      <c r="EF578" s="34"/>
    </row>
    <row r="579" spans="4:136" s="41" customFormat="1" x14ac:dyDescent="0.2">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c r="DV579" s="34"/>
      <c r="DW579" s="34"/>
      <c r="DX579" s="34"/>
      <c r="DY579" s="34"/>
      <c r="DZ579" s="34"/>
      <c r="EA579" s="34"/>
      <c r="EB579" s="34"/>
      <c r="EC579" s="34"/>
      <c r="ED579" s="34"/>
      <c r="EE579" s="34"/>
      <c r="EF579" s="34"/>
    </row>
    <row r="580" spans="4:136" s="41" customFormat="1" x14ac:dyDescent="0.2">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c r="DV580" s="34"/>
      <c r="DW580" s="34"/>
      <c r="DX580" s="34"/>
      <c r="DY580" s="34"/>
      <c r="DZ580" s="34"/>
      <c r="EA580" s="34"/>
      <c r="EB580" s="34"/>
      <c r="EC580" s="34"/>
      <c r="ED580" s="34"/>
      <c r="EE580" s="34"/>
      <c r="EF580" s="34"/>
    </row>
    <row r="581" spans="4:136" s="41" customFormat="1" x14ac:dyDescent="0.2">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W581" s="34"/>
      <c r="DX581" s="34"/>
      <c r="DY581" s="34"/>
      <c r="DZ581" s="34"/>
      <c r="EA581" s="34"/>
      <c r="EB581" s="34"/>
      <c r="EC581" s="34"/>
      <c r="ED581" s="34"/>
      <c r="EE581" s="34"/>
      <c r="EF581" s="34"/>
    </row>
    <row r="582" spans="4:136" s="41" customFormat="1" x14ac:dyDescent="0.2">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c r="DV582" s="34"/>
      <c r="DW582" s="34"/>
      <c r="DX582" s="34"/>
      <c r="DY582" s="34"/>
      <c r="DZ582" s="34"/>
      <c r="EA582" s="34"/>
      <c r="EB582" s="34"/>
      <c r="EC582" s="34"/>
      <c r="ED582" s="34"/>
      <c r="EE582" s="34"/>
      <c r="EF582" s="34"/>
    </row>
    <row r="583" spans="4:136" s="41" customFormat="1" x14ac:dyDescent="0.2">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c r="DV583" s="34"/>
      <c r="DW583" s="34"/>
      <c r="DX583" s="34"/>
      <c r="DY583" s="34"/>
      <c r="DZ583" s="34"/>
      <c r="EA583" s="34"/>
      <c r="EB583" s="34"/>
      <c r="EC583" s="34"/>
      <c r="ED583" s="34"/>
      <c r="EE583" s="34"/>
      <c r="EF583" s="34"/>
    </row>
    <row r="584" spans="4:136" s="41" customFormat="1" x14ac:dyDescent="0.2">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c r="CT584" s="34"/>
      <c r="CU584" s="34"/>
      <c r="CV584" s="34"/>
      <c r="CW584" s="34"/>
      <c r="CX584" s="34"/>
      <c r="CY584" s="34"/>
      <c r="CZ584" s="34"/>
      <c r="DA584" s="34"/>
      <c r="DB584" s="34"/>
      <c r="DC584" s="34"/>
      <c r="DD584" s="34"/>
      <c r="DE584" s="34"/>
      <c r="DF584" s="34"/>
      <c r="DG584" s="34"/>
      <c r="DH584" s="34"/>
      <c r="DI584" s="34"/>
      <c r="DJ584" s="34"/>
      <c r="DK584" s="34"/>
      <c r="DL584" s="34"/>
      <c r="DM584" s="34"/>
      <c r="DN584" s="34"/>
      <c r="DO584" s="34"/>
      <c r="DP584" s="34"/>
      <c r="DQ584" s="34"/>
      <c r="DR584" s="34"/>
      <c r="DS584" s="34"/>
      <c r="DT584" s="34"/>
      <c r="DU584" s="34"/>
      <c r="DV584" s="34"/>
      <c r="DW584" s="34"/>
      <c r="DX584" s="34"/>
      <c r="DY584" s="34"/>
      <c r="DZ584" s="34"/>
      <c r="EA584" s="34"/>
      <c r="EB584" s="34"/>
      <c r="EC584" s="34"/>
      <c r="ED584" s="34"/>
      <c r="EE584" s="34"/>
      <c r="EF584" s="34"/>
    </row>
    <row r="585" spans="4:136" s="41" customFormat="1" x14ac:dyDescent="0.2">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c r="DA585" s="34"/>
      <c r="DB585" s="34"/>
      <c r="DC585" s="34"/>
      <c r="DD585" s="34"/>
      <c r="DE585" s="34"/>
      <c r="DF585" s="34"/>
      <c r="DG585" s="34"/>
      <c r="DH585" s="34"/>
      <c r="DI585" s="34"/>
      <c r="DJ585" s="34"/>
      <c r="DK585" s="34"/>
      <c r="DL585" s="34"/>
      <c r="DM585" s="34"/>
      <c r="DN585" s="34"/>
      <c r="DO585" s="34"/>
      <c r="DP585" s="34"/>
      <c r="DQ585" s="34"/>
      <c r="DR585" s="34"/>
      <c r="DS585" s="34"/>
      <c r="DT585" s="34"/>
      <c r="DU585" s="34"/>
      <c r="DV585" s="34"/>
      <c r="DW585" s="34"/>
      <c r="DX585" s="34"/>
      <c r="DY585" s="34"/>
      <c r="DZ585" s="34"/>
      <c r="EA585" s="34"/>
      <c r="EB585" s="34"/>
      <c r="EC585" s="34"/>
      <c r="ED585" s="34"/>
      <c r="EE585" s="34"/>
      <c r="EF585" s="34"/>
    </row>
    <row r="586" spans="4:136" s="41" customFormat="1" x14ac:dyDescent="0.2">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row>
    <row r="587" spans="4:136" s="41" customFormat="1" x14ac:dyDescent="0.2">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c r="DW587" s="34"/>
      <c r="DX587" s="34"/>
      <c r="DY587" s="34"/>
      <c r="DZ587" s="34"/>
      <c r="EA587" s="34"/>
      <c r="EB587" s="34"/>
      <c r="EC587" s="34"/>
      <c r="ED587" s="34"/>
      <c r="EE587" s="34"/>
      <c r="EF587" s="34"/>
    </row>
    <row r="588" spans="4:136" s="41" customFormat="1" x14ac:dyDescent="0.2">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4"/>
      <c r="DV588" s="34"/>
      <c r="DW588" s="34"/>
      <c r="DX588" s="34"/>
      <c r="DY588" s="34"/>
      <c r="DZ588" s="34"/>
      <c r="EA588" s="34"/>
      <c r="EB588" s="34"/>
      <c r="EC588" s="34"/>
      <c r="ED588" s="34"/>
      <c r="EE588" s="34"/>
      <c r="EF588" s="34"/>
    </row>
    <row r="589" spans="4:136" s="41" customFormat="1" x14ac:dyDescent="0.2">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G589" s="34"/>
      <c r="BH589" s="34"/>
      <c r="BI589" s="34"/>
      <c r="BJ589" s="34"/>
      <c r="BK589" s="34"/>
      <c r="BL589" s="34"/>
      <c r="BM589" s="34"/>
      <c r="BN589" s="34"/>
      <c r="BO589" s="34"/>
      <c r="BP589" s="34"/>
      <c r="BQ589" s="34"/>
      <c r="BR589" s="34"/>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c r="CT589" s="34"/>
      <c r="CU589" s="34"/>
      <c r="CV589" s="34"/>
      <c r="CW589" s="34"/>
      <c r="CX589" s="34"/>
      <c r="CY589" s="34"/>
      <c r="CZ589" s="34"/>
      <c r="DA589" s="34"/>
      <c r="DB589" s="34"/>
      <c r="DC589" s="34"/>
      <c r="DD589" s="34"/>
      <c r="DE589" s="34"/>
      <c r="DF589" s="34"/>
      <c r="DG589" s="34"/>
      <c r="DH589" s="34"/>
      <c r="DI589" s="34"/>
      <c r="DJ589" s="34"/>
      <c r="DK589" s="34"/>
      <c r="DL589" s="34"/>
      <c r="DM589" s="34"/>
      <c r="DN589" s="34"/>
      <c r="DO589" s="34"/>
      <c r="DP589" s="34"/>
      <c r="DQ589" s="34"/>
      <c r="DR589" s="34"/>
      <c r="DS589" s="34"/>
      <c r="DT589" s="34"/>
      <c r="DU589" s="34"/>
      <c r="DV589" s="34"/>
      <c r="DW589" s="34"/>
      <c r="DX589" s="34"/>
      <c r="DY589" s="34"/>
      <c r="DZ589" s="34"/>
      <c r="EA589" s="34"/>
      <c r="EB589" s="34"/>
      <c r="EC589" s="34"/>
      <c r="ED589" s="34"/>
      <c r="EE589" s="34"/>
      <c r="EF589" s="34"/>
    </row>
    <row r="590" spans="4:136" s="41" customFormat="1" x14ac:dyDescent="0.2">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G590" s="34"/>
      <c r="BH590" s="34"/>
      <c r="BI590" s="34"/>
      <c r="BJ590" s="34"/>
      <c r="BK590" s="34"/>
      <c r="BL590" s="34"/>
      <c r="BM590" s="34"/>
      <c r="BN590" s="34"/>
      <c r="BO590" s="34"/>
      <c r="BP590" s="34"/>
      <c r="BQ590" s="34"/>
      <c r="BR590" s="34"/>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c r="CT590" s="34"/>
      <c r="CU590" s="34"/>
      <c r="CV590" s="34"/>
      <c r="CW590" s="34"/>
      <c r="CX590" s="34"/>
      <c r="CY590" s="34"/>
      <c r="CZ590" s="34"/>
      <c r="DA590" s="34"/>
      <c r="DB590" s="34"/>
      <c r="DC590" s="34"/>
      <c r="DD590" s="34"/>
      <c r="DE590" s="34"/>
      <c r="DF590" s="34"/>
      <c r="DG590" s="34"/>
      <c r="DH590" s="34"/>
      <c r="DI590" s="34"/>
      <c r="DJ590" s="34"/>
      <c r="DK590" s="34"/>
      <c r="DL590" s="34"/>
      <c r="DM590" s="34"/>
      <c r="DN590" s="34"/>
      <c r="DO590" s="34"/>
      <c r="DP590" s="34"/>
      <c r="DQ590" s="34"/>
      <c r="DR590" s="34"/>
      <c r="DS590" s="34"/>
      <c r="DT590" s="34"/>
      <c r="DU590" s="34"/>
      <c r="DV590" s="34"/>
      <c r="DW590" s="34"/>
      <c r="DX590" s="34"/>
      <c r="DY590" s="34"/>
      <c r="DZ590" s="34"/>
      <c r="EA590" s="34"/>
      <c r="EB590" s="34"/>
      <c r="EC590" s="34"/>
      <c r="ED590" s="34"/>
      <c r="EE590" s="34"/>
      <c r="EF590" s="34"/>
    </row>
    <row r="591" spans="4:136" s="41" customFormat="1" x14ac:dyDescent="0.2">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G591" s="34"/>
      <c r="BH591" s="34"/>
      <c r="BI591" s="34"/>
      <c r="BJ591" s="34"/>
      <c r="BK591" s="34"/>
      <c r="BL591" s="34"/>
      <c r="BM591" s="34"/>
      <c r="BN591" s="34"/>
      <c r="BO591" s="34"/>
      <c r="BP591" s="34"/>
      <c r="BQ591" s="34"/>
      <c r="BR591" s="34"/>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c r="CT591" s="34"/>
      <c r="CU591" s="34"/>
      <c r="CV591" s="34"/>
      <c r="CW591" s="34"/>
      <c r="CX591" s="34"/>
      <c r="CY591" s="34"/>
      <c r="CZ591" s="34"/>
      <c r="DA591" s="34"/>
      <c r="DB591" s="34"/>
      <c r="DC591" s="34"/>
      <c r="DD591" s="34"/>
      <c r="DE591" s="34"/>
      <c r="DF591" s="34"/>
      <c r="DG591" s="34"/>
      <c r="DH591" s="34"/>
      <c r="DI591" s="34"/>
      <c r="DJ591" s="34"/>
      <c r="DK591" s="34"/>
      <c r="DL591" s="34"/>
      <c r="DM591" s="34"/>
      <c r="DN591" s="34"/>
      <c r="DO591" s="34"/>
      <c r="DP591" s="34"/>
      <c r="DQ591" s="34"/>
      <c r="DR591" s="34"/>
      <c r="DS591" s="34"/>
      <c r="DT591" s="34"/>
      <c r="DU591" s="34"/>
      <c r="DV591" s="34"/>
      <c r="DW591" s="34"/>
      <c r="DX591" s="34"/>
      <c r="DY591" s="34"/>
      <c r="DZ591" s="34"/>
      <c r="EA591" s="34"/>
      <c r="EB591" s="34"/>
      <c r="EC591" s="34"/>
      <c r="ED591" s="34"/>
      <c r="EE591" s="34"/>
      <c r="EF591" s="34"/>
    </row>
    <row r="592" spans="4:136" s="41" customFormat="1" x14ac:dyDescent="0.2">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G592" s="34"/>
      <c r="BH592" s="34"/>
      <c r="BI592" s="34"/>
      <c r="BJ592" s="34"/>
      <c r="BK592" s="34"/>
      <c r="BL592" s="34"/>
      <c r="BM592" s="34"/>
      <c r="BN592" s="34"/>
      <c r="BO592" s="34"/>
      <c r="BP592" s="34"/>
      <c r="BQ592" s="34"/>
      <c r="BR592" s="34"/>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c r="CT592" s="34"/>
      <c r="CU592" s="34"/>
      <c r="CV592" s="34"/>
      <c r="CW592" s="34"/>
      <c r="CX592" s="34"/>
      <c r="CY592" s="34"/>
      <c r="CZ592" s="34"/>
      <c r="DA592" s="34"/>
      <c r="DB592" s="34"/>
      <c r="DC592" s="34"/>
      <c r="DD592" s="34"/>
      <c r="DE592" s="34"/>
      <c r="DF592" s="34"/>
      <c r="DG592" s="34"/>
      <c r="DH592" s="34"/>
      <c r="DI592" s="34"/>
      <c r="DJ592" s="34"/>
      <c r="DK592" s="34"/>
      <c r="DL592" s="34"/>
      <c r="DM592" s="34"/>
      <c r="DN592" s="34"/>
      <c r="DO592" s="34"/>
      <c r="DP592" s="34"/>
      <c r="DQ592" s="34"/>
      <c r="DR592" s="34"/>
      <c r="DS592" s="34"/>
      <c r="DT592" s="34"/>
      <c r="DU592" s="34"/>
      <c r="DV592" s="34"/>
      <c r="DW592" s="34"/>
      <c r="DX592" s="34"/>
      <c r="DY592" s="34"/>
      <c r="DZ592" s="34"/>
      <c r="EA592" s="34"/>
      <c r="EB592" s="34"/>
      <c r="EC592" s="34"/>
      <c r="ED592" s="34"/>
      <c r="EE592" s="34"/>
      <c r="EF592" s="34"/>
    </row>
    <row r="593" spans="4:136" s="41" customFormat="1" x14ac:dyDescent="0.2">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G593" s="34"/>
      <c r="BH593" s="34"/>
      <c r="BI593" s="34"/>
      <c r="BJ593" s="34"/>
      <c r="BK593" s="34"/>
      <c r="BL593" s="34"/>
      <c r="BM593" s="34"/>
      <c r="BN593" s="34"/>
      <c r="BO593" s="34"/>
      <c r="BP593" s="34"/>
      <c r="BQ593" s="34"/>
      <c r="BR593" s="34"/>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c r="CT593" s="34"/>
      <c r="CU593" s="34"/>
      <c r="CV593" s="34"/>
      <c r="CW593" s="34"/>
      <c r="CX593" s="34"/>
      <c r="CY593" s="34"/>
      <c r="CZ593" s="34"/>
      <c r="DA593" s="34"/>
      <c r="DB593" s="34"/>
      <c r="DC593" s="34"/>
      <c r="DD593" s="34"/>
      <c r="DE593" s="34"/>
      <c r="DF593" s="34"/>
      <c r="DG593" s="34"/>
      <c r="DH593" s="34"/>
      <c r="DI593" s="34"/>
      <c r="DJ593" s="34"/>
      <c r="DK593" s="34"/>
      <c r="DL593" s="34"/>
      <c r="DM593" s="34"/>
      <c r="DN593" s="34"/>
      <c r="DO593" s="34"/>
      <c r="DP593" s="34"/>
      <c r="DQ593" s="34"/>
      <c r="DR593" s="34"/>
      <c r="DS593" s="34"/>
      <c r="DT593" s="34"/>
      <c r="DU593" s="34"/>
      <c r="DV593" s="34"/>
      <c r="DW593" s="34"/>
      <c r="DX593" s="34"/>
      <c r="DY593" s="34"/>
      <c r="DZ593" s="34"/>
      <c r="EA593" s="34"/>
      <c r="EB593" s="34"/>
      <c r="EC593" s="34"/>
      <c r="ED593" s="34"/>
      <c r="EE593" s="34"/>
      <c r="EF593" s="34"/>
    </row>
    <row r="594" spans="4:136" s="41" customFormat="1" x14ac:dyDescent="0.2">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G594" s="34"/>
      <c r="BH594" s="34"/>
      <c r="BI594" s="34"/>
      <c r="BJ594" s="34"/>
      <c r="BK594" s="34"/>
      <c r="BL594" s="34"/>
      <c r="BM594" s="34"/>
      <c r="BN594" s="34"/>
      <c r="BO594" s="34"/>
      <c r="BP594" s="34"/>
      <c r="BQ594" s="34"/>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c r="DA594" s="34"/>
      <c r="DB594" s="34"/>
      <c r="DC594" s="34"/>
      <c r="DD594" s="34"/>
      <c r="DE594" s="34"/>
      <c r="DF594" s="34"/>
      <c r="DG594" s="34"/>
      <c r="DH594" s="34"/>
      <c r="DI594" s="34"/>
      <c r="DJ594" s="34"/>
      <c r="DK594" s="34"/>
      <c r="DL594" s="34"/>
      <c r="DM594" s="34"/>
      <c r="DN594" s="34"/>
      <c r="DO594" s="34"/>
      <c r="DP594" s="34"/>
      <c r="DQ594" s="34"/>
      <c r="DR594" s="34"/>
      <c r="DS594" s="34"/>
      <c r="DT594" s="34"/>
      <c r="DU594" s="34"/>
      <c r="DV594" s="34"/>
      <c r="DW594" s="34"/>
      <c r="DX594" s="34"/>
      <c r="DY594" s="34"/>
      <c r="DZ594" s="34"/>
      <c r="EA594" s="34"/>
      <c r="EB594" s="34"/>
      <c r="EC594" s="34"/>
      <c r="ED594" s="34"/>
      <c r="EE594" s="34"/>
      <c r="EF594" s="34"/>
    </row>
    <row r="595" spans="4:136" s="41" customFormat="1" x14ac:dyDescent="0.2">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G595" s="34"/>
      <c r="BH595" s="34"/>
      <c r="BI595" s="34"/>
      <c r="BJ595" s="34"/>
      <c r="BK595" s="34"/>
      <c r="BL595" s="34"/>
      <c r="BM595" s="34"/>
      <c r="BN595" s="34"/>
      <c r="BO595" s="34"/>
      <c r="BP595" s="34"/>
      <c r="BQ595" s="34"/>
      <c r="BR595" s="34"/>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34"/>
      <c r="DT595" s="34"/>
      <c r="DU595" s="34"/>
      <c r="DV595" s="34"/>
      <c r="DW595" s="34"/>
      <c r="DX595" s="34"/>
      <c r="DY595" s="34"/>
      <c r="DZ595" s="34"/>
      <c r="EA595" s="34"/>
      <c r="EB595" s="34"/>
      <c r="EC595" s="34"/>
      <c r="ED595" s="34"/>
      <c r="EE595" s="34"/>
      <c r="EF595" s="34"/>
    </row>
    <row r="596" spans="4:136" s="41" customFormat="1" x14ac:dyDescent="0.2">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row>
    <row r="597" spans="4:136" s="41" customFormat="1" x14ac:dyDescent="0.2">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G597" s="34"/>
      <c r="BH597" s="34"/>
      <c r="BI597" s="34"/>
      <c r="BJ597" s="34"/>
      <c r="BK597" s="34"/>
      <c r="BL597" s="34"/>
      <c r="BM597" s="34"/>
      <c r="BN597" s="34"/>
      <c r="BO597" s="34"/>
      <c r="BP597" s="34"/>
      <c r="BQ597" s="34"/>
      <c r="BR597" s="34"/>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c r="CY597" s="34"/>
      <c r="CZ597" s="34"/>
      <c r="DA597" s="34"/>
      <c r="DB597" s="34"/>
      <c r="DC597" s="34"/>
      <c r="DD597" s="34"/>
      <c r="DE597" s="34"/>
      <c r="DF597" s="34"/>
      <c r="DG597" s="34"/>
      <c r="DH597" s="34"/>
      <c r="DI597" s="34"/>
      <c r="DJ597" s="34"/>
      <c r="DK597" s="34"/>
      <c r="DL597" s="34"/>
      <c r="DM597" s="34"/>
      <c r="DN597" s="34"/>
      <c r="DO597" s="34"/>
      <c r="DP597" s="34"/>
      <c r="DQ597" s="34"/>
      <c r="DR597" s="34"/>
      <c r="DS597" s="34"/>
      <c r="DT597" s="34"/>
      <c r="DU597" s="34"/>
      <c r="DV597" s="34"/>
      <c r="DW597" s="34"/>
      <c r="DX597" s="34"/>
      <c r="DY597" s="34"/>
      <c r="DZ597" s="34"/>
      <c r="EA597" s="34"/>
      <c r="EB597" s="34"/>
      <c r="EC597" s="34"/>
      <c r="ED597" s="34"/>
      <c r="EE597" s="34"/>
      <c r="EF597" s="34"/>
    </row>
    <row r="598" spans="4:136" s="41" customFormat="1" x14ac:dyDescent="0.2">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G598" s="34"/>
      <c r="BH598" s="34"/>
      <c r="BI598" s="34"/>
      <c r="BJ598" s="34"/>
      <c r="BK598" s="34"/>
      <c r="BL598" s="34"/>
      <c r="BM598" s="34"/>
      <c r="BN598" s="34"/>
      <c r="BO598" s="34"/>
      <c r="BP598" s="34"/>
      <c r="BQ598" s="34"/>
      <c r="BR598" s="34"/>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c r="DA598" s="34"/>
      <c r="DB598" s="34"/>
      <c r="DC598" s="34"/>
      <c r="DD598" s="34"/>
      <c r="DE598" s="34"/>
      <c r="DF598" s="34"/>
      <c r="DG598" s="34"/>
      <c r="DH598" s="34"/>
      <c r="DI598" s="34"/>
      <c r="DJ598" s="34"/>
      <c r="DK598" s="34"/>
      <c r="DL598" s="34"/>
      <c r="DM598" s="34"/>
      <c r="DN598" s="34"/>
      <c r="DO598" s="34"/>
      <c r="DP598" s="34"/>
      <c r="DQ598" s="34"/>
      <c r="DR598" s="34"/>
      <c r="DS598" s="34"/>
      <c r="DT598" s="34"/>
      <c r="DU598" s="34"/>
      <c r="DV598" s="34"/>
      <c r="DW598" s="34"/>
      <c r="DX598" s="34"/>
      <c r="DY598" s="34"/>
      <c r="DZ598" s="34"/>
      <c r="EA598" s="34"/>
      <c r="EB598" s="34"/>
      <c r="EC598" s="34"/>
      <c r="ED598" s="34"/>
      <c r="EE598" s="34"/>
      <c r="EF598" s="34"/>
    </row>
    <row r="599" spans="4:136" s="41" customFormat="1" x14ac:dyDescent="0.2">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G599" s="34"/>
      <c r="BH599" s="34"/>
      <c r="BI599" s="34"/>
      <c r="BJ599" s="34"/>
      <c r="BK599" s="34"/>
      <c r="BL599" s="34"/>
      <c r="BM599" s="34"/>
      <c r="BN599" s="34"/>
      <c r="BO599" s="34"/>
      <c r="BP599" s="34"/>
      <c r="BQ599" s="34"/>
      <c r="BR599" s="34"/>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c r="CY599" s="34"/>
      <c r="CZ599" s="34"/>
      <c r="DA599" s="34"/>
      <c r="DB599" s="34"/>
      <c r="DC599" s="34"/>
      <c r="DD599" s="34"/>
      <c r="DE599" s="34"/>
      <c r="DF599" s="34"/>
      <c r="DG599" s="34"/>
      <c r="DH599" s="34"/>
      <c r="DI599" s="34"/>
      <c r="DJ599" s="34"/>
      <c r="DK599" s="34"/>
      <c r="DL599" s="34"/>
      <c r="DM599" s="34"/>
      <c r="DN599" s="34"/>
      <c r="DO599" s="34"/>
      <c r="DP599" s="34"/>
      <c r="DQ599" s="34"/>
      <c r="DR599" s="34"/>
      <c r="DS599" s="34"/>
      <c r="DT599" s="34"/>
      <c r="DU599" s="34"/>
      <c r="DV599" s="34"/>
      <c r="DW599" s="34"/>
      <c r="DX599" s="34"/>
      <c r="DY599" s="34"/>
      <c r="DZ599" s="34"/>
      <c r="EA599" s="34"/>
      <c r="EB599" s="34"/>
      <c r="EC599" s="34"/>
      <c r="ED599" s="34"/>
      <c r="EE599" s="34"/>
      <c r="EF599" s="34"/>
    </row>
    <row r="600" spans="4:136" s="41" customFormat="1" x14ac:dyDescent="0.2">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G600" s="34"/>
      <c r="BH600" s="34"/>
      <c r="BI600" s="34"/>
      <c r="BJ600" s="34"/>
      <c r="BK600" s="34"/>
      <c r="BL600" s="34"/>
      <c r="BM600" s="34"/>
      <c r="BN600" s="34"/>
      <c r="BO600" s="34"/>
      <c r="BP600" s="34"/>
      <c r="BQ600" s="34"/>
      <c r="BR600" s="34"/>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c r="DA600" s="34"/>
      <c r="DB600" s="34"/>
      <c r="DC600" s="34"/>
      <c r="DD600" s="34"/>
      <c r="DE600" s="34"/>
      <c r="DF600" s="34"/>
      <c r="DG600" s="34"/>
      <c r="DH600" s="34"/>
      <c r="DI600" s="34"/>
      <c r="DJ600" s="34"/>
      <c r="DK600" s="34"/>
      <c r="DL600" s="34"/>
      <c r="DM600" s="34"/>
      <c r="DN600" s="34"/>
      <c r="DO600" s="34"/>
      <c r="DP600" s="34"/>
      <c r="DQ600" s="34"/>
      <c r="DR600" s="34"/>
      <c r="DS600" s="34"/>
      <c r="DT600" s="34"/>
      <c r="DU600" s="34"/>
      <c r="DV600" s="34"/>
      <c r="DW600" s="34"/>
      <c r="DX600" s="34"/>
      <c r="DY600" s="34"/>
      <c r="DZ600" s="34"/>
      <c r="EA600" s="34"/>
      <c r="EB600" s="34"/>
      <c r="EC600" s="34"/>
      <c r="ED600" s="34"/>
      <c r="EE600" s="34"/>
      <c r="EF600" s="34"/>
    </row>
    <row r="601" spans="4:136" s="41" customFormat="1" x14ac:dyDescent="0.2">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G601" s="34"/>
      <c r="BH601" s="34"/>
      <c r="BI601" s="34"/>
      <c r="BJ601" s="34"/>
      <c r="BK601" s="34"/>
      <c r="BL601" s="34"/>
      <c r="BM601" s="34"/>
      <c r="BN601" s="34"/>
      <c r="BO601" s="34"/>
      <c r="BP601" s="34"/>
      <c r="BQ601" s="34"/>
      <c r="BR601" s="34"/>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c r="DA601" s="34"/>
      <c r="DB601" s="34"/>
      <c r="DC601" s="34"/>
      <c r="DD601" s="34"/>
      <c r="DE601" s="34"/>
      <c r="DF601" s="34"/>
      <c r="DG601" s="34"/>
      <c r="DH601" s="34"/>
      <c r="DI601" s="34"/>
      <c r="DJ601" s="34"/>
      <c r="DK601" s="34"/>
      <c r="DL601" s="34"/>
      <c r="DM601" s="34"/>
      <c r="DN601" s="34"/>
      <c r="DO601" s="34"/>
      <c r="DP601" s="34"/>
      <c r="DQ601" s="34"/>
      <c r="DR601" s="34"/>
      <c r="DS601" s="34"/>
      <c r="DT601" s="34"/>
      <c r="DU601" s="34"/>
      <c r="DV601" s="34"/>
      <c r="DW601" s="34"/>
      <c r="DX601" s="34"/>
      <c r="DY601" s="34"/>
      <c r="DZ601" s="34"/>
      <c r="EA601" s="34"/>
      <c r="EB601" s="34"/>
      <c r="EC601" s="34"/>
      <c r="ED601" s="34"/>
      <c r="EE601" s="34"/>
      <c r="EF601" s="34"/>
    </row>
    <row r="602" spans="4:136" s="41" customFormat="1" x14ac:dyDescent="0.2">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G602" s="34"/>
      <c r="BH602" s="34"/>
      <c r="BI602" s="34"/>
      <c r="BJ602" s="34"/>
      <c r="BK602" s="34"/>
      <c r="BL602" s="34"/>
      <c r="BM602" s="34"/>
      <c r="BN602" s="34"/>
      <c r="BO602" s="34"/>
      <c r="BP602" s="34"/>
      <c r="BQ602" s="34"/>
      <c r="BR602" s="34"/>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c r="CT602" s="34"/>
      <c r="CU602" s="34"/>
      <c r="CV602" s="34"/>
      <c r="CW602" s="34"/>
      <c r="CX602" s="34"/>
      <c r="CY602" s="34"/>
      <c r="CZ602" s="34"/>
      <c r="DA602" s="34"/>
      <c r="DB602" s="34"/>
      <c r="DC602" s="34"/>
      <c r="DD602" s="34"/>
      <c r="DE602" s="34"/>
      <c r="DF602" s="34"/>
      <c r="DG602" s="34"/>
      <c r="DH602" s="34"/>
      <c r="DI602" s="34"/>
      <c r="DJ602" s="34"/>
      <c r="DK602" s="34"/>
      <c r="DL602" s="34"/>
      <c r="DM602" s="34"/>
      <c r="DN602" s="34"/>
      <c r="DO602" s="34"/>
      <c r="DP602" s="34"/>
      <c r="DQ602" s="34"/>
      <c r="DR602" s="34"/>
      <c r="DS602" s="34"/>
      <c r="DT602" s="34"/>
      <c r="DU602" s="34"/>
      <c r="DV602" s="34"/>
      <c r="DW602" s="34"/>
      <c r="DX602" s="34"/>
      <c r="DY602" s="34"/>
      <c r="DZ602" s="34"/>
      <c r="EA602" s="34"/>
      <c r="EB602" s="34"/>
      <c r="EC602" s="34"/>
      <c r="ED602" s="34"/>
      <c r="EE602" s="34"/>
      <c r="EF602" s="34"/>
    </row>
    <row r="603" spans="4:136" s="41" customFormat="1" x14ac:dyDescent="0.2">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G603" s="34"/>
      <c r="BH603" s="34"/>
      <c r="BI603" s="34"/>
      <c r="BJ603" s="34"/>
      <c r="BK603" s="34"/>
      <c r="BL603" s="34"/>
      <c r="BM603" s="34"/>
      <c r="BN603" s="34"/>
      <c r="BO603" s="34"/>
      <c r="BP603" s="34"/>
      <c r="BQ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c r="DA603" s="34"/>
      <c r="DB603" s="34"/>
      <c r="DC603" s="34"/>
      <c r="DD603" s="34"/>
      <c r="DE603" s="34"/>
      <c r="DF603" s="34"/>
      <c r="DG603" s="34"/>
      <c r="DH603" s="34"/>
      <c r="DI603" s="34"/>
      <c r="DJ603" s="34"/>
      <c r="DK603" s="34"/>
      <c r="DL603" s="34"/>
      <c r="DM603" s="34"/>
      <c r="DN603" s="34"/>
      <c r="DO603" s="34"/>
      <c r="DP603" s="34"/>
      <c r="DQ603" s="34"/>
      <c r="DR603" s="34"/>
      <c r="DS603" s="34"/>
      <c r="DT603" s="34"/>
      <c r="DU603" s="34"/>
      <c r="DV603" s="34"/>
      <c r="DW603" s="34"/>
      <c r="DX603" s="34"/>
      <c r="DY603" s="34"/>
      <c r="DZ603" s="34"/>
      <c r="EA603" s="34"/>
      <c r="EB603" s="34"/>
      <c r="EC603" s="34"/>
      <c r="ED603" s="34"/>
      <c r="EE603" s="34"/>
      <c r="EF603" s="34"/>
    </row>
    <row r="604" spans="4:136" s="41" customFormat="1" x14ac:dyDescent="0.2">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c r="BG604" s="34"/>
      <c r="BH604" s="34"/>
      <c r="BI604" s="34"/>
      <c r="BJ604" s="34"/>
      <c r="BK604" s="34"/>
      <c r="BL604" s="34"/>
      <c r="BM604" s="34"/>
      <c r="BN604" s="34"/>
      <c r="BO604" s="34"/>
      <c r="BP604" s="34"/>
      <c r="BQ604" s="34"/>
      <c r="BR604" s="34"/>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c r="CT604" s="34"/>
      <c r="CU604" s="34"/>
      <c r="CV604" s="34"/>
      <c r="CW604" s="34"/>
      <c r="CX604" s="34"/>
      <c r="CY604" s="34"/>
      <c r="CZ604" s="34"/>
      <c r="DA604" s="34"/>
      <c r="DB604" s="34"/>
      <c r="DC604" s="34"/>
      <c r="DD604" s="34"/>
      <c r="DE604" s="34"/>
      <c r="DF604" s="34"/>
      <c r="DG604" s="34"/>
      <c r="DH604" s="34"/>
      <c r="DI604" s="34"/>
      <c r="DJ604" s="34"/>
      <c r="DK604" s="34"/>
      <c r="DL604" s="34"/>
      <c r="DM604" s="34"/>
      <c r="DN604" s="34"/>
      <c r="DO604" s="34"/>
      <c r="DP604" s="34"/>
      <c r="DQ604" s="34"/>
      <c r="DR604" s="34"/>
      <c r="DS604" s="34"/>
      <c r="DT604" s="34"/>
      <c r="DU604" s="34"/>
      <c r="DV604" s="34"/>
      <c r="DW604" s="34"/>
      <c r="DX604" s="34"/>
      <c r="DY604" s="34"/>
      <c r="DZ604" s="34"/>
      <c r="EA604" s="34"/>
      <c r="EB604" s="34"/>
      <c r="EC604" s="34"/>
      <c r="ED604" s="34"/>
      <c r="EE604" s="34"/>
      <c r="EF604" s="34"/>
    </row>
    <row r="605" spans="4:136" s="41" customFormat="1" x14ac:dyDescent="0.2">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c r="BG605" s="34"/>
      <c r="BH605" s="34"/>
      <c r="BI605" s="34"/>
      <c r="BJ605" s="34"/>
      <c r="BK605" s="34"/>
      <c r="BL605" s="34"/>
      <c r="BM605" s="34"/>
      <c r="BN605" s="34"/>
      <c r="BO605" s="34"/>
      <c r="BP605" s="34"/>
      <c r="BQ605" s="34"/>
      <c r="BR605" s="34"/>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c r="CT605" s="34"/>
      <c r="CU605" s="34"/>
      <c r="CV605" s="34"/>
      <c r="CW605" s="34"/>
      <c r="CX605" s="34"/>
      <c r="CY605" s="34"/>
      <c r="CZ605" s="34"/>
      <c r="DA605" s="34"/>
      <c r="DB605" s="34"/>
      <c r="DC605" s="34"/>
      <c r="DD605" s="34"/>
      <c r="DE605" s="34"/>
      <c r="DF605" s="34"/>
      <c r="DG605" s="34"/>
      <c r="DH605" s="34"/>
      <c r="DI605" s="34"/>
      <c r="DJ605" s="34"/>
      <c r="DK605" s="34"/>
      <c r="DL605" s="34"/>
      <c r="DM605" s="34"/>
      <c r="DN605" s="34"/>
      <c r="DO605" s="34"/>
      <c r="DP605" s="34"/>
      <c r="DQ605" s="34"/>
      <c r="DR605" s="34"/>
      <c r="DS605" s="34"/>
      <c r="DT605" s="34"/>
      <c r="DU605" s="34"/>
      <c r="DV605" s="34"/>
      <c r="DW605" s="34"/>
      <c r="DX605" s="34"/>
      <c r="DY605" s="34"/>
      <c r="DZ605" s="34"/>
      <c r="EA605" s="34"/>
      <c r="EB605" s="34"/>
      <c r="EC605" s="34"/>
      <c r="ED605" s="34"/>
      <c r="EE605" s="34"/>
      <c r="EF605" s="34"/>
    </row>
    <row r="606" spans="4:136" s="41" customFormat="1" x14ac:dyDescent="0.2">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row>
    <row r="607" spans="4:136" s="41" customFormat="1" x14ac:dyDescent="0.2">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c r="BG607" s="34"/>
      <c r="BH607" s="34"/>
      <c r="BI607" s="34"/>
      <c r="BJ607" s="34"/>
      <c r="BK607" s="34"/>
      <c r="BL607" s="34"/>
      <c r="BM607" s="34"/>
      <c r="BN607" s="34"/>
      <c r="BO607" s="34"/>
      <c r="BP607" s="34"/>
      <c r="BQ607" s="34"/>
      <c r="BR607" s="34"/>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c r="CT607" s="34"/>
      <c r="CU607" s="34"/>
      <c r="CV607" s="34"/>
      <c r="CW607" s="34"/>
      <c r="CX607" s="34"/>
      <c r="CY607" s="34"/>
      <c r="CZ607" s="34"/>
      <c r="DA607" s="34"/>
      <c r="DB607" s="34"/>
      <c r="DC607" s="34"/>
      <c r="DD607" s="34"/>
      <c r="DE607" s="34"/>
      <c r="DF607" s="34"/>
      <c r="DG607" s="34"/>
      <c r="DH607" s="34"/>
      <c r="DI607" s="34"/>
      <c r="DJ607" s="34"/>
      <c r="DK607" s="34"/>
      <c r="DL607" s="34"/>
      <c r="DM607" s="34"/>
      <c r="DN607" s="34"/>
      <c r="DO607" s="34"/>
      <c r="DP607" s="34"/>
      <c r="DQ607" s="34"/>
      <c r="DR607" s="34"/>
      <c r="DS607" s="34"/>
      <c r="DT607" s="34"/>
      <c r="DU607" s="34"/>
      <c r="DV607" s="34"/>
      <c r="DW607" s="34"/>
      <c r="DX607" s="34"/>
      <c r="DY607" s="34"/>
      <c r="DZ607" s="34"/>
      <c r="EA607" s="34"/>
      <c r="EB607" s="34"/>
      <c r="EC607" s="34"/>
      <c r="ED607" s="34"/>
      <c r="EE607" s="34"/>
      <c r="EF607" s="34"/>
    </row>
    <row r="608" spans="4:136" s="41" customFormat="1" x14ac:dyDescent="0.2">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c r="DV608" s="34"/>
      <c r="DW608" s="34"/>
      <c r="DX608" s="34"/>
      <c r="DY608" s="34"/>
      <c r="DZ608" s="34"/>
      <c r="EA608" s="34"/>
      <c r="EB608" s="34"/>
      <c r="EC608" s="34"/>
      <c r="ED608" s="34"/>
      <c r="EE608" s="34"/>
      <c r="EF608" s="34"/>
    </row>
    <row r="609" spans="4:136" s="41" customFormat="1" x14ac:dyDescent="0.2">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c r="BG609" s="34"/>
      <c r="BH609" s="34"/>
      <c r="BI609" s="34"/>
      <c r="BJ609" s="34"/>
      <c r="BK609" s="34"/>
      <c r="BL609" s="34"/>
      <c r="BM609" s="34"/>
      <c r="BN609" s="34"/>
      <c r="BO609" s="34"/>
      <c r="BP609" s="34"/>
      <c r="BQ609" s="34"/>
      <c r="BR609" s="34"/>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c r="CY609" s="34"/>
      <c r="CZ609" s="34"/>
      <c r="DA609" s="34"/>
      <c r="DB609" s="34"/>
      <c r="DC609" s="34"/>
      <c r="DD609" s="34"/>
      <c r="DE609" s="34"/>
      <c r="DF609" s="34"/>
      <c r="DG609" s="34"/>
      <c r="DH609" s="34"/>
      <c r="DI609" s="34"/>
      <c r="DJ609" s="34"/>
      <c r="DK609" s="34"/>
      <c r="DL609" s="34"/>
      <c r="DM609" s="34"/>
      <c r="DN609" s="34"/>
      <c r="DO609" s="34"/>
      <c r="DP609" s="34"/>
      <c r="DQ609" s="34"/>
      <c r="DR609" s="34"/>
      <c r="DS609" s="34"/>
      <c r="DT609" s="34"/>
      <c r="DU609" s="34"/>
      <c r="DV609" s="34"/>
      <c r="DW609" s="34"/>
      <c r="DX609" s="34"/>
      <c r="DY609" s="34"/>
      <c r="DZ609" s="34"/>
      <c r="EA609" s="34"/>
      <c r="EB609" s="34"/>
      <c r="EC609" s="34"/>
      <c r="ED609" s="34"/>
      <c r="EE609" s="34"/>
      <c r="EF609" s="34"/>
    </row>
    <row r="610" spans="4:136" s="41" customFormat="1" x14ac:dyDescent="0.2">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c r="BG610" s="34"/>
      <c r="BH610" s="34"/>
      <c r="BI610" s="34"/>
      <c r="BJ610" s="34"/>
      <c r="BK610" s="34"/>
      <c r="BL610" s="34"/>
      <c r="BM610" s="34"/>
      <c r="BN610" s="34"/>
      <c r="BO610" s="34"/>
      <c r="BP610" s="34"/>
      <c r="BQ610" s="34"/>
      <c r="BR610" s="34"/>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c r="CY610" s="34"/>
      <c r="CZ610" s="34"/>
      <c r="DA610" s="34"/>
      <c r="DB610" s="34"/>
      <c r="DC610" s="34"/>
      <c r="DD610" s="34"/>
      <c r="DE610" s="34"/>
      <c r="DF610" s="34"/>
      <c r="DG610" s="34"/>
      <c r="DH610" s="34"/>
      <c r="DI610" s="34"/>
      <c r="DJ610" s="34"/>
      <c r="DK610" s="34"/>
      <c r="DL610" s="34"/>
      <c r="DM610" s="34"/>
      <c r="DN610" s="34"/>
      <c r="DO610" s="34"/>
      <c r="DP610" s="34"/>
      <c r="DQ610" s="34"/>
      <c r="DR610" s="34"/>
      <c r="DS610" s="34"/>
      <c r="DT610" s="34"/>
      <c r="DU610" s="34"/>
      <c r="DV610" s="34"/>
      <c r="DW610" s="34"/>
      <c r="DX610" s="34"/>
      <c r="DY610" s="34"/>
      <c r="DZ610" s="34"/>
      <c r="EA610" s="34"/>
      <c r="EB610" s="34"/>
      <c r="EC610" s="34"/>
      <c r="ED610" s="34"/>
      <c r="EE610" s="34"/>
      <c r="EF610" s="34"/>
    </row>
    <row r="611" spans="4:136" s="41" customFormat="1" x14ac:dyDescent="0.2">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c r="BG611" s="34"/>
      <c r="BH611" s="34"/>
      <c r="BI611" s="34"/>
      <c r="BJ611" s="34"/>
      <c r="BK611" s="34"/>
      <c r="BL611" s="34"/>
      <c r="BM611" s="34"/>
      <c r="BN611" s="34"/>
      <c r="BO611" s="34"/>
      <c r="BP611" s="34"/>
      <c r="BQ611" s="34"/>
      <c r="BR611" s="34"/>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c r="CT611" s="34"/>
      <c r="CU611" s="34"/>
      <c r="CV611" s="34"/>
      <c r="CW611" s="34"/>
      <c r="CX611" s="34"/>
      <c r="CY611" s="34"/>
      <c r="CZ611" s="34"/>
      <c r="DA611" s="34"/>
      <c r="DB611" s="34"/>
      <c r="DC611" s="34"/>
      <c r="DD611" s="34"/>
      <c r="DE611" s="34"/>
      <c r="DF611" s="34"/>
      <c r="DG611" s="34"/>
      <c r="DH611" s="34"/>
      <c r="DI611" s="34"/>
      <c r="DJ611" s="34"/>
      <c r="DK611" s="34"/>
      <c r="DL611" s="34"/>
      <c r="DM611" s="34"/>
      <c r="DN611" s="34"/>
      <c r="DO611" s="34"/>
      <c r="DP611" s="34"/>
      <c r="DQ611" s="34"/>
      <c r="DR611" s="34"/>
      <c r="DS611" s="34"/>
      <c r="DT611" s="34"/>
      <c r="DU611" s="34"/>
      <c r="DV611" s="34"/>
      <c r="DW611" s="34"/>
      <c r="DX611" s="34"/>
      <c r="DY611" s="34"/>
      <c r="DZ611" s="34"/>
      <c r="EA611" s="34"/>
      <c r="EB611" s="34"/>
      <c r="EC611" s="34"/>
      <c r="ED611" s="34"/>
      <c r="EE611" s="34"/>
      <c r="EF611" s="34"/>
    </row>
    <row r="612" spans="4:136" s="41" customFormat="1" x14ac:dyDescent="0.2">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c r="BG612" s="34"/>
      <c r="BH612" s="34"/>
      <c r="BI612" s="34"/>
      <c r="BJ612" s="34"/>
      <c r="BK612" s="34"/>
      <c r="BL612" s="34"/>
      <c r="BM612" s="34"/>
      <c r="BN612" s="34"/>
      <c r="BO612" s="34"/>
      <c r="BP612" s="34"/>
      <c r="BQ612" s="34"/>
      <c r="BR612" s="34"/>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c r="CT612" s="34"/>
      <c r="CU612" s="34"/>
      <c r="CV612" s="34"/>
      <c r="CW612" s="34"/>
      <c r="CX612" s="34"/>
      <c r="CY612" s="34"/>
      <c r="CZ612" s="34"/>
      <c r="DA612" s="34"/>
      <c r="DB612" s="34"/>
      <c r="DC612" s="34"/>
      <c r="DD612" s="34"/>
      <c r="DE612" s="34"/>
      <c r="DF612" s="34"/>
      <c r="DG612" s="34"/>
      <c r="DH612" s="34"/>
      <c r="DI612" s="34"/>
      <c r="DJ612" s="34"/>
      <c r="DK612" s="34"/>
      <c r="DL612" s="34"/>
      <c r="DM612" s="34"/>
      <c r="DN612" s="34"/>
      <c r="DO612" s="34"/>
      <c r="DP612" s="34"/>
      <c r="DQ612" s="34"/>
      <c r="DR612" s="34"/>
      <c r="DS612" s="34"/>
      <c r="DT612" s="34"/>
      <c r="DU612" s="34"/>
      <c r="DV612" s="34"/>
      <c r="DW612" s="34"/>
      <c r="DX612" s="34"/>
      <c r="DY612" s="34"/>
      <c r="DZ612" s="34"/>
      <c r="EA612" s="34"/>
      <c r="EB612" s="34"/>
      <c r="EC612" s="34"/>
      <c r="ED612" s="34"/>
      <c r="EE612" s="34"/>
      <c r="EF612" s="34"/>
    </row>
    <row r="613" spans="4:136" s="41" customFormat="1" x14ac:dyDescent="0.2">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row>
    <row r="614" spans="4:136" s="41" customFormat="1" x14ac:dyDescent="0.2">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row>
    <row r="615" spans="4:136" s="41" customFormat="1" x14ac:dyDescent="0.2">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c r="BG615" s="34"/>
      <c r="BH615" s="34"/>
      <c r="BI615" s="34"/>
      <c r="BJ615" s="34"/>
      <c r="BK615" s="34"/>
      <c r="BL615" s="34"/>
      <c r="BM615" s="34"/>
      <c r="BN615" s="34"/>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c r="CT615" s="34"/>
      <c r="CU615" s="34"/>
      <c r="CV615" s="34"/>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c r="DV615" s="34"/>
      <c r="DW615" s="34"/>
      <c r="DX615" s="34"/>
      <c r="DY615" s="34"/>
      <c r="DZ615" s="34"/>
      <c r="EA615" s="34"/>
      <c r="EB615" s="34"/>
      <c r="EC615" s="34"/>
      <c r="ED615" s="34"/>
      <c r="EE615" s="34"/>
      <c r="EF615" s="34"/>
    </row>
    <row r="616" spans="4:136" s="41" customFormat="1" x14ac:dyDescent="0.2">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row>
    <row r="617" spans="4:136" s="41" customFormat="1" x14ac:dyDescent="0.2">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row>
    <row r="618" spans="4:136" s="41" customFormat="1" x14ac:dyDescent="0.2">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c r="BG618" s="34"/>
      <c r="BH618" s="34"/>
      <c r="BI618" s="34"/>
      <c r="BJ618" s="34"/>
      <c r="BK618" s="34"/>
      <c r="BL618" s="34"/>
      <c r="BM618" s="34"/>
      <c r="BN618" s="34"/>
      <c r="BO618" s="34"/>
      <c r="BP618" s="34"/>
      <c r="BQ618" s="34"/>
      <c r="BR618" s="34"/>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c r="CT618" s="34"/>
      <c r="CU618" s="34"/>
      <c r="CV618" s="34"/>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c r="DV618" s="34"/>
      <c r="DW618" s="34"/>
      <c r="DX618" s="34"/>
      <c r="DY618" s="34"/>
      <c r="DZ618" s="34"/>
      <c r="EA618" s="34"/>
      <c r="EB618" s="34"/>
      <c r="EC618" s="34"/>
      <c r="ED618" s="34"/>
      <c r="EE618" s="34"/>
      <c r="EF618" s="34"/>
    </row>
    <row r="619" spans="4:136" s="41" customFormat="1" x14ac:dyDescent="0.2">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c r="DV619" s="34"/>
      <c r="DW619" s="34"/>
      <c r="DX619" s="34"/>
      <c r="DY619" s="34"/>
      <c r="DZ619" s="34"/>
      <c r="EA619" s="34"/>
      <c r="EB619" s="34"/>
      <c r="EC619" s="34"/>
      <c r="ED619" s="34"/>
      <c r="EE619" s="34"/>
      <c r="EF619" s="34"/>
    </row>
    <row r="620" spans="4:136" s="41" customFormat="1" x14ac:dyDescent="0.2">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c r="DV620" s="34"/>
      <c r="DW620" s="34"/>
      <c r="DX620" s="34"/>
      <c r="DY620" s="34"/>
      <c r="DZ620" s="34"/>
      <c r="EA620" s="34"/>
      <c r="EB620" s="34"/>
      <c r="EC620" s="34"/>
      <c r="ED620" s="34"/>
      <c r="EE620" s="34"/>
      <c r="EF620" s="34"/>
    </row>
    <row r="621" spans="4:136" s="41" customFormat="1" x14ac:dyDescent="0.2">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c r="BG621" s="34"/>
      <c r="BH621" s="34"/>
      <c r="BI621" s="34"/>
      <c r="BJ621" s="34"/>
      <c r="BK621" s="34"/>
      <c r="BL621" s="34"/>
      <c r="BM621" s="34"/>
      <c r="BN621" s="34"/>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c r="CT621" s="34"/>
      <c r="CU621" s="34"/>
      <c r="CV621" s="34"/>
      <c r="CW621" s="34"/>
      <c r="CX621" s="34"/>
      <c r="CY621" s="34"/>
      <c r="CZ621" s="34"/>
      <c r="DA621" s="34"/>
      <c r="DB621" s="34"/>
      <c r="DC621" s="34"/>
      <c r="DD621" s="34"/>
      <c r="DE621" s="34"/>
      <c r="DF621" s="34"/>
      <c r="DG621" s="34"/>
      <c r="DH621" s="34"/>
      <c r="DI621" s="34"/>
      <c r="DJ621" s="34"/>
      <c r="DK621" s="34"/>
      <c r="DL621" s="34"/>
      <c r="DM621" s="34"/>
      <c r="DN621" s="34"/>
      <c r="DO621" s="34"/>
      <c r="DP621" s="34"/>
      <c r="DQ621" s="34"/>
      <c r="DR621" s="34"/>
      <c r="DS621" s="34"/>
      <c r="DT621" s="34"/>
      <c r="DU621" s="34"/>
      <c r="DV621" s="34"/>
      <c r="DW621" s="34"/>
      <c r="DX621" s="34"/>
      <c r="DY621" s="34"/>
      <c r="DZ621" s="34"/>
      <c r="EA621" s="34"/>
      <c r="EB621" s="34"/>
      <c r="EC621" s="34"/>
      <c r="ED621" s="34"/>
      <c r="EE621" s="34"/>
      <c r="EF621" s="34"/>
    </row>
    <row r="622" spans="4:136" s="41" customFormat="1" x14ac:dyDescent="0.2">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c r="BG622" s="34"/>
      <c r="BH622" s="34"/>
      <c r="BI622" s="34"/>
      <c r="BJ622" s="34"/>
      <c r="BK622" s="34"/>
      <c r="BL622" s="34"/>
      <c r="BM622" s="34"/>
      <c r="BN622" s="34"/>
      <c r="BO622" s="34"/>
      <c r="BP622" s="34"/>
      <c r="BQ622" s="34"/>
      <c r="BR622" s="34"/>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c r="CT622" s="34"/>
      <c r="CU622" s="34"/>
      <c r="CV622" s="34"/>
      <c r="CW622" s="34"/>
      <c r="CX622" s="34"/>
      <c r="CY622" s="34"/>
      <c r="CZ622" s="34"/>
      <c r="DA622" s="34"/>
      <c r="DB622" s="34"/>
      <c r="DC622" s="34"/>
      <c r="DD622" s="34"/>
      <c r="DE622" s="34"/>
      <c r="DF622" s="34"/>
      <c r="DG622" s="34"/>
      <c r="DH622" s="34"/>
      <c r="DI622" s="34"/>
      <c r="DJ622" s="34"/>
      <c r="DK622" s="34"/>
      <c r="DL622" s="34"/>
      <c r="DM622" s="34"/>
      <c r="DN622" s="34"/>
      <c r="DO622" s="34"/>
      <c r="DP622" s="34"/>
      <c r="DQ622" s="34"/>
      <c r="DR622" s="34"/>
      <c r="DS622" s="34"/>
      <c r="DT622" s="34"/>
      <c r="DU622" s="34"/>
      <c r="DV622" s="34"/>
      <c r="DW622" s="34"/>
      <c r="DX622" s="34"/>
      <c r="DY622" s="34"/>
      <c r="DZ622" s="34"/>
      <c r="EA622" s="34"/>
      <c r="EB622" s="34"/>
      <c r="EC622" s="34"/>
      <c r="ED622" s="34"/>
      <c r="EE622" s="34"/>
      <c r="EF622" s="34"/>
    </row>
    <row r="623" spans="4:136" s="41" customFormat="1" x14ac:dyDescent="0.2">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c r="BG623" s="34"/>
      <c r="BH623" s="34"/>
      <c r="BI623" s="34"/>
      <c r="BJ623" s="34"/>
      <c r="BK623" s="34"/>
      <c r="BL623" s="34"/>
      <c r="BM623" s="34"/>
      <c r="BN623" s="34"/>
      <c r="BO623" s="34"/>
      <c r="BP623" s="34"/>
      <c r="BQ623" s="34"/>
      <c r="BR623" s="34"/>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c r="CT623" s="34"/>
      <c r="CU623" s="34"/>
      <c r="CV623" s="34"/>
      <c r="CW623" s="34"/>
      <c r="CX623" s="34"/>
      <c r="CY623" s="34"/>
      <c r="CZ623" s="34"/>
      <c r="DA623" s="34"/>
      <c r="DB623" s="34"/>
      <c r="DC623" s="34"/>
      <c r="DD623" s="34"/>
      <c r="DE623" s="34"/>
      <c r="DF623" s="34"/>
      <c r="DG623" s="34"/>
      <c r="DH623" s="34"/>
      <c r="DI623" s="34"/>
      <c r="DJ623" s="34"/>
      <c r="DK623" s="34"/>
      <c r="DL623" s="34"/>
      <c r="DM623" s="34"/>
      <c r="DN623" s="34"/>
      <c r="DO623" s="34"/>
      <c r="DP623" s="34"/>
      <c r="DQ623" s="34"/>
      <c r="DR623" s="34"/>
      <c r="DS623" s="34"/>
      <c r="DT623" s="34"/>
      <c r="DU623" s="34"/>
      <c r="DV623" s="34"/>
      <c r="DW623" s="34"/>
      <c r="DX623" s="34"/>
      <c r="DY623" s="34"/>
      <c r="DZ623" s="34"/>
      <c r="EA623" s="34"/>
      <c r="EB623" s="34"/>
      <c r="EC623" s="34"/>
      <c r="ED623" s="34"/>
      <c r="EE623" s="34"/>
      <c r="EF623" s="34"/>
    </row>
    <row r="624" spans="4:136" s="41" customFormat="1" x14ac:dyDescent="0.2">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c r="BG624" s="34"/>
      <c r="BH624" s="34"/>
      <c r="BI624" s="34"/>
      <c r="BJ624" s="34"/>
      <c r="BK624" s="34"/>
      <c r="BL624" s="34"/>
      <c r="BM624" s="34"/>
      <c r="BN624" s="34"/>
      <c r="BO624" s="34"/>
      <c r="BP624" s="34"/>
      <c r="BQ624" s="34"/>
      <c r="BR624" s="34"/>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c r="CT624" s="34"/>
      <c r="CU624" s="34"/>
      <c r="CV624" s="34"/>
      <c r="CW624" s="34"/>
      <c r="CX624" s="34"/>
      <c r="CY624" s="34"/>
      <c r="CZ624" s="34"/>
      <c r="DA624" s="34"/>
      <c r="DB624" s="34"/>
      <c r="DC624" s="34"/>
      <c r="DD624" s="34"/>
      <c r="DE624" s="34"/>
      <c r="DF624" s="34"/>
      <c r="DG624" s="34"/>
      <c r="DH624" s="34"/>
      <c r="DI624" s="34"/>
      <c r="DJ624" s="34"/>
      <c r="DK624" s="34"/>
      <c r="DL624" s="34"/>
      <c r="DM624" s="34"/>
      <c r="DN624" s="34"/>
      <c r="DO624" s="34"/>
      <c r="DP624" s="34"/>
      <c r="DQ624" s="34"/>
      <c r="DR624" s="34"/>
      <c r="DS624" s="34"/>
      <c r="DT624" s="34"/>
      <c r="DU624" s="34"/>
      <c r="DV624" s="34"/>
      <c r="DW624" s="34"/>
      <c r="DX624" s="34"/>
      <c r="DY624" s="34"/>
      <c r="DZ624" s="34"/>
      <c r="EA624" s="34"/>
      <c r="EB624" s="34"/>
      <c r="EC624" s="34"/>
      <c r="ED624" s="34"/>
      <c r="EE624" s="34"/>
      <c r="EF624" s="34"/>
    </row>
    <row r="625" spans="4:136" s="41" customFormat="1" x14ac:dyDescent="0.2">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34"/>
      <c r="DJ625" s="34"/>
      <c r="DK625" s="34"/>
      <c r="DL625" s="34"/>
      <c r="DM625" s="34"/>
      <c r="DN625" s="34"/>
      <c r="DO625" s="34"/>
      <c r="DP625" s="34"/>
      <c r="DQ625" s="34"/>
      <c r="DR625" s="34"/>
      <c r="DS625" s="34"/>
      <c r="DT625" s="34"/>
      <c r="DU625" s="34"/>
      <c r="DV625" s="34"/>
      <c r="DW625" s="34"/>
      <c r="DX625" s="34"/>
      <c r="DY625" s="34"/>
      <c r="DZ625" s="34"/>
      <c r="EA625" s="34"/>
      <c r="EB625" s="34"/>
      <c r="EC625" s="34"/>
      <c r="ED625" s="34"/>
      <c r="EE625" s="34"/>
      <c r="EF625" s="34"/>
    </row>
    <row r="626" spans="4:136" s="41" customFormat="1" x14ac:dyDescent="0.2">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row>
    <row r="627" spans="4:136" s="41" customFormat="1" x14ac:dyDescent="0.2">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34"/>
      <c r="DX627" s="34"/>
      <c r="DY627" s="34"/>
      <c r="DZ627" s="34"/>
      <c r="EA627" s="34"/>
      <c r="EB627" s="34"/>
      <c r="EC627" s="34"/>
      <c r="ED627" s="34"/>
      <c r="EE627" s="34"/>
      <c r="EF627" s="34"/>
    </row>
    <row r="628" spans="4:136" s="41" customFormat="1" x14ac:dyDescent="0.2">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c r="DV628" s="34"/>
      <c r="DW628" s="34"/>
      <c r="DX628" s="34"/>
      <c r="DY628" s="34"/>
      <c r="DZ628" s="34"/>
      <c r="EA628" s="34"/>
      <c r="EB628" s="34"/>
      <c r="EC628" s="34"/>
      <c r="ED628" s="34"/>
      <c r="EE628" s="34"/>
      <c r="EF628" s="34"/>
    </row>
    <row r="629" spans="4:136" s="41" customFormat="1" x14ac:dyDescent="0.2">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4"/>
      <c r="BI629" s="34"/>
      <c r="BJ629" s="34"/>
      <c r="BK629" s="34"/>
      <c r="BL629" s="34"/>
      <c r="BM629" s="34"/>
      <c r="BN629" s="34"/>
      <c r="BO629" s="34"/>
      <c r="BP629" s="34"/>
      <c r="BQ629" s="34"/>
      <c r="BR629" s="34"/>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c r="CT629" s="34"/>
      <c r="CU629" s="34"/>
      <c r="CV629" s="34"/>
      <c r="CW629" s="34"/>
      <c r="CX629" s="34"/>
      <c r="CY629" s="34"/>
      <c r="CZ629" s="34"/>
      <c r="DA629" s="34"/>
      <c r="DB629" s="34"/>
      <c r="DC629" s="34"/>
      <c r="DD629" s="34"/>
      <c r="DE629" s="34"/>
      <c r="DF629" s="34"/>
      <c r="DG629" s="34"/>
      <c r="DH629" s="34"/>
      <c r="DI629" s="34"/>
      <c r="DJ629" s="34"/>
      <c r="DK629" s="34"/>
      <c r="DL629" s="34"/>
      <c r="DM629" s="34"/>
      <c r="DN629" s="34"/>
      <c r="DO629" s="34"/>
      <c r="DP629" s="34"/>
      <c r="DQ629" s="34"/>
      <c r="DR629" s="34"/>
      <c r="DS629" s="34"/>
      <c r="DT629" s="34"/>
      <c r="DU629" s="34"/>
      <c r="DV629" s="34"/>
      <c r="DW629" s="34"/>
      <c r="DX629" s="34"/>
      <c r="DY629" s="34"/>
      <c r="DZ629" s="34"/>
      <c r="EA629" s="34"/>
      <c r="EB629" s="34"/>
      <c r="EC629" s="34"/>
      <c r="ED629" s="34"/>
      <c r="EE629" s="34"/>
      <c r="EF629" s="34"/>
    </row>
    <row r="630" spans="4:136" s="41" customFormat="1" x14ac:dyDescent="0.2">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4"/>
      <c r="BI630" s="34"/>
      <c r="BJ630" s="34"/>
      <c r="BK630" s="34"/>
      <c r="BL630" s="34"/>
      <c r="BM630" s="34"/>
      <c r="BN630" s="34"/>
      <c r="BO630" s="34"/>
      <c r="BP630" s="34"/>
      <c r="BQ630" s="34"/>
      <c r="BR630" s="34"/>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c r="CT630" s="34"/>
      <c r="CU630" s="34"/>
      <c r="CV630" s="34"/>
      <c r="CW630" s="34"/>
      <c r="CX630" s="34"/>
      <c r="CY630" s="34"/>
      <c r="CZ630" s="34"/>
      <c r="DA630" s="34"/>
      <c r="DB630" s="34"/>
      <c r="DC630" s="34"/>
      <c r="DD630" s="34"/>
      <c r="DE630" s="34"/>
      <c r="DF630" s="34"/>
      <c r="DG630" s="34"/>
      <c r="DH630" s="34"/>
      <c r="DI630" s="34"/>
      <c r="DJ630" s="34"/>
      <c r="DK630" s="34"/>
      <c r="DL630" s="34"/>
      <c r="DM630" s="34"/>
      <c r="DN630" s="34"/>
      <c r="DO630" s="34"/>
      <c r="DP630" s="34"/>
      <c r="DQ630" s="34"/>
      <c r="DR630" s="34"/>
      <c r="DS630" s="34"/>
      <c r="DT630" s="34"/>
      <c r="DU630" s="34"/>
      <c r="DV630" s="34"/>
      <c r="DW630" s="34"/>
      <c r="DX630" s="34"/>
      <c r="DY630" s="34"/>
      <c r="DZ630" s="34"/>
      <c r="EA630" s="34"/>
      <c r="EB630" s="34"/>
      <c r="EC630" s="34"/>
      <c r="ED630" s="34"/>
      <c r="EE630" s="34"/>
      <c r="EF630" s="34"/>
    </row>
    <row r="631" spans="4:136" s="41" customFormat="1" x14ac:dyDescent="0.2">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c r="CT631" s="34"/>
      <c r="CU631" s="34"/>
      <c r="CV631" s="34"/>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c r="DV631" s="34"/>
      <c r="DW631" s="34"/>
      <c r="DX631" s="34"/>
      <c r="DY631" s="34"/>
      <c r="DZ631" s="34"/>
      <c r="EA631" s="34"/>
      <c r="EB631" s="34"/>
      <c r="EC631" s="34"/>
      <c r="ED631" s="34"/>
      <c r="EE631" s="34"/>
      <c r="EF631" s="34"/>
    </row>
    <row r="632" spans="4:136" s="41" customFormat="1" x14ac:dyDescent="0.2">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c r="CT632" s="34"/>
      <c r="CU632" s="34"/>
      <c r="CV632" s="34"/>
      <c r="CW632" s="34"/>
      <c r="CX632" s="34"/>
      <c r="CY632" s="34"/>
      <c r="CZ632" s="34"/>
      <c r="DA632" s="34"/>
      <c r="DB632" s="34"/>
      <c r="DC632" s="34"/>
      <c r="DD632" s="34"/>
      <c r="DE632" s="34"/>
      <c r="DF632" s="34"/>
      <c r="DG632" s="34"/>
      <c r="DH632" s="34"/>
      <c r="DI632" s="34"/>
      <c r="DJ632" s="34"/>
      <c r="DK632" s="34"/>
      <c r="DL632" s="34"/>
      <c r="DM632" s="34"/>
      <c r="DN632" s="34"/>
      <c r="DO632" s="34"/>
      <c r="DP632" s="34"/>
      <c r="DQ632" s="34"/>
      <c r="DR632" s="34"/>
      <c r="DS632" s="34"/>
      <c r="DT632" s="34"/>
      <c r="DU632" s="34"/>
      <c r="DV632" s="34"/>
      <c r="DW632" s="34"/>
      <c r="DX632" s="34"/>
      <c r="DY632" s="34"/>
      <c r="DZ632" s="34"/>
      <c r="EA632" s="34"/>
      <c r="EB632" s="34"/>
      <c r="EC632" s="34"/>
      <c r="ED632" s="34"/>
      <c r="EE632" s="34"/>
      <c r="EF632" s="34"/>
    </row>
    <row r="633" spans="4:136" s="41" customFormat="1" x14ac:dyDescent="0.2">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c r="BG633" s="34"/>
      <c r="BH633" s="34"/>
      <c r="BI633" s="34"/>
      <c r="BJ633" s="34"/>
      <c r="BK633" s="34"/>
      <c r="BL633" s="34"/>
      <c r="BM633" s="34"/>
      <c r="BN633" s="34"/>
      <c r="BO633" s="34"/>
      <c r="BP633" s="34"/>
      <c r="BQ633" s="34"/>
      <c r="BR633" s="34"/>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c r="CT633" s="34"/>
      <c r="CU633" s="34"/>
      <c r="CV633" s="34"/>
      <c r="CW633" s="34"/>
      <c r="CX633" s="34"/>
      <c r="CY633" s="34"/>
      <c r="CZ633" s="34"/>
      <c r="DA633" s="34"/>
      <c r="DB633" s="34"/>
      <c r="DC633" s="34"/>
      <c r="DD633" s="34"/>
      <c r="DE633" s="34"/>
      <c r="DF633" s="34"/>
      <c r="DG633" s="34"/>
      <c r="DH633" s="34"/>
      <c r="DI633" s="34"/>
      <c r="DJ633" s="34"/>
      <c r="DK633" s="34"/>
      <c r="DL633" s="34"/>
      <c r="DM633" s="34"/>
      <c r="DN633" s="34"/>
      <c r="DO633" s="34"/>
      <c r="DP633" s="34"/>
      <c r="DQ633" s="34"/>
      <c r="DR633" s="34"/>
      <c r="DS633" s="34"/>
      <c r="DT633" s="34"/>
      <c r="DU633" s="34"/>
      <c r="DV633" s="34"/>
      <c r="DW633" s="34"/>
      <c r="DX633" s="34"/>
      <c r="DY633" s="34"/>
      <c r="DZ633" s="34"/>
      <c r="EA633" s="34"/>
      <c r="EB633" s="34"/>
      <c r="EC633" s="34"/>
      <c r="ED633" s="34"/>
      <c r="EE633" s="34"/>
      <c r="EF633" s="34"/>
    </row>
    <row r="634" spans="4:136" s="41" customFormat="1" x14ac:dyDescent="0.2">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c r="BG634" s="34"/>
      <c r="BH634" s="34"/>
      <c r="BI634" s="34"/>
      <c r="BJ634" s="34"/>
      <c r="BK634" s="34"/>
      <c r="BL634" s="34"/>
      <c r="BM634" s="34"/>
      <c r="BN634" s="34"/>
      <c r="BO634" s="34"/>
      <c r="BP634" s="34"/>
      <c r="BQ634" s="34"/>
      <c r="BR634" s="34"/>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c r="CT634" s="34"/>
      <c r="CU634" s="34"/>
      <c r="CV634" s="34"/>
      <c r="CW634" s="34"/>
      <c r="CX634" s="34"/>
      <c r="CY634" s="34"/>
      <c r="CZ634" s="34"/>
      <c r="DA634" s="34"/>
      <c r="DB634" s="34"/>
      <c r="DC634" s="34"/>
      <c r="DD634" s="34"/>
      <c r="DE634" s="34"/>
      <c r="DF634" s="34"/>
      <c r="DG634" s="34"/>
      <c r="DH634" s="34"/>
      <c r="DI634" s="34"/>
      <c r="DJ634" s="34"/>
      <c r="DK634" s="34"/>
      <c r="DL634" s="34"/>
      <c r="DM634" s="34"/>
      <c r="DN634" s="34"/>
      <c r="DO634" s="34"/>
      <c r="DP634" s="34"/>
      <c r="DQ634" s="34"/>
      <c r="DR634" s="34"/>
      <c r="DS634" s="34"/>
      <c r="DT634" s="34"/>
      <c r="DU634" s="34"/>
      <c r="DV634" s="34"/>
      <c r="DW634" s="34"/>
      <c r="DX634" s="34"/>
      <c r="DY634" s="34"/>
      <c r="DZ634" s="34"/>
      <c r="EA634" s="34"/>
      <c r="EB634" s="34"/>
      <c r="EC634" s="34"/>
      <c r="ED634" s="34"/>
      <c r="EE634" s="34"/>
      <c r="EF634" s="34"/>
    </row>
    <row r="635" spans="4:136" s="41" customFormat="1" x14ac:dyDescent="0.2">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c r="BG635" s="34"/>
      <c r="BH635" s="34"/>
      <c r="BI635" s="34"/>
      <c r="BJ635" s="34"/>
      <c r="BK635" s="34"/>
      <c r="BL635" s="34"/>
      <c r="BM635" s="34"/>
      <c r="BN635" s="34"/>
      <c r="BO635" s="34"/>
      <c r="BP635" s="34"/>
      <c r="BQ635" s="34"/>
      <c r="BR635" s="34"/>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c r="CT635" s="34"/>
      <c r="CU635" s="34"/>
      <c r="CV635" s="34"/>
      <c r="CW635" s="34"/>
      <c r="CX635" s="34"/>
      <c r="CY635" s="34"/>
      <c r="CZ635" s="34"/>
      <c r="DA635" s="34"/>
      <c r="DB635" s="34"/>
      <c r="DC635" s="34"/>
      <c r="DD635" s="34"/>
      <c r="DE635" s="34"/>
      <c r="DF635" s="34"/>
      <c r="DG635" s="34"/>
      <c r="DH635" s="34"/>
      <c r="DI635" s="34"/>
      <c r="DJ635" s="34"/>
      <c r="DK635" s="34"/>
      <c r="DL635" s="34"/>
      <c r="DM635" s="34"/>
      <c r="DN635" s="34"/>
      <c r="DO635" s="34"/>
      <c r="DP635" s="34"/>
      <c r="DQ635" s="34"/>
      <c r="DR635" s="34"/>
      <c r="DS635" s="34"/>
      <c r="DT635" s="34"/>
      <c r="DU635" s="34"/>
      <c r="DV635" s="34"/>
      <c r="DW635" s="34"/>
      <c r="DX635" s="34"/>
      <c r="DY635" s="34"/>
      <c r="DZ635" s="34"/>
      <c r="EA635" s="34"/>
      <c r="EB635" s="34"/>
      <c r="EC635" s="34"/>
      <c r="ED635" s="34"/>
      <c r="EE635" s="34"/>
      <c r="EF635" s="34"/>
    </row>
    <row r="636" spans="4:136" s="41" customFormat="1" x14ac:dyDescent="0.2">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row>
    <row r="637" spans="4:136" s="41" customFormat="1" x14ac:dyDescent="0.2">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c r="BG637" s="34"/>
      <c r="BH637" s="34"/>
      <c r="BI637" s="34"/>
      <c r="BJ637" s="34"/>
      <c r="BK637" s="34"/>
      <c r="BL637" s="34"/>
      <c r="BM637" s="34"/>
      <c r="BN637" s="34"/>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c r="CT637" s="34"/>
      <c r="CU637" s="34"/>
      <c r="CV637" s="34"/>
      <c r="CW637" s="34"/>
      <c r="CX637" s="34"/>
      <c r="CY637" s="34"/>
      <c r="CZ637" s="34"/>
      <c r="DA637" s="34"/>
      <c r="DB637" s="34"/>
      <c r="DC637" s="34"/>
      <c r="DD637" s="34"/>
      <c r="DE637" s="34"/>
      <c r="DF637" s="34"/>
      <c r="DG637" s="34"/>
      <c r="DH637" s="34"/>
      <c r="DI637" s="34"/>
      <c r="DJ637" s="34"/>
      <c r="DK637" s="34"/>
      <c r="DL637" s="34"/>
      <c r="DM637" s="34"/>
      <c r="DN637" s="34"/>
      <c r="DO637" s="34"/>
      <c r="DP637" s="34"/>
      <c r="DQ637" s="34"/>
      <c r="DR637" s="34"/>
      <c r="DS637" s="34"/>
      <c r="DT637" s="34"/>
      <c r="DU637" s="34"/>
      <c r="DV637" s="34"/>
      <c r="DW637" s="34"/>
      <c r="DX637" s="34"/>
      <c r="DY637" s="34"/>
      <c r="DZ637" s="34"/>
      <c r="EA637" s="34"/>
      <c r="EB637" s="34"/>
      <c r="EC637" s="34"/>
      <c r="ED637" s="34"/>
      <c r="EE637" s="34"/>
      <c r="EF637" s="34"/>
    </row>
    <row r="638" spans="4:136" s="41" customFormat="1" x14ac:dyDescent="0.2">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c r="BG638" s="34"/>
      <c r="BH638" s="34"/>
      <c r="BI638" s="34"/>
      <c r="BJ638" s="34"/>
      <c r="BK638" s="34"/>
      <c r="BL638" s="34"/>
      <c r="BM638" s="34"/>
      <c r="BN638" s="34"/>
      <c r="BO638" s="34"/>
      <c r="BP638" s="34"/>
      <c r="BQ638" s="34"/>
      <c r="BR638" s="34"/>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c r="CT638" s="34"/>
      <c r="CU638" s="34"/>
      <c r="CV638" s="34"/>
      <c r="CW638" s="34"/>
      <c r="CX638" s="34"/>
      <c r="CY638" s="34"/>
      <c r="CZ638" s="34"/>
      <c r="DA638" s="34"/>
      <c r="DB638" s="34"/>
      <c r="DC638" s="34"/>
      <c r="DD638" s="34"/>
      <c r="DE638" s="34"/>
      <c r="DF638" s="34"/>
      <c r="DG638" s="34"/>
      <c r="DH638" s="34"/>
      <c r="DI638" s="34"/>
      <c r="DJ638" s="34"/>
      <c r="DK638" s="34"/>
      <c r="DL638" s="34"/>
      <c r="DM638" s="34"/>
      <c r="DN638" s="34"/>
      <c r="DO638" s="34"/>
      <c r="DP638" s="34"/>
      <c r="DQ638" s="34"/>
      <c r="DR638" s="34"/>
      <c r="DS638" s="34"/>
      <c r="DT638" s="34"/>
      <c r="DU638" s="34"/>
      <c r="DV638" s="34"/>
      <c r="DW638" s="34"/>
      <c r="DX638" s="34"/>
      <c r="DY638" s="34"/>
      <c r="DZ638" s="34"/>
      <c r="EA638" s="34"/>
      <c r="EB638" s="34"/>
      <c r="EC638" s="34"/>
      <c r="ED638" s="34"/>
      <c r="EE638" s="34"/>
      <c r="EF638" s="34"/>
    </row>
    <row r="639" spans="4:136" s="41" customFormat="1" x14ac:dyDescent="0.2">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c r="BG639" s="34"/>
      <c r="BH639" s="34"/>
      <c r="BI639" s="34"/>
      <c r="BJ639" s="34"/>
      <c r="BK639" s="34"/>
      <c r="BL639" s="34"/>
      <c r="BM639" s="34"/>
      <c r="BN639" s="34"/>
      <c r="BO639" s="34"/>
      <c r="BP639" s="34"/>
      <c r="BQ639" s="34"/>
      <c r="BR639" s="34"/>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c r="CT639" s="34"/>
      <c r="CU639" s="34"/>
      <c r="CV639" s="34"/>
      <c r="CW639" s="34"/>
      <c r="CX639" s="34"/>
      <c r="CY639" s="34"/>
      <c r="CZ639" s="34"/>
      <c r="DA639" s="34"/>
      <c r="DB639" s="34"/>
      <c r="DC639" s="34"/>
      <c r="DD639" s="34"/>
      <c r="DE639" s="34"/>
      <c r="DF639" s="34"/>
      <c r="DG639" s="34"/>
      <c r="DH639" s="34"/>
      <c r="DI639" s="34"/>
      <c r="DJ639" s="34"/>
      <c r="DK639" s="34"/>
      <c r="DL639" s="34"/>
      <c r="DM639" s="34"/>
      <c r="DN639" s="34"/>
      <c r="DO639" s="34"/>
      <c r="DP639" s="34"/>
      <c r="DQ639" s="34"/>
      <c r="DR639" s="34"/>
      <c r="DS639" s="34"/>
      <c r="DT639" s="34"/>
      <c r="DU639" s="34"/>
      <c r="DV639" s="34"/>
      <c r="DW639" s="34"/>
      <c r="DX639" s="34"/>
      <c r="DY639" s="34"/>
      <c r="DZ639" s="34"/>
      <c r="EA639" s="34"/>
      <c r="EB639" s="34"/>
      <c r="EC639" s="34"/>
      <c r="ED639" s="34"/>
      <c r="EE639" s="34"/>
      <c r="EF639" s="34"/>
    </row>
    <row r="640" spans="4:136" s="41" customFormat="1" x14ac:dyDescent="0.2">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c r="CT640" s="34"/>
      <c r="CU640" s="34"/>
      <c r="CV640" s="34"/>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c r="DV640" s="34"/>
      <c r="DW640" s="34"/>
      <c r="DX640" s="34"/>
      <c r="DY640" s="34"/>
      <c r="DZ640" s="34"/>
      <c r="EA640" s="34"/>
      <c r="EB640" s="34"/>
      <c r="EC640" s="34"/>
      <c r="ED640" s="34"/>
      <c r="EE640" s="34"/>
      <c r="EF640" s="34"/>
    </row>
    <row r="641" spans="4:136" s="41" customFormat="1" x14ac:dyDescent="0.2">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c r="CT641" s="34"/>
      <c r="CU641" s="34"/>
      <c r="CV641" s="34"/>
      <c r="CW641" s="34"/>
      <c r="CX641" s="34"/>
      <c r="CY641" s="34"/>
      <c r="CZ641" s="34"/>
      <c r="DA641" s="34"/>
      <c r="DB641" s="34"/>
      <c r="DC641" s="34"/>
      <c r="DD641" s="34"/>
      <c r="DE641" s="34"/>
      <c r="DF641" s="34"/>
      <c r="DG641" s="34"/>
      <c r="DH641" s="34"/>
      <c r="DI641" s="34"/>
      <c r="DJ641" s="34"/>
      <c r="DK641" s="34"/>
      <c r="DL641" s="34"/>
      <c r="DM641" s="34"/>
      <c r="DN641" s="34"/>
      <c r="DO641" s="34"/>
      <c r="DP641" s="34"/>
      <c r="DQ641" s="34"/>
      <c r="DR641" s="34"/>
      <c r="DS641" s="34"/>
      <c r="DT641" s="34"/>
      <c r="DU641" s="34"/>
      <c r="DV641" s="34"/>
      <c r="DW641" s="34"/>
      <c r="DX641" s="34"/>
      <c r="DY641" s="34"/>
      <c r="DZ641" s="34"/>
      <c r="EA641" s="34"/>
      <c r="EB641" s="34"/>
      <c r="EC641" s="34"/>
      <c r="ED641" s="34"/>
      <c r="EE641" s="34"/>
      <c r="EF641" s="34"/>
    </row>
    <row r="642" spans="4:136" s="41" customFormat="1" x14ac:dyDescent="0.2">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c r="CT642" s="34"/>
      <c r="CU642" s="34"/>
      <c r="CV642" s="34"/>
      <c r="CW642" s="34"/>
      <c r="CX642" s="34"/>
      <c r="CY642" s="34"/>
      <c r="CZ642" s="34"/>
      <c r="DA642" s="34"/>
      <c r="DB642" s="34"/>
      <c r="DC642" s="34"/>
      <c r="DD642" s="34"/>
      <c r="DE642" s="34"/>
      <c r="DF642" s="34"/>
      <c r="DG642" s="34"/>
      <c r="DH642" s="34"/>
      <c r="DI642" s="34"/>
      <c r="DJ642" s="34"/>
      <c r="DK642" s="34"/>
      <c r="DL642" s="34"/>
      <c r="DM642" s="34"/>
      <c r="DN642" s="34"/>
      <c r="DO642" s="34"/>
      <c r="DP642" s="34"/>
      <c r="DQ642" s="34"/>
      <c r="DR642" s="34"/>
      <c r="DS642" s="34"/>
      <c r="DT642" s="34"/>
      <c r="DU642" s="34"/>
      <c r="DV642" s="34"/>
      <c r="DW642" s="34"/>
      <c r="DX642" s="34"/>
      <c r="DY642" s="34"/>
      <c r="DZ642" s="34"/>
      <c r="EA642" s="34"/>
      <c r="EB642" s="34"/>
      <c r="EC642" s="34"/>
      <c r="ED642" s="34"/>
      <c r="EE642" s="34"/>
      <c r="EF642" s="34"/>
    </row>
    <row r="643" spans="4:136" s="41" customFormat="1" x14ac:dyDescent="0.2">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c r="CT643" s="34"/>
      <c r="CU643" s="34"/>
      <c r="CV643" s="34"/>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c r="DV643" s="34"/>
      <c r="DW643" s="34"/>
      <c r="DX643" s="34"/>
      <c r="DY643" s="34"/>
      <c r="DZ643" s="34"/>
      <c r="EA643" s="34"/>
      <c r="EB643" s="34"/>
      <c r="EC643" s="34"/>
      <c r="ED643" s="34"/>
      <c r="EE643" s="34"/>
      <c r="EF643" s="34"/>
    </row>
    <row r="644" spans="4:136" s="41" customFormat="1" x14ac:dyDescent="0.2">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c r="CT644" s="34"/>
      <c r="CU644" s="34"/>
      <c r="CV644" s="34"/>
      <c r="CW644" s="34"/>
      <c r="CX644" s="34"/>
      <c r="CY644" s="34"/>
      <c r="CZ644" s="34"/>
      <c r="DA644" s="34"/>
      <c r="DB644" s="34"/>
      <c r="DC644" s="34"/>
      <c r="DD644" s="34"/>
      <c r="DE644" s="34"/>
      <c r="DF644" s="34"/>
      <c r="DG644" s="34"/>
      <c r="DH644" s="34"/>
      <c r="DI644" s="34"/>
      <c r="DJ644" s="34"/>
      <c r="DK644" s="34"/>
      <c r="DL644" s="34"/>
      <c r="DM644" s="34"/>
      <c r="DN644" s="34"/>
      <c r="DO644" s="34"/>
      <c r="DP644" s="34"/>
      <c r="DQ644" s="34"/>
      <c r="DR644" s="34"/>
      <c r="DS644" s="34"/>
      <c r="DT644" s="34"/>
      <c r="DU644" s="34"/>
      <c r="DV644" s="34"/>
      <c r="DW644" s="34"/>
      <c r="DX644" s="34"/>
      <c r="DY644" s="34"/>
      <c r="DZ644" s="34"/>
      <c r="EA644" s="34"/>
      <c r="EB644" s="34"/>
      <c r="EC644" s="34"/>
      <c r="ED644" s="34"/>
      <c r="EE644" s="34"/>
      <c r="EF644" s="34"/>
    </row>
    <row r="645" spans="4:136" s="41" customFormat="1" x14ac:dyDescent="0.2">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c r="CT645" s="34"/>
      <c r="CU645" s="34"/>
      <c r="CV645" s="34"/>
      <c r="CW645" s="34"/>
      <c r="CX645" s="34"/>
      <c r="CY645" s="34"/>
      <c r="CZ645" s="34"/>
      <c r="DA645" s="34"/>
      <c r="DB645" s="34"/>
      <c r="DC645" s="34"/>
      <c r="DD645" s="34"/>
      <c r="DE645" s="34"/>
      <c r="DF645" s="34"/>
      <c r="DG645" s="34"/>
      <c r="DH645" s="34"/>
      <c r="DI645" s="34"/>
      <c r="DJ645" s="34"/>
      <c r="DK645" s="34"/>
      <c r="DL645" s="34"/>
      <c r="DM645" s="34"/>
      <c r="DN645" s="34"/>
      <c r="DO645" s="34"/>
      <c r="DP645" s="34"/>
      <c r="DQ645" s="34"/>
      <c r="DR645" s="34"/>
      <c r="DS645" s="34"/>
      <c r="DT645" s="34"/>
      <c r="DU645" s="34"/>
      <c r="DV645" s="34"/>
      <c r="DW645" s="34"/>
      <c r="DX645" s="34"/>
      <c r="DY645" s="34"/>
      <c r="DZ645" s="34"/>
      <c r="EA645" s="34"/>
      <c r="EB645" s="34"/>
      <c r="EC645" s="34"/>
      <c r="ED645" s="34"/>
      <c r="EE645" s="34"/>
      <c r="EF645" s="34"/>
    </row>
    <row r="646" spans="4:136" s="41" customFormat="1" x14ac:dyDescent="0.2">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row>
    <row r="647" spans="4:136" s="41" customFormat="1" x14ac:dyDescent="0.2">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c r="CT647" s="34"/>
      <c r="CU647" s="34"/>
      <c r="CV647" s="34"/>
      <c r="CW647" s="34"/>
      <c r="CX647" s="34"/>
      <c r="CY647" s="34"/>
      <c r="CZ647" s="34"/>
      <c r="DA647" s="34"/>
      <c r="DB647" s="34"/>
      <c r="DC647" s="34"/>
      <c r="DD647" s="34"/>
      <c r="DE647" s="34"/>
      <c r="DF647" s="34"/>
      <c r="DG647" s="34"/>
      <c r="DH647" s="34"/>
      <c r="DI647" s="34"/>
      <c r="DJ647" s="34"/>
      <c r="DK647" s="34"/>
      <c r="DL647" s="34"/>
      <c r="DM647" s="34"/>
      <c r="DN647" s="34"/>
      <c r="DO647" s="34"/>
      <c r="DP647" s="34"/>
      <c r="DQ647" s="34"/>
      <c r="DR647" s="34"/>
      <c r="DS647" s="34"/>
      <c r="DT647" s="34"/>
      <c r="DU647" s="34"/>
      <c r="DV647" s="34"/>
      <c r="DW647" s="34"/>
      <c r="DX647" s="34"/>
      <c r="DY647" s="34"/>
      <c r="DZ647" s="34"/>
      <c r="EA647" s="34"/>
      <c r="EB647" s="34"/>
      <c r="EC647" s="34"/>
      <c r="ED647" s="34"/>
      <c r="EE647" s="34"/>
      <c r="EF647" s="34"/>
    </row>
    <row r="648" spans="4:136" s="41" customFormat="1" x14ac:dyDescent="0.2">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4"/>
      <c r="DB648" s="34"/>
      <c r="DC648" s="34"/>
      <c r="DD648" s="34"/>
      <c r="DE648" s="34"/>
      <c r="DF648" s="34"/>
      <c r="DG648" s="34"/>
      <c r="DH648" s="34"/>
      <c r="DI648" s="34"/>
      <c r="DJ648" s="34"/>
      <c r="DK648" s="34"/>
      <c r="DL648" s="34"/>
      <c r="DM648" s="34"/>
      <c r="DN648" s="34"/>
      <c r="DO648" s="34"/>
      <c r="DP648" s="34"/>
      <c r="DQ648" s="34"/>
      <c r="DR648" s="34"/>
      <c r="DS648" s="34"/>
      <c r="DT648" s="34"/>
      <c r="DU648" s="34"/>
      <c r="DV648" s="34"/>
      <c r="DW648" s="34"/>
      <c r="DX648" s="34"/>
      <c r="DY648" s="34"/>
      <c r="DZ648" s="34"/>
      <c r="EA648" s="34"/>
      <c r="EB648" s="34"/>
      <c r="EC648" s="34"/>
      <c r="ED648" s="34"/>
      <c r="EE648" s="34"/>
      <c r="EF648" s="34"/>
    </row>
    <row r="649" spans="4:136" s="41" customFormat="1" x14ac:dyDescent="0.2">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c r="CT649" s="34"/>
      <c r="CU649" s="34"/>
      <c r="CV649" s="34"/>
      <c r="CW649" s="34"/>
      <c r="CX649" s="34"/>
      <c r="CY649" s="34"/>
      <c r="CZ649" s="34"/>
      <c r="DA649" s="34"/>
      <c r="DB649" s="34"/>
      <c r="DC649" s="34"/>
      <c r="DD649" s="34"/>
      <c r="DE649" s="34"/>
      <c r="DF649" s="34"/>
      <c r="DG649" s="34"/>
      <c r="DH649" s="34"/>
      <c r="DI649" s="34"/>
      <c r="DJ649" s="34"/>
      <c r="DK649" s="34"/>
      <c r="DL649" s="34"/>
      <c r="DM649" s="34"/>
      <c r="DN649" s="34"/>
      <c r="DO649" s="34"/>
      <c r="DP649" s="34"/>
      <c r="DQ649" s="34"/>
      <c r="DR649" s="34"/>
      <c r="DS649" s="34"/>
      <c r="DT649" s="34"/>
      <c r="DU649" s="34"/>
      <c r="DV649" s="34"/>
      <c r="DW649" s="34"/>
      <c r="DX649" s="34"/>
      <c r="DY649" s="34"/>
      <c r="DZ649" s="34"/>
      <c r="EA649" s="34"/>
      <c r="EB649" s="34"/>
      <c r="EC649" s="34"/>
      <c r="ED649" s="34"/>
      <c r="EE649" s="34"/>
      <c r="EF649" s="34"/>
    </row>
    <row r="650" spans="4:136" s="41" customFormat="1" x14ac:dyDescent="0.2">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c r="CT650" s="34"/>
      <c r="CU650" s="34"/>
      <c r="CV650" s="34"/>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c r="DV650" s="34"/>
      <c r="DW650" s="34"/>
      <c r="DX650" s="34"/>
      <c r="DY650" s="34"/>
      <c r="DZ650" s="34"/>
      <c r="EA650" s="34"/>
      <c r="EB650" s="34"/>
      <c r="EC650" s="34"/>
      <c r="ED650" s="34"/>
      <c r="EE650" s="34"/>
      <c r="EF650" s="34"/>
    </row>
    <row r="651" spans="4:136" s="41" customFormat="1" x14ac:dyDescent="0.2">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c r="CT651" s="34"/>
      <c r="CU651" s="34"/>
      <c r="CV651" s="34"/>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c r="DV651" s="34"/>
      <c r="DW651" s="34"/>
      <c r="DX651" s="34"/>
      <c r="DY651" s="34"/>
      <c r="DZ651" s="34"/>
      <c r="EA651" s="34"/>
      <c r="EB651" s="34"/>
      <c r="EC651" s="34"/>
      <c r="ED651" s="34"/>
      <c r="EE651" s="34"/>
      <c r="EF651" s="34"/>
    </row>
    <row r="652" spans="4:136" s="41" customFormat="1" x14ac:dyDescent="0.2">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row>
    <row r="653" spans="4:136" s="41" customFormat="1" x14ac:dyDescent="0.2">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c r="DV653" s="34"/>
      <c r="DW653" s="34"/>
      <c r="DX653" s="34"/>
      <c r="DY653" s="34"/>
      <c r="DZ653" s="34"/>
      <c r="EA653" s="34"/>
      <c r="EB653" s="34"/>
      <c r="EC653" s="34"/>
      <c r="ED653" s="34"/>
      <c r="EE653" s="34"/>
      <c r="EF653" s="34"/>
    </row>
    <row r="654" spans="4:136" s="41" customFormat="1" x14ac:dyDescent="0.2">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4"/>
      <c r="DB654" s="34"/>
      <c r="DC654" s="34"/>
      <c r="DD654" s="34"/>
      <c r="DE654" s="34"/>
      <c r="DF654" s="34"/>
      <c r="DG654" s="34"/>
      <c r="DH654" s="34"/>
      <c r="DI654" s="34"/>
      <c r="DJ654" s="34"/>
      <c r="DK654" s="34"/>
      <c r="DL654" s="34"/>
      <c r="DM654" s="34"/>
      <c r="DN654" s="34"/>
      <c r="DO654" s="34"/>
      <c r="DP654" s="34"/>
      <c r="DQ654" s="34"/>
      <c r="DR654" s="34"/>
      <c r="DS654" s="34"/>
      <c r="DT654" s="34"/>
      <c r="DU654" s="34"/>
      <c r="DV654" s="34"/>
      <c r="DW654" s="34"/>
      <c r="DX654" s="34"/>
      <c r="DY654" s="34"/>
      <c r="DZ654" s="34"/>
      <c r="EA654" s="34"/>
      <c r="EB654" s="34"/>
      <c r="EC654" s="34"/>
      <c r="ED654" s="34"/>
      <c r="EE654" s="34"/>
      <c r="EF654" s="34"/>
    </row>
    <row r="655" spans="4:136" s="41" customFormat="1" x14ac:dyDescent="0.2">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c r="CT655" s="34"/>
      <c r="CU655" s="34"/>
      <c r="CV655" s="34"/>
      <c r="CW655" s="34"/>
      <c r="CX655" s="34"/>
      <c r="CY655" s="34"/>
      <c r="CZ655" s="34"/>
      <c r="DA655" s="34"/>
      <c r="DB655" s="34"/>
      <c r="DC655" s="34"/>
      <c r="DD655" s="34"/>
      <c r="DE655" s="34"/>
      <c r="DF655" s="34"/>
      <c r="DG655" s="34"/>
      <c r="DH655" s="34"/>
      <c r="DI655" s="34"/>
      <c r="DJ655" s="34"/>
      <c r="DK655" s="34"/>
      <c r="DL655" s="34"/>
      <c r="DM655" s="34"/>
      <c r="DN655" s="34"/>
      <c r="DO655" s="34"/>
      <c r="DP655" s="34"/>
      <c r="DQ655" s="34"/>
      <c r="DR655" s="34"/>
      <c r="DS655" s="34"/>
      <c r="DT655" s="34"/>
      <c r="DU655" s="34"/>
      <c r="DV655" s="34"/>
      <c r="DW655" s="34"/>
      <c r="DX655" s="34"/>
      <c r="DY655" s="34"/>
      <c r="DZ655" s="34"/>
      <c r="EA655" s="34"/>
      <c r="EB655" s="34"/>
      <c r="EC655" s="34"/>
      <c r="ED655" s="34"/>
      <c r="EE655" s="34"/>
      <c r="EF655" s="34"/>
    </row>
    <row r="656" spans="4:136" s="41" customFormat="1" x14ac:dyDescent="0.2">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row>
    <row r="657" spans="4:136" s="41" customFormat="1" x14ac:dyDescent="0.2">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c r="CT657" s="34"/>
      <c r="CU657" s="34"/>
      <c r="CV657" s="34"/>
      <c r="CW657" s="34"/>
      <c r="CX657" s="34"/>
      <c r="CY657" s="34"/>
      <c r="CZ657" s="34"/>
      <c r="DA657" s="34"/>
      <c r="DB657" s="34"/>
      <c r="DC657" s="34"/>
      <c r="DD657" s="34"/>
      <c r="DE657" s="34"/>
      <c r="DF657" s="34"/>
      <c r="DG657" s="34"/>
      <c r="DH657" s="34"/>
      <c r="DI657" s="34"/>
      <c r="DJ657" s="34"/>
      <c r="DK657" s="34"/>
      <c r="DL657" s="34"/>
      <c r="DM657" s="34"/>
      <c r="DN657" s="34"/>
      <c r="DO657" s="34"/>
      <c r="DP657" s="34"/>
      <c r="DQ657" s="34"/>
      <c r="DR657" s="34"/>
      <c r="DS657" s="34"/>
      <c r="DT657" s="34"/>
      <c r="DU657" s="34"/>
      <c r="DV657" s="34"/>
      <c r="DW657" s="34"/>
      <c r="DX657" s="34"/>
      <c r="DY657" s="34"/>
      <c r="DZ657" s="34"/>
      <c r="EA657" s="34"/>
      <c r="EB657" s="34"/>
      <c r="EC657" s="34"/>
      <c r="ED657" s="34"/>
      <c r="EE657" s="34"/>
      <c r="EF657" s="34"/>
    </row>
    <row r="658" spans="4:136" s="41" customFormat="1" x14ac:dyDescent="0.2">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4"/>
      <c r="DU658" s="34"/>
      <c r="DV658" s="34"/>
      <c r="DW658" s="34"/>
      <c r="DX658" s="34"/>
      <c r="DY658" s="34"/>
      <c r="DZ658" s="34"/>
      <c r="EA658" s="34"/>
      <c r="EB658" s="34"/>
      <c r="EC658" s="34"/>
      <c r="ED658" s="34"/>
      <c r="EE658" s="34"/>
      <c r="EF658" s="34"/>
    </row>
    <row r="659" spans="4:136" s="41" customFormat="1" x14ac:dyDescent="0.2">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4"/>
      <c r="DU659" s="34"/>
      <c r="DV659" s="34"/>
      <c r="DW659" s="34"/>
      <c r="DX659" s="34"/>
      <c r="DY659" s="34"/>
      <c r="DZ659" s="34"/>
      <c r="EA659" s="34"/>
      <c r="EB659" s="34"/>
      <c r="EC659" s="34"/>
      <c r="ED659" s="34"/>
      <c r="EE659" s="34"/>
      <c r="EF659" s="34"/>
    </row>
    <row r="660" spans="4:136" s="41" customFormat="1" x14ac:dyDescent="0.2">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c r="DV660" s="34"/>
      <c r="DW660" s="34"/>
      <c r="DX660" s="34"/>
      <c r="DY660" s="34"/>
      <c r="DZ660" s="34"/>
      <c r="EA660" s="34"/>
      <c r="EB660" s="34"/>
      <c r="EC660" s="34"/>
      <c r="ED660" s="34"/>
      <c r="EE660" s="34"/>
      <c r="EF660" s="34"/>
    </row>
    <row r="661" spans="4:136" s="41" customFormat="1" x14ac:dyDescent="0.2">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c r="CT661" s="34"/>
      <c r="CU661" s="34"/>
      <c r="CV661" s="34"/>
      <c r="CW661" s="34"/>
      <c r="CX661" s="34"/>
      <c r="CY661" s="34"/>
      <c r="CZ6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c r="DV661" s="34"/>
      <c r="DW661" s="34"/>
      <c r="DX661" s="34"/>
      <c r="DY661" s="34"/>
      <c r="DZ661" s="34"/>
      <c r="EA661" s="34"/>
      <c r="EB661" s="34"/>
      <c r="EC661" s="34"/>
      <c r="ED661" s="34"/>
      <c r="EE661" s="34"/>
      <c r="EF661" s="34"/>
    </row>
    <row r="662" spans="4:136" s="41" customFormat="1" x14ac:dyDescent="0.2">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c r="CT662" s="34"/>
      <c r="CU662" s="34"/>
      <c r="CV662" s="34"/>
      <c r="CW662" s="34"/>
      <c r="CX662" s="34"/>
      <c r="CY662" s="34"/>
      <c r="CZ662" s="34"/>
      <c r="DA662" s="34"/>
      <c r="DB662" s="34"/>
      <c r="DC662" s="34"/>
      <c r="DD662" s="34"/>
      <c r="DE662" s="34"/>
      <c r="DF662" s="34"/>
      <c r="DG662" s="34"/>
      <c r="DH662" s="34"/>
      <c r="DI662" s="34"/>
      <c r="DJ662" s="34"/>
      <c r="DK662" s="34"/>
      <c r="DL662" s="34"/>
      <c r="DM662" s="34"/>
      <c r="DN662" s="34"/>
      <c r="DO662" s="34"/>
      <c r="DP662" s="34"/>
      <c r="DQ662" s="34"/>
      <c r="DR662" s="34"/>
      <c r="DS662" s="34"/>
      <c r="DT662" s="34"/>
      <c r="DU662" s="34"/>
      <c r="DV662" s="34"/>
      <c r="DW662" s="34"/>
      <c r="DX662" s="34"/>
      <c r="DY662" s="34"/>
      <c r="DZ662" s="34"/>
      <c r="EA662" s="34"/>
      <c r="EB662" s="34"/>
      <c r="EC662" s="34"/>
      <c r="ED662" s="34"/>
      <c r="EE662" s="34"/>
      <c r="EF662" s="34"/>
    </row>
    <row r="663" spans="4:136" s="41" customFormat="1" x14ac:dyDescent="0.2">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c r="CT663" s="34"/>
      <c r="CU663" s="34"/>
      <c r="CV663" s="34"/>
      <c r="CW663" s="34"/>
      <c r="CX663" s="34"/>
      <c r="CY663" s="34"/>
      <c r="CZ663" s="34"/>
      <c r="DA663" s="34"/>
      <c r="DB663" s="34"/>
      <c r="DC663" s="34"/>
      <c r="DD663" s="34"/>
      <c r="DE663" s="34"/>
      <c r="DF663" s="34"/>
      <c r="DG663" s="34"/>
      <c r="DH663" s="34"/>
      <c r="DI663" s="34"/>
      <c r="DJ663" s="34"/>
      <c r="DK663" s="34"/>
      <c r="DL663" s="34"/>
      <c r="DM663" s="34"/>
      <c r="DN663" s="34"/>
      <c r="DO663" s="34"/>
      <c r="DP663" s="34"/>
      <c r="DQ663" s="34"/>
      <c r="DR663" s="34"/>
      <c r="DS663" s="34"/>
      <c r="DT663" s="34"/>
      <c r="DU663" s="34"/>
      <c r="DV663" s="34"/>
      <c r="DW663" s="34"/>
      <c r="DX663" s="34"/>
      <c r="DY663" s="34"/>
      <c r="DZ663" s="34"/>
      <c r="EA663" s="34"/>
      <c r="EB663" s="34"/>
      <c r="EC663" s="34"/>
      <c r="ED663" s="34"/>
      <c r="EE663" s="34"/>
      <c r="EF663" s="34"/>
    </row>
    <row r="664" spans="4:136" s="41" customFormat="1" x14ac:dyDescent="0.2">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c r="CT664" s="34"/>
      <c r="CU664" s="34"/>
      <c r="CV664" s="34"/>
      <c r="CW664" s="34"/>
      <c r="CX664" s="34"/>
      <c r="CY664" s="34"/>
      <c r="CZ664" s="34"/>
      <c r="DA664" s="34"/>
      <c r="DB664" s="34"/>
      <c r="DC664" s="34"/>
      <c r="DD664" s="34"/>
      <c r="DE664" s="34"/>
      <c r="DF664" s="34"/>
      <c r="DG664" s="34"/>
      <c r="DH664" s="34"/>
      <c r="DI664" s="34"/>
      <c r="DJ664" s="34"/>
      <c r="DK664" s="34"/>
      <c r="DL664" s="34"/>
      <c r="DM664" s="34"/>
      <c r="DN664" s="34"/>
      <c r="DO664" s="34"/>
      <c r="DP664" s="34"/>
      <c r="DQ664" s="34"/>
      <c r="DR664" s="34"/>
      <c r="DS664" s="34"/>
      <c r="DT664" s="34"/>
      <c r="DU664" s="34"/>
      <c r="DV664" s="34"/>
      <c r="DW664" s="34"/>
      <c r="DX664" s="34"/>
      <c r="DY664" s="34"/>
      <c r="DZ664" s="34"/>
      <c r="EA664" s="34"/>
      <c r="EB664" s="34"/>
      <c r="EC664" s="34"/>
      <c r="ED664" s="34"/>
      <c r="EE664" s="34"/>
      <c r="EF664" s="34"/>
    </row>
    <row r="665" spans="4:136" s="41" customFormat="1" x14ac:dyDescent="0.2">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4"/>
      <c r="DB665" s="34"/>
      <c r="DC665" s="34"/>
      <c r="DD665" s="34"/>
      <c r="DE665" s="34"/>
      <c r="DF665" s="34"/>
      <c r="DG665" s="34"/>
      <c r="DH665" s="34"/>
      <c r="DI665" s="34"/>
      <c r="DJ665" s="34"/>
      <c r="DK665" s="34"/>
      <c r="DL665" s="34"/>
      <c r="DM665" s="34"/>
      <c r="DN665" s="34"/>
      <c r="DO665" s="34"/>
      <c r="DP665" s="34"/>
      <c r="DQ665" s="34"/>
      <c r="DR665" s="34"/>
      <c r="DS665" s="34"/>
      <c r="DT665" s="34"/>
      <c r="DU665" s="34"/>
      <c r="DV665" s="34"/>
      <c r="DW665" s="34"/>
      <c r="DX665" s="34"/>
      <c r="DY665" s="34"/>
      <c r="DZ665" s="34"/>
      <c r="EA665" s="34"/>
      <c r="EB665" s="34"/>
      <c r="EC665" s="34"/>
      <c r="ED665" s="34"/>
      <c r="EE665" s="34"/>
      <c r="EF665" s="34"/>
    </row>
    <row r="666" spans="4:136" s="41" customFormat="1" x14ac:dyDescent="0.2">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row>
    <row r="667" spans="4:136" s="41" customFormat="1" x14ac:dyDescent="0.2">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c r="DV667" s="34"/>
      <c r="DW667" s="34"/>
      <c r="DX667" s="34"/>
      <c r="DY667" s="34"/>
      <c r="DZ667" s="34"/>
      <c r="EA667" s="34"/>
      <c r="EB667" s="34"/>
      <c r="EC667" s="34"/>
      <c r="ED667" s="34"/>
      <c r="EE667" s="34"/>
      <c r="EF667" s="34"/>
    </row>
    <row r="668" spans="4:136" s="41" customFormat="1" x14ac:dyDescent="0.2">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34"/>
      <c r="DV668" s="34"/>
      <c r="DW668" s="34"/>
      <c r="DX668" s="34"/>
      <c r="DY668" s="34"/>
      <c r="DZ668" s="34"/>
      <c r="EA668" s="34"/>
      <c r="EB668" s="34"/>
      <c r="EC668" s="34"/>
      <c r="ED668" s="34"/>
      <c r="EE668" s="34"/>
      <c r="EF668" s="34"/>
    </row>
    <row r="669" spans="4:136" s="41" customFormat="1" x14ac:dyDescent="0.2">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34"/>
      <c r="DV669" s="34"/>
      <c r="DW669" s="34"/>
      <c r="DX669" s="34"/>
      <c r="DY669" s="34"/>
      <c r="DZ669" s="34"/>
      <c r="EA669" s="34"/>
      <c r="EB669" s="34"/>
      <c r="EC669" s="34"/>
      <c r="ED669" s="34"/>
      <c r="EE669" s="34"/>
      <c r="EF669" s="34"/>
    </row>
    <row r="670" spans="4:136" s="41" customFormat="1" x14ac:dyDescent="0.2">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34"/>
      <c r="DV670" s="34"/>
      <c r="DW670" s="34"/>
      <c r="DX670" s="34"/>
      <c r="DY670" s="34"/>
      <c r="DZ670" s="34"/>
      <c r="EA670" s="34"/>
      <c r="EB670" s="34"/>
      <c r="EC670" s="34"/>
      <c r="ED670" s="34"/>
      <c r="EE670" s="34"/>
      <c r="EF670" s="34"/>
    </row>
    <row r="671" spans="4:136" s="41" customFormat="1" x14ac:dyDescent="0.2">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c r="BG671" s="34"/>
      <c r="BH671" s="34"/>
      <c r="BI671" s="34"/>
      <c r="BJ671" s="34"/>
      <c r="BK671" s="34"/>
      <c r="BL671" s="34"/>
      <c r="BM671" s="34"/>
      <c r="BN671" s="34"/>
      <c r="BO671" s="34"/>
      <c r="BP671" s="34"/>
      <c r="BQ671" s="34"/>
      <c r="BR671" s="34"/>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34"/>
      <c r="DV671" s="34"/>
      <c r="DW671" s="34"/>
      <c r="DX671" s="34"/>
      <c r="DY671" s="34"/>
      <c r="DZ671" s="34"/>
      <c r="EA671" s="34"/>
      <c r="EB671" s="34"/>
      <c r="EC671" s="34"/>
      <c r="ED671" s="34"/>
      <c r="EE671" s="34"/>
      <c r="EF671" s="34"/>
    </row>
    <row r="672" spans="4:136" s="41" customFormat="1" x14ac:dyDescent="0.2">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c r="BG672" s="34"/>
      <c r="BH672" s="34"/>
      <c r="BI672" s="34"/>
      <c r="BJ672" s="34"/>
      <c r="BK672" s="34"/>
      <c r="BL672" s="34"/>
      <c r="BM672" s="34"/>
      <c r="BN672" s="34"/>
      <c r="BO672" s="34"/>
      <c r="BP672" s="34"/>
      <c r="BQ672" s="34"/>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34"/>
      <c r="DV672" s="34"/>
      <c r="DW672" s="34"/>
      <c r="DX672" s="34"/>
      <c r="DY672" s="34"/>
      <c r="DZ672" s="34"/>
      <c r="EA672" s="34"/>
      <c r="EB672" s="34"/>
      <c r="EC672" s="34"/>
      <c r="ED672" s="34"/>
      <c r="EE672" s="34"/>
      <c r="EF672" s="34"/>
    </row>
    <row r="673" spans="4:136" s="41" customFormat="1" x14ac:dyDescent="0.2">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c r="BG673" s="34"/>
      <c r="BH673" s="34"/>
      <c r="BI673" s="34"/>
      <c r="BJ673" s="34"/>
      <c r="BK673" s="34"/>
      <c r="BL673" s="34"/>
      <c r="BM673" s="34"/>
      <c r="BN673" s="34"/>
      <c r="BO673" s="34"/>
      <c r="BP673" s="34"/>
      <c r="BQ673" s="34"/>
      <c r="BR673" s="34"/>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c r="CT673" s="34"/>
      <c r="CU673" s="34"/>
      <c r="CV673" s="34"/>
      <c r="CW673" s="34"/>
      <c r="CX673" s="34"/>
      <c r="CY673" s="34"/>
      <c r="CZ673" s="34"/>
      <c r="DA673" s="34"/>
      <c r="DB673" s="34"/>
      <c r="DC673" s="34"/>
      <c r="DD673" s="34"/>
      <c r="DE673" s="34"/>
      <c r="DF673" s="34"/>
      <c r="DG673" s="34"/>
      <c r="DH673" s="34"/>
      <c r="DI673" s="34"/>
      <c r="DJ673" s="34"/>
      <c r="DK673" s="34"/>
      <c r="DL673" s="34"/>
      <c r="DM673" s="34"/>
      <c r="DN673" s="34"/>
      <c r="DO673" s="34"/>
      <c r="DP673" s="34"/>
      <c r="DQ673" s="34"/>
      <c r="DR673" s="34"/>
      <c r="DS673" s="34"/>
      <c r="DT673" s="34"/>
      <c r="DU673" s="34"/>
      <c r="DV673" s="34"/>
      <c r="DW673" s="34"/>
      <c r="DX673" s="34"/>
      <c r="DY673" s="34"/>
      <c r="DZ673" s="34"/>
      <c r="EA673" s="34"/>
      <c r="EB673" s="34"/>
      <c r="EC673" s="34"/>
      <c r="ED673" s="34"/>
      <c r="EE673" s="34"/>
      <c r="EF673" s="34"/>
    </row>
    <row r="674" spans="4:136" s="41" customFormat="1" x14ac:dyDescent="0.2">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c r="BG674" s="34"/>
      <c r="BH674" s="34"/>
      <c r="BI674" s="34"/>
      <c r="BJ674" s="34"/>
      <c r="BK674" s="34"/>
      <c r="BL674" s="34"/>
      <c r="BM674" s="34"/>
      <c r="BN674" s="34"/>
      <c r="BO674" s="34"/>
      <c r="BP674" s="34"/>
      <c r="BQ674" s="34"/>
      <c r="BR674" s="34"/>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c r="CT674" s="34"/>
      <c r="CU674" s="34"/>
      <c r="CV674" s="34"/>
      <c r="CW674" s="34"/>
      <c r="CX674" s="34"/>
      <c r="CY674" s="34"/>
      <c r="CZ674" s="34"/>
      <c r="DA674" s="34"/>
      <c r="DB674" s="34"/>
      <c r="DC674" s="34"/>
      <c r="DD674" s="34"/>
      <c r="DE674" s="34"/>
      <c r="DF674" s="34"/>
      <c r="DG674" s="34"/>
      <c r="DH674" s="34"/>
      <c r="DI674" s="34"/>
      <c r="DJ674" s="34"/>
      <c r="DK674" s="34"/>
      <c r="DL674" s="34"/>
      <c r="DM674" s="34"/>
      <c r="DN674" s="34"/>
      <c r="DO674" s="34"/>
      <c r="DP674" s="34"/>
      <c r="DQ674" s="34"/>
      <c r="DR674" s="34"/>
      <c r="DS674" s="34"/>
      <c r="DT674" s="34"/>
      <c r="DU674" s="34"/>
      <c r="DV674" s="34"/>
      <c r="DW674" s="34"/>
      <c r="DX674" s="34"/>
      <c r="DY674" s="34"/>
      <c r="DZ674" s="34"/>
      <c r="EA674" s="34"/>
      <c r="EB674" s="34"/>
      <c r="EC674" s="34"/>
      <c r="ED674" s="34"/>
      <c r="EE674" s="34"/>
      <c r="EF674" s="34"/>
    </row>
    <row r="675" spans="4:136" s="41" customFormat="1" x14ac:dyDescent="0.2">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c r="BG675" s="34"/>
      <c r="BH675" s="34"/>
      <c r="BI675" s="34"/>
      <c r="BJ675" s="34"/>
      <c r="BK675" s="34"/>
      <c r="BL675" s="34"/>
      <c r="BM675" s="34"/>
      <c r="BN675" s="34"/>
      <c r="BO675" s="34"/>
      <c r="BP675" s="34"/>
      <c r="BQ675" s="34"/>
      <c r="BR675" s="34"/>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c r="CT675" s="34"/>
      <c r="CU675" s="34"/>
      <c r="CV675" s="34"/>
      <c r="CW675" s="34"/>
      <c r="CX675" s="34"/>
      <c r="CY675" s="34"/>
      <c r="CZ675" s="34"/>
      <c r="DA675" s="34"/>
      <c r="DB675" s="34"/>
      <c r="DC675" s="34"/>
      <c r="DD675" s="34"/>
      <c r="DE675" s="34"/>
      <c r="DF675" s="34"/>
      <c r="DG675" s="34"/>
      <c r="DH675" s="34"/>
      <c r="DI675" s="34"/>
      <c r="DJ675" s="34"/>
      <c r="DK675" s="34"/>
      <c r="DL675" s="34"/>
      <c r="DM675" s="34"/>
      <c r="DN675" s="34"/>
      <c r="DO675" s="34"/>
      <c r="DP675" s="34"/>
      <c r="DQ675" s="34"/>
      <c r="DR675" s="34"/>
      <c r="DS675" s="34"/>
      <c r="DT675" s="34"/>
      <c r="DU675" s="34"/>
      <c r="DV675" s="34"/>
      <c r="DW675" s="34"/>
      <c r="DX675" s="34"/>
      <c r="DY675" s="34"/>
      <c r="DZ675" s="34"/>
      <c r="EA675" s="34"/>
      <c r="EB675" s="34"/>
      <c r="EC675" s="34"/>
      <c r="ED675" s="34"/>
      <c r="EE675" s="34"/>
      <c r="EF675" s="34"/>
    </row>
    <row r="676" spans="4:136" s="41" customFormat="1" x14ac:dyDescent="0.2">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row>
    <row r="677" spans="4:136" s="41" customFormat="1" x14ac:dyDescent="0.2">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c r="BG677" s="34"/>
      <c r="BH677" s="34"/>
      <c r="BI677" s="34"/>
      <c r="BJ677" s="34"/>
      <c r="BK677" s="34"/>
      <c r="BL677" s="34"/>
      <c r="BM677" s="34"/>
      <c r="BN677" s="34"/>
      <c r="BO677" s="34"/>
      <c r="BP677" s="34"/>
      <c r="BQ677" s="34"/>
      <c r="BR677" s="34"/>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c r="CT677" s="34"/>
      <c r="CU677" s="34"/>
      <c r="CV677" s="34"/>
      <c r="CW677" s="34"/>
      <c r="CX677" s="34"/>
      <c r="CY677" s="34"/>
      <c r="CZ677" s="34"/>
      <c r="DA677" s="34"/>
      <c r="DB677" s="34"/>
      <c r="DC677" s="34"/>
      <c r="DD677" s="34"/>
      <c r="DE677" s="34"/>
      <c r="DF677" s="34"/>
      <c r="DG677" s="34"/>
      <c r="DH677" s="34"/>
      <c r="DI677" s="34"/>
      <c r="DJ677" s="34"/>
      <c r="DK677" s="34"/>
      <c r="DL677" s="34"/>
      <c r="DM677" s="34"/>
      <c r="DN677" s="34"/>
      <c r="DO677" s="34"/>
      <c r="DP677" s="34"/>
      <c r="DQ677" s="34"/>
      <c r="DR677" s="34"/>
      <c r="DS677" s="34"/>
      <c r="DT677" s="34"/>
      <c r="DU677" s="34"/>
      <c r="DV677" s="34"/>
      <c r="DW677" s="34"/>
      <c r="DX677" s="34"/>
      <c r="DY677" s="34"/>
      <c r="DZ677" s="34"/>
      <c r="EA677" s="34"/>
      <c r="EB677" s="34"/>
      <c r="EC677" s="34"/>
      <c r="ED677" s="34"/>
      <c r="EE677" s="34"/>
      <c r="EF677" s="34"/>
    </row>
    <row r="678" spans="4:136" s="41" customFormat="1" x14ac:dyDescent="0.2">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c r="BG678" s="34"/>
      <c r="BH678" s="34"/>
      <c r="BI678" s="34"/>
      <c r="BJ678" s="34"/>
      <c r="BK678" s="34"/>
      <c r="BL678" s="34"/>
      <c r="BM678" s="34"/>
      <c r="BN678" s="34"/>
      <c r="BO678" s="34"/>
      <c r="BP678" s="34"/>
      <c r="BQ678" s="34"/>
      <c r="BR678" s="34"/>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c r="CT678" s="34"/>
      <c r="CU678" s="34"/>
      <c r="CV678" s="34"/>
      <c r="CW678" s="34"/>
      <c r="CX678" s="34"/>
      <c r="CY678" s="34"/>
      <c r="CZ678" s="34"/>
      <c r="DA678" s="34"/>
      <c r="DB678" s="34"/>
      <c r="DC678" s="34"/>
      <c r="DD678" s="34"/>
      <c r="DE678" s="34"/>
      <c r="DF678" s="34"/>
      <c r="DG678" s="34"/>
      <c r="DH678" s="34"/>
      <c r="DI678" s="34"/>
      <c r="DJ678" s="34"/>
      <c r="DK678" s="34"/>
      <c r="DL678" s="34"/>
      <c r="DM678" s="34"/>
      <c r="DN678" s="34"/>
      <c r="DO678" s="34"/>
      <c r="DP678" s="34"/>
      <c r="DQ678" s="34"/>
      <c r="DR678" s="34"/>
      <c r="DS678" s="34"/>
      <c r="DT678" s="34"/>
      <c r="DU678" s="34"/>
      <c r="DV678" s="34"/>
      <c r="DW678" s="34"/>
      <c r="DX678" s="34"/>
      <c r="DY678" s="34"/>
      <c r="DZ678" s="34"/>
      <c r="EA678" s="34"/>
      <c r="EB678" s="34"/>
      <c r="EC678" s="34"/>
      <c r="ED678" s="34"/>
      <c r="EE678" s="34"/>
      <c r="EF678" s="34"/>
    </row>
    <row r="679" spans="4:136" s="41" customFormat="1" x14ac:dyDescent="0.2">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c r="BG679" s="34"/>
      <c r="BH679" s="34"/>
      <c r="BI679" s="34"/>
      <c r="BJ679" s="34"/>
      <c r="BK679" s="34"/>
      <c r="BL679" s="34"/>
      <c r="BM679" s="34"/>
      <c r="BN679" s="34"/>
      <c r="BO679" s="34"/>
      <c r="BP679" s="34"/>
      <c r="BQ679" s="34"/>
      <c r="BR679" s="34"/>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c r="CT679" s="34"/>
      <c r="CU679" s="34"/>
      <c r="CV679" s="34"/>
      <c r="CW679" s="34"/>
      <c r="CX679" s="34"/>
      <c r="CY679" s="34"/>
      <c r="CZ679" s="34"/>
      <c r="DA679" s="34"/>
      <c r="DB679" s="34"/>
      <c r="DC679" s="34"/>
      <c r="DD679" s="34"/>
      <c r="DE679" s="34"/>
      <c r="DF679" s="34"/>
      <c r="DG679" s="34"/>
      <c r="DH679" s="34"/>
      <c r="DI679" s="34"/>
      <c r="DJ679" s="34"/>
      <c r="DK679" s="34"/>
      <c r="DL679" s="34"/>
      <c r="DM679" s="34"/>
      <c r="DN679" s="34"/>
      <c r="DO679" s="34"/>
      <c r="DP679" s="34"/>
      <c r="DQ679" s="34"/>
      <c r="DR679" s="34"/>
      <c r="DS679" s="34"/>
      <c r="DT679" s="34"/>
      <c r="DU679" s="34"/>
      <c r="DV679" s="34"/>
      <c r="DW679" s="34"/>
      <c r="DX679" s="34"/>
      <c r="DY679" s="34"/>
      <c r="DZ679" s="34"/>
      <c r="EA679" s="34"/>
      <c r="EB679" s="34"/>
      <c r="EC679" s="34"/>
      <c r="ED679" s="34"/>
      <c r="EE679" s="34"/>
      <c r="EF679" s="34"/>
    </row>
    <row r="680" spans="4:136" s="41" customFormat="1" x14ac:dyDescent="0.2">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c r="BG680" s="34"/>
      <c r="BH680" s="34"/>
      <c r="BI680" s="34"/>
      <c r="BJ680" s="34"/>
      <c r="BK680" s="34"/>
      <c r="BL680" s="34"/>
      <c r="BM680" s="34"/>
      <c r="BN680" s="34"/>
      <c r="BO680" s="34"/>
      <c r="BP680" s="34"/>
      <c r="BQ680" s="34"/>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4"/>
      <c r="CX680" s="34"/>
      <c r="CY680" s="34"/>
      <c r="CZ680" s="34"/>
      <c r="DA680" s="34"/>
      <c r="DB680" s="34"/>
      <c r="DC680" s="34"/>
      <c r="DD680" s="34"/>
      <c r="DE680" s="34"/>
      <c r="DF680" s="34"/>
      <c r="DG680" s="34"/>
      <c r="DH680" s="34"/>
      <c r="DI680" s="34"/>
      <c r="DJ680" s="34"/>
      <c r="DK680" s="34"/>
      <c r="DL680" s="34"/>
      <c r="DM680" s="34"/>
      <c r="DN680" s="34"/>
      <c r="DO680" s="34"/>
      <c r="DP680" s="34"/>
      <c r="DQ680" s="34"/>
      <c r="DR680" s="34"/>
      <c r="DS680" s="34"/>
      <c r="DT680" s="34"/>
      <c r="DU680" s="34"/>
      <c r="DV680" s="34"/>
      <c r="DW680" s="34"/>
      <c r="DX680" s="34"/>
      <c r="DY680" s="34"/>
      <c r="DZ680" s="34"/>
      <c r="EA680" s="34"/>
      <c r="EB680" s="34"/>
      <c r="EC680" s="34"/>
      <c r="ED680" s="34"/>
      <c r="EE680" s="34"/>
      <c r="EF680" s="34"/>
    </row>
    <row r="681" spans="4:136" s="41" customFormat="1" x14ac:dyDescent="0.2">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c r="BG681" s="34"/>
      <c r="BH681" s="34"/>
      <c r="BI681" s="34"/>
      <c r="BJ681" s="34"/>
      <c r="BK681" s="34"/>
      <c r="BL681" s="34"/>
      <c r="BM681" s="34"/>
      <c r="BN681" s="34"/>
      <c r="BO681" s="34"/>
      <c r="BP681" s="34"/>
      <c r="BQ681" s="34"/>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4"/>
      <c r="DB681" s="34"/>
      <c r="DC681" s="34"/>
      <c r="DD681" s="34"/>
      <c r="DE681" s="34"/>
      <c r="DF681" s="34"/>
      <c r="DG681" s="34"/>
      <c r="DH681" s="34"/>
      <c r="DI681" s="34"/>
      <c r="DJ681" s="34"/>
      <c r="DK681" s="34"/>
      <c r="DL681" s="34"/>
      <c r="DM681" s="34"/>
      <c r="DN681" s="34"/>
      <c r="DO681" s="34"/>
      <c r="DP681" s="34"/>
      <c r="DQ681" s="34"/>
      <c r="DR681" s="34"/>
      <c r="DS681" s="34"/>
      <c r="DT681" s="34"/>
      <c r="DU681" s="34"/>
      <c r="DV681" s="34"/>
      <c r="DW681" s="34"/>
      <c r="DX681" s="34"/>
      <c r="DY681" s="34"/>
      <c r="DZ681" s="34"/>
      <c r="EA681" s="34"/>
      <c r="EB681" s="34"/>
      <c r="EC681" s="34"/>
      <c r="ED681" s="34"/>
      <c r="EE681" s="34"/>
      <c r="EF681" s="34"/>
    </row>
    <row r="682" spans="4:136" s="41" customFormat="1" x14ac:dyDescent="0.2">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G682" s="34"/>
      <c r="BH682" s="34"/>
      <c r="BI682" s="34"/>
      <c r="BJ682" s="34"/>
      <c r="BK682" s="34"/>
      <c r="BL682" s="34"/>
      <c r="BM682" s="34"/>
      <c r="BN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c r="DV682" s="34"/>
      <c r="DW682" s="34"/>
      <c r="DX682" s="34"/>
      <c r="DY682" s="34"/>
      <c r="DZ682" s="34"/>
      <c r="EA682" s="34"/>
      <c r="EB682" s="34"/>
      <c r="EC682" s="34"/>
      <c r="ED682" s="34"/>
      <c r="EE682" s="34"/>
      <c r="EF682" s="34"/>
    </row>
    <row r="683" spans="4:136" s="41" customFormat="1" x14ac:dyDescent="0.2">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G683" s="34"/>
      <c r="BH683" s="34"/>
      <c r="BI683" s="34"/>
      <c r="BJ683" s="34"/>
      <c r="BK683" s="34"/>
      <c r="BL683" s="34"/>
      <c r="BM683" s="34"/>
      <c r="BN683" s="34"/>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c r="DV683" s="34"/>
      <c r="DW683" s="34"/>
      <c r="DX683" s="34"/>
      <c r="DY683" s="34"/>
      <c r="DZ683" s="34"/>
      <c r="EA683" s="34"/>
      <c r="EB683" s="34"/>
      <c r="EC683" s="34"/>
      <c r="ED683" s="34"/>
      <c r="EE683" s="34"/>
      <c r="EF683" s="34"/>
    </row>
    <row r="684" spans="4:136" s="41" customFormat="1" x14ac:dyDescent="0.2">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row>
    <row r="685" spans="4:136" s="41" customFormat="1" x14ac:dyDescent="0.2">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c r="DV685" s="34"/>
      <c r="DW685" s="34"/>
      <c r="DX685" s="34"/>
      <c r="DY685" s="34"/>
      <c r="DZ685" s="34"/>
      <c r="EA685" s="34"/>
      <c r="EB685" s="34"/>
      <c r="EC685" s="34"/>
      <c r="ED685" s="34"/>
      <c r="EE685" s="34"/>
      <c r="EF685" s="34"/>
    </row>
    <row r="686" spans="4:136" s="41" customFormat="1" x14ac:dyDescent="0.2">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row>
    <row r="687" spans="4:136" s="41" customFormat="1" x14ac:dyDescent="0.2">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row>
    <row r="688" spans="4:136" s="41" customFormat="1" x14ac:dyDescent="0.2">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row>
    <row r="689" spans="4:136" s="41" customFormat="1" x14ac:dyDescent="0.2">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row>
    <row r="690" spans="4:136" s="41" customFormat="1" x14ac:dyDescent="0.2">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c r="DV690" s="34"/>
      <c r="DW690" s="34"/>
      <c r="DX690" s="34"/>
      <c r="DY690" s="34"/>
      <c r="DZ690" s="34"/>
      <c r="EA690" s="34"/>
      <c r="EB690" s="34"/>
      <c r="EC690" s="34"/>
      <c r="ED690" s="34"/>
      <c r="EE690" s="34"/>
      <c r="EF690" s="34"/>
    </row>
    <row r="691" spans="4:136" s="41" customFormat="1" x14ac:dyDescent="0.2">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c r="DV691" s="34"/>
      <c r="DW691" s="34"/>
      <c r="DX691" s="34"/>
      <c r="DY691" s="34"/>
      <c r="DZ691" s="34"/>
      <c r="EA691" s="34"/>
      <c r="EB691" s="34"/>
      <c r="EC691" s="34"/>
      <c r="ED691" s="34"/>
      <c r="EE691" s="34"/>
      <c r="EF691" s="34"/>
    </row>
    <row r="692" spans="4:136" s="41" customFormat="1" x14ac:dyDescent="0.2">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c r="DV692" s="34"/>
      <c r="DW692" s="34"/>
      <c r="DX692" s="34"/>
      <c r="DY692" s="34"/>
      <c r="DZ692" s="34"/>
      <c r="EA692" s="34"/>
      <c r="EB692" s="34"/>
      <c r="EC692" s="34"/>
      <c r="ED692" s="34"/>
      <c r="EE692" s="34"/>
      <c r="EF692" s="34"/>
    </row>
    <row r="693" spans="4:136" s="41" customFormat="1" x14ac:dyDescent="0.2">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c r="DV693" s="34"/>
      <c r="DW693" s="34"/>
      <c r="DX693" s="34"/>
      <c r="DY693" s="34"/>
      <c r="DZ693" s="34"/>
      <c r="EA693" s="34"/>
      <c r="EB693" s="34"/>
      <c r="EC693" s="34"/>
      <c r="ED693" s="34"/>
      <c r="EE693" s="34"/>
      <c r="EF693" s="34"/>
    </row>
    <row r="694" spans="4:136" s="41" customFormat="1" x14ac:dyDescent="0.2">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c r="CT694" s="34"/>
      <c r="CU694" s="34"/>
      <c r="CV694" s="34"/>
      <c r="CW694" s="34"/>
      <c r="CX694" s="34"/>
      <c r="CY694" s="34"/>
      <c r="CZ694" s="34"/>
      <c r="DA694" s="34"/>
      <c r="DB694" s="34"/>
      <c r="DC694" s="34"/>
      <c r="DD694" s="34"/>
      <c r="DE694" s="34"/>
      <c r="DF694" s="34"/>
      <c r="DG694" s="34"/>
      <c r="DH694" s="34"/>
      <c r="DI694" s="34"/>
      <c r="DJ694" s="34"/>
      <c r="DK694" s="34"/>
      <c r="DL694" s="34"/>
      <c r="DM694" s="34"/>
      <c r="DN694" s="34"/>
      <c r="DO694" s="34"/>
      <c r="DP694" s="34"/>
      <c r="DQ694" s="34"/>
      <c r="DR694" s="34"/>
      <c r="DS694" s="34"/>
      <c r="DT694" s="34"/>
      <c r="DU694" s="34"/>
      <c r="DV694" s="34"/>
      <c r="DW694" s="34"/>
      <c r="DX694" s="34"/>
      <c r="DY694" s="34"/>
      <c r="DZ694" s="34"/>
      <c r="EA694" s="34"/>
      <c r="EB694" s="34"/>
      <c r="EC694" s="34"/>
      <c r="ED694" s="34"/>
      <c r="EE694" s="34"/>
      <c r="EF694" s="34"/>
    </row>
    <row r="695" spans="4:136" s="41" customFormat="1" x14ac:dyDescent="0.2">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c r="BG695" s="34"/>
      <c r="BH695" s="34"/>
      <c r="BI695" s="34"/>
      <c r="BJ695" s="34"/>
      <c r="BK695" s="34"/>
      <c r="BL695" s="34"/>
      <c r="BM695" s="34"/>
      <c r="BN695" s="34"/>
      <c r="BO695" s="34"/>
      <c r="BP695" s="34"/>
      <c r="BQ695" s="34"/>
      <c r="BR695" s="34"/>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c r="CT695" s="34"/>
      <c r="CU695" s="34"/>
      <c r="CV695" s="34"/>
      <c r="CW695" s="34"/>
      <c r="CX695" s="34"/>
      <c r="CY695" s="34"/>
      <c r="CZ695" s="34"/>
      <c r="DA695" s="34"/>
      <c r="DB695" s="34"/>
      <c r="DC695" s="34"/>
      <c r="DD695" s="34"/>
      <c r="DE695" s="34"/>
      <c r="DF695" s="34"/>
      <c r="DG695" s="34"/>
      <c r="DH695" s="34"/>
      <c r="DI695" s="34"/>
      <c r="DJ695" s="34"/>
      <c r="DK695" s="34"/>
      <c r="DL695" s="34"/>
      <c r="DM695" s="34"/>
      <c r="DN695" s="34"/>
      <c r="DO695" s="34"/>
      <c r="DP695" s="34"/>
      <c r="DQ695" s="34"/>
      <c r="DR695" s="34"/>
      <c r="DS695" s="34"/>
      <c r="DT695" s="34"/>
      <c r="DU695" s="34"/>
      <c r="DV695" s="34"/>
      <c r="DW695" s="34"/>
      <c r="DX695" s="34"/>
      <c r="DY695" s="34"/>
      <c r="DZ695" s="34"/>
      <c r="EA695" s="34"/>
      <c r="EB695" s="34"/>
      <c r="EC695" s="34"/>
      <c r="ED695" s="34"/>
      <c r="EE695" s="34"/>
      <c r="EF695" s="34"/>
    </row>
    <row r="696" spans="4:136" s="41" customFormat="1" x14ac:dyDescent="0.2">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row>
    <row r="697" spans="4:136" s="41" customFormat="1" x14ac:dyDescent="0.2">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c r="DV697" s="34"/>
      <c r="DW697" s="34"/>
      <c r="DX697" s="34"/>
      <c r="DY697" s="34"/>
      <c r="DZ697" s="34"/>
      <c r="EA697" s="34"/>
      <c r="EB697" s="34"/>
      <c r="EC697" s="34"/>
      <c r="ED697" s="34"/>
      <c r="EE697" s="34"/>
      <c r="EF697" s="34"/>
    </row>
    <row r="698" spans="4:136" s="41" customFormat="1" x14ac:dyDescent="0.2">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4"/>
      <c r="DU698" s="34"/>
      <c r="DV698" s="34"/>
      <c r="DW698" s="34"/>
      <c r="DX698" s="34"/>
      <c r="DY698" s="34"/>
      <c r="DZ698" s="34"/>
      <c r="EA698" s="34"/>
      <c r="EB698" s="34"/>
      <c r="EC698" s="34"/>
      <c r="ED698" s="34"/>
      <c r="EE698" s="34"/>
      <c r="EF698" s="34"/>
    </row>
    <row r="699" spans="4:136" s="41" customFormat="1" x14ac:dyDescent="0.2">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c r="DR699" s="34"/>
      <c r="DS699" s="34"/>
      <c r="DT699" s="34"/>
      <c r="DU699" s="34"/>
      <c r="DV699" s="34"/>
      <c r="DW699" s="34"/>
      <c r="DX699" s="34"/>
      <c r="DY699" s="34"/>
      <c r="DZ699" s="34"/>
      <c r="EA699" s="34"/>
      <c r="EB699" s="34"/>
      <c r="EC699" s="34"/>
      <c r="ED699" s="34"/>
      <c r="EE699" s="34"/>
      <c r="EF699" s="34"/>
    </row>
    <row r="700" spans="4:136" s="41" customFormat="1" x14ac:dyDescent="0.2">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c r="BG700" s="34"/>
      <c r="BH700" s="34"/>
      <c r="BI700" s="34"/>
      <c r="BJ700" s="34"/>
      <c r="BK700" s="34"/>
      <c r="BL700" s="34"/>
      <c r="BM700" s="34"/>
      <c r="BN700" s="34"/>
      <c r="BO700" s="34"/>
      <c r="BP700" s="34"/>
      <c r="BQ700" s="34"/>
      <c r="BR700" s="34"/>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4"/>
      <c r="DB700" s="34"/>
      <c r="DC700" s="34"/>
      <c r="DD700" s="34"/>
      <c r="DE700" s="34"/>
      <c r="DF700" s="34"/>
      <c r="DG700" s="34"/>
      <c r="DH700" s="34"/>
      <c r="DI700" s="34"/>
      <c r="DJ700" s="34"/>
      <c r="DK700" s="34"/>
      <c r="DL700" s="34"/>
      <c r="DM700" s="34"/>
      <c r="DN700" s="34"/>
      <c r="DO700" s="34"/>
      <c r="DP700" s="34"/>
      <c r="DQ700" s="34"/>
      <c r="DR700" s="34"/>
      <c r="DS700" s="34"/>
      <c r="DT700" s="34"/>
      <c r="DU700" s="34"/>
      <c r="DV700" s="34"/>
      <c r="DW700" s="34"/>
      <c r="DX700" s="34"/>
      <c r="DY700" s="34"/>
      <c r="DZ700" s="34"/>
      <c r="EA700" s="34"/>
      <c r="EB700" s="34"/>
      <c r="EC700" s="34"/>
      <c r="ED700" s="34"/>
      <c r="EE700" s="34"/>
      <c r="EF700" s="34"/>
    </row>
    <row r="701" spans="4:136" s="41" customFormat="1" x14ac:dyDescent="0.2">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c r="BG701" s="34"/>
      <c r="BH701" s="34"/>
      <c r="BI701" s="34"/>
      <c r="BJ701" s="34"/>
      <c r="BK701" s="34"/>
      <c r="BL701" s="34"/>
      <c r="BM701" s="34"/>
      <c r="BN701" s="34"/>
      <c r="BO701" s="34"/>
      <c r="BP701" s="34"/>
      <c r="BQ701" s="34"/>
      <c r="BR701" s="34"/>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4"/>
      <c r="DB701" s="34"/>
      <c r="DC701" s="34"/>
      <c r="DD701" s="34"/>
      <c r="DE701" s="34"/>
      <c r="DF701" s="34"/>
      <c r="DG701" s="34"/>
      <c r="DH701" s="34"/>
      <c r="DI701" s="34"/>
      <c r="DJ701" s="34"/>
      <c r="DK701" s="34"/>
      <c r="DL701" s="34"/>
      <c r="DM701" s="34"/>
      <c r="DN701" s="34"/>
      <c r="DO701" s="34"/>
      <c r="DP701" s="34"/>
      <c r="DQ701" s="34"/>
      <c r="DR701" s="34"/>
      <c r="DS701" s="34"/>
      <c r="DT701" s="34"/>
      <c r="DU701" s="34"/>
      <c r="DV701" s="34"/>
      <c r="DW701" s="34"/>
      <c r="DX701" s="34"/>
      <c r="DY701" s="34"/>
      <c r="DZ701" s="34"/>
      <c r="EA701" s="34"/>
      <c r="EB701" s="34"/>
      <c r="EC701" s="34"/>
      <c r="ED701" s="34"/>
      <c r="EE701" s="34"/>
      <c r="EF701" s="34"/>
    </row>
    <row r="702" spans="4:136" s="41" customFormat="1" x14ac:dyDescent="0.2">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row>
    <row r="703" spans="4:136" s="41" customFormat="1" x14ac:dyDescent="0.2">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4"/>
      <c r="DC703" s="34"/>
      <c r="DD703" s="34"/>
      <c r="DE703" s="34"/>
      <c r="DF703" s="34"/>
      <c r="DG703" s="34"/>
      <c r="DH703" s="34"/>
      <c r="DI703" s="34"/>
      <c r="DJ703" s="34"/>
      <c r="DK703" s="34"/>
      <c r="DL703" s="34"/>
      <c r="DM703" s="34"/>
      <c r="DN703" s="34"/>
      <c r="DO703" s="34"/>
      <c r="DP703" s="34"/>
      <c r="DQ703" s="34"/>
      <c r="DR703" s="34"/>
      <c r="DS703" s="34"/>
      <c r="DT703" s="34"/>
      <c r="DU703" s="34"/>
      <c r="DV703" s="34"/>
      <c r="DW703" s="34"/>
      <c r="DX703" s="34"/>
      <c r="DY703" s="34"/>
      <c r="DZ703" s="34"/>
      <c r="EA703" s="34"/>
      <c r="EB703" s="34"/>
      <c r="EC703" s="34"/>
      <c r="ED703" s="34"/>
      <c r="EE703" s="34"/>
      <c r="EF703" s="34"/>
    </row>
    <row r="704" spans="4:136" s="41" customFormat="1" x14ac:dyDescent="0.2">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c r="BG704" s="34"/>
      <c r="BH704" s="34"/>
      <c r="BI704" s="34"/>
      <c r="BJ704" s="34"/>
      <c r="BK704" s="34"/>
      <c r="BL704" s="34"/>
      <c r="BM704" s="34"/>
      <c r="BN704" s="34"/>
      <c r="BO704" s="34"/>
      <c r="BP704" s="34"/>
      <c r="BQ704" s="34"/>
      <c r="BR704" s="34"/>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c r="CT704" s="34"/>
      <c r="CU704" s="34"/>
      <c r="CV704" s="34"/>
      <c r="CW704" s="34"/>
      <c r="CX704" s="34"/>
      <c r="CY704" s="34"/>
      <c r="CZ704" s="34"/>
      <c r="DA704" s="34"/>
      <c r="DB704" s="34"/>
      <c r="DC704" s="34"/>
      <c r="DD704" s="34"/>
      <c r="DE704" s="34"/>
      <c r="DF704" s="34"/>
      <c r="DG704" s="34"/>
      <c r="DH704" s="34"/>
      <c r="DI704" s="34"/>
      <c r="DJ704" s="34"/>
      <c r="DK704" s="34"/>
      <c r="DL704" s="34"/>
      <c r="DM704" s="34"/>
      <c r="DN704" s="34"/>
      <c r="DO704" s="34"/>
      <c r="DP704" s="34"/>
      <c r="DQ704" s="34"/>
      <c r="DR704" s="34"/>
      <c r="DS704" s="34"/>
      <c r="DT704" s="34"/>
      <c r="DU704" s="34"/>
      <c r="DV704" s="34"/>
      <c r="DW704" s="34"/>
      <c r="DX704" s="34"/>
      <c r="DY704" s="34"/>
      <c r="DZ704" s="34"/>
      <c r="EA704" s="34"/>
      <c r="EB704" s="34"/>
      <c r="EC704" s="34"/>
      <c r="ED704" s="34"/>
      <c r="EE704" s="34"/>
      <c r="EF704" s="34"/>
    </row>
    <row r="705" spans="4:136" s="41" customFormat="1" x14ac:dyDescent="0.2">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c r="BG705" s="34"/>
      <c r="BH705" s="34"/>
      <c r="BI705" s="34"/>
      <c r="BJ705" s="34"/>
      <c r="BK705" s="34"/>
      <c r="BL705" s="34"/>
      <c r="BM705" s="34"/>
      <c r="BN705" s="34"/>
      <c r="BO705" s="34"/>
      <c r="BP705" s="34"/>
      <c r="BQ705" s="34"/>
      <c r="BR705" s="34"/>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c r="CT705" s="34"/>
      <c r="CU705" s="34"/>
      <c r="CV705" s="34"/>
      <c r="CW705" s="34"/>
      <c r="CX705" s="34"/>
      <c r="CY705" s="34"/>
      <c r="CZ705" s="34"/>
      <c r="DA705" s="34"/>
      <c r="DB705" s="34"/>
      <c r="DC705" s="34"/>
      <c r="DD705" s="34"/>
      <c r="DE705" s="34"/>
      <c r="DF705" s="34"/>
      <c r="DG705" s="34"/>
      <c r="DH705" s="34"/>
      <c r="DI705" s="34"/>
      <c r="DJ705" s="34"/>
      <c r="DK705" s="34"/>
      <c r="DL705" s="34"/>
      <c r="DM705" s="34"/>
      <c r="DN705" s="34"/>
      <c r="DO705" s="34"/>
      <c r="DP705" s="34"/>
      <c r="DQ705" s="34"/>
      <c r="DR705" s="34"/>
      <c r="DS705" s="34"/>
      <c r="DT705" s="34"/>
      <c r="DU705" s="34"/>
      <c r="DV705" s="34"/>
      <c r="DW705" s="34"/>
      <c r="DX705" s="34"/>
      <c r="DY705" s="34"/>
      <c r="DZ705" s="34"/>
      <c r="EA705" s="34"/>
      <c r="EB705" s="34"/>
      <c r="EC705" s="34"/>
      <c r="ED705" s="34"/>
      <c r="EE705" s="34"/>
      <c r="EF705" s="34"/>
    </row>
    <row r="706" spans="4:136" s="41" customFormat="1" x14ac:dyDescent="0.2">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row>
    <row r="707" spans="4:136" s="41" customFormat="1" x14ac:dyDescent="0.2">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c r="BG707" s="34"/>
      <c r="BH707" s="34"/>
      <c r="BI707" s="34"/>
      <c r="BJ707" s="34"/>
      <c r="BK707" s="34"/>
      <c r="BL707" s="34"/>
      <c r="BM707" s="34"/>
      <c r="BN707" s="34"/>
      <c r="BO707" s="34"/>
      <c r="BP707" s="34"/>
      <c r="BQ707" s="34"/>
      <c r="BR707" s="34"/>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c r="CT707" s="34"/>
      <c r="CU707" s="34"/>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c r="DR707" s="34"/>
      <c r="DS707" s="34"/>
      <c r="DT707" s="34"/>
      <c r="DU707" s="34"/>
      <c r="DV707" s="34"/>
      <c r="DW707" s="34"/>
      <c r="DX707" s="34"/>
      <c r="DY707" s="34"/>
      <c r="DZ707" s="34"/>
      <c r="EA707" s="34"/>
      <c r="EB707" s="34"/>
      <c r="EC707" s="34"/>
      <c r="ED707" s="34"/>
      <c r="EE707" s="34"/>
      <c r="EF707" s="34"/>
    </row>
    <row r="708" spans="4:136" s="41" customFormat="1" x14ac:dyDescent="0.2">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c r="DV708" s="34"/>
      <c r="DW708" s="34"/>
      <c r="DX708" s="34"/>
      <c r="DY708" s="34"/>
      <c r="DZ708" s="34"/>
      <c r="EA708" s="34"/>
      <c r="EB708" s="34"/>
      <c r="EC708" s="34"/>
      <c r="ED708" s="34"/>
      <c r="EE708" s="34"/>
      <c r="EF708" s="34"/>
    </row>
    <row r="709" spans="4:136" s="41" customFormat="1" x14ac:dyDescent="0.2">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CY709" s="34"/>
      <c r="CZ709" s="34"/>
      <c r="DA709" s="34"/>
      <c r="DB709" s="34"/>
      <c r="DC709" s="34"/>
      <c r="DD709" s="34"/>
      <c r="DE709" s="34"/>
      <c r="DF709" s="34"/>
      <c r="DG709" s="34"/>
      <c r="DH709" s="34"/>
      <c r="DI709" s="34"/>
      <c r="DJ709" s="34"/>
      <c r="DK709" s="34"/>
      <c r="DL709" s="34"/>
      <c r="DM709" s="34"/>
      <c r="DN709" s="34"/>
      <c r="DO709" s="34"/>
      <c r="DP709" s="34"/>
      <c r="DQ709" s="34"/>
      <c r="DR709" s="34"/>
      <c r="DS709" s="34"/>
      <c r="DT709" s="34"/>
      <c r="DU709" s="34"/>
      <c r="DV709" s="34"/>
      <c r="DW709" s="34"/>
      <c r="DX709" s="34"/>
      <c r="DY709" s="34"/>
      <c r="DZ709" s="34"/>
      <c r="EA709" s="34"/>
      <c r="EB709" s="34"/>
      <c r="EC709" s="34"/>
      <c r="ED709" s="34"/>
      <c r="EE709" s="34"/>
      <c r="EF709" s="34"/>
    </row>
    <row r="710" spans="4:136" s="41" customFormat="1" x14ac:dyDescent="0.2">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c r="BG710" s="34"/>
      <c r="BH710" s="34"/>
      <c r="BI710" s="34"/>
      <c r="BJ710" s="34"/>
      <c r="BK710" s="34"/>
      <c r="BL710" s="34"/>
      <c r="BM710" s="34"/>
      <c r="BN710" s="34"/>
      <c r="BO710" s="34"/>
      <c r="BP710" s="34"/>
      <c r="BQ710" s="34"/>
      <c r="BR710" s="34"/>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4"/>
      <c r="DB710" s="34"/>
      <c r="DC710" s="34"/>
      <c r="DD710" s="34"/>
      <c r="DE710" s="34"/>
      <c r="DF710" s="34"/>
      <c r="DG710" s="34"/>
      <c r="DH710" s="34"/>
      <c r="DI710" s="34"/>
      <c r="DJ710" s="34"/>
      <c r="DK710" s="34"/>
      <c r="DL710" s="34"/>
      <c r="DM710" s="34"/>
      <c r="DN710" s="34"/>
      <c r="DO710" s="34"/>
      <c r="DP710" s="34"/>
      <c r="DQ710" s="34"/>
      <c r="DR710" s="34"/>
      <c r="DS710" s="34"/>
      <c r="DT710" s="34"/>
      <c r="DU710" s="34"/>
      <c r="DV710" s="34"/>
      <c r="DW710" s="34"/>
      <c r="DX710" s="34"/>
      <c r="DY710" s="34"/>
      <c r="DZ710" s="34"/>
      <c r="EA710" s="34"/>
      <c r="EB710" s="34"/>
      <c r="EC710" s="34"/>
      <c r="ED710" s="34"/>
      <c r="EE710" s="34"/>
      <c r="EF710" s="34"/>
    </row>
    <row r="711" spans="4:136" s="41" customFormat="1" x14ac:dyDescent="0.2">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c r="BG711" s="34"/>
      <c r="BH711" s="34"/>
      <c r="BI711" s="34"/>
      <c r="BJ711" s="34"/>
      <c r="BK711" s="34"/>
      <c r="BL711" s="34"/>
      <c r="BM711" s="34"/>
      <c r="BN711" s="34"/>
      <c r="BO711" s="34"/>
      <c r="BP711" s="34"/>
      <c r="BQ711" s="34"/>
      <c r="BR711" s="34"/>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c r="CT711" s="34"/>
      <c r="CU711" s="34"/>
      <c r="CV711" s="34"/>
      <c r="CW711" s="34"/>
      <c r="CX711" s="34"/>
      <c r="CY711" s="34"/>
      <c r="CZ711" s="34"/>
      <c r="DA711" s="34"/>
      <c r="DB711" s="34"/>
      <c r="DC711" s="34"/>
      <c r="DD711" s="34"/>
      <c r="DE711" s="34"/>
      <c r="DF711" s="34"/>
      <c r="DG711" s="34"/>
      <c r="DH711" s="34"/>
      <c r="DI711" s="34"/>
      <c r="DJ711" s="34"/>
      <c r="DK711" s="34"/>
      <c r="DL711" s="34"/>
      <c r="DM711" s="34"/>
      <c r="DN711" s="34"/>
      <c r="DO711" s="34"/>
      <c r="DP711" s="34"/>
      <c r="DQ711" s="34"/>
      <c r="DR711" s="34"/>
      <c r="DS711" s="34"/>
      <c r="DT711" s="34"/>
      <c r="DU711" s="34"/>
      <c r="DV711" s="34"/>
      <c r="DW711" s="34"/>
      <c r="DX711" s="34"/>
      <c r="DY711" s="34"/>
      <c r="DZ711" s="34"/>
      <c r="EA711" s="34"/>
      <c r="EB711" s="34"/>
      <c r="EC711" s="34"/>
      <c r="ED711" s="34"/>
      <c r="EE711" s="34"/>
      <c r="EF711" s="34"/>
    </row>
    <row r="712" spans="4:136" s="41" customFormat="1" x14ac:dyDescent="0.2">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c r="BG712" s="34"/>
      <c r="BH712" s="34"/>
      <c r="BI712" s="34"/>
      <c r="BJ712" s="34"/>
      <c r="BK712" s="34"/>
      <c r="BL712" s="34"/>
      <c r="BM712" s="34"/>
      <c r="BN712" s="34"/>
      <c r="BO712" s="34"/>
      <c r="BP712" s="34"/>
      <c r="BQ712" s="34"/>
      <c r="BR712" s="34"/>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c r="CT712" s="34"/>
      <c r="CU712" s="34"/>
      <c r="CV712" s="34"/>
      <c r="CW712" s="34"/>
      <c r="CX712" s="34"/>
      <c r="CY712" s="34"/>
      <c r="CZ712" s="34"/>
      <c r="DA712" s="34"/>
      <c r="DB712" s="34"/>
      <c r="DC712" s="34"/>
      <c r="DD712" s="34"/>
      <c r="DE712" s="34"/>
      <c r="DF712" s="34"/>
      <c r="DG712" s="34"/>
      <c r="DH712" s="34"/>
      <c r="DI712" s="34"/>
      <c r="DJ712" s="34"/>
      <c r="DK712" s="34"/>
      <c r="DL712" s="34"/>
      <c r="DM712" s="34"/>
      <c r="DN712" s="34"/>
      <c r="DO712" s="34"/>
      <c r="DP712" s="34"/>
      <c r="DQ712" s="34"/>
      <c r="DR712" s="34"/>
      <c r="DS712" s="34"/>
      <c r="DT712" s="34"/>
      <c r="DU712" s="34"/>
      <c r="DV712" s="34"/>
      <c r="DW712" s="34"/>
      <c r="DX712" s="34"/>
      <c r="DY712" s="34"/>
      <c r="DZ712" s="34"/>
      <c r="EA712" s="34"/>
      <c r="EB712" s="34"/>
      <c r="EC712" s="34"/>
      <c r="ED712" s="34"/>
      <c r="EE712" s="34"/>
      <c r="EF712" s="34"/>
    </row>
    <row r="713" spans="4:136" s="41" customFormat="1" x14ac:dyDescent="0.2">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c r="BG713" s="34"/>
      <c r="BH713" s="34"/>
      <c r="BI713" s="34"/>
      <c r="BJ713" s="34"/>
      <c r="BK713" s="34"/>
      <c r="BL713" s="34"/>
      <c r="BM713" s="34"/>
      <c r="BN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c r="CY713" s="34"/>
      <c r="CZ713" s="34"/>
      <c r="DA713" s="34"/>
      <c r="DB713" s="34"/>
      <c r="DC713" s="34"/>
      <c r="DD713" s="34"/>
      <c r="DE713" s="34"/>
      <c r="DF713" s="34"/>
      <c r="DG713" s="34"/>
      <c r="DH713" s="34"/>
      <c r="DI713" s="34"/>
      <c r="DJ713" s="34"/>
      <c r="DK713" s="34"/>
      <c r="DL713" s="34"/>
      <c r="DM713" s="34"/>
      <c r="DN713" s="34"/>
      <c r="DO713" s="34"/>
      <c r="DP713" s="34"/>
      <c r="DQ713" s="34"/>
      <c r="DR713" s="34"/>
      <c r="DS713" s="34"/>
      <c r="DT713" s="34"/>
      <c r="DU713" s="34"/>
      <c r="DV713" s="34"/>
      <c r="DW713" s="34"/>
      <c r="DX713" s="34"/>
      <c r="DY713" s="34"/>
      <c r="DZ713" s="34"/>
      <c r="EA713" s="34"/>
      <c r="EB713" s="34"/>
      <c r="EC713" s="34"/>
      <c r="ED713" s="34"/>
      <c r="EE713" s="34"/>
      <c r="EF713" s="34"/>
    </row>
    <row r="714" spans="4:136" s="41" customFormat="1" x14ac:dyDescent="0.2">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c r="BG714" s="34"/>
      <c r="BH714" s="34"/>
      <c r="BI714" s="34"/>
      <c r="BJ714" s="34"/>
      <c r="BK714" s="34"/>
      <c r="BL714" s="34"/>
      <c r="BM714" s="34"/>
      <c r="BN714" s="34"/>
      <c r="BO714" s="34"/>
      <c r="BP714" s="34"/>
      <c r="BQ714" s="34"/>
      <c r="BR714" s="34"/>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c r="CT714" s="34"/>
      <c r="CU714" s="34"/>
      <c r="CV714" s="34"/>
      <c r="CW714" s="34"/>
      <c r="CX714" s="34"/>
      <c r="CY714" s="34"/>
      <c r="CZ714" s="34"/>
      <c r="DA714" s="34"/>
      <c r="DB714" s="34"/>
      <c r="DC714" s="34"/>
      <c r="DD714" s="34"/>
      <c r="DE714" s="34"/>
      <c r="DF714" s="34"/>
      <c r="DG714" s="34"/>
      <c r="DH714" s="34"/>
      <c r="DI714" s="34"/>
      <c r="DJ714" s="34"/>
      <c r="DK714" s="34"/>
      <c r="DL714" s="34"/>
      <c r="DM714" s="34"/>
      <c r="DN714" s="34"/>
      <c r="DO714" s="34"/>
      <c r="DP714" s="34"/>
      <c r="DQ714" s="34"/>
      <c r="DR714" s="34"/>
      <c r="DS714" s="34"/>
      <c r="DT714" s="34"/>
      <c r="DU714" s="34"/>
      <c r="DV714" s="34"/>
      <c r="DW714" s="34"/>
      <c r="DX714" s="34"/>
      <c r="DY714" s="34"/>
      <c r="DZ714" s="34"/>
      <c r="EA714" s="34"/>
      <c r="EB714" s="34"/>
      <c r="EC714" s="34"/>
      <c r="ED714" s="34"/>
      <c r="EE714" s="34"/>
      <c r="EF714" s="34"/>
    </row>
    <row r="715" spans="4:136" s="41" customFormat="1" x14ac:dyDescent="0.2">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c r="BG715" s="34"/>
      <c r="BH715" s="34"/>
      <c r="BI715" s="34"/>
      <c r="BJ715" s="34"/>
      <c r="BK715" s="34"/>
      <c r="BL715" s="34"/>
      <c r="BM715" s="34"/>
      <c r="BN715" s="34"/>
      <c r="BO715" s="34"/>
      <c r="BP715" s="34"/>
      <c r="BQ715" s="34"/>
      <c r="BR715" s="34"/>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4"/>
      <c r="DB715" s="34"/>
      <c r="DC715" s="34"/>
      <c r="DD715" s="34"/>
      <c r="DE715" s="34"/>
      <c r="DF715" s="34"/>
      <c r="DG715" s="34"/>
      <c r="DH715" s="34"/>
      <c r="DI715" s="34"/>
      <c r="DJ715" s="34"/>
      <c r="DK715" s="34"/>
      <c r="DL715" s="34"/>
      <c r="DM715" s="34"/>
      <c r="DN715" s="34"/>
      <c r="DO715" s="34"/>
      <c r="DP715" s="34"/>
      <c r="DQ715" s="34"/>
      <c r="DR715" s="34"/>
      <c r="DS715" s="34"/>
      <c r="DT715" s="34"/>
      <c r="DU715" s="34"/>
      <c r="DV715" s="34"/>
      <c r="DW715" s="34"/>
      <c r="DX715" s="34"/>
      <c r="DY715" s="34"/>
      <c r="DZ715" s="34"/>
      <c r="EA715" s="34"/>
      <c r="EB715" s="34"/>
      <c r="EC715" s="34"/>
      <c r="ED715" s="34"/>
      <c r="EE715" s="34"/>
      <c r="EF715" s="34"/>
    </row>
    <row r="716" spans="4:136" s="41" customFormat="1" x14ac:dyDescent="0.2">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row>
    <row r="717" spans="4:136" s="41" customFormat="1" x14ac:dyDescent="0.2">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c r="BG717" s="34"/>
      <c r="BH717" s="34"/>
      <c r="BI717" s="34"/>
      <c r="BJ717" s="34"/>
      <c r="BK717" s="34"/>
      <c r="BL717" s="34"/>
      <c r="BM717" s="34"/>
      <c r="BN717" s="34"/>
      <c r="BO717" s="34"/>
      <c r="BP717" s="34"/>
      <c r="BQ717" s="34"/>
      <c r="BR717" s="34"/>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c r="CT717" s="34"/>
      <c r="CU717" s="34"/>
      <c r="CV717" s="34"/>
      <c r="CW717" s="34"/>
      <c r="CX717" s="34"/>
      <c r="CY717" s="34"/>
      <c r="CZ717" s="34"/>
      <c r="DA717" s="34"/>
      <c r="DB717" s="34"/>
      <c r="DC717" s="34"/>
      <c r="DD717" s="34"/>
      <c r="DE717" s="34"/>
      <c r="DF717" s="34"/>
      <c r="DG717" s="34"/>
      <c r="DH717" s="34"/>
      <c r="DI717" s="34"/>
      <c r="DJ717" s="34"/>
      <c r="DK717" s="34"/>
      <c r="DL717" s="34"/>
      <c r="DM717" s="34"/>
      <c r="DN717" s="34"/>
      <c r="DO717" s="34"/>
      <c r="DP717" s="34"/>
      <c r="DQ717" s="34"/>
      <c r="DR717" s="34"/>
      <c r="DS717" s="34"/>
      <c r="DT717" s="34"/>
      <c r="DU717" s="34"/>
      <c r="DV717" s="34"/>
      <c r="DW717" s="34"/>
      <c r="DX717" s="34"/>
      <c r="DY717" s="34"/>
      <c r="DZ717" s="34"/>
      <c r="EA717" s="34"/>
      <c r="EB717" s="34"/>
      <c r="EC717" s="34"/>
      <c r="ED717" s="34"/>
      <c r="EE717" s="34"/>
      <c r="EF717" s="34"/>
    </row>
    <row r="718" spans="4:136" s="41" customFormat="1" x14ac:dyDescent="0.2">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c r="BG718" s="34"/>
      <c r="BH718" s="34"/>
      <c r="BI718" s="34"/>
      <c r="BJ718" s="34"/>
      <c r="BK718" s="34"/>
      <c r="BL718" s="34"/>
      <c r="BM718" s="34"/>
      <c r="BN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4"/>
      <c r="DB718" s="34"/>
      <c r="DC718" s="34"/>
      <c r="DD718" s="34"/>
      <c r="DE718" s="34"/>
      <c r="DF718" s="34"/>
      <c r="DG718" s="34"/>
      <c r="DH718" s="34"/>
      <c r="DI718" s="34"/>
      <c r="DJ718" s="34"/>
      <c r="DK718" s="34"/>
      <c r="DL718" s="34"/>
      <c r="DM718" s="34"/>
      <c r="DN718" s="34"/>
      <c r="DO718" s="34"/>
      <c r="DP718" s="34"/>
      <c r="DQ718" s="34"/>
      <c r="DR718" s="34"/>
      <c r="DS718" s="34"/>
      <c r="DT718" s="34"/>
      <c r="DU718" s="34"/>
      <c r="DV718" s="34"/>
      <c r="DW718" s="34"/>
      <c r="DX718" s="34"/>
      <c r="DY718" s="34"/>
      <c r="DZ718" s="34"/>
      <c r="EA718" s="34"/>
      <c r="EB718" s="34"/>
      <c r="EC718" s="34"/>
      <c r="ED718" s="34"/>
      <c r="EE718" s="34"/>
      <c r="EF718" s="34"/>
    </row>
    <row r="719" spans="4:136" s="41" customFormat="1" x14ac:dyDescent="0.2">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c r="BG719" s="34"/>
      <c r="BH719" s="34"/>
      <c r="BI719" s="34"/>
      <c r="BJ719" s="34"/>
      <c r="BK719" s="34"/>
      <c r="BL719" s="34"/>
      <c r="BM719" s="34"/>
      <c r="BN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c r="CZ719" s="34"/>
      <c r="DA719" s="34"/>
      <c r="DB719" s="34"/>
      <c r="DC719" s="34"/>
      <c r="DD719" s="34"/>
      <c r="DE719" s="34"/>
      <c r="DF719" s="34"/>
      <c r="DG719" s="34"/>
      <c r="DH719" s="34"/>
      <c r="DI719" s="34"/>
      <c r="DJ719" s="34"/>
      <c r="DK719" s="34"/>
      <c r="DL719" s="34"/>
      <c r="DM719" s="34"/>
      <c r="DN719" s="34"/>
      <c r="DO719" s="34"/>
      <c r="DP719" s="34"/>
      <c r="DQ719" s="34"/>
      <c r="DR719" s="34"/>
      <c r="DS719" s="34"/>
      <c r="DT719" s="34"/>
      <c r="DU719" s="34"/>
      <c r="DV719" s="34"/>
      <c r="DW719" s="34"/>
      <c r="DX719" s="34"/>
      <c r="DY719" s="34"/>
      <c r="DZ719" s="34"/>
      <c r="EA719" s="34"/>
      <c r="EB719" s="34"/>
      <c r="EC719" s="34"/>
      <c r="ED719" s="34"/>
      <c r="EE719" s="34"/>
      <c r="EF719" s="34"/>
    </row>
    <row r="720" spans="4:136" s="41" customFormat="1" x14ac:dyDescent="0.2">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c r="BG720" s="34"/>
      <c r="BH720" s="34"/>
      <c r="BI720" s="34"/>
      <c r="BJ720" s="34"/>
      <c r="BK720" s="34"/>
      <c r="BL720" s="34"/>
      <c r="BM720" s="34"/>
      <c r="BN720" s="34"/>
      <c r="BO720" s="34"/>
      <c r="BP720" s="34"/>
      <c r="BQ720" s="34"/>
      <c r="BR720" s="34"/>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c r="CZ720" s="34"/>
      <c r="DA720" s="34"/>
      <c r="DB720" s="34"/>
      <c r="DC720" s="34"/>
      <c r="DD720" s="34"/>
      <c r="DE720" s="34"/>
      <c r="DF720" s="34"/>
      <c r="DG720" s="34"/>
      <c r="DH720" s="34"/>
      <c r="DI720" s="34"/>
      <c r="DJ720" s="34"/>
      <c r="DK720" s="34"/>
      <c r="DL720" s="34"/>
      <c r="DM720" s="34"/>
      <c r="DN720" s="34"/>
      <c r="DO720" s="34"/>
      <c r="DP720" s="34"/>
      <c r="DQ720" s="34"/>
      <c r="DR720" s="34"/>
      <c r="DS720" s="34"/>
      <c r="DT720" s="34"/>
      <c r="DU720" s="34"/>
      <c r="DV720" s="34"/>
      <c r="DW720" s="34"/>
      <c r="DX720" s="34"/>
      <c r="DY720" s="34"/>
      <c r="DZ720" s="34"/>
      <c r="EA720" s="34"/>
      <c r="EB720" s="34"/>
      <c r="EC720" s="34"/>
      <c r="ED720" s="34"/>
      <c r="EE720" s="34"/>
      <c r="EF720" s="34"/>
    </row>
    <row r="721" spans="4:136" s="41" customFormat="1" x14ac:dyDescent="0.2">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4"/>
      <c r="DB721" s="34"/>
      <c r="DC721" s="34"/>
      <c r="DD721" s="34"/>
      <c r="DE721" s="34"/>
      <c r="DF721" s="34"/>
      <c r="DG721" s="34"/>
      <c r="DH721" s="34"/>
      <c r="DI721" s="34"/>
      <c r="DJ721" s="34"/>
      <c r="DK721" s="34"/>
      <c r="DL721" s="34"/>
      <c r="DM721" s="34"/>
      <c r="DN721" s="34"/>
      <c r="DO721" s="34"/>
      <c r="DP721" s="34"/>
      <c r="DQ721" s="34"/>
      <c r="DR721" s="34"/>
      <c r="DS721" s="34"/>
      <c r="DT721" s="34"/>
      <c r="DU721" s="34"/>
      <c r="DV721" s="34"/>
      <c r="DW721" s="34"/>
      <c r="DX721" s="34"/>
      <c r="DY721" s="34"/>
      <c r="DZ721" s="34"/>
      <c r="EA721" s="34"/>
      <c r="EB721" s="34"/>
      <c r="EC721" s="34"/>
      <c r="ED721" s="34"/>
      <c r="EE721" s="34"/>
      <c r="EF721" s="34"/>
    </row>
    <row r="722" spans="4:136" s="41" customFormat="1" x14ac:dyDescent="0.2">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4"/>
      <c r="DB722" s="34"/>
      <c r="DC722" s="34"/>
      <c r="DD722" s="34"/>
      <c r="DE722" s="34"/>
      <c r="DF722" s="34"/>
      <c r="DG722" s="34"/>
      <c r="DH722" s="34"/>
      <c r="DI722" s="34"/>
      <c r="DJ722" s="34"/>
      <c r="DK722" s="34"/>
      <c r="DL722" s="34"/>
      <c r="DM722" s="34"/>
      <c r="DN722" s="34"/>
      <c r="DO722" s="34"/>
      <c r="DP722" s="34"/>
      <c r="DQ722" s="34"/>
      <c r="DR722" s="34"/>
      <c r="DS722" s="34"/>
      <c r="DT722" s="34"/>
      <c r="DU722" s="34"/>
      <c r="DV722" s="34"/>
      <c r="DW722" s="34"/>
      <c r="DX722" s="34"/>
      <c r="DY722" s="34"/>
      <c r="DZ722" s="34"/>
      <c r="EA722" s="34"/>
      <c r="EB722" s="34"/>
      <c r="EC722" s="34"/>
      <c r="ED722" s="34"/>
      <c r="EE722" s="34"/>
      <c r="EF722" s="34"/>
    </row>
    <row r="723" spans="4:136" s="41" customFormat="1" x14ac:dyDescent="0.2">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c r="BG723" s="34"/>
      <c r="BH723" s="34"/>
      <c r="BI723" s="34"/>
      <c r="BJ723" s="34"/>
      <c r="BK723" s="34"/>
      <c r="BL723" s="34"/>
      <c r="BM723" s="34"/>
      <c r="BN723" s="34"/>
      <c r="BO723" s="34"/>
      <c r="BP723" s="34"/>
      <c r="BQ723" s="34"/>
      <c r="BR723" s="34"/>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c r="CT723" s="34"/>
      <c r="CU723" s="34"/>
      <c r="CV723" s="34"/>
      <c r="CW723" s="34"/>
      <c r="CX723" s="34"/>
      <c r="CY723" s="34"/>
      <c r="CZ723" s="34"/>
      <c r="DA723" s="34"/>
      <c r="DB723" s="34"/>
      <c r="DC723" s="34"/>
      <c r="DD723" s="34"/>
      <c r="DE723" s="34"/>
      <c r="DF723" s="34"/>
      <c r="DG723" s="34"/>
      <c r="DH723" s="34"/>
      <c r="DI723" s="34"/>
      <c r="DJ723" s="34"/>
      <c r="DK723" s="34"/>
      <c r="DL723" s="34"/>
      <c r="DM723" s="34"/>
      <c r="DN723" s="34"/>
      <c r="DO723" s="34"/>
      <c r="DP723" s="34"/>
      <c r="DQ723" s="34"/>
      <c r="DR723" s="34"/>
      <c r="DS723" s="34"/>
      <c r="DT723" s="34"/>
      <c r="DU723" s="34"/>
      <c r="DV723" s="34"/>
      <c r="DW723" s="34"/>
      <c r="DX723" s="34"/>
      <c r="DY723" s="34"/>
      <c r="DZ723" s="34"/>
      <c r="EA723" s="34"/>
      <c r="EB723" s="34"/>
      <c r="EC723" s="34"/>
      <c r="ED723" s="34"/>
      <c r="EE723" s="34"/>
      <c r="EF723" s="34"/>
    </row>
    <row r="724" spans="4:136" s="41" customFormat="1" x14ac:dyDescent="0.2">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c r="DV724" s="34"/>
      <c r="DW724" s="34"/>
      <c r="DX724" s="34"/>
      <c r="DY724" s="34"/>
      <c r="DZ724" s="34"/>
      <c r="EA724" s="34"/>
      <c r="EB724" s="34"/>
      <c r="EC724" s="34"/>
      <c r="ED724" s="34"/>
      <c r="EE724" s="34"/>
      <c r="EF724" s="34"/>
    </row>
    <row r="725" spans="4:136" s="41" customFormat="1" x14ac:dyDescent="0.2">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c r="DV725" s="34"/>
      <c r="DW725" s="34"/>
      <c r="DX725" s="34"/>
      <c r="DY725" s="34"/>
      <c r="DZ725" s="34"/>
      <c r="EA725" s="34"/>
      <c r="EB725" s="34"/>
      <c r="EC725" s="34"/>
      <c r="ED725" s="34"/>
      <c r="EE725" s="34"/>
      <c r="EF725" s="34"/>
    </row>
    <row r="726" spans="4:136" s="41" customFormat="1" x14ac:dyDescent="0.2">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row>
    <row r="727" spans="4:136" s="41" customFormat="1" x14ac:dyDescent="0.2">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c r="DV727" s="34"/>
      <c r="DW727" s="34"/>
      <c r="DX727" s="34"/>
      <c r="DY727" s="34"/>
      <c r="DZ727" s="34"/>
      <c r="EA727" s="34"/>
      <c r="EB727" s="34"/>
      <c r="EC727" s="34"/>
      <c r="ED727" s="34"/>
      <c r="EE727" s="34"/>
      <c r="EF727" s="34"/>
    </row>
    <row r="728" spans="4:136" s="41" customFormat="1" x14ac:dyDescent="0.2">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c r="DV728" s="34"/>
      <c r="DW728" s="34"/>
      <c r="DX728" s="34"/>
      <c r="DY728" s="34"/>
      <c r="DZ728" s="34"/>
      <c r="EA728" s="34"/>
      <c r="EB728" s="34"/>
      <c r="EC728" s="34"/>
      <c r="ED728" s="34"/>
      <c r="EE728" s="34"/>
      <c r="EF728" s="34"/>
    </row>
    <row r="729" spans="4:136" s="41" customFormat="1" x14ac:dyDescent="0.2">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row>
    <row r="730" spans="4:136" s="41" customFormat="1" x14ac:dyDescent="0.2">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34"/>
      <c r="DX730" s="34"/>
      <c r="DY730" s="34"/>
      <c r="DZ730" s="34"/>
      <c r="EA730" s="34"/>
      <c r="EB730" s="34"/>
      <c r="EC730" s="34"/>
      <c r="ED730" s="34"/>
      <c r="EE730" s="34"/>
      <c r="EF730" s="34"/>
    </row>
    <row r="731" spans="4:136" s="41" customFormat="1" x14ac:dyDescent="0.2">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row>
    <row r="732" spans="4:136" s="41" customFormat="1" x14ac:dyDescent="0.2">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c r="BG732" s="34"/>
      <c r="BH732" s="34"/>
      <c r="BI732" s="34"/>
      <c r="BJ732" s="34"/>
      <c r="BK732" s="34"/>
      <c r="BL732" s="34"/>
      <c r="BM732" s="34"/>
      <c r="BN732" s="34"/>
      <c r="BO732" s="34"/>
      <c r="BP732" s="34"/>
      <c r="BQ732" s="34"/>
      <c r="BR732" s="34"/>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c r="CT732" s="34"/>
      <c r="CU732" s="34"/>
      <c r="CV732" s="34"/>
      <c r="CW732" s="34"/>
      <c r="CX732" s="34"/>
      <c r="CY732" s="34"/>
      <c r="CZ732" s="34"/>
      <c r="DA732" s="34"/>
      <c r="DB732" s="34"/>
      <c r="DC732" s="34"/>
      <c r="DD732" s="34"/>
      <c r="DE732" s="34"/>
      <c r="DF732" s="34"/>
      <c r="DG732" s="34"/>
      <c r="DH732" s="34"/>
      <c r="DI732" s="34"/>
      <c r="DJ732" s="34"/>
      <c r="DK732" s="34"/>
      <c r="DL732" s="34"/>
      <c r="DM732" s="34"/>
      <c r="DN732" s="34"/>
      <c r="DO732" s="34"/>
      <c r="DP732" s="34"/>
      <c r="DQ732" s="34"/>
      <c r="DR732" s="34"/>
      <c r="DS732" s="34"/>
      <c r="DT732" s="34"/>
      <c r="DU732" s="34"/>
      <c r="DV732" s="34"/>
      <c r="DW732" s="34"/>
      <c r="DX732" s="34"/>
      <c r="DY732" s="34"/>
      <c r="DZ732" s="34"/>
      <c r="EA732" s="34"/>
      <c r="EB732" s="34"/>
      <c r="EC732" s="34"/>
      <c r="ED732" s="34"/>
      <c r="EE732" s="34"/>
      <c r="EF732" s="34"/>
    </row>
    <row r="733" spans="4:136" s="41" customFormat="1" x14ac:dyDescent="0.2">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c r="DV733" s="34"/>
      <c r="DW733" s="34"/>
      <c r="DX733" s="34"/>
      <c r="DY733" s="34"/>
      <c r="DZ733" s="34"/>
      <c r="EA733" s="34"/>
      <c r="EB733" s="34"/>
      <c r="EC733" s="34"/>
      <c r="ED733" s="34"/>
      <c r="EE733" s="34"/>
      <c r="EF733" s="34"/>
    </row>
    <row r="734" spans="4:136" s="41" customFormat="1" x14ac:dyDescent="0.2">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c r="DV734" s="34"/>
      <c r="DW734" s="34"/>
      <c r="DX734" s="34"/>
      <c r="DY734" s="34"/>
      <c r="DZ734" s="34"/>
      <c r="EA734" s="34"/>
      <c r="EB734" s="34"/>
      <c r="EC734" s="34"/>
      <c r="ED734" s="34"/>
      <c r="EE734" s="34"/>
      <c r="EF734" s="34"/>
    </row>
    <row r="735" spans="4:136" s="41" customFormat="1" x14ac:dyDescent="0.2">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c r="DV735" s="34"/>
      <c r="DW735" s="34"/>
      <c r="DX735" s="34"/>
      <c r="DY735" s="34"/>
      <c r="DZ735" s="34"/>
      <c r="EA735" s="34"/>
      <c r="EB735" s="34"/>
      <c r="EC735" s="34"/>
      <c r="ED735" s="34"/>
      <c r="EE735" s="34"/>
      <c r="EF735" s="34"/>
    </row>
    <row r="736" spans="4:136" s="41" customFormat="1" x14ac:dyDescent="0.2">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row>
    <row r="737" spans="4:136" s="41" customFormat="1" x14ac:dyDescent="0.2">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row>
    <row r="738" spans="4:136" s="41" customFormat="1" x14ac:dyDescent="0.2">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c r="DV738" s="34"/>
      <c r="DW738" s="34"/>
      <c r="DX738" s="34"/>
      <c r="DY738" s="34"/>
      <c r="DZ738" s="34"/>
      <c r="EA738" s="34"/>
      <c r="EB738" s="34"/>
      <c r="EC738" s="34"/>
      <c r="ED738" s="34"/>
      <c r="EE738" s="34"/>
      <c r="EF738" s="34"/>
    </row>
    <row r="739" spans="4:136" s="41" customFormat="1" x14ac:dyDescent="0.2">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c r="DV739" s="34"/>
      <c r="DW739" s="34"/>
      <c r="DX739" s="34"/>
      <c r="DY739" s="34"/>
      <c r="DZ739" s="34"/>
      <c r="EA739" s="34"/>
      <c r="EB739" s="34"/>
      <c r="EC739" s="34"/>
      <c r="ED739" s="34"/>
      <c r="EE739" s="34"/>
      <c r="EF739" s="34"/>
    </row>
    <row r="740" spans="4:136" s="41" customFormat="1" x14ac:dyDescent="0.2">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row>
    <row r="741" spans="4:136" s="41" customFormat="1" x14ac:dyDescent="0.2">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row>
    <row r="742" spans="4:136" s="41" customFormat="1" x14ac:dyDescent="0.2">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4"/>
      <c r="DB742" s="34"/>
      <c r="DC742" s="34"/>
      <c r="DD742" s="34"/>
      <c r="DE742" s="34"/>
      <c r="DF742" s="34"/>
      <c r="DG742" s="34"/>
      <c r="DH742" s="34"/>
      <c r="DI742" s="34"/>
      <c r="DJ742" s="34"/>
      <c r="DK742" s="34"/>
      <c r="DL742" s="34"/>
      <c r="DM742" s="34"/>
      <c r="DN742" s="34"/>
      <c r="DO742" s="34"/>
      <c r="DP742" s="34"/>
      <c r="DQ742" s="34"/>
      <c r="DR742" s="34"/>
      <c r="DS742" s="34"/>
      <c r="DT742" s="34"/>
      <c r="DU742" s="34"/>
      <c r="DV742" s="34"/>
      <c r="DW742" s="34"/>
      <c r="DX742" s="34"/>
      <c r="DY742" s="34"/>
      <c r="DZ742" s="34"/>
      <c r="EA742" s="34"/>
      <c r="EB742" s="34"/>
      <c r="EC742" s="34"/>
      <c r="ED742" s="34"/>
      <c r="EE742" s="34"/>
      <c r="EF742" s="34"/>
    </row>
    <row r="743" spans="4:136" s="41" customFormat="1" x14ac:dyDescent="0.2">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c r="CT743" s="34"/>
      <c r="CU743" s="34"/>
      <c r="CV743" s="34"/>
      <c r="CW743" s="34"/>
      <c r="CX743" s="34"/>
      <c r="CY743" s="34"/>
      <c r="CZ743" s="34"/>
      <c r="DA743" s="34"/>
      <c r="DB743" s="34"/>
      <c r="DC743" s="34"/>
      <c r="DD743" s="34"/>
      <c r="DE743" s="34"/>
      <c r="DF743" s="34"/>
      <c r="DG743" s="34"/>
      <c r="DH743" s="34"/>
      <c r="DI743" s="34"/>
      <c r="DJ743" s="34"/>
      <c r="DK743" s="34"/>
      <c r="DL743" s="34"/>
      <c r="DM743" s="34"/>
      <c r="DN743" s="34"/>
      <c r="DO743" s="34"/>
      <c r="DP743" s="34"/>
      <c r="DQ743" s="34"/>
      <c r="DR743" s="34"/>
      <c r="DS743" s="34"/>
      <c r="DT743" s="34"/>
      <c r="DU743" s="34"/>
      <c r="DV743" s="34"/>
      <c r="DW743" s="34"/>
      <c r="DX743" s="34"/>
      <c r="DY743" s="34"/>
      <c r="DZ743" s="34"/>
      <c r="EA743" s="34"/>
      <c r="EB743" s="34"/>
      <c r="EC743" s="34"/>
      <c r="ED743" s="34"/>
      <c r="EE743" s="34"/>
      <c r="EF743" s="34"/>
    </row>
    <row r="744" spans="4:136" s="41" customFormat="1" x14ac:dyDescent="0.2">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c r="CT744" s="34"/>
      <c r="CU744" s="34"/>
      <c r="CV744" s="34"/>
      <c r="CW744" s="34"/>
      <c r="CX744" s="34"/>
      <c r="CY744" s="34"/>
      <c r="CZ744" s="34"/>
      <c r="DA744" s="34"/>
      <c r="DB744" s="34"/>
      <c r="DC744" s="34"/>
      <c r="DD744" s="34"/>
      <c r="DE744" s="34"/>
      <c r="DF744" s="34"/>
      <c r="DG744" s="34"/>
      <c r="DH744" s="34"/>
      <c r="DI744" s="34"/>
      <c r="DJ744" s="34"/>
      <c r="DK744" s="34"/>
      <c r="DL744" s="34"/>
      <c r="DM744" s="34"/>
      <c r="DN744" s="34"/>
      <c r="DO744" s="34"/>
      <c r="DP744" s="34"/>
      <c r="DQ744" s="34"/>
      <c r="DR744" s="34"/>
      <c r="DS744" s="34"/>
      <c r="DT744" s="34"/>
      <c r="DU744" s="34"/>
      <c r="DV744" s="34"/>
      <c r="DW744" s="34"/>
      <c r="DX744" s="34"/>
      <c r="DY744" s="34"/>
      <c r="DZ744" s="34"/>
      <c r="EA744" s="34"/>
      <c r="EB744" s="34"/>
      <c r="EC744" s="34"/>
      <c r="ED744" s="34"/>
      <c r="EE744" s="34"/>
      <c r="EF744" s="34"/>
    </row>
    <row r="745" spans="4:136" s="41" customFormat="1" x14ac:dyDescent="0.2">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c r="CT745" s="34"/>
      <c r="CU745" s="34"/>
      <c r="CV745" s="34"/>
      <c r="CW745" s="34"/>
      <c r="CX745" s="34"/>
      <c r="CY745" s="34"/>
      <c r="CZ745" s="34"/>
      <c r="DA745" s="34"/>
      <c r="DB745" s="34"/>
      <c r="DC745" s="34"/>
      <c r="DD745" s="34"/>
      <c r="DE745" s="34"/>
      <c r="DF745" s="34"/>
      <c r="DG745" s="34"/>
      <c r="DH745" s="34"/>
      <c r="DI745" s="34"/>
      <c r="DJ745" s="34"/>
      <c r="DK745" s="34"/>
      <c r="DL745" s="34"/>
      <c r="DM745" s="34"/>
      <c r="DN745" s="34"/>
      <c r="DO745" s="34"/>
      <c r="DP745" s="34"/>
      <c r="DQ745" s="34"/>
      <c r="DR745" s="34"/>
      <c r="DS745" s="34"/>
      <c r="DT745" s="34"/>
      <c r="DU745" s="34"/>
      <c r="DV745" s="34"/>
      <c r="DW745" s="34"/>
      <c r="DX745" s="34"/>
      <c r="DY745" s="34"/>
      <c r="DZ745" s="34"/>
      <c r="EA745" s="34"/>
      <c r="EB745" s="34"/>
      <c r="EC745" s="34"/>
      <c r="ED745" s="34"/>
      <c r="EE745" s="34"/>
      <c r="EF745" s="34"/>
    </row>
    <row r="746" spans="4:136" s="41" customFormat="1" x14ac:dyDescent="0.2">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row>
    <row r="747" spans="4:136" s="41" customFormat="1" x14ac:dyDescent="0.2">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c r="CY747" s="34"/>
      <c r="CZ747" s="34"/>
      <c r="DA747" s="34"/>
      <c r="DB747" s="34"/>
      <c r="DC747" s="34"/>
      <c r="DD747" s="34"/>
      <c r="DE747" s="34"/>
      <c r="DF747" s="34"/>
      <c r="DG747" s="34"/>
      <c r="DH747" s="34"/>
      <c r="DI747" s="34"/>
      <c r="DJ747" s="34"/>
      <c r="DK747" s="34"/>
      <c r="DL747" s="34"/>
      <c r="DM747" s="34"/>
      <c r="DN747" s="34"/>
      <c r="DO747" s="34"/>
      <c r="DP747" s="34"/>
      <c r="DQ747" s="34"/>
      <c r="DR747" s="34"/>
      <c r="DS747" s="34"/>
      <c r="DT747" s="34"/>
      <c r="DU747" s="34"/>
      <c r="DV747" s="34"/>
      <c r="DW747" s="34"/>
      <c r="DX747" s="34"/>
      <c r="DY747" s="34"/>
      <c r="DZ747" s="34"/>
      <c r="EA747" s="34"/>
      <c r="EB747" s="34"/>
      <c r="EC747" s="34"/>
      <c r="ED747" s="34"/>
      <c r="EE747" s="34"/>
      <c r="EF747" s="34"/>
    </row>
    <row r="748" spans="4:136" s="41" customFormat="1" x14ac:dyDescent="0.2">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c r="CT748" s="34"/>
      <c r="CU748" s="34"/>
      <c r="CV748" s="34"/>
      <c r="CW748" s="34"/>
      <c r="CX748" s="34"/>
      <c r="CY748" s="34"/>
      <c r="CZ748" s="34"/>
      <c r="DA748" s="34"/>
      <c r="DB748" s="34"/>
      <c r="DC748" s="34"/>
      <c r="DD748" s="34"/>
      <c r="DE748" s="34"/>
      <c r="DF748" s="34"/>
      <c r="DG748" s="34"/>
      <c r="DH748" s="34"/>
      <c r="DI748" s="34"/>
      <c r="DJ748" s="34"/>
      <c r="DK748" s="34"/>
      <c r="DL748" s="34"/>
      <c r="DM748" s="34"/>
      <c r="DN748" s="34"/>
      <c r="DO748" s="34"/>
      <c r="DP748" s="34"/>
      <c r="DQ748" s="34"/>
      <c r="DR748" s="34"/>
      <c r="DS748" s="34"/>
      <c r="DT748" s="34"/>
      <c r="DU748" s="34"/>
      <c r="DV748" s="34"/>
      <c r="DW748" s="34"/>
      <c r="DX748" s="34"/>
      <c r="DY748" s="34"/>
      <c r="DZ748" s="34"/>
      <c r="EA748" s="34"/>
      <c r="EB748" s="34"/>
      <c r="EC748" s="34"/>
      <c r="ED748" s="34"/>
      <c r="EE748" s="34"/>
      <c r="EF748" s="34"/>
    </row>
    <row r="749" spans="4:136" s="41" customFormat="1" x14ac:dyDescent="0.2">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4"/>
      <c r="DB749" s="34"/>
      <c r="DC749" s="34"/>
      <c r="DD749" s="34"/>
      <c r="DE749" s="34"/>
      <c r="DF749" s="34"/>
      <c r="DG749" s="34"/>
      <c r="DH749" s="34"/>
      <c r="DI749" s="34"/>
      <c r="DJ749" s="34"/>
      <c r="DK749" s="34"/>
      <c r="DL749" s="34"/>
      <c r="DM749" s="34"/>
      <c r="DN749" s="34"/>
      <c r="DO749" s="34"/>
      <c r="DP749" s="34"/>
      <c r="DQ749" s="34"/>
      <c r="DR749" s="34"/>
      <c r="DS749" s="34"/>
      <c r="DT749" s="34"/>
      <c r="DU749" s="34"/>
      <c r="DV749" s="34"/>
      <c r="DW749" s="34"/>
      <c r="DX749" s="34"/>
      <c r="DY749" s="34"/>
      <c r="DZ749" s="34"/>
      <c r="EA749" s="34"/>
      <c r="EB749" s="34"/>
      <c r="EC749" s="34"/>
      <c r="ED749" s="34"/>
      <c r="EE749" s="34"/>
      <c r="EF749" s="34"/>
    </row>
    <row r="750" spans="4:136" s="41" customFormat="1" x14ac:dyDescent="0.2">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c r="CT750" s="34"/>
      <c r="CU750" s="34"/>
      <c r="CV750" s="34"/>
      <c r="CW750" s="34"/>
      <c r="CX750" s="34"/>
      <c r="CY750" s="34"/>
      <c r="CZ750" s="34"/>
      <c r="DA750" s="34"/>
      <c r="DB750" s="34"/>
      <c r="DC750" s="34"/>
      <c r="DD750" s="34"/>
      <c r="DE750" s="34"/>
      <c r="DF750" s="34"/>
      <c r="DG750" s="34"/>
      <c r="DH750" s="34"/>
      <c r="DI750" s="34"/>
      <c r="DJ750" s="34"/>
      <c r="DK750" s="34"/>
      <c r="DL750" s="34"/>
      <c r="DM750" s="34"/>
      <c r="DN750" s="34"/>
      <c r="DO750" s="34"/>
      <c r="DP750" s="34"/>
      <c r="DQ750" s="34"/>
      <c r="DR750" s="34"/>
      <c r="DS750" s="34"/>
      <c r="DT750" s="34"/>
      <c r="DU750" s="34"/>
      <c r="DV750" s="34"/>
      <c r="DW750" s="34"/>
      <c r="DX750" s="34"/>
      <c r="DY750" s="34"/>
      <c r="DZ750" s="34"/>
      <c r="EA750" s="34"/>
      <c r="EB750" s="34"/>
      <c r="EC750" s="34"/>
      <c r="ED750" s="34"/>
      <c r="EE750" s="34"/>
      <c r="EF750" s="34"/>
    </row>
    <row r="751" spans="4:136" s="41" customFormat="1" x14ac:dyDescent="0.2">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c r="CT751" s="34"/>
      <c r="CU751" s="34"/>
      <c r="CV751" s="34"/>
      <c r="CW751" s="34"/>
      <c r="CX751" s="34"/>
      <c r="CY751" s="34"/>
      <c r="CZ751" s="34"/>
      <c r="DA751" s="34"/>
      <c r="DB751" s="34"/>
      <c r="DC751" s="34"/>
      <c r="DD751" s="34"/>
      <c r="DE751" s="34"/>
      <c r="DF751" s="34"/>
      <c r="DG751" s="34"/>
      <c r="DH751" s="34"/>
      <c r="DI751" s="34"/>
      <c r="DJ751" s="34"/>
      <c r="DK751" s="34"/>
      <c r="DL751" s="34"/>
      <c r="DM751" s="34"/>
      <c r="DN751" s="34"/>
      <c r="DO751" s="34"/>
      <c r="DP751" s="34"/>
      <c r="DQ751" s="34"/>
      <c r="DR751" s="34"/>
      <c r="DS751" s="34"/>
      <c r="DT751" s="34"/>
      <c r="DU751" s="34"/>
      <c r="DV751" s="34"/>
      <c r="DW751" s="34"/>
      <c r="DX751" s="34"/>
      <c r="DY751" s="34"/>
      <c r="DZ751" s="34"/>
      <c r="EA751" s="34"/>
      <c r="EB751" s="34"/>
      <c r="EC751" s="34"/>
      <c r="ED751" s="34"/>
      <c r="EE751" s="34"/>
      <c r="EF751" s="34"/>
    </row>
    <row r="752" spans="4:136" s="41" customFormat="1" x14ac:dyDescent="0.2">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c r="CT752" s="34"/>
      <c r="CU752" s="34"/>
      <c r="CV752" s="34"/>
      <c r="CW752" s="34"/>
      <c r="CX752" s="34"/>
      <c r="CY752" s="34"/>
      <c r="CZ752" s="34"/>
      <c r="DA752" s="34"/>
      <c r="DB752" s="34"/>
      <c r="DC752" s="34"/>
      <c r="DD752" s="34"/>
      <c r="DE752" s="34"/>
      <c r="DF752" s="34"/>
      <c r="DG752" s="34"/>
      <c r="DH752" s="34"/>
      <c r="DI752" s="34"/>
      <c r="DJ752" s="34"/>
      <c r="DK752" s="34"/>
      <c r="DL752" s="34"/>
      <c r="DM752" s="34"/>
      <c r="DN752" s="34"/>
      <c r="DO752" s="34"/>
      <c r="DP752" s="34"/>
      <c r="DQ752" s="34"/>
      <c r="DR752" s="34"/>
      <c r="DS752" s="34"/>
      <c r="DT752" s="34"/>
      <c r="DU752" s="34"/>
      <c r="DV752" s="34"/>
      <c r="DW752" s="34"/>
      <c r="DX752" s="34"/>
      <c r="DY752" s="34"/>
      <c r="DZ752" s="34"/>
      <c r="EA752" s="34"/>
      <c r="EB752" s="34"/>
      <c r="EC752" s="34"/>
      <c r="ED752" s="34"/>
      <c r="EE752" s="34"/>
      <c r="EF752" s="34"/>
    </row>
    <row r="753" spans="4:136" s="41" customFormat="1" x14ac:dyDescent="0.2">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4"/>
      <c r="DB753" s="34"/>
      <c r="DC753" s="34"/>
      <c r="DD753" s="34"/>
      <c r="DE753" s="34"/>
      <c r="DF753" s="34"/>
      <c r="DG753" s="34"/>
      <c r="DH753" s="34"/>
      <c r="DI753" s="34"/>
      <c r="DJ753" s="34"/>
      <c r="DK753" s="34"/>
      <c r="DL753" s="34"/>
      <c r="DM753" s="34"/>
      <c r="DN753" s="34"/>
      <c r="DO753" s="34"/>
      <c r="DP753" s="34"/>
      <c r="DQ753" s="34"/>
      <c r="DR753" s="34"/>
      <c r="DS753" s="34"/>
      <c r="DT753" s="34"/>
      <c r="DU753" s="34"/>
      <c r="DV753" s="34"/>
      <c r="DW753" s="34"/>
      <c r="DX753" s="34"/>
      <c r="DY753" s="34"/>
      <c r="DZ753" s="34"/>
      <c r="EA753" s="34"/>
      <c r="EB753" s="34"/>
      <c r="EC753" s="34"/>
      <c r="ED753" s="34"/>
      <c r="EE753" s="34"/>
      <c r="EF753" s="34"/>
    </row>
    <row r="754" spans="4:136" s="41" customFormat="1" x14ac:dyDescent="0.2">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c r="CT754" s="34"/>
      <c r="CU754" s="34"/>
      <c r="CV754" s="34"/>
      <c r="CW754" s="34"/>
      <c r="CX754" s="34"/>
      <c r="CY754" s="34"/>
      <c r="CZ754" s="34"/>
      <c r="DA754" s="34"/>
      <c r="DB754" s="34"/>
      <c r="DC754" s="34"/>
      <c r="DD754" s="34"/>
      <c r="DE754" s="34"/>
      <c r="DF754" s="34"/>
      <c r="DG754" s="34"/>
      <c r="DH754" s="34"/>
      <c r="DI754" s="34"/>
      <c r="DJ754" s="34"/>
      <c r="DK754" s="34"/>
      <c r="DL754" s="34"/>
      <c r="DM754" s="34"/>
      <c r="DN754" s="34"/>
      <c r="DO754" s="34"/>
      <c r="DP754" s="34"/>
      <c r="DQ754" s="34"/>
      <c r="DR754" s="34"/>
      <c r="DS754" s="34"/>
      <c r="DT754" s="34"/>
      <c r="DU754" s="34"/>
      <c r="DV754" s="34"/>
      <c r="DW754" s="34"/>
      <c r="DX754" s="34"/>
      <c r="DY754" s="34"/>
      <c r="DZ754" s="34"/>
      <c r="EA754" s="34"/>
      <c r="EB754" s="34"/>
      <c r="EC754" s="34"/>
      <c r="ED754" s="34"/>
      <c r="EE754" s="34"/>
      <c r="EF754" s="34"/>
    </row>
    <row r="755" spans="4:136" s="41" customFormat="1" x14ac:dyDescent="0.2">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4"/>
      <c r="DB755" s="34"/>
      <c r="DC755" s="34"/>
      <c r="DD755" s="34"/>
      <c r="DE755" s="34"/>
      <c r="DF755" s="34"/>
      <c r="DG755" s="34"/>
      <c r="DH755" s="34"/>
      <c r="DI755" s="34"/>
      <c r="DJ755" s="34"/>
      <c r="DK755" s="34"/>
      <c r="DL755" s="34"/>
      <c r="DM755" s="34"/>
      <c r="DN755" s="34"/>
      <c r="DO755" s="34"/>
      <c r="DP755" s="34"/>
      <c r="DQ755" s="34"/>
      <c r="DR755" s="34"/>
      <c r="DS755" s="34"/>
      <c r="DT755" s="34"/>
      <c r="DU755" s="34"/>
      <c r="DV755" s="34"/>
      <c r="DW755" s="34"/>
      <c r="DX755" s="34"/>
      <c r="DY755" s="34"/>
      <c r="DZ755" s="34"/>
      <c r="EA755" s="34"/>
      <c r="EB755" s="34"/>
      <c r="EC755" s="34"/>
      <c r="ED755" s="34"/>
      <c r="EE755" s="34"/>
      <c r="EF755" s="34"/>
    </row>
    <row r="756" spans="4:136" s="41" customFormat="1" x14ac:dyDescent="0.2">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row>
    <row r="757" spans="4:136" s="41" customFormat="1" x14ac:dyDescent="0.2">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c r="CT757" s="34"/>
      <c r="CU757" s="34"/>
      <c r="CV757" s="34"/>
      <c r="CW757" s="34"/>
      <c r="CX757" s="34"/>
      <c r="CY757" s="34"/>
      <c r="CZ757" s="34"/>
      <c r="DA757" s="34"/>
      <c r="DB757" s="34"/>
      <c r="DC757" s="34"/>
      <c r="DD757" s="34"/>
      <c r="DE757" s="34"/>
      <c r="DF757" s="34"/>
      <c r="DG757" s="34"/>
      <c r="DH757" s="34"/>
      <c r="DI757" s="34"/>
      <c r="DJ757" s="34"/>
      <c r="DK757" s="34"/>
      <c r="DL757" s="34"/>
      <c r="DM757" s="34"/>
      <c r="DN757" s="34"/>
      <c r="DO757" s="34"/>
      <c r="DP757" s="34"/>
      <c r="DQ757" s="34"/>
      <c r="DR757" s="34"/>
      <c r="DS757" s="34"/>
      <c r="DT757" s="34"/>
      <c r="DU757" s="34"/>
      <c r="DV757" s="34"/>
      <c r="DW757" s="34"/>
      <c r="DX757" s="34"/>
      <c r="DY757" s="34"/>
      <c r="DZ757" s="34"/>
      <c r="EA757" s="34"/>
      <c r="EB757" s="34"/>
      <c r="EC757" s="34"/>
      <c r="ED757" s="34"/>
      <c r="EE757" s="34"/>
      <c r="EF757" s="34"/>
    </row>
    <row r="758" spans="4:136" s="41" customFormat="1" x14ac:dyDescent="0.2">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c r="CT758" s="34"/>
      <c r="CU758" s="34"/>
      <c r="CV758" s="34"/>
      <c r="CW758" s="34"/>
      <c r="CX758" s="34"/>
      <c r="CY758" s="34"/>
      <c r="CZ758" s="34"/>
      <c r="DA758" s="34"/>
      <c r="DB758" s="34"/>
      <c r="DC758" s="34"/>
      <c r="DD758" s="34"/>
      <c r="DE758" s="34"/>
      <c r="DF758" s="34"/>
      <c r="DG758" s="34"/>
      <c r="DH758" s="34"/>
      <c r="DI758" s="34"/>
      <c r="DJ758" s="34"/>
      <c r="DK758" s="34"/>
      <c r="DL758" s="34"/>
      <c r="DM758" s="34"/>
      <c r="DN758" s="34"/>
      <c r="DO758" s="34"/>
      <c r="DP758" s="34"/>
      <c r="DQ758" s="34"/>
      <c r="DR758" s="34"/>
      <c r="DS758" s="34"/>
      <c r="DT758" s="34"/>
      <c r="DU758" s="34"/>
      <c r="DV758" s="34"/>
      <c r="DW758" s="34"/>
      <c r="DX758" s="34"/>
      <c r="DY758" s="34"/>
      <c r="DZ758" s="34"/>
      <c r="EA758" s="34"/>
      <c r="EB758" s="34"/>
      <c r="EC758" s="34"/>
      <c r="ED758" s="34"/>
      <c r="EE758" s="34"/>
      <c r="EF758" s="34"/>
    </row>
    <row r="759" spans="4:136" s="41" customFormat="1" x14ac:dyDescent="0.2">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4"/>
      <c r="DB759" s="34"/>
      <c r="DC759" s="34"/>
      <c r="DD759" s="34"/>
      <c r="DE759" s="34"/>
      <c r="DF759" s="34"/>
      <c r="DG759" s="34"/>
      <c r="DH759" s="34"/>
      <c r="DI759" s="34"/>
      <c r="DJ759" s="34"/>
      <c r="DK759" s="34"/>
      <c r="DL759" s="34"/>
      <c r="DM759" s="34"/>
      <c r="DN759" s="34"/>
      <c r="DO759" s="34"/>
      <c r="DP759" s="34"/>
      <c r="DQ759" s="34"/>
      <c r="DR759" s="34"/>
      <c r="DS759" s="34"/>
      <c r="DT759" s="34"/>
      <c r="DU759" s="34"/>
      <c r="DV759" s="34"/>
      <c r="DW759" s="34"/>
      <c r="DX759" s="34"/>
      <c r="DY759" s="34"/>
      <c r="DZ759" s="34"/>
      <c r="EA759" s="34"/>
      <c r="EB759" s="34"/>
      <c r="EC759" s="34"/>
      <c r="ED759" s="34"/>
      <c r="EE759" s="34"/>
      <c r="EF759" s="34"/>
    </row>
    <row r="760" spans="4:136" s="41" customFormat="1" x14ac:dyDescent="0.2">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c r="DV760" s="34"/>
      <c r="DW760" s="34"/>
      <c r="DX760" s="34"/>
      <c r="DY760" s="34"/>
      <c r="DZ760" s="34"/>
      <c r="EA760" s="34"/>
      <c r="EB760" s="34"/>
      <c r="EC760" s="34"/>
      <c r="ED760" s="34"/>
      <c r="EE760" s="34"/>
      <c r="EF760" s="34"/>
    </row>
    <row r="761" spans="4:136" s="41" customFormat="1" x14ac:dyDescent="0.2">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c r="DV761" s="34"/>
      <c r="DW761" s="34"/>
      <c r="DX761" s="34"/>
      <c r="DY761" s="34"/>
      <c r="DZ761" s="34"/>
      <c r="EA761" s="34"/>
      <c r="EB761" s="34"/>
      <c r="EC761" s="34"/>
      <c r="ED761" s="34"/>
      <c r="EE761" s="34"/>
      <c r="EF761" s="34"/>
    </row>
    <row r="762" spans="4:136" s="41" customFormat="1" x14ac:dyDescent="0.2">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c r="DV762" s="34"/>
      <c r="DW762" s="34"/>
      <c r="DX762" s="34"/>
      <c r="DY762" s="34"/>
      <c r="DZ762" s="34"/>
      <c r="EA762" s="34"/>
      <c r="EB762" s="34"/>
      <c r="EC762" s="34"/>
      <c r="ED762" s="34"/>
      <c r="EE762" s="34"/>
      <c r="EF762" s="34"/>
    </row>
    <row r="763" spans="4:136" s="41" customFormat="1" x14ac:dyDescent="0.2">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c r="DV763" s="34"/>
      <c r="DW763" s="34"/>
      <c r="DX763" s="34"/>
      <c r="DY763" s="34"/>
      <c r="DZ763" s="34"/>
      <c r="EA763" s="34"/>
      <c r="EB763" s="34"/>
      <c r="EC763" s="34"/>
      <c r="ED763" s="34"/>
      <c r="EE763" s="34"/>
      <c r="EF763" s="34"/>
    </row>
    <row r="764" spans="4:136" s="41" customFormat="1" x14ac:dyDescent="0.2">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row>
    <row r="765" spans="4:136" s="41" customFormat="1" x14ac:dyDescent="0.2">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c r="DV765" s="34"/>
      <c r="DW765" s="34"/>
      <c r="DX765" s="34"/>
      <c r="DY765" s="34"/>
      <c r="DZ765" s="34"/>
      <c r="EA765" s="34"/>
      <c r="EB765" s="34"/>
      <c r="EC765" s="34"/>
      <c r="ED765" s="34"/>
      <c r="EE765" s="34"/>
      <c r="EF765" s="34"/>
    </row>
    <row r="766" spans="4:136" s="41" customFormat="1" x14ac:dyDescent="0.2">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row>
    <row r="767" spans="4:136" s="41" customFormat="1" x14ac:dyDescent="0.2">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c r="CT767" s="34"/>
      <c r="CU767" s="34"/>
      <c r="CV767" s="34"/>
      <c r="CW767" s="34"/>
      <c r="CX767" s="34"/>
      <c r="CY767" s="34"/>
      <c r="CZ767" s="34"/>
      <c r="DA767" s="34"/>
      <c r="DB767" s="34"/>
      <c r="DC767" s="34"/>
      <c r="DD767" s="34"/>
      <c r="DE767" s="34"/>
      <c r="DF767" s="34"/>
      <c r="DG767" s="34"/>
      <c r="DH767" s="34"/>
      <c r="DI767" s="34"/>
      <c r="DJ767" s="34"/>
      <c r="DK767" s="34"/>
      <c r="DL767" s="34"/>
      <c r="DM767" s="34"/>
      <c r="DN767" s="34"/>
      <c r="DO767" s="34"/>
      <c r="DP767" s="34"/>
      <c r="DQ767" s="34"/>
      <c r="DR767" s="34"/>
      <c r="DS767" s="34"/>
      <c r="DT767" s="34"/>
      <c r="DU767" s="34"/>
      <c r="DV767" s="34"/>
      <c r="DW767" s="34"/>
      <c r="DX767" s="34"/>
      <c r="DY767" s="34"/>
      <c r="DZ767" s="34"/>
      <c r="EA767" s="34"/>
      <c r="EB767" s="34"/>
      <c r="EC767" s="34"/>
      <c r="ED767" s="34"/>
      <c r="EE767" s="34"/>
      <c r="EF767" s="34"/>
    </row>
    <row r="768" spans="4:136" s="41" customFormat="1" x14ac:dyDescent="0.2">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4"/>
      <c r="DB768" s="34"/>
      <c r="DC768" s="34"/>
      <c r="DD768" s="34"/>
      <c r="DE768" s="34"/>
      <c r="DF768" s="34"/>
      <c r="DG768" s="34"/>
      <c r="DH768" s="34"/>
      <c r="DI768" s="34"/>
      <c r="DJ768" s="34"/>
      <c r="DK768" s="34"/>
      <c r="DL768" s="34"/>
      <c r="DM768" s="34"/>
      <c r="DN768" s="34"/>
      <c r="DO768" s="34"/>
      <c r="DP768" s="34"/>
      <c r="DQ768" s="34"/>
      <c r="DR768" s="34"/>
      <c r="DS768" s="34"/>
      <c r="DT768" s="34"/>
      <c r="DU768" s="34"/>
      <c r="DV768" s="34"/>
      <c r="DW768" s="34"/>
      <c r="DX768" s="34"/>
      <c r="DY768" s="34"/>
      <c r="DZ768" s="34"/>
      <c r="EA768" s="34"/>
      <c r="EB768" s="34"/>
      <c r="EC768" s="34"/>
      <c r="ED768" s="34"/>
      <c r="EE768" s="34"/>
      <c r="EF768" s="34"/>
    </row>
    <row r="769" spans="4:136" s="41" customFormat="1" x14ac:dyDescent="0.2">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c r="CT769" s="34"/>
      <c r="CU769" s="34"/>
      <c r="CV769" s="34"/>
      <c r="CW769" s="34"/>
      <c r="CX769" s="34"/>
      <c r="CY769" s="34"/>
      <c r="CZ769" s="34"/>
      <c r="DA769" s="34"/>
      <c r="DB769" s="34"/>
      <c r="DC769" s="34"/>
      <c r="DD769" s="34"/>
      <c r="DE769" s="34"/>
      <c r="DF769" s="34"/>
      <c r="DG769" s="34"/>
      <c r="DH769" s="34"/>
      <c r="DI769" s="34"/>
      <c r="DJ769" s="34"/>
      <c r="DK769" s="34"/>
      <c r="DL769" s="34"/>
      <c r="DM769" s="34"/>
      <c r="DN769" s="34"/>
      <c r="DO769" s="34"/>
      <c r="DP769" s="34"/>
      <c r="DQ769" s="34"/>
      <c r="DR769" s="34"/>
      <c r="DS769" s="34"/>
      <c r="DT769" s="34"/>
      <c r="DU769" s="34"/>
      <c r="DV769" s="34"/>
      <c r="DW769" s="34"/>
      <c r="DX769" s="34"/>
      <c r="DY769" s="34"/>
      <c r="DZ769" s="34"/>
      <c r="EA769" s="34"/>
      <c r="EB769" s="34"/>
      <c r="EC769" s="34"/>
      <c r="ED769" s="34"/>
      <c r="EE769" s="34"/>
      <c r="EF769" s="34"/>
    </row>
    <row r="770" spans="4:136" s="41" customFormat="1" x14ac:dyDescent="0.2">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c r="CT770" s="34"/>
      <c r="CU770" s="34"/>
      <c r="CV770" s="34"/>
      <c r="CW770" s="34"/>
      <c r="CX770" s="34"/>
      <c r="CY770" s="34"/>
      <c r="CZ770" s="34"/>
      <c r="DA770" s="34"/>
      <c r="DB770" s="34"/>
      <c r="DC770" s="34"/>
      <c r="DD770" s="34"/>
      <c r="DE770" s="34"/>
      <c r="DF770" s="34"/>
      <c r="DG770" s="34"/>
      <c r="DH770" s="34"/>
      <c r="DI770" s="34"/>
      <c r="DJ770" s="34"/>
      <c r="DK770" s="34"/>
      <c r="DL770" s="34"/>
      <c r="DM770" s="34"/>
      <c r="DN770" s="34"/>
      <c r="DO770" s="34"/>
      <c r="DP770" s="34"/>
      <c r="DQ770" s="34"/>
      <c r="DR770" s="34"/>
      <c r="DS770" s="34"/>
      <c r="DT770" s="34"/>
      <c r="DU770" s="34"/>
      <c r="DV770" s="34"/>
      <c r="DW770" s="34"/>
      <c r="DX770" s="34"/>
      <c r="DY770" s="34"/>
      <c r="DZ770" s="34"/>
      <c r="EA770" s="34"/>
      <c r="EB770" s="34"/>
      <c r="EC770" s="34"/>
      <c r="ED770" s="34"/>
      <c r="EE770" s="34"/>
      <c r="EF770" s="34"/>
    </row>
    <row r="771" spans="4:136" s="41" customFormat="1" x14ac:dyDescent="0.2">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c r="CT771" s="34"/>
      <c r="CU771" s="34"/>
      <c r="CV771" s="34"/>
      <c r="CW771" s="34"/>
      <c r="CX771" s="34"/>
      <c r="CY771" s="34"/>
      <c r="CZ771" s="34"/>
      <c r="DA771" s="34"/>
      <c r="DB771" s="34"/>
      <c r="DC771" s="34"/>
      <c r="DD771" s="34"/>
      <c r="DE771" s="34"/>
      <c r="DF771" s="34"/>
      <c r="DG771" s="34"/>
      <c r="DH771" s="34"/>
      <c r="DI771" s="34"/>
      <c r="DJ771" s="34"/>
      <c r="DK771" s="34"/>
      <c r="DL771" s="34"/>
      <c r="DM771" s="34"/>
      <c r="DN771" s="34"/>
      <c r="DO771" s="34"/>
      <c r="DP771" s="34"/>
      <c r="DQ771" s="34"/>
      <c r="DR771" s="34"/>
      <c r="DS771" s="34"/>
      <c r="DT771" s="34"/>
      <c r="DU771" s="34"/>
      <c r="DV771" s="34"/>
      <c r="DW771" s="34"/>
      <c r="DX771" s="34"/>
      <c r="DY771" s="34"/>
      <c r="DZ771" s="34"/>
      <c r="EA771" s="34"/>
      <c r="EB771" s="34"/>
      <c r="EC771" s="34"/>
      <c r="ED771" s="34"/>
      <c r="EE771" s="34"/>
      <c r="EF771" s="34"/>
    </row>
    <row r="772" spans="4:136" s="41" customFormat="1" x14ac:dyDescent="0.2">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c r="CT772" s="34"/>
      <c r="CU772" s="34"/>
      <c r="CV772" s="34"/>
      <c r="CW772" s="34"/>
      <c r="CX772" s="34"/>
      <c r="CY772" s="34"/>
      <c r="CZ772" s="34"/>
      <c r="DA772" s="34"/>
      <c r="DB772" s="34"/>
      <c r="DC772" s="34"/>
      <c r="DD772" s="34"/>
      <c r="DE772" s="34"/>
      <c r="DF772" s="34"/>
      <c r="DG772" s="34"/>
      <c r="DH772" s="34"/>
      <c r="DI772" s="34"/>
      <c r="DJ772" s="34"/>
      <c r="DK772" s="34"/>
      <c r="DL772" s="34"/>
      <c r="DM772" s="34"/>
      <c r="DN772" s="34"/>
      <c r="DO772" s="34"/>
      <c r="DP772" s="34"/>
      <c r="DQ772" s="34"/>
      <c r="DR772" s="34"/>
      <c r="DS772" s="34"/>
      <c r="DT772" s="34"/>
      <c r="DU772" s="34"/>
      <c r="DV772" s="34"/>
      <c r="DW772" s="34"/>
      <c r="DX772" s="34"/>
      <c r="DY772" s="34"/>
      <c r="DZ772" s="34"/>
      <c r="EA772" s="34"/>
      <c r="EB772" s="34"/>
      <c r="EC772" s="34"/>
      <c r="ED772" s="34"/>
      <c r="EE772" s="34"/>
      <c r="EF772" s="34"/>
    </row>
    <row r="773" spans="4:136" s="41" customFormat="1" x14ac:dyDescent="0.2">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c r="CT773" s="34"/>
      <c r="CU773" s="34"/>
      <c r="CV773" s="34"/>
      <c r="CW773" s="34"/>
      <c r="CX773" s="34"/>
      <c r="CY773" s="34"/>
      <c r="CZ773" s="34"/>
      <c r="DA773" s="34"/>
      <c r="DB773" s="34"/>
      <c r="DC773" s="34"/>
      <c r="DD773" s="34"/>
      <c r="DE773" s="34"/>
      <c r="DF773" s="34"/>
      <c r="DG773" s="34"/>
      <c r="DH773" s="34"/>
      <c r="DI773" s="34"/>
      <c r="DJ773" s="34"/>
      <c r="DK773" s="34"/>
      <c r="DL773" s="34"/>
      <c r="DM773" s="34"/>
      <c r="DN773" s="34"/>
      <c r="DO773" s="34"/>
      <c r="DP773" s="34"/>
      <c r="DQ773" s="34"/>
      <c r="DR773" s="34"/>
      <c r="DS773" s="34"/>
      <c r="DT773" s="34"/>
      <c r="DU773" s="34"/>
      <c r="DV773" s="34"/>
      <c r="DW773" s="34"/>
      <c r="DX773" s="34"/>
      <c r="DY773" s="34"/>
      <c r="DZ773" s="34"/>
      <c r="EA773" s="34"/>
      <c r="EB773" s="34"/>
      <c r="EC773" s="34"/>
      <c r="ED773" s="34"/>
      <c r="EE773" s="34"/>
      <c r="EF773" s="34"/>
    </row>
    <row r="774" spans="4:136" s="41" customFormat="1" x14ac:dyDescent="0.2">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c r="CT774" s="34"/>
      <c r="CU774" s="34"/>
      <c r="CV774" s="34"/>
      <c r="CW774" s="34"/>
      <c r="CX774" s="34"/>
      <c r="CY774" s="34"/>
      <c r="CZ774" s="34"/>
      <c r="DA774" s="34"/>
      <c r="DB774" s="34"/>
      <c r="DC774" s="34"/>
      <c r="DD774" s="34"/>
      <c r="DE774" s="34"/>
      <c r="DF774" s="34"/>
      <c r="DG774" s="34"/>
      <c r="DH774" s="34"/>
      <c r="DI774" s="34"/>
      <c r="DJ774" s="34"/>
      <c r="DK774" s="34"/>
      <c r="DL774" s="34"/>
      <c r="DM774" s="34"/>
      <c r="DN774" s="34"/>
      <c r="DO774" s="34"/>
      <c r="DP774" s="34"/>
      <c r="DQ774" s="34"/>
      <c r="DR774" s="34"/>
      <c r="DS774" s="34"/>
      <c r="DT774" s="34"/>
      <c r="DU774" s="34"/>
      <c r="DV774" s="34"/>
      <c r="DW774" s="34"/>
      <c r="DX774" s="34"/>
      <c r="DY774" s="34"/>
      <c r="DZ774" s="34"/>
      <c r="EA774" s="34"/>
      <c r="EB774" s="34"/>
      <c r="EC774" s="34"/>
      <c r="ED774" s="34"/>
      <c r="EE774" s="34"/>
      <c r="EF774" s="34"/>
    </row>
    <row r="775" spans="4:136" s="41" customFormat="1" x14ac:dyDescent="0.2">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34"/>
      <c r="DP775" s="34"/>
      <c r="DQ775" s="34"/>
      <c r="DR775" s="34"/>
      <c r="DS775" s="34"/>
      <c r="DT775" s="34"/>
      <c r="DU775" s="34"/>
      <c r="DV775" s="34"/>
      <c r="DW775" s="34"/>
      <c r="DX775" s="34"/>
      <c r="DY775" s="34"/>
      <c r="DZ775" s="34"/>
      <c r="EA775" s="34"/>
      <c r="EB775" s="34"/>
      <c r="EC775" s="34"/>
      <c r="ED775" s="34"/>
      <c r="EE775" s="34"/>
      <c r="EF775" s="34"/>
    </row>
    <row r="776" spans="4:136" s="41" customFormat="1" x14ac:dyDescent="0.2">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row>
    <row r="777" spans="4:136" s="41" customFormat="1" x14ac:dyDescent="0.2">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c r="CT777" s="34"/>
      <c r="CU777" s="34"/>
      <c r="CV777" s="34"/>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c r="DV777" s="34"/>
      <c r="DW777" s="34"/>
      <c r="DX777" s="34"/>
      <c r="DY777" s="34"/>
      <c r="DZ777" s="34"/>
      <c r="EA777" s="34"/>
      <c r="EB777" s="34"/>
      <c r="EC777" s="34"/>
      <c r="ED777" s="34"/>
      <c r="EE777" s="34"/>
      <c r="EF777" s="34"/>
    </row>
    <row r="778" spans="4:136" s="41" customFormat="1" x14ac:dyDescent="0.2">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4"/>
      <c r="DB778" s="34"/>
      <c r="DC778" s="34"/>
      <c r="DD778" s="34"/>
      <c r="DE778" s="34"/>
      <c r="DF778" s="34"/>
      <c r="DG778" s="34"/>
      <c r="DH778" s="34"/>
      <c r="DI778" s="34"/>
      <c r="DJ778" s="34"/>
      <c r="DK778" s="34"/>
      <c r="DL778" s="34"/>
      <c r="DM778" s="34"/>
      <c r="DN778" s="34"/>
      <c r="DO778" s="34"/>
      <c r="DP778" s="34"/>
      <c r="DQ778" s="34"/>
      <c r="DR778" s="34"/>
      <c r="DS778" s="34"/>
      <c r="DT778" s="34"/>
      <c r="DU778" s="34"/>
      <c r="DV778" s="34"/>
      <c r="DW778" s="34"/>
      <c r="DX778" s="34"/>
      <c r="DY778" s="34"/>
      <c r="DZ778" s="34"/>
      <c r="EA778" s="34"/>
      <c r="EB778" s="34"/>
      <c r="EC778" s="34"/>
      <c r="ED778" s="34"/>
      <c r="EE778" s="34"/>
      <c r="EF778" s="34"/>
    </row>
    <row r="779" spans="4:136" s="41" customFormat="1" x14ac:dyDescent="0.2">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c r="CT779" s="34"/>
      <c r="CU779" s="34"/>
      <c r="CV779" s="34"/>
      <c r="CW779" s="34"/>
      <c r="CX779" s="34"/>
      <c r="CY779" s="34"/>
      <c r="CZ779" s="34"/>
      <c r="DA779" s="34"/>
      <c r="DB779" s="34"/>
      <c r="DC779" s="34"/>
      <c r="DD779" s="34"/>
      <c r="DE779" s="34"/>
      <c r="DF779" s="34"/>
      <c r="DG779" s="34"/>
      <c r="DH779" s="34"/>
      <c r="DI779" s="34"/>
      <c r="DJ779" s="34"/>
      <c r="DK779" s="34"/>
      <c r="DL779" s="34"/>
      <c r="DM779" s="34"/>
      <c r="DN779" s="34"/>
      <c r="DO779" s="34"/>
      <c r="DP779" s="34"/>
      <c r="DQ779" s="34"/>
      <c r="DR779" s="34"/>
      <c r="DS779" s="34"/>
      <c r="DT779" s="34"/>
      <c r="DU779" s="34"/>
      <c r="DV779" s="34"/>
      <c r="DW779" s="34"/>
      <c r="DX779" s="34"/>
      <c r="DY779" s="34"/>
      <c r="DZ779" s="34"/>
      <c r="EA779" s="34"/>
      <c r="EB779" s="34"/>
      <c r="EC779" s="34"/>
      <c r="ED779" s="34"/>
      <c r="EE779" s="34"/>
      <c r="EF779" s="34"/>
    </row>
    <row r="780" spans="4:136" s="41" customFormat="1" x14ac:dyDescent="0.2">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4"/>
      <c r="CV780" s="34"/>
      <c r="CW780" s="34"/>
      <c r="CX780" s="34"/>
      <c r="CY780" s="34"/>
      <c r="CZ780" s="34"/>
      <c r="DA780" s="34"/>
      <c r="DB780" s="34"/>
      <c r="DC780" s="34"/>
      <c r="DD780" s="34"/>
      <c r="DE780" s="34"/>
      <c r="DF780" s="34"/>
      <c r="DG780" s="34"/>
      <c r="DH780" s="34"/>
      <c r="DI780" s="34"/>
      <c r="DJ780" s="34"/>
      <c r="DK780" s="34"/>
      <c r="DL780" s="34"/>
      <c r="DM780" s="34"/>
      <c r="DN780" s="34"/>
      <c r="DO780" s="34"/>
      <c r="DP780" s="34"/>
      <c r="DQ780" s="34"/>
      <c r="DR780" s="34"/>
      <c r="DS780" s="34"/>
      <c r="DT780" s="34"/>
      <c r="DU780" s="34"/>
      <c r="DV780" s="34"/>
      <c r="DW780" s="34"/>
      <c r="DX780" s="34"/>
      <c r="DY780" s="34"/>
      <c r="DZ780" s="34"/>
      <c r="EA780" s="34"/>
      <c r="EB780" s="34"/>
      <c r="EC780" s="34"/>
      <c r="ED780" s="34"/>
      <c r="EE780" s="34"/>
      <c r="EF780" s="34"/>
    </row>
    <row r="781" spans="4:136" s="41" customFormat="1" x14ac:dyDescent="0.2">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c r="DV781" s="34"/>
      <c r="DW781" s="34"/>
      <c r="DX781" s="34"/>
      <c r="DY781" s="34"/>
      <c r="DZ781" s="34"/>
      <c r="EA781" s="34"/>
      <c r="EB781" s="34"/>
      <c r="EC781" s="34"/>
      <c r="ED781" s="34"/>
      <c r="EE781" s="34"/>
      <c r="EF781" s="34"/>
    </row>
    <row r="782" spans="4:136" s="41" customFormat="1" x14ac:dyDescent="0.2">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c r="CT782" s="34"/>
      <c r="CU782" s="34"/>
      <c r="CV782" s="34"/>
      <c r="CW782" s="34"/>
      <c r="CX782" s="34"/>
      <c r="CY782" s="34"/>
      <c r="CZ782" s="34"/>
      <c r="DA782" s="34"/>
      <c r="DB782" s="34"/>
      <c r="DC782" s="34"/>
      <c r="DD782" s="34"/>
      <c r="DE782" s="34"/>
      <c r="DF782" s="34"/>
      <c r="DG782" s="34"/>
      <c r="DH782" s="34"/>
      <c r="DI782" s="34"/>
      <c r="DJ782" s="34"/>
      <c r="DK782" s="34"/>
      <c r="DL782" s="34"/>
      <c r="DM782" s="34"/>
      <c r="DN782" s="34"/>
      <c r="DO782" s="34"/>
      <c r="DP782" s="34"/>
      <c r="DQ782" s="34"/>
      <c r="DR782" s="34"/>
      <c r="DS782" s="34"/>
      <c r="DT782" s="34"/>
      <c r="DU782" s="34"/>
      <c r="DV782" s="34"/>
      <c r="DW782" s="34"/>
      <c r="DX782" s="34"/>
      <c r="DY782" s="34"/>
      <c r="DZ782" s="34"/>
      <c r="EA782" s="34"/>
      <c r="EB782" s="34"/>
      <c r="EC782" s="34"/>
      <c r="ED782" s="34"/>
      <c r="EE782" s="34"/>
      <c r="EF782" s="34"/>
    </row>
    <row r="783" spans="4:136" s="41" customFormat="1" x14ac:dyDescent="0.2">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4"/>
      <c r="DB783" s="34"/>
      <c r="DC783" s="34"/>
      <c r="DD783" s="34"/>
      <c r="DE783" s="34"/>
      <c r="DF783" s="34"/>
      <c r="DG783" s="34"/>
      <c r="DH783" s="34"/>
      <c r="DI783" s="34"/>
      <c r="DJ783" s="34"/>
      <c r="DK783" s="34"/>
      <c r="DL783" s="34"/>
      <c r="DM783" s="34"/>
      <c r="DN783" s="34"/>
      <c r="DO783" s="34"/>
      <c r="DP783" s="34"/>
      <c r="DQ783" s="34"/>
      <c r="DR783" s="34"/>
      <c r="DS783" s="34"/>
      <c r="DT783" s="34"/>
      <c r="DU783" s="34"/>
      <c r="DV783" s="34"/>
      <c r="DW783" s="34"/>
      <c r="DX783" s="34"/>
      <c r="DY783" s="34"/>
      <c r="DZ783" s="34"/>
      <c r="EA783" s="34"/>
      <c r="EB783" s="34"/>
      <c r="EC783" s="34"/>
      <c r="ED783" s="34"/>
      <c r="EE783" s="34"/>
      <c r="EF783" s="34"/>
    </row>
    <row r="784" spans="4:136" s="41" customFormat="1" x14ac:dyDescent="0.2">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c r="CT784" s="34"/>
      <c r="CU784" s="34"/>
      <c r="CV784" s="34"/>
      <c r="CW784" s="34"/>
      <c r="CX784" s="34"/>
      <c r="CY784" s="34"/>
      <c r="CZ784" s="34"/>
      <c r="DA784" s="34"/>
      <c r="DB784" s="34"/>
      <c r="DC784" s="34"/>
      <c r="DD784" s="34"/>
      <c r="DE784" s="34"/>
      <c r="DF784" s="34"/>
      <c r="DG784" s="34"/>
      <c r="DH784" s="34"/>
      <c r="DI784" s="34"/>
      <c r="DJ784" s="34"/>
      <c r="DK784" s="34"/>
      <c r="DL784" s="34"/>
      <c r="DM784" s="34"/>
      <c r="DN784" s="34"/>
      <c r="DO784" s="34"/>
      <c r="DP784" s="34"/>
      <c r="DQ784" s="34"/>
      <c r="DR784" s="34"/>
      <c r="DS784" s="34"/>
      <c r="DT784" s="34"/>
      <c r="DU784" s="34"/>
      <c r="DV784" s="34"/>
      <c r="DW784" s="34"/>
      <c r="DX784" s="34"/>
      <c r="DY784" s="34"/>
      <c r="DZ784" s="34"/>
      <c r="EA784" s="34"/>
      <c r="EB784" s="34"/>
      <c r="EC784" s="34"/>
      <c r="ED784" s="34"/>
      <c r="EE784" s="34"/>
      <c r="EF784" s="34"/>
    </row>
    <row r="785" spans="4:136" s="41" customFormat="1" x14ac:dyDescent="0.2">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c r="CT785" s="34"/>
      <c r="CU785" s="34"/>
      <c r="CV785" s="34"/>
      <c r="CW785" s="34"/>
      <c r="CX785" s="34"/>
      <c r="CY785" s="34"/>
      <c r="CZ785" s="34"/>
      <c r="DA785" s="34"/>
      <c r="DB785" s="34"/>
      <c r="DC785" s="34"/>
      <c r="DD785" s="34"/>
      <c r="DE785" s="34"/>
      <c r="DF785" s="34"/>
      <c r="DG785" s="34"/>
      <c r="DH785" s="34"/>
      <c r="DI785" s="34"/>
      <c r="DJ785" s="34"/>
      <c r="DK785" s="34"/>
      <c r="DL785" s="34"/>
      <c r="DM785" s="34"/>
      <c r="DN785" s="34"/>
      <c r="DO785" s="34"/>
      <c r="DP785" s="34"/>
      <c r="DQ785" s="34"/>
      <c r="DR785" s="34"/>
      <c r="DS785" s="34"/>
      <c r="DT785" s="34"/>
      <c r="DU785" s="34"/>
      <c r="DV785" s="34"/>
      <c r="DW785" s="34"/>
      <c r="DX785" s="34"/>
      <c r="DY785" s="34"/>
      <c r="DZ785" s="34"/>
      <c r="EA785" s="34"/>
      <c r="EB785" s="34"/>
      <c r="EC785" s="34"/>
      <c r="ED785" s="34"/>
      <c r="EE785" s="34"/>
      <c r="EF785" s="34"/>
    </row>
    <row r="786" spans="4:136" s="41" customFormat="1" x14ac:dyDescent="0.2">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row>
    <row r="787" spans="4:136" s="41" customFormat="1" x14ac:dyDescent="0.2">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c r="CT787" s="34"/>
      <c r="CU787" s="34"/>
      <c r="CV787" s="34"/>
      <c r="CW787" s="34"/>
      <c r="CX787" s="34"/>
      <c r="CY787" s="34"/>
      <c r="CZ787" s="34"/>
      <c r="DA787" s="34"/>
      <c r="DB787" s="34"/>
      <c r="DC787" s="34"/>
      <c r="DD787" s="34"/>
      <c r="DE787" s="34"/>
      <c r="DF787" s="34"/>
      <c r="DG787" s="34"/>
      <c r="DH787" s="34"/>
      <c r="DI787" s="34"/>
      <c r="DJ787" s="34"/>
      <c r="DK787" s="34"/>
      <c r="DL787" s="34"/>
      <c r="DM787" s="34"/>
      <c r="DN787" s="34"/>
      <c r="DO787" s="34"/>
      <c r="DP787" s="34"/>
      <c r="DQ787" s="34"/>
      <c r="DR787" s="34"/>
      <c r="DS787" s="34"/>
      <c r="DT787" s="34"/>
      <c r="DU787" s="34"/>
      <c r="DV787" s="34"/>
      <c r="DW787" s="34"/>
      <c r="DX787" s="34"/>
      <c r="DY787" s="34"/>
      <c r="DZ787" s="34"/>
      <c r="EA787" s="34"/>
      <c r="EB787" s="34"/>
      <c r="EC787" s="34"/>
      <c r="ED787" s="34"/>
      <c r="EE787" s="34"/>
      <c r="EF787" s="34"/>
    </row>
    <row r="788" spans="4:136" s="41" customFormat="1" x14ac:dyDescent="0.2">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c r="DV788" s="34"/>
      <c r="DW788" s="34"/>
      <c r="DX788" s="34"/>
      <c r="DY788" s="34"/>
      <c r="DZ788" s="34"/>
      <c r="EA788" s="34"/>
      <c r="EB788" s="34"/>
      <c r="EC788" s="34"/>
      <c r="ED788" s="34"/>
      <c r="EE788" s="34"/>
      <c r="EF788" s="34"/>
    </row>
    <row r="789" spans="4:136" s="41" customFormat="1" x14ac:dyDescent="0.2">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row>
    <row r="790" spans="4:136" s="41" customFormat="1" x14ac:dyDescent="0.2">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c r="CT790" s="34"/>
      <c r="CU790" s="34"/>
      <c r="CV790" s="34"/>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c r="DV790" s="34"/>
      <c r="DW790" s="34"/>
      <c r="DX790" s="34"/>
      <c r="DY790" s="34"/>
      <c r="DZ790" s="34"/>
      <c r="EA790" s="34"/>
      <c r="EB790" s="34"/>
      <c r="EC790" s="34"/>
      <c r="ED790" s="34"/>
      <c r="EE790" s="34"/>
      <c r="EF790" s="34"/>
    </row>
    <row r="791" spans="4:136" s="41" customFormat="1" x14ac:dyDescent="0.2">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c r="CT791" s="34"/>
      <c r="CU791" s="34"/>
      <c r="CV791" s="34"/>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c r="DV791" s="34"/>
      <c r="DW791" s="34"/>
      <c r="DX791" s="34"/>
      <c r="DY791" s="34"/>
      <c r="DZ791" s="34"/>
      <c r="EA791" s="34"/>
      <c r="EB791" s="34"/>
      <c r="EC791" s="34"/>
      <c r="ED791" s="34"/>
      <c r="EE791" s="34"/>
      <c r="EF791" s="34"/>
    </row>
    <row r="792" spans="4:136" s="41" customFormat="1" x14ac:dyDescent="0.2">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c r="CT792" s="34"/>
      <c r="CU792" s="34"/>
      <c r="CV792" s="34"/>
      <c r="CW792" s="34"/>
      <c r="CX792" s="34"/>
      <c r="CY792" s="34"/>
      <c r="CZ792" s="34"/>
      <c r="DA792" s="34"/>
      <c r="DB792" s="34"/>
      <c r="DC792" s="34"/>
      <c r="DD792" s="34"/>
      <c r="DE792" s="34"/>
      <c r="DF792" s="34"/>
      <c r="DG792" s="34"/>
      <c r="DH792" s="34"/>
      <c r="DI792" s="34"/>
      <c r="DJ792" s="34"/>
      <c r="DK792" s="34"/>
      <c r="DL792" s="34"/>
      <c r="DM792" s="34"/>
      <c r="DN792" s="34"/>
      <c r="DO792" s="34"/>
      <c r="DP792" s="34"/>
      <c r="DQ792" s="34"/>
      <c r="DR792" s="34"/>
      <c r="DS792" s="34"/>
      <c r="DT792" s="34"/>
      <c r="DU792" s="34"/>
      <c r="DV792" s="34"/>
      <c r="DW792" s="34"/>
      <c r="DX792" s="34"/>
      <c r="DY792" s="34"/>
      <c r="DZ792" s="34"/>
      <c r="EA792" s="34"/>
      <c r="EB792" s="34"/>
      <c r="EC792" s="34"/>
      <c r="ED792" s="34"/>
      <c r="EE792" s="34"/>
      <c r="EF792" s="34"/>
    </row>
    <row r="793" spans="4:136" s="41" customFormat="1" x14ac:dyDescent="0.2">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c r="CT793" s="34"/>
      <c r="CU793" s="34"/>
      <c r="CV793" s="34"/>
      <c r="CW793" s="34"/>
      <c r="CX793" s="34"/>
      <c r="CY793" s="34"/>
      <c r="CZ793" s="34"/>
      <c r="DA793" s="34"/>
      <c r="DB793" s="34"/>
      <c r="DC793" s="34"/>
      <c r="DD793" s="34"/>
      <c r="DE793" s="34"/>
      <c r="DF793" s="34"/>
      <c r="DG793" s="34"/>
      <c r="DH793" s="34"/>
      <c r="DI793" s="34"/>
      <c r="DJ793" s="34"/>
      <c r="DK793" s="34"/>
      <c r="DL793" s="34"/>
      <c r="DM793" s="34"/>
      <c r="DN793" s="34"/>
      <c r="DO793" s="34"/>
      <c r="DP793" s="34"/>
      <c r="DQ793" s="34"/>
      <c r="DR793" s="34"/>
      <c r="DS793" s="34"/>
      <c r="DT793" s="34"/>
      <c r="DU793" s="34"/>
      <c r="DV793" s="34"/>
      <c r="DW793" s="34"/>
      <c r="DX793" s="34"/>
      <c r="DY793" s="34"/>
      <c r="DZ793" s="34"/>
      <c r="EA793" s="34"/>
      <c r="EB793" s="34"/>
      <c r="EC793" s="34"/>
      <c r="ED793" s="34"/>
      <c r="EE793" s="34"/>
      <c r="EF793" s="34"/>
    </row>
    <row r="794" spans="4:136" s="41" customFormat="1" x14ac:dyDescent="0.2">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row>
    <row r="795" spans="4:136" s="41" customFormat="1" x14ac:dyDescent="0.2">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row>
    <row r="796" spans="4:136" s="41" customFormat="1" x14ac:dyDescent="0.2">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row>
    <row r="797" spans="4:136" s="41" customFormat="1" x14ac:dyDescent="0.2">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row>
    <row r="798" spans="4:136" s="41" customFormat="1" x14ac:dyDescent="0.2">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row>
    <row r="799" spans="4:136" s="41" customFormat="1" x14ac:dyDescent="0.2">
      <c r="D799" s="34"/>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4"/>
      <c r="AE799" s="34"/>
      <c r="AF799" s="34"/>
      <c r="AG799" s="34"/>
      <c r="AH799" s="34"/>
      <c r="AI799" s="34"/>
      <c r="AJ799" s="34"/>
      <c r="AK799" s="34"/>
      <c r="AL799" s="34"/>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c r="DG799" s="34"/>
      <c r="DH799" s="34"/>
      <c r="DI799" s="34"/>
      <c r="DJ799" s="34"/>
      <c r="DK799" s="34"/>
      <c r="DL799" s="34"/>
      <c r="DM799" s="34"/>
      <c r="DN799" s="34"/>
      <c r="DO799" s="34"/>
      <c r="DP799" s="34"/>
      <c r="DQ799" s="34"/>
      <c r="DR799" s="34"/>
      <c r="DS799" s="34"/>
      <c r="DT799" s="34"/>
      <c r="DU799" s="34"/>
      <c r="DV799" s="34"/>
      <c r="DW799" s="34"/>
      <c r="DX799" s="34"/>
      <c r="DY799" s="34"/>
      <c r="DZ799" s="34"/>
      <c r="EA799" s="34"/>
      <c r="EB799" s="34"/>
      <c r="EC799" s="34"/>
      <c r="ED799" s="34"/>
      <c r="EE799" s="34"/>
      <c r="EF799" s="34"/>
    </row>
    <row r="800" spans="4:136" s="41" customFormat="1" x14ac:dyDescent="0.2">
      <c r="D800" s="34"/>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c r="DV800" s="34"/>
      <c r="DW800" s="34"/>
      <c r="DX800" s="34"/>
      <c r="DY800" s="34"/>
      <c r="DZ800" s="34"/>
      <c r="EA800" s="34"/>
      <c r="EB800" s="34"/>
      <c r="EC800" s="34"/>
      <c r="ED800" s="34"/>
      <c r="EE800" s="34"/>
      <c r="EF800" s="34"/>
    </row>
    <row r="801" spans="4:136" s="41" customFormat="1" x14ac:dyDescent="0.2">
      <c r="D801" s="34"/>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c r="DV801" s="34"/>
      <c r="DW801" s="34"/>
      <c r="DX801" s="34"/>
      <c r="DY801" s="34"/>
      <c r="DZ801" s="34"/>
      <c r="EA801" s="34"/>
      <c r="EB801" s="34"/>
      <c r="EC801" s="34"/>
      <c r="ED801" s="34"/>
      <c r="EE801" s="34"/>
      <c r="EF801" s="34"/>
    </row>
    <row r="802" spans="4:136" s="41" customFormat="1" x14ac:dyDescent="0.2">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4"/>
      <c r="EB802" s="34"/>
      <c r="EC802" s="34"/>
      <c r="ED802" s="34"/>
      <c r="EE802" s="34"/>
      <c r="EF802" s="34"/>
    </row>
    <row r="803" spans="4:136" s="41" customFormat="1" x14ac:dyDescent="0.2">
      <c r="D803" s="34"/>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4"/>
      <c r="AE803" s="34"/>
      <c r="AF803" s="34"/>
      <c r="AG803" s="34"/>
      <c r="AH803" s="34"/>
      <c r="AI803" s="34"/>
      <c r="AJ803" s="34"/>
      <c r="AK803" s="34"/>
      <c r="AL803" s="34"/>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row>
    <row r="804" spans="4:136" s="41" customFormat="1" x14ac:dyDescent="0.2">
      <c r="D804" s="34"/>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4"/>
      <c r="AE804" s="34"/>
      <c r="AF804" s="34"/>
      <c r="AG804" s="34"/>
      <c r="AH804" s="34"/>
      <c r="AI804" s="34"/>
      <c r="AJ804" s="34"/>
      <c r="AK804" s="34"/>
      <c r="AL804" s="34"/>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c r="DG804" s="34"/>
      <c r="DH804" s="34"/>
      <c r="DI804" s="34"/>
      <c r="DJ804" s="34"/>
      <c r="DK804" s="34"/>
      <c r="DL804" s="34"/>
      <c r="DM804" s="34"/>
      <c r="DN804" s="34"/>
      <c r="DO804" s="34"/>
      <c r="DP804" s="34"/>
      <c r="DQ804" s="34"/>
      <c r="DR804" s="34"/>
      <c r="DS804" s="34"/>
      <c r="DT804" s="34"/>
      <c r="DU804" s="34"/>
      <c r="DV804" s="34"/>
      <c r="DW804" s="34"/>
      <c r="DX804" s="34"/>
      <c r="DY804" s="34"/>
      <c r="DZ804" s="34"/>
      <c r="EA804" s="34"/>
      <c r="EB804" s="34"/>
      <c r="EC804" s="34"/>
      <c r="ED804" s="34"/>
      <c r="EE804" s="34"/>
      <c r="EF804" s="34"/>
    </row>
    <row r="805" spans="4:136" s="41" customFormat="1" x14ac:dyDescent="0.2">
      <c r="D805" s="34"/>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4"/>
      <c r="AE805" s="34"/>
      <c r="AF805" s="34"/>
      <c r="AG805" s="34"/>
      <c r="AH805" s="34"/>
      <c r="AI805" s="34"/>
      <c r="AJ805" s="34"/>
      <c r="AK805" s="34"/>
      <c r="AL805" s="34"/>
      <c r="AM805" s="34"/>
      <c r="AN805" s="34"/>
      <c r="AO805" s="34"/>
      <c r="AP805" s="34"/>
      <c r="AQ805" s="34"/>
      <c r="AR805" s="34"/>
      <c r="AS805" s="34"/>
      <c r="AT805" s="34"/>
      <c r="AU805" s="34"/>
      <c r="AV805" s="34"/>
      <c r="AW805" s="34"/>
      <c r="AX805" s="34"/>
      <c r="AY805" s="34"/>
      <c r="AZ805" s="34"/>
      <c r="BA805" s="34"/>
      <c r="BB805" s="34"/>
      <c r="BC805" s="34"/>
      <c r="BD805" s="34"/>
      <c r="BE805" s="34"/>
      <c r="BF805" s="34"/>
      <c r="BG805" s="34"/>
      <c r="BH805" s="34"/>
      <c r="BI805" s="34"/>
      <c r="BJ805" s="34"/>
      <c r="BK805" s="34"/>
      <c r="BL805" s="34"/>
      <c r="BM805" s="34"/>
      <c r="BN805" s="34"/>
      <c r="BO805" s="34"/>
      <c r="BP805" s="34"/>
      <c r="BQ805" s="34"/>
      <c r="BR805" s="34"/>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c r="DG805" s="34"/>
      <c r="DH805" s="34"/>
      <c r="DI805" s="34"/>
      <c r="DJ805" s="34"/>
      <c r="DK805" s="34"/>
      <c r="DL805" s="34"/>
      <c r="DM805" s="34"/>
      <c r="DN805" s="34"/>
      <c r="DO805" s="34"/>
      <c r="DP805" s="34"/>
      <c r="DQ805" s="34"/>
      <c r="DR805" s="34"/>
      <c r="DS805" s="34"/>
      <c r="DT805" s="34"/>
      <c r="DU805" s="34"/>
      <c r="DV805" s="34"/>
      <c r="DW805" s="34"/>
      <c r="DX805" s="34"/>
      <c r="DY805" s="34"/>
      <c r="DZ805" s="34"/>
      <c r="EA805" s="34"/>
      <c r="EB805" s="34"/>
      <c r="EC805" s="34"/>
      <c r="ED805" s="34"/>
      <c r="EE805" s="34"/>
      <c r="EF805" s="34"/>
    </row>
    <row r="806" spans="4:136" s="41" customFormat="1" x14ac:dyDescent="0.2">
      <c r="D806" s="34"/>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4"/>
      <c r="AE806" s="34"/>
      <c r="AF806" s="34"/>
      <c r="AG806" s="34"/>
      <c r="AH806" s="34"/>
      <c r="AI806" s="34"/>
      <c r="AJ806" s="34"/>
      <c r="AK806" s="34"/>
      <c r="AL806" s="34"/>
      <c r="AM806" s="34"/>
      <c r="AN806" s="34"/>
      <c r="AO806" s="34"/>
      <c r="AP806" s="34"/>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row>
    <row r="807" spans="4:136" s="41" customFormat="1" x14ac:dyDescent="0.2">
      <c r="D807" s="34"/>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4"/>
      <c r="AE807" s="34"/>
      <c r="AF807" s="34"/>
      <c r="AG807" s="34"/>
      <c r="AH807" s="34"/>
      <c r="AI807" s="34"/>
      <c r="AJ807" s="34"/>
      <c r="AK807" s="34"/>
      <c r="AL807" s="34"/>
      <c r="AM807" s="34"/>
      <c r="AN807" s="34"/>
      <c r="AO807" s="34"/>
      <c r="AP807" s="34"/>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4"/>
      <c r="DV807" s="34"/>
      <c r="DW807" s="34"/>
      <c r="DX807" s="34"/>
      <c r="DY807" s="34"/>
      <c r="DZ807" s="34"/>
      <c r="EA807" s="34"/>
      <c r="EB807" s="34"/>
      <c r="EC807" s="34"/>
      <c r="ED807" s="34"/>
      <c r="EE807" s="34"/>
      <c r="EF807" s="34"/>
    </row>
    <row r="808" spans="4:136" s="41" customFormat="1" x14ac:dyDescent="0.2">
      <c r="D808" s="34"/>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4"/>
      <c r="AE808" s="34"/>
      <c r="AF808" s="34"/>
      <c r="AG808" s="34"/>
      <c r="AH808" s="34"/>
      <c r="AI808" s="34"/>
      <c r="AJ808" s="34"/>
      <c r="AK808" s="34"/>
      <c r="AL808" s="34"/>
      <c r="AM808" s="34"/>
      <c r="AN808" s="34"/>
      <c r="AO808" s="34"/>
      <c r="AP808" s="34"/>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34"/>
      <c r="BM808" s="34"/>
      <c r="BN808" s="34"/>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G808" s="34"/>
      <c r="DH808" s="34"/>
      <c r="DI808" s="34"/>
      <c r="DJ808" s="34"/>
      <c r="DK808" s="34"/>
      <c r="DL808" s="34"/>
      <c r="DM808" s="34"/>
      <c r="DN808" s="34"/>
      <c r="DO808" s="34"/>
      <c r="DP808" s="34"/>
      <c r="DQ808" s="34"/>
      <c r="DR808" s="34"/>
      <c r="DS808" s="34"/>
      <c r="DT808" s="34"/>
      <c r="DU808" s="34"/>
      <c r="DV808" s="34"/>
      <c r="DW808" s="34"/>
      <c r="DX808" s="34"/>
      <c r="DY808" s="34"/>
      <c r="DZ808" s="34"/>
      <c r="EA808" s="34"/>
      <c r="EB808" s="34"/>
      <c r="EC808" s="34"/>
      <c r="ED808" s="34"/>
      <c r="EE808" s="34"/>
      <c r="EF808" s="34"/>
    </row>
    <row r="809" spans="4:136" s="41" customFormat="1" x14ac:dyDescent="0.2">
      <c r="D809" s="34"/>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4"/>
      <c r="AE809" s="34"/>
      <c r="AF809" s="34"/>
      <c r="AG809" s="34"/>
      <c r="AH809" s="34"/>
      <c r="AI809" s="34"/>
      <c r="AJ809" s="34"/>
      <c r="AK809" s="34"/>
      <c r="AL809" s="34"/>
      <c r="AM809" s="34"/>
      <c r="AN809" s="34"/>
      <c r="AO809" s="34"/>
      <c r="AP809" s="34"/>
      <c r="AQ809" s="34"/>
      <c r="AR809" s="34"/>
      <c r="AS809" s="34"/>
      <c r="AT809" s="34"/>
      <c r="AU809" s="34"/>
      <c r="AV809" s="34"/>
      <c r="AW809" s="34"/>
      <c r="AX809" s="34"/>
      <c r="AY809" s="34"/>
      <c r="AZ809" s="34"/>
      <c r="BA809" s="34"/>
      <c r="BB809" s="34"/>
      <c r="BC809" s="34"/>
      <c r="BD809" s="34"/>
      <c r="BE809" s="34"/>
      <c r="BF809" s="34"/>
      <c r="BG809" s="34"/>
      <c r="BH809" s="34"/>
      <c r="BI809" s="34"/>
      <c r="BJ809" s="34"/>
      <c r="BK809" s="34"/>
      <c r="BL809" s="34"/>
      <c r="BM809" s="34"/>
      <c r="BN809" s="34"/>
      <c r="BO809" s="34"/>
      <c r="BP809" s="34"/>
      <c r="BQ809" s="34"/>
      <c r="BR809" s="34"/>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G809" s="34"/>
      <c r="DH809" s="34"/>
      <c r="DI809" s="34"/>
      <c r="DJ809" s="34"/>
      <c r="DK809" s="34"/>
      <c r="DL809" s="34"/>
      <c r="DM809" s="34"/>
      <c r="DN809" s="34"/>
      <c r="DO809" s="34"/>
      <c r="DP809" s="34"/>
      <c r="DQ809" s="34"/>
      <c r="DR809" s="34"/>
      <c r="DS809" s="34"/>
      <c r="DT809" s="34"/>
      <c r="DU809" s="34"/>
      <c r="DV809" s="34"/>
      <c r="DW809" s="34"/>
      <c r="DX809" s="34"/>
      <c r="DY809" s="34"/>
      <c r="DZ809" s="34"/>
      <c r="EA809" s="34"/>
      <c r="EB809" s="34"/>
      <c r="EC809" s="34"/>
      <c r="ED809" s="34"/>
      <c r="EE809" s="34"/>
      <c r="EF809" s="34"/>
    </row>
    <row r="810" spans="4:136" s="41" customFormat="1" x14ac:dyDescent="0.2">
      <c r="D810" s="34"/>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4"/>
      <c r="AE810" s="34"/>
      <c r="AF810" s="34"/>
      <c r="AG810" s="34"/>
      <c r="AH810" s="34"/>
      <c r="AI810" s="34"/>
      <c r="AJ810" s="34"/>
      <c r="AK810" s="34"/>
      <c r="AL810" s="34"/>
      <c r="AM810" s="34"/>
      <c r="AN810" s="34"/>
      <c r="AO810" s="34"/>
      <c r="AP810" s="34"/>
      <c r="AQ810" s="34"/>
      <c r="AR810" s="34"/>
      <c r="AS810" s="34"/>
      <c r="AT810" s="34"/>
      <c r="AU810" s="34"/>
      <c r="AV810" s="34"/>
      <c r="AW810" s="34"/>
      <c r="AX810" s="34"/>
      <c r="AY810" s="34"/>
      <c r="AZ810" s="34"/>
      <c r="BA810" s="34"/>
      <c r="BB810" s="34"/>
      <c r="BC810" s="34"/>
      <c r="BD810" s="34"/>
      <c r="BE810" s="34"/>
      <c r="BF810" s="34"/>
      <c r="BG810" s="34"/>
      <c r="BH810" s="34"/>
      <c r="BI810" s="34"/>
      <c r="BJ810" s="34"/>
      <c r="BK810" s="34"/>
      <c r="BL810" s="34"/>
      <c r="BM810" s="34"/>
      <c r="BN810" s="34"/>
      <c r="BO810" s="34"/>
      <c r="BP810" s="34"/>
      <c r="BQ810" s="34"/>
      <c r="BR810" s="34"/>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G810" s="34"/>
      <c r="DH810" s="34"/>
      <c r="DI810" s="34"/>
      <c r="DJ810" s="34"/>
      <c r="DK810" s="34"/>
      <c r="DL810" s="34"/>
      <c r="DM810" s="34"/>
      <c r="DN810" s="34"/>
      <c r="DO810" s="34"/>
      <c r="DP810" s="34"/>
      <c r="DQ810" s="34"/>
      <c r="DR810" s="34"/>
      <c r="DS810" s="34"/>
      <c r="DT810" s="34"/>
      <c r="DU810" s="34"/>
      <c r="DV810" s="34"/>
      <c r="DW810" s="34"/>
      <c r="DX810" s="34"/>
      <c r="DY810" s="34"/>
      <c r="DZ810" s="34"/>
      <c r="EA810" s="34"/>
      <c r="EB810" s="34"/>
      <c r="EC810" s="34"/>
      <c r="ED810" s="34"/>
      <c r="EE810" s="34"/>
      <c r="EF810" s="34"/>
    </row>
    <row r="811" spans="4:136" s="41" customFormat="1" x14ac:dyDescent="0.2">
      <c r="D811" s="34"/>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4"/>
      <c r="AE811" s="34"/>
      <c r="AF811" s="34"/>
      <c r="AG811" s="34"/>
      <c r="AH811" s="34"/>
      <c r="AI811" s="34"/>
      <c r="AJ811" s="34"/>
      <c r="AK811" s="34"/>
      <c r="AL811" s="34"/>
      <c r="AM811" s="34"/>
      <c r="AN811" s="34"/>
      <c r="AO811" s="34"/>
      <c r="AP811" s="34"/>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G811" s="34"/>
      <c r="DH811" s="34"/>
      <c r="DI811" s="34"/>
      <c r="DJ811" s="34"/>
      <c r="DK811" s="34"/>
      <c r="DL811" s="34"/>
      <c r="DM811" s="34"/>
      <c r="DN811" s="34"/>
      <c r="DO811" s="34"/>
      <c r="DP811" s="34"/>
      <c r="DQ811" s="34"/>
      <c r="DR811" s="34"/>
      <c r="DS811" s="34"/>
      <c r="DT811" s="34"/>
      <c r="DU811" s="34"/>
      <c r="DV811" s="34"/>
      <c r="DW811" s="34"/>
      <c r="DX811" s="34"/>
      <c r="DY811" s="34"/>
      <c r="DZ811" s="34"/>
      <c r="EA811" s="34"/>
      <c r="EB811" s="34"/>
      <c r="EC811" s="34"/>
      <c r="ED811" s="34"/>
      <c r="EE811" s="34"/>
      <c r="EF811" s="34"/>
    </row>
    <row r="812" spans="4:136" s="41" customFormat="1" x14ac:dyDescent="0.2">
      <c r="D812" s="34"/>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4"/>
      <c r="AE812" s="34"/>
      <c r="AF812" s="34"/>
      <c r="AG812" s="34"/>
      <c r="AH812" s="34"/>
      <c r="AI812" s="34"/>
      <c r="AJ812" s="34"/>
      <c r="AK812" s="34"/>
      <c r="AL812" s="34"/>
      <c r="AM812" s="34"/>
      <c r="AN812" s="34"/>
      <c r="AO812" s="34"/>
      <c r="AP812" s="34"/>
      <c r="AQ812" s="34"/>
      <c r="AR812" s="34"/>
      <c r="AS812" s="34"/>
      <c r="AT812" s="34"/>
      <c r="AU812" s="34"/>
      <c r="AV812" s="34"/>
      <c r="AW812" s="34"/>
      <c r="AX812" s="34"/>
      <c r="AY812" s="34"/>
      <c r="AZ812" s="34"/>
      <c r="BA812" s="34"/>
      <c r="BB812" s="34"/>
      <c r="BC812" s="34"/>
      <c r="BD812" s="34"/>
      <c r="BE812" s="34"/>
      <c r="BF812" s="34"/>
      <c r="BG812" s="34"/>
      <c r="BH812" s="34"/>
      <c r="BI812" s="34"/>
      <c r="BJ812" s="34"/>
      <c r="BK812" s="34"/>
      <c r="BL812" s="34"/>
      <c r="BM812" s="34"/>
      <c r="BN812" s="34"/>
      <c r="BO812" s="34"/>
      <c r="BP812" s="34"/>
      <c r="BQ812" s="34"/>
      <c r="BR812" s="34"/>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G812" s="34"/>
      <c r="DH812" s="34"/>
      <c r="DI812" s="34"/>
      <c r="DJ812" s="34"/>
      <c r="DK812" s="34"/>
      <c r="DL812" s="34"/>
      <c r="DM812" s="34"/>
      <c r="DN812" s="34"/>
      <c r="DO812" s="34"/>
      <c r="DP812" s="34"/>
      <c r="DQ812" s="34"/>
      <c r="DR812" s="34"/>
      <c r="DS812" s="34"/>
      <c r="DT812" s="34"/>
      <c r="DU812" s="34"/>
      <c r="DV812" s="34"/>
      <c r="DW812" s="34"/>
      <c r="DX812" s="34"/>
      <c r="DY812" s="34"/>
      <c r="DZ812" s="34"/>
      <c r="EA812" s="34"/>
      <c r="EB812" s="34"/>
      <c r="EC812" s="34"/>
      <c r="ED812" s="34"/>
      <c r="EE812" s="34"/>
      <c r="EF812" s="34"/>
    </row>
    <row r="813" spans="4:136" s="41" customFormat="1" x14ac:dyDescent="0.2">
      <c r="D813" s="34"/>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4"/>
      <c r="AE813" s="34"/>
      <c r="AF813" s="34"/>
      <c r="AG813" s="34"/>
      <c r="AH813" s="34"/>
      <c r="AI813" s="34"/>
      <c r="AJ813" s="34"/>
      <c r="AK813" s="34"/>
      <c r="AL813" s="34"/>
      <c r="AM813" s="34"/>
      <c r="AN813" s="34"/>
      <c r="AO813" s="34"/>
      <c r="AP813" s="34"/>
      <c r="AQ813" s="34"/>
      <c r="AR813" s="34"/>
      <c r="AS813" s="34"/>
      <c r="AT813" s="34"/>
      <c r="AU813" s="34"/>
      <c r="AV813" s="34"/>
      <c r="AW813" s="34"/>
      <c r="AX813" s="34"/>
      <c r="AY813" s="34"/>
      <c r="AZ813" s="34"/>
      <c r="BA813" s="34"/>
      <c r="BB813" s="34"/>
      <c r="BC813" s="34"/>
      <c r="BD813" s="34"/>
      <c r="BE813" s="34"/>
      <c r="BF813" s="34"/>
      <c r="BG813" s="34"/>
      <c r="BH813" s="34"/>
      <c r="BI813" s="34"/>
      <c r="BJ813" s="34"/>
      <c r="BK813" s="34"/>
      <c r="BL813" s="34"/>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4"/>
      <c r="DS813" s="34"/>
      <c r="DT813" s="34"/>
      <c r="DU813" s="34"/>
      <c r="DV813" s="34"/>
      <c r="DW813" s="34"/>
      <c r="DX813" s="34"/>
      <c r="DY813" s="34"/>
      <c r="DZ813" s="34"/>
      <c r="EA813" s="34"/>
      <c r="EB813" s="34"/>
      <c r="EC813" s="34"/>
      <c r="ED813" s="34"/>
      <c r="EE813" s="34"/>
      <c r="EF813" s="34"/>
    </row>
    <row r="814" spans="4:136" s="41" customFormat="1" x14ac:dyDescent="0.2">
      <c r="D814" s="34"/>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4"/>
      <c r="AE814" s="34"/>
      <c r="AF814" s="34"/>
      <c r="AG814" s="34"/>
      <c r="AH814" s="34"/>
      <c r="AI814" s="34"/>
      <c r="AJ814" s="34"/>
      <c r="AK814" s="34"/>
      <c r="AL814" s="34"/>
      <c r="AM814" s="34"/>
      <c r="AN814" s="34"/>
      <c r="AO814" s="34"/>
      <c r="AP814" s="34"/>
      <c r="AQ814" s="34"/>
      <c r="AR814" s="34"/>
      <c r="AS814" s="34"/>
      <c r="AT814" s="34"/>
      <c r="AU814" s="34"/>
      <c r="AV814" s="34"/>
      <c r="AW814" s="34"/>
      <c r="AX814" s="34"/>
      <c r="AY814" s="34"/>
      <c r="AZ814" s="34"/>
      <c r="BA814" s="34"/>
      <c r="BB814" s="34"/>
      <c r="BC814" s="34"/>
      <c r="BD814" s="34"/>
      <c r="BE814" s="34"/>
      <c r="BF814" s="34"/>
      <c r="BG814" s="34"/>
      <c r="BH814" s="34"/>
      <c r="BI814" s="34"/>
      <c r="BJ814" s="34"/>
      <c r="BK814" s="34"/>
      <c r="BL814" s="34"/>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row>
    <row r="815" spans="4:136" s="41" customFormat="1" x14ac:dyDescent="0.2">
      <c r="D815" s="34"/>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4"/>
      <c r="AE815" s="34"/>
      <c r="AF815" s="34"/>
      <c r="AG815" s="34"/>
      <c r="AH815" s="34"/>
      <c r="AI815" s="34"/>
      <c r="AJ815" s="34"/>
      <c r="AK815" s="34"/>
      <c r="AL815" s="34"/>
      <c r="AM815" s="34"/>
      <c r="AN815" s="34"/>
      <c r="AO815" s="34"/>
      <c r="AP815" s="34"/>
      <c r="AQ815" s="34"/>
      <c r="AR815" s="34"/>
      <c r="AS815" s="34"/>
      <c r="AT815" s="34"/>
      <c r="AU815" s="34"/>
      <c r="AV815" s="34"/>
      <c r="AW815" s="34"/>
      <c r="AX815" s="34"/>
      <c r="AY815" s="34"/>
      <c r="AZ815" s="34"/>
      <c r="BA815" s="34"/>
      <c r="BB815" s="34"/>
      <c r="BC815" s="34"/>
      <c r="BD815" s="34"/>
      <c r="BE815" s="34"/>
      <c r="BF815" s="34"/>
      <c r="BG815" s="34"/>
      <c r="BH815" s="34"/>
      <c r="BI815" s="34"/>
      <c r="BJ815" s="34"/>
      <c r="BK815" s="34"/>
      <c r="BL815" s="34"/>
      <c r="BM815" s="34"/>
      <c r="BN815" s="34"/>
      <c r="BO815" s="34"/>
      <c r="BP815" s="34"/>
      <c r="BQ815" s="34"/>
      <c r="BR815" s="34"/>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G815" s="34"/>
      <c r="DH815" s="34"/>
      <c r="DI815" s="34"/>
      <c r="DJ815" s="34"/>
      <c r="DK815" s="34"/>
      <c r="DL815" s="34"/>
      <c r="DM815" s="34"/>
      <c r="DN815" s="34"/>
      <c r="DO815" s="34"/>
      <c r="DP815" s="34"/>
      <c r="DQ815" s="34"/>
      <c r="DR815" s="34"/>
      <c r="DS815" s="34"/>
      <c r="DT815" s="34"/>
      <c r="DU815" s="34"/>
      <c r="DV815" s="34"/>
      <c r="DW815" s="34"/>
      <c r="DX815" s="34"/>
      <c r="DY815" s="34"/>
      <c r="DZ815" s="34"/>
      <c r="EA815" s="34"/>
      <c r="EB815" s="34"/>
      <c r="EC815" s="34"/>
      <c r="ED815" s="34"/>
      <c r="EE815" s="34"/>
      <c r="EF815" s="34"/>
    </row>
    <row r="816" spans="4:136" s="41" customFormat="1" x14ac:dyDescent="0.2">
      <c r="D816" s="34"/>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4"/>
      <c r="AE816" s="34"/>
      <c r="AF816" s="34"/>
      <c r="AG816" s="34"/>
      <c r="AH816" s="34"/>
      <c r="AI816" s="34"/>
      <c r="AJ816" s="34"/>
      <c r="AK816" s="34"/>
      <c r="AL816" s="34"/>
      <c r="AM816" s="34"/>
      <c r="AN816" s="34"/>
      <c r="AO816" s="34"/>
      <c r="AP816" s="34"/>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row>
    <row r="817" spans="4:136" s="41" customFormat="1" x14ac:dyDescent="0.2">
      <c r="D817" s="34"/>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4"/>
      <c r="AE817" s="34"/>
      <c r="AF817" s="34"/>
      <c r="AG817" s="34"/>
      <c r="AH817" s="34"/>
      <c r="AI817" s="34"/>
      <c r="AJ817" s="34"/>
      <c r="AK817" s="34"/>
      <c r="AL817" s="34"/>
      <c r="AM817" s="34"/>
      <c r="AN817" s="34"/>
      <c r="AO817" s="34"/>
      <c r="AP817" s="34"/>
      <c r="AQ817" s="34"/>
      <c r="AR817" s="34"/>
      <c r="AS817" s="34"/>
      <c r="AT817" s="34"/>
      <c r="AU817" s="34"/>
      <c r="AV817" s="34"/>
      <c r="AW817" s="34"/>
      <c r="AX817" s="34"/>
      <c r="AY817" s="34"/>
      <c r="AZ817" s="34"/>
      <c r="BA817" s="34"/>
      <c r="BB817" s="34"/>
      <c r="BC817" s="34"/>
      <c r="BD817" s="34"/>
      <c r="BE817" s="34"/>
      <c r="BF817" s="34"/>
      <c r="BG817" s="34"/>
      <c r="BH817" s="34"/>
      <c r="BI817" s="34"/>
      <c r="BJ817" s="34"/>
      <c r="BK817" s="34"/>
      <c r="BL817" s="34"/>
      <c r="BM817" s="34"/>
      <c r="BN817" s="34"/>
      <c r="BO817" s="34"/>
      <c r="BP817" s="34"/>
      <c r="BQ817" s="34"/>
      <c r="BR817" s="34"/>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c r="DG817" s="34"/>
      <c r="DH817" s="34"/>
      <c r="DI817" s="34"/>
      <c r="DJ817" s="34"/>
      <c r="DK817" s="34"/>
      <c r="DL817" s="34"/>
      <c r="DM817" s="34"/>
      <c r="DN817" s="34"/>
      <c r="DO817" s="34"/>
      <c r="DP817" s="34"/>
      <c r="DQ817" s="34"/>
      <c r="DR817" s="34"/>
      <c r="DS817" s="34"/>
      <c r="DT817" s="34"/>
      <c r="DU817" s="34"/>
      <c r="DV817" s="34"/>
      <c r="DW817" s="34"/>
      <c r="DX817" s="34"/>
      <c r="DY817" s="34"/>
      <c r="DZ817" s="34"/>
      <c r="EA817" s="34"/>
      <c r="EB817" s="34"/>
      <c r="EC817" s="34"/>
      <c r="ED817" s="34"/>
      <c r="EE817" s="34"/>
      <c r="EF817" s="34"/>
    </row>
    <row r="818" spans="4:136" s="41" customFormat="1" x14ac:dyDescent="0.2">
      <c r="D818" s="34"/>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4"/>
      <c r="AE818" s="34"/>
      <c r="AF818" s="34"/>
      <c r="AG818" s="34"/>
      <c r="AH818" s="34"/>
      <c r="AI818" s="34"/>
      <c r="AJ818" s="34"/>
      <c r="AK818" s="34"/>
      <c r="AL818" s="34"/>
      <c r="AM818" s="34"/>
      <c r="AN818" s="34"/>
      <c r="AO818" s="34"/>
      <c r="AP818" s="34"/>
      <c r="AQ818" s="34"/>
      <c r="AR818" s="34"/>
      <c r="AS818" s="34"/>
      <c r="AT818" s="34"/>
      <c r="AU818" s="34"/>
      <c r="AV818" s="34"/>
      <c r="AW818" s="34"/>
      <c r="AX818" s="34"/>
      <c r="AY818" s="34"/>
      <c r="AZ818" s="34"/>
      <c r="BA818" s="34"/>
      <c r="BB818" s="34"/>
      <c r="BC818" s="34"/>
      <c r="BD818" s="34"/>
      <c r="BE818" s="34"/>
      <c r="BF818" s="34"/>
      <c r="BG818" s="34"/>
      <c r="BH818" s="34"/>
      <c r="BI818" s="34"/>
      <c r="BJ818" s="34"/>
      <c r="BK818" s="34"/>
      <c r="BL818" s="34"/>
      <c r="BM818" s="34"/>
      <c r="BN818" s="34"/>
      <c r="BO818" s="34"/>
      <c r="BP818" s="34"/>
      <c r="BQ818" s="34"/>
      <c r="BR818" s="34"/>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c r="DG818" s="34"/>
      <c r="DH818" s="34"/>
      <c r="DI818" s="34"/>
      <c r="DJ818" s="34"/>
      <c r="DK818" s="34"/>
      <c r="DL818" s="34"/>
      <c r="DM818" s="34"/>
      <c r="DN818" s="34"/>
      <c r="DO818" s="34"/>
      <c r="DP818" s="34"/>
      <c r="DQ818" s="34"/>
      <c r="DR818" s="34"/>
      <c r="DS818" s="34"/>
      <c r="DT818" s="34"/>
      <c r="DU818" s="34"/>
      <c r="DV818" s="34"/>
      <c r="DW818" s="34"/>
      <c r="DX818" s="34"/>
      <c r="DY818" s="34"/>
      <c r="DZ818" s="34"/>
      <c r="EA818" s="34"/>
      <c r="EB818" s="34"/>
      <c r="EC818" s="34"/>
      <c r="ED818" s="34"/>
      <c r="EE818" s="34"/>
      <c r="EF818" s="34"/>
    </row>
    <row r="819" spans="4:136" s="41" customFormat="1" x14ac:dyDescent="0.2">
      <c r="D819" s="34"/>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4"/>
      <c r="AE819" s="34"/>
      <c r="AF819" s="34"/>
      <c r="AG819" s="34"/>
      <c r="AH819" s="34"/>
      <c r="AI819" s="34"/>
      <c r="AJ819" s="34"/>
      <c r="AK819" s="34"/>
      <c r="AL819" s="34"/>
      <c r="AM819" s="34"/>
      <c r="AN819" s="34"/>
      <c r="AO819" s="34"/>
      <c r="AP819" s="34"/>
      <c r="AQ819" s="34"/>
      <c r="AR819" s="34"/>
      <c r="AS819" s="34"/>
      <c r="AT819" s="34"/>
      <c r="AU819" s="34"/>
      <c r="AV819" s="34"/>
      <c r="AW819" s="34"/>
      <c r="AX819" s="34"/>
      <c r="AY819" s="34"/>
      <c r="AZ819" s="34"/>
      <c r="BA819" s="34"/>
      <c r="BB819" s="34"/>
      <c r="BC819" s="34"/>
      <c r="BD819" s="34"/>
      <c r="BE819" s="34"/>
      <c r="BF819" s="34"/>
      <c r="BG819" s="34"/>
      <c r="BH819" s="34"/>
      <c r="BI819" s="34"/>
      <c r="BJ819" s="34"/>
      <c r="BK819" s="34"/>
      <c r="BL819" s="34"/>
      <c r="BM819" s="34"/>
      <c r="BN819" s="34"/>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c r="DG819" s="34"/>
      <c r="DH819" s="34"/>
      <c r="DI819" s="34"/>
      <c r="DJ819" s="34"/>
      <c r="DK819" s="34"/>
      <c r="DL819" s="34"/>
      <c r="DM819" s="34"/>
      <c r="DN819" s="34"/>
      <c r="DO819" s="34"/>
      <c r="DP819" s="34"/>
      <c r="DQ819" s="34"/>
      <c r="DR819" s="34"/>
      <c r="DS819" s="34"/>
      <c r="DT819" s="34"/>
      <c r="DU819" s="34"/>
      <c r="DV819" s="34"/>
      <c r="DW819" s="34"/>
      <c r="DX819" s="34"/>
      <c r="DY819" s="34"/>
      <c r="DZ819" s="34"/>
      <c r="EA819" s="34"/>
      <c r="EB819" s="34"/>
      <c r="EC819" s="34"/>
      <c r="ED819" s="34"/>
      <c r="EE819" s="34"/>
      <c r="EF819" s="34"/>
    </row>
    <row r="820" spans="4:136" s="41" customFormat="1" x14ac:dyDescent="0.2">
      <c r="D820" s="34"/>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4"/>
      <c r="AE820" s="34"/>
      <c r="AF820" s="34"/>
      <c r="AG820" s="34"/>
      <c r="AH820" s="34"/>
      <c r="AI820" s="34"/>
      <c r="AJ820" s="34"/>
      <c r="AK820" s="34"/>
      <c r="AL820" s="34"/>
      <c r="AM820" s="34"/>
      <c r="AN820" s="34"/>
      <c r="AO820" s="34"/>
      <c r="AP820" s="34"/>
      <c r="AQ820" s="34"/>
      <c r="AR820" s="34"/>
      <c r="AS820" s="34"/>
      <c r="AT820" s="34"/>
      <c r="AU820" s="34"/>
      <c r="AV820" s="34"/>
      <c r="AW820" s="34"/>
      <c r="AX820" s="34"/>
      <c r="AY820" s="34"/>
      <c r="AZ820" s="34"/>
      <c r="BA820" s="34"/>
      <c r="BB820" s="34"/>
      <c r="BC820" s="34"/>
      <c r="BD820" s="34"/>
      <c r="BE820" s="34"/>
      <c r="BF820" s="34"/>
      <c r="BG820" s="34"/>
      <c r="BH820" s="34"/>
      <c r="BI820" s="34"/>
      <c r="BJ820" s="34"/>
      <c r="BK820" s="34"/>
      <c r="BL820" s="34"/>
      <c r="BM820" s="34"/>
      <c r="BN820" s="34"/>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c r="DG820" s="34"/>
      <c r="DH820" s="34"/>
      <c r="DI820" s="34"/>
      <c r="DJ820" s="34"/>
      <c r="DK820" s="34"/>
      <c r="DL820" s="34"/>
      <c r="DM820" s="34"/>
      <c r="DN820" s="34"/>
      <c r="DO820" s="34"/>
      <c r="DP820" s="34"/>
      <c r="DQ820" s="34"/>
      <c r="DR820" s="34"/>
      <c r="DS820" s="34"/>
      <c r="DT820" s="34"/>
      <c r="DU820" s="34"/>
      <c r="DV820" s="34"/>
      <c r="DW820" s="34"/>
      <c r="DX820" s="34"/>
      <c r="DY820" s="34"/>
      <c r="DZ820" s="34"/>
      <c r="EA820" s="34"/>
      <c r="EB820" s="34"/>
      <c r="EC820" s="34"/>
      <c r="ED820" s="34"/>
      <c r="EE820" s="34"/>
      <c r="EF820" s="34"/>
    </row>
    <row r="821" spans="4:136" s="41" customFormat="1" x14ac:dyDescent="0.2">
      <c r="D821" s="34"/>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4"/>
      <c r="AE821" s="34"/>
      <c r="AF821" s="34"/>
      <c r="AG821" s="34"/>
      <c r="AH821" s="34"/>
      <c r="AI821" s="34"/>
      <c r="AJ821" s="34"/>
      <c r="AK821" s="34"/>
      <c r="AL821" s="34"/>
      <c r="AM821" s="34"/>
      <c r="AN821" s="34"/>
      <c r="AO821" s="34"/>
      <c r="AP821" s="34"/>
      <c r="AQ821" s="34"/>
      <c r="AR821" s="34"/>
      <c r="AS821" s="34"/>
      <c r="AT821" s="34"/>
      <c r="AU821" s="34"/>
      <c r="AV821" s="34"/>
      <c r="AW821" s="34"/>
      <c r="AX821" s="34"/>
      <c r="AY821" s="34"/>
      <c r="AZ821" s="34"/>
      <c r="BA821" s="34"/>
      <c r="BB821" s="34"/>
      <c r="BC821" s="34"/>
      <c r="BD821" s="34"/>
      <c r="BE821" s="34"/>
      <c r="BF821" s="34"/>
      <c r="BG821" s="34"/>
      <c r="BH821" s="34"/>
      <c r="BI821" s="34"/>
      <c r="BJ821" s="34"/>
      <c r="BK821" s="34"/>
      <c r="BL821" s="34"/>
      <c r="BM821" s="34"/>
      <c r="BN821" s="34"/>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c r="DG821" s="34"/>
      <c r="DH821" s="34"/>
      <c r="DI821" s="34"/>
      <c r="DJ821" s="34"/>
      <c r="DK821" s="34"/>
      <c r="DL821" s="34"/>
      <c r="DM821" s="34"/>
      <c r="DN821" s="34"/>
      <c r="DO821" s="34"/>
      <c r="DP821" s="34"/>
      <c r="DQ821" s="34"/>
      <c r="DR821" s="34"/>
      <c r="DS821" s="34"/>
      <c r="DT821" s="34"/>
      <c r="DU821" s="34"/>
      <c r="DV821" s="34"/>
      <c r="DW821" s="34"/>
      <c r="DX821" s="34"/>
      <c r="DY821" s="34"/>
      <c r="DZ821" s="34"/>
      <c r="EA821" s="34"/>
      <c r="EB821" s="34"/>
      <c r="EC821" s="34"/>
      <c r="ED821" s="34"/>
      <c r="EE821" s="34"/>
      <c r="EF821" s="34"/>
    </row>
    <row r="822" spans="4:136" s="41" customFormat="1" x14ac:dyDescent="0.2">
      <c r="D822" s="34"/>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4"/>
      <c r="AE822" s="34"/>
      <c r="AF822" s="34"/>
      <c r="AG822" s="34"/>
      <c r="AH822" s="34"/>
      <c r="AI822" s="34"/>
      <c r="AJ822" s="34"/>
      <c r="AK822" s="34"/>
      <c r="AL822" s="34"/>
      <c r="AM822" s="34"/>
      <c r="AN822" s="34"/>
      <c r="AO822" s="34"/>
      <c r="AP822" s="34"/>
      <c r="AQ822" s="34"/>
      <c r="AR822" s="34"/>
      <c r="AS822" s="34"/>
      <c r="AT822" s="34"/>
      <c r="AU822" s="34"/>
      <c r="AV822" s="34"/>
      <c r="AW822" s="34"/>
      <c r="AX822" s="34"/>
      <c r="AY822" s="34"/>
      <c r="AZ822" s="34"/>
      <c r="BA822" s="34"/>
      <c r="BB822" s="34"/>
      <c r="BC822" s="34"/>
      <c r="BD822" s="34"/>
      <c r="BE822" s="34"/>
      <c r="BF822" s="34"/>
      <c r="BG822" s="34"/>
      <c r="BH822" s="34"/>
      <c r="BI822" s="34"/>
      <c r="BJ822" s="34"/>
      <c r="BK822" s="34"/>
      <c r="BL822" s="34"/>
      <c r="BM822" s="34"/>
      <c r="BN822" s="34"/>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c r="DG822" s="34"/>
      <c r="DH822" s="34"/>
      <c r="DI822" s="34"/>
      <c r="DJ822" s="34"/>
      <c r="DK822" s="34"/>
      <c r="DL822" s="34"/>
      <c r="DM822" s="34"/>
      <c r="DN822" s="34"/>
      <c r="DO822" s="34"/>
      <c r="DP822" s="34"/>
      <c r="DQ822" s="34"/>
      <c r="DR822" s="34"/>
      <c r="DS822" s="34"/>
      <c r="DT822" s="34"/>
      <c r="DU822" s="34"/>
      <c r="DV822" s="34"/>
      <c r="DW822" s="34"/>
      <c r="DX822" s="34"/>
      <c r="DY822" s="34"/>
      <c r="DZ822" s="34"/>
      <c r="EA822" s="34"/>
      <c r="EB822" s="34"/>
      <c r="EC822" s="34"/>
      <c r="ED822" s="34"/>
      <c r="EE822" s="34"/>
      <c r="EF822" s="34"/>
    </row>
    <row r="823" spans="4:136" s="41" customFormat="1" x14ac:dyDescent="0.2">
      <c r="D823" s="34"/>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4"/>
      <c r="AE823" s="34"/>
      <c r="AF823" s="34"/>
      <c r="AG823" s="34"/>
      <c r="AH823" s="34"/>
      <c r="AI823" s="34"/>
      <c r="AJ823" s="34"/>
      <c r="AK823" s="34"/>
      <c r="AL823" s="34"/>
      <c r="AM823" s="34"/>
      <c r="AN823" s="34"/>
      <c r="AO823" s="34"/>
      <c r="AP823" s="34"/>
      <c r="AQ823" s="34"/>
      <c r="AR823" s="34"/>
      <c r="AS823" s="34"/>
      <c r="AT823" s="34"/>
      <c r="AU823" s="34"/>
      <c r="AV823" s="34"/>
      <c r="AW823" s="34"/>
      <c r="AX823" s="34"/>
      <c r="AY823" s="34"/>
      <c r="AZ823" s="34"/>
      <c r="BA823" s="34"/>
      <c r="BB823" s="34"/>
      <c r="BC823" s="34"/>
      <c r="BD823" s="34"/>
      <c r="BE823" s="34"/>
      <c r="BF823" s="34"/>
      <c r="BG823" s="34"/>
      <c r="BH823" s="34"/>
      <c r="BI823" s="34"/>
      <c r="BJ823" s="34"/>
      <c r="BK823" s="34"/>
      <c r="BL823" s="34"/>
      <c r="BM823" s="34"/>
      <c r="BN823" s="34"/>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c r="DG823" s="34"/>
      <c r="DH823" s="34"/>
      <c r="DI823" s="34"/>
      <c r="DJ823" s="34"/>
      <c r="DK823" s="34"/>
      <c r="DL823" s="34"/>
      <c r="DM823" s="34"/>
      <c r="DN823" s="34"/>
      <c r="DO823" s="34"/>
      <c r="DP823" s="34"/>
      <c r="DQ823" s="34"/>
      <c r="DR823" s="34"/>
      <c r="DS823" s="34"/>
      <c r="DT823" s="34"/>
      <c r="DU823" s="34"/>
      <c r="DV823" s="34"/>
      <c r="DW823" s="34"/>
      <c r="DX823" s="34"/>
      <c r="DY823" s="34"/>
      <c r="DZ823" s="34"/>
      <c r="EA823" s="34"/>
      <c r="EB823" s="34"/>
      <c r="EC823" s="34"/>
      <c r="ED823" s="34"/>
      <c r="EE823" s="34"/>
      <c r="EF823" s="34"/>
    </row>
    <row r="824" spans="4:136" s="41" customFormat="1" x14ac:dyDescent="0.2">
      <c r="D824" s="34"/>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4"/>
      <c r="AE824" s="34"/>
      <c r="AF824" s="34"/>
      <c r="AG824" s="34"/>
      <c r="AH824" s="34"/>
      <c r="AI824" s="34"/>
      <c r="AJ824" s="34"/>
      <c r="AK824" s="34"/>
      <c r="AL824" s="34"/>
      <c r="AM824" s="34"/>
      <c r="AN824" s="34"/>
      <c r="AO824" s="34"/>
      <c r="AP824" s="34"/>
      <c r="AQ824" s="34"/>
      <c r="AR824" s="34"/>
      <c r="AS824" s="34"/>
      <c r="AT824" s="34"/>
      <c r="AU824" s="34"/>
      <c r="AV824" s="34"/>
      <c r="AW824" s="34"/>
      <c r="AX824" s="34"/>
      <c r="AY824" s="34"/>
      <c r="AZ824" s="34"/>
      <c r="BA824" s="34"/>
      <c r="BB824" s="34"/>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34"/>
      <c r="DH824" s="34"/>
      <c r="DI824" s="34"/>
      <c r="DJ824" s="34"/>
      <c r="DK824" s="34"/>
      <c r="DL824" s="34"/>
      <c r="DM824" s="34"/>
      <c r="DN824" s="34"/>
      <c r="DO824" s="34"/>
      <c r="DP824" s="34"/>
      <c r="DQ824" s="34"/>
      <c r="DR824" s="34"/>
      <c r="DS824" s="34"/>
      <c r="DT824" s="34"/>
      <c r="DU824" s="34"/>
      <c r="DV824" s="34"/>
      <c r="DW824" s="34"/>
      <c r="DX824" s="34"/>
      <c r="DY824" s="34"/>
      <c r="DZ824" s="34"/>
      <c r="EA824" s="34"/>
      <c r="EB824" s="34"/>
      <c r="EC824" s="34"/>
      <c r="ED824" s="34"/>
      <c r="EE824" s="34"/>
      <c r="EF824" s="34"/>
    </row>
    <row r="825" spans="4:136" s="41" customFormat="1" x14ac:dyDescent="0.2">
      <c r="D825" s="34"/>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4"/>
      <c r="AE825" s="34"/>
      <c r="AF825" s="34"/>
      <c r="AG825" s="34"/>
      <c r="AH825" s="34"/>
      <c r="AI825" s="34"/>
      <c r="AJ825" s="34"/>
      <c r="AK825" s="34"/>
      <c r="AL825" s="34"/>
      <c r="AM825" s="34"/>
      <c r="AN825" s="34"/>
      <c r="AO825" s="34"/>
      <c r="AP825" s="34"/>
      <c r="AQ825" s="34"/>
      <c r="AR825" s="34"/>
      <c r="AS825" s="34"/>
      <c r="AT825" s="34"/>
      <c r="AU825" s="34"/>
      <c r="AV825" s="34"/>
      <c r="AW825" s="34"/>
      <c r="AX825" s="34"/>
      <c r="AY825" s="34"/>
      <c r="AZ825" s="34"/>
      <c r="BA825" s="34"/>
      <c r="BB825" s="34"/>
      <c r="BC825" s="34"/>
      <c r="BD825" s="34"/>
      <c r="BE825" s="34"/>
      <c r="BF825" s="34"/>
      <c r="BG825" s="34"/>
      <c r="BH825" s="34"/>
      <c r="BI825" s="34"/>
      <c r="BJ825" s="34"/>
      <c r="BK825" s="34"/>
      <c r="BL825" s="34"/>
      <c r="BM825" s="34"/>
      <c r="BN825" s="34"/>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34"/>
      <c r="DH825" s="34"/>
      <c r="DI825" s="34"/>
      <c r="DJ825" s="34"/>
      <c r="DK825" s="34"/>
      <c r="DL825" s="34"/>
      <c r="DM825" s="34"/>
      <c r="DN825" s="34"/>
      <c r="DO825" s="34"/>
      <c r="DP825" s="34"/>
      <c r="DQ825" s="34"/>
      <c r="DR825" s="34"/>
      <c r="DS825" s="34"/>
      <c r="DT825" s="34"/>
      <c r="DU825" s="34"/>
      <c r="DV825" s="34"/>
      <c r="DW825" s="34"/>
      <c r="DX825" s="34"/>
      <c r="DY825" s="34"/>
      <c r="DZ825" s="34"/>
      <c r="EA825" s="34"/>
      <c r="EB825" s="34"/>
      <c r="EC825" s="34"/>
      <c r="ED825" s="34"/>
      <c r="EE825" s="34"/>
      <c r="EF825" s="34"/>
    </row>
    <row r="826" spans="4:136" s="41" customFormat="1" x14ac:dyDescent="0.2">
      <c r="D826" s="34"/>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4"/>
      <c r="AE826" s="34"/>
      <c r="AF826" s="34"/>
      <c r="AG826" s="34"/>
      <c r="AH826" s="34"/>
      <c r="AI826" s="34"/>
      <c r="AJ826" s="34"/>
      <c r="AK826" s="34"/>
      <c r="AL826" s="34"/>
      <c r="AM826" s="34"/>
      <c r="AN826" s="34"/>
      <c r="AO826" s="34"/>
      <c r="AP826" s="34"/>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row>
    <row r="827" spans="4:136" s="41" customFormat="1" x14ac:dyDescent="0.2">
      <c r="D827" s="34"/>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4"/>
      <c r="AE827" s="34"/>
      <c r="AF827" s="34"/>
      <c r="AG827" s="34"/>
      <c r="AH827" s="34"/>
      <c r="AI827" s="34"/>
      <c r="AJ827" s="34"/>
      <c r="AK827" s="34"/>
      <c r="AL827" s="34"/>
      <c r="AM827" s="34"/>
      <c r="AN827" s="34"/>
      <c r="AO827" s="34"/>
      <c r="AP827" s="34"/>
      <c r="AQ827" s="34"/>
      <c r="AR827" s="34"/>
      <c r="AS827" s="34"/>
      <c r="AT827" s="34"/>
      <c r="AU827" s="34"/>
      <c r="AV827" s="34"/>
      <c r="AW827" s="34"/>
      <c r="AX827" s="34"/>
      <c r="AY827" s="34"/>
      <c r="AZ827" s="34"/>
      <c r="BA827" s="34"/>
      <c r="BB827" s="34"/>
      <c r="BC827" s="34"/>
      <c r="BD827" s="34"/>
      <c r="BE827" s="34"/>
      <c r="BF827" s="34"/>
      <c r="BG827" s="34"/>
      <c r="BH827" s="34"/>
      <c r="BI827" s="34"/>
      <c r="BJ827" s="34"/>
      <c r="BK827" s="34"/>
      <c r="BL827" s="34"/>
      <c r="BM827" s="34"/>
      <c r="BN827" s="34"/>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34"/>
      <c r="DH827" s="34"/>
      <c r="DI827" s="34"/>
      <c r="DJ827" s="34"/>
      <c r="DK827" s="34"/>
      <c r="DL827" s="34"/>
      <c r="DM827" s="34"/>
      <c r="DN827" s="34"/>
      <c r="DO827" s="34"/>
      <c r="DP827" s="34"/>
      <c r="DQ827" s="34"/>
      <c r="DR827" s="34"/>
      <c r="DS827" s="34"/>
      <c r="DT827" s="34"/>
      <c r="DU827" s="34"/>
      <c r="DV827" s="34"/>
      <c r="DW827" s="34"/>
      <c r="DX827" s="34"/>
      <c r="DY827" s="34"/>
      <c r="DZ827" s="34"/>
      <c r="EA827" s="34"/>
      <c r="EB827" s="34"/>
      <c r="EC827" s="34"/>
      <c r="ED827" s="34"/>
      <c r="EE827" s="34"/>
      <c r="EF827" s="34"/>
    </row>
    <row r="828" spans="4:136" s="41" customFormat="1" x14ac:dyDescent="0.2">
      <c r="D828" s="34"/>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4"/>
      <c r="AE828" s="34"/>
      <c r="AF828" s="34"/>
      <c r="AG828" s="34"/>
      <c r="AH828" s="34"/>
      <c r="AI828" s="34"/>
      <c r="AJ828" s="34"/>
      <c r="AK828" s="34"/>
      <c r="AL828" s="34"/>
      <c r="AM828" s="34"/>
      <c r="AN828" s="34"/>
      <c r="AO828" s="34"/>
      <c r="AP828" s="34"/>
      <c r="AQ828" s="34"/>
      <c r="AR828" s="34"/>
      <c r="AS828" s="34"/>
      <c r="AT828" s="34"/>
      <c r="AU828" s="34"/>
      <c r="AV828" s="34"/>
      <c r="AW828" s="34"/>
      <c r="AX828" s="34"/>
      <c r="AY828" s="34"/>
      <c r="AZ828" s="34"/>
      <c r="BA828" s="34"/>
      <c r="BB828" s="34"/>
      <c r="BC828" s="34"/>
      <c r="BD828" s="34"/>
      <c r="BE828" s="34"/>
      <c r="BF828" s="34"/>
      <c r="BG828" s="34"/>
      <c r="BH828" s="34"/>
      <c r="BI828" s="34"/>
      <c r="BJ828" s="34"/>
      <c r="BK828" s="34"/>
      <c r="BL828" s="34"/>
      <c r="BM828" s="34"/>
      <c r="BN828" s="34"/>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34"/>
      <c r="DH828" s="34"/>
      <c r="DI828" s="34"/>
      <c r="DJ828" s="34"/>
      <c r="DK828" s="34"/>
      <c r="DL828" s="34"/>
      <c r="DM828" s="34"/>
      <c r="DN828" s="34"/>
      <c r="DO828" s="34"/>
      <c r="DP828" s="34"/>
      <c r="DQ828" s="34"/>
      <c r="DR828" s="34"/>
      <c r="DS828" s="34"/>
      <c r="DT828" s="34"/>
      <c r="DU828" s="34"/>
      <c r="DV828" s="34"/>
      <c r="DW828" s="34"/>
      <c r="DX828" s="34"/>
      <c r="DY828" s="34"/>
      <c r="DZ828" s="34"/>
      <c r="EA828" s="34"/>
      <c r="EB828" s="34"/>
      <c r="EC828" s="34"/>
      <c r="ED828" s="34"/>
      <c r="EE828" s="34"/>
      <c r="EF828" s="34"/>
    </row>
    <row r="829" spans="4:136" s="41" customFormat="1" x14ac:dyDescent="0.2">
      <c r="D829" s="34"/>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4"/>
      <c r="AE829" s="34"/>
      <c r="AF829" s="34"/>
      <c r="AG829" s="34"/>
      <c r="AH829" s="34"/>
      <c r="AI829" s="34"/>
      <c r="AJ829" s="34"/>
      <c r="AK829" s="34"/>
      <c r="AL829" s="34"/>
      <c r="AM829" s="34"/>
      <c r="AN829" s="34"/>
      <c r="AO829" s="34"/>
      <c r="AP829" s="34"/>
      <c r="AQ829" s="34"/>
      <c r="AR829" s="34"/>
      <c r="AS829" s="34"/>
      <c r="AT829" s="34"/>
      <c r="AU829" s="34"/>
      <c r="AV829" s="34"/>
      <c r="AW829" s="34"/>
      <c r="AX829" s="34"/>
      <c r="AY829" s="34"/>
      <c r="AZ829" s="34"/>
      <c r="BA829" s="34"/>
      <c r="BB829" s="34"/>
      <c r="BC829" s="34"/>
      <c r="BD829" s="34"/>
      <c r="BE829" s="34"/>
      <c r="BF829" s="34"/>
      <c r="BG829" s="34"/>
      <c r="BH829" s="34"/>
      <c r="BI829" s="34"/>
      <c r="BJ829" s="34"/>
      <c r="BK829" s="34"/>
      <c r="BL829" s="34"/>
      <c r="BM829" s="34"/>
      <c r="BN829" s="34"/>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34"/>
      <c r="DH829" s="34"/>
      <c r="DI829" s="34"/>
      <c r="DJ829" s="34"/>
      <c r="DK829" s="34"/>
      <c r="DL829" s="34"/>
      <c r="DM829" s="34"/>
      <c r="DN829" s="34"/>
      <c r="DO829" s="34"/>
      <c r="DP829" s="34"/>
      <c r="DQ829" s="34"/>
      <c r="DR829" s="34"/>
      <c r="DS829" s="34"/>
      <c r="DT829" s="34"/>
      <c r="DU829" s="34"/>
      <c r="DV829" s="34"/>
      <c r="DW829" s="34"/>
      <c r="DX829" s="34"/>
      <c r="DY829" s="34"/>
      <c r="DZ829" s="34"/>
      <c r="EA829" s="34"/>
      <c r="EB829" s="34"/>
      <c r="EC829" s="34"/>
      <c r="ED829" s="34"/>
      <c r="EE829" s="34"/>
      <c r="EF829" s="34"/>
    </row>
    <row r="830" spans="4:136" s="41" customFormat="1" x14ac:dyDescent="0.2">
      <c r="D830" s="34"/>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4"/>
      <c r="AE830" s="34"/>
      <c r="AF830" s="34"/>
      <c r="AG830" s="34"/>
      <c r="AH830" s="34"/>
      <c r="AI830" s="34"/>
      <c r="AJ830" s="34"/>
      <c r="AK830" s="34"/>
      <c r="AL830" s="34"/>
      <c r="AM830" s="34"/>
      <c r="AN830" s="34"/>
      <c r="AO830" s="34"/>
      <c r="AP830" s="34"/>
      <c r="AQ830" s="34"/>
      <c r="AR830" s="34"/>
      <c r="AS830" s="34"/>
      <c r="AT830" s="34"/>
      <c r="AU830" s="34"/>
      <c r="AV830" s="34"/>
      <c r="AW830" s="34"/>
      <c r="AX830" s="34"/>
      <c r="AY830" s="34"/>
      <c r="AZ830" s="34"/>
      <c r="BA830" s="34"/>
      <c r="BB830" s="34"/>
      <c r="BC830" s="34"/>
      <c r="BD830" s="34"/>
      <c r="BE830" s="34"/>
      <c r="BF830" s="34"/>
      <c r="BG830" s="34"/>
      <c r="BH830" s="34"/>
      <c r="BI830" s="34"/>
      <c r="BJ830" s="34"/>
      <c r="BK830" s="34"/>
      <c r="BL830" s="34"/>
      <c r="BM830" s="34"/>
      <c r="BN830" s="34"/>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34"/>
      <c r="DH830" s="34"/>
      <c r="DI830" s="34"/>
      <c r="DJ830" s="34"/>
      <c r="DK830" s="34"/>
      <c r="DL830" s="34"/>
      <c r="DM830" s="34"/>
      <c r="DN830" s="34"/>
      <c r="DO830" s="34"/>
      <c r="DP830" s="34"/>
      <c r="DQ830" s="34"/>
      <c r="DR830" s="34"/>
      <c r="DS830" s="34"/>
      <c r="DT830" s="34"/>
      <c r="DU830" s="34"/>
      <c r="DV830" s="34"/>
      <c r="DW830" s="34"/>
      <c r="DX830" s="34"/>
      <c r="DY830" s="34"/>
      <c r="DZ830" s="34"/>
      <c r="EA830" s="34"/>
      <c r="EB830" s="34"/>
      <c r="EC830" s="34"/>
      <c r="ED830" s="34"/>
      <c r="EE830" s="34"/>
      <c r="EF830" s="34"/>
    </row>
    <row r="831" spans="4:136" s="41" customFormat="1" x14ac:dyDescent="0.2">
      <c r="D831" s="34"/>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4"/>
      <c r="AE831" s="34"/>
      <c r="AF831" s="34"/>
      <c r="AG831" s="34"/>
      <c r="AH831" s="34"/>
      <c r="AI831" s="34"/>
      <c r="AJ831" s="34"/>
      <c r="AK831" s="34"/>
      <c r="AL831" s="34"/>
      <c r="AM831" s="34"/>
      <c r="AN831" s="34"/>
      <c r="AO831" s="34"/>
      <c r="AP831" s="34"/>
      <c r="AQ831" s="34"/>
      <c r="AR831" s="34"/>
      <c r="AS831" s="34"/>
      <c r="AT831" s="34"/>
      <c r="AU831" s="34"/>
      <c r="AV831" s="34"/>
      <c r="AW831" s="34"/>
      <c r="AX831" s="34"/>
      <c r="AY831" s="34"/>
      <c r="AZ831" s="34"/>
      <c r="BA831" s="34"/>
      <c r="BB831" s="34"/>
      <c r="BC831" s="34"/>
      <c r="BD831" s="34"/>
      <c r="BE831" s="34"/>
      <c r="BF831" s="34"/>
      <c r="BG831" s="34"/>
      <c r="BH831" s="34"/>
      <c r="BI831" s="34"/>
      <c r="BJ831" s="34"/>
      <c r="BK831" s="34"/>
      <c r="BL831" s="34"/>
      <c r="BM831" s="34"/>
      <c r="BN831" s="34"/>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34"/>
      <c r="DH831" s="34"/>
      <c r="DI831" s="34"/>
      <c r="DJ831" s="34"/>
      <c r="DK831" s="34"/>
      <c r="DL831" s="34"/>
      <c r="DM831" s="34"/>
      <c r="DN831" s="34"/>
      <c r="DO831" s="34"/>
      <c r="DP831" s="34"/>
      <c r="DQ831" s="34"/>
      <c r="DR831" s="34"/>
      <c r="DS831" s="34"/>
      <c r="DT831" s="34"/>
      <c r="DU831" s="34"/>
      <c r="DV831" s="34"/>
      <c r="DW831" s="34"/>
      <c r="DX831" s="34"/>
      <c r="DY831" s="34"/>
      <c r="DZ831" s="34"/>
      <c r="EA831" s="34"/>
      <c r="EB831" s="34"/>
      <c r="EC831" s="34"/>
      <c r="ED831" s="34"/>
      <c r="EE831" s="34"/>
      <c r="EF831" s="34"/>
    </row>
    <row r="832" spans="4:136" s="41" customFormat="1" x14ac:dyDescent="0.2">
      <c r="D832" s="34"/>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4"/>
      <c r="AE832" s="34"/>
      <c r="AF832" s="34"/>
      <c r="AG832" s="34"/>
      <c r="AH832" s="34"/>
      <c r="AI832" s="34"/>
      <c r="AJ832" s="34"/>
      <c r="AK832" s="34"/>
      <c r="AL832" s="34"/>
      <c r="AM832" s="34"/>
      <c r="AN832" s="34"/>
      <c r="AO832" s="34"/>
      <c r="AP832" s="34"/>
      <c r="AQ832" s="34"/>
      <c r="AR832" s="34"/>
      <c r="AS832" s="34"/>
      <c r="AT832" s="34"/>
      <c r="AU832" s="34"/>
      <c r="AV832" s="34"/>
      <c r="AW832" s="34"/>
      <c r="AX832" s="34"/>
      <c r="AY832" s="34"/>
      <c r="AZ832" s="34"/>
      <c r="BA832" s="34"/>
      <c r="BB832" s="34"/>
      <c r="BC832" s="34"/>
      <c r="BD832" s="34"/>
      <c r="BE832" s="34"/>
      <c r="BF832" s="34"/>
      <c r="BG832" s="34"/>
      <c r="BH832" s="34"/>
      <c r="BI832" s="34"/>
      <c r="BJ832" s="34"/>
      <c r="BK832" s="34"/>
      <c r="BL832" s="34"/>
      <c r="BM832" s="34"/>
      <c r="BN832" s="34"/>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34"/>
      <c r="DH832" s="34"/>
      <c r="DI832" s="34"/>
      <c r="DJ832" s="34"/>
      <c r="DK832" s="34"/>
      <c r="DL832" s="34"/>
      <c r="DM832" s="34"/>
      <c r="DN832" s="34"/>
      <c r="DO832" s="34"/>
      <c r="DP832" s="34"/>
      <c r="DQ832" s="34"/>
      <c r="DR832" s="34"/>
      <c r="DS832" s="34"/>
      <c r="DT832" s="34"/>
      <c r="DU832" s="34"/>
      <c r="DV832" s="34"/>
      <c r="DW832" s="34"/>
      <c r="DX832" s="34"/>
      <c r="DY832" s="34"/>
      <c r="DZ832" s="34"/>
      <c r="EA832" s="34"/>
      <c r="EB832" s="34"/>
      <c r="EC832" s="34"/>
      <c r="ED832" s="34"/>
      <c r="EE832" s="34"/>
      <c r="EF832" s="34"/>
    </row>
    <row r="833" spans="4:136" s="41" customFormat="1" x14ac:dyDescent="0.2">
      <c r="D833" s="34"/>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4"/>
      <c r="AE833" s="34"/>
      <c r="AF833" s="34"/>
      <c r="AG833" s="34"/>
      <c r="AH833" s="34"/>
      <c r="AI833" s="34"/>
      <c r="AJ833" s="34"/>
      <c r="AK833" s="34"/>
      <c r="AL833" s="34"/>
      <c r="AM833" s="34"/>
      <c r="AN833" s="34"/>
      <c r="AO833" s="34"/>
      <c r="AP833" s="34"/>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c r="DV833" s="34"/>
      <c r="DW833" s="34"/>
      <c r="DX833" s="34"/>
      <c r="DY833" s="34"/>
      <c r="DZ833" s="34"/>
      <c r="EA833" s="34"/>
      <c r="EB833" s="34"/>
      <c r="EC833" s="34"/>
      <c r="ED833" s="34"/>
      <c r="EE833" s="34"/>
      <c r="EF833" s="34"/>
    </row>
    <row r="834" spans="4:136" s="41" customFormat="1" x14ac:dyDescent="0.2">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c r="DG834" s="34"/>
      <c r="DH834" s="34"/>
      <c r="DI834" s="34"/>
      <c r="DJ834" s="34"/>
      <c r="DK834" s="34"/>
      <c r="DL834" s="34"/>
      <c r="DM834" s="34"/>
      <c r="DN834" s="34"/>
      <c r="DO834" s="34"/>
      <c r="DP834" s="34"/>
      <c r="DQ834" s="34"/>
      <c r="DR834" s="34"/>
      <c r="DS834" s="34"/>
      <c r="DT834" s="34"/>
      <c r="DU834" s="34"/>
      <c r="DV834" s="34"/>
      <c r="DW834" s="34"/>
      <c r="DX834" s="34"/>
      <c r="DY834" s="34"/>
      <c r="DZ834" s="34"/>
      <c r="EA834" s="34"/>
      <c r="EB834" s="34"/>
      <c r="EC834" s="34"/>
      <c r="ED834" s="34"/>
      <c r="EE834" s="34"/>
      <c r="EF834" s="34"/>
    </row>
    <row r="835" spans="4:136" s="41" customFormat="1" x14ac:dyDescent="0.2">
      <c r="D835" s="34"/>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4"/>
      <c r="AE835" s="34"/>
      <c r="AF835" s="34"/>
      <c r="AG835" s="34"/>
      <c r="AH835" s="34"/>
      <c r="AI835" s="34"/>
      <c r="AJ835" s="34"/>
      <c r="AK835" s="34"/>
      <c r="AL835" s="34"/>
      <c r="AM835" s="34"/>
      <c r="AN835" s="34"/>
      <c r="AO835" s="34"/>
      <c r="AP835" s="34"/>
      <c r="AQ835" s="34"/>
      <c r="AR835" s="34"/>
      <c r="AS835" s="34"/>
      <c r="AT835" s="34"/>
      <c r="AU835" s="34"/>
      <c r="AV835" s="34"/>
      <c r="AW835" s="34"/>
      <c r="AX835" s="34"/>
      <c r="AY835" s="34"/>
      <c r="AZ835" s="34"/>
      <c r="BA835" s="34"/>
      <c r="BB835" s="34"/>
      <c r="BC835" s="34"/>
      <c r="BD835" s="34"/>
      <c r="BE835" s="34"/>
      <c r="BF835" s="34"/>
      <c r="BG835" s="34"/>
      <c r="BH835" s="34"/>
      <c r="BI835" s="34"/>
      <c r="BJ835" s="34"/>
      <c r="BK835" s="34"/>
      <c r="BL835" s="34"/>
      <c r="BM835" s="34"/>
      <c r="BN835" s="34"/>
      <c r="BO835" s="34"/>
      <c r="BP835" s="34"/>
      <c r="BQ835" s="34"/>
      <c r="BR835" s="34"/>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c r="DG835" s="34"/>
      <c r="DH835" s="34"/>
      <c r="DI835" s="34"/>
      <c r="DJ835" s="34"/>
      <c r="DK835" s="34"/>
      <c r="DL835" s="34"/>
      <c r="DM835" s="34"/>
      <c r="DN835" s="34"/>
      <c r="DO835" s="34"/>
      <c r="DP835" s="34"/>
      <c r="DQ835" s="34"/>
      <c r="DR835" s="34"/>
      <c r="DS835" s="34"/>
      <c r="DT835" s="34"/>
      <c r="DU835" s="34"/>
      <c r="DV835" s="34"/>
      <c r="DW835" s="34"/>
      <c r="DX835" s="34"/>
      <c r="DY835" s="34"/>
      <c r="DZ835" s="34"/>
      <c r="EA835" s="34"/>
      <c r="EB835" s="34"/>
      <c r="EC835" s="34"/>
      <c r="ED835" s="34"/>
      <c r="EE835" s="34"/>
      <c r="EF835" s="34"/>
    </row>
    <row r="836" spans="4:136" s="41" customFormat="1" x14ac:dyDescent="0.2">
      <c r="D836" s="34"/>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4"/>
      <c r="AE836" s="34"/>
      <c r="AF836" s="34"/>
      <c r="AG836" s="34"/>
      <c r="AH836" s="34"/>
      <c r="AI836" s="34"/>
      <c r="AJ836" s="34"/>
      <c r="AK836" s="34"/>
      <c r="AL836" s="34"/>
      <c r="AM836" s="34"/>
      <c r="AN836" s="34"/>
      <c r="AO836" s="34"/>
      <c r="AP836" s="34"/>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row>
    <row r="837" spans="4:136" s="41" customFormat="1" x14ac:dyDescent="0.2">
      <c r="D837" s="34"/>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4"/>
      <c r="AE837" s="34"/>
      <c r="AF837" s="34"/>
      <c r="AG837" s="34"/>
      <c r="AH837" s="34"/>
      <c r="AI837" s="34"/>
      <c r="AJ837" s="34"/>
      <c r="AK837" s="34"/>
      <c r="AL837" s="34"/>
      <c r="AM837" s="34"/>
      <c r="AN837" s="34"/>
      <c r="AO837" s="34"/>
      <c r="AP837" s="34"/>
      <c r="AQ837" s="34"/>
      <c r="AR837" s="34"/>
      <c r="AS837" s="34"/>
      <c r="AT837" s="34"/>
      <c r="AU837" s="34"/>
      <c r="AV837" s="34"/>
      <c r="AW837" s="34"/>
      <c r="AX837" s="34"/>
      <c r="AY837" s="34"/>
      <c r="AZ837" s="34"/>
      <c r="BA837" s="34"/>
      <c r="BB837" s="34"/>
      <c r="BC837" s="34"/>
      <c r="BD837" s="34"/>
      <c r="BE837" s="34"/>
      <c r="BF837" s="34"/>
      <c r="BG837" s="34"/>
      <c r="BH837" s="34"/>
      <c r="BI837" s="34"/>
      <c r="BJ837" s="34"/>
      <c r="BK837" s="34"/>
      <c r="BL837" s="34"/>
      <c r="BM837" s="34"/>
      <c r="BN837" s="34"/>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c r="CT837" s="34"/>
      <c r="CU837" s="34"/>
      <c r="CV837" s="34"/>
      <c r="CW837" s="34"/>
      <c r="CX837" s="34"/>
      <c r="CY837" s="34"/>
      <c r="CZ837" s="34"/>
      <c r="DA837" s="34"/>
      <c r="DB837" s="34"/>
      <c r="DC837" s="34"/>
      <c r="DD837" s="34"/>
      <c r="DE837" s="34"/>
      <c r="DF837" s="34"/>
      <c r="DG837" s="34"/>
      <c r="DH837" s="34"/>
      <c r="DI837" s="34"/>
      <c r="DJ837" s="34"/>
      <c r="DK837" s="34"/>
      <c r="DL837" s="34"/>
      <c r="DM837" s="34"/>
      <c r="DN837" s="34"/>
      <c r="DO837" s="34"/>
      <c r="DP837" s="34"/>
      <c r="DQ837" s="34"/>
      <c r="DR837" s="34"/>
      <c r="DS837" s="34"/>
      <c r="DT837" s="34"/>
      <c r="DU837" s="34"/>
      <c r="DV837" s="34"/>
      <c r="DW837" s="34"/>
      <c r="DX837" s="34"/>
      <c r="DY837" s="34"/>
      <c r="DZ837" s="34"/>
      <c r="EA837" s="34"/>
      <c r="EB837" s="34"/>
      <c r="EC837" s="34"/>
      <c r="ED837" s="34"/>
      <c r="EE837" s="34"/>
      <c r="EF837" s="34"/>
    </row>
    <row r="838" spans="4:136" s="41" customFormat="1" x14ac:dyDescent="0.2">
      <c r="D838" s="34"/>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4"/>
      <c r="AE838" s="34"/>
      <c r="AF838" s="34"/>
      <c r="AG838" s="34"/>
      <c r="AH838" s="34"/>
      <c r="AI838" s="34"/>
      <c r="AJ838" s="34"/>
      <c r="AK838" s="34"/>
      <c r="AL838" s="34"/>
      <c r="AM838" s="34"/>
      <c r="AN838" s="34"/>
      <c r="AO838" s="34"/>
      <c r="AP838" s="34"/>
      <c r="AQ838" s="34"/>
      <c r="AR838" s="34"/>
      <c r="AS838" s="34"/>
      <c r="AT838" s="34"/>
      <c r="AU838" s="34"/>
      <c r="AV838" s="34"/>
      <c r="AW838" s="34"/>
      <c r="AX838" s="34"/>
      <c r="AY838" s="34"/>
      <c r="AZ838" s="34"/>
      <c r="BA838" s="34"/>
      <c r="BB838" s="34"/>
      <c r="BC838" s="34"/>
      <c r="BD838" s="34"/>
      <c r="BE838" s="34"/>
      <c r="BF838" s="34"/>
      <c r="BG838" s="34"/>
      <c r="BH838" s="34"/>
      <c r="BI838" s="34"/>
      <c r="BJ838" s="34"/>
      <c r="BK838" s="34"/>
      <c r="BL838" s="34"/>
      <c r="BM838" s="34"/>
      <c r="BN838" s="34"/>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c r="CT838" s="34"/>
      <c r="CU838" s="34"/>
      <c r="CV838" s="34"/>
      <c r="CW838" s="34"/>
      <c r="CX838" s="34"/>
      <c r="CY838" s="34"/>
      <c r="CZ838" s="34"/>
      <c r="DA838" s="34"/>
      <c r="DB838" s="34"/>
      <c r="DC838" s="34"/>
      <c r="DD838" s="34"/>
      <c r="DE838" s="34"/>
      <c r="DF838" s="34"/>
      <c r="DG838" s="34"/>
      <c r="DH838" s="34"/>
      <c r="DI838" s="34"/>
      <c r="DJ838" s="34"/>
      <c r="DK838" s="34"/>
      <c r="DL838" s="34"/>
      <c r="DM838" s="34"/>
      <c r="DN838" s="34"/>
      <c r="DO838" s="34"/>
      <c r="DP838" s="34"/>
      <c r="DQ838" s="34"/>
      <c r="DR838" s="34"/>
      <c r="DS838" s="34"/>
      <c r="DT838" s="34"/>
      <c r="DU838" s="34"/>
      <c r="DV838" s="34"/>
      <c r="DW838" s="34"/>
      <c r="DX838" s="34"/>
      <c r="DY838" s="34"/>
      <c r="DZ838" s="34"/>
      <c r="EA838" s="34"/>
      <c r="EB838" s="34"/>
      <c r="EC838" s="34"/>
      <c r="ED838" s="34"/>
      <c r="EE838" s="34"/>
      <c r="EF838" s="34"/>
    </row>
    <row r="839" spans="4:136" s="41" customFormat="1" x14ac:dyDescent="0.2">
      <c r="D839" s="34"/>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4"/>
      <c r="AE839" s="34"/>
      <c r="AF839" s="34"/>
      <c r="AG839" s="34"/>
      <c r="AH839" s="34"/>
      <c r="AI839" s="34"/>
      <c r="AJ839" s="34"/>
      <c r="AK839" s="34"/>
      <c r="AL839" s="34"/>
      <c r="AM839" s="34"/>
      <c r="AN839" s="34"/>
      <c r="AO839" s="34"/>
      <c r="AP839" s="34"/>
      <c r="AQ839" s="34"/>
      <c r="AR839" s="34"/>
      <c r="AS839" s="34"/>
      <c r="AT839" s="34"/>
      <c r="AU839" s="34"/>
      <c r="AV839" s="34"/>
      <c r="AW839" s="34"/>
      <c r="AX839" s="34"/>
      <c r="AY839" s="34"/>
      <c r="AZ839" s="34"/>
      <c r="BA839" s="34"/>
      <c r="BB839" s="34"/>
      <c r="BC839" s="34"/>
      <c r="BD839" s="34"/>
      <c r="BE839" s="34"/>
      <c r="BF839" s="34"/>
      <c r="BG839" s="34"/>
      <c r="BH839" s="34"/>
      <c r="BI839" s="34"/>
      <c r="BJ839" s="34"/>
      <c r="BK839" s="34"/>
      <c r="BL839" s="34"/>
      <c r="BM839" s="34"/>
      <c r="BN839" s="34"/>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c r="CT839" s="34"/>
      <c r="CU839" s="34"/>
      <c r="CV839" s="34"/>
      <c r="CW839" s="34"/>
      <c r="CX839" s="34"/>
      <c r="CY839" s="34"/>
      <c r="CZ839" s="34"/>
      <c r="DA839" s="34"/>
      <c r="DB839" s="34"/>
      <c r="DC839" s="34"/>
      <c r="DD839" s="34"/>
      <c r="DE839" s="34"/>
      <c r="DF839" s="34"/>
      <c r="DG839" s="34"/>
      <c r="DH839" s="34"/>
      <c r="DI839" s="34"/>
      <c r="DJ839" s="34"/>
      <c r="DK839" s="34"/>
      <c r="DL839" s="34"/>
      <c r="DM839" s="34"/>
      <c r="DN839" s="34"/>
      <c r="DO839" s="34"/>
      <c r="DP839" s="34"/>
      <c r="DQ839" s="34"/>
      <c r="DR839" s="34"/>
      <c r="DS839" s="34"/>
      <c r="DT839" s="34"/>
      <c r="DU839" s="34"/>
      <c r="DV839" s="34"/>
      <c r="DW839" s="34"/>
      <c r="DX839" s="34"/>
      <c r="DY839" s="34"/>
      <c r="DZ839" s="34"/>
      <c r="EA839" s="34"/>
      <c r="EB839" s="34"/>
      <c r="EC839" s="34"/>
      <c r="ED839" s="34"/>
      <c r="EE839" s="34"/>
      <c r="EF839" s="34"/>
    </row>
    <row r="840" spans="4:136" s="41" customFormat="1" x14ac:dyDescent="0.2">
      <c r="D840" s="34"/>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4"/>
      <c r="AE840" s="34"/>
      <c r="AF840" s="34"/>
      <c r="AG840" s="34"/>
      <c r="AH840" s="34"/>
      <c r="AI840" s="34"/>
      <c r="AJ840" s="34"/>
      <c r="AK840" s="34"/>
      <c r="AL840" s="34"/>
      <c r="AM840" s="34"/>
      <c r="AN840" s="34"/>
      <c r="AO840" s="34"/>
      <c r="AP840" s="34"/>
      <c r="AQ840" s="34"/>
      <c r="AR840" s="34"/>
      <c r="AS840" s="34"/>
      <c r="AT840" s="34"/>
      <c r="AU840" s="34"/>
      <c r="AV840" s="34"/>
      <c r="AW840" s="34"/>
      <c r="AX840" s="34"/>
      <c r="AY840" s="34"/>
      <c r="AZ840" s="34"/>
      <c r="BA840" s="34"/>
      <c r="BB840" s="34"/>
      <c r="BC840" s="34"/>
      <c r="BD840" s="34"/>
      <c r="BE840" s="34"/>
      <c r="BF840" s="34"/>
      <c r="BG840" s="34"/>
      <c r="BH840" s="34"/>
      <c r="BI840" s="34"/>
      <c r="BJ840" s="34"/>
      <c r="BK840" s="34"/>
      <c r="BL840" s="34"/>
      <c r="BM840" s="34"/>
      <c r="BN840" s="34"/>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c r="CT840" s="34"/>
      <c r="CU840" s="34"/>
      <c r="CV840" s="34"/>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c r="DV840" s="34"/>
      <c r="DW840" s="34"/>
      <c r="DX840" s="34"/>
      <c r="DY840" s="34"/>
      <c r="DZ840" s="34"/>
      <c r="EA840" s="34"/>
      <c r="EB840" s="34"/>
      <c r="EC840" s="34"/>
      <c r="ED840" s="34"/>
      <c r="EE840" s="34"/>
      <c r="EF840" s="34"/>
    </row>
    <row r="841" spans="4:136" s="41" customFormat="1" x14ac:dyDescent="0.2">
      <c r="D841" s="34"/>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4"/>
      <c r="AE841" s="34"/>
      <c r="AF841" s="34"/>
      <c r="AG841" s="34"/>
      <c r="AH841" s="34"/>
      <c r="AI841" s="34"/>
      <c r="AJ841" s="34"/>
      <c r="AK841" s="34"/>
      <c r="AL841" s="34"/>
      <c r="AM841" s="34"/>
      <c r="AN841" s="34"/>
      <c r="AO841" s="34"/>
      <c r="AP841" s="34"/>
      <c r="AQ841" s="34"/>
      <c r="AR841" s="34"/>
      <c r="AS841" s="34"/>
      <c r="AT841" s="34"/>
      <c r="AU841" s="34"/>
      <c r="AV841" s="34"/>
      <c r="AW841" s="34"/>
      <c r="AX841" s="34"/>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4"/>
      <c r="DV841" s="34"/>
      <c r="DW841" s="34"/>
      <c r="DX841" s="34"/>
      <c r="DY841" s="34"/>
      <c r="DZ841" s="34"/>
      <c r="EA841" s="34"/>
      <c r="EB841" s="34"/>
      <c r="EC841" s="34"/>
      <c r="ED841" s="34"/>
      <c r="EE841" s="34"/>
      <c r="EF841" s="34"/>
    </row>
    <row r="842" spans="4:136" s="41" customFormat="1" x14ac:dyDescent="0.2">
      <c r="D842" s="34"/>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4"/>
      <c r="AE842" s="34"/>
      <c r="AF842" s="34"/>
      <c r="AG842" s="34"/>
      <c r="AH842" s="34"/>
      <c r="AI842" s="34"/>
      <c r="AJ842" s="34"/>
      <c r="AK842" s="34"/>
      <c r="AL842" s="34"/>
      <c r="AM842" s="34"/>
      <c r="AN842" s="34"/>
      <c r="AO842" s="34"/>
      <c r="AP842" s="34"/>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4"/>
      <c r="DV842" s="34"/>
      <c r="DW842" s="34"/>
      <c r="DX842" s="34"/>
      <c r="DY842" s="34"/>
      <c r="DZ842" s="34"/>
      <c r="EA842" s="34"/>
      <c r="EB842" s="34"/>
      <c r="EC842" s="34"/>
      <c r="ED842" s="34"/>
      <c r="EE842" s="34"/>
      <c r="EF842" s="34"/>
    </row>
    <row r="843" spans="4:136" s="41" customFormat="1" x14ac:dyDescent="0.2">
      <c r="D843" s="34"/>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4"/>
      <c r="AE843" s="34"/>
      <c r="AF843" s="34"/>
      <c r="AG843" s="34"/>
      <c r="AH843" s="34"/>
      <c r="AI843" s="34"/>
      <c r="AJ843" s="34"/>
      <c r="AK843" s="34"/>
      <c r="AL843" s="34"/>
      <c r="AM843" s="34"/>
      <c r="AN843" s="34"/>
      <c r="AO843" s="34"/>
      <c r="AP843" s="34"/>
      <c r="AQ843" s="34"/>
      <c r="AR843" s="34"/>
      <c r="AS843" s="34"/>
      <c r="AT843" s="34"/>
      <c r="AU843" s="34"/>
      <c r="AV843" s="34"/>
      <c r="AW843" s="34"/>
      <c r="AX843" s="34"/>
      <c r="AY843" s="34"/>
      <c r="AZ843" s="34"/>
      <c r="BA843" s="34"/>
      <c r="BB843" s="34"/>
      <c r="BC843" s="34"/>
      <c r="BD843" s="34"/>
      <c r="BE843" s="34"/>
      <c r="BF843" s="34"/>
      <c r="BG843" s="34"/>
      <c r="BH843" s="34"/>
      <c r="BI843" s="34"/>
      <c r="BJ843" s="34"/>
      <c r="BK843" s="34"/>
      <c r="BL843" s="34"/>
      <c r="BM843" s="34"/>
      <c r="BN843" s="34"/>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c r="DG843" s="34"/>
      <c r="DH843" s="34"/>
      <c r="DI843" s="34"/>
      <c r="DJ843" s="34"/>
      <c r="DK843" s="34"/>
      <c r="DL843" s="34"/>
      <c r="DM843" s="34"/>
      <c r="DN843" s="34"/>
      <c r="DO843" s="34"/>
      <c r="DP843" s="34"/>
      <c r="DQ843" s="34"/>
      <c r="DR843" s="34"/>
      <c r="DS843" s="34"/>
      <c r="DT843" s="34"/>
      <c r="DU843" s="34"/>
      <c r="DV843" s="34"/>
      <c r="DW843" s="34"/>
      <c r="DX843" s="34"/>
      <c r="DY843" s="34"/>
      <c r="DZ843" s="34"/>
      <c r="EA843" s="34"/>
      <c r="EB843" s="34"/>
      <c r="EC843" s="34"/>
      <c r="ED843" s="34"/>
      <c r="EE843" s="34"/>
      <c r="EF843" s="34"/>
    </row>
    <row r="844" spans="4:136" s="41" customFormat="1" x14ac:dyDescent="0.2">
      <c r="D844" s="34"/>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4"/>
      <c r="AE844" s="34"/>
      <c r="AF844" s="34"/>
      <c r="AG844" s="34"/>
      <c r="AH844" s="34"/>
      <c r="AI844" s="34"/>
      <c r="AJ844" s="34"/>
      <c r="AK844" s="34"/>
      <c r="AL844" s="34"/>
      <c r="AM844" s="34"/>
      <c r="AN844" s="34"/>
      <c r="AO844" s="34"/>
      <c r="AP844" s="34"/>
      <c r="AQ844" s="34"/>
      <c r="AR844" s="34"/>
      <c r="AS844" s="34"/>
      <c r="AT844" s="34"/>
      <c r="AU844" s="34"/>
      <c r="AV844" s="34"/>
      <c r="AW844" s="34"/>
      <c r="AX844" s="34"/>
      <c r="AY844" s="34"/>
      <c r="AZ844" s="34"/>
      <c r="BA844" s="34"/>
      <c r="BB844" s="34"/>
      <c r="BC844" s="34"/>
      <c r="BD844" s="34"/>
      <c r="BE844" s="34"/>
      <c r="BF844" s="34"/>
      <c r="BG844" s="34"/>
      <c r="BH844" s="34"/>
      <c r="BI844" s="34"/>
      <c r="BJ844" s="34"/>
      <c r="BK844" s="34"/>
      <c r="BL844" s="34"/>
      <c r="BM844" s="34"/>
      <c r="BN844" s="34"/>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c r="DG844" s="34"/>
      <c r="DH844" s="34"/>
      <c r="DI844" s="34"/>
      <c r="DJ844" s="34"/>
      <c r="DK844" s="34"/>
      <c r="DL844" s="34"/>
      <c r="DM844" s="34"/>
      <c r="DN844" s="34"/>
      <c r="DO844" s="34"/>
      <c r="DP844" s="34"/>
      <c r="DQ844" s="34"/>
      <c r="DR844" s="34"/>
      <c r="DS844" s="34"/>
      <c r="DT844" s="34"/>
      <c r="DU844" s="34"/>
      <c r="DV844" s="34"/>
      <c r="DW844" s="34"/>
      <c r="DX844" s="34"/>
      <c r="DY844" s="34"/>
      <c r="DZ844" s="34"/>
      <c r="EA844" s="34"/>
      <c r="EB844" s="34"/>
      <c r="EC844" s="34"/>
      <c r="ED844" s="34"/>
      <c r="EE844" s="34"/>
      <c r="EF844" s="34"/>
    </row>
    <row r="845" spans="4:136" s="41" customFormat="1" x14ac:dyDescent="0.2">
      <c r="D845" s="34"/>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4"/>
      <c r="AE845" s="34"/>
      <c r="AF845" s="34"/>
      <c r="AG845" s="34"/>
      <c r="AH845" s="34"/>
      <c r="AI845" s="34"/>
      <c r="AJ845" s="34"/>
      <c r="AK845" s="34"/>
      <c r="AL845" s="34"/>
      <c r="AM845" s="34"/>
      <c r="AN845" s="34"/>
      <c r="AO845" s="34"/>
      <c r="AP845" s="34"/>
      <c r="AQ845" s="34"/>
      <c r="AR845" s="34"/>
      <c r="AS845" s="34"/>
      <c r="AT845" s="34"/>
      <c r="AU845" s="34"/>
      <c r="AV845" s="34"/>
      <c r="AW845" s="34"/>
      <c r="AX845" s="34"/>
      <c r="AY845" s="34"/>
      <c r="AZ845" s="34"/>
      <c r="BA845" s="34"/>
      <c r="BB845" s="34"/>
      <c r="BC845" s="34"/>
      <c r="BD845" s="34"/>
      <c r="BE845" s="34"/>
      <c r="BF845" s="34"/>
      <c r="BG845" s="34"/>
      <c r="BH845" s="34"/>
      <c r="BI845" s="34"/>
      <c r="BJ845" s="34"/>
      <c r="BK845" s="34"/>
      <c r="BL845" s="34"/>
      <c r="BM845" s="34"/>
      <c r="BN845" s="34"/>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c r="DG845" s="34"/>
      <c r="DH845" s="34"/>
      <c r="DI845" s="34"/>
      <c r="DJ845" s="34"/>
      <c r="DK845" s="34"/>
      <c r="DL845" s="34"/>
      <c r="DM845" s="34"/>
      <c r="DN845" s="34"/>
      <c r="DO845" s="34"/>
      <c r="DP845" s="34"/>
      <c r="DQ845" s="34"/>
      <c r="DR845" s="34"/>
      <c r="DS845" s="34"/>
      <c r="DT845" s="34"/>
      <c r="DU845" s="34"/>
      <c r="DV845" s="34"/>
      <c r="DW845" s="34"/>
      <c r="DX845" s="34"/>
      <c r="DY845" s="34"/>
      <c r="DZ845" s="34"/>
      <c r="EA845" s="34"/>
      <c r="EB845" s="34"/>
      <c r="EC845" s="34"/>
      <c r="ED845" s="34"/>
      <c r="EE845" s="34"/>
      <c r="EF845" s="34"/>
    </row>
    <row r="846" spans="4:136" s="41" customFormat="1" x14ac:dyDescent="0.2">
      <c r="D846" s="34"/>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4"/>
      <c r="AE846" s="34"/>
      <c r="AF846" s="34"/>
      <c r="AG846" s="34"/>
      <c r="AH846" s="34"/>
      <c r="AI846" s="34"/>
      <c r="AJ846" s="34"/>
      <c r="AK846" s="34"/>
      <c r="AL846" s="34"/>
      <c r="AM846" s="34"/>
      <c r="AN846" s="34"/>
      <c r="AO846" s="34"/>
      <c r="AP846" s="34"/>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row>
    <row r="847" spans="4:136" s="41" customFormat="1" x14ac:dyDescent="0.2">
      <c r="D847" s="34"/>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4"/>
      <c r="AE847" s="34"/>
      <c r="AF847" s="34"/>
      <c r="AG847" s="34"/>
      <c r="AH847" s="34"/>
      <c r="AI847" s="34"/>
      <c r="AJ847" s="34"/>
      <c r="AK847" s="34"/>
      <c r="AL847" s="34"/>
      <c r="AM847" s="34"/>
      <c r="AN847" s="34"/>
      <c r="AO847" s="34"/>
      <c r="AP847" s="34"/>
      <c r="AQ847" s="34"/>
      <c r="AR847" s="34"/>
      <c r="AS847" s="34"/>
      <c r="AT847" s="34"/>
      <c r="AU847" s="34"/>
      <c r="AV847" s="34"/>
      <c r="AW847" s="34"/>
      <c r="AX847" s="34"/>
      <c r="AY847" s="34"/>
      <c r="AZ847" s="34"/>
      <c r="BA847" s="34"/>
      <c r="BB847" s="34"/>
      <c r="BC847" s="34"/>
      <c r="BD847" s="34"/>
      <c r="BE847" s="34"/>
      <c r="BF847" s="34"/>
      <c r="BG847" s="34"/>
      <c r="BH847" s="34"/>
      <c r="BI847" s="34"/>
      <c r="BJ847" s="34"/>
      <c r="BK847" s="34"/>
      <c r="BL847" s="34"/>
      <c r="BM847" s="34"/>
      <c r="BN847" s="34"/>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c r="DG847" s="34"/>
      <c r="DH847" s="34"/>
      <c r="DI847" s="34"/>
      <c r="DJ847" s="34"/>
      <c r="DK847" s="34"/>
      <c r="DL847" s="34"/>
      <c r="DM847" s="34"/>
      <c r="DN847" s="34"/>
      <c r="DO847" s="34"/>
      <c r="DP847" s="34"/>
      <c r="DQ847" s="34"/>
      <c r="DR847" s="34"/>
      <c r="DS847" s="34"/>
      <c r="DT847" s="34"/>
      <c r="DU847" s="34"/>
      <c r="DV847" s="34"/>
      <c r="DW847" s="34"/>
      <c r="DX847" s="34"/>
      <c r="DY847" s="34"/>
      <c r="DZ847" s="34"/>
      <c r="EA847" s="34"/>
      <c r="EB847" s="34"/>
      <c r="EC847" s="34"/>
      <c r="ED847" s="34"/>
      <c r="EE847" s="34"/>
      <c r="EF847" s="34"/>
    </row>
    <row r="848" spans="4:136" s="41" customFormat="1" x14ac:dyDescent="0.2">
      <c r="D848" s="34"/>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4"/>
      <c r="AE848" s="34"/>
      <c r="AF848" s="34"/>
      <c r="AG848" s="34"/>
      <c r="AH848" s="34"/>
      <c r="AI848" s="34"/>
      <c r="AJ848" s="34"/>
      <c r="AK848" s="34"/>
      <c r="AL848" s="34"/>
      <c r="AM848" s="34"/>
      <c r="AN848" s="34"/>
      <c r="AO848" s="34"/>
      <c r="AP848" s="34"/>
      <c r="AQ848" s="34"/>
      <c r="AR848" s="34"/>
      <c r="AS848" s="34"/>
      <c r="AT848" s="34"/>
      <c r="AU848" s="34"/>
      <c r="AV848" s="34"/>
      <c r="AW848" s="34"/>
      <c r="AX848" s="34"/>
      <c r="AY848" s="34"/>
      <c r="AZ848" s="34"/>
      <c r="BA848" s="34"/>
      <c r="BB848" s="34"/>
      <c r="BC848" s="34"/>
      <c r="BD848" s="34"/>
      <c r="BE848" s="34"/>
      <c r="BF848" s="34"/>
      <c r="BG848" s="34"/>
      <c r="BH848" s="34"/>
      <c r="BI848" s="34"/>
      <c r="BJ848" s="34"/>
      <c r="BK848" s="34"/>
      <c r="BL848" s="34"/>
      <c r="BM848" s="34"/>
      <c r="BN848" s="34"/>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c r="DG848" s="34"/>
      <c r="DH848" s="34"/>
      <c r="DI848" s="34"/>
      <c r="DJ848" s="34"/>
      <c r="DK848" s="34"/>
      <c r="DL848" s="34"/>
      <c r="DM848" s="34"/>
      <c r="DN848" s="34"/>
      <c r="DO848" s="34"/>
      <c r="DP848" s="34"/>
      <c r="DQ848" s="34"/>
      <c r="DR848" s="34"/>
      <c r="DS848" s="34"/>
      <c r="DT848" s="34"/>
      <c r="DU848" s="34"/>
      <c r="DV848" s="34"/>
      <c r="DW848" s="34"/>
      <c r="DX848" s="34"/>
      <c r="DY848" s="34"/>
      <c r="DZ848" s="34"/>
      <c r="EA848" s="34"/>
      <c r="EB848" s="34"/>
      <c r="EC848" s="34"/>
      <c r="ED848" s="34"/>
      <c r="EE848" s="34"/>
      <c r="EF848" s="34"/>
    </row>
    <row r="849" spans="4:136" s="41" customFormat="1" x14ac:dyDescent="0.2">
      <c r="D849" s="34"/>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4"/>
      <c r="AE849" s="34"/>
      <c r="AF849" s="34"/>
      <c r="AG849" s="34"/>
      <c r="AH849" s="34"/>
      <c r="AI849" s="34"/>
      <c r="AJ849" s="34"/>
      <c r="AK849" s="34"/>
      <c r="AL849" s="34"/>
      <c r="AM849" s="34"/>
      <c r="AN849" s="34"/>
      <c r="AO849" s="34"/>
      <c r="AP849" s="34"/>
      <c r="AQ849" s="34"/>
      <c r="AR849" s="34"/>
      <c r="AS849" s="34"/>
      <c r="AT849" s="34"/>
      <c r="AU849" s="34"/>
      <c r="AV849" s="34"/>
      <c r="AW849" s="34"/>
      <c r="AX849" s="34"/>
      <c r="AY849" s="34"/>
      <c r="AZ849" s="34"/>
      <c r="BA849" s="34"/>
      <c r="BB849" s="34"/>
      <c r="BC849" s="34"/>
      <c r="BD849" s="34"/>
      <c r="BE849" s="34"/>
      <c r="BF849" s="34"/>
      <c r="BG849" s="34"/>
      <c r="BH849" s="34"/>
      <c r="BI849" s="34"/>
      <c r="BJ849" s="34"/>
      <c r="BK849" s="34"/>
      <c r="BL849" s="34"/>
      <c r="BM849" s="34"/>
      <c r="BN849" s="34"/>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c r="DG849" s="34"/>
      <c r="DH849" s="34"/>
      <c r="DI849" s="34"/>
      <c r="DJ849" s="34"/>
      <c r="DK849" s="34"/>
      <c r="DL849" s="34"/>
      <c r="DM849" s="34"/>
      <c r="DN849" s="34"/>
      <c r="DO849" s="34"/>
      <c r="DP849" s="34"/>
      <c r="DQ849" s="34"/>
      <c r="DR849" s="34"/>
      <c r="DS849" s="34"/>
      <c r="DT849" s="34"/>
      <c r="DU849" s="34"/>
      <c r="DV849" s="34"/>
      <c r="DW849" s="34"/>
      <c r="DX849" s="34"/>
      <c r="DY849" s="34"/>
      <c r="DZ849" s="34"/>
      <c r="EA849" s="34"/>
      <c r="EB849" s="34"/>
      <c r="EC849" s="34"/>
      <c r="ED849" s="34"/>
      <c r="EE849" s="34"/>
      <c r="EF849" s="34"/>
    </row>
    <row r="850" spans="4:136" s="41" customFormat="1" x14ac:dyDescent="0.2">
      <c r="D850" s="34"/>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4"/>
      <c r="AE850" s="34"/>
      <c r="AF850" s="34"/>
      <c r="AG850" s="34"/>
      <c r="AH850" s="34"/>
      <c r="AI850" s="34"/>
      <c r="AJ850" s="34"/>
      <c r="AK850" s="34"/>
      <c r="AL850" s="34"/>
      <c r="AM850" s="34"/>
      <c r="AN850" s="34"/>
      <c r="AO850" s="34"/>
      <c r="AP850" s="34"/>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row>
    <row r="851" spans="4:136" s="41" customFormat="1" x14ac:dyDescent="0.2">
      <c r="D851" s="34"/>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4"/>
      <c r="AE851" s="34"/>
      <c r="AF851" s="34"/>
      <c r="AG851" s="34"/>
      <c r="AH851" s="34"/>
      <c r="AI851" s="34"/>
      <c r="AJ851" s="34"/>
      <c r="AK851" s="34"/>
      <c r="AL851" s="34"/>
      <c r="AM851" s="34"/>
      <c r="AN851" s="34"/>
      <c r="AO851" s="34"/>
      <c r="AP851" s="34"/>
      <c r="AQ851" s="34"/>
      <c r="AR851" s="34"/>
      <c r="AS851" s="34"/>
      <c r="AT851" s="34"/>
      <c r="AU851" s="34"/>
      <c r="AV851" s="34"/>
      <c r="AW851" s="34"/>
      <c r="AX851" s="34"/>
      <c r="AY851" s="34"/>
      <c r="AZ851" s="34"/>
      <c r="BA851" s="34"/>
      <c r="BB851" s="34"/>
      <c r="BC851" s="34"/>
      <c r="BD851" s="34"/>
      <c r="BE851" s="34"/>
      <c r="BF851" s="34"/>
      <c r="BG851" s="34"/>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4"/>
      <c r="DP851" s="34"/>
      <c r="DQ851" s="34"/>
      <c r="DR851" s="34"/>
      <c r="DS851" s="34"/>
      <c r="DT851" s="34"/>
      <c r="DU851" s="34"/>
      <c r="DV851" s="34"/>
      <c r="DW851" s="34"/>
      <c r="DX851" s="34"/>
      <c r="DY851" s="34"/>
      <c r="DZ851" s="34"/>
      <c r="EA851" s="34"/>
      <c r="EB851" s="34"/>
      <c r="EC851" s="34"/>
      <c r="ED851" s="34"/>
      <c r="EE851" s="34"/>
      <c r="EF851" s="34"/>
    </row>
    <row r="852" spans="4:136" s="41" customFormat="1" x14ac:dyDescent="0.2">
      <c r="D852" s="34"/>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4"/>
      <c r="AE852" s="34"/>
      <c r="AF852" s="34"/>
      <c r="AG852" s="34"/>
      <c r="AH852" s="34"/>
      <c r="AI852" s="34"/>
      <c r="AJ852" s="34"/>
      <c r="AK852" s="34"/>
      <c r="AL852" s="34"/>
      <c r="AM852" s="34"/>
      <c r="AN852" s="34"/>
      <c r="AO852" s="34"/>
      <c r="AP852" s="34"/>
      <c r="AQ852" s="34"/>
      <c r="AR852" s="34"/>
      <c r="AS852" s="34"/>
      <c r="AT852" s="34"/>
      <c r="AU852" s="34"/>
      <c r="AV852" s="34"/>
      <c r="AW852" s="34"/>
      <c r="AX852" s="34"/>
      <c r="AY852" s="34"/>
      <c r="AZ852" s="34"/>
      <c r="BA852" s="34"/>
      <c r="BB852" s="34"/>
      <c r="BC852" s="34"/>
      <c r="BD852" s="34"/>
      <c r="BE852" s="34"/>
      <c r="BF852" s="34"/>
      <c r="BG852" s="34"/>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4"/>
      <c r="DP852" s="34"/>
      <c r="DQ852" s="34"/>
      <c r="DR852" s="34"/>
      <c r="DS852" s="34"/>
      <c r="DT852" s="34"/>
      <c r="DU852" s="34"/>
      <c r="DV852" s="34"/>
      <c r="DW852" s="34"/>
      <c r="DX852" s="34"/>
      <c r="DY852" s="34"/>
      <c r="DZ852" s="34"/>
      <c r="EA852" s="34"/>
      <c r="EB852" s="34"/>
      <c r="EC852" s="34"/>
      <c r="ED852" s="34"/>
      <c r="EE852" s="34"/>
      <c r="EF852" s="34"/>
    </row>
    <row r="853" spans="4:136" s="41" customFormat="1" x14ac:dyDescent="0.2">
      <c r="D853" s="34"/>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4"/>
      <c r="AE853" s="34"/>
      <c r="AF853" s="34"/>
      <c r="AG853" s="34"/>
      <c r="AH853" s="34"/>
      <c r="AI853" s="34"/>
      <c r="AJ853" s="34"/>
      <c r="AK853" s="34"/>
      <c r="AL853" s="34"/>
      <c r="AM853" s="34"/>
      <c r="AN853" s="34"/>
      <c r="AO853" s="34"/>
      <c r="AP853" s="34"/>
      <c r="AQ853" s="34"/>
      <c r="AR853" s="34"/>
      <c r="AS853" s="34"/>
      <c r="AT853" s="34"/>
      <c r="AU853" s="34"/>
      <c r="AV853" s="34"/>
      <c r="AW853" s="34"/>
      <c r="AX853" s="34"/>
      <c r="AY853" s="34"/>
      <c r="AZ853" s="34"/>
      <c r="BA853" s="34"/>
      <c r="BB853" s="34"/>
      <c r="BC853" s="34"/>
      <c r="BD853" s="34"/>
      <c r="BE853" s="34"/>
      <c r="BF853" s="34"/>
      <c r="BG853" s="34"/>
      <c r="BH853" s="34"/>
      <c r="BI853" s="34"/>
      <c r="BJ853" s="34"/>
      <c r="BK853" s="34"/>
      <c r="BL853" s="34"/>
      <c r="BM853" s="34"/>
      <c r="BN853" s="34"/>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c r="DG853" s="34"/>
      <c r="DH853" s="34"/>
      <c r="DI853" s="34"/>
      <c r="DJ853" s="34"/>
      <c r="DK853" s="34"/>
      <c r="DL853" s="34"/>
      <c r="DM853" s="34"/>
      <c r="DN853" s="34"/>
      <c r="DO853" s="34"/>
      <c r="DP853" s="34"/>
      <c r="DQ853" s="34"/>
      <c r="DR853" s="34"/>
      <c r="DS853" s="34"/>
      <c r="DT853" s="34"/>
      <c r="DU853" s="34"/>
      <c r="DV853" s="34"/>
      <c r="DW853" s="34"/>
      <c r="DX853" s="34"/>
      <c r="DY853" s="34"/>
      <c r="DZ853" s="34"/>
      <c r="EA853" s="34"/>
      <c r="EB853" s="34"/>
      <c r="EC853" s="34"/>
      <c r="ED853" s="34"/>
      <c r="EE853" s="34"/>
      <c r="EF853" s="34"/>
    </row>
    <row r="854" spans="4:136" s="41" customFormat="1" x14ac:dyDescent="0.2">
      <c r="D854" s="34"/>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4"/>
      <c r="AE854" s="34"/>
      <c r="AF854" s="34"/>
      <c r="AG854" s="34"/>
      <c r="AH854" s="34"/>
      <c r="AI854" s="34"/>
      <c r="AJ854" s="34"/>
      <c r="AK854" s="34"/>
      <c r="AL854" s="34"/>
      <c r="AM854" s="34"/>
      <c r="AN854" s="34"/>
      <c r="AO854" s="34"/>
      <c r="AP854" s="34"/>
      <c r="AQ854" s="34"/>
      <c r="AR854" s="34"/>
      <c r="AS854" s="34"/>
      <c r="AT854" s="34"/>
      <c r="AU854" s="34"/>
      <c r="AV854" s="34"/>
      <c r="AW854" s="34"/>
      <c r="AX854" s="34"/>
      <c r="AY854" s="34"/>
      <c r="AZ854" s="34"/>
      <c r="BA854" s="34"/>
      <c r="BB854" s="34"/>
      <c r="BC854" s="34"/>
      <c r="BD854" s="34"/>
      <c r="BE854" s="34"/>
      <c r="BF854" s="34"/>
      <c r="BG854" s="34"/>
      <c r="BH854" s="34"/>
      <c r="BI854" s="34"/>
      <c r="BJ854" s="34"/>
      <c r="BK854" s="34"/>
      <c r="BL854" s="34"/>
      <c r="BM854" s="34"/>
      <c r="BN854" s="34"/>
      <c r="BO854" s="34"/>
      <c r="BP854" s="34"/>
      <c r="BQ854" s="34"/>
      <c r="BR854" s="34"/>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G854" s="34"/>
      <c r="DH854" s="34"/>
      <c r="DI854" s="34"/>
      <c r="DJ854" s="34"/>
      <c r="DK854" s="34"/>
      <c r="DL854" s="34"/>
      <c r="DM854" s="34"/>
      <c r="DN854" s="34"/>
      <c r="DO854" s="34"/>
      <c r="DP854" s="34"/>
      <c r="DQ854" s="34"/>
      <c r="DR854" s="34"/>
      <c r="DS854" s="34"/>
      <c r="DT854" s="34"/>
      <c r="DU854" s="34"/>
      <c r="DV854" s="34"/>
      <c r="DW854" s="34"/>
      <c r="DX854" s="34"/>
      <c r="DY854" s="34"/>
      <c r="DZ854" s="34"/>
      <c r="EA854" s="34"/>
      <c r="EB854" s="34"/>
      <c r="EC854" s="34"/>
      <c r="ED854" s="34"/>
      <c r="EE854" s="34"/>
      <c r="EF854" s="34"/>
    </row>
    <row r="855" spans="4:136" s="41" customFormat="1" x14ac:dyDescent="0.2">
      <c r="D855" s="34"/>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4"/>
      <c r="AE855" s="34"/>
      <c r="AF855" s="34"/>
      <c r="AG855" s="34"/>
      <c r="AH855" s="34"/>
      <c r="AI855" s="34"/>
      <c r="AJ855" s="34"/>
      <c r="AK855" s="34"/>
      <c r="AL855" s="34"/>
      <c r="AM855" s="34"/>
      <c r="AN855" s="34"/>
      <c r="AO855" s="34"/>
      <c r="AP855" s="34"/>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c r="DV855" s="34"/>
      <c r="DW855" s="34"/>
      <c r="DX855" s="34"/>
      <c r="DY855" s="34"/>
      <c r="DZ855" s="34"/>
      <c r="EA855" s="34"/>
      <c r="EB855" s="34"/>
      <c r="EC855" s="34"/>
      <c r="ED855" s="34"/>
      <c r="EE855" s="34"/>
      <c r="EF855" s="34"/>
    </row>
    <row r="856" spans="4:136" s="41" customFormat="1" x14ac:dyDescent="0.2">
      <c r="D856" s="34"/>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4"/>
      <c r="AE856" s="34"/>
      <c r="AF856" s="34"/>
      <c r="AG856" s="34"/>
      <c r="AH856" s="34"/>
      <c r="AI856" s="34"/>
      <c r="AJ856" s="34"/>
      <c r="AK856" s="34"/>
      <c r="AL856" s="34"/>
      <c r="AM856" s="34"/>
      <c r="AN856" s="34"/>
      <c r="AO856" s="34"/>
      <c r="AP856" s="34"/>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row>
    <row r="857" spans="4:136" s="41" customFormat="1" x14ac:dyDescent="0.2">
      <c r="D857" s="34"/>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4"/>
      <c r="AE857" s="34"/>
      <c r="AF857" s="34"/>
      <c r="AG857" s="34"/>
      <c r="AH857" s="34"/>
      <c r="AI857" s="34"/>
      <c r="AJ857" s="34"/>
      <c r="AK857" s="34"/>
      <c r="AL857" s="34"/>
      <c r="AM857" s="34"/>
      <c r="AN857" s="34"/>
      <c r="AO857" s="34"/>
      <c r="AP857" s="34"/>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c r="DV857" s="34"/>
      <c r="DW857" s="34"/>
      <c r="DX857" s="34"/>
      <c r="DY857" s="34"/>
      <c r="DZ857" s="34"/>
      <c r="EA857" s="34"/>
      <c r="EB857" s="34"/>
      <c r="EC857" s="34"/>
      <c r="ED857" s="34"/>
      <c r="EE857" s="34"/>
      <c r="EF857" s="34"/>
    </row>
    <row r="858" spans="4:136" s="41" customFormat="1" x14ac:dyDescent="0.2">
      <c r="D858" s="34"/>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4"/>
      <c r="AE858" s="34"/>
      <c r="AF858" s="34"/>
      <c r="AG858" s="34"/>
      <c r="AH858" s="34"/>
      <c r="AI858" s="34"/>
      <c r="AJ858" s="34"/>
      <c r="AK858" s="34"/>
      <c r="AL858" s="34"/>
      <c r="AM858" s="34"/>
      <c r="AN858" s="34"/>
      <c r="AO858" s="34"/>
      <c r="AP858" s="34"/>
      <c r="AQ858" s="34"/>
      <c r="AR858" s="34"/>
      <c r="AS858" s="34"/>
      <c r="AT858" s="34"/>
      <c r="AU858" s="34"/>
      <c r="AV858" s="34"/>
      <c r="AW858" s="34"/>
      <c r="AX858" s="34"/>
      <c r="AY858" s="34"/>
      <c r="AZ858" s="34"/>
      <c r="BA858" s="34"/>
      <c r="BB858" s="34"/>
      <c r="BC858" s="34"/>
      <c r="BD858" s="34"/>
      <c r="BE858" s="34"/>
      <c r="BF858" s="34"/>
      <c r="BG858" s="34"/>
      <c r="BH858" s="34"/>
      <c r="BI858" s="34"/>
      <c r="BJ858" s="34"/>
      <c r="BK858" s="34"/>
      <c r="BL858" s="34"/>
      <c r="BM858" s="34"/>
      <c r="BN858" s="34"/>
      <c r="BO858" s="34"/>
      <c r="BP858" s="34"/>
      <c r="BQ858" s="34"/>
      <c r="BR858" s="34"/>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G858" s="34"/>
      <c r="DH858" s="34"/>
      <c r="DI858" s="34"/>
      <c r="DJ858" s="34"/>
      <c r="DK858" s="34"/>
      <c r="DL858" s="34"/>
      <c r="DM858" s="34"/>
      <c r="DN858" s="34"/>
      <c r="DO858" s="34"/>
      <c r="DP858" s="34"/>
      <c r="DQ858" s="34"/>
      <c r="DR858" s="34"/>
      <c r="DS858" s="34"/>
      <c r="DT858" s="34"/>
      <c r="DU858" s="34"/>
      <c r="DV858" s="34"/>
      <c r="DW858" s="34"/>
      <c r="DX858" s="34"/>
      <c r="DY858" s="34"/>
      <c r="DZ858" s="34"/>
      <c r="EA858" s="34"/>
      <c r="EB858" s="34"/>
      <c r="EC858" s="34"/>
      <c r="ED858" s="34"/>
      <c r="EE858" s="34"/>
      <c r="EF858" s="34"/>
    </row>
    <row r="859" spans="4:136" s="41" customFormat="1" x14ac:dyDescent="0.2">
      <c r="D859" s="34"/>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4"/>
      <c r="AE859" s="34"/>
      <c r="AF859" s="34"/>
      <c r="AG859" s="34"/>
      <c r="AH859" s="34"/>
      <c r="AI859" s="34"/>
      <c r="AJ859" s="34"/>
      <c r="AK859" s="34"/>
      <c r="AL859" s="34"/>
      <c r="AM859" s="34"/>
      <c r="AN859" s="34"/>
      <c r="AO859" s="34"/>
      <c r="AP859" s="34"/>
      <c r="AQ859" s="34"/>
      <c r="AR859" s="34"/>
      <c r="AS859" s="34"/>
      <c r="AT859" s="34"/>
      <c r="AU859" s="34"/>
      <c r="AV859" s="34"/>
      <c r="AW859" s="34"/>
      <c r="AX859" s="34"/>
      <c r="AY859" s="34"/>
      <c r="AZ859" s="34"/>
      <c r="BA859" s="34"/>
      <c r="BB859" s="34"/>
      <c r="BC859" s="34"/>
      <c r="BD859" s="34"/>
      <c r="BE859" s="34"/>
      <c r="BF859" s="34"/>
      <c r="BG859" s="34"/>
      <c r="BH859" s="34"/>
      <c r="BI859" s="34"/>
      <c r="BJ859" s="34"/>
      <c r="BK859" s="34"/>
      <c r="BL859" s="34"/>
      <c r="BM859" s="34"/>
      <c r="BN859" s="34"/>
      <c r="BO859" s="34"/>
      <c r="BP859" s="34"/>
      <c r="BQ859" s="34"/>
      <c r="BR859" s="34"/>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G859" s="34"/>
      <c r="DH859" s="34"/>
      <c r="DI859" s="34"/>
      <c r="DJ859" s="34"/>
      <c r="DK859" s="34"/>
      <c r="DL859" s="34"/>
      <c r="DM859" s="34"/>
      <c r="DN859" s="34"/>
      <c r="DO859" s="34"/>
      <c r="DP859" s="34"/>
      <c r="DQ859" s="34"/>
      <c r="DR859" s="34"/>
      <c r="DS859" s="34"/>
      <c r="DT859" s="34"/>
      <c r="DU859" s="34"/>
      <c r="DV859" s="34"/>
      <c r="DW859" s="34"/>
      <c r="DX859" s="34"/>
      <c r="DY859" s="34"/>
      <c r="DZ859" s="34"/>
      <c r="EA859" s="34"/>
      <c r="EB859" s="34"/>
      <c r="EC859" s="34"/>
      <c r="ED859" s="34"/>
      <c r="EE859" s="34"/>
      <c r="EF859" s="34"/>
    </row>
    <row r="860" spans="4:136" s="41" customFormat="1" x14ac:dyDescent="0.2">
      <c r="D860" s="34"/>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4"/>
      <c r="AE860" s="34"/>
      <c r="AF860" s="34"/>
      <c r="AG860" s="34"/>
      <c r="AH860" s="34"/>
      <c r="AI860" s="34"/>
      <c r="AJ860" s="34"/>
      <c r="AK860" s="34"/>
      <c r="AL860" s="34"/>
      <c r="AM860" s="34"/>
      <c r="AN860" s="34"/>
      <c r="AO860" s="34"/>
      <c r="AP860" s="34"/>
      <c r="AQ860" s="34"/>
      <c r="AR860" s="34"/>
      <c r="AS860" s="34"/>
      <c r="AT860" s="34"/>
      <c r="AU860" s="34"/>
      <c r="AV860" s="34"/>
      <c r="AW860" s="34"/>
      <c r="AX860" s="34"/>
      <c r="AY860" s="3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G860" s="34"/>
      <c r="DH860" s="34"/>
      <c r="DI860" s="34"/>
      <c r="DJ860" s="34"/>
      <c r="DK860" s="34"/>
      <c r="DL860" s="34"/>
      <c r="DM860" s="34"/>
      <c r="DN860" s="34"/>
      <c r="DO860" s="34"/>
      <c r="DP860" s="34"/>
      <c r="DQ860" s="34"/>
      <c r="DR860" s="34"/>
      <c r="DS860" s="34"/>
      <c r="DT860" s="34"/>
      <c r="DU860" s="34"/>
      <c r="DV860" s="34"/>
      <c r="DW860" s="34"/>
      <c r="DX860" s="34"/>
      <c r="DY860" s="34"/>
      <c r="DZ860" s="34"/>
      <c r="EA860" s="34"/>
      <c r="EB860" s="34"/>
      <c r="EC860" s="34"/>
      <c r="ED860" s="34"/>
      <c r="EE860" s="34"/>
      <c r="EF860" s="34"/>
    </row>
    <row r="861" spans="4:136" s="41" customFormat="1" x14ac:dyDescent="0.2">
      <c r="D861" s="34"/>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4"/>
      <c r="AE861" s="34"/>
      <c r="AF861" s="34"/>
      <c r="AG861" s="34"/>
      <c r="AH861" s="34"/>
      <c r="AI861" s="34"/>
      <c r="AJ861" s="34"/>
      <c r="AK861" s="34"/>
      <c r="AL861" s="34"/>
      <c r="AM861" s="34"/>
      <c r="AN861" s="34"/>
      <c r="AO861" s="34"/>
      <c r="AP861" s="34"/>
      <c r="AQ861" s="34"/>
      <c r="AR861" s="34"/>
      <c r="AS861" s="34"/>
      <c r="AT861" s="34"/>
      <c r="AU861" s="34"/>
      <c r="AV861" s="34"/>
      <c r="AW861" s="34"/>
      <c r="AX861" s="34"/>
      <c r="AY861" s="3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G861" s="34"/>
      <c r="DH861" s="34"/>
      <c r="DI861" s="34"/>
      <c r="DJ861" s="34"/>
      <c r="DK861" s="34"/>
      <c r="DL861" s="34"/>
      <c r="DM861" s="34"/>
      <c r="DN861" s="34"/>
      <c r="DO861" s="34"/>
      <c r="DP861" s="34"/>
      <c r="DQ861" s="34"/>
      <c r="DR861" s="34"/>
      <c r="DS861" s="34"/>
      <c r="DT861" s="34"/>
      <c r="DU861" s="34"/>
      <c r="DV861" s="34"/>
      <c r="DW861" s="34"/>
      <c r="DX861" s="34"/>
      <c r="DY861" s="34"/>
      <c r="DZ861" s="34"/>
      <c r="EA861" s="34"/>
      <c r="EB861" s="34"/>
      <c r="EC861" s="34"/>
      <c r="ED861" s="34"/>
      <c r="EE861" s="34"/>
      <c r="EF861" s="34"/>
    </row>
    <row r="862" spans="4:136" s="41" customFormat="1" x14ac:dyDescent="0.2">
      <c r="D862" s="34"/>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4"/>
      <c r="AE862" s="34"/>
      <c r="AF862" s="34"/>
      <c r="AG862" s="34"/>
      <c r="AH862" s="34"/>
      <c r="AI862" s="34"/>
      <c r="AJ862" s="34"/>
      <c r="AK862" s="34"/>
      <c r="AL862" s="34"/>
      <c r="AM862" s="34"/>
      <c r="AN862" s="34"/>
      <c r="AO862" s="34"/>
      <c r="AP862" s="34"/>
      <c r="AQ862" s="34"/>
      <c r="AR862" s="34"/>
      <c r="AS862" s="34"/>
      <c r="AT862" s="34"/>
      <c r="AU862" s="34"/>
      <c r="AV862" s="34"/>
      <c r="AW862" s="34"/>
      <c r="AX862" s="34"/>
      <c r="AY862" s="3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G862" s="34"/>
      <c r="DH862" s="34"/>
      <c r="DI862" s="34"/>
      <c r="DJ862" s="34"/>
      <c r="DK862" s="34"/>
      <c r="DL862" s="34"/>
      <c r="DM862" s="34"/>
      <c r="DN862" s="34"/>
      <c r="DO862" s="34"/>
      <c r="DP862" s="34"/>
      <c r="DQ862" s="34"/>
      <c r="DR862" s="34"/>
      <c r="DS862" s="34"/>
      <c r="DT862" s="34"/>
      <c r="DU862" s="34"/>
      <c r="DV862" s="34"/>
      <c r="DW862" s="34"/>
      <c r="DX862" s="34"/>
      <c r="DY862" s="34"/>
      <c r="DZ862" s="34"/>
      <c r="EA862" s="34"/>
      <c r="EB862" s="34"/>
      <c r="EC862" s="34"/>
      <c r="ED862" s="34"/>
      <c r="EE862" s="34"/>
      <c r="EF862" s="34"/>
    </row>
    <row r="863" spans="4:136" s="41" customFormat="1" x14ac:dyDescent="0.2">
      <c r="D863" s="34"/>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4"/>
      <c r="AE863" s="34"/>
      <c r="AF863" s="34"/>
      <c r="AG863" s="34"/>
      <c r="AH863" s="34"/>
      <c r="AI863" s="34"/>
      <c r="AJ863" s="34"/>
      <c r="AK863" s="34"/>
      <c r="AL863" s="34"/>
      <c r="AM863" s="34"/>
      <c r="AN863" s="34"/>
      <c r="AO863" s="34"/>
      <c r="AP863" s="34"/>
      <c r="AQ863" s="34"/>
      <c r="AR863" s="34"/>
      <c r="AS863" s="34"/>
      <c r="AT863" s="34"/>
      <c r="AU863" s="34"/>
      <c r="AV863" s="34"/>
      <c r="AW863" s="34"/>
      <c r="AX863" s="34"/>
      <c r="AY863" s="3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G863" s="34"/>
      <c r="DH863" s="34"/>
      <c r="DI863" s="34"/>
      <c r="DJ863" s="34"/>
      <c r="DK863" s="34"/>
      <c r="DL863" s="34"/>
      <c r="DM863" s="34"/>
      <c r="DN863" s="34"/>
      <c r="DO863" s="34"/>
      <c r="DP863" s="34"/>
      <c r="DQ863" s="34"/>
      <c r="DR863" s="34"/>
      <c r="DS863" s="34"/>
      <c r="DT863" s="34"/>
      <c r="DU863" s="34"/>
      <c r="DV863" s="34"/>
      <c r="DW863" s="34"/>
      <c r="DX863" s="34"/>
      <c r="DY863" s="34"/>
      <c r="DZ863" s="34"/>
      <c r="EA863" s="34"/>
      <c r="EB863" s="34"/>
      <c r="EC863" s="34"/>
      <c r="ED863" s="34"/>
      <c r="EE863" s="34"/>
      <c r="EF863" s="34"/>
    </row>
    <row r="864" spans="4:136" s="41" customFormat="1" x14ac:dyDescent="0.2">
      <c r="D864" s="34"/>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4"/>
      <c r="AE864" s="34"/>
      <c r="AF864" s="34"/>
      <c r="AG864" s="34"/>
      <c r="AH864" s="34"/>
      <c r="AI864" s="34"/>
      <c r="AJ864" s="34"/>
      <c r="AK864" s="34"/>
      <c r="AL864" s="34"/>
      <c r="AM864" s="34"/>
      <c r="AN864" s="34"/>
      <c r="AO864" s="34"/>
      <c r="AP864" s="34"/>
      <c r="AQ864" s="34"/>
      <c r="AR864" s="34"/>
      <c r="AS864" s="34"/>
      <c r="AT864" s="34"/>
      <c r="AU864" s="34"/>
      <c r="AV864" s="34"/>
      <c r="AW864" s="34"/>
      <c r="AX864" s="34"/>
      <c r="AY864" s="3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c r="DG864" s="34"/>
      <c r="DH864" s="34"/>
      <c r="DI864" s="34"/>
      <c r="DJ864" s="34"/>
      <c r="DK864" s="34"/>
      <c r="DL864" s="34"/>
      <c r="DM864" s="34"/>
      <c r="DN864" s="34"/>
      <c r="DO864" s="34"/>
      <c r="DP864" s="34"/>
      <c r="DQ864" s="34"/>
      <c r="DR864" s="34"/>
      <c r="DS864" s="34"/>
      <c r="DT864" s="34"/>
      <c r="DU864" s="34"/>
      <c r="DV864" s="34"/>
      <c r="DW864" s="34"/>
      <c r="DX864" s="34"/>
      <c r="DY864" s="34"/>
      <c r="DZ864" s="34"/>
      <c r="EA864" s="34"/>
      <c r="EB864" s="34"/>
      <c r="EC864" s="34"/>
      <c r="ED864" s="34"/>
      <c r="EE864" s="34"/>
      <c r="EF864" s="34"/>
    </row>
    <row r="865" spans="4:136" s="41" customFormat="1" x14ac:dyDescent="0.2">
      <c r="D865" s="34"/>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4"/>
      <c r="AE865" s="34"/>
      <c r="AF865" s="34"/>
      <c r="AG865" s="34"/>
      <c r="AH865" s="34"/>
      <c r="AI865" s="34"/>
      <c r="AJ865" s="34"/>
      <c r="AK865" s="34"/>
      <c r="AL865" s="34"/>
      <c r="AM865" s="34"/>
      <c r="AN865" s="34"/>
      <c r="AO865" s="34"/>
      <c r="AP865" s="34"/>
      <c r="AQ865" s="34"/>
      <c r="AR865" s="34"/>
      <c r="AS865" s="34"/>
      <c r="AT865" s="34"/>
      <c r="AU865" s="34"/>
      <c r="AV865" s="34"/>
      <c r="AW865" s="34"/>
      <c r="AX865" s="34"/>
      <c r="AY865" s="3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c r="DG865" s="34"/>
      <c r="DH865" s="34"/>
      <c r="DI865" s="34"/>
      <c r="DJ865" s="34"/>
      <c r="DK865" s="34"/>
      <c r="DL865" s="34"/>
      <c r="DM865" s="34"/>
      <c r="DN865" s="34"/>
      <c r="DO865" s="34"/>
      <c r="DP865" s="34"/>
      <c r="DQ865" s="34"/>
      <c r="DR865" s="34"/>
      <c r="DS865" s="34"/>
      <c r="DT865" s="34"/>
      <c r="DU865" s="34"/>
      <c r="DV865" s="34"/>
      <c r="DW865" s="34"/>
      <c r="DX865" s="34"/>
      <c r="DY865" s="34"/>
      <c r="DZ865" s="34"/>
      <c r="EA865" s="34"/>
      <c r="EB865" s="34"/>
      <c r="EC865" s="34"/>
      <c r="ED865" s="34"/>
      <c r="EE865" s="34"/>
      <c r="EF865" s="34"/>
    </row>
    <row r="866" spans="4:136" s="41" customFormat="1" x14ac:dyDescent="0.2">
      <c r="D866" s="34"/>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4"/>
      <c r="AG866" s="34"/>
      <c r="AH866" s="34"/>
      <c r="AI866" s="34"/>
      <c r="AJ866" s="34"/>
      <c r="AK866" s="34"/>
      <c r="AL866" s="34"/>
      <c r="AM866" s="34"/>
      <c r="AN866" s="34"/>
      <c r="AO866" s="34"/>
      <c r="AP866" s="34"/>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row>
    <row r="867" spans="4:136" s="41" customFormat="1" x14ac:dyDescent="0.2">
      <c r="D867" s="34"/>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4"/>
      <c r="AG867" s="34"/>
      <c r="AH867" s="34"/>
      <c r="AI867" s="34"/>
      <c r="AJ867" s="34"/>
      <c r="AK867" s="34"/>
      <c r="AL867" s="34"/>
      <c r="AM867" s="34"/>
      <c r="AN867" s="34"/>
      <c r="AO867" s="34"/>
      <c r="AP867" s="34"/>
      <c r="AQ867" s="34"/>
      <c r="AR867" s="34"/>
      <c r="AS867" s="34"/>
      <c r="AT867" s="34"/>
      <c r="AU867" s="34"/>
      <c r="AV867" s="34"/>
      <c r="AW867" s="34"/>
      <c r="AX867" s="34"/>
      <c r="AY867" s="3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c r="DG867" s="34"/>
      <c r="DH867" s="34"/>
      <c r="DI867" s="34"/>
      <c r="DJ867" s="34"/>
      <c r="DK867" s="34"/>
      <c r="DL867" s="34"/>
      <c r="DM867" s="34"/>
      <c r="DN867" s="34"/>
      <c r="DO867" s="34"/>
      <c r="DP867" s="34"/>
      <c r="DQ867" s="34"/>
      <c r="DR867" s="34"/>
      <c r="DS867" s="34"/>
      <c r="DT867" s="34"/>
      <c r="DU867" s="34"/>
      <c r="DV867" s="34"/>
      <c r="DW867" s="34"/>
      <c r="DX867" s="34"/>
      <c r="DY867" s="34"/>
      <c r="DZ867" s="34"/>
      <c r="EA867" s="34"/>
      <c r="EB867" s="34"/>
      <c r="EC867" s="34"/>
      <c r="ED867" s="34"/>
      <c r="EE867" s="34"/>
      <c r="EF867" s="34"/>
    </row>
    <row r="868" spans="4:136" s="41" customFormat="1" x14ac:dyDescent="0.2">
      <c r="D868" s="34"/>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4"/>
      <c r="AG868" s="34"/>
      <c r="AH868" s="34"/>
      <c r="AI868" s="34"/>
      <c r="AJ868" s="34"/>
      <c r="AK868" s="34"/>
      <c r="AL868" s="34"/>
      <c r="AM868" s="34"/>
      <c r="AN868" s="34"/>
      <c r="AO868" s="34"/>
      <c r="AP868" s="34"/>
      <c r="AQ868" s="34"/>
      <c r="AR868" s="34"/>
      <c r="AS868" s="34"/>
      <c r="AT868" s="34"/>
      <c r="AU868" s="34"/>
      <c r="AV868" s="34"/>
      <c r="AW868" s="34"/>
      <c r="AX868" s="34"/>
      <c r="AY868" s="3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c r="DG868" s="34"/>
      <c r="DH868" s="34"/>
      <c r="DI868" s="34"/>
      <c r="DJ868" s="34"/>
      <c r="DK868" s="34"/>
      <c r="DL868" s="34"/>
      <c r="DM868" s="34"/>
      <c r="DN868" s="34"/>
      <c r="DO868" s="34"/>
      <c r="DP868" s="34"/>
      <c r="DQ868" s="34"/>
      <c r="DR868" s="34"/>
      <c r="DS868" s="34"/>
      <c r="DT868" s="34"/>
      <c r="DU868" s="34"/>
      <c r="DV868" s="34"/>
      <c r="DW868" s="34"/>
      <c r="DX868" s="34"/>
      <c r="DY868" s="34"/>
      <c r="DZ868" s="34"/>
      <c r="EA868" s="34"/>
      <c r="EB868" s="34"/>
      <c r="EC868" s="34"/>
      <c r="ED868" s="34"/>
      <c r="EE868" s="34"/>
      <c r="EF868" s="34"/>
    </row>
    <row r="869" spans="4:136" s="41" customFormat="1" x14ac:dyDescent="0.2">
      <c r="D869" s="34"/>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4"/>
      <c r="AG869" s="34"/>
      <c r="AH869" s="34"/>
      <c r="AI869" s="34"/>
      <c r="AJ869" s="34"/>
      <c r="AK869" s="34"/>
      <c r="AL869" s="34"/>
      <c r="AM869" s="34"/>
      <c r="AN869" s="34"/>
      <c r="AO869" s="34"/>
      <c r="AP869" s="34"/>
      <c r="AQ869" s="34"/>
      <c r="AR869" s="34"/>
      <c r="AS869" s="34"/>
      <c r="AT869" s="34"/>
      <c r="AU869" s="34"/>
      <c r="AV869" s="34"/>
      <c r="AW869" s="34"/>
      <c r="AX869" s="34"/>
      <c r="AY869" s="3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c r="DG869" s="34"/>
      <c r="DH869" s="34"/>
      <c r="DI869" s="34"/>
      <c r="DJ869" s="34"/>
      <c r="DK869" s="34"/>
      <c r="DL869" s="34"/>
      <c r="DM869" s="34"/>
      <c r="DN869" s="34"/>
      <c r="DO869" s="34"/>
      <c r="DP869" s="34"/>
      <c r="DQ869" s="34"/>
      <c r="DR869" s="34"/>
      <c r="DS869" s="34"/>
      <c r="DT869" s="34"/>
      <c r="DU869" s="34"/>
      <c r="DV869" s="34"/>
      <c r="DW869" s="34"/>
      <c r="DX869" s="34"/>
      <c r="DY869" s="34"/>
      <c r="DZ869" s="34"/>
      <c r="EA869" s="34"/>
      <c r="EB869" s="34"/>
      <c r="EC869" s="34"/>
      <c r="ED869" s="34"/>
      <c r="EE869" s="34"/>
      <c r="EF869" s="34"/>
    </row>
    <row r="870" spans="4:136" s="41" customFormat="1" x14ac:dyDescent="0.2">
      <c r="D870" s="34"/>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4"/>
      <c r="AG870" s="34"/>
      <c r="AH870" s="34"/>
      <c r="AI870" s="34"/>
      <c r="AJ870" s="34"/>
      <c r="AK870" s="34"/>
      <c r="AL870" s="34"/>
      <c r="AM870" s="34"/>
      <c r="AN870" s="34"/>
      <c r="AO870" s="34"/>
      <c r="AP870" s="34"/>
      <c r="AQ870" s="34"/>
      <c r="AR870" s="34"/>
      <c r="AS870" s="34"/>
      <c r="AT870" s="34"/>
      <c r="AU870" s="34"/>
      <c r="AV870" s="34"/>
      <c r="AW870" s="34"/>
      <c r="AX870" s="34"/>
      <c r="AY870" s="3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c r="DG870" s="34"/>
      <c r="DH870" s="34"/>
      <c r="DI870" s="34"/>
      <c r="DJ870" s="34"/>
      <c r="DK870" s="34"/>
      <c r="DL870" s="34"/>
      <c r="DM870" s="34"/>
      <c r="DN870" s="34"/>
      <c r="DO870" s="34"/>
      <c r="DP870" s="34"/>
      <c r="DQ870" s="34"/>
      <c r="DR870" s="34"/>
      <c r="DS870" s="34"/>
      <c r="DT870" s="34"/>
      <c r="DU870" s="34"/>
      <c r="DV870" s="34"/>
      <c r="DW870" s="34"/>
      <c r="DX870" s="34"/>
      <c r="DY870" s="34"/>
      <c r="DZ870" s="34"/>
      <c r="EA870" s="34"/>
      <c r="EB870" s="34"/>
      <c r="EC870" s="34"/>
      <c r="ED870" s="34"/>
      <c r="EE870" s="34"/>
      <c r="EF870" s="34"/>
    </row>
    <row r="871" spans="4:136" s="41" customFormat="1" x14ac:dyDescent="0.2">
      <c r="D871" s="34"/>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4"/>
      <c r="AG871" s="34"/>
      <c r="AH871" s="34"/>
      <c r="AI871" s="34"/>
      <c r="AJ871" s="34"/>
      <c r="AK871" s="34"/>
      <c r="AL871" s="34"/>
      <c r="AM871" s="34"/>
      <c r="AN871" s="34"/>
      <c r="AO871" s="34"/>
      <c r="AP871" s="34"/>
      <c r="AQ871" s="34"/>
      <c r="AR871" s="34"/>
      <c r="AS871" s="34"/>
      <c r="AT871" s="34"/>
      <c r="AU871" s="34"/>
      <c r="AV871" s="34"/>
      <c r="AW871" s="34"/>
      <c r="AX871" s="34"/>
      <c r="AY871" s="3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c r="DG871" s="34"/>
      <c r="DH871" s="34"/>
      <c r="DI871" s="34"/>
      <c r="DJ871" s="34"/>
      <c r="DK871" s="34"/>
      <c r="DL871" s="34"/>
      <c r="DM871" s="34"/>
      <c r="DN871" s="34"/>
      <c r="DO871" s="34"/>
      <c r="DP871" s="34"/>
      <c r="DQ871" s="34"/>
      <c r="DR871" s="34"/>
      <c r="DS871" s="34"/>
      <c r="DT871" s="34"/>
      <c r="DU871" s="34"/>
      <c r="DV871" s="34"/>
      <c r="DW871" s="34"/>
      <c r="DX871" s="34"/>
      <c r="DY871" s="34"/>
      <c r="DZ871" s="34"/>
      <c r="EA871" s="34"/>
      <c r="EB871" s="34"/>
      <c r="EC871" s="34"/>
      <c r="ED871" s="34"/>
      <c r="EE871" s="34"/>
      <c r="EF871" s="34"/>
    </row>
    <row r="872" spans="4:136" s="41" customFormat="1" x14ac:dyDescent="0.2">
      <c r="D872" s="34"/>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4"/>
      <c r="AE872" s="34"/>
      <c r="AF872" s="34"/>
      <c r="AG872" s="34"/>
      <c r="AH872" s="34"/>
      <c r="AI872" s="34"/>
      <c r="AJ872" s="34"/>
      <c r="AK872" s="34"/>
      <c r="AL872" s="34"/>
      <c r="AM872" s="34"/>
      <c r="AN872" s="34"/>
      <c r="AO872" s="34"/>
      <c r="AP872" s="34"/>
      <c r="AQ872" s="34"/>
      <c r="AR872" s="34"/>
      <c r="AS872" s="34"/>
      <c r="AT872" s="34"/>
      <c r="AU872" s="34"/>
      <c r="AV872" s="34"/>
      <c r="AW872" s="34"/>
      <c r="AX872" s="34"/>
      <c r="AY872" s="3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c r="DG872" s="34"/>
      <c r="DH872" s="34"/>
      <c r="DI872" s="34"/>
      <c r="DJ872" s="34"/>
      <c r="DK872" s="34"/>
      <c r="DL872" s="34"/>
      <c r="DM872" s="34"/>
      <c r="DN872" s="34"/>
      <c r="DO872" s="34"/>
      <c r="DP872" s="34"/>
      <c r="DQ872" s="34"/>
      <c r="DR872" s="34"/>
      <c r="DS872" s="34"/>
      <c r="DT872" s="34"/>
      <c r="DU872" s="34"/>
      <c r="DV872" s="34"/>
      <c r="DW872" s="34"/>
      <c r="DX872" s="34"/>
      <c r="DY872" s="34"/>
      <c r="DZ872" s="34"/>
      <c r="EA872" s="34"/>
      <c r="EB872" s="34"/>
      <c r="EC872" s="34"/>
      <c r="ED872" s="34"/>
      <c r="EE872" s="34"/>
      <c r="EF872" s="34"/>
    </row>
    <row r="873" spans="4:136" s="41" customFormat="1" x14ac:dyDescent="0.2">
      <c r="D873" s="34"/>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4"/>
      <c r="AE873" s="34"/>
      <c r="AF873" s="34"/>
      <c r="AG873" s="34"/>
      <c r="AH873" s="34"/>
      <c r="AI873" s="34"/>
      <c r="AJ873" s="34"/>
      <c r="AK873" s="34"/>
      <c r="AL873" s="34"/>
      <c r="AM873" s="34"/>
      <c r="AN873" s="34"/>
      <c r="AO873" s="34"/>
      <c r="AP873" s="34"/>
      <c r="AQ873" s="34"/>
      <c r="AR873" s="34"/>
      <c r="AS873" s="34"/>
      <c r="AT873" s="34"/>
      <c r="AU873" s="34"/>
      <c r="AV873" s="34"/>
      <c r="AW873" s="34"/>
      <c r="AX873" s="34"/>
      <c r="AY873" s="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c r="DG873" s="34"/>
      <c r="DH873" s="34"/>
      <c r="DI873" s="34"/>
      <c r="DJ873" s="34"/>
      <c r="DK873" s="34"/>
      <c r="DL873" s="34"/>
      <c r="DM873" s="34"/>
      <c r="DN873" s="34"/>
      <c r="DO873" s="34"/>
      <c r="DP873" s="34"/>
      <c r="DQ873" s="34"/>
      <c r="DR873" s="34"/>
      <c r="DS873" s="34"/>
      <c r="DT873" s="34"/>
      <c r="DU873" s="34"/>
      <c r="DV873" s="34"/>
      <c r="DW873" s="34"/>
      <c r="DX873" s="34"/>
      <c r="DY873" s="34"/>
      <c r="DZ873" s="34"/>
      <c r="EA873" s="34"/>
      <c r="EB873" s="34"/>
      <c r="EC873" s="34"/>
      <c r="ED873" s="34"/>
      <c r="EE873" s="34"/>
      <c r="EF873" s="34"/>
    </row>
    <row r="874" spans="4:136" s="41" customFormat="1" x14ac:dyDescent="0.2">
      <c r="D874" s="34"/>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4"/>
      <c r="AE874" s="34"/>
      <c r="AF874" s="34"/>
      <c r="AG874" s="34"/>
      <c r="AH874" s="34"/>
      <c r="AI874" s="34"/>
      <c r="AJ874" s="34"/>
      <c r="AK874" s="34"/>
      <c r="AL874" s="34"/>
      <c r="AM874" s="34"/>
      <c r="AN874" s="34"/>
      <c r="AO874" s="34"/>
      <c r="AP874" s="34"/>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c r="DV874" s="34"/>
      <c r="DW874" s="34"/>
      <c r="DX874" s="34"/>
      <c r="DY874" s="34"/>
      <c r="DZ874" s="34"/>
      <c r="EA874" s="34"/>
      <c r="EB874" s="34"/>
      <c r="EC874" s="34"/>
      <c r="ED874" s="34"/>
      <c r="EE874" s="34"/>
      <c r="EF874" s="34"/>
    </row>
    <row r="875" spans="4:136" s="41" customFormat="1" x14ac:dyDescent="0.2">
      <c r="D875" s="34"/>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4"/>
      <c r="AE875" s="34"/>
      <c r="AF875" s="34"/>
      <c r="AG875" s="34"/>
      <c r="AH875" s="34"/>
      <c r="AI875" s="34"/>
      <c r="AJ875" s="34"/>
      <c r="AK875" s="34"/>
      <c r="AL875" s="34"/>
      <c r="AM875" s="34"/>
      <c r="AN875" s="34"/>
      <c r="AO875" s="34"/>
      <c r="AP875" s="34"/>
      <c r="AQ875" s="34"/>
      <c r="AR875" s="34"/>
      <c r="AS875" s="34"/>
      <c r="AT875" s="34"/>
      <c r="AU875" s="34"/>
      <c r="AV875" s="34"/>
      <c r="AW875" s="34"/>
      <c r="AX875" s="34"/>
      <c r="AY875" s="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c r="DG875" s="34"/>
      <c r="DH875" s="34"/>
      <c r="DI875" s="34"/>
      <c r="DJ875" s="34"/>
      <c r="DK875" s="34"/>
      <c r="DL875" s="34"/>
      <c r="DM875" s="34"/>
      <c r="DN875" s="34"/>
      <c r="DO875" s="34"/>
      <c r="DP875" s="34"/>
      <c r="DQ875" s="34"/>
      <c r="DR875" s="34"/>
      <c r="DS875" s="34"/>
      <c r="DT875" s="34"/>
      <c r="DU875" s="34"/>
      <c r="DV875" s="34"/>
      <c r="DW875" s="34"/>
      <c r="DX875" s="34"/>
      <c r="DY875" s="34"/>
      <c r="DZ875" s="34"/>
      <c r="EA875" s="34"/>
      <c r="EB875" s="34"/>
      <c r="EC875" s="34"/>
      <c r="ED875" s="34"/>
      <c r="EE875" s="34"/>
      <c r="EF875" s="34"/>
    </row>
    <row r="876" spans="4:136" s="41" customFormat="1" x14ac:dyDescent="0.2">
      <c r="D876" s="34"/>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4"/>
      <c r="AE876" s="34"/>
      <c r="AF876" s="34"/>
      <c r="AG876" s="34"/>
      <c r="AH876" s="34"/>
      <c r="AI876" s="34"/>
      <c r="AJ876" s="34"/>
      <c r="AK876" s="34"/>
      <c r="AL876" s="34"/>
      <c r="AM876" s="34"/>
      <c r="AN876" s="34"/>
      <c r="AO876" s="34"/>
      <c r="AP876" s="34"/>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row>
    <row r="877" spans="4:136" s="41" customFormat="1" x14ac:dyDescent="0.2">
      <c r="D877" s="34"/>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4"/>
      <c r="AE877" s="34"/>
      <c r="AF877" s="34"/>
      <c r="AG877" s="34"/>
      <c r="AH877" s="34"/>
      <c r="AI877" s="34"/>
      <c r="AJ877" s="34"/>
      <c r="AK877" s="34"/>
      <c r="AL877" s="34"/>
      <c r="AM877" s="34"/>
      <c r="AN877" s="34"/>
      <c r="AO877" s="34"/>
      <c r="AP877" s="34"/>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4"/>
      <c r="DV877" s="34"/>
      <c r="DW877" s="34"/>
      <c r="DX877" s="34"/>
      <c r="DY877" s="34"/>
      <c r="DZ877" s="34"/>
      <c r="EA877" s="34"/>
      <c r="EB877" s="34"/>
      <c r="EC877" s="34"/>
      <c r="ED877" s="34"/>
      <c r="EE877" s="34"/>
      <c r="EF877" s="34"/>
    </row>
    <row r="878" spans="4:136" s="41" customFormat="1" x14ac:dyDescent="0.2">
      <c r="D878" s="34"/>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4"/>
      <c r="AE878" s="34"/>
      <c r="AF878" s="34"/>
      <c r="AG878" s="34"/>
      <c r="AH878" s="34"/>
      <c r="AI878" s="34"/>
      <c r="AJ878" s="34"/>
      <c r="AK878" s="34"/>
      <c r="AL878" s="34"/>
      <c r="AM878" s="34"/>
      <c r="AN878" s="34"/>
      <c r="AO878" s="34"/>
      <c r="AP878" s="34"/>
      <c r="AQ878" s="34"/>
      <c r="AR878" s="34"/>
      <c r="AS878" s="3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c r="DV878" s="34"/>
      <c r="DW878" s="34"/>
      <c r="DX878" s="34"/>
      <c r="DY878" s="34"/>
      <c r="DZ878" s="34"/>
      <c r="EA878" s="34"/>
      <c r="EB878" s="34"/>
      <c r="EC878" s="34"/>
      <c r="ED878" s="34"/>
      <c r="EE878" s="34"/>
      <c r="EF878" s="34"/>
    </row>
    <row r="879" spans="4:136" s="41" customFormat="1" x14ac:dyDescent="0.2">
      <c r="D879" s="34"/>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row>
    <row r="880" spans="4:136" s="41" customFormat="1" x14ac:dyDescent="0.2">
      <c r="D880" s="34"/>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c r="DV880" s="34"/>
      <c r="DW880" s="34"/>
      <c r="DX880" s="34"/>
      <c r="DY880" s="34"/>
      <c r="DZ880" s="34"/>
      <c r="EA880" s="34"/>
      <c r="EB880" s="34"/>
      <c r="EC880" s="34"/>
      <c r="ED880" s="34"/>
      <c r="EE880" s="34"/>
      <c r="EF880" s="34"/>
    </row>
    <row r="881" spans="4:136" s="41" customFormat="1" x14ac:dyDescent="0.2">
      <c r="D881" s="34"/>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4"/>
      <c r="AE881" s="34"/>
      <c r="AF881" s="34"/>
      <c r="AG881" s="34"/>
      <c r="AH881" s="34"/>
      <c r="AI881" s="34"/>
      <c r="AJ881" s="34"/>
      <c r="AK881" s="34"/>
      <c r="AL881" s="34"/>
      <c r="AM881" s="34"/>
      <c r="AN881" s="34"/>
      <c r="AO881" s="34"/>
      <c r="AP881" s="34"/>
      <c r="AQ881" s="34"/>
      <c r="AR881" s="34"/>
      <c r="AS881" s="34"/>
      <c r="AT881" s="34"/>
      <c r="AU881" s="34"/>
      <c r="AV881" s="34"/>
      <c r="AW881" s="34"/>
      <c r="AX881" s="34"/>
      <c r="AY881" s="3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c r="DV881" s="34"/>
      <c r="DW881" s="34"/>
      <c r="DX881" s="34"/>
      <c r="DY881" s="34"/>
      <c r="DZ881" s="34"/>
      <c r="EA881" s="34"/>
      <c r="EB881" s="34"/>
      <c r="EC881" s="34"/>
      <c r="ED881" s="34"/>
      <c r="EE881" s="34"/>
      <c r="EF881" s="34"/>
    </row>
    <row r="882" spans="4:136" s="41" customFormat="1" x14ac:dyDescent="0.2">
      <c r="D882" s="34"/>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4"/>
      <c r="AE882" s="34"/>
      <c r="AF882" s="34"/>
      <c r="AG882" s="34"/>
      <c r="AH882" s="34"/>
      <c r="AI882" s="34"/>
      <c r="AJ882" s="34"/>
      <c r="AK882" s="34"/>
      <c r="AL882" s="34"/>
      <c r="AM882" s="34"/>
      <c r="AN882" s="34"/>
      <c r="AO882" s="34"/>
      <c r="AP882" s="34"/>
      <c r="AQ882" s="34"/>
      <c r="AR882" s="34"/>
      <c r="AS882" s="3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row>
    <row r="883" spans="4:136" s="41" customFormat="1" x14ac:dyDescent="0.2">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4"/>
      <c r="AE883" s="34"/>
      <c r="AF883" s="34"/>
      <c r="AG883" s="34"/>
      <c r="AH883" s="34"/>
      <c r="AI883" s="34"/>
      <c r="AJ883" s="34"/>
      <c r="AK883" s="34"/>
      <c r="AL883" s="34"/>
      <c r="AM883" s="34"/>
      <c r="AN883" s="34"/>
      <c r="AO883" s="34"/>
      <c r="AP883" s="34"/>
      <c r="AQ883" s="34"/>
      <c r="AR883" s="34"/>
      <c r="AS883" s="34"/>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c r="DV883" s="34"/>
      <c r="DW883" s="34"/>
      <c r="DX883" s="34"/>
      <c r="DY883" s="34"/>
      <c r="DZ883" s="34"/>
      <c r="EA883" s="34"/>
      <c r="EB883" s="34"/>
      <c r="EC883" s="34"/>
      <c r="ED883" s="34"/>
      <c r="EE883" s="34"/>
      <c r="EF883" s="34"/>
    </row>
    <row r="884" spans="4:136" s="41" customFormat="1" x14ac:dyDescent="0.2">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4"/>
      <c r="AE884" s="34"/>
      <c r="AF884" s="34"/>
      <c r="AG884" s="34"/>
      <c r="AH884" s="34"/>
      <c r="AI884" s="34"/>
      <c r="AJ884" s="34"/>
      <c r="AK884" s="34"/>
      <c r="AL884" s="34"/>
      <c r="AM884" s="34"/>
      <c r="AN884" s="34"/>
      <c r="AO884" s="34"/>
      <c r="AP884" s="34"/>
      <c r="AQ884" s="34"/>
      <c r="AR884" s="34"/>
      <c r="AS884" s="34"/>
      <c r="AT884" s="34"/>
      <c r="AU884" s="34"/>
      <c r="AV884" s="34"/>
      <c r="AW884" s="34"/>
      <c r="AX884" s="34"/>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c r="DV884" s="34"/>
      <c r="DW884" s="34"/>
      <c r="DX884" s="34"/>
      <c r="DY884" s="34"/>
      <c r="DZ884" s="34"/>
      <c r="EA884" s="34"/>
      <c r="EB884" s="34"/>
      <c r="EC884" s="34"/>
      <c r="ED884" s="34"/>
      <c r="EE884" s="34"/>
      <c r="EF884" s="34"/>
    </row>
    <row r="885" spans="4:136" s="41" customFormat="1" x14ac:dyDescent="0.2">
      <c r="D885" s="34"/>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4"/>
      <c r="AE885" s="34"/>
      <c r="AF885" s="34"/>
      <c r="AG885" s="34"/>
      <c r="AH885" s="34"/>
      <c r="AI885" s="34"/>
      <c r="AJ885" s="34"/>
      <c r="AK885" s="34"/>
      <c r="AL885" s="34"/>
      <c r="AM885" s="34"/>
      <c r="AN885" s="34"/>
      <c r="AO885" s="34"/>
      <c r="AP885" s="34"/>
      <c r="AQ885" s="34"/>
      <c r="AR885" s="34"/>
      <c r="AS885" s="34"/>
      <c r="AT885" s="34"/>
      <c r="AU885" s="34"/>
      <c r="AV885" s="34"/>
      <c r="AW885" s="34"/>
      <c r="AX885" s="34"/>
      <c r="AY885" s="3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c r="DG885" s="34"/>
      <c r="DH885" s="34"/>
      <c r="DI885" s="34"/>
      <c r="DJ885" s="34"/>
      <c r="DK885" s="34"/>
      <c r="DL885" s="34"/>
      <c r="DM885" s="34"/>
      <c r="DN885" s="34"/>
      <c r="DO885" s="34"/>
      <c r="DP885" s="34"/>
      <c r="DQ885" s="34"/>
      <c r="DR885" s="34"/>
      <c r="DS885" s="34"/>
      <c r="DT885" s="34"/>
      <c r="DU885" s="34"/>
      <c r="DV885" s="34"/>
      <c r="DW885" s="34"/>
      <c r="DX885" s="34"/>
      <c r="DY885" s="34"/>
      <c r="DZ885" s="34"/>
      <c r="EA885" s="34"/>
      <c r="EB885" s="34"/>
      <c r="EC885" s="34"/>
      <c r="ED885" s="34"/>
      <c r="EE885" s="34"/>
      <c r="EF885" s="34"/>
    </row>
    <row r="886" spans="4:136" s="41" customFormat="1" x14ac:dyDescent="0.2">
      <c r="D886" s="34"/>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4"/>
      <c r="AE886" s="34"/>
      <c r="AF886" s="34"/>
      <c r="AG886" s="34"/>
      <c r="AH886" s="34"/>
      <c r="AI886" s="34"/>
      <c r="AJ886" s="34"/>
      <c r="AK886" s="34"/>
      <c r="AL886" s="34"/>
      <c r="AM886" s="34"/>
      <c r="AN886" s="34"/>
      <c r="AO886" s="34"/>
      <c r="AP886" s="34"/>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row>
    <row r="887" spans="4:136" s="41" customFormat="1" x14ac:dyDescent="0.2">
      <c r="D887" s="34"/>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4"/>
      <c r="AE887" s="34"/>
      <c r="AF887" s="34"/>
      <c r="AG887" s="34"/>
      <c r="AH887" s="34"/>
      <c r="AI887" s="34"/>
      <c r="AJ887" s="34"/>
      <c r="AK887" s="34"/>
      <c r="AL887" s="34"/>
      <c r="AM887" s="34"/>
      <c r="AN887" s="34"/>
      <c r="AO887" s="34"/>
      <c r="AP887" s="34"/>
      <c r="AQ887" s="34"/>
      <c r="AR887" s="34"/>
      <c r="AS887" s="34"/>
      <c r="AT887" s="34"/>
      <c r="AU887" s="34"/>
      <c r="AV887" s="34"/>
      <c r="AW887" s="34"/>
      <c r="AX887" s="34"/>
      <c r="AY887" s="3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c r="DG887" s="34"/>
      <c r="DH887" s="34"/>
      <c r="DI887" s="34"/>
      <c r="DJ887" s="34"/>
      <c r="DK887" s="34"/>
      <c r="DL887" s="34"/>
      <c r="DM887" s="34"/>
      <c r="DN887" s="34"/>
      <c r="DO887" s="34"/>
      <c r="DP887" s="34"/>
      <c r="DQ887" s="34"/>
      <c r="DR887" s="34"/>
      <c r="DS887" s="34"/>
      <c r="DT887" s="34"/>
      <c r="DU887" s="34"/>
      <c r="DV887" s="34"/>
      <c r="DW887" s="34"/>
      <c r="DX887" s="34"/>
      <c r="DY887" s="34"/>
      <c r="DZ887" s="34"/>
      <c r="EA887" s="34"/>
      <c r="EB887" s="34"/>
      <c r="EC887" s="34"/>
      <c r="ED887" s="34"/>
      <c r="EE887" s="34"/>
      <c r="EF887" s="34"/>
    </row>
    <row r="888" spans="4:136" s="41" customFormat="1" x14ac:dyDescent="0.2">
      <c r="D888" s="34"/>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4"/>
      <c r="AE888" s="34"/>
      <c r="AF888" s="34"/>
      <c r="AG888" s="34"/>
      <c r="AH888" s="34"/>
      <c r="AI888" s="34"/>
      <c r="AJ888" s="34"/>
      <c r="AK888" s="34"/>
      <c r="AL888" s="34"/>
      <c r="AM888" s="34"/>
      <c r="AN888" s="34"/>
      <c r="AO888" s="34"/>
      <c r="AP888" s="34"/>
      <c r="AQ888" s="34"/>
      <c r="AR888" s="34"/>
      <c r="AS888" s="34"/>
      <c r="AT888" s="34"/>
      <c r="AU888" s="34"/>
      <c r="AV888" s="34"/>
      <c r="AW888" s="34"/>
      <c r="AX888" s="34"/>
      <c r="AY888" s="3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c r="DG888" s="34"/>
      <c r="DH888" s="34"/>
      <c r="DI888" s="34"/>
      <c r="DJ888" s="34"/>
      <c r="DK888" s="34"/>
      <c r="DL888" s="34"/>
      <c r="DM888" s="34"/>
      <c r="DN888" s="34"/>
      <c r="DO888" s="34"/>
      <c r="DP888" s="34"/>
      <c r="DQ888" s="34"/>
      <c r="DR888" s="34"/>
      <c r="DS888" s="34"/>
      <c r="DT888" s="34"/>
      <c r="DU888" s="34"/>
      <c r="DV888" s="34"/>
      <c r="DW888" s="34"/>
      <c r="DX888" s="34"/>
      <c r="DY888" s="34"/>
      <c r="DZ888" s="34"/>
      <c r="EA888" s="34"/>
      <c r="EB888" s="34"/>
      <c r="EC888" s="34"/>
      <c r="ED888" s="34"/>
      <c r="EE888" s="34"/>
      <c r="EF888" s="34"/>
    </row>
    <row r="889" spans="4:136" s="41" customFormat="1" x14ac:dyDescent="0.2">
      <c r="D889" s="34"/>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4"/>
      <c r="AE889" s="34"/>
      <c r="AF889" s="34"/>
      <c r="AG889" s="34"/>
      <c r="AH889" s="34"/>
      <c r="AI889" s="34"/>
      <c r="AJ889" s="34"/>
      <c r="AK889" s="34"/>
      <c r="AL889" s="34"/>
      <c r="AM889" s="34"/>
      <c r="AN889" s="34"/>
      <c r="AO889" s="34"/>
      <c r="AP889" s="34"/>
      <c r="AQ889" s="34"/>
      <c r="AR889" s="34"/>
      <c r="AS889" s="34"/>
      <c r="AT889" s="34"/>
      <c r="AU889" s="34"/>
      <c r="AV889" s="34"/>
      <c r="AW889" s="34"/>
      <c r="AX889" s="34"/>
      <c r="AY889" s="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c r="DG889" s="34"/>
      <c r="DH889" s="34"/>
      <c r="DI889" s="34"/>
      <c r="DJ889" s="34"/>
      <c r="DK889" s="34"/>
      <c r="DL889" s="34"/>
      <c r="DM889" s="34"/>
      <c r="DN889" s="34"/>
      <c r="DO889" s="34"/>
      <c r="DP889" s="34"/>
      <c r="DQ889" s="34"/>
      <c r="DR889" s="34"/>
      <c r="DS889" s="34"/>
      <c r="DT889" s="34"/>
      <c r="DU889" s="34"/>
      <c r="DV889" s="34"/>
      <c r="DW889" s="34"/>
      <c r="DX889" s="34"/>
      <c r="DY889" s="34"/>
      <c r="DZ889" s="34"/>
      <c r="EA889" s="34"/>
      <c r="EB889" s="34"/>
      <c r="EC889" s="34"/>
      <c r="ED889" s="34"/>
      <c r="EE889" s="34"/>
      <c r="EF889" s="34"/>
    </row>
    <row r="890" spans="4:136" s="41" customFormat="1" x14ac:dyDescent="0.2">
      <c r="D890" s="34"/>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4"/>
      <c r="AE890" s="34"/>
      <c r="AF890" s="34"/>
      <c r="AG890" s="34"/>
      <c r="AH890" s="34"/>
      <c r="AI890" s="34"/>
      <c r="AJ890" s="34"/>
      <c r="AK890" s="34"/>
      <c r="AL890" s="34"/>
      <c r="AM890" s="34"/>
      <c r="AN890" s="34"/>
      <c r="AO890" s="34"/>
      <c r="AP890" s="34"/>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4"/>
      <c r="DP890" s="34"/>
      <c r="DQ890" s="34"/>
      <c r="DR890" s="34"/>
      <c r="DS890" s="34"/>
      <c r="DT890" s="34"/>
      <c r="DU890" s="34"/>
      <c r="DV890" s="34"/>
      <c r="DW890" s="34"/>
      <c r="DX890" s="34"/>
      <c r="DY890" s="34"/>
      <c r="DZ890" s="34"/>
      <c r="EA890" s="34"/>
      <c r="EB890" s="34"/>
      <c r="EC890" s="34"/>
      <c r="ED890" s="34"/>
      <c r="EE890" s="34"/>
      <c r="EF890" s="34"/>
    </row>
    <row r="891" spans="4:136" s="41" customFormat="1" x14ac:dyDescent="0.2">
      <c r="D891" s="34"/>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4"/>
      <c r="AE891" s="34"/>
      <c r="AF891" s="34"/>
      <c r="AG891" s="34"/>
      <c r="AH891" s="34"/>
      <c r="AI891" s="34"/>
      <c r="AJ891" s="34"/>
      <c r="AK891" s="34"/>
      <c r="AL891" s="34"/>
      <c r="AM891" s="34"/>
      <c r="AN891" s="34"/>
      <c r="AO891" s="34"/>
      <c r="AP891" s="34"/>
      <c r="AQ891" s="34"/>
      <c r="AR891" s="34"/>
      <c r="AS891" s="34"/>
      <c r="AT891" s="34"/>
      <c r="AU891" s="34"/>
      <c r="AV891" s="34"/>
      <c r="AW891" s="34"/>
      <c r="AX891" s="34"/>
      <c r="AY891" s="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4"/>
      <c r="DP891" s="34"/>
      <c r="DQ891" s="34"/>
      <c r="DR891" s="34"/>
      <c r="DS891" s="34"/>
      <c r="DT891" s="34"/>
      <c r="DU891" s="34"/>
      <c r="DV891" s="34"/>
      <c r="DW891" s="34"/>
      <c r="DX891" s="34"/>
      <c r="DY891" s="34"/>
      <c r="DZ891" s="34"/>
      <c r="EA891" s="34"/>
      <c r="EB891" s="34"/>
      <c r="EC891" s="34"/>
      <c r="ED891" s="34"/>
      <c r="EE891" s="34"/>
      <c r="EF891" s="34"/>
    </row>
    <row r="892" spans="4:136" s="41" customFormat="1" x14ac:dyDescent="0.2">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4"/>
      <c r="AE892" s="34"/>
      <c r="AF892" s="34"/>
      <c r="AG892" s="34"/>
      <c r="AH892" s="34"/>
      <c r="AI892" s="34"/>
      <c r="AJ892" s="34"/>
      <c r="AK892" s="34"/>
      <c r="AL892" s="34"/>
      <c r="AM892" s="34"/>
      <c r="AN892" s="34"/>
      <c r="AO892" s="34"/>
      <c r="AP892" s="34"/>
      <c r="AQ892" s="34"/>
      <c r="AR892" s="34"/>
      <c r="AS892" s="34"/>
      <c r="AT892" s="34"/>
      <c r="AU892" s="34"/>
      <c r="AV892" s="34"/>
      <c r="AW892" s="34"/>
      <c r="AX892" s="34"/>
      <c r="AY892" s="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c r="DG892" s="34"/>
      <c r="DH892" s="34"/>
      <c r="DI892" s="34"/>
      <c r="DJ892" s="34"/>
      <c r="DK892" s="34"/>
      <c r="DL892" s="34"/>
      <c r="DM892" s="34"/>
      <c r="DN892" s="34"/>
      <c r="DO892" s="34"/>
      <c r="DP892" s="34"/>
      <c r="DQ892" s="34"/>
      <c r="DR892" s="34"/>
      <c r="DS892" s="34"/>
      <c r="DT892" s="34"/>
      <c r="DU892" s="34"/>
      <c r="DV892" s="34"/>
      <c r="DW892" s="34"/>
      <c r="DX892" s="34"/>
      <c r="DY892" s="34"/>
      <c r="DZ892" s="34"/>
      <c r="EA892" s="34"/>
      <c r="EB892" s="34"/>
      <c r="EC892" s="34"/>
      <c r="ED892" s="34"/>
      <c r="EE892" s="34"/>
      <c r="EF892" s="34"/>
    </row>
    <row r="893" spans="4:136" s="41" customFormat="1" x14ac:dyDescent="0.2">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4"/>
      <c r="AE893" s="34"/>
      <c r="AF893" s="34"/>
      <c r="AG893" s="34"/>
      <c r="AH893" s="34"/>
      <c r="AI893" s="34"/>
      <c r="AJ893" s="34"/>
      <c r="AK893" s="34"/>
      <c r="AL893" s="34"/>
      <c r="AM893" s="34"/>
      <c r="AN893" s="34"/>
      <c r="AO893" s="34"/>
      <c r="AP893" s="34"/>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c r="DG893" s="34"/>
      <c r="DH893" s="34"/>
      <c r="DI893" s="34"/>
      <c r="DJ893" s="34"/>
      <c r="DK893" s="34"/>
      <c r="DL893" s="34"/>
      <c r="DM893" s="34"/>
      <c r="DN893" s="34"/>
      <c r="DO893" s="34"/>
      <c r="DP893" s="34"/>
      <c r="DQ893" s="34"/>
      <c r="DR893" s="34"/>
      <c r="DS893" s="34"/>
      <c r="DT893" s="34"/>
      <c r="DU893" s="34"/>
      <c r="DV893" s="34"/>
      <c r="DW893" s="34"/>
      <c r="DX893" s="34"/>
      <c r="DY893" s="34"/>
      <c r="DZ893" s="34"/>
      <c r="EA893" s="34"/>
      <c r="EB893" s="34"/>
      <c r="EC893" s="34"/>
      <c r="ED893" s="34"/>
      <c r="EE893" s="34"/>
      <c r="EF893" s="34"/>
    </row>
    <row r="894" spans="4:136" s="41" customFormat="1" x14ac:dyDescent="0.2">
      <c r="D894" s="34"/>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4"/>
      <c r="AE894" s="34"/>
      <c r="AF894" s="34"/>
      <c r="AG894" s="34"/>
      <c r="AH894" s="34"/>
      <c r="AI894" s="34"/>
      <c r="AJ894" s="34"/>
      <c r="AK894" s="34"/>
      <c r="AL894" s="34"/>
      <c r="AM894" s="34"/>
      <c r="AN894" s="34"/>
      <c r="AO894" s="34"/>
      <c r="AP894" s="34"/>
      <c r="AQ894" s="34"/>
      <c r="AR894" s="34"/>
      <c r="AS894" s="34"/>
      <c r="AT894" s="34"/>
      <c r="AU894" s="34"/>
      <c r="AV894" s="34"/>
      <c r="AW894" s="34"/>
      <c r="AX894" s="34"/>
      <c r="AY894" s="34"/>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c r="DG894" s="34"/>
      <c r="DH894" s="34"/>
      <c r="DI894" s="34"/>
      <c r="DJ894" s="34"/>
      <c r="DK894" s="34"/>
      <c r="DL894" s="34"/>
      <c r="DM894" s="34"/>
      <c r="DN894" s="34"/>
      <c r="DO894" s="34"/>
      <c r="DP894" s="34"/>
      <c r="DQ894" s="34"/>
      <c r="DR894" s="34"/>
      <c r="DS894" s="34"/>
      <c r="DT894" s="34"/>
      <c r="DU894" s="34"/>
      <c r="DV894" s="34"/>
      <c r="DW894" s="34"/>
      <c r="DX894" s="34"/>
      <c r="DY894" s="34"/>
      <c r="DZ894" s="34"/>
      <c r="EA894" s="34"/>
      <c r="EB894" s="34"/>
      <c r="EC894" s="34"/>
      <c r="ED894" s="34"/>
      <c r="EE894" s="34"/>
      <c r="EF894" s="34"/>
    </row>
    <row r="895" spans="4:136" s="41" customFormat="1" x14ac:dyDescent="0.2">
      <c r="D895" s="34"/>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4"/>
      <c r="AE895" s="34"/>
      <c r="AF895" s="34"/>
      <c r="AG895" s="34"/>
      <c r="AH895" s="34"/>
      <c r="AI895" s="34"/>
      <c r="AJ895" s="34"/>
      <c r="AK895" s="34"/>
      <c r="AL895" s="34"/>
      <c r="AM895" s="34"/>
      <c r="AN895" s="34"/>
      <c r="AO895" s="34"/>
      <c r="AP895" s="34"/>
      <c r="AQ895" s="34"/>
      <c r="AR895" s="34"/>
      <c r="AS895" s="34"/>
      <c r="AT895" s="34"/>
      <c r="AU895" s="34"/>
      <c r="AV895" s="34"/>
      <c r="AW895" s="34"/>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c r="DG895" s="34"/>
      <c r="DH895" s="34"/>
      <c r="DI895" s="34"/>
      <c r="DJ895" s="34"/>
      <c r="DK895" s="34"/>
      <c r="DL895" s="34"/>
      <c r="DM895" s="34"/>
      <c r="DN895" s="34"/>
      <c r="DO895" s="34"/>
      <c r="DP895" s="34"/>
      <c r="DQ895" s="34"/>
      <c r="DR895" s="34"/>
      <c r="DS895" s="34"/>
      <c r="DT895" s="34"/>
      <c r="DU895" s="34"/>
      <c r="DV895" s="34"/>
      <c r="DW895" s="34"/>
      <c r="DX895" s="34"/>
      <c r="DY895" s="34"/>
      <c r="DZ895" s="34"/>
      <c r="EA895" s="34"/>
      <c r="EB895" s="34"/>
      <c r="EC895" s="34"/>
      <c r="ED895" s="34"/>
      <c r="EE895" s="34"/>
      <c r="EF895" s="34"/>
    </row>
    <row r="896" spans="4:136" s="41" customFormat="1" x14ac:dyDescent="0.2">
      <c r="D896" s="34"/>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4"/>
      <c r="AE896" s="34"/>
      <c r="AF896" s="34"/>
      <c r="AG896" s="34"/>
      <c r="AH896" s="34"/>
      <c r="AI896" s="34"/>
      <c r="AJ896" s="34"/>
      <c r="AK896" s="34"/>
      <c r="AL896" s="34"/>
      <c r="AM896" s="34"/>
      <c r="AN896" s="34"/>
      <c r="AO896" s="34"/>
      <c r="AP896" s="34"/>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row>
    <row r="897" spans="4:136" s="41" customFormat="1" x14ac:dyDescent="0.2">
      <c r="D897" s="34"/>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4"/>
      <c r="AE897" s="34"/>
      <c r="AF897" s="34"/>
      <c r="AG897" s="34"/>
      <c r="AH897" s="34"/>
      <c r="AI897" s="34"/>
      <c r="AJ897" s="34"/>
      <c r="AK897" s="34"/>
      <c r="AL897" s="34"/>
      <c r="AM897" s="34"/>
      <c r="AN897" s="34"/>
      <c r="AO897" s="34"/>
      <c r="AP897" s="34"/>
      <c r="AQ897" s="34"/>
      <c r="AR897" s="34"/>
      <c r="AS897" s="34"/>
      <c r="AT897" s="34"/>
      <c r="AU897" s="34"/>
      <c r="AV897" s="34"/>
      <c r="AW897" s="34"/>
      <c r="AX897" s="34"/>
      <c r="AY897" s="3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c r="DG897" s="34"/>
      <c r="DH897" s="34"/>
      <c r="DI897" s="34"/>
      <c r="DJ897" s="34"/>
      <c r="DK897" s="34"/>
      <c r="DL897" s="34"/>
      <c r="DM897" s="34"/>
      <c r="DN897" s="34"/>
      <c r="DO897" s="34"/>
      <c r="DP897" s="34"/>
      <c r="DQ897" s="34"/>
      <c r="DR897" s="34"/>
      <c r="DS897" s="34"/>
      <c r="DT897" s="34"/>
      <c r="DU897" s="34"/>
      <c r="DV897" s="34"/>
      <c r="DW897" s="34"/>
      <c r="DX897" s="34"/>
      <c r="DY897" s="34"/>
      <c r="DZ897" s="34"/>
      <c r="EA897" s="34"/>
      <c r="EB897" s="34"/>
      <c r="EC897" s="34"/>
      <c r="ED897" s="34"/>
      <c r="EE897" s="34"/>
      <c r="EF897" s="34"/>
    </row>
    <row r="898" spans="4:136" s="41" customFormat="1" x14ac:dyDescent="0.2">
      <c r="D898" s="34"/>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4"/>
      <c r="AE898" s="34"/>
      <c r="AF898" s="34"/>
      <c r="AG898" s="34"/>
      <c r="AH898" s="34"/>
      <c r="AI898" s="34"/>
      <c r="AJ898" s="34"/>
      <c r="AK898" s="34"/>
      <c r="AL898" s="34"/>
      <c r="AM898" s="34"/>
      <c r="AN898" s="34"/>
      <c r="AO898" s="34"/>
      <c r="AP898" s="34"/>
      <c r="AQ898" s="34"/>
      <c r="AR898" s="34"/>
      <c r="AS898" s="34"/>
      <c r="AT898" s="34"/>
      <c r="AU898" s="34"/>
      <c r="AV898" s="34"/>
      <c r="AW898" s="34"/>
      <c r="AX898" s="34"/>
      <c r="AY898" s="3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c r="DG898" s="34"/>
      <c r="DH898" s="34"/>
      <c r="DI898" s="34"/>
      <c r="DJ898" s="34"/>
      <c r="DK898" s="34"/>
      <c r="DL898" s="34"/>
      <c r="DM898" s="34"/>
      <c r="DN898" s="34"/>
      <c r="DO898" s="34"/>
      <c r="DP898" s="34"/>
      <c r="DQ898" s="34"/>
      <c r="DR898" s="34"/>
      <c r="DS898" s="34"/>
      <c r="DT898" s="34"/>
      <c r="DU898" s="34"/>
      <c r="DV898" s="34"/>
      <c r="DW898" s="34"/>
      <c r="DX898" s="34"/>
      <c r="DY898" s="34"/>
      <c r="DZ898" s="34"/>
      <c r="EA898" s="34"/>
      <c r="EB898" s="34"/>
      <c r="EC898" s="34"/>
      <c r="ED898" s="34"/>
      <c r="EE898" s="34"/>
      <c r="EF898" s="34"/>
    </row>
    <row r="899" spans="4:136" s="41" customFormat="1" x14ac:dyDescent="0.2">
      <c r="D899" s="34"/>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4"/>
      <c r="AE899" s="34"/>
      <c r="AF899" s="34"/>
      <c r="AG899" s="34"/>
      <c r="AH899" s="34"/>
      <c r="AI899" s="34"/>
      <c r="AJ899" s="34"/>
      <c r="AK899" s="34"/>
      <c r="AL899" s="34"/>
      <c r="AM899" s="34"/>
      <c r="AN899" s="34"/>
      <c r="AO899" s="34"/>
      <c r="AP899" s="34"/>
      <c r="AQ899" s="34"/>
      <c r="AR899" s="34"/>
      <c r="AS899" s="34"/>
      <c r="AT899" s="34"/>
      <c r="AU899" s="34"/>
      <c r="AV899" s="34"/>
      <c r="AW899" s="34"/>
      <c r="AX899" s="34"/>
      <c r="AY899" s="34"/>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c r="DG899" s="34"/>
      <c r="DH899" s="34"/>
      <c r="DI899" s="34"/>
      <c r="DJ899" s="34"/>
      <c r="DK899" s="34"/>
      <c r="DL899" s="34"/>
      <c r="DM899" s="34"/>
      <c r="DN899" s="34"/>
      <c r="DO899" s="34"/>
      <c r="DP899" s="34"/>
      <c r="DQ899" s="34"/>
      <c r="DR899" s="34"/>
      <c r="DS899" s="34"/>
      <c r="DT899" s="34"/>
      <c r="DU899" s="34"/>
      <c r="DV899" s="34"/>
      <c r="DW899" s="34"/>
      <c r="DX899" s="34"/>
      <c r="DY899" s="34"/>
      <c r="DZ899" s="34"/>
      <c r="EA899" s="34"/>
      <c r="EB899" s="34"/>
      <c r="EC899" s="34"/>
      <c r="ED899" s="34"/>
      <c r="EE899" s="34"/>
      <c r="EF899" s="34"/>
    </row>
    <row r="900" spans="4:136" s="41" customFormat="1" x14ac:dyDescent="0.2">
      <c r="D900" s="34"/>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4"/>
      <c r="AE900" s="34"/>
      <c r="AF900" s="34"/>
      <c r="AG900" s="34"/>
      <c r="AH900" s="34"/>
      <c r="AI900" s="34"/>
      <c r="AJ900" s="34"/>
      <c r="AK900" s="34"/>
      <c r="AL900" s="34"/>
      <c r="AM900" s="34"/>
      <c r="AN900" s="34"/>
      <c r="AO900" s="34"/>
      <c r="AP900" s="34"/>
      <c r="AQ900" s="34"/>
      <c r="AR900" s="34"/>
      <c r="AS900" s="34"/>
      <c r="AT900" s="34"/>
      <c r="AU900" s="34"/>
      <c r="AV900" s="34"/>
      <c r="AW900" s="34"/>
      <c r="AX900" s="34"/>
      <c r="AY900" s="34"/>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c r="DG900" s="34"/>
      <c r="DH900" s="34"/>
      <c r="DI900" s="34"/>
      <c r="DJ900" s="34"/>
      <c r="DK900" s="34"/>
      <c r="DL900" s="34"/>
      <c r="DM900" s="34"/>
      <c r="DN900" s="34"/>
      <c r="DO900" s="34"/>
      <c r="DP900" s="34"/>
      <c r="DQ900" s="34"/>
      <c r="DR900" s="34"/>
      <c r="DS900" s="34"/>
      <c r="DT900" s="34"/>
      <c r="DU900" s="34"/>
      <c r="DV900" s="34"/>
      <c r="DW900" s="34"/>
      <c r="DX900" s="34"/>
      <c r="DY900" s="34"/>
      <c r="DZ900" s="34"/>
      <c r="EA900" s="34"/>
      <c r="EB900" s="34"/>
      <c r="EC900" s="34"/>
      <c r="ED900" s="34"/>
      <c r="EE900" s="34"/>
      <c r="EF900" s="34"/>
    </row>
    <row r="901" spans="4:136" s="41" customFormat="1" x14ac:dyDescent="0.2">
      <c r="D901" s="34"/>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4"/>
      <c r="AE901" s="34"/>
      <c r="AF901" s="34"/>
      <c r="AG901" s="34"/>
      <c r="AH901" s="34"/>
      <c r="AI901" s="34"/>
      <c r="AJ901" s="34"/>
      <c r="AK901" s="34"/>
      <c r="AL901" s="34"/>
      <c r="AM901" s="34"/>
      <c r="AN901" s="34"/>
      <c r="AO901" s="34"/>
      <c r="AP901" s="34"/>
      <c r="AQ901" s="34"/>
      <c r="AR901" s="34"/>
      <c r="AS901" s="34"/>
      <c r="AT901" s="34"/>
      <c r="AU901" s="34"/>
      <c r="AV901" s="34"/>
      <c r="AW901" s="34"/>
      <c r="AX901" s="34"/>
      <c r="AY901" s="34"/>
      <c r="AZ901" s="34"/>
      <c r="BA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c r="DG901" s="34"/>
      <c r="DH901" s="34"/>
      <c r="DI901" s="34"/>
      <c r="DJ901" s="34"/>
      <c r="DK901" s="34"/>
      <c r="DL901" s="34"/>
      <c r="DM901" s="34"/>
      <c r="DN901" s="34"/>
      <c r="DO901" s="34"/>
      <c r="DP901" s="34"/>
      <c r="DQ901" s="34"/>
      <c r="DR901" s="34"/>
      <c r="DS901" s="34"/>
      <c r="DT901" s="34"/>
      <c r="DU901" s="34"/>
      <c r="DV901" s="34"/>
      <c r="DW901" s="34"/>
      <c r="DX901" s="34"/>
      <c r="DY901" s="34"/>
      <c r="DZ901" s="34"/>
      <c r="EA901" s="34"/>
      <c r="EB901" s="34"/>
      <c r="EC901" s="34"/>
      <c r="ED901" s="34"/>
      <c r="EE901" s="34"/>
      <c r="EF901" s="34"/>
    </row>
    <row r="902" spans="4:136" s="41" customFormat="1" x14ac:dyDescent="0.2">
      <c r="D902" s="34"/>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4"/>
      <c r="AE902" s="34"/>
      <c r="AF902" s="34"/>
      <c r="AG902" s="34"/>
      <c r="AH902" s="34"/>
      <c r="AI902" s="34"/>
      <c r="AJ902" s="34"/>
      <c r="AK902" s="34"/>
      <c r="AL902" s="34"/>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c r="DG902" s="34"/>
      <c r="DH902" s="34"/>
      <c r="DI902" s="34"/>
      <c r="DJ902" s="34"/>
      <c r="DK902" s="34"/>
      <c r="DL902" s="34"/>
      <c r="DM902" s="34"/>
      <c r="DN902" s="34"/>
      <c r="DO902" s="34"/>
      <c r="DP902" s="34"/>
      <c r="DQ902" s="34"/>
      <c r="DR902" s="34"/>
      <c r="DS902" s="34"/>
      <c r="DT902" s="34"/>
      <c r="DU902" s="34"/>
      <c r="DV902" s="34"/>
      <c r="DW902" s="34"/>
      <c r="DX902" s="34"/>
      <c r="DY902" s="34"/>
      <c r="DZ902" s="34"/>
      <c r="EA902" s="34"/>
      <c r="EB902" s="34"/>
      <c r="EC902" s="34"/>
      <c r="ED902" s="34"/>
      <c r="EE902" s="34"/>
      <c r="EF902" s="34"/>
    </row>
    <row r="903" spans="4:136" s="41" customFormat="1" x14ac:dyDescent="0.2">
      <c r="D903" s="34"/>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4"/>
      <c r="AE903" s="34"/>
      <c r="AF903" s="34"/>
      <c r="AG903" s="34"/>
      <c r="AH903" s="34"/>
      <c r="AI903" s="34"/>
      <c r="AJ903" s="34"/>
      <c r="AK903" s="34"/>
      <c r="AL903" s="34"/>
      <c r="AM903" s="34"/>
      <c r="AN903" s="34"/>
      <c r="AO903" s="34"/>
      <c r="AP903" s="34"/>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c r="DG903" s="34"/>
      <c r="DH903" s="34"/>
      <c r="DI903" s="34"/>
      <c r="DJ903" s="34"/>
      <c r="DK903" s="34"/>
      <c r="DL903" s="34"/>
      <c r="DM903" s="34"/>
      <c r="DN903" s="34"/>
      <c r="DO903" s="34"/>
      <c r="DP903" s="34"/>
      <c r="DQ903" s="34"/>
      <c r="DR903" s="34"/>
      <c r="DS903" s="34"/>
      <c r="DT903" s="34"/>
      <c r="DU903" s="34"/>
      <c r="DV903" s="34"/>
      <c r="DW903" s="34"/>
      <c r="DX903" s="34"/>
      <c r="DY903" s="34"/>
      <c r="DZ903" s="34"/>
      <c r="EA903" s="34"/>
      <c r="EB903" s="34"/>
      <c r="EC903" s="34"/>
      <c r="ED903" s="34"/>
      <c r="EE903" s="34"/>
      <c r="EF903" s="34"/>
    </row>
    <row r="904" spans="4:136" s="41" customFormat="1" x14ac:dyDescent="0.2">
      <c r="D904" s="34"/>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4"/>
      <c r="AE904" s="34"/>
      <c r="AF904" s="34"/>
      <c r="AG904" s="34"/>
      <c r="AH904" s="34"/>
      <c r="AI904" s="34"/>
      <c r="AJ904" s="34"/>
      <c r="AK904" s="34"/>
      <c r="AL904" s="34"/>
      <c r="AM904" s="34"/>
      <c r="AN904" s="34"/>
      <c r="AO904" s="34"/>
      <c r="AP904" s="34"/>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c r="DG904" s="34"/>
      <c r="DH904" s="34"/>
      <c r="DI904" s="34"/>
      <c r="DJ904" s="34"/>
      <c r="DK904" s="34"/>
      <c r="DL904" s="34"/>
      <c r="DM904" s="34"/>
      <c r="DN904" s="34"/>
      <c r="DO904" s="34"/>
      <c r="DP904" s="34"/>
      <c r="DQ904" s="34"/>
      <c r="DR904" s="34"/>
      <c r="DS904" s="34"/>
      <c r="DT904" s="34"/>
      <c r="DU904" s="34"/>
      <c r="DV904" s="34"/>
      <c r="DW904" s="34"/>
      <c r="DX904" s="34"/>
      <c r="DY904" s="34"/>
      <c r="DZ904" s="34"/>
      <c r="EA904" s="34"/>
      <c r="EB904" s="34"/>
      <c r="EC904" s="34"/>
      <c r="ED904" s="34"/>
      <c r="EE904" s="34"/>
      <c r="EF904" s="34"/>
    </row>
    <row r="905" spans="4:136" s="41" customFormat="1" x14ac:dyDescent="0.2">
      <c r="D905" s="34"/>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4"/>
      <c r="AE905" s="34"/>
      <c r="AF905" s="34"/>
      <c r="AG905" s="34"/>
      <c r="AH905" s="34"/>
      <c r="AI905" s="34"/>
      <c r="AJ905" s="34"/>
      <c r="AK905" s="34"/>
      <c r="AL905" s="34"/>
      <c r="AM905" s="34"/>
      <c r="AN905" s="34"/>
      <c r="AO905" s="34"/>
      <c r="AP905" s="34"/>
      <c r="AQ905" s="34"/>
      <c r="AR905" s="34"/>
      <c r="AS905" s="34"/>
      <c r="AT905" s="34"/>
      <c r="AU905" s="34"/>
      <c r="AV905" s="34"/>
      <c r="AW905" s="34"/>
      <c r="AX905" s="34"/>
      <c r="AY905" s="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c r="DG905" s="34"/>
      <c r="DH905" s="34"/>
      <c r="DI905" s="34"/>
      <c r="DJ905" s="34"/>
      <c r="DK905" s="34"/>
      <c r="DL905" s="34"/>
      <c r="DM905" s="34"/>
      <c r="DN905" s="34"/>
      <c r="DO905" s="34"/>
      <c r="DP905" s="34"/>
      <c r="DQ905" s="34"/>
      <c r="DR905" s="34"/>
      <c r="DS905" s="34"/>
      <c r="DT905" s="34"/>
      <c r="DU905" s="34"/>
      <c r="DV905" s="34"/>
      <c r="DW905" s="34"/>
      <c r="DX905" s="34"/>
      <c r="DY905" s="34"/>
      <c r="DZ905" s="34"/>
      <c r="EA905" s="34"/>
      <c r="EB905" s="34"/>
      <c r="EC905" s="34"/>
      <c r="ED905" s="34"/>
      <c r="EE905" s="34"/>
      <c r="EF905" s="34"/>
    </row>
    <row r="906" spans="4:136" s="41" customFormat="1" x14ac:dyDescent="0.2">
      <c r="D906" s="34"/>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4"/>
      <c r="AE906" s="34"/>
      <c r="AF906" s="34"/>
      <c r="AG906" s="34"/>
      <c r="AH906" s="34"/>
      <c r="AI906" s="34"/>
      <c r="AJ906" s="34"/>
      <c r="AK906" s="34"/>
      <c r="AL906" s="34"/>
      <c r="AM906" s="34"/>
      <c r="AN906" s="34"/>
      <c r="AO906" s="34"/>
      <c r="AP906" s="34"/>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row>
    <row r="907" spans="4:136" s="41" customFormat="1" x14ac:dyDescent="0.2">
      <c r="D907" s="34"/>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4"/>
      <c r="AE907" s="34"/>
      <c r="AF907" s="34"/>
      <c r="AG907" s="34"/>
      <c r="AH907" s="34"/>
      <c r="AI907" s="34"/>
      <c r="AJ907" s="34"/>
      <c r="AK907" s="34"/>
      <c r="AL907" s="34"/>
      <c r="AM907" s="34"/>
      <c r="AN907" s="34"/>
      <c r="AO907" s="34"/>
      <c r="AP907" s="34"/>
      <c r="AQ907" s="34"/>
      <c r="AR907" s="34"/>
      <c r="AS907" s="34"/>
      <c r="AT907" s="34"/>
      <c r="AU907" s="34"/>
      <c r="AV907" s="34"/>
      <c r="AW907" s="34"/>
      <c r="AX907" s="34"/>
      <c r="AY907" s="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c r="DG907" s="34"/>
      <c r="DH907" s="34"/>
      <c r="DI907" s="34"/>
      <c r="DJ907" s="34"/>
      <c r="DK907" s="34"/>
      <c r="DL907" s="34"/>
      <c r="DM907" s="34"/>
      <c r="DN907" s="34"/>
      <c r="DO907" s="34"/>
      <c r="DP907" s="34"/>
      <c r="DQ907" s="34"/>
      <c r="DR907" s="34"/>
      <c r="DS907" s="34"/>
      <c r="DT907" s="34"/>
      <c r="DU907" s="34"/>
      <c r="DV907" s="34"/>
      <c r="DW907" s="34"/>
      <c r="DX907" s="34"/>
      <c r="DY907" s="34"/>
      <c r="DZ907" s="34"/>
      <c r="EA907" s="34"/>
      <c r="EB907" s="34"/>
      <c r="EC907" s="34"/>
      <c r="ED907" s="34"/>
      <c r="EE907" s="34"/>
      <c r="EF907" s="34"/>
    </row>
    <row r="908" spans="4:136" s="41" customFormat="1" x14ac:dyDescent="0.2">
      <c r="D908" s="34"/>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4"/>
      <c r="AE908" s="34"/>
      <c r="AF908" s="34"/>
      <c r="AG908" s="34"/>
      <c r="AH908" s="34"/>
      <c r="AI908" s="34"/>
      <c r="AJ908" s="34"/>
      <c r="AK908" s="34"/>
      <c r="AL908" s="34"/>
      <c r="AM908" s="34"/>
      <c r="AN908" s="34"/>
      <c r="AO908" s="34"/>
      <c r="AP908" s="34"/>
      <c r="AQ908" s="34"/>
      <c r="AR908" s="34"/>
      <c r="AS908" s="34"/>
      <c r="AT908" s="34"/>
      <c r="AU908" s="34"/>
      <c r="AV908" s="34"/>
      <c r="AW908" s="34"/>
      <c r="AX908" s="34"/>
      <c r="AY908" s="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c r="DG908" s="34"/>
      <c r="DH908" s="34"/>
      <c r="DI908" s="34"/>
      <c r="DJ908" s="34"/>
      <c r="DK908" s="34"/>
      <c r="DL908" s="34"/>
      <c r="DM908" s="34"/>
      <c r="DN908" s="34"/>
      <c r="DO908" s="34"/>
      <c r="DP908" s="34"/>
      <c r="DQ908" s="34"/>
      <c r="DR908" s="34"/>
      <c r="DS908" s="34"/>
      <c r="DT908" s="34"/>
      <c r="DU908" s="34"/>
      <c r="DV908" s="34"/>
      <c r="DW908" s="34"/>
      <c r="DX908" s="34"/>
      <c r="DY908" s="34"/>
      <c r="DZ908" s="34"/>
      <c r="EA908" s="34"/>
      <c r="EB908" s="34"/>
      <c r="EC908" s="34"/>
      <c r="ED908" s="34"/>
      <c r="EE908" s="34"/>
      <c r="EF908" s="34"/>
    </row>
    <row r="909" spans="4:136" s="41" customFormat="1" x14ac:dyDescent="0.2">
      <c r="D909" s="34"/>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4"/>
      <c r="AE909" s="34"/>
      <c r="AF909" s="34"/>
      <c r="AG909" s="34"/>
      <c r="AH909" s="34"/>
      <c r="AI909" s="34"/>
      <c r="AJ909" s="34"/>
      <c r="AK909" s="34"/>
      <c r="AL909" s="34"/>
      <c r="AM909" s="34"/>
      <c r="AN909" s="34"/>
      <c r="AO909" s="34"/>
      <c r="AP909" s="34"/>
      <c r="AQ909" s="34"/>
      <c r="AR909" s="34"/>
      <c r="AS909" s="34"/>
      <c r="AT909" s="34"/>
      <c r="AU909" s="34"/>
      <c r="AV909" s="34"/>
      <c r="AW909" s="34"/>
      <c r="AX909" s="34"/>
      <c r="AY909" s="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c r="DG909" s="34"/>
      <c r="DH909" s="34"/>
      <c r="DI909" s="34"/>
      <c r="DJ909" s="34"/>
      <c r="DK909" s="34"/>
      <c r="DL909" s="34"/>
      <c r="DM909" s="34"/>
      <c r="DN909" s="34"/>
      <c r="DO909" s="34"/>
      <c r="DP909" s="34"/>
      <c r="DQ909" s="34"/>
      <c r="DR909" s="34"/>
      <c r="DS909" s="34"/>
      <c r="DT909" s="34"/>
      <c r="DU909" s="34"/>
      <c r="DV909" s="34"/>
      <c r="DW909" s="34"/>
      <c r="DX909" s="34"/>
      <c r="DY909" s="34"/>
      <c r="DZ909" s="34"/>
      <c r="EA909" s="34"/>
      <c r="EB909" s="34"/>
      <c r="EC909" s="34"/>
      <c r="ED909" s="34"/>
      <c r="EE909" s="34"/>
      <c r="EF909" s="34"/>
    </row>
    <row r="910" spans="4:136" s="41" customFormat="1" x14ac:dyDescent="0.2">
      <c r="D910" s="34"/>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4"/>
      <c r="AE910" s="34"/>
      <c r="AF910" s="34"/>
      <c r="AG910" s="34"/>
      <c r="AH910" s="34"/>
      <c r="AI910" s="34"/>
      <c r="AJ910" s="34"/>
      <c r="AK910" s="34"/>
      <c r="AL910" s="34"/>
      <c r="AM910" s="34"/>
      <c r="AN910" s="34"/>
      <c r="AO910" s="34"/>
      <c r="AP910" s="34"/>
      <c r="AQ910" s="34"/>
      <c r="AR910" s="34"/>
      <c r="AS910" s="34"/>
      <c r="AT910" s="34"/>
      <c r="AU910" s="34"/>
      <c r="AV910" s="34"/>
      <c r="AW910" s="34"/>
      <c r="AX910" s="34"/>
      <c r="AY910" s="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c r="DG910" s="34"/>
      <c r="DH910" s="34"/>
      <c r="DI910" s="34"/>
      <c r="DJ910" s="34"/>
      <c r="DK910" s="34"/>
      <c r="DL910" s="34"/>
      <c r="DM910" s="34"/>
      <c r="DN910" s="34"/>
      <c r="DO910" s="34"/>
      <c r="DP910" s="34"/>
      <c r="DQ910" s="34"/>
      <c r="DR910" s="34"/>
      <c r="DS910" s="34"/>
      <c r="DT910" s="34"/>
      <c r="DU910" s="34"/>
      <c r="DV910" s="34"/>
      <c r="DW910" s="34"/>
      <c r="DX910" s="34"/>
      <c r="DY910" s="34"/>
      <c r="DZ910" s="34"/>
      <c r="EA910" s="34"/>
      <c r="EB910" s="34"/>
      <c r="EC910" s="34"/>
      <c r="ED910" s="34"/>
      <c r="EE910" s="34"/>
      <c r="EF910" s="34"/>
    </row>
    <row r="911" spans="4:136" s="41" customFormat="1" x14ac:dyDescent="0.2">
      <c r="D911" s="34"/>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4"/>
      <c r="AE911" s="34"/>
      <c r="AF911" s="34"/>
      <c r="AG911" s="34"/>
      <c r="AH911" s="34"/>
      <c r="AI911" s="34"/>
      <c r="AJ911" s="34"/>
      <c r="AK911" s="34"/>
      <c r="AL911" s="34"/>
      <c r="AM911" s="34"/>
      <c r="AN911" s="34"/>
      <c r="AO911" s="34"/>
      <c r="AP911" s="34"/>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4"/>
      <c r="DV911" s="34"/>
      <c r="DW911" s="34"/>
      <c r="DX911" s="34"/>
      <c r="DY911" s="34"/>
      <c r="DZ911" s="34"/>
      <c r="EA911" s="34"/>
      <c r="EB911" s="34"/>
      <c r="EC911" s="34"/>
      <c r="ED911" s="34"/>
      <c r="EE911" s="34"/>
      <c r="EF911" s="34"/>
    </row>
    <row r="912" spans="4:136" s="41" customFormat="1" x14ac:dyDescent="0.2">
      <c r="D912" s="34"/>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4"/>
      <c r="AE912" s="34"/>
      <c r="AF912" s="34"/>
      <c r="AG912" s="34"/>
      <c r="AH912" s="34"/>
      <c r="AI912" s="34"/>
      <c r="AJ912" s="34"/>
      <c r="AK912" s="34"/>
      <c r="AL912" s="34"/>
      <c r="AM912" s="34"/>
      <c r="AN912" s="34"/>
      <c r="AO912" s="34"/>
      <c r="AP912" s="34"/>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4"/>
      <c r="DV912" s="34"/>
      <c r="DW912" s="34"/>
      <c r="DX912" s="34"/>
      <c r="DY912" s="34"/>
      <c r="DZ912" s="34"/>
      <c r="EA912" s="34"/>
      <c r="EB912" s="34"/>
      <c r="EC912" s="34"/>
      <c r="ED912" s="34"/>
      <c r="EE912" s="34"/>
      <c r="EF912" s="34"/>
    </row>
    <row r="913" spans="4:136" s="41" customFormat="1" x14ac:dyDescent="0.2">
      <c r="D913" s="34"/>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4"/>
      <c r="AE913" s="34"/>
      <c r="AF913" s="34"/>
      <c r="AG913" s="34"/>
      <c r="AH913" s="34"/>
      <c r="AI913" s="34"/>
      <c r="AJ913" s="34"/>
      <c r="AK913" s="34"/>
      <c r="AL913" s="34"/>
      <c r="AM913" s="34"/>
      <c r="AN913" s="34"/>
      <c r="AO913" s="34"/>
      <c r="AP913" s="34"/>
      <c r="AQ913" s="34"/>
      <c r="AR913" s="34"/>
      <c r="AS913" s="34"/>
      <c r="AT913" s="34"/>
      <c r="AU913" s="34"/>
      <c r="AV913" s="34"/>
      <c r="AW913" s="34"/>
      <c r="AX913" s="34"/>
      <c r="AY913" s="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c r="DG913" s="34"/>
      <c r="DH913" s="34"/>
      <c r="DI913" s="34"/>
      <c r="DJ913" s="34"/>
      <c r="DK913" s="34"/>
      <c r="DL913" s="34"/>
      <c r="DM913" s="34"/>
      <c r="DN913" s="34"/>
      <c r="DO913" s="34"/>
      <c r="DP913" s="34"/>
      <c r="DQ913" s="34"/>
      <c r="DR913" s="34"/>
      <c r="DS913" s="34"/>
      <c r="DT913" s="34"/>
      <c r="DU913" s="34"/>
      <c r="DV913" s="34"/>
      <c r="DW913" s="34"/>
      <c r="DX913" s="34"/>
      <c r="DY913" s="34"/>
      <c r="DZ913" s="34"/>
      <c r="EA913" s="34"/>
      <c r="EB913" s="34"/>
      <c r="EC913" s="34"/>
      <c r="ED913" s="34"/>
      <c r="EE913" s="34"/>
      <c r="EF913" s="34"/>
    </row>
    <row r="914" spans="4:136" s="41" customFormat="1" x14ac:dyDescent="0.2">
      <c r="D914" s="34"/>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4"/>
      <c r="AE914" s="34"/>
      <c r="AF914" s="34"/>
      <c r="AG914" s="34"/>
      <c r="AH914" s="34"/>
      <c r="AI914" s="34"/>
      <c r="AJ914" s="34"/>
      <c r="AK914" s="34"/>
      <c r="AL914" s="34"/>
      <c r="AM914" s="34"/>
      <c r="AN914" s="34"/>
      <c r="AO914" s="34"/>
      <c r="AP914" s="34"/>
      <c r="AQ914" s="34"/>
      <c r="AR914" s="34"/>
      <c r="AS914" s="34"/>
      <c r="AT914" s="34"/>
      <c r="AU914" s="34"/>
      <c r="AV914" s="34"/>
      <c r="AW914" s="34"/>
      <c r="AX914" s="34"/>
      <c r="AY914" s="34"/>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c r="DG914" s="34"/>
      <c r="DH914" s="34"/>
      <c r="DI914" s="34"/>
      <c r="DJ914" s="34"/>
      <c r="DK914" s="34"/>
      <c r="DL914" s="34"/>
      <c r="DM914" s="34"/>
      <c r="DN914" s="34"/>
      <c r="DO914" s="34"/>
      <c r="DP914" s="34"/>
      <c r="DQ914" s="34"/>
      <c r="DR914" s="34"/>
      <c r="DS914" s="34"/>
      <c r="DT914" s="34"/>
      <c r="DU914" s="34"/>
      <c r="DV914" s="34"/>
      <c r="DW914" s="34"/>
      <c r="DX914" s="34"/>
      <c r="DY914" s="34"/>
      <c r="DZ914" s="34"/>
      <c r="EA914" s="34"/>
      <c r="EB914" s="34"/>
      <c r="EC914" s="34"/>
      <c r="ED914" s="34"/>
      <c r="EE914" s="34"/>
      <c r="EF914" s="34"/>
    </row>
    <row r="915" spans="4:136" s="41" customFormat="1" x14ac:dyDescent="0.2">
      <c r="D915" s="34"/>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4"/>
      <c r="AE915" s="34"/>
      <c r="AF915" s="34"/>
      <c r="AG915" s="34"/>
      <c r="AH915" s="34"/>
      <c r="AI915" s="34"/>
      <c r="AJ915" s="34"/>
      <c r="AK915" s="34"/>
      <c r="AL915" s="34"/>
      <c r="AM915" s="34"/>
      <c r="AN915" s="34"/>
      <c r="AO915" s="34"/>
      <c r="AP915" s="34"/>
      <c r="AQ915" s="34"/>
      <c r="AR915" s="34"/>
      <c r="AS915" s="34"/>
      <c r="AT915" s="34"/>
      <c r="AU915" s="34"/>
      <c r="AV915" s="34"/>
      <c r="AW915" s="34"/>
      <c r="AX915" s="34"/>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c r="DV915" s="34"/>
      <c r="DW915" s="34"/>
      <c r="DX915" s="34"/>
      <c r="DY915" s="34"/>
      <c r="DZ915" s="34"/>
      <c r="EA915" s="34"/>
      <c r="EB915" s="34"/>
      <c r="EC915" s="34"/>
      <c r="ED915" s="34"/>
      <c r="EE915" s="34"/>
      <c r="EF915" s="34"/>
    </row>
    <row r="916" spans="4:136" s="41" customFormat="1" x14ac:dyDescent="0.2">
      <c r="D916" s="34"/>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4"/>
      <c r="AE916" s="34"/>
      <c r="AF916" s="34"/>
      <c r="AG916" s="34"/>
      <c r="AH916" s="34"/>
      <c r="AI916" s="34"/>
      <c r="AJ916" s="34"/>
      <c r="AK916" s="34"/>
      <c r="AL916" s="34"/>
      <c r="AM916" s="34"/>
      <c r="AN916" s="34"/>
      <c r="AO916" s="34"/>
      <c r="AP916" s="34"/>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row>
    <row r="917" spans="4:136" s="41" customFormat="1" x14ac:dyDescent="0.2">
      <c r="D917" s="34"/>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4"/>
      <c r="AE917" s="34"/>
      <c r="AF917" s="34"/>
      <c r="AG917" s="34"/>
      <c r="AH917" s="34"/>
      <c r="AI917" s="34"/>
      <c r="AJ917" s="34"/>
      <c r="AK917" s="34"/>
      <c r="AL917" s="34"/>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c r="DG917" s="34"/>
      <c r="DH917" s="34"/>
      <c r="DI917" s="34"/>
      <c r="DJ917" s="34"/>
      <c r="DK917" s="34"/>
      <c r="DL917" s="34"/>
      <c r="DM917" s="34"/>
      <c r="DN917" s="34"/>
      <c r="DO917" s="34"/>
      <c r="DP917" s="34"/>
      <c r="DQ917" s="34"/>
      <c r="DR917" s="34"/>
      <c r="DS917" s="34"/>
      <c r="DT917" s="34"/>
      <c r="DU917" s="34"/>
      <c r="DV917" s="34"/>
      <c r="DW917" s="34"/>
      <c r="DX917" s="34"/>
      <c r="DY917" s="34"/>
      <c r="DZ917" s="34"/>
      <c r="EA917" s="34"/>
      <c r="EB917" s="34"/>
      <c r="EC917" s="34"/>
      <c r="ED917" s="34"/>
      <c r="EE917" s="34"/>
      <c r="EF917" s="34"/>
    </row>
    <row r="918" spans="4:136" s="41" customFormat="1" x14ac:dyDescent="0.2">
      <c r="D918" s="34"/>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4"/>
      <c r="AE918" s="34"/>
      <c r="AF918" s="34"/>
      <c r="AG918" s="34"/>
      <c r="AH918" s="34"/>
      <c r="AI918" s="34"/>
      <c r="AJ918" s="34"/>
      <c r="AK918" s="34"/>
      <c r="AL918" s="34"/>
      <c r="AM918" s="34"/>
      <c r="AN918" s="34"/>
      <c r="AO918" s="34"/>
      <c r="AP918" s="34"/>
      <c r="AQ918" s="34"/>
      <c r="AR918" s="34"/>
      <c r="AS918" s="34"/>
      <c r="AT918" s="34"/>
      <c r="AU918" s="34"/>
      <c r="AV918" s="34"/>
      <c r="AW918" s="34"/>
      <c r="AX918" s="34"/>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c r="DG918" s="34"/>
      <c r="DH918" s="34"/>
      <c r="DI918" s="34"/>
      <c r="DJ918" s="34"/>
      <c r="DK918" s="34"/>
      <c r="DL918" s="34"/>
      <c r="DM918" s="34"/>
      <c r="DN918" s="34"/>
      <c r="DO918" s="34"/>
      <c r="DP918" s="34"/>
      <c r="DQ918" s="34"/>
      <c r="DR918" s="34"/>
      <c r="DS918" s="34"/>
      <c r="DT918" s="34"/>
      <c r="DU918" s="34"/>
      <c r="DV918" s="34"/>
      <c r="DW918" s="34"/>
      <c r="DX918" s="34"/>
      <c r="DY918" s="34"/>
      <c r="DZ918" s="34"/>
      <c r="EA918" s="34"/>
      <c r="EB918" s="34"/>
      <c r="EC918" s="34"/>
      <c r="ED918" s="34"/>
      <c r="EE918" s="34"/>
      <c r="EF918" s="34"/>
    </row>
    <row r="919" spans="4:136" s="41" customFormat="1" x14ac:dyDescent="0.2">
      <c r="D919" s="34"/>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4"/>
      <c r="AE919" s="34"/>
      <c r="AF919" s="34"/>
      <c r="AG919" s="34"/>
      <c r="AH919" s="34"/>
      <c r="AI919" s="34"/>
      <c r="AJ919" s="34"/>
      <c r="AK919" s="34"/>
      <c r="AL919" s="34"/>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c r="DG919" s="34"/>
      <c r="DH919" s="34"/>
      <c r="DI919" s="34"/>
      <c r="DJ919" s="34"/>
      <c r="DK919" s="34"/>
      <c r="DL919" s="34"/>
      <c r="DM919" s="34"/>
      <c r="DN919" s="34"/>
      <c r="DO919" s="34"/>
      <c r="DP919" s="34"/>
      <c r="DQ919" s="34"/>
      <c r="DR919" s="34"/>
      <c r="DS919" s="34"/>
      <c r="DT919" s="34"/>
      <c r="DU919" s="34"/>
      <c r="DV919" s="34"/>
      <c r="DW919" s="34"/>
      <c r="DX919" s="34"/>
      <c r="DY919" s="34"/>
      <c r="DZ919" s="34"/>
      <c r="EA919" s="34"/>
      <c r="EB919" s="34"/>
      <c r="EC919" s="34"/>
      <c r="ED919" s="34"/>
      <c r="EE919" s="34"/>
      <c r="EF919" s="34"/>
    </row>
    <row r="920" spans="4:136" s="41" customFormat="1" x14ac:dyDescent="0.2">
      <c r="D920" s="34"/>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4"/>
      <c r="AE920" s="34"/>
      <c r="AF920" s="34"/>
      <c r="AG920" s="34"/>
      <c r="AH920" s="34"/>
      <c r="AI920" s="34"/>
      <c r="AJ920" s="34"/>
      <c r="AK920" s="34"/>
      <c r="AL920" s="34"/>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c r="DG920" s="34"/>
      <c r="DH920" s="34"/>
      <c r="DI920" s="34"/>
      <c r="DJ920" s="34"/>
      <c r="DK920" s="34"/>
      <c r="DL920" s="34"/>
      <c r="DM920" s="34"/>
      <c r="DN920" s="34"/>
      <c r="DO920" s="34"/>
      <c r="DP920" s="34"/>
      <c r="DQ920" s="34"/>
      <c r="DR920" s="34"/>
      <c r="DS920" s="34"/>
      <c r="DT920" s="34"/>
      <c r="DU920" s="34"/>
      <c r="DV920" s="34"/>
      <c r="DW920" s="34"/>
      <c r="DX920" s="34"/>
      <c r="DY920" s="34"/>
      <c r="DZ920" s="34"/>
      <c r="EA920" s="34"/>
      <c r="EB920" s="34"/>
      <c r="EC920" s="34"/>
      <c r="ED920" s="34"/>
      <c r="EE920" s="34"/>
      <c r="EF920" s="34"/>
    </row>
    <row r="921" spans="4:136" s="41" customFormat="1" x14ac:dyDescent="0.2">
      <c r="D921" s="34"/>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4"/>
      <c r="AE921" s="34"/>
      <c r="AF921" s="34"/>
      <c r="AG921" s="34"/>
      <c r="AH921" s="34"/>
      <c r="AI921" s="34"/>
      <c r="AJ921" s="34"/>
      <c r="AK921" s="34"/>
      <c r="AL921" s="34"/>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c r="DG921" s="34"/>
      <c r="DH921" s="34"/>
      <c r="DI921" s="34"/>
      <c r="DJ921" s="34"/>
      <c r="DK921" s="34"/>
      <c r="DL921" s="34"/>
      <c r="DM921" s="34"/>
      <c r="DN921" s="34"/>
      <c r="DO921" s="34"/>
      <c r="DP921" s="34"/>
      <c r="DQ921" s="34"/>
      <c r="DR921" s="34"/>
      <c r="DS921" s="34"/>
      <c r="DT921" s="34"/>
      <c r="DU921" s="34"/>
      <c r="DV921" s="34"/>
      <c r="DW921" s="34"/>
      <c r="DX921" s="34"/>
      <c r="DY921" s="34"/>
      <c r="DZ921" s="34"/>
      <c r="EA921" s="34"/>
      <c r="EB921" s="34"/>
      <c r="EC921" s="34"/>
      <c r="ED921" s="34"/>
      <c r="EE921" s="34"/>
      <c r="EF921" s="34"/>
    </row>
    <row r="922" spans="4:136" s="41" customFormat="1" x14ac:dyDescent="0.2">
      <c r="D922" s="34"/>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4"/>
      <c r="AE922" s="34"/>
      <c r="AF922" s="34"/>
      <c r="AG922" s="34"/>
      <c r="AH922" s="34"/>
      <c r="AI922" s="34"/>
      <c r="AJ922" s="34"/>
      <c r="AK922" s="34"/>
      <c r="AL922" s="34"/>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c r="DG922" s="34"/>
      <c r="DH922" s="34"/>
      <c r="DI922" s="34"/>
      <c r="DJ922" s="34"/>
      <c r="DK922" s="34"/>
      <c r="DL922" s="34"/>
      <c r="DM922" s="34"/>
      <c r="DN922" s="34"/>
      <c r="DO922" s="34"/>
      <c r="DP922" s="34"/>
      <c r="DQ922" s="34"/>
      <c r="DR922" s="34"/>
      <c r="DS922" s="34"/>
      <c r="DT922" s="34"/>
      <c r="DU922" s="34"/>
      <c r="DV922" s="34"/>
      <c r="DW922" s="34"/>
      <c r="DX922" s="34"/>
      <c r="DY922" s="34"/>
      <c r="DZ922" s="34"/>
      <c r="EA922" s="34"/>
      <c r="EB922" s="34"/>
      <c r="EC922" s="34"/>
      <c r="ED922" s="34"/>
      <c r="EE922" s="34"/>
      <c r="EF922" s="34"/>
    </row>
    <row r="923" spans="4:136" s="41" customFormat="1" x14ac:dyDescent="0.2">
      <c r="D923" s="34"/>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4"/>
      <c r="AE923" s="34"/>
      <c r="AF923" s="34"/>
      <c r="AG923" s="34"/>
      <c r="AH923" s="34"/>
      <c r="AI923" s="34"/>
      <c r="AJ923" s="34"/>
      <c r="AK923" s="34"/>
      <c r="AL923" s="34"/>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c r="DV923" s="34"/>
      <c r="DW923" s="34"/>
      <c r="DX923" s="34"/>
      <c r="DY923" s="34"/>
      <c r="DZ923" s="34"/>
      <c r="EA923" s="34"/>
      <c r="EB923" s="34"/>
      <c r="EC923" s="34"/>
      <c r="ED923" s="34"/>
      <c r="EE923" s="34"/>
      <c r="EF923" s="34"/>
    </row>
    <row r="924" spans="4:136" s="41" customFormat="1" x14ac:dyDescent="0.2">
      <c r="D924" s="34"/>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4"/>
      <c r="AE924" s="34"/>
      <c r="AF924" s="34"/>
      <c r="AG924" s="34"/>
      <c r="AH924" s="34"/>
      <c r="AI924" s="34"/>
      <c r="AJ924" s="34"/>
      <c r="AK924" s="34"/>
      <c r="AL924" s="34"/>
      <c r="AM924" s="34"/>
      <c r="AN924" s="34"/>
      <c r="AO924" s="34"/>
      <c r="AP924" s="34"/>
      <c r="AQ924" s="34"/>
      <c r="AR924" s="34"/>
      <c r="AS924" s="34"/>
      <c r="AT924" s="34"/>
      <c r="AU924" s="34"/>
      <c r="AV924" s="34"/>
      <c r="AW924" s="34"/>
      <c r="AX924" s="34"/>
      <c r="AY924" s="3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c r="DG924" s="34"/>
      <c r="DH924" s="34"/>
      <c r="DI924" s="34"/>
      <c r="DJ924" s="34"/>
      <c r="DK924" s="34"/>
      <c r="DL924" s="34"/>
      <c r="DM924" s="34"/>
      <c r="DN924" s="34"/>
      <c r="DO924" s="34"/>
      <c r="DP924" s="34"/>
      <c r="DQ924" s="34"/>
      <c r="DR924" s="34"/>
      <c r="DS924" s="34"/>
      <c r="DT924" s="34"/>
      <c r="DU924" s="34"/>
      <c r="DV924" s="34"/>
      <c r="DW924" s="34"/>
      <c r="DX924" s="34"/>
      <c r="DY924" s="34"/>
      <c r="DZ924" s="34"/>
      <c r="EA924" s="34"/>
      <c r="EB924" s="34"/>
      <c r="EC924" s="34"/>
      <c r="ED924" s="34"/>
      <c r="EE924" s="34"/>
      <c r="EF924" s="34"/>
    </row>
    <row r="925" spans="4:136" s="41" customFormat="1" x14ac:dyDescent="0.2">
      <c r="D925" s="34"/>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4"/>
      <c r="AE925" s="34"/>
      <c r="AF925" s="34"/>
      <c r="AG925" s="34"/>
      <c r="AH925" s="34"/>
      <c r="AI925" s="34"/>
      <c r="AJ925" s="34"/>
      <c r="AK925" s="34"/>
      <c r="AL925" s="34"/>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c r="DV925" s="34"/>
      <c r="DW925" s="34"/>
      <c r="DX925" s="34"/>
      <c r="DY925" s="34"/>
      <c r="DZ925" s="34"/>
      <c r="EA925" s="34"/>
      <c r="EB925" s="34"/>
      <c r="EC925" s="34"/>
      <c r="ED925" s="34"/>
      <c r="EE925" s="34"/>
      <c r="EF925" s="34"/>
    </row>
    <row r="926" spans="4:136" s="41" customFormat="1" x14ac:dyDescent="0.2">
      <c r="D926" s="34"/>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4"/>
      <c r="AE926" s="34"/>
      <c r="AF926" s="34"/>
      <c r="AG926" s="34"/>
      <c r="AH926" s="34"/>
      <c r="AI926" s="34"/>
      <c r="AJ926" s="34"/>
      <c r="AK926" s="34"/>
      <c r="AL926" s="34"/>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row>
    <row r="927" spans="4:136" s="41" customFormat="1" x14ac:dyDescent="0.2">
      <c r="D927" s="34"/>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4"/>
      <c r="AE927" s="34"/>
      <c r="AF927" s="34"/>
      <c r="AG927" s="34"/>
      <c r="AH927" s="34"/>
      <c r="AI927" s="34"/>
      <c r="AJ927" s="34"/>
      <c r="AK927" s="34"/>
      <c r="AL927" s="34"/>
      <c r="AM927" s="34"/>
      <c r="AN927" s="34"/>
      <c r="AO927" s="34"/>
      <c r="AP927" s="34"/>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c r="DG927" s="34"/>
      <c r="DH927" s="34"/>
      <c r="DI927" s="34"/>
      <c r="DJ927" s="34"/>
      <c r="DK927" s="34"/>
      <c r="DL927" s="34"/>
      <c r="DM927" s="34"/>
      <c r="DN927" s="34"/>
      <c r="DO927" s="34"/>
      <c r="DP927" s="34"/>
      <c r="DQ927" s="34"/>
      <c r="DR927" s="34"/>
      <c r="DS927" s="34"/>
      <c r="DT927" s="34"/>
      <c r="DU927" s="34"/>
      <c r="DV927" s="34"/>
      <c r="DW927" s="34"/>
      <c r="DX927" s="34"/>
      <c r="DY927" s="34"/>
      <c r="DZ927" s="34"/>
      <c r="EA927" s="34"/>
      <c r="EB927" s="34"/>
      <c r="EC927" s="34"/>
      <c r="ED927" s="34"/>
      <c r="EE927" s="34"/>
      <c r="EF927" s="34"/>
    </row>
    <row r="928" spans="4:136" s="41" customFormat="1" x14ac:dyDescent="0.2">
      <c r="D928" s="34"/>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4"/>
      <c r="AE928" s="34"/>
      <c r="AF928" s="34"/>
      <c r="AG928" s="34"/>
      <c r="AH928" s="34"/>
      <c r="AI928" s="34"/>
      <c r="AJ928" s="34"/>
      <c r="AK928" s="34"/>
      <c r="AL928" s="34"/>
      <c r="AM928" s="34"/>
      <c r="AN928" s="34"/>
      <c r="AO928" s="34"/>
      <c r="AP928" s="34"/>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c r="DG928" s="34"/>
      <c r="DH928" s="34"/>
      <c r="DI928" s="34"/>
      <c r="DJ928" s="34"/>
      <c r="DK928" s="34"/>
      <c r="DL928" s="34"/>
      <c r="DM928" s="34"/>
      <c r="DN928" s="34"/>
      <c r="DO928" s="34"/>
      <c r="DP928" s="34"/>
      <c r="DQ928" s="34"/>
      <c r="DR928" s="34"/>
      <c r="DS928" s="34"/>
      <c r="DT928" s="34"/>
      <c r="DU928" s="34"/>
      <c r="DV928" s="34"/>
      <c r="DW928" s="34"/>
      <c r="DX928" s="34"/>
      <c r="DY928" s="34"/>
      <c r="DZ928" s="34"/>
      <c r="EA928" s="34"/>
      <c r="EB928" s="34"/>
      <c r="EC928" s="34"/>
      <c r="ED928" s="34"/>
      <c r="EE928" s="34"/>
      <c r="EF928" s="34"/>
    </row>
    <row r="929" spans="4:136" s="41" customFormat="1" x14ac:dyDescent="0.2">
      <c r="D929" s="34"/>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4"/>
      <c r="AE929" s="34"/>
      <c r="AF929" s="34"/>
      <c r="AG929" s="34"/>
      <c r="AH929" s="34"/>
      <c r="AI929" s="34"/>
      <c r="AJ929" s="34"/>
      <c r="AK929" s="34"/>
      <c r="AL929" s="34"/>
      <c r="AM929" s="34"/>
      <c r="AN929" s="34"/>
      <c r="AO929" s="34"/>
      <c r="AP929" s="34"/>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4"/>
      <c r="DP929" s="34"/>
      <c r="DQ929" s="34"/>
      <c r="DR929" s="34"/>
      <c r="DS929" s="34"/>
      <c r="DT929" s="34"/>
      <c r="DU929" s="34"/>
      <c r="DV929" s="34"/>
      <c r="DW929" s="34"/>
      <c r="DX929" s="34"/>
      <c r="DY929" s="34"/>
      <c r="DZ929" s="34"/>
      <c r="EA929" s="34"/>
      <c r="EB929" s="34"/>
      <c r="EC929" s="34"/>
      <c r="ED929" s="34"/>
      <c r="EE929" s="34"/>
      <c r="EF929" s="34"/>
    </row>
    <row r="930" spans="4:136" s="41" customFormat="1" x14ac:dyDescent="0.2">
      <c r="D930" s="34"/>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4"/>
      <c r="AE930" s="34"/>
      <c r="AF930" s="34"/>
      <c r="AG930" s="34"/>
      <c r="AH930" s="34"/>
      <c r="AI930" s="34"/>
      <c r="AJ930" s="34"/>
      <c r="AK930" s="34"/>
      <c r="AL930" s="34"/>
      <c r="AM930" s="34"/>
      <c r="AN930" s="34"/>
      <c r="AO930" s="34"/>
      <c r="AP930" s="34"/>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4"/>
      <c r="DP930" s="34"/>
      <c r="DQ930" s="34"/>
      <c r="DR930" s="34"/>
      <c r="DS930" s="34"/>
      <c r="DT930" s="34"/>
      <c r="DU930" s="34"/>
      <c r="DV930" s="34"/>
      <c r="DW930" s="34"/>
      <c r="DX930" s="34"/>
      <c r="DY930" s="34"/>
      <c r="DZ930" s="34"/>
      <c r="EA930" s="34"/>
      <c r="EB930" s="34"/>
      <c r="EC930" s="34"/>
      <c r="ED930" s="34"/>
      <c r="EE930" s="34"/>
      <c r="EF930" s="34"/>
    </row>
    <row r="931" spans="4:136" s="41" customFormat="1" x14ac:dyDescent="0.2">
      <c r="D931" s="34"/>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4"/>
      <c r="AE931" s="34"/>
      <c r="AF931" s="34"/>
      <c r="AG931" s="34"/>
      <c r="AH931" s="34"/>
      <c r="AI931" s="34"/>
      <c r="AJ931" s="34"/>
      <c r="AK931" s="34"/>
      <c r="AL931" s="34"/>
      <c r="AM931" s="34"/>
      <c r="AN931" s="34"/>
      <c r="AO931" s="34"/>
      <c r="AP931" s="34"/>
      <c r="AQ931" s="34"/>
      <c r="AR931" s="34"/>
      <c r="AS931" s="34"/>
      <c r="AT931" s="34"/>
      <c r="AU931" s="34"/>
      <c r="AV931" s="34"/>
      <c r="AW931" s="34"/>
      <c r="AX931" s="34"/>
      <c r="AY931" s="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c r="DG931" s="34"/>
      <c r="DH931" s="34"/>
      <c r="DI931" s="34"/>
      <c r="DJ931" s="34"/>
      <c r="DK931" s="34"/>
      <c r="DL931" s="34"/>
      <c r="DM931" s="34"/>
      <c r="DN931" s="34"/>
      <c r="DO931" s="34"/>
      <c r="DP931" s="34"/>
      <c r="DQ931" s="34"/>
      <c r="DR931" s="34"/>
      <c r="DS931" s="34"/>
      <c r="DT931" s="34"/>
      <c r="DU931" s="34"/>
      <c r="DV931" s="34"/>
      <c r="DW931" s="34"/>
      <c r="DX931" s="34"/>
      <c r="DY931" s="34"/>
      <c r="DZ931" s="34"/>
      <c r="EA931" s="34"/>
      <c r="EB931" s="34"/>
      <c r="EC931" s="34"/>
      <c r="ED931" s="34"/>
      <c r="EE931" s="34"/>
      <c r="EF931" s="34"/>
    </row>
    <row r="932" spans="4:136" s="41" customFormat="1" x14ac:dyDescent="0.2">
      <c r="D932" s="34"/>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4"/>
      <c r="AE932" s="34"/>
      <c r="AF932" s="34"/>
      <c r="AG932" s="34"/>
      <c r="AH932" s="34"/>
      <c r="AI932" s="34"/>
      <c r="AJ932" s="34"/>
      <c r="AK932" s="34"/>
      <c r="AL932" s="34"/>
      <c r="AM932" s="34"/>
      <c r="AN932" s="34"/>
      <c r="AO932" s="34"/>
      <c r="AP932" s="34"/>
      <c r="AQ932" s="34"/>
      <c r="AR932" s="34"/>
      <c r="AS932" s="34"/>
      <c r="AT932" s="34"/>
      <c r="AU932" s="34"/>
      <c r="AV932" s="34"/>
      <c r="AW932" s="34"/>
      <c r="AX932" s="34"/>
      <c r="AY932" s="3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c r="DG932" s="34"/>
      <c r="DH932" s="34"/>
      <c r="DI932" s="34"/>
      <c r="DJ932" s="34"/>
      <c r="DK932" s="34"/>
      <c r="DL932" s="34"/>
      <c r="DM932" s="34"/>
      <c r="DN932" s="34"/>
      <c r="DO932" s="34"/>
      <c r="DP932" s="34"/>
      <c r="DQ932" s="34"/>
      <c r="DR932" s="34"/>
      <c r="DS932" s="34"/>
      <c r="DT932" s="34"/>
      <c r="DU932" s="34"/>
      <c r="DV932" s="34"/>
      <c r="DW932" s="34"/>
      <c r="DX932" s="34"/>
      <c r="DY932" s="34"/>
      <c r="DZ932" s="34"/>
      <c r="EA932" s="34"/>
      <c r="EB932" s="34"/>
      <c r="EC932" s="34"/>
      <c r="ED932" s="34"/>
      <c r="EE932" s="34"/>
      <c r="EF932" s="34"/>
    </row>
    <row r="933" spans="4:136" s="41" customFormat="1" x14ac:dyDescent="0.2">
      <c r="D933" s="34"/>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4"/>
      <c r="AE933" s="34"/>
      <c r="AF933" s="34"/>
      <c r="AG933" s="34"/>
      <c r="AH933" s="34"/>
      <c r="AI933" s="34"/>
      <c r="AJ933" s="34"/>
      <c r="AK933" s="34"/>
      <c r="AL933" s="34"/>
      <c r="AM933" s="34"/>
      <c r="AN933" s="34"/>
      <c r="AO933" s="34"/>
      <c r="AP933" s="34"/>
      <c r="AQ933" s="34"/>
      <c r="AR933" s="34"/>
      <c r="AS933" s="34"/>
      <c r="AT933" s="34"/>
      <c r="AU933" s="34"/>
      <c r="AV933" s="34"/>
      <c r="AW933" s="34"/>
      <c r="AX933" s="34"/>
      <c r="AY933" s="3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c r="DG933" s="34"/>
      <c r="DH933" s="34"/>
      <c r="DI933" s="34"/>
      <c r="DJ933" s="34"/>
      <c r="DK933" s="34"/>
      <c r="DL933" s="34"/>
      <c r="DM933" s="34"/>
      <c r="DN933" s="34"/>
      <c r="DO933" s="34"/>
      <c r="DP933" s="34"/>
      <c r="DQ933" s="34"/>
      <c r="DR933" s="34"/>
      <c r="DS933" s="34"/>
      <c r="DT933" s="34"/>
      <c r="DU933" s="34"/>
      <c r="DV933" s="34"/>
      <c r="DW933" s="34"/>
      <c r="DX933" s="34"/>
      <c r="DY933" s="34"/>
      <c r="DZ933" s="34"/>
      <c r="EA933" s="34"/>
      <c r="EB933" s="34"/>
      <c r="EC933" s="34"/>
      <c r="ED933" s="34"/>
      <c r="EE933" s="34"/>
      <c r="EF933" s="34"/>
    </row>
    <row r="934" spans="4:136" s="41" customFormat="1" x14ac:dyDescent="0.2">
      <c r="D934" s="34"/>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4"/>
      <c r="AE934" s="34"/>
      <c r="AF934" s="34"/>
      <c r="AG934" s="34"/>
      <c r="AH934" s="34"/>
      <c r="AI934" s="34"/>
      <c r="AJ934" s="34"/>
      <c r="AK934" s="34"/>
      <c r="AL934" s="34"/>
      <c r="AM934" s="34"/>
      <c r="AN934" s="34"/>
      <c r="AO934" s="34"/>
      <c r="AP934" s="34"/>
      <c r="AQ934" s="34"/>
      <c r="AR934" s="34"/>
      <c r="AS934" s="34"/>
      <c r="AT934" s="34"/>
      <c r="AU934" s="34"/>
      <c r="AV934" s="34"/>
      <c r="AW934" s="34"/>
      <c r="AX934" s="34"/>
      <c r="AY934" s="3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c r="DG934" s="34"/>
      <c r="DH934" s="34"/>
      <c r="DI934" s="34"/>
      <c r="DJ934" s="34"/>
      <c r="DK934" s="34"/>
      <c r="DL934" s="34"/>
      <c r="DM934" s="34"/>
      <c r="DN934" s="34"/>
      <c r="DO934" s="34"/>
      <c r="DP934" s="34"/>
      <c r="DQ934" s="34"/>
      <c r="DR934" s="34"/>
      <c r="DS934" s="34"/>
      <c r="DT934" s="34"/>
      <c r="DU934" s="34"/>
      <c r="DV934" s="34"/>
      <c r="DW934" s="34"/>
      <c r="DX934" s="34"/>
      <c r="DY934" s="34"/>
      <c r="DZ934" s="34"/>
      <c r="EA934" s="34"/>
      <c r="EB934" s="34"/>
      <c r="EC934" s="34"/>
      <c r="ED934" s="34"/>
      <c r="EE934" s="34"/>
      <c r="EF934" s="34"/>
    </row>
    <row r="935" spans="4:136" s="41" customFormat="1" x14ac:dyDescent="0.2">
      <c r="D935" s="34"/>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4"/>
      <c r="AE935" s="34"/>
      <c r="AF935" s="34"/>
      <c r="AG935" s="34"/>
      <c r="AH935" s="34"/>
      <c r="AI935" s="34"/>
      <c r="AJ935" s="34"/>
      <c r="AK935" s="34"/>
      <c r="AL935" s="34"/>
      <c r="AM935" s="34"/>
      <c r="AN935" s="34"/>
      <c r="AO935" s="34"/>
      <c r="AP935" s="34"/>
      <c r="AQ935" s="34"/>
      <c r="AR935" s="34"/>
      <c r="AS935" s="34"/>
      <c r="AT935" s="34"/>
      <c r="AU935" s="34"/>
      <c r="AV935" s="34"/>
      <c r="AW935" s="34"/>
      <c r="AX935" s="34"/>
      <c r="AY935" s="34"/>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c r="DG935" s="34"/>
      <c r="DH935" s="34"/>
      <c r="DI935" s="34"/>
      <c r="DJ935" s="34"/>
      <c r="DK935" s="34"/>
      <c r="DL935" s="34"/>
      <c r="DM935" s="34"/>
      <c r="DN935" s="34"/>
      <c r="DO935" s="34"/>
      <c r="DP935" s="34"/>
      <c r="DQ935" s="34"/>
      <c r="DR935" s="34"/>
      <c r="DS935" s="34"/>
      <c r="DT935" s="34"/>
      <c r="DU935" s="34"/>
      <c r="DV935" s="34"/>
      <c r="DW935" s="34"/>
      <c r="DX935" s="34"/>
      <c r="DY935" s="34"/>
      <c r="DZ935" s="34"/>
      <c r="EA935" s="34"/>
      <c r="EB935" s="34"/>
      <c r="EC935" s="34"/>
      <c r="ED935" s="34"/>
      <c r="EE935" s="34"/>
      <c r="EF935" s="34"/>
    </row>
    <row r="936" spans="4:136" s="41" customFormat="1" x14ac:dyDescent="0.2">
      <c r="D936" s="34"/>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4"/>
      <c r="AE936" s="34"/>
      <c r="AF936" s="34"/>
      <c r="AG936" s="34"/>
      <c r="AH936" s="34"/>
      <c r="AI936" s="34"/>
      <c r="AJ936" s="34"/>
      <c r="AK936" s="34"/>
      <c r="AL936" s="34"/>
      <c r="AM936" s="34"/>
      <c r="AN936" s="34"/>
      <c r="AO936" s="34"/>
      <c r="AP936" s="34"/>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row>
    <row r="937" spans="4:136" s="41" customFormat="1" x14ac:dyDescent="0.2">
      <c r="D937" s="34"/>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4"/>
      <c r="AE937" s="34"/>
      <c r="AF937" s="34"/>
      <c r="AG937" s="34"/>
      <c r="AH937" s="34"/>
      <c r="AI937" s="34"/>
      <c r="AJ937" s="34"/>
      <c r="AK937" s="34"/>
      <c r="AL937" s="34"/>
      <c r="AM937" s="34"/>
      <c r="AN937" s="34"/>
      <c r="AO937" s="34"/>
      <c r="AP937" s="34"/>
      <c r="AQ937" s="34"/>
      <c r="AR937" s="34"/>
      <c r="AS937" s="34"/>
      <c r="AT937" s="34"/>
      <c r="AU937" s="34"/>
      <c r="AV937" s="34"/>
      <c r="AW937" s="34"/>
      <c r="AX937" s="34"/>
      <c r="AY937" s="34"/>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c r="DG937" s="34"/>
      <c r="DH937" s="34"/>
      <c r="DI937" s="34"/>
      <c r="DJ937" s="34"/>
      <c r="DK937" s="34"/>
      <c r="DL937" s="34"/>
      <c r="DM937" s="34"/>
      <c r="DN937" s="34"/>
      <c r="DO937" s="34"/>
      <c r="DP937" s="34"/>
      <c r="DQ937" s="34"/>
      <c r="DR937" s="34"/>
      <c r="DS937" s="34"/>
      <c r="DT937" s="34"/>
      <c r="DU937" s="34"/>
      <c r="DV937" s="34"/>
      <c r="DW937" s="34"/>
      <c r="DX937" s="34"/>
      <c r="DY937" s="34"/>
      <c r="DZ937" s="34"/>
      <c r="EA937" s="34"/>
      <c r="EB937" s="34"/>
      <c r="EC937" s="34"/>
      <c r="ED937" s="34"/>
      <c r="EE937" s="34"/>
      <c r="EF937" s="34"/>
    </row>
    <row r="938" spans="4:136" s="41" customFormat="1" x14ac:dyDescent="0.2">
      <c r="D938" s="34"/>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4"/>
      <c r="AE938" s="34"/>
      <c r="AF938" s="34"/>
      <c r="AG938" s="34"/>
      <c r="AH938" s="34"/>
      <c r="AI938" s="34"/>
      <c r="AJ938" s="34"/>
      <c r="AK938" s="34"/>
      <c r="AL938" s="34"/>
      <c r="AM938" s="34"/>
      <c r="AN938" s="34"/>
      <c r="AO938" s="34"/>
      <c r="AP938" s="34"/>
      <c r="AQ938" s="34"/>
      <c r="AR938" s="34"/>
      <c r="AS938" s="34"/>
      <c r="AT938" s="34"/>
      <c r="AU938" s="34"/>
      <c r="AV938" s="34"/>
      <c r="AW938" s="34"/>
      <c r="AX938" s="34"/>
      <c r="AY938" s="34"/>
      <c r="AZ938" s="34"/>
      <c r="BA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c r="DG938" s="34"/>
      <c r="DH938" s="34"/>
      <c r="DI938" s="34"/>
      <c r="DJ938" s="34"/>
      <c r="DK938" s="34"/>
      <c r="DL938" s="34"/>
      <c r="DM938" s="34"/>
      <c r="DN938" s="34"/>
      <c r="DO938" s="34"/>
      <c r="DP938" s="34"/>
      <c r="DQ938" s="34"/>
      <c r="DR938" s="34"/>
      <c r="DS938" s="34"/>
      <c r="DT938" s="34"/>
      <c r="DU938" s="34"/>
      <c r="DV938" s="34"/>
      <c r="DW938" s="34"/>
      <c r="DX938" s="34"/>
      <c r="DY938" s="34"/>
      <c r="DZ938" s="34"/>
      <c r="EA938" s="34"/>
      <c r="EB938" s="34"/>
      <c r="EC938" s="34"/>
      <c r="ED938" s="34"/>
      <c r="EE938" s="34"/>
      <c r="EF938" s="34"/>
    </row>
    <row r="939" spans="4:136" s="41" customFormat="1" x14ac:dyDescent="0.2">
      <c r="D939" s="34"/>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4"/>
      <c r="AE939" s="34"/>
      <c r="AF939" s="34"/>
      <c r="AG939" s="34"/>
      <c r="AH939" s="34"/>
      <c r="AI939" s="34"/>
      <c r="AJ939" s="34"/>
      <c r="AK939" s="34"/>
      <c r="AL939" s="34"/>
      <c r="AM939" s="34"/>
      <c r="AN939" s="34"/>
      <c r="AO939" s="34"/>
      <c r="AP939" s="34"/>
      <c r="AQ939" s="34"/>
      <c r="AR939" s="34"/>
      <c r="AS939" s="34"/>
      <c r="AT939" s="34"/>
      <c r="AU939" s="34"/>
      <c r="AV939" s="34"/>
      <c r="AW939" s="34"/>
      <c r="AX939" s="34"/>
      <c r="AY939" s="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c r="DG939" s="34"/>
      <c r="DH939" s="34"/>
      <c r="DI939" s="34"/>
      <c r="DJ939" s="34"/>
      <c r="DK939" s="34"/>
      <c r="DL939" s="34"/>
      <c r="DM939" s="34"/>
      <c r="DN939" s="34"/>
      <c r="DO939" s="34"/>
      <c r="DP939" s="34"/>
      <c r="DQ939" s="34"/>
      <c r="DR939" s="34"/>
      <c r="DS939" s="34"/>
      <c r="DT939" s="34"/>
      <c r="DU939" s="34"/>
      <c r="DV939" s="34"/>
      <c r="DW939" s="34"/>
      <c r="DX939" s="34"/>
      <c r="DY939" s="34"/>
      <c r="DZ939" s="34"/>
      <c r="EA939" s="34"/>
      <c r="EB939" s="34"/>
      <c r="EC939" s="34"/>
      <c r="ED939" s="34"/>
      <c r="EE939" s="34"/>
      <c r="EF939" s="34"/>
    </row>
    <row r="940" spans="4:136" s="41" customFormat="1" x14ac:dyDescent="0.2">
      <c r="D940" s="34"/>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4"/>
      <c r="AE940" s="34"/>
      <c r="AF940" s="34"/>
      <c r="AG940" s="34"/>
      <c r="AH940" s="34"/>
      <c r="AI940" s="34"/>
      <c r="AJ940" s="34"/>
      <c r="AK940" s="34"/>
      <c r="AL940" s="34"/>
      <c r="AM940" s="34"/>
      <c r="AN940" s="34"/>
      <c r="AO940" s="34"/>
      <c r="AP940" s="34"/>
      <c r="AQ940" s="34"/>
      <c r="AR940" s="34"/>
      <c r="AS940" s="34"/>
      <c r="AT940" s="34"/>
      <c r="AU940" s="34"/>
      <c r="AV940" s="34"/>
      <c r="AW940" s="34"/>
      <c r="AX940" s="34"/>
      <c r="AY940" s="34"/>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c r="DG940" s="34"/>
      <c r="DH940" s="34"/>
      <c r="DI940" s="34"/>
      <c r="DJ940" s="34"/>
      <c r="DK940" s="34"/>
      <c r="DL940" s="34"/>
      <c r="DM940" s="34"/>
      <c r="DN940" s="34"/>
      <c r="DO940" s="34"/>
      <c r="DP940" s="34"/>
      <c r="DQ940" s="34"/>
      <c r="DR940" s="34"/>
      <c r="DS940" s="34"/>
      <c r="DT940" s="34"/>
      <c r="DU940" s="34"/>
      <c r="DV940" s="34"/>
      <c r="DW940" s="34"/>
      <c r="DX940" s="34"/>
      <c r="DY940" s="34"/>
      <c r="DZ940" s="34"/>
      <c r="EA940" s="34"/>
      <c r="EB940" s="34"/>
      <c r="EC940" s="34"/>
      <c r="ED940" s="34"/>
      <c r="EE940" s="34"/>
      <c r="EF940" s="34"/>
    </row>
    <row r="941" spans="4:136" s="41" customFormat="1" x14ac:dyDescent="0.2">
      <c r="D941" s="34"/>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4"/>
      <c r="AE941" s="34"/>
      <c r="AF941" s="34"/>
      <c r="AG941" s="34"/>
      <c r="AH941" s="34"/>
      <c r="AI941" s="34"/>
      <c r="AJ941" s="34"/>
      <c r="AK941" s="34"/>
      <c r="AL941" s="34"/>
      <c r="AM941" s="34"/>
      <c r="AN941" s="34"/>
      <c r="AO941" s="34"/>
      <c r="AP941" s="34"/>
      <c r="AQ941" s="34"/>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c r="DG941" s="34"/>
      <c r="DH941" s="34"/>
      <c r="DI941" s="34"/>
      <c r="DJ941" s="34"/>
      <c r="DK941" s="34"/>
      <c r="DL941" s="34"/>
      <c r="DM941" s="34"/>
      <c r="DN941" s="34"/>
      <c r="DO941" s="34"/>
      <c r="DP941" s="34"/>
      <c r="DQ941" s="34"/>
      <c r="DR941" s="34"/>
      <c r="DS941" s="34"/>
      <c r="DT941" s="34"/>
      <c r="DU941" s="34"/>
      <c r="DV941" s="34"/>
      <c r="DW941" s="34"/>
      <c r="DX941" s="34"/>
      <c r="DY941" s="34"/>
      <c r="DZ941" s="34"/>
      <c r="EA941" s="34"/>
      <c r="EB941" s="34"/>
      <c r="EC941" s="34"/>
      <c r="ED941" s="34"/>
      <c r="EE941" s="34"/>
      <c r="EF941" s="34"/>
    </row>
    <row r="942" spans="4:136" s="41" customFormat="1" x14ac:dyDescent="0.2">
      <c r="D942" s="34"/>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4"/>
      <c r="AE942" s="34"/>
      <c r="AF942" s="34"/>
      <c r="AG942" s="34"/>
      <c r="AH942" s="34"/>
      <c r="AI942" s="34"/>
      <c r="AJ942" s="34"/>
      <c r="AK942" s="34"/>
      <c r="AL942" s="34"/>
      <c r="AM942" s="34"/>
      <c r="AN942" s="34"/>
      <c r="AO942" s="34"/>
      <c r="AP942" s="34"/>
      <c r="AQ942" s="34"/>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c r="DG942" s="34"/>
      <c r="DH942" s="34"/>
      <c r="DI942" s="34"/>
      <c r="DJ942" s="34"/>
      <c r="DK942" s="34"/>
      <c r="DL942" s="34"/>
      <c r="DM942" s="34"/>
      <c r="DN942" s="34"/>
      <c r="DO942" s="34"/>
      <c r="DP942" s="34"/>
      <c r="DQ942" s="34"/>
      <c r="DR942" s="34"/>
      <c r="DS942" s="34"/>
      <c r="DT942" s="34"/>
      <c r="DU942" s="34"/>
      <c r="DV942" s="34"/>
      <c r="DW942" s="34"/>
      <c r="DX942" s="34"/>
      <c r="DY942" s="34"/>
      <c r="DZ942" s="34"/>
      <c r="EA942" s="34"/>
      <c r="EB942" s="34"/>
      <c r="EC942" s="34"/>
      <c r="ED942" s="34"/>
      <c r="EE942" s="34"/>
      <c r="EF942" s="34"/>
    </row>
    <row r="943" spans="4:136" s="41" customFormat="1" x14ac:dyDescent="0.2">
      <c r="D943" s="34"/>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4"/>
      <c r="AE943" s="34"/>
      <c r="AF943" s="34"/>
      <c r="AG943" s="34"/>
      <c r="AH943" s="34"/>
      <c r="AI943" s="34"/>
      <c r="AJ943" s="34"/>
      <c r="AK943" s="34"/>
      <c r="AL943" s="34"/>
      <c r="AM943" s="34"/>
      <c r="AN943" s="34"/>
      <c r="AO943" s="34"/>
      <c r="AP943" s="34"/>
      <c r="AQ943" s="34"/>
      <c r="AR943" s="34"/>
      <c r="AS943" s="34"/>
      <c r="AT943" s="34"/>
      <c r="AU943" s="34"/>
      <c r="AV943" s="34"/>
      <c r="AW943" s="34"/>
      <c r="AX943" s="34"/>
      <c r="AY943" s="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c r="DG943" s="34"/>
      <c r="DH943" s="34"/>
      <c r="DI943" s="34"/>
      <c r="DJ943" s="34"/>
      <c r="DK943" s="34"/>
      <c r="DL943" s="34"/>
      <c r="DM943" s="34"/>
      <c r="DN943" s="34"/>
      <c r="DO943" s="34"/>
      <c r="DP943" s="34"/>
      <c r="DQ943" s="34"/>
      <c r="DR943" s="34"/>
      <c r="DS943" s="34"/>
      <c r="DT943" s="34"/>
      <c r="DU943" s="34"/>
      <c r="DV943" s="34"/>
      <c r="DW943" s="34"/>
      <c r="DX943" s="34"/>
      <c r="DY943" s="34"/>
      <c r="DZ943" s="34"/>
      <c r="EA943" s="34"/>
      <c r="EB943" s="34"/>
      <c r="EC943" s="34"/>
      <c r="ED943" s="34"/>
      <c r="EE943" s="34"/>
      <c r="EF943" s="34"/>
    </row>
    <row r="944" spans="4:136" s="41" customFormat="1" x14ac:dyDescent="0.2">
      <c r="D944" s="34"/>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4"/>
      <c r="AE944" s="34"/>
      <c r="AF944" s="34"/>
      <c r="AG944" s="34"/>
      <c r="AH944" s="34"/>
      <c r="AI944" s="34"/>
      <c r="AJ944" s="34"/>
      <c r="AK944" s="34"/>
      <c r="AL944" s="34"/>
      <c r="AM944" s="34"/>
      <c r="AN944" s="34"/>
      <c r="AO944" s="34"/>
      <c r="AP944" s="34"/>
      <c r="AQ944" s="34"/>
      <c r="AR944" s="34"/>
      <c r="AS944" s="34"/>
      <c r="AT944" s="34"/>
      <c r="AU944" s="34"/>
      <c r="AV944" s="34"/>
      <c r="AW944" s="34"/>
      <c r="AX944" s="34"/>
      <c r="AY944" s="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c r="DG944" s="34"/>
      <c r="DH944" s="34"/>
      <c r="DI944" s="34"/>
      <c r="DJ944" s="34"/>
      <c r="DK944" s="34"/>
      <c r="DL944" s="34"/>
      <c r="DM944" s="34"/>
      <c r="DN944" s="34"/>
      <c r="DO944" s="34"/>
      <c r="DP944" s="34"/>
      <c r="DQ944" s="34"/>
      <c r="DR944" s="34"/>
      <c r="DS944" s="34"/>
      <c r="DT944" s="34"/>
      <c r="DU944" s="34"/>
      <c r="DV944" s="34"/>
      <c r="DW944" s="34"/>
      <c r="DX944" s="34"/>
      <c r="DY944" s="34"/>
      <c r="DZ944" s="34"/>
      <c r="EA944" s="34"/>
      <c r="EB944" s="34"/>
      <c r="EC944" s="34"/>
      <c r="ED944" s="34"/>
      <c r="EE944" s="34"/>
      <c r="EF944" s="34"/>
    </row>
    <row r="945" spans="4:136" s="41" customFormat="1" x14ac:dyDescent="0.2">
      <c r="D945" s="34"/>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4"/>
      <c r="AE945" s="34"/>
      <c r="AF945" s="34"/>
      <c r="AG945" s="34"/>
      <c r="AH945" s="34"/>
      <c r="AI945" s="34"/>
      <c r="AJ945" s="34"/>
      <c r="AK945" s="34"/>
      <c r="AL945" s="34"/>
      <c r="AM945" s="34"/>
      <c r="AN945" s="34"/>
      <c r="AO945" s="34"/>
      <c r="AP945" s="34"/>
      <c r="AQ945" s="34"/>
      <c r="AR945" s="34"/>
      <c r="AS945" s="34"/>
      <c r="AT945" s="34"/>
      <c r="AU945" s="34"/>
      <c r="AV945" s="34"/>
      <c r="AW945" s="34"/>
      <c r="AX945" s="34"/>
      <c r="AY945" s="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c r="DG945" s="34"/>
      <c r="DH945" s="34"/>
      <c r="DI945" s="34"/>
      <c r="DJ945" s="34"/>
      <c r="DK945" s="34"/>
      <c r="DL945" s="34"/>
      <c r="DM945" s="34"/>
      <c r="DN945" s="34"/>
      <c r="DO945" s="34"/>
      <c r="DP945" s="34"/>
      <c r="DQ945" s="34"/>
      <c r="DR945" s="34"/>
      <c r="DS945" s="34"/>
      <c r="DT945" s="34"/>
      <c r="DU945" s="34"/>
      <c r="DV945" s="34"/>
      <c r="DW945" s="34"/>
      <c r="DX945" s="34"/>
      <c r="DY945" s="34"/>
      <c r="DZ945" s="34"/>
      <c r="EA945" s="34"/>
      <c r="EB945" s="34"/>
      <c r="EC945" s="34"/>
      <c r="ED945" s="34"/>
      <c r="EE945" s="34"/>
      <c r="EF945" s="34"/>
    </row>
    <row r="946" spans="4:136" s="41" customFormat="1" x14ac:dyDescent="0.2">
      <c r="D946" s="34"/>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4"/>
      <c r="AE946" s="34"/>
      <c r="AF946" s="34"/>
      <c r="AG946" s="34"/>
      <c r="AH946" s="34"/>
      <c r="AI946" s="34"/>
      <c r="AJ946" s="34"/>
      <c r="AK946" s="34"/>
      <c r="AL946" s="34"/>
      <c r="AM946" s="34"/>
      <c r="AN946" s="34"/>
      <c r="AO946" s="34"/>
      <c r="AP946" s="34"/>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row>
    <row r="947" spans="4:136" s="41" customFormat="1" x14ac:dyDescent="0.2">
      <c r="D947" s="34"/>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4"/>
      <c r="AE947" s="34"/>
      <c r="AF947" s="34"/>
      <c r="AG947" s="34"/>
      <c r="AH947" s="34"/>
      <c r="AI947" s="34"/>
      <c r="AJ947" s="34"/>
      <c r="AK947" s="34"/>
      <c r="AL947" s="34"/>
      <c r="AM947" s="34"/>
      <c r="AN947" s="34"/>
      <c r="AO947" s="34"/>
      <c r="AP947" s="34"/>
      <c r="AQ947" s="34"/>
      <c r="AR947" s="34"/>
      <c r="AS947" s="34"/>
      <c r="AT947" s="34"/>
      <c r="AU947" s="34"/>
      <c r="AV947" s="34"/>
      <c r="AW947" s="34"/>
      <c r="AX947" s="34"/>
      <c r="AY947" s="34"/>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c r="DG947" s="34"/>
      <c r="DH947" s="34"/>
      <c r="DI947" s="34"/>
      <c r="DJ947" s="34"/>
      <c r="DK947" s="34"/>
      <c r="DL947" s="34"/>
      <c r="DM947" s="34"/>
      <c r="DN947" s="34"/>
      <c r="DO947" s="34"/>
      <c r="DP947" s="34"/>
      <c r="DQ947" s="34"/>
      <c r="DR947" s="34"/>
      <c r="DS947" s="34"/>
      <c r="DT947" s="34"/>
      <c r="DU947" s="34"/>
      <c r="DV947" s="34"/>
      <c r="DW947" s="34"/>
      <c r="DX947" s="34"/>
      <c r="DY947" s="34"/>
      <c r="DZ947" s="34"/>
      <c r="EA947" s="34"/>
      <c r="EB947" s="34"/>
      <c r="EC947" s="34"/>
      <c r="ED947" s="34"/>
      <c r="EE947" s="34"/>
      <c r="EF947" s="34"/>
    </row>
    <row r="948" spans="4:136" s="41" customFormat="1" x14ac:dyDescent="0.2">
      <c r="D948" s="34"/>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4"/>
      <c r="AE948" s="34"/>
      <c r="AF948" s="34"/>
      <c r="AG948" s="34"/>
      <c r="AH948" s="34"/>
      <c r="AI948" s="34"/>
      <c r="AJ948" s="34"/>
      <c r="AK948" s="34"/>
      <c r="AL948" s="34"/>
      <c r="AM948" s="34"/>
      <c r="AN948" s="34"/>
      <c r="AO948" s="34"/>
      <c r="AP948" s="34"/>
      <c r="AQ948" s="34"/>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c r="DG948" s="34"/>
      <c r="DH948" s="34"/>
      <c r="DI948" s="34"/>
      <c r="DJ948" s="34"/>
      <c r="DK948" s="34"/>
      <c r="DL948" s="34"/>
      <c r="DM948" s="34"/>
      <c r="DN948" s="34"/>
      <c r="DO948" s="34"/>
      <c r="DP948" s="34"/>
      <c r="DQ948" s="34"/>
      <c r="DR948" s="34"/>
      <c r="DS948" s="34"/>
      <c r="DT948" s="34"/>
      <c r="DU948" s="34"/>
      <c r="DV948" s="34"/>
      <c r="DW948" s="34"/>
      <c r="DX948" s="34"/>
      <c r="DY948" s="34"/>
      <c r="DZ948" s="34"/>
      <c r="EA948" s="34"/>
      <c r="EB948" s="34"/>
      <c r="EC948" s="34"/>
      <c r="ED948" s="34"/>
      <c r="EE948" s="34"/>
      <c r="EF948" s="34"/>
    </row>
    <row r="949" spans="4:136" s="41" customFormat="1" x14ac:dyDescent="0.2">
      <c r="D949" s="34"/>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4"/>
      <c r="AE949" s="34"/>
      <c r="AF949" s="34"/>
      <c r="AG949" s="34"/>
      <c r="AH949" s="34"/>
      <c r="AI949" s="34"/>
      <c r="AJ949" s="34"/>
      <c r="AK949" s="34"/>
      <c r="AL949" s="34"/>
      <c r="AM949" s="34"/>
      <c r="AN949" s="34"/>
      <c r="AO949" s="34"/>
      <c r="AP949" s="34"/>
      <c r="AQ949" s="34"/>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c r="DG949" s="34"/>
      <c r="DH949" s="34"/>
      <c r="DI949" s="34"/>
      <c r="DJ949" s="34"/>
      <c r="DK949" s="34"/>
      <c r="DL949" s="34"/>
      <c r="DM949" s="34"/>
      <c r="DN949" s="34"/>
      <c r="DO949" s="34"/>
      <c r="DP949" s="34"/>
      <c r="DQ949" s="34"/>
      <c r="DR949" s="34"/>
      <c r="DS949" s="34"/>
      <c r="DT949" s="34"/>
      <c r="DU949" s="34"/>
      <c r="DV949" s="34"/>
      <c r="DW949" s="34"/>
      <c r="DX949" s="34"/>
      <c r="DY949" s="34"/>
      <c r="DZ949" s="34"/>
      <c r="EA949" s="34"/>
      <c r="EB949" s="34"/>
      <c r="EC949" s="34"/>
      <c r="ED949" s="34"/>
      <c r="EE949" s="34"/>
      <c r="EF949" s="34"/>
    </row>
    <row r="950" spans="4:136" s="41" customFormat="1" x14ac:dyDescent="0.2">
      <c r="D950" s="34"/>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4"/>
      <c r="AE950" s="34"/>
      <c r="AF950" s="34"/>
      <c r="AG950" s="34"/>
      <c r="AH950" s="34"/>
      <c r="AI950" s="34"/>
      <c r="AJ950" s="34"/>
      <c r="AK950" s="34"/>
      <c r="AL950" s="34"/>
      <c r="AM950" s="34"/>
      <c r="AN950" s="34"/>
      <c r="AO950" s="34"/>
      <c r="AP950" s="34"/>
      <c r="AQ950" s="34"/>
      <c r="AR950" s="34"/>
      <c r="AS950" s="34"/>
      <c r="AT950" s="34"/>
      <c r="AU950" s="34"/>
      <c r="AV950" s="34"/>
      <c r="AW950" s="34"/>
      <c r="AX950" s="34"/>
      <c r="AY950" s="34"/>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c r="DG950" s="34"/>
      <c r="DH950" s="34"/>
      <c r="DI950" s="34"/>
      <c r="DJ950" s="34"/>
      <c r="DK950" s="34"/>
      <c r="DL950" s="34"/>
      <c r="DM950" s="34"/>
      <c r="DN950" s="34"/>
      <c r="DO950" s="34"/>
      <c r="DP950" s="34"/>
      <c r="DQ950" s="34"/>
      <c r="DR950" s="34"/>
      <c r="DS950" s="34"/>
      <c r="DT950" s="34"/>
      <c r="DU950" s="34"/>
      <c r="DV950" s="34"/>
      <c r="DW950" s="34"/>
      <c r="DX950" s="34"/>
      <c r="DY950" s="34"/>
      <c r="DZ950" s="34"/>
      <c r="EA950" s="34"/>
      <c r="EB950" s="34"/>
      <c r="EC950" s="34"/>
      <c r="ED950" s="34"/>
      <c r="EE950" s="34"/>
      <c r="EF950" s="34"/>
    </row>
    <row r="951" spans="4:136" s="41" customFormat="1" x14ac:dyDescent="0.2">
      <c r="D951" s="34"/>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4"/>
      <c r="AE951" s="34"/>
      <c r="AF951" s="34"/>
      <c r="AG951" s="34"/>
      <c r="AH951" s="34"/>
      <c r="AI951" s="34"/>
      <c r="AJ951" s="34"/>
      <c r="AK951" s="34"/>
      <c r="AL951" s="34"/>
      <c r="AM951" s="34"/>
      <c r="AN951" s="34"/>
      <c r="AO951" s="34"/>
      <c r="AP951" s="34"/>
      <c r="AQ951" s="34"/>
      <c r="AR951" s="34"/>
      <c r="AS951" s="34"/>
      <c r="AT951" s="34"/>
      <c r="AU951" s="34"/>
      <c r="AV951" s="34"/>
      <c r="AW951" s="34"/>
      <c r="AX951" s="34"/>
      <c r="AY951" s="34"/>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c r="DG951" s="34"/>
      <c r="DH951" s="34"/>
      <c r="DI951" s="34"/>
      <c r="DJ951" s="34"/>
      <c r="DK951" s="34"/>
      <c r="DL951" s="34"/>
      <c r="DM951" s="34"/>
      <c r="DN951" s="34"/>
      <c r="DO951" s="34"/>
      <c r="DP951" s="34"/>
      <c r="DQ951" s="34"/>
      <c r="DR951" s="34"/>
      <c r="DS951" s="34"/>
      <c r="DT951" s="34"/>
      <c r="DU951" s="34"/>
      <c r="DV951" s="34"/>
      <c r="DW951" s="34"/>
      <c r="DX951" s="34"/>
      <c r="DY951" s="34"/>
      <c r="DZ951" s="34"/>
      <c r="EA951" s="34"/>
      <c r="EB951" s="34"/>
      <c r="EC951" s="34"/>
      <c r="ED951" s="34"/>
      <c r="EE951" s="34"/>
      <c r="EF951" s="34"/>
    </row>
    <row r="952" spans="4:136" s="41" customFormat="1" x14ac:dyDescent="0.2">
      <c r="D952" s="34"/>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4"/>
      <c r="AE952" s="34"/>
      <c r="AF952" s="34"/>
      <c r="AG952" s="34"/>
      <c r="AH952" s="34"/>
      <c r="AI952" s="34"/>
      <c r="AJ952" s="34"/>
      <c r="AK952" s="34"/>
      <c r="AL952" s="34"/>
      <c r="AM952" s="34"/>
      <c r="AN952" s="34"/>
      <c r="AO952" s="34"/>
      <c r="AP952" s="34"/>
      <c r="AQ952" s="34"/>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c r="DG952" s="34"/>
      <c r="DH952" s="34"/>
      <c r="DI952" s="34"/>
      <c r="DJ952" s="34"/>
      <c r="DK952" s="34"/>
      <c r="DL952" s="34"/>
      <c r="DM952" s="34"/>
      <c r="DN952" s="34"/>
      <c r="DO952" s="34"/>
      <c r="DP952" s="34"/>
      <c r="DQ952" s="34"/>
      <c r="DR952" s="34"/>
      <c r="DS952" s="34"/>
      <c r="DT952" s="34"/>
      <c r="DU952" s="34"/>
      <c r="DV952" s="34"/>
      <c r="DW952" s="34"/>
      <c r="DX952" s="34"/>
      <c r="DY952" s="34"/>
      <c r="DZ952" s="34"/>
      <c r="EA952" s="34"/>
      <c r="EB952" s="34"/>
      <c r="EC952" s="34"/>
      <c r="ED952" s="34"/>
      <c r="EE952" s="34"/>
      <c r="EF952" s="34"/>
    </row>
    <row r="953" spans="4:136" s="41" customFormat="1" x14ac:dyDescent="0.2">
      <c r="D953" s="34"/>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4"/>
      <c r="AE953" s="34"/>
      <c r="AF953" s="34"/>
      <c r="AG953" s="34"/>
      <c r="AH953" s="34"/>
      <c r="AI953" s="34"/>
      <c r="AJ953" s="34"/>
      <c r="AK953" s="34"/>
      <c r="AL953" s="34"/>
      <c r="AM953" s="34"/>
      <c r="AN953" s="34"/>
      <c r="AO953" s="34"/>
      <c r="AP953" s="34"/>
      <c r="AQ953" s="34"/>
      <c r="AR953" s="34"/>
      <c r="AS953" s="34"/>
      <c r="AT953" s="34"/>
      <c r="AU953" s="34"/>
      <c r="AV953" s="34"/>
      <c r="AW953" s="34"/>
      <c r="AX953" s="34"/>
      <c r="AY953" s="34"/>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c r="DG953" s="34"/>
      <c r="DH953" s="34"/>
      <c r="DI953" s="34"/>
      <c r="DJ953" s="34"/>
      <c r="DK953" s="34"/>
      <c r="DL953" s="34"/>
      <c r="DM953" s="34"/>
      <c r="DN953" s="34"/>
      <c r="DO953" s="34"/>
      <c r="DP953" s="34"/>
      <c r="DQ953" s="34"/>
      <c r="DR953" s="34"/>
      <c r="DS953" s="34"/>
      <c r="DT953" s="34"/>
      <c r="DU953" s="34"/>
      <c r="DV953" s="34"/>
      <c r="DW953" s="34"/>
      <c r="DX953" s="34"/>
      <c r="DY953" s="34"/>
      <c r="DZ953" s="34"/>
      <c r="EA953" s="34"/>
      <c r="EB953" s="34"/>
      <c r="EC953" s="34"/>
      <c r="ED953" s="34"/>
      <c r="EE953" s="34"/>
      <c r="EF953" s="34"/>
    </row>
    <row r="954" spans="4:136" s="41" customFormat="1" x14ac:dyDescent="0.2">
      <c r="D954" s="34"/>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4"/>
      <c r="AE954" s="34"/>
      <c r="AF954" s="34"/>
      <c r="AG954" s="34"/>
      <c r="AH954" s="34"/>
      <c r="AI954" s="34"/>
      <c r="AJ954" s="34"/>
      <c r="AK954" s="34"/>
      <c r="AL954" s="34"/>
      <c r="AM954" s="34"/>
      <c r="AN954" s="34"/>
      <c r="AO954" s="34"/>
      <c r="AP954" s="34"/>
      <c r="AQ954" s="34"/>
      <c r="AR954" s="34"/>
      <c r="AS954" s="34"/>
      <c r="AT954" s="34"/>
      <c r="AU954" s="34"/>
      <c r="AV954" s="34"/>
      <c r="AW954" s="34"/>
      <c r="AX954" s="34"/>
      <c r="AY954" s="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c r="DG954" s="34"/>
      <c r="DH954" s="34"/>
      <c r="DI954" s="34"/>
      <c r="DJ954" s="34"/>
      <c r="DK954" s="34"/>
      <c r="DL954" s="34"/>
      <c r="DM954" s="34"/>
      <c r="DN954" s="34"/>
      <c r="DO954" s="34"/>
      <c r="DP954" s="34"/>
      <c r="DQ954" s="34"/>
      <c r="DR954" s="34"/>
      <c r="DS954" s="34"/>
      <c r="DT954" s="34"/>
      <c r="DU954" s="34"/>
      <c r="DV954" s="34"/>
      <c r="DW954" s="34"/>
      <c r="DX954" s="34"/>
      <c r="DY954" s="34"/>
      <c r="DZ954" s="34"/>
      <c r="EA954" s="34"/>
      <c r="EB954" s="34"/>
      <c r="EC954" s="34"/>
      <c r="ED954" s="34"/>
      <c r="EE954" s="34"/>
      <c r="EF954" s="34"/>
    </row>
    <row r="955" spans="4:136" s="41" customFormat="1" x14ac:dyDescent="0.2">
      <c r="D955" s="34"/>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4"/>
      <c r="AE955" s="34"/>
      <c r="AF955" s="34"/>
      <c r="AG955" s="34"/>
      <c r="AH955" s="34"/>
      <c r="AI955" s="34"/>
      <c r="AJ955" s="34"/>
      <c r="AK955" s="34"/>
      <c r="AL955" s="34"/>
      <c r="AM955" s="34"/>
      <c r="AN955" s="34"/>
      <c r="AO955" s="34"/>
      <c r="AP955" s="34"/>
      <c r="AQ955" s="34"/>
      <c r="AR955" s="34"/>
      <c r="AS955" s="3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c r="DG955" s="34"/>
      <c r="DH955" s="34"/>
      <c r="DI955" s="34"/>
      <c r="DJ955" s="34"/>
      <c r="DK955" s="34"/>
      <c r="DL955" s="34"/>
      <c r="DM955" s="34"/>
      <c r="DN955" s="34"/>
      <c r="DO955" s="34"/>
      <c r="DP955" s="34"/>
      <c r="DQ955" s="34"/>
      <c r="DR955" s="34"/>
      <c r="DS955" s="34"/>
      <c r="DT955" s="34"/>
      <c r="DU955" s="34"/>
      <c r="DV955" s="34"/>
      <c r="DW955" s="34"/>
      <c r="DX955" s="34"/>
      <c r="DY955" s="34"/>
      <c r="DZ955" s="34"/>
      <c r="EA955" s="34"/>
      <c r="EB955" s="34"/>
      <c r="EC955" s="34"/>
      <c r="ED955" s="34"/>
      <c r="EE955" s="34"/>
      <c r="EF955" s="34"/>
    </row>
    <row r="956" spans="4:136" s="41" customFormat="1" x14ac:dyDescent="0.2">
      <c r="D956" s="34"/>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4"/>
      <c r="AE956" s="34"/>
      <c r="AF956" s="34"/>
      <c r="AG956" s="34"/>
      <c r="AH956" s="34"/>
      <c r="AI956" s="34"/>
      <c r="AJ956" s="34"/>
      <c r="AK956" s="34"/>
      <c r="AL956" s="34"/>
      <c r="AM956" s="34"/>
      <c r="AN956" s="34"/>
      <c r="AO956" s="34"/>
      <c r="AP956" s="34"/>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row>
    <row r="957" spans="4:136" s="41" customFormat="1" x14ac:dyDescent="0.2">
      <c r="D957" s="34"/>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4"/>
      <c r="AE957" s="34"/>
      <c r="AF957" s="34"/>
      <c r="AG957" s="34"/>
      <c r="AH957" s="34"/>
      <c r="AI957" s="34"/>
      <c r="AJ957" s="34"/>
      <c r="AK957" s="34"/>
      <c r="AL957" s="34"/>
      <c r="AM957" s="34"/>
      <c r="AN957" s="34"/>
      <c r="AO957" s="34"/>
      <c r="AP957" s="34"/>
      <c r="AQ957" s="34"/>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c r="DG957" s="34"/>
      <c r="DH957" s="34"/>
      <c r="DI957" s="34"/>
      <c r="DJ957" s="34"/>
      <c r="DK957" s="34"/>
      <c r="DL957" s="34"/>
      <c r="DM957" s="34"/>
      <c r="DN957" s="34"/>
      <c r="DO957" s="34"/>
      <c r="DP957" s="34"/>
      <c r="DQ957" s="34"/>
      <c r="DR957" s="34"/>
      <c r="DS957" s="34"/>
      <c r="DT957" s="34"/>
      <c r="DU957" s="34"/>
      <c r="DV957" s="34"/>
      <c r="DW957" s="34"/>
      <c r="DX957" s="34"/>
      <c r="DY957" s="34"/>
      <c r="DZ957" s="34"/>
      <c r="EA957" s="34"/>
      <c r="EB957" s="34"/>
      <c r="EC957" s="34"/>
      <c r="ED957" s="34"/>
      <c r="EE957" s="34"/>
      <c r="EF957" s="34"/>
    </row>
    <row r="958" spans="4:136" s="41" customFormat="1" x14ac:dyDescent="0.2">
      <c r="D958" s="34"/>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4"/>
      <c r="AE958" s="34"/>
      <c r="AF958" s="34"/>
      <c r="AG958" s="34"/>
      <c r="AH958" s="34"/>
      <c r="AI958" s="34"/>
      <c r="AJ958" s="34"/>
      <c r="AK958" s="34"/>
      <c r="AL958" s="34"/>
      <c r="AM958" s="34"/>
      <c r="AN958" s="34"/>
      <c r="AO958" s="34"/>
      <c r="AP958" s="34"/>
      <c r="AQ958" s="34"/>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c r="DG958" s="34"/>
      <c r="DH958" s="34"/>
      <c r="DI958" s="34"/>
      <c r="DJ958" s="34"/>
      <c r="DK958" s="34"/>
      <c r="DL958" s="34"/>
      <c r="DM958" s="34"/>
      <c r="DN958" s="34"/>
      <c r="DO958" s="34"/>
      <c r="DP958" s="34"/>
      <c r="DQ958" s="34"/>
      <c r="DR958" s="34"/>
      <c r="DS958" s="34"/>
      <c r="DT958" s="34"/>
      <c r="DU958" s="34"/>
      <c r="DV958" s="34"/>
      <c r="DW958" s="34"/>
      <c r="DX958" s="34"/>
      <c r="DY958" s="34"/>
      <c r="DZ958" s="34"/>
      <c r="EA958" s="34"/>
      <c r="EB958" s="34"/>
      <c r="EC958" s="34"/>
      <c r="ED958" s="34"/>
      <c r="EE958" s="34"/>
      <c r="EF958" s="34"/>
    </row>
    <row r="959" spans="4:136" s="41" customFormat="1" x14ac:dyDescent="0.2">
      <c r="D959" s="34"/>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4"/>
      <c r="AE959" s="34"/>
      <c r="AF959" s="34"/>
      <c r="AG959" s="34"/>
      <c r="AH959" s="34"/>
      <c r="AI959" s="34"/>
      <c r="AJ959" s="34"/>
      <c r="AK959" s="34"/>
      <c r="AL959" s="34"/>
      <c r="AM959" s="34"/>
      <c r="AN959" s="34"/>
      <c r="AO959" s="34"/>
      <c r="AP959" s="34"/>
      <c r="AQ959" s="34"/>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c r="DG959" s="34"/>
      <c r="DH959" s="34"/>
      <c r="DI959" s="34"/>
      <c r="DJ959" s="34"/>
      <c r="DK959" s="34"/>
      <c r="DL959" s="34"/>
      <c r="DM959" s="34"/>
      <c r="DN959" s="34"/>
      <c r="DO959" s="34"/>
      <c r="DP959" s="34"/>
      <c r="DQ959" s="34"/>
      <c r="DR959" s="34"/>
      <c r="DS959" s="34"/>
      <c r="DT959" s="34"/>
      <c r="DU959" s="34"/>
      <c r="DV959" s="34"/>
      <c r="DW959" s="34"/>
      <c r="DX959" s="34"/>
      <c r="DY959" s="34"/>
      <c r="DZ959" s="34"/>
      <c r="EA959" s="34"/>
      <c r="EB959" s="34"/>
      <c r="EC959" s="34"/>
      <c r="ED959" s="34"/>
      <c r="EE959" s="34"/>
      <c r="EF959" s="34"/>
    </row>
    <row r="960" spans="4:136" s="41" customFormat="1" x14ac:dyDescent="0.2">
      <c r="D960" s="34"/>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4"/>
      <c r="AE960" s="34"/>
      <c r="AF960" s="34"/>
      <c r="AG960" s="34"/>
      <c r="AH960" s="34"/>
      <c r="AI960" s="34"/>
      <c r="AJ960" s="34"/>
      <c r="AK960" s="34"/>
      <c r="AL960" s="34"/>
      <c r="AM960" s="34"/>
      <c r="AN960" s="34"/>
      <c r="AO960" s="34"/>
      <c r="AP960" s="34"/>
      <c r="AQ960" s="34"/>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c r="DG960" s="34"/>
      <c r="DH960" s="34"/>
      <c r="DI960" s="34"/>
      <c r="DJ960" s="34"/>
      <c r="DK960" s="34"/>
      <c r="DL960" s="34"/>
      <c r="DM960" s="34"/>
      <c r="DN960" s="34"/>
      <c r="DO960" s="34"/>
      <c r="DP960" s="34"/>
      <c r="DQ960" s="34"/>
      <c r="DR960" s="34"/>
      <c r="DS960" s="34"/>
      <c r="DT960" s="34"/>
      <c r="DU960" s="34"/>
      <c r="DV960" s="34"/>
      <c r="DW960" s="34"/>
      <c r="DX960" s="34"/>
      <c r="DY960" s="34"/>
      <c r="DZ960" s="34"/>
      <c r="EA960" s="34"/>
      <c r="EB960" s="34"/>
      <c r="EC960" s="34"/>
      <c r="ED960" s="34"/>
      <c r="EE960" s="34"/>
      <c r="EF960" s="34"/>
    </row>
    <row r="961" spans="4:136" s="41" customFormat="1" x14ac:dyDescent="0.2">
      <c r="D961" s="34"/>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4"/>
      <c r="AE961" s="34"/>
      <c r="AF961" s="34"/>
      <c r="AG961" s="34"/>
      <c r="AH961" s="34"/>
      <c r="AI961" s="34"/>
      <c r="AJ961" s="34"/>
      <c r="AK961" s="34"/>
      <c r="AL961" s="34"/>
      <c r="AM961" s="34"/>
      <c r="AN961" s="34"/>
      <c r="AO961" s="34"/>
      <c r="AP961" s="34"/>
      <c r="AQ961" s="34"/>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c r="DG961" s="34"/>
      <c r="DH961" s="34"/>
      <c r="DI961" s="34"/>
      <c r="DJ961" s="34"/>
      <c r="DK961" s="34"/>
      <c r="DL961" s="34"/>
      <c r="DM961" s="34"/>
      <c r="DN961" s="34"/>
      <c r="DO961" s="34"/>
      <c r="DP961" s="34"/>
      <c r="DQ961" s="34"/>
      <c r="DR961" s="34"/>
      <c r="DS961" s="34"/>
      <c r="DT961" s="34"/>
      <c r="DU961" s="34"/>
      <c r="DV961" s="34"/>
      <c r="DW961" s="34"/>
      <c r="DX961" s="34"/>
      <c r="DY961" s="34"/>
      <c r="DZ961" s="34"/>
      <c r="EA961" s="34"/>
      <c r="EB961" s="34"/>
      <c r="EC961" s="34"/>
      <c r="ED961" s="34"/>
      <c r="EE961" s="34"/>
      <c r="EF961" s="34"/>
    </row>
    <row r="962" spans="4:136" s="41" customFormat="1" x14ac:dyDescent="0.2">
      <c r="D962" s="34"/>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4"/>
      <c r="AE962" s="34"/>
      <c r="AF962" s="34"/>
      <c r="AG962" s="34"/>
      <c r="AH962" s="34"/>
      <c r="AI962" s="34"/>
      <c r="AJ962" s="34"/>
      <c r="AK962" s="34"/>
      <c r="AL962" s="34"/>
      <c r="AM962" s="34"/>
      <c r="AN962" s="34"/>
      <c r="AO962" s="34"/>
      <c r="AP962" s="34"/>
      <c r="AQ962" s="34"/>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c r="DG962" s="34"/>
      <c r="DH962" s="34"/>
      <c r="DI962" s="34"/>
      <c r="DJ962" s="34"/>
      <c r="DK962" s="34"/>
      <c r="DL962" s="34"/>
      <c r="DM962" s="34"/>
      <c r="DN962" s="34"/>
      <c r="DO962" s="34"/>
      <c r="DP962" s="34"/>
      <c r="DQ962" s="34"/>
      <c r="DR962" s="34"/>
      <c r="DS962" s="34"/>
      <c r="DT962" s="34"/>
      <c r="DU962" s="34"/>
      <c r="DV962" s="34"/>
      <c r="DW962" s="34"/>
      <c r="DX962" s="34"/>
      <c r="DY962" s="34"/>
      <c r="DZ962" s="34"/>
      <c r="EA962" s="34"/>
      <c r="EB962" s="34"/>
      <c r="EC962" s="34"/>
      <c r="ED962" s="34"/>
      <c r="EE962" s="34"/>
      <c r="EF962" s="34"/>
    </row>
    <row r="963" spans="4:136" s="41" customFormat="1" x14ac:dyDescent="0.2">
      <c r="D963" s="34"/>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4"/>
      <c r="AE963" s="34"/>
      <c r="AF963" s="34"/>
      <c r="AG963" s="34"/>
      <c r="AH963" s="34"/>
      <c r="AI963" s="34"/>
      <c r="AJ963" s="34"/>
      <c r="AK963" s="34"/>
      <c r="AL963" s="34"/>
      <c r="AM963" s="34"/>
      <c r="AN963" s="34"/>
      <c r="AO963" s="34"/>
      <c r="AP963" s="34"/>
      <c r="AQ963" s="34"/>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c r="DG963" s="34"/>
      <c r="DH963" s="34"/>
      <c r="DI963" s="34"/>
      <c r="DJ963" s="34"/>
      <c r="DK963" s="34"/>
      <c r="DL963" s="34"/>
      <c r="DM963" s="34"/>
      <c r="DN963" s="34"/>
      <c r="DO963" s="34"/>
      <c r="DP963" s="34"/>
      <c r="DQ963" s="34"/>
      <c r="DR963" s="34"/>
      <c r="DS963" s="34"/>
      <c r="DT963" s="34"/>
      <c r="DU963" s="34"/>
      <c r="DV963" s="34"/>
      <c r="DW963" s="34"/>
      <c r="DX963" s="34"/>
      <c r="DY963" s="34"/>
      <c r="DZ963" s="34"/>
      <c r="EA963" s="34"/>
      <c r="EB963" s="34"/>
      <c r="EC963" s="34"/>
      <c r="ED963" s="34"/>
      <c r="EE963" s="34"/>
      <c r="EF963" s="34"/>
    </row>
    <row r="964" spans="4:136" s="41" customFormat="1" x14ac:dyDescent="0.2">
      <c r="D964" s="34"/>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4"/>
      <c r="AE964" s="34"/>
      <c r="AF964" s="34"/>
      <c r="AG964" s="34"/>
      <c r="AH964" s="34"/>
      <c r="AI964" s="34"/>
      <c r="AJ964" s="34"/>
      <c r="AK964" s="34"/>
      <c r="AL964" s="34"/>
      <c r="AM964" s="34"/>
      <c r="AN964" s="34"/>
      <c r="AO964" s="34"/>
      <c r="AP964" s="34"/>
      <c r="AQ964" s="34"/>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s="34"/>
      <c r="DH964" s="34"/>
      <c r="DI964" s="34"/>
      <c r="DJ964" s="34"/>
      <c r="DK964" s="34"/>
      <c r="DL964" s="34"/>
      <c r="DM964" s="34"/>
      <c r="DN964" s="34"/>
      <c r="DO964" s="34"/>
      <c r="DP964" s="34"/>
      <c r="DQ964" s="34"/>
      <c r="DR964" s="34"/>
      <c r="DS964" s="34"/>
      <c r="DT964" s="34"/>
      <c r="DU964" s="34"/>
      <c r="DV964" s="34"/>
      <c r="DW964" s="34"/>
      <c r="DX964" s="34"/>
      <c r="DY964" s="34"/>
      <c r="DZ964" s="34"/>
      <c r="EA964" s="34"/>
      <c r="EB964" s="34"/>
      <c r="EC964" s="34"/>
      <c r="ED964" s="34"/>
      <c r="EE964" s="34"/>
      <c r="EF964" s="34"/>
    </row>
    <row r="965" spans="4:136" s="41" customFormat="1" x14ac:dyDescent="0.2">
      <c r="D965" s="34"/>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4"/>
      <c r="AE965" s="34"/>
      <c r="AF965" s="34"/>
      <c r="AG965" s="34"/>
      <c r="AH965" s="34"/>
      <c r="AI965" s="34"/>
      <c r="AJ965" s="34"/>
      <c r="AK965" s="34"/>
      <c r="AL965" s="34"/>
      <c r="AM965" s="34"/>
      <c r="AN965" s="34"/>
      <c r="AO965" s="34"/>
      <c r="AP965" s="34"/>
      <c r="AQ965" s="34"/>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s="34"/>
      <c r="DH965" s="34"/>
      <c r="DI965" s="34"/>
      <c r="DJ965" s="34"/>
      <c r="DK965" s="34"/>
      <c r="DL965" s="34"/>
      <c r="DM965" s="34"/>
      <c r="DN965" s="34"/>
      <c r="DO965" s="34"/>
      <c r="DP965" s="34"/>
      <c r="DQ965" s="34"/>
      <c r="DR965" s="34"/>
      <c r="DS965" s="34"/>
      <c r="DT965" s="34"/>
      <c r="DU965" s="34"/>
      <c r="DV965" s="34"/>
      <c r="DW965" s="34"/>
      <c r="DX965" s="34"/>
      <c r="DY965" s="34"/>
      <c r="DZ965" s="34"/>
      <c r="EA965" s="34"/>
      <c r="EB965" s="34"/>
      <c r="EC965" s="34"/>
      <c r="ED965" s="34"/>
      <c r="EE965" s="34"/>
      <c r="EF965" s="34"/>
    </row>
    <row r="966" spans="4:136" s="41" customFormat="1" x14ac:dyDescent="0.2">
      <c r="D966" s="34"/>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4"/>
      <c r="AE966" s="34"/>
      <c r="AF966" s="34"/>
      <c r="AG966" s="34"/>
      <c r="AH966" s="34"/>
      <c r="AI966" s="34"/>
      <c r="AJ966" s="34"/>
      <c r="AK966" s="34"/>
      <c r="AL966" s="34"/>
      <c r="AM966" s="34"/>
      <c r="AN966" s="34"/>
      <c r="AO966" s="34"/>
      <c r="AP966" s="34"/>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row>
    <row r="967" spans="4:136" s="41" customFormat="1" x14ac:dyDescent="0.2">
      <c r="D967" s="34"/>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4"/>
      <c r="AE967" s="34"/>
      <c r="AF967" s="34"/>
      <c r="AG967" s="34"/>
      <c r="AH967" s="34"/>
      <c r="AI967" s="34"/>
      <c r="AJ967" s="34"/>
      <c r="AK967" s="34"/>
      <c r="AL967" s="34"/>
      <c r="AM967" s="34"/>
      <c r="AN967" s="34"/>
      <c r="AO967" s="34"/>
      <c r="AP967" s="34"/>
      <c r="AQ967" s="34"/>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4"/>
      <c r="DP967" s="34"/>
      <c r="DQ967" s="34"/>
      <c r="DR967" s="34"/>
      <c r="DS967" s="34"/>
      <c r="DT967" s="34"/>
      <c r="DU967" s="34"/>
      <c r="DV967" s="34"/>
      <c r="DW967" s="34"/>
      <c r="DX967" s="34"/>
      <c r="DY967" s="34"/>
      <c r="DZ967" s="34"/>
      <c r="EA967" s="34"/>
      <c r="EB967" s="34"/>
      <c r="EC967" s="34"/>
      <c r="ED967" s="34"/>
      <c r="EE967" s="34"/>
      <c r="EF967" s="34"/>
    </row>
    <row r="968" spans="4:136" s="41" customFormat="1" x14ac:dyDescent="0.2">
      <c r="D968" s="34"/>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4"/>
      <c r="AE968" s="34"/>
      <c r="AF968" s="34"/>
      <c r="AG968" s="34"/>
      <c r="AH968" s="34"/>
      <c r="AI968" s="34"/>
      <c r="AJ968" s="34"/>
      <c r="AK968" s="34"/>
      <c r="AL968" s="34"/>
      <c r="AM968" s="34"/>
      <c r="AN968" s="34"/>
      <c r="AO968" s="34"/>
      <c r="AP968" s="34"/>
      <c r="AQ968" s="34"/>
      <c r="AR968" s="34"/>
      <c r="AS968" s="34"/>
      <c r="AT968" s="34"/>
      <c r="AU968" s="34"/>
      <c r="AV968" s="34"/>
      <c r="AW968" s="34"/>
      <c r="AX968" s="34"/>
      <c r="AY968" s="34"/>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4"/>
      <c r="DP968" s="34"/>
      <c r="DQ968" s="34"/>
      <c r="DR968" s="34"/>
      <c r="DS968" s="34"/>
      <c r="DT968" s="34"/>
      <c r="DU968" s="34"/>
      <c r="DV968" s="34"/>
      <c r="DW968" s="34"/>
      <c r="DX968" s="34"/>
      <c r="DY968" s="34"/>
      <c r="DZ968" s="34"/>
      <c r="EA968" s="34"/>
      <c r="EB968" s="34"/>
      <c r="EC968" s="34"/>
      <c r="ED968" s="34"/>
      <c r="EE968" s="34"/>
      <c r="EF968" s="34"/>
    </row>
    <row r="969" spans="4:136" s="41" customFormat="1" x14ac:dyDescent="0.2">
      <c r="D969" s="34"/>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4"/>
      <c r="AE969" s="34"/>
      <c r="AF969" s="34"/>
      <c r="AG969" s="34"/>
      <c r="AH969" s="34"/>
      <c r="AI969" s="34"/>
      <c r="AJ969" s="34"/>
      <c r="AK969" s="34"/>
      <c r="AL969" s="34"/>
      <c r="AM969" s="34"/>
      <c r="AN969" s="34"/>
      <c r="AO969" s="34"/>
      <c r="AP969" s="34"/>
      <c r="AQ969" s="34"/>
      <c r="AR969" s="34"/>
      <c r="AS969" s="34"/>
      <c r="AT969" s="34"/>
      <c r="AU969" s="34"/>
      <c r="AV969" s="34"/>
      <c r="AW969" s="34"/>
      <c r="AX969" s="34"/>
      <c r="AY969" s="34"/>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s="34"/>
      <c r="DH969" s="34"/>
      <c r="DI969" s="34"/>
      <c r="DJ969" s="34"/>
      <c r="DK969" s="34"/>
      <c r="DL969" s="34"/>
      <c r="DM969" s="34"/>
      <c r="DN969" s="34"/>
      <c r="DO969" s="34"/>
      <c r="DP969" s="34"/>
      <c r="DQ969" s="34"/>
      <c r="DR969" s="34"/>
      <c r="DS969" s="34"/>
      <c r="DT969" s="34"/>
      <c r="DU969" s="34"/>
      <c r="DV969" s="34"/>
      <c r="DW969" s="34"/>
      <c r="DX969" s="34"/>
      <c r="DY969" s="34"/>
      <c r="DZ969" s="34"/>
      <c r="EA969" s="34"/>
      <c r="EB969" s="34"/>
      <c r="EC969" s="34"/>
      <c r="ED969" s="34"/>
      <c r="EE969" s="34"/>
      <c r="EF969" s="34"/>
    </row>
    <row r="970" spans="4:136" s="41" customFormat="1" x14ac:dyDescent="0.2">
      <c r="D970" s="34"/>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4"/>
      <c r="AE970" s="34"/>
      <c r="AF970" s="34"/>
      <c r="AG970" s="34"/>
      <c r="AH970" s="34"/>
      <c r="AI970" s="34"/>
      <c r="AJ970" s="34"/>
      <c r="AK970" s="34"/>
      <c r="AL970" s="34"/>
      <c r="AM970" s="34"/>
      <c r="AN970" s="34"/>
      <c r="AO970" s="34"/>
      <c r="AP970" s="34"/>
      <c r="AQ970" s="34"/>
      <c r="AR970" s="34"/>
      <c r="AS970" s="34"/>
      <c r="AT970" s="34"/>
      <c r="AU970" s="34"/>
      <c r="AV970" s="34"/>
      <c r="AW970" s="34"/>
      <c r="AX970" s="34"/>
      <c r="AY970" s="34"/>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s="34"/>
      <c r="DH970" s="34"/>
      <c r="DI970" s="34"/>
      <c r="DJ970" s="34"/>
      <c r="DK970" s="34"/>
      <c r="DL970" s="34"/>
      <c r="DM970" s="34"/>
      <c r="DN970" s="34"/>
      <c r="DO970" s="34"/>
      <c r="DP970" s="34"/>
      <c r="DQ970" s="34"/>
      <c r="DR970" s="34"/>
      <c r="DS970" s="34"/>
      <c r="DT970" s="34"/>
      <c r="DU970" s="34"/>
      <c r="DV970" s="34"/>
      <c r="DW970" s="34"/>
      <c r="DX970" s="34"/>
      <c r="DY970" s="34"/>
      <c r="DZ970" s="34"/>
      <c r="EA970" s="34"/>
      <c r="EB970" s="34"/>
      <c r="EC970" s="34"/>
      <c r="ED970" s="34"/>
      <c r="EE970" s="34"/>
      <c r="EF970" s="34"/>
    </row>
    <row r="971" spans="4:136" s="41" customFormat="1" x14ac:dyDescent="0.2">
      <c r="D971" s="34"/>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4"/>
      <c r="AE971" s="34"/>
      <c r="AF971" s="34"/>
      <c r="AG971" s="34"/>
      <c r="AH971" s="34"/>
      <c r="AI971" s="34"/>
      <c r="AJ971" s="34"/>
      <c r="AK971" s="34"/>
      <c r="AL971" s="34"/>
      <c r="AM971" s="34"/>
      <c r="AN971" s="34"/>
      <c r="AO971" s="34"/>
      <c r="AP971" s="34"/>
      <c r="AQ971" s="34"/>
      <c r="AR971" s="34"/>
      <c r="AS971" s="34"/>
      <c r="AT971" s="34"/>
      <c r="AU971" s="34"/>
      <c r="AV971" s="34"/>
      <c r="AW971" s="34"/>
      <c r="AX971" s="34"/>
      <c r="AY971" s="34"/>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s="34"/>
      <c r="DH971" s="34"/>
      <c r="DI971" s="34"/>
      <c r="DJ971" s="34"/>
      <c r="DK971" s="34"/>
      <c r="DL971" s="34"/>
      <c r="DM971" s="34"/>
      <c r="DN971" s="34"/>
      <c r="DO971" s="34"/>
      <c r="DP971" s="34"/>
      <c r="DQ971" s="34"/>
      <c r="DR971" s="34"/>
      <c r="DS971" s="34"/>
      <c r="DT971" s="34"/>
      <c r="DU971" s="34"/>
      <c r="DV971" s="34"/>
      <c r="DW971" s="34"/>
      <c r="DX971" s="34"/>
      <c r="DY971" s="34"/>
      <c r="DZ971" s="34"/>
      <c r="EA971" s="34"/>
      <c r="EB971" s="34"/>
      <c r="EC971" s="34"/>
      <c r="ED971" s="34"/>
      <c r="EE971" s="34"/>
      <c r="EF971" s="34"/>
    </row>
    <row r="972" spans="4:136" s="41" customFormat="1" x14ac:dyDescent="0.2">
      <c r="D972" s="34"/>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4"/>
      <c r="AE972" s="34"/>
      <c r="AF972" s="34"/>
      <c r="AG972" s="34"/>
      <c r="AH972" s="34"/>
      <c r="AI972" s="34"/>
      <c r="AJ972" s="34"/>
      <c r="AK972" s="34"/>
      <c r="AL972" s="34"/>
      <c r="AM972" s="34"/>
      <c r="AN972" s="34"/>
      <c r="AO972" s="34"/>
      <c r="AP972" s="34"/>
      <c r="AQ972" s="34"/>
      <c r="AR972" s="34"/>
      <c r="AS972" s="34"/>
      <c r="AT972" s="34"/>
      <c r="AU972" s="34"/>
      <c r="AV972" s="34"/>
      <c r="AW972" s="34"/>
      <c r="AX972" s="34"/>
      <c r="AY972" s="34"/>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s="34"/>
      <c r="DH972" s="34"/>
      <c r="DI972" s="34"/>
      <c r="DJ972" s="34"/>
      <c r="DK972" s="34"/>
      <c r="DL972" s="34"/>
      <c r="DM972" s="34"/>
      <c r="DN972" s="34"/>
      <c r="DO972" s="34"/>
      <c r="DP972" s="34"/>
      <c r="DQ972" s="34"/>
      <c r="DR972" s="34"/>
      <c r="DS972" s="34"/>
      <c r="DT972" s="34"/>
      <c r="DU972" s="34"/>
      <c r="DV972" s="34"/>
      <c r="DW972" s="34"/>
      <c r="DX972" s="34"/>
      <c r="DY972" s="34"/>
      <c r="DZ972" s="34"/>
      <c r="EA972" s="34"/>
      <c r="EB972" s="34"/>
      <c r="EC972" s="34"/>
      <c r="ED972" s="34"/>
      <c r="EE972" s="34"/>
      <c r="EF972" s="34"/>
    </row>
    <row r="973" spans="4:136" s="41" customFormat="1" x14ac:dyDescent="0.2">
      <c r="D973" s="34"/>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4"/>
      <c r="AE973" s="34"/>
      <c r="AF973" s="34"/>
      <c r="AG973" s="34"/>
      <c r="AH973" s="34"/>
      <c r="AI973" s="34"/>
      <c r="AJ973" s="34"/>
      <c r="AK973" s="34"/>
      <c r="AL973" s="34"/>
      <c r="AM973" s="34"/>
      <c r="AN973" s="34"/>
      <c r="AO973" s="34"/>
      <c r="AP973" s="34"/>
      <c r="AQ973" s="34"/>
      <c r="AR973" s="34"/>
      <c r="AS973" s="34"/>
      <c r="AT973" s="34"/>
      <c r="AU973" s="34"/>
      <c r="AV973" s="34"/>
      <c r="AW973" s="34"/>
      <c r="AX973" s="34"/>
      <c r="AY973" s="34"/>
      <c r="AZ973" s="34"/>
      <c r="BA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c r="DG973" s="34"/>
      <c r="DH973" s="34"/>
      <c r="DI973" s="34"/>
      <c r="DJ973" s="34"/>
      <c r="DK973" s="34"/>
      <c r="DL973" s="34"/>
      <c r="DM973" s="34"/>
      <c r="DN973" s="34"/>
      <c r="DO973" s="34"/>
      <c r="DP973" s="34"/>
      <c r="DQ973" s="34"/>
      <c r="DR973" s="34"/>
      <c r="DS973" s="34"/>
      <c r="DT973" s="34"/>
      <c r="DU973" s="34"/>
      <c r="DV973" s="34"/>
      <c r="DW973" s="34"/>
      <c r="DX973" s="34"/>
      <c r="DY973" s="34"/>
      <c r="DZ973" s="34"/>
      <c r="EA973" s="34"/>
      <c r="EB973" s="34"/>
      <c r="EC973" s="34"/>
      <c r="ED973" s="34"/>
      <c r="EE973" s="34"/>
      <c r="EF973" s="34"/>
    </row>
    <row r="974" spans="4:136" s="41" customFormat="1" x14ac:dyDescent="0.2">
      <c r="D974" s="34"/>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4"/>
      <c r="AE974" s="34"/>
      <c r="AF974" s="34"/>
      <c r="AG974" s="34"/>
      <c r="AH974" s="34"/>
      <c r="AI974" s="34"/>
      <c r="AJ974" s="34"/>
      <c r="AK974" s="34"/>
      <c r="AL974" s="34"/>
      <c r="AM974" s="34"/>
      <c r="AN974" s="34"/>
      <c r="AO974" s="34"/>
      <c r="AP974" s="34"/>
      <c r="AQ974" s="34"/>
      <c r="AR974" s="34"/>
      <c r="AS974" s="34"/>
      <c r="AT974" s="34"/>
      <c r="AU974" s="34"/>
      <c r="AV974" s="34"/>
      <c r="AW974" s="34"/>
      <c r="AX974" s="34"/>
      <c r="AY974" s="34"/>
      <c r="AZ974" s="34"/>
      <c r="BA974" s="34"/>
      <c r="BB974" s="34"/>
      <c r="BC974" s="34"/>
      <c r="BD974" s="34"/>
      <c r="BE974" s="34"/>
      <c r="BF974" s="34"/>
      <c r="BG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c r="DG974" s="34"/>
      <c r="DH974" s="34"/>
      <c r="DI974" s="34"/>
      <c r="DJ974" s="34"/>
      <c r="DK974" s="34"/>
      <c r="DL974" s="34"/>
      <c r="DM974" s="34"/>
      <c r="DN974" s="34"/>
      <c r="DO974" s="34"/>
      <c r="DP974" s="34"/>
      <c r="DQ974" s="34"/>
      <c r="DR974" s="34"/>
      <c r="DS974" s="34"/>
      <c r="DT974" s="34"/>
      <c r="DU974" s="34"/>
      <c r="DV974" s="34"/>
      <c r="DW974" s="34"/>
      <c r="DX974" s="34"/>
      <c r="DY974" s="34"/>
      <c r="DZ974" s="34"/>
      <c r="EA974" s="34"/>
      <c r="EB974" s="34"/>
      <c r="EC974" s="34"/>
      <c r="ED974" s="34"/>
      <c r="EE974" s="34"/>
      <c r="EF974" s="34"/>
    </row>
    <row r="975" spans="4:136" s="41" customFormat="1" x14ac:dyDescent="0.2">
      <c r="D975" s="34"/>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4"/>
      <c r="AE975" s="34"/>
      <c r="AF975" s="34"/>
      <c r="AG975" s="34"/>
      <c r="AH975" s="34"/>
      <c r="AI975" s="34"/>
      <c r="AJ975" s="34"/>
      <c r="AK975" s="34"/>
      <c r="AL975" s="34"/>
      <c r="AM975" s="34"/>
      <c r="AN975" s="34"/>
      <c r="AO975" s="34"/>
      <c r="AP975" s="34"/>
      <c r="AQ975" s="34"/>
      <c r="AR975" s="34"/>
      <c r="AS975" s="34"/>
      <c r="AT975" s="34"/>
      <c r="AU975" s="34"/>
      <c r="AV975" s="34"/>
      <c r="AW975" s="34"/>
      <c r="AX975" s="34"/>
      <c r="AY975" s="34"/>
      <c r="AZ975" s="34"/>
      <c r="BA975" s="34"/>
      <c r="BB975" s="34"/>
      <c r="BC975" s="34"/>
      <c r="BD975" s="34"/>
      <c r="BE975" s="34"/>
      <c r="BF975" s="34"/>
      <c r="BG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c r="DG975" s="34"/>
      <c r="DH975" s="34"/>
      <c r="DI975" s="34"/>
      <c r="DJ975" s="34"/>
      <c r="DK975" s="34"/>
      <c r="DL975" s="34"/>
      <c r="DM975" s="34"/>
      <c r="DN975" s="34"/>
      <c r="DO975" s="34"/>
      <c r="DP975" s="34"/>
      <c r="DQ975" s="34"/>
      <c r="DR975" s="34"/>
      <c r="DS975" s="34"/>
      <c r="DT975" s="34"/>
      <c r="DU975" s="34"/>
      <c r="DV975" s="34"/>
      <c r="DW975" s="34"/>
      <c r="DX975" s="34"/>
      <c r="DY975" s="34"/>
      <c r="DZ975" s="34"/>
      <c r="EA975" s="34"/>
      <c r="EB975" s="34"/>
      <c r="EC975" s="34"/>
      <c r="ED975" s="34"/>
      <c r="EE975" s="34"/>
      <c r="EF975" s="34"/>
    </row>
    <row r="976" spans="4:136" s="41" customFormat="1" x14ac:dyDescent="0.2">
      <c r="D976" s="34"/>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4"/>
      <c r="AE976" s="34"/>
      <c r="AF976" s="34"/>
      <c r="AG976" s="34"/>
      <c r="AH976" s="34"/>
      <c r="AI976" s="34"/>
      <c r="AJ976" s="34"/>
      <c r="AK976" s="34"/>
      <c r="AL976" s="34"/>
      <c r="AM976" s="34"/>
      <c r="AN976" s="34"/>
      <c r="AO976" s="34"/>
      <c r="AP976" s="34"/>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row>
    <row r="977" spans="4:136" s="41" customFormat="1" x14ac:dyDescent="0.2">
      <c r="D977" s="34"/>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4"/>
      <c r="AE977" s="34"/>
      <c r="AF977" s="34"/>
      <c r="AG977" s="34"/>
      <c r="AH977" s="34"/>
      <c r="AI977" s="34"/>
      <c r="AJ977" s="34"/>
      <c r="AK977" s="34"/>
      <c r="AL977" s="34"/>
      <c r="AM977" s="34"/>
      <c r="AN977" s="34"/>
      <c r="AO977" s="34"/>
      <c r="AP977" s="34"/>
      <c r="AQ977" s="34"/>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c r="DG977" s="34"/>
      <c r="DH977" s="34"/>
      <c r="DI977" s="34"/>
      <c r="DJ977" s="34"/>
      <c r="DK977" s="34"/>
      <c r="DL977" s="34"/>
      <c r="DM977" s="34"/>
      <c r="DN977" s="34"/>
      <c r="DO977" s="34"/>
      <c r="DP977" s="34"/>
      <c r="DQ977" s="34"/>
      <c r="DR977" s="34"/>
      <c r="DS977" s="34"/>
      <c r="DT977" s="34"/>
      <c r="DU977" s="34"/>
      <c r="DV977" s="34"/>
      <c r="DW977" s="34"/>
      <c r="DX977" s="34"/>
      <c r="DY977" s="34"/>
      <c r="DZ977" s="34"/>
      <c r="EA977" s="34"/>
      <c r="EB977" s="34"/>
      <c r="EC977" s="34"/>
      <c r="ED977" s="34"/>
      <c r="EE977" s="34"/>
      <c r="EF977" s="34"/>
    </row>
    <row r="978" spans="4:136" s="41" customFormat="1" x14ac:dyDescent="0.2">
      <c r="D978" s="34"/>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4"/>
      <c r="AE978" s="34"/>
      <c r="AF978" s="34"/>
      <c r="AG978" s="34"/>
      <c r="AH978" s="34"/>
      <c r="AI978" s="34"/>
      <c r="AJ978" s="34"/>
      <c r="AK978" s="34"/>
      <c r="AL978" s="34"/>
      <c r="AM978" s="34"/>
      <c r="AN978" s="34"/>
      <c r="AO978" s="34"/>
      <c r="AP978" s="34"/>
      <c r="AQ978" s="34"/>
      <c r="AR978" s="34"/>
      <c r="AS978" s="34"/>
      <c r="AT978" s="34"/>
      <c r="AU978" s="34"/>
      <c r="AV978" s="34"/>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c r="DV978" s="34"/>
      <c r="DW978" s="34"/>
      <c r="DX978" s="34"/>
      <c r="DY978" s="34"/>
      <c r="DZ978" s="34"/>
      <c r="EA978" s="34"/>
      <c r="EB978" s="34"/>
      <c r="EC978" s="34"/>
      <c r="ED978" s="34"/>
      <c r="EE978" s="34"/>
      <c r="EF978" s="34"/>
    </row>
    <row r="979" spans="4:136" s="41" customFormat="1" x14ac:dyDescent="0.2">
      <c r="D979" s="34"/>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4"/>
      <c r="AE979" s="34"/>
      <c r="AF979" s="34"/>
      <c r="AG979" s="34"/>
      <c r="AH979" s="34"/>
      <c r="AI979" s="34"/>
      <c r="AJ979" s="34"/>
      <c r="AK979" s="34"/>
      <c r="AL979" s="34"/>
      <c r="AM979" s="34"/>
      <c r="AN979" s="34"/>
      <c r="AO979" s="34"/>
      <c r="AP979" s="34"/>
      <c r="AQ979" s="34"/>
      <c r="AR979" s="34"/>
      <c r="AS979" s="34"/>
      <c r="AT979" s="34"/>
      <c r="AU979" s="34"/>
      <c r="AV979" s="34"/>
      <c r="AW979" s="34"/>
      <c r="AX979" s="34"/>
      <c r="AY979" s="34"/>
      <c r="AZ979" s="34"/>
      <c r="BA979" s="34"/>
      <c r="BB979" s="34"/>
      <c r="BC979" s="34"/>
      <c r="BD979" s="34"/>
      <c r="BE979" s="34"/>
      <c r="BF979" s="3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c r="DG979" s="34"/>
      <c r="DH979" s="34"/>
      <c r="DI979" s="34"/>
      <c r="DJ979" s="34"/>
      <c r="DK979" s="34"/>
      <c r="DL979" s="34"/>
      <c r="DM979" s="34"/>
      <c r="DN979" s="34"/>
      <c r="DO979" s="34"/>
      <c r="DP979" s="34"/>
      <c r="DQ979" s="34"/>
      <c r="DR979" s="34"/>
      <c r="DS979" s="34"/>
      <c r="DT979" s="34"/>
      <c r="DU979" s="34"/>
      <c r="DV979" s="34"/>
      <c r="DW979" s="34"/>
      <c r="DX979" s="34"/>
      <c r="DY979" s="34"/>
      <c r="DZ979" s="34"/>
      <c r="EA979" s="34"/>
      <c r="EB979" s="34"/>
      <c r="EC979" s="34"/>
      <c r="ED979" s="34"/>
      <c r="EE979" s="34"/>
      <c r="EF979" s="34"/>
    </row>
    <row r="980" spans="4:136" s="41" customFormat="1" x14ac:dyDescent="0.2">
      <c r="D980" s="34"/>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4"/>
      <c r="AE980" s="34"/>
      <c r="AF980" s="34"/>
      <c r="AG980" s="34"/>
      <c r="AH980" s="34"/>
      <c r="AI980" s="34"/>
      <c r="AJ980" s="34"/>
      <c r="AK980" s="34"/>
      <c r="AL980" s="34"/>
      <c r="AM980" s="34"/>
      <c r="AN980" s="34"/>
      <c r="AO980" s="34"/>
      <c r="AP980" s="34"/>
      <c r="AQ980" s="34"/>
      <c r="AR980" s="34"/>
      <c r="AS980" s="34"/>
      <c r="AT980" s="34"/>
      <c r="AU980" s="34"/>
      <c r="AV980" s="34"/>
      <c r="AW980" s="34"/>
      <c r="AX980" s="34"/>
      <c r="AY980" s="34"/>
      <c r="AZ980" s="34"/>
      <c r="BA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c r="DG980" s="34"/>
      <c r="DH980" s="34"/>
      <c r="DI980" s="34"/>
      <c r="DJ980" s="34"/>
      <c r="DK980" s="34"/>
      <c r="DL980" s="34"/>
      <c r="DM980" s="34"/>
      <c r="DN980" s="34"/>
      <c r="DO980" s="34"/>
      <c r="DP980" s="34"/>
      <c r="DQ980" s="34"/>
      <c r="DR980" s="34"/>
      <c r="DS980" s="34"/>
      <c r="DT980" s="34"/>
      <c r="DU980" s="34"/>
      <c r="DV980" s="34"/>
      <c r="DW980" s="34"/>
      <c r="DX980" s="34"/>
      <c r="DY980" s="34"/>
      <c r="DZ980" s="34"/>
      <c r="EA980" s="34"/>
      <c r="EB980" s="34"/>
      <c r="EC980" s="34"/>
      <c r="ED980" s="34"/>
      <c r="EE980" s="34"/>
      <c r="EF980" s="34"/>
    </row>
    <row r="981" spans="4:136" s="41" customFormat="1" x14ac:dyDescent="0.2">
      <c r="D981" s="34"/>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4"/>
      <c r="AE981" s="34"/>
      <c r="AF981" s="34"/>
      <c r="AG981" s="34"/>
      <c r="AH981" s="34"/>
      <c r="AI981" s="34"/>
      <c r="AJ981" s="34"/>
      <c r="AK981" s="34"/>
      <c r="AL981" s="34"/>
      <c r="AM981" s="34"/>
      <c r="AN981" s="34"/>
      <c r="AO981" s="34"/>
      <c r="AP981" s="34"/>
      <c r="AQ981" s="34"/>
      <c r="AR981" s="34"/>
      <c r="AS981" s="34"/>
      <c r="AT981" s="34"/>
      <c r="AU981" s="34"/>
      <c r="AV981" s="34"/>
      <c r="AW981" s="34"/>
      <c r="AX981" s="34"/>
      <c r="AY981" s="34"/>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c r="DG981" s="34"/>
      <c r="DH981" s="34"/>
      <c r="DI981" s="34"/>
      <c r="DJ981" s="34"/>
      <c r="DK981" s="34"/>
      <c r="DL981" s="34"/>
      <c r="DM981" s="34"/>
      <c r="DN981" s="34"/>
      <c r="DO981" s="34"/>
      <c r="DP981" s="34"/>
      <c r="DQ981" s="34"/>
      <c r="DR981" s="34"/>
      <c r="DS981" s="34"/>
      <c r="DT981" s="34"/>
      <c r="DU981" s="34"/>
      <c r="DV981" s="34"/>
      <c r="DW981" s="34"/>
      <c r="DX981" s="34"/>
      <c r="DY981" s="34"/>
      <c r="DZ981" s="34"/>
      <c r="EA981" s="34"/>
      <c r="EB981" s="34"/>
      <c r="EC981" s="34"/>
      <c r="ED981" s="34"/>
      <c r="EE981" s="34"/>
      <c r="EF981" s="34"/>
    </row>
    <row r="982" spans="4:136" s="41" customFormat="1" x14ac:dyDescent="0.2">
      <c r="D982" s="34"/>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4"/>
      <c r="AE982" s="34"/>
      <c r="AF982" s="34"/>
      <c r="AG982" s="34"/>
      <c r="AH982" s="34"/>
      <c r="AI982" s="34"/>
      <c r="AJ982" s="34"/>
      <c r="AK982" s="34"/>
      <c r="AL982" s="34"/>
      <c r="AM982" s="34"/>
      <c r="AN982" s="34"/>
      <c r="AO982" s="34"/>
      <c r="AP982" s="34"/>
      <c r="AQ982" s="34"/>
      <c r="AR982" s="34"/>
      <c r="AS982" s="34"/>
      <c r="AT982" s="34"/>
      <c r="AU982" s="34"/>
      <c r="AV982" s="34"/>
      <c r="AW982" s="34"/>
      <c r="AX982" s="34"/>
      <c r="AY982" s="34"/>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c r="DG982" s="34"/>
      <c r="DH982" s="34"/>
      <c r="DI982" s="34"/>
      <c r="DJ982" s="34"/>
      <c r="DK982" s="34"/>
      <c r="DL982" s="34"/>
      <c r="DM982" s="34"/>
      <c r="DN982" s="34"/>
      <c r="DO982" s="34"/>
      <c r="DP982" s="34"/>
      <c r="DQ982" s="34"/>
      <c r="DR982" s="34"/>
      <c r="DS982" s="34"/>
      <c r="DT982" s="34"/>
      <c r="DU982" s="34"/>
      <c r="DV982" s="34"/>
      <c r="DW982" s="34"/>
      <c r="DX982" s="34"/>
      <c r="DY982" s="34"/>
      <c r="DZ982" s="34"/>
      <c r="EA982" s="34"/>
      <c r="EB982" s="34"/>
      <c r="EC982" s="34"/>
      <c r="ED982" s="34"/>
      <c r="EE982" s="34"/>
      <c r="EF982" s="34"/>
    </row>
    <row r="983" spans="4:136" s="41" customFormat="1" x14ac:dyDescent="0.2">
      <c r="D983" s="34"/>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4"/>
      <c r="AE983" s="34"/>
      <c r="AF983" s="34"/>
      <c r="AG983" s="34"/>
      <c r="AH983" s="34"/>
      <c r="AI983" s="34"/>
      <c r="AJ983" s="34"/>
      <c r="AK983" s="34"/>
      <c r="AL983" s="34"/>
      <c r="AM983" s="34"/>
      <c r="AN983" s="34"/>
      <c r="AO983" s="34"/>
      <c r="AP983" s="34"/>
      <c r="AQ983" s="34"/>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c r="DG983" s="34"/>
      <c r="DH983" s="34"/>
      <c r="DI983" s="34"/>
      <c r="DJ983" s="34"/>
      <c r="DK983" s="34"/>
      <c r="DL983" s="34"/>
      <c r="DM983" s="34"/>
      <c r="DN983" s="34"/>
      <c r="DO983" s="34"/>
      <c r="DP983" s="34"/>
      <c r="DQ983" s="34"/>
      <c r="DR983" s="34"/>
      <c r="DS983" s="34"/>
      <c r="DT983" s="34"/>
      <c r="DU983" s="34"/>
      <c r="DV983" s="34"/>
      <c r="DW983" s="34"/>
      <c r="DX983" s="34"/>
      <c r="DY983" s="34"/>
      <c r="DZ983" s="34"/>
      <c r="EA983" s="34"/>
      <c r="EB983" s="34"/>
      <c r="EC983" s="34"/>
      <c r="ED983" s="34"/>
      <c r="EE983" s="34"/>
      <c r="EF983" s="34"/>
    </row>
    <row r="984" spans="4:136" s="41" customFormat="1" x14ac:dyDescent="0.2">
      <c r="D984" s="34"/>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4"/>
      <c r="AE984" s="34"/>
      <c r="AF984" s="34"/>
      <c r="AG984" s="34"/>
      <c r="AH984" s="34"/>
      <c r="AI984" s="34"/>
      <c r="AJ984" s="34"/>
      <c r="AK984" s="34"/>
      <c r="AL984" s="34"/>
      <c r="AM984" s="34"/>
      <c r="AN984" s="34"/>
      <c r="AO984" s="34"/>
      <c r="AP984" s="34"/>
      <c r="AQ984" s="34"/>
      <c r="AR984" s="34"/>
      <c r="AS984" s="34"/>
      <c r="AT984" s="34"/>
      <c r="AU984" s="34"/>
      <c r="AV984" s="34"/>
      <c r="AW984" s="34"/>
      <c r="AX984" s="34"/>
      <c r="AY984" s="34"/>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c r="DG984" s="34"/>
      <c r="DH984" s="34"/>
      <c r="DI984" s="34"/>
      <c r="DJ984" s="34"/>
      <c r="DK984" s="34"/>
      <c r="DL984" s="34"/>
      <c r="DM984" s="34"/>
      <c r="DN984" s="34"/>
      <c r="DO984" s="34"/>
      <c r="DP984" s="34"/>
      <c r="DQ984" s="34"/>
      <c r="DR984" s="34"/>
      <c r="DS984" s="34"/>
      <c r="DT984" s="34"/>
      <c r="DU984" s="34"/>
      <c r="DV984" s="34"/>
      <c r="DW984" s="34"/>
      <c r="DX984" s="34"/>
      <c r="DY984" s="34"/>
      <c r="DZ984" s="34"/>
      <c r="EA984" s="34"/>
      <c r="EB984" s="34"/>
      <c r="EC984" s="34"/>
      <c r="ED984" s="34"/>
      <c r="EE984" s="34"/>
      <c r="EF984" s="34"/>
    </row>
    <row r="985" spans="4:136" s="41" customFormat="1" x14ac:dyDescent="0.2">
      <c r="D985" s="34"/>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4"/>
      <c r="AE985" s="34"/>
      <c r="AF985" s="34"/>
      <c r="AG985" s="34"/>
      <c r="AH985" s="34"/>
      <c r="AI985" s="34"/>
      <c r="AJ985" s="34"/>
      <c r="AK985" s="34"/>
      <c r="AL985" s="34"/>
      <c r="AM985" s="34"/>
      <c r="AN985" s="34"/>
      <c r="AO985" s="34"/>
      <c r="AP985" s="34"/>
      <c r="AQ985" s="34"/>
      <c r="AR985" s="34"/>
      <c r="AS985" s="34"/>
      <c r="AT985" s="34"/>
      <c r="AU985" s="34"/>
      <c r="AV985" s="34"/>
      <c r="AW985" s="34"/>
      <c r="AX985" s="34"/>
      <c r="AY985" s="34"/>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G985" s="34"/>
      <c r="DH985" s="34"/>
      <c r="DI985" s="34"/>
      <c r="DJ985" s="34"/>
      <c r="DK985" s="34"/>
      <c r="DL985" s="34"/>
      <c r="DM985" s="34"/>
      <c r="DN985" s="34"/>
      <c r="DO985" s="34"/>
      <c r="DP985" s="34"/>
      <c r="DQ985" s="34"/>
      <c r="DR985" s="34"/>
      <c r="DS985" s="34"/>
      <c r="DT985" s="34"/>
      <c r="DU985" s="34"/>
      <c r="DV985" s="34"/>
      <c r="DW985" s="34"/>
      <c r="DX985" s="34"/>
      <c r="DY985" s="34"/>
      <c r="DZ985" s="34"/>
      <c r="EA985" s="34"/>
      <c r="EB985" s="34"/>
      <c r="EC985" s="34"/>
      <c r="ED985" s="34"/>
      <c r="EE985" s="34"/>
      <c r="EF985" s="34"/>
    </row>
    <row r="986" spans="4:136" s="41" customFormat="1" x14ac:dyDescent="0.2">
      <c r="D986" s="34"/>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4"/>
      <c r="AE986" s="34"/>
      <c r="AF986" s="34"/>
      <c r="AG986" s="34"/>
      <c r="AH986" s="34"/>
      <c r="AI986" s="34"/>
      <c r="AJ986" s="34"/>
      <c r="AK986" s="34"/>
      <c r="AL986" s="34"/>
      <c r="AM986" s="34"/>
      <c r="AN986" s="34"/>
      <c r="AO986" s="34"/>
      <c r="AP986" s="34"/>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row>
    <row r="987" spans="4:136" s="41" customFormat="1" x14ac:dyDescent="0.2">
      <c r="D987" s="34"/>
      <c r="E987" s="34"/>
      <c r="F987" s="34"/>
      <c r="G987" s="34"/>
      <c r="H987" s="34"/>
      <c r="I987" s="34"/>
      <c r="J987" s="34"/>
      <c r="K987" s="34"/>
      <c r="L987" s="34"/>
      <c r="M987" s="34"/>
      <c r="N987" s="34"/>
      <c r="O987" s="34"/>
      <c r="P987" s="34"/>
      <c r="Q987" s="34"/>
      <c r="R987" s="34"/>
      <c r="S987" s="34"/>
      <c r="T987" s="34"/>
      <c r="U987" s="34"/>
      <c r="V987" s="34"/>
      <c r="W987" s="34"/>
      <c r="X987" s="34"/>
      <c r="Y987" s="34"/>
      <c r="Z987" s="34"/>
      <c r="AA987" s="34"/>
      <c r="AB987" s="34"/>
      <c r="AC987" s="34"/>
      <c r="AD987" s="34"/>
      <c r="AE987" s="34"/>
      <c r="AF987" s="34"/>
      <c r="AG987" s="34"/>
      <c r="AH987" s="34"/>
      <c r="AI987" s="34"/>
      <c r="AJ987" s="34"/>
      <c r="AK987" s="34"/>
      <c r="AL987" s="34"/>
      <c r="AM987" s="34"/>
      <c r="AN987" s="34"/>
      <c r="AO987" s="34"/>
      <c r="AP987" s="34"/>
      <c r="AQ987" s="34"/>
      <c r="AR987" s="34"/>
      <c r="AS987" s="34"/>
      <c r="AT987" s="34"/>
      <c r="AU987" s="34"/>
      <c r="AV987" s="34"/>
      <c r="AW987" s="34"/>
      <c r="AX987" s="34"/>
      <c r="AY987" s="34"/>
      <c r="AZ987" s="34"/>
      <c r="BA987" s="34"/>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G987" s="34"/>
      <c r="DH987" s="34"/>
      <c r="DI987" s="34"/>
      <c r="DJ987" s="34"/>
      <c r="DK987" s="34"/>
      <c r="DL987" s="34"/>
      <c r="DM987" s="34"/>
      <c r="DN987" s="34"/>
      <c r="DO987" s="34"/>
      <c r="DP987" s="34"/>
      <c r="DQ987" s="34"/>
      <c r="DR987" s="34"/>
      <c r="DS987" s="34"/>
      <c r="DT987" s="34"/>
      <c r="DU987" s="34"/>
      <c r="DV987" s="34"/>
      <c r="DW987" s="34"/>
      <c r="DX987" s="34"/>
      <c r="DY987" s="34"/>
      <c r="DZ987" s="34"/>
      <c r="EA987" s="34"/>
      <c r="EB987" s="34"/>
      <c r="EC987" s="34"/>
      <c r="ED987" s="34"/>
      <c r="EE987" s="34"/>
      <c r="EF987" s="34"/>
    </row>
    <row r="988" spans="4:136" s="41" customFormat="1" x14ac:dyDescent="0.2">
      <c r="D988" s="34"/>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4"/>
      <c r="AE988" s="34"/>
      <c r="AF988" s="34"/>
      <c r="AG988" s="34"/>
      <c r="AH988" s="34"/>
      <c r="AI988" s="34"/>
      <c r="AJ988" s="34"/>
      <c r="AK988" s="34"/>
      <c r="AL988" s="34"/>
      <c r="AM988" s="34"/>
      <c r="AN988" s="34"/>
      <c r="AO988" s="34"/>
      <c r="AP988" s="34"/>
      <c r="AQ988" s="34"/>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c r="DV988" s="34"/>
      <c r="DW988" s="34"/>
      <c r="DX988" s="34"/>
      <c r="DY988" s="34"/>
      <c r="DZ988" s="34"/>
      <c r="EA988" s="34"/>
      <c r="EB988" s="34"/>
      <c r="EC988" s="34"/>
      <c r="ED988" s="34"/>
      <c r="EE988" s="34"/>
      <c r="EF988" s="34"/>
    </row>
    <row r="989" spans="4:136" s="41" customFormat="1" x14ac:dyDescent="0.2">
      <c r="D989" s="34"/>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4"/>
      <c r="AE989" s="34"/>
      <c r="AF989" s="34"/>
      <c r="AG989" s="34"/>
      <c r="AH989" s="34"/>
      <c r="AI989" s="34"/>
      <c r="AJ989" s="34"/>
      <c r="AK989" s="34"/>
      <c r="AL989" s="34"/>
      <c r="AM989" s="34"/>
      <c r="AN989" s="34"/>
      <c r="AO989" s="34"/>
      <c r="AP989" s="34"/>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c r="DV989" s="34"/>
      <c r="DW989" s="34"/>
      <c r="DX989" s="34"/>
      <c r="DY989" s="34"/>
      <c r="DZ989" s="34"/>
      <c r="EA989" s="34"/>
      <c r="EB989" s="34"/>
      <c r="EC989" s="34"/>
      <c r="ED989" s="34"/>
      <c r="EE989" s="34"/>
      <c r="EF989" s="34"/>
    </row>
    <row r="990" spans="4:136" s="41" customFormat="1" x14ac:dyDescent="0.2">
      <c r="D990" s="34"/>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4"/>
      <c r="AE990" s="34"/>
      <c r="AF990" s="34"/>
      <c r="AG990" s="34"/>
      <c r="AH990" s="34"/>
      <c r="AI990" s="34"/>
      <c r="AJ990" s="34"/>
      <c r="AK990" s="34"/>
      <c r="AL990" s="34"/>
      <c r="AM990" s="34"/>
      <c r="AN990" s="34"/>
      <c r="AO990" s="34"/>
      <c r="AP990" s="34"/>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G990" s="34"/>
      <c r="DH990" s="34"/>
      <c r="DI990" s="34"/>
      <c r="DJ990" s="34"/>
      <c r="DK990" s="34"/>
      <c r="DL990" s="34"/>
      <c r="DM990" s="34"/>
      <c r="DN990" s="34"/>
      <c r="DO990" s="34"/>
      <c r="DP990" s="34"/>
      <c r="DQ990" s="34"/>
      <c r="DR990" s="34"/>
      <c r="DS990" s="34"/>
      <c r="DT990" s="34"/>
      <c r="DU990" s="34"/>
      <c r="DV990" s="34"/>
      <c r="DW990" s="34"/>
      <c r="DX990" s="34"/>
      <c r="DY990" s="34"/>
      <c r="DZ990" s="34"/>
      <c r="EA990" s="34"/>
      <c r="EB990" s="34"/>
      <c r="EC990" s="34"/>
      <c r="ED990" s="34"/>
      <c r="EE990" s="34"/>
      <c r="EF990" s="34"/>
    </row>
    <row r="991" spans="4:136" s="41" customFormat="1" x14ac:dyDescent="0.2">
      <c r="D991" s="34"/>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4"/>
      <c r="AE991" s="34"/>
      <c r="AF991" s="34"/>
      <c r="AG991" s="34"/>
      <c r="AH991" s="34"/>
      <c r="AI991" s="34"/>
      <c r="AJ991" s="34"/>
      <c r="AK991" s="34"/>
      <c r="AL991" s="34"/>
      <c r="AM991" s="34"/>
      <c r="AN991" s="34"/>
      <c r="AO991" s="34"/>
      <c r="AP991" s="34"/>
      <c r="AQ991" s="34"/>
      <c r="AR991" s="34"/>
      <c r="AS991" s="34"/>
      <c r="AT991" s="34"/>
      <c r="AU991" s="34"/>
      <c r="AV991" s="34"/>
      <c r="AW991" s="34"/>
      <c r="AX991" s="34"/>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G991" s="34"/>
      <c r="DH991" s="34"/>
      <c r="DI991" s="34"/>
      <c r="DJ991" s="34"/>
      <c r="DK991" s="34"/>
      <c r="DL991" s="34"/>
      <c r="DM991" s="34"/>
      <c r="DN991" s="34"/>
      <c r="DO991" s="34"/>
      <c r="DP991" s="34"/>
      <c r="DQ991" s="34"/>
      <c r="DR991" s="34"/>
      <c r="DS991" s="34"/>
      <c r="DT991" s="34"/>
      <c r="DU991" s="34"/>
      <c r="DV991" s="34"/>
      <c r="DW991" s="34"/>
      <c r="DX991" s="34"/>
      <c r="DY991" s="34"/>
      <c r="DZ991" s="34"/>
      <c r="EA991" s="34"/>
      <c r="EB991" s="34"/>
      <c r="EC991" s="34"/>
      <c r="ED991" s="34"/>
      <c r="EE991" s="34"/>
      <c r="EF991" s="34"/>
    </row>
    <row r="992" spans="4:136" s="41" customFormat="1" x14ac:dyDescent="0.2">
      <c r="D992" s="34"/>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4"/>
      <c r="AE992" s="34"/>
      <c r="AF992" s="34"/>
      <c r="AG992" s="34"/>
      <c r="AH992" s="34"/>
      <c r="AI992" s="34"/>
      <c r="AJ992" s="34"/>
      <c r="AK992" s="34"/>
      <c r="AL992" s="34"/>
      <c r="AM992" s="34"/>
      <c r="AN992" s="34"/>
      <c r="AO992" s="34"/>
      <c r="AP992" s="34"/>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G992" s="34"/>
      <c r="DH992" s="34"/>
      <c r="DI992" s="34"/>
      <c r="DJ992" s="34"/>
      <c r="DK992" s="34"/>
      <c r="DL992" s="34"/>
      <c r="DM992" s="34"/>
      <c r="DN992" s="34"/>
      <c r="DO992" s="34"/>
      <c r="DP992" s="34"/>
      <c r="DQ992" s="34"/>
      <c r="DR992" s="34"/>
      <c r="DS992" s="34"/>
      <c r="DT992" s="34"/>
      <c r="DU992" s="34"/>
      <c r="DV992" s="34"/>
      <c r="DW992" s="34"/>
      <c r="DX992" s="34"/>
      <c r="DY992" s="34"/>
      <c r="DZ992" s="34"/>
      <c r="EA992" s="34"/>
      <c r="EB992" s="34"/>
      <c r="EC992" s="34"/>
      <c r="ED992" s="34"/>
      <c r="EE992" s="34"/>
      <c r="EF992" s="34"/>
    </row>
    <row r="993" spans="4:136" s="41" customFormat="1" x14ac:dyDescent="0.2">
      <c r="D993" s="34"/>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4"/>
      <c r="AE993" s="34"/>
      <c r="AF993" s="34"/>
      <c r="AG993" s="34"/>
      <c r="AH993" s="34"/>
      <c r="AI993" s="34"/>
      <c r="AJ993" s="34"/>
      <c r="AK993" s="34"/>
      <c r="AL993" s="34"/>
      <c r="AM993" s="34"/>
      <c r="AN993" s="34"/>
      <c r="AO993" s="34"/>
      <c r="AP993" s="34"/>
      <c r="AQ993" s="34"/>
      <c r="AR993" s="34"/>
      <c r="AS993" s="34"/>
      <c r="AT993" s="34"/>
      <c r="AU993" s="34"/>
      <c r="AV993" s="34"/>
      <c r="AW993" s="34"/>
      <c r="AX993" s="34"/>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G993" s="34"/>
      <c r="DH993" s="34"/>
      <c r="DI993" s="34"/>
      <c r="DJ993" s="34"/>
      <c r="DK993" s="34"/>
      <c r="DL993" s="34"/>
      <c r="DM993" s="34"/>
      <c r="DN993" s="34"/>
      <c r="DO993" s="34"/>
      <c r="DP993" s="34"/>
      <c r="DQ993" s="34"/>
      <c r="DR993" s="34"/>
      <c r="DS993" s="34"/>
      <c r="DT993" s="34"/>
      <c r="DU993" s="34"/>
      <c r="DV993" s="34"/>
      <c r="DW993" s="34"/>
      <c r="DX993" s="34"/>
      <c r="DY993" s="34"/>
      <c r="DZ993" s="34"/>
      <c r="EA993" s="34"/>
      <c r="EB993" s="34"/>
      <c r="EC993" s="34"/>
      <c r="ED993" s="34"/>
      <c r="EE993" s="34"/>
      <c r="EF993" s="34"/>
    </row>
    <row r="994" spans="4:136" s="41" customFormat="1" x14ac:dyDescent="0.2">
      <c r="D994" s="34"/>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4"/>
      <c r="AE994" s="34"/>
      <c r="AF994" s="34"/>
      <c r="AG994" s="34"/>
      <c r="AH994" s="34"/>
      <c r="AI994" s="34"/>
      <c r="AJ994" s="34"/>
      <c r="AK994" s="34"/>
      <c r="AL994" s="34"/>
      <c r="AM994" s="34"/>
      <c r="AN994" s="34"/>
      <c r="AO994" s="34"/>
      <c r="AP994" s="34"/>
      <c r="AQ994" s="34"/>
      <c r="AR994" s="34"/>
      <c r="AS994" s="34"/>
      <c r="AT994" s="34"/>
      <c r="AU994" s="34"/>
      <c r="AV994" s="34"/>
      <c r="AW994" s="34"/>
      <c r="AX994" s="34"/>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G994" s="34"/>
      <c r="DH994" s="34"/>
      <c r="DI994" s="34"/>
      <c r="DJ994" s="34"/>
      <c r="DK994" s="34"/>
      <c r="DL994" s="34"/>
      <c r="DM994" s="34"/>
      <c r="DN994" s="34"/>
      <c r="DO994" s="34"/>
      <c r="DP994" s="34"/>
      <c r="DQ994" s="34"/>
      <c r="DR994" s="34"/>
      <c r="DS994" s="34"/>
      <c r="DT994" s="34"/>
      <c r="DU994" s="34"/>
      <c r="DV994" s="34"/>
      <c r="DW994" s="34"/>
      <c r="DX994" s="34"/>
      <c r="DY994" s="34"/>
      <c r="DZ994" s="34"/>
      <c r="EA994" s="34"/>
      <c r="EB994" s="34"/>
      <c r="EC994" s="34"/>
      <c r="ED994" s="34"/>
      <c r="EE994" s="34"/>
      <c r="EF994" s="34"/>
    </row>
    <row r="995" spans="4:136" s="41" customFormat="1" x14ac:dyDescent="0.2">
      <c r="D995" s="34"/>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4"/>
      <c r="AE995" s="34"/>
      <c r="AF995" s="34"/>
      <c r="AG995" s="34"/>
      <c r="AH995" s="34"/>
      <c r="AI995" s="34"/>
      <c r="AJ995" s="34"/>
      <c r="AK995" s="34"/>
      <c r="AL995" s="34"/>
      <c r="AM995" s="34"/>
      <c r="AN995" s="34"/>
      <c r="AO995" s="34"/>
      <c r="AP995" s="34"/>
      <c r="AQ995" s="34"/>
      <c r="AR995" s="34"/>
      <c r="AS995" s="34"/>
      <c r="AT995" s="34"/>
      <c r="AU995" s="34"/>
      <c r="AV995" s="34"/>
      <c r="AW995" s="34"/>
      <c r="AX995" s="34"/>
      <c r="AY995" s="34"/>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G995" s="34"/>
      <c r="DH995" s="34"/>
      <c r="DI995" s="34"/>
      <c r="DJ995" s="34"/>
      <c r="DK995" s="34"/>
      <c r="DL995" s="34"/>
      <c r="DM995" s="34"/>
      <c r="DN995" s="34"/>
      <c r="DO995" s="34"/>
      <c r="DP995" s="34"/>
      <c r="DQ995" s="34"/>
      <c r="DR995" s="34"/>
      <c r="DS995" s="34"/>
      <c r="DT995" s="34"/>
      <c r="DU995" s="34"/>
      <c r="DV995" s="34"/>
      <c r="DW995" s="34"/>
      <c r="DX995" s="34"/>
      <c r="DY995" s="34"/>
      <c r="DZ995" s="34"/>
      <c r="EA995" s="34"/>
      <c r="EB995" s="34"/>
      <c r="EC995" s="34"/>
      <c r="ED995" s="34"/>
      <c r="EE995" s="34"/>
      <c r="EF995" s="34"/>
    </row>
    <row r="996" spans="4:136" s="41" customFormat="1" x14ac:dyDescent="0.2">
      <c r="D996" s="34"/>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4"/>
      <c r="AE996" s="34"/>
      <c r="AF996" s="34"/>
      <c r="AG996" s="34"/>
      <c r="AH996" s="34"/>
      <c r="AI996" s="34"/>
      <c r="AJ996" s="34"/>
      <c r="AK996" s="34"/>
      <c r="AL996" s="34"/>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row>
    <row r="997" spans="4:136" s="41" customFormat="1" x14ac:dyDescent="0.2">
      <c r="D997" s="34"/>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4"/>
      <c r="AE997" s="34"/>
      <c r="AF997" s="34"/>
      <c r="AG997" s="34"/>
      <c r="AH997" s="34"/>
      <c r="AI997" s="34"/>
      <c r="AJ997" s="34"/>
      <c r="AK997" s="34"/>
      <c r="AL997" s="34"/>
      <c r="AM997" s="34"/>
      <c r="AN997" s="34"/>
      <c r="AO997" s="34"/>
      <c r="AP997" s="34"/>
      <c r="AQ997" s="34"/>
      <c r="AR997" s="34"/>
      <c r="AS997" s="34"/>
      <c r="AT997" s="34"/>
      <c r="AU997" s="34"/>
      <c r="AV997" s="34"/>
      <c r="AW997" s="34"/>
      <c r="AX997" s="34"/>
      <c r="AY997" s="34"/>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G997" s="34"/>
      <c r="DH997" s="34"/>
      <c r="DI997" s="34"/>
      <c r="DJ997" s="34"/>
      <c r="DK997" s="34"/>
      <c r="DL997" s="34"/>
      <c r="DM997" s="34"/>
      <c r="DN997" s="34"/>
      <c r="DO997" s="34"/>
      <c r="DP997" s="34"/>
      <c r="DQ997" s="34"/>
      <c r="DR997" s="34"/>
      <c r="DS997" s="34"/>
      <c r="DT997" s="34"/>
      <c r="DU997" s="34"/>
      <c r="DV997" s="34"/>
      <c r="DW997" s="34"/>
      <c r="DX997" s="34"/>
      <c r="DY997" s="34"/>
      <c r="DZ997" s="34"/>
      <c r="EA997" s="34"/>
      <c r="EB997" s="34"/>
      <c r="EC997" s="34"/>
      <c r="ED997" s="34"/>
      <c r="EE997" s="34"/>
      <c r="EF997" s="34"/>
    </row>
    <row r="998" spans="4:136" s="41" customFormat="1" x14ac:dyDescent="0.2">
      <c r="D998" s="34"/>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4"/>
      <c r="AE998" s="34"/>
      <c r="AF998" s="34"/>
      <c r="AG998" s="34"/>
      <c r="AH998" s="34"/>
      <c r="AI998" s="34"/>
      <c r="AJ998" s="34"/>
      <c r="AK998" s="34"/>
      <c r="AL998" s="34"/>
      <c r="AM998" s="34"/>
      <c r="AN998" s="34"/>
      <c r="AO998" s="34"/>
      <c r="AP998" s="34"/>
      <c r="AQ998" s="34"/>
      <c r="AR998" s="34"/>
      <c r="AS998" s="34"/>
      <c r="AT998" s="34"/>
      <c r="AU998" s="34"/>
      <c r="AV998" s="34"/>
      <c r="AW998" s="34"/>
      <c r="AX998" s="34"/>
      <c r="AY998" s="34"/>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c r="DG998" s="34"/>
      <c r="DH998" s="34"/>
      <c r="DI998" s="34"/>
      <c r="DJ998" s="34"/>
      <c r="DK998" s="34"/>
      <c r="DL998" s="34"/>
      <c r="DM998" s="34"/>
      <c r="DN998" s="34"/>
      <c r="DO998" s="34"/>
      <c r="DP998" s="34"/>
      <c r="DQ998" s="34"/>
      <c r="DR998" s="34"/>
      <c r="DS998" s="34"/>
      <c r="DT998" s="34"/>
      <c r="DU998" s="34"/>
      <c r="DV998" s="34"/>
      <c r="DW998" s="34"/>
      <c r="DX998" s="34"/>
      <c r="DY998" s="34"/>
      <c r="DZ998" s="34"/>
      <c r="EA998" s="34"/>
      <c r="EB998" s="34"/>
      <c r="EC998" s="34"/>
      <c r="ED998" s="34"/>
      <c r="EE998" s="34"/>
      <c r="EF998" s="34"/>
    </row>
    <row r="999" spans="4:136" s="41" customFormat="1" x14ac:dyDescent="0.2">
      <c r="D999" s="34"/>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4"/>
      <c r="AE999" s="34"/>
      <c r="AF999" s="34"/>
      <c r="AG999" s="34"/>
      <c r="AH999" s="34"/>
      <c r="AI999" s="34"/>
      <c r="AJ999" s="34"/>
      <c r="AK999" s="34"/>
      <c r="AL999" s="34"/>
      <c r="AM999" s="34"/>
      <c r="AN999" s="34"/>
      <c r="AO999" s="34"/>
      <c r="AP999" s="34"/>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c r="DV999" s="34"/>
      <c r="DW999" s="34"/>
      <c r="DX999" s="34"/>
      <c r="DY999" s="34"/>
      <c r="DZ999" s="34"/>
      <c r="EA999" s="34"/>
      <c r="EB999" s="34"/>
      <c r="EC999" s="34"/>
      <c r="ED999" s="34"/>
      <c r="EE999" s="34"/>
      <c r="EF999" s="34"/>
    </row>
    <row r="1000" spans="4:136" s="41" customFormat="1" x14ac:dyDescent="0.2">
      <c r="D1000" s="34"/>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4"/>
      <c r="AE1000" s="34"/>
      <c r="AF1000" s="34"/>
      <c r="AG1000" s="34"/>
      <c r="AH1000" s="34"/>
      <c r="AI1000" s="34"/>
      <c r="AJ1000" s="34"/>
      <c r="AK1000" s="34"/>
      <c r="AL1000" s="34"/>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c r="DR1000" s="34"/>
      <c r="DS1000" s="34"/>
      <c r="DT1000" s="34"/>
      <c r="DU1000" s="34"/>
      <c r="DV1000" s="34"/>
      <c r="DW1000" s="34"/>
      <c r="DX1000" s="34"/>
      <c r="DY1000" s="34"/>
      <c r="DZ1000" s="34"/>
      <c r="EA1000" s="34"/>
      <c r="EB1000" s="34"/>
      <c r="EC1000" s="34"/>
      <c r="ED1000" s="34"/>
      <c r="EE1000" s="34"/>
      <c r="EF1000" s="34"/>
    </row>
    <row r="1001" spans="4:136" s="41" customFormat="1" x14ac:dyDescent="0.2">
      <c r="D1001" s="34"/>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4"/>
      <c r="AE1001" s="34"/>
      <c r="AF1001" s="34"/>
      <c r="AG1001" s="34"/>
      <c r="AH1001" s="34"/>
      <c r="AI1001" s="34"/>
      <c r="AJ1001" s="34"/>
      <c r="AK1001" s="34"/>
      <c r="AL1001" s="34"/>
      <c r="AM1001" s="34"/>
      <c r="AN1001" s="34"/>
      <c r="AO1001" s="34"/>
      <c r="AP1001" s="34"/>
      <c r="AQ1001" s="34"/>
      <c r="AR1001" s="34"/>
      <c r="AS1001" s="34"/>
      <c r="AT1001" s="34"/>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c r="DG1001" s="34"/>
      <c r="DH1001" s="34"/>
      <c r="DI1001" s="34"/>
      <c r="DJ1001" s="34"/>
      <c r="DK1001" s="34"/>
      <c r="DL1001" s="34"/>
      <c r="DM1001" s="34"/>
      <c r="DN1001" s="34"/>
      <c r="DO1001" s="34"/>
      <c r="DP1001" s="34"/>
      <c r="DQ1001" s="34"/>
      <c r="DR1001" s="34"/>
      <c r="DS1001" s="34"/>
      <c r="DT1001" s="34"/>
      <c r="DU1001" s="34"/>
      <c r="DV1001" s="34"/>
      <c r="DW1001" s="34"/>
      <c r="DX1001" s="34"/>
      <c r="DY1001" s="34"/>
      <c r="DZ1001" s="34"/>
      <c r="EA1001" s="34"/>
      <c r="EB1001" s="34"/>
      <c r="EC1001" s="34"/>
      <c r="ED1001" s="34"/>
      <c r="EE1001" s="34"/>
      <c r="EF1001" s="34"/>
    </row>
    <row r="1002" spans="4:136" s="41" customFormat="1" x14ac:dyDescent="0.2">
      <c r="D1002" s="34"/>
      <c r="E1002" s="34"/>
      <c r="F1002" s="34"/>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4"/>
      <c r="AE1002" s="34"/>
      <c r="AF1002" s="34"/>
      <c r="AG1002" s="34"/>
      <c r="AH1002" s="34"/>
      <c r="AI1002" s="34"/>
      <c r="AJ1002" s="34"/>
      <c r="AK1002" s="34"/>
      <c r="AL1002" s="34"/>
      <c r="AM1002" s="34"/>
      <c r="AN1002" s="34"/>
      <c r="AO1002" s="34"/>
      <c r="AP1002" s="34"/>
      <c r="AQ1002" s="34"/>
      <c r="AR1002" s="34"/>
      <c r="AS1002" s="34"/>
      <c r="AT1002" s="34"/>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c r="DG1002" s="34"/>
      <c r="DH1002" s="34"/>
      <c r="DI1002" s="34"/>
      <c r="DJ1002" s="34"/>
      <c r="DK1002" s="34"/>
      <c r="DL1002" s="34"/>
      <c r="DM1002" s="34"/>
      <c r="DN1002" s="34"/>
      <c r="DO1002" s="34"/>
      <c r="DP1002" s="34"/>
      <c r="DQ1002" s="34"/>
      <c r="DR1002" s="34"/>
      <c r="DS1002" s="34"/>
      <c r="DT1002" s="34"/>
      <c r="DU1002" s="34"/>
      <c r="DV1002" s="34"/>
      <c r="DW1002" s="34"/>
      <c r="DX1002" s="34"/>
      <c r="DY1002" s="34"/>
      <c r="DZ1002" s="34"/>
      <c r="EA1002" s="34"/>
      <c r="EB1002" s="34"/>
      <c r="EC1002" s="34"/>
      <c r="ED1002" s="34"/>
      <c r="EE1002" s="34"/>
      <c r="EF1002" s="34"/>
    </row>
    <row r="1003" spans="4:136" s="41" customFormat="1" x14ac:dyDescent="0.2">
      <c r="D1003" s="34"/>
      <c r="E1003" s="34"/>
      <c r="F1003" s="34"/>
      <c r="G1003" s="34"/>
      <c r="H1003" s="34"/>
      <c r="I1003" s="34"/>
      <c r="J1003" s="34"/>
      <c r="K1003" s="34"/>
      <c r="L1003" s="34"/>
      <c r="M1003" s="34"/>
      <c r="N1003" s="34"/>
      <c r="O1003" s="34"/>
      <c r="P1003" s="34"/>
      <c r="Q1003" s="34"/>
      <c r="R1003" s="34"/>
      <c r="S1003" s="34"/>
      <c r="T1003" s="34"/>
      <c r="U1003" s="34"/>
      <c r="V1003" s="34"/>
      <c r="W1003" s="34"/>
      <c r="X1003" s="34"/>
      <c r="Y1003" s="34"/>
      <c r="Z1003" s="34"/>
      <c r="AA1003" s="34"/>
      <c r="AB1003" s="34"/>
      <c r="AC1003" s="34"/>
      <c r="AD1003" s="34"/>
      <c r="AE1003" s="34"/>
      <c r="AF1003" s="34"/>
      <c r="AG1003" s="34"/>
      <c r="AH1003" s="34"/>
      <c r="AI1003" s="34"/>
      <c r="AJ1003" s="34"/>
      <c r="AK1003" s="34"/>
      <c r="AL1003" s="34"/>
      <c r="AM1003" s="34"/>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c r="DR1003" s="34"/>
      <c r="DS1003" s="34"/>
      <c r="DT1003" s="34"/>
      <c r="DU1003" s="34"/>
      <c r="DV1003" s="34"/>
      <c r="DW1003" s="34"/>
      <c r="DX1003" s="34"/>
      <c r="DY1003" s="34"/>
      <c r="DZ1003" s="34"/>
      <c r="EA1003" s="34"/>
      <c r="EB1003" s="34"/>
      <c r="EC1003" s="34"/>
      <c r="ED1003" s="34"/>
      <c r="EE1003" s="34"/>
      <c r="EF1003" s="34"/>
    </row>
    <row r="1004" spans="4:136" s="41" customFormat="1" x14ac:dyDescent="0.2">
      <c r="D1004" s="34"/>
      <c r="E1004" s="34"/>
      <c r="F1004" s="34"/>
      <c r="G1004" s="34"/>
      <c r="H1004" s="34"/>
      <c r="I1004" s="34"/>
      <c r="J1004" s="34"/>
      <c r="K1004" s="34"/>
      <c r="L1004" s="34"/>
      <c r="M1004" s="34"/>
      <c r="N1004" s="34"/>
      <c r="O1004" s="34"/>
      <c r="P1004" s="34"/>
      <c r="Q1004" s="34"/>
      <c r="R1004" s="34"/>
      <c r="S1004" s="34"/>
      <c r="T1004" s="34"/>
      <c r="U1004" s="34"/>
      <c r="V1004" s="34"/>
      <c r="W1004" s="34"/>
      <c r="X1004" s="34"/>
      <c r="Y1004" s="34"/>
      <c r="Z1004" s="34"/>
      <c r="AA1004" s="34"/>
      <c r="AB1004" s="34"/>
      <c r="AC1004" s="34"/>
      <c r="AD1004" s="34"/>
      <c r="AE1004" s="34"/>
      <c r="AF1004" s="34"/>
      <c r="AG1004" s="34"/>
      <c r="AH1004" s="34"/>
      <c r="AI1004" s="34"/>
      <c r="AJ1004" s="34"/>
      <c r="AK1004" s="34"/>
      <c r="AL1004" s="34"/>
      <c r="AM1004" s="34"/>
      <c r="AN1004" s="34"/>
      <c r="AO1004" s="34"/>
      <c r="AP1004" s="34"/>
      <c r="AQ1004" s="34"/>
      <c r="AR1004" s="34"/>
      <c r="AS1004" s="34"/>
      <c r="AT1004" s="34"/>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c r="DG1004" s="34"/>
      <c r="DH1004" s="34"/>
      <c r="DI1004" s="34"/>
      <c r="DJ1004" s="34"/>
      <c r="DK1004" s="34"/>
      <c r="DL1004" s="34"/>
      <c r="DM1004" s="34"/>
      <c r="DN1004" s="34"/>
      <c r="DO1004" s="34"/>
      <c r="DP1004" s="34"/>
      <c r="DQ1004" s="34"/>
      <c r="DR1004" s="34"/>
      <c r="DS1004" s="34"/>
      <c r="DT1004" s="34"/>
      <c r="DU1004" s="34"/>
      <c r="DV1004" s="34"/>
      <c r="DW1004" s="34"/>
      <c r="DX1004" s="34"/>
      <c r="DY1004" s="34"/>
      <c r="DZ1004" s="34"/>
      <c r="EA1004" s="34"/>
      <c r="EB1004" s="34"/>
      <c r="EC1004" s="34"/>
      <c r="ED1004" s="34"/>
      <c r="EE1004" s="34"/>
      <c r="EF1004" s="34"/>
    </row>
    <row r="1005" spans="4:136" s="41" customFormat="1" x14ac:dyDescent="0.2">
      <c r="D1005" s="34"/>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4"/>
      <c r="AE1005" s="34"/>
      <c r="AF1005" s="34"/>
      <c r="AG1005" s="34"/>
      <c r="AH1005" s="34"/>
      <c r="AI1005" s="34"/>
      <c r="AJ1005" s="34"/>
      <c r="AK1005" s="34"/>
      <c r="AL1005" s="34"/>
      <c r="AM1005" s="34"/>
      <c r="AN1005" s="34"/>
      <c r="AO1005" s="34"/>
      <c r="AP1005" s="34"/>
      <c r="AQ1005" s="34"/>
      <c r="AR1005" s="34"/>
      <c r="AS1005" s="34"/>
      <c r="AT1005" s="34"/>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c r="DG1005" s="34"/>
      <c r="DH1005" s="34"/>
      <c r="DI1005" s="34"/>
      <c r="DJ1005" s="34"/>
      <c r="DK1005" s="34"/>
      <c r="DL1005" s="34"/>
      <c r="DM1005" s="34"/>
      <c r="DN1005" s="34"/>
      <c r="DO1005" s="34"/>
      <c r="DP1005" s="34"/>
      <c r="DQ1005" s="34"/>
      <c r="DR1005" s="34"/>
      <c r="DS1005" s="34"/>
      <c r="DT1005" s="34"/>
      <c r="DU1005" s="34"/>
      <c r="DV1005" s="34"/>
      <c r="DW1005" s="34"/>
      <c r="DX1005" s="34"/>
      <c r="DY1005" s="34"/>
      <c r="DZ1005" s="34"/>
      <c r="EA1005" s="34"/>
      <c r="EB1005" s="34"/>
      <c r="EC1005" s="34"/>
      <c r="ED1005" s="34"/>
      <c r="EE1005" s="34"/>
      <c r="EF1005" s="34"/>
    </row>
    <row r="1006" spans="4:136" s="41" customFormat="1" x14ac:dyDescent="0.2">
      <c r="D1006" s="34"/>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4"/>
      <c r="AE1006" s="34"/>
      <c r="AF1006" s="34"/>
      <c r="AG1006" s="34"/>
      <c r="AH1006" s="34"/>
      <c r="AI1006" s="34"/>
      <c r="AJ1006" s="34"/>
      <c r="AK1006" s="34"/>
      <c r="AL1006" s="34"/>
      <c r="AM1006" s="34"/>
      <c r="AN1006" s="34"/>
      <c r="AO1006" s="34"/>
      <c r="AP1006" s="34"/>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row>
    <row r="1007" spans="4:136" s="41" customFormat="1" x14ac:dyDescent="0.2">
      <c r="D1007" s="34"/>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4"/>
      <c r="AE1007" s="34"/>
      <c r="AF1007" s="34"/>
      <c r="AG1007" s="34"/>
      <c r="AH1007" s="34"/>
      <c r="AI1007" s="34"/>
      <c r="AJ1007" s="34"/>
      <c r="AK1007" s="34"/>
      <c r="AL1007" s="34"/>
      <c r="AM1007" s="34"/>
      <c r="AN1007" s="34"/>
      <c r="AO1007" s="34"/>
      <c r="AP1007" s="34"/>
      <c r="AQ1007" s="34"/>
      <c r="AR1007" s="34"/>
      <c r="AS1007" s="34"/>
      <c r="AT1007" s="34"/>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4"/>
      <c r="DS1007" s="34"/>
      <c r="DT1007" s="34"/>
      <c r="DU1007" s="34"/>
      <c r="DV1007" s="34"/>
      <c r="DW1007" s="34"/>
      <c r="DX1007" s="34"/>
      <c r="DY1007" s="34"/>
      <c r="DZ1007" s="34"/>
      <c r="EA1007" s="34"/>
      <c r="EB1007" s="34"/>
      <c r="EC1007" s="34"/>
      <c r="ED1007" s="34"/>
      <c r="EE1007" s="34"/>
      <c r="EF1007" s="34"/>
    </row>
    <row r="1008" spans="4:136" s="41" customFormat="1" x14ac:dyDescent="0.2">
      <c r="D1008" s="34"/>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4"/>
      <c r="AE1008" s="34"/>
      <c r="AF1008" s="34"/>
      <c r="AG1008" s="34"/>
      <c r="AH1008" s="34"/>
      <c r="AI1008" s="34"/>
      <c r="AJ1008" s="34"/>
      <c r="AK1008" s="34"/>
      <c r="AL1008" s="34"/>
      <c r="AM1008" s="34"/>
      <c r="AN1008" s="34"/>
      <c r="AO1008" s="34"/>
      <c r="AP1008" s="34"/>
      <c r="AQ1008" s="34"/>
      <c r="AR1008" s="34"/>
      <c r="AS1008" s="34"/>
      <c r="AT1008" s="34"/>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c r="BP1008" s="34"/>
      <c r="BQ1008" s="34"/>
      <c r="BR1008" s="34"/>
      <c r="BS1008" s="34"/>
      <c r="BT1008" s="34"/>
      <c r="BU1008" s="34"/>
      <c r="BV1008" s="34"/>
      <c r="BW1008" s="34"/>
      <c r="BX1008" s="34"/>
      <c r="BY1008" s="34"/>
      <c r="BZ1008" s="34"/>
      <c r="CA1008" s="34"/>
      <c r="CB1008" s="34"/>
      <c r="CC1008" s="34"/>
      <c r="CD1008" s="34"/>
      <c r="CE1008" s="34"/>
      <c r="CF1008" s="34"/>
      <c r="CG1008" s="34"/>
      <c r="CH1008" s="34"/>
      <c r="CI1008" s="34"/>
      <c r="CJ1008" s="34"/>
      <c r="CK1008" s="34"/>
      <c r="CL1008" s="34"/>
      <c r="CM1008" s="34"/>
      <c r="CN1008" s="34"/>
      <c r="CO1008" s="34"/>
      <c r="CP1008" s="34"/>
      <c r="CQ1008" s="34"/>
      <c r="CR1008" s="34"/>
      <c r="CS1008" s="34"/>
      <c r="CT1008" s="34"/>
      <c r="CU1008" s="34"/>
      <c r="CV1008" s="34"/>
      <c r="CW1008" s="34"/>
      <c r="CX1008" s="34"/>
      <c r="CY1008" s="34"/>
      <c r="CZ1008" s="34"/>
      <c r="DA1008" s="34"/>
      <c r="DB1008" s="34"/>
      <c r="DC1008" s="34"/>
      <c r="DD1008" s="34"/>
      <c r="DE1008" s="34"/>
      <c r="DF1008" s="34"/>
      <c r="DG1008" s="34"/>
      <c r="DH1008" s="34"/>
      <c r="DI1008" s="34"/>
      <c r="DJ1008" s="34"/>
      <c r="DK1008" s="34"/>
      <c r="DL1008" s="34"/>
      <c r="DM1008" s="34"/>
      <c r="DN1008" s="34"/>
      <c r="DO1008" s="34"/>
      <c r="DP1008" s="34"/>
      <c r="DQ1008" s="34"/>
      <c r="DR1008" s="34"/>
      <c r="DS1008" s="34"/>
      <c r="DT1008" s="34"/>
      <c r="DU1008" s="34"/>
      <c r="DV1008" s="34"/>
      <c r="DW1008" s="34"/>
      <c r="DX1008" s="34"/>
      <c r="DY1008" s="34"/>
      <c r="DZ1008" s="34"/>
      <c r="EA1008" s="34"/>
      <c r="EB1008" s="34"/>
      <c r="EC1008" s="34"/>
      <c r="ED1008" s="34"/>
      <c r="EE1008" s="34"/>
      <c r="EF1008" s="34"/>
    </row>
    <row r="1009" spans="4:136" s="41" customFormat="1" x14ac:dyDescent="0.2">
      <c r="D1009" s="34"/>
      <c r="E1009" s="34"/>
      <c r="F1009" s="34"/>
      <c r="G1009" s="34"/>
      <c r="H1009" s="34"/>
      <c r="I1009" s="34"/>
      <c r="J1009" s="34"/>
      <c r="K1009" s="34"/>
      <c r="L1009" s="34"/>
      <c r="M1009" s="34"/>
      <c r="N1009" s="34"/>
      <c r="O1009" s="34"/>
      <c r="P1009" s="34"/>
      <c r="Q1009" s="34"/>
      <c r="R1009" s="34"/>
      <c r="S1009" s="34"/>
      <c r="T1009" s="34"/>
      <c r="U1009" s="34"/>
      <c r="V1009" s="34"/>
      <c r="W1009" s="34"/>
      <c r="X1009" s="34"/>
      <c r="Y1009" s="34"/>
      <c r="Z1009" s="34"/>
      <c r="AA1009" s="34"/>
      <c r="AB1009" s="34"/>
      <c r="AC1009" s="34"/>
      <c r="AD1009" s="34"/>
      <c r="AE1009" s="34"/>
      <c r="AF1009" s="34"/>
      <c r="AG1009" s="34"/>
      <c r="AH1009" s="34"/>
      <c r="AI1009" s="34"/>
      <c r="AJ1009" s="34"/>
      <c r="AK1009" s="34"/>
      <c r="AL1009" s="34"/>
      <c r="AM1009" s="34"/>
      <c r="AN1009" s="34"/>
      <c r="AO1009" s="34"/>
      <c r="AP1009" s="34"/>
      <c r="AQ1009" s="34"/>
      <c r="AR1009" s="34"/>
      <c r="AS1009" s="34"/>
      <c r="AT1009" s="34"/>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c r="BP1009" s="34"/>
      <c r="BQ1009" s="34"/>
      <c r="BR1009" s="34"/>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c r="CT1009" s="34"/>
      <c r="CU1009" s="34"/>
      <c r="CV1009" s="34"/>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c r="DQ1009" s="34"/>
      <c r="DR1009" s="34"/>
      <c r="DS1009" s="34"/>
      <c r="DT1009" s="34"/>
      <c r="DU1009" s="34"/>
      <c r="DV1009" s="34"/>
      <c r="DW1009" s="34"/>
      <c r="DX1009" s="34"/>
      <c r="DY1009" s="34"/>
      <c r="DZ1009" s="34"/>
      <c r="EA1009" s="34"/>
      <c r="EB1009" s="34"/>
      <c r="EC1009" s="34"/>
      <c r="ED1009" s="34"/>
      <c r="EE1009" s="34"/>
      <c r="EF1009" s="34"/>
    </row>
    <row r="1010" spans="4:136" s="41" customFormat="1" x14ac:dyDescent="0.2">
      <c r="D1010" s="34"/>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4"/>
      <c r="AE1010" s="34"/>
      <c r="AF1010" s="34"/>
      <c r="AG1010" s="34"/>
      <c r="AH1010" s="34"/>
      <c r="AI1010" s="34"/>
      <c r="AJ1010" s="34"/>
      <c r="AK1010" s="34"/>
      <c r="AL1010" s="34"/>
      <c r="AM1010" s="34"/>
      <c r="AN1010" s="34"/>
      <c r="AO1010" s="34"/>
      <c r="AP1010" s="34"/>
      <c r="AQ1010" s="34"/>
      <c r="AR1010" s="34"/>
      <c r="AS1010" s="34"/>
      <c r="AT1010" s="34"/>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c r="BP1010" s="34"/>
      <c r="BQ1010" s="34"/>
      <c r="BR1010" s="34"/>
      <c r="BS1010" s="34"/>
      <c r="BT1010" s="34"/>
      <c r="BU1010" s="34"/>
      <c r="BV1010" s="34"/>
      <c r="BW1010" s="34"/>
      <c r="BX1010" s="34"/>
      <c r="BY1010" s="34"/>
      <c r="BZ1010" s="34"/>
      <c r="CA1010" s="34"/>
      <c r="CB1010" s="34"/>
      <c r="CC1010" s="34"/>
      <c r="CD1010" s="34"/>
      <c r="CE1010" s="34"/>
      <c r="CF1010" s="34"/>
      <c r="CG1010" s="34"/>
      <c r="CH1010" s="34"/>
      <c r="CI1010" s="34"/>
      <c r="CJ1010" s="34"/>
      <c r="CK1010" s="34"/>
      <c r="CL1010" s="34"/>
      <c r="CM1010" s="34"/>
      <c r="CN1010" s="34"/>
      <c r="CO1010" s="34"/>
      <c r="CP1010" s="34"/>
      <c r="CQ1010" s="34"/>
      <c r="CR1010" s="34"/>
      <c r="CS1010" s="34"/>
      <c r="CT1010" s="34"/>
      <c r="CU1010" s="34"/>
      <c r="CV1010" s="34"/>
      <c r="CW1010" s="34"/>
      <c r="CX1010" s="34"/>
      <c r="CY1010" s="34"/>
      <c r="CZ1010" s="34"/>
      <c r="DA1010" s="34"/>
      <c r="DB1010" s="34"/>
      <c r="DC1010" s="34"/>
      <c r="DD1010" s="34"/>
      <c r="DE1010" s="34"/>
      <c r="DF1010" s="34"/>
      <c r="DG1010" s="34"/>
      <c r="DH1010" s="34"/>
      <c r="DI1010" s="34"/>
      <c r="DJ1010" s="34"/>
      <c r="DK1010" s="34"/>
      <c r="DL1010" s="34"/>
      <c r="DM1010" s="34"/>
      <c r="DN1010" s="34"/>
      <c r="DO1010" s="34"/>
      <c r="DP1010" s="34"/>
      <c r="DQ1010" s="34"/>
      <c r="DR1010" s="34"/>
      <c r="DS1010" s="34"/>
      <c r="DT1010" s="34"/>
      <c r="DU1010" s="34"/>
      <c r="DV1010" s="34"/>
      <c r="DW1010" s="34"/>
      <c r="DX1010" s="34"/>
      <c r="DY1010" s="34"/>
      <c r="DZ1010" s="34"/>
      <c r="EA1010" s="34"/>
      <c r="EB1010" s="34"/>
      <c r="EC1010" s="34"/>
      <c r="ED1010" s="34"/>
      <c r="EE1010" s="34"/>
      <c r="EF1010" s="34"/>
    </row>
    <row r="1011" spans="4:136" s="41" customFormat="1" x14ac:dyDescent="0.2">
      <c r="D1011" s="34"/>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4"/>
      <c r="AE1011" s="34"/>
      <c r="AF1011" s="34"/>
      <c r="AG1011" s="34"/>
      <c r="AH1011" s="34"/>
      <c r="AI1011" s="34"/>
      <c r="AJ1011" s="34"/>
      <c r="AK1011" s="34"/>
      <c r="AL1011" s="34"/>
      <c r="AM1011" s="34"/>
      <c r="AN1011" s="34"/>
      <c r="AO1011" s="34"/>
      <c r="AP1011" s="34"/>
      <c r="AQ1011" s="34"/>
      <c r="AR1011" s="34"/>
      <c r="AS1011" s="34"/>
      <c r="AT1011" s="34"/>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c r="BP1011" s="34"/>
      <c r="BQ1011" s="34"/>
      <c r="BR1011" s="34"/>
      <c r="BS1011" s="34"/>
      <c r="BT1011" s="34"/>
      <c r="BU1011" s="34"/>
      <c r="BV1011" s="34"/>
      <c r="BW1011" s="34"/>
      <c r="BX1011" s="34"/>
      <c r="BY1011" s="34"/>
      <c r="BZ1011" s="34"/>
      <c r="CA1011" s="34"/>
      <c r="CB1011" s="34"/>
      <c r="CC1011" s="34"/>
      <c r="CD1011" s="34"/>
      <c r="CE1011" s="34"/>
      <c r="CF1011" s="34"/>
      <c r="CG1011" s="34"/>
      <c r="CH1011" s="34"/>
      <c r="CI1011" s="34"/>
      <c r="CJ1011" s="34"/>
      <c r="CK1011" s="34"/>
      <c r="CL1011" s="34"/>
      <c r="CM1011" s="34"/>
      <c r="CN1011" s="34"/>
      <c r="CO1011" s="34"/>
      <c r="CP1011" s="34"/>
      <c r="CQ1011" s="34"/>
      <c r="CR1011" s="34"/>
      <c r="CS1011" s="34"/>
      <c r="CT1011" s="34"/>
      <c r="CU1011" s="34"/>
      <c r="CV1011" s="34"/>
      <c r="CW1011" s="34"/>
      <c r="CX1011" s="34"/>
      <c r="CY1011" s="34"/>
      <c r="CZ1011" s="34"/>
      <c r="DA1011" s="34"/>
      <c r="DB1011" s="34"/>
      <c r="DC1011" s="34"/>
      <c r="DD1011" s="34"/>
      <c r="DE1011" s="34"/>
      <c r="DF1011" s="34"/>
      <c r="DG1011" s="34"/>
      <c r="DH1011" s="34"/>
      <c r="DI1011" s="34"/>
      <c r="DJ1011" s="34"/>
      <c r="DK1011" s="34"/>
      <c r="DL1011" s="34"/>
      <c r="DM1011" s="34"/>
      <c r="DN1011" s="34"/>
      <c r="DO1011" s="34"/>
      <c r="DP1011" s="34"/>
      <c r="DQ1011" s="34"/>
      <c r="DR1011" s="34"/>
      <c r="DS1011" s="34"/>
      <c r="DT1011" s="34"/>
      <c r="DU1011" s="34"/>
      <c r="DV1011" s="34"/>
      <c r="DW1011" s="34"/>
      <c r="DX1011" s="34"/>
      <c r="DY1011" s="34"/>
      <c r="DZ1011" s="34"/>
      <c r="EA1011" s="34"/>
      <c r="EB1011" s="34"/>
      <c r="EC1011" s="34"/>
      <c r="ED1011" s="34"/>
      <c r="EE1011" s="34"/>
      <c r="EF1011" s="34"/>
    </row>
    <row r="1012" spans="4:136" s="41" customFormat="1" x14ac:dyDescent="0.2">
      <c r="D1012" s="34"/>
      <c r="E1012" s="34"/>
      <c r="F1012" s="34"/>
      <c r="G1012" s="34"/>
      <c r="H1012" s="34"/>
      <c r="I1012" s="34"/>
      <c r="J1012" s="34"/>
      <c r="K1012" s="34"/>
      <c r="L1012" s="34"/>
      <c r="M1012" s="34"/>
      <c r="N1012" s="34"/>
      <c r="O1012" s="34"/>
      <c r="P1012" s="34"/>
      <c r="Q1012" s="34"/>
      <c r="R1012" s="34"/>
      <c r="S1012" s="34"/>
      <c r="T1012" s="34"/>
      <c r="U1012" s="34"/>
      <c r="V1012" s="34"/>
      <c r="W1012" s="34"/>
      <c r="X1012" s="34"/>
      <c r="Y1012" s="34"/>
      <c r="Z1012" s="34"/>
      <c r="AA1012" s="34"/>
      <c r="AB1012" s="34"/>
      <c r="AC1012" s="34"/>
      <c r="AD1012" s="34"/>
      <c r="AE1012" s="34"/>
      <c r="AF1012" s="34"/>
      <c r="AG1012" s="34"/>
      <c r="AH1012" s="34"/>
      <c r="AI1012" s="34"/>
      <c r="AJ1012" s="34"/>
      <c r="AK1012" s="34"/>
      <c r="AL1012" s="34"/>
      <c r="AM1012" s="34"/>
      <c r="AN1012" s="34"/>
      <c r="AO1012" s="34"/>
      <c r="AP1012" s="34"/>
      <c r="AQ1012" s="34"/>
      <c r="AR1012" s="34"/>
      <c r="AS1012" s="34"/>
      <c r="AT1012" s="34"/>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c r="BP1012" s="34"/>
      <c r="BQ1012" s="34"/>
      <c r="BR1012" s="34"/>
      <c r="BS1012" s="34"/>
      <c r="BT1012" s="34"/>
      <c r="BU1012" s="34"/>
      <c r="BV1012" s="34"/>
      <c r="BW1012" s="34"/>
      <c r="BX1012" s="34"/>
      <c r="BY1012" s="34"/>
      <c r="BZ1012" s="34"/>
      <c r="CA1012" s="34"/>
      <c r="CB1012" s="34"/>
      <c r="CC1012" s="34"/>
      <c r="CD1012" s="34"/>
      <c r="CE1012" s="34"/>
      <c r="CF1012" s="34"/>
      <c r="CG1012" s="34"/>
      <c r="CH1012" s="34"/>
      <c r="CI1012" s="34"/>
      <c r="CJ1012" s="34"/>
      <c r="CK1012" s="34"/>
      <c r="CL1012" s="34"/>
      <c r="CM1012" s="34"/>
      <c r="CN1012" s="34"/>
      <c r="CO1012" s="34"/>
      <c r="CP1012" s="34"/>
      <c r="CQ1012" s="34"/>
      <c r="CR1012" s="34"/>
      <c r="CS1012" s="34"/>
      <c r="CT1012" s="34"/>
      <c r="CU1012" s="34"/>
      <c r="CV1012" s="34"/>
      <c r="CW1012" s="34"/>
      <c r="CX1012" s="34"/>
      <c r="CY1012" s="34"/>
      <c r="CZ1012" s="34"/>
      <c r="DA1012" s="34"/>
      <c r="DB1012" s="34"/>
      <c r="DC1012" s="34"/>
      <c r="DD1012" s="34"/>
      <c r="DE1012" s="34"/>
      <c r="DF1012" s="34"/>
      <c r="DG1012" s="34"/>
      <c r="DH1012" s="34"/>
      <c r="DI1012" s="34"/>
      <c r="DJ1012" s="34"/>
      <c r="DK1012" s="34"/>
      <c r="DL1012" s="34"/>
      <c r="DM1012" s="34"/>
      <c r="DN1012" s="34"/>
      <c r="DO1012" s="34"/>
      <c r="DP1012" s="34"/>
      <c r="DQ1012" s="34"/>
      <c r="DR1012" s="34"/>
      <c r="DS1012" s="34"/>
      <c r="DT1012" s="34"/>
      <c r="DU1012" s="34"/>
      <c r="DV1012" s="34"/>
      <c r="DW1012" s="34"/>
      <c r="DX1012" s="34"/>
      <c r="DY1012" s="34"/>
      <c r="DZ1012" s="34"/>
      <c r="EA1012" s="34"/>
      <c r="EB1012" s="34"/>
      <c r="EC1012" s="34"/>
      <c r="ED1012" s="34"/>
      <c r="EE1012" s="34"/>
      <c r="EF1012" s="34"/>
    </row>
    <row r="1013" spans="4:136" s="41" customFormat="1" x14ac:dyDescent="0.2">
      <c r="D1013" s="34"/>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4"/>
      <c r="AE1013" s="34"/>
      <c r="AF1013" s="34"/>
      <c r="AG1013" s="34"/>
      <c r="AH1013" s="34"/>
      <c r="AI1013" s="34"/>
      <c r="AJ1013" s="34"/>
      <c r="AK1013" s="34"/>
      <c r="AL1013" s="34"/>
      <c r="AM1013" s="34"/>
      <c r="AN1013" s="34"/>
      <c r="AO1013" s="34"/>
      <c r="AP1013" s="34"/>
      <c r="AQ1013" s="34"/>
      <c r="AR1013" s="34"/>
      <c r="AS1013" s="34"/>
      <c r="AT1013" s="34"/>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c r="BP1013" s="34"/>
      <c r="BQ1013" s="34"/>
      <c r="BR1013" s="34"/>
      <c r="BS1013" s="34"/>
      <c r="BT1013" s="34"/>
      <c r="BU1013" s="34"/>
      <c r="BV1013" s="34"/>
      <c r="BW1013" s="34"/>
      <c r="BX1013" s="34"/>
      <c r="BY1013" s="34"/>
      <c r="BZ1013" s="34"/>
      <c r="CA1013" s="34"/>
      <c r="CB1013" s="34"/>
      <c r="CC1013" s="34"/>
      <c r="CD1013" s="34"/>
      <c r="CE1013" s="34"/>
      <c r="CF1013" s="34"/>
      <c r="CG1013" s="34"/>
      <c r="CH1013" s="34"/>
      <c r="CI1013" s="34"/>
      <c r="CJ1013" s="34"/>
      <c r="CK1013" s="34"/>
      <c r="CL1013" s="34"/>
      <c r="CM1013" s="34"/>
      <c r="CN1013" s="34"/>
      <c r="CO1013" s="34"/>
      <c r="CP1013" s="34"/>
      <c r="CQ1013" s="34"/>
      <c r="CR1013" s="34"/>
      <c r="CS1013" s="34"/>
      <c r="CT1013" s="34"/>
      <c r="CU1013" s="34"/>
      <c r="CV1013" s="34"/>
      <c r="CW1013" s="34"/>
      <c r="CX1013" s="34"/>
      <c r="CY1013" s="34"/>
      <c r="CZ1013" s="34"/>
      <c r="DA1013" s="34"/>
      <c r="DB1013" s="34"/>
      <c r="DC1013" s="34"/>
      <c r="DD1013" s="34"/>
      <c r="DE1013" s="34"/>
      <c r="DF1013" s="34"/>
      <c r="DG1013" s="34"/>
      <c r="DH1013" s="34"/>
      <c r="DI1013" s="34"/>
      <c r="DJ1013" s="34"/>
      <c r="DK1013" s="34"/>
      <c r="DL1013" s="34"/>
      <c r="DM1013" s="34"/>
      <c r="DN1013" s="34"/>
      <c r="DO1013" s="34"/>
      <c r="DP1013" s="34"/>
      <c r="DQ1013" s="34"/>
      <c r="DR1013" s="34"/>
      <c r="DS1013" s="34"/>
      <c r="DT1013" s="34"/>
      <c r="DU1013" s="34"/>
      <c r="DV1013" s="34"/>
      <c r="DW1013" s="34"/>
      <c r="DX1013" s="34"/>
      <c r="DY1013" s="34"/>
      <c r="DZ1013" s="34"/>
      <c r="EA1013" s="34"/>
      <c r="EB1013" s="34"/>
      <c r="EC1013" s="34"/>
      <c r="ED1013" s="34"/>
      <c r="EE1013" s="34"/>
      <c r="EF1013" s="34"/>
    </row>
    <row r="1014" spans="4:136" s="41" customFormat="1" x14ac:dyDescent="0.2">
      <c r="D1014" s="34"/>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4"/>
      <c r="AE1014" s="34"/>
      <c r="AF1014" s="34"/>
      <c r="AG1014" s="34"/>
      <c r="AH1014" s="34"/>
      <c r="AI1014" s="34"/>
      <c r="AJ1014" s="34"/>
      <c r="AK1014" s="34"/>
      <c r="AL1014" s="34"/>
      <c r="AM1014" s="34"/>
      <c r="AN1014" s="34"/>
      <c r="AO1014" s="34"/>
      <c r="AP1014" s="34"/>
      <c r="AQ1014" s="34"/>
      <c r="AR1014" s="34"/>
      <c r="AS1014" s="34"/>
      <c r="AT1014" s="34"/>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c r="BP1014" s="34"/>
      <c r="BQ1014" s="34"/>
      <c r="BR1014" s="34"/>
      <c r="BS1014" s="34"/>
      <c r="BT1014" s="34"/>
      <c r="BU1014" s="34"/>
      <c r="BV1014" s="34"/>
      <c r="BW1014" s="34"/>
      <c r="BX1014" s="34"/>
      <c r="BY1014" s="34"/>
      <c r="BZ1014" s="34"/>
      <c r="CA1014" s="34"/>
      <c r="CB1014" s="34"/>
      <c r="CC1014" s="34"/>
      <c r="CD1014" s="34"/>
      <c r="CE1014" s="34"/>
      <c r="CF1014" s="34"/>
      <c r="CG1014" s="34"/>
      <c r="CH1014" s="34"/>
      <c r="CI1014" s="34"/>
      <c r="CJ1014" s="34"/>
      <c r="CK1014" s="34"/>
      <c r="CL1014" s="34"/>
      <c r="CM1014" s="34"/>
      <c r="CN1014" s="34"/>
      <c r="CO1014" s="34"/>
      <c r="CP1014" s="34"/>
      <c r="CQ1014" s="34"/>
      <c r="CR1014" s="34"/>
      <c r="CS1014" s="34"/>
      <c r="CT1014" s="34"/>
      <c r="CU1014" s="34"/>
      <c r="CV1014" s="34"/>
      <c r="CW1014" s="34"/>
      <c r="CX1014" s="34"/>
      <c r="CY1014" s="34"/>
      <c r="CZ1014" s="34"/>
      <c r="DA1014" s="34"/>
      <c r="DB1014" s="34"/>
      <c r="DC1014" s="34"/>
      <c r="DD1014" s="34"/>
      <c r="DE1014" s="34"/>
      <c r="DF1014" s="34"/>
      <c r="DG1014" s="34"/>
      <c r="DH1014" s="34"/>
      <c r="DI1014" s="34"/>
      <c r="DJ1014" s="34"/>
      <c r="DK1014" s="34"/>
      <c r="DL1014" s="34"/>
      <c r="DM1014" s="34"/>
      <c r="DN1014" s="34"/>
      <c r="DO1014" s="34"/>
      <c r="DP1014" s="34"/>
      <c r="DQ1014" s="34"/>
      <c r="DR1014" s="34"/>
      <c r="DS1014" s="34"/>
      <c r="DT1014" s="34"/>
      <c r="DU1014" s="34"/>
      <c r="DV1014" s="34"/>
      <c r="DW1014" s="34"/>
      <c r="DX1014" s="34"/>
      <c r="DY1014" s="34"/>
      <c r="DZ1014" s="34"/>
      <c r="EA1014" s="34"/>
      <c r="EB1014" s="34"/>
      <c r="EC1014" s="34"/>
      <c r="ED1014" s="34"/>
      <c r="EE1014" s="34"/>
      <c r="EF1014" s="34"/>
    </row>
    <row r="1015" spans="4:136" s="41" customFormat="1" x14ac:dyDescent="0.2">
      <c r="D1015" s="34"/>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4"/>
      <c r="AE1015" s="34"/>
      <c r="AF1015" s="34"/>
      <c r="AG1015" s="34"/>
      <c r="AH1015" s="34"/>
      <c r="AI1015" s="34"/>
      <c r="AJ1015" s="34"/>
      <c r="AK1015" s="34"/>
      <c r="AL1015" s="34"/>
      <c r="AM1015" s="34"/>
      <c r="AN1015" s="34"/>
      <c r="AO1015" s="34"/>
      <c r="AP1015" s="34"/>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4"/>
      <c r="DV1015" s="34"/>
      <c r="DW1015" s="34"/>
      <c r="DX1015" s="34"/>
      <c r="DY1015" s="34"/>
      <c r="DZ1015" s="34"/>
      <c r="EA1015" s="34"/>
      <c r="EB1015" s="34"/>
      <c r="EC1015" s="34"/>
      <c r="ED1015" s="34"/>
      <c r="EE1015" s="34"/>
      <c r="EF1015" s="34"/>
    </row>
    <row r="1016" spans="4:136" s="41" customFormat="1" x14ac:dyDescent="0.2">
      <c r="D1016" s="34"/>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4"/>
      <c r="AE1016" s="34"/>
      <c r="AF1016" s="34"/>
      <c r="AG1016" s="34"/>
      <c r="AH1016" s="34"/>
      <c r="AI1016" s="34"/>
      <c r="AJ1016" s="34"/>
      <c r="AK1016" s="34"/>
      <c r="AL1016" s="34"/>
      <c r="AM1016" s="34"/>
      <c r="AN1016" s="34"/>
      <c r="AO1016" s="34"/>
      <c r="AP1016" s="34"/>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row>
    <row r="1017" spans="4:136" s="41" customFormat="1" x14ac:dyDescent="0.2">
      <c r="D1017" s="34"/>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4"/>
      <c r="AE1017" s="34"/>
      <c r="AF1017" s="34"/>
      <c r="AG1017" s="34"/>
      <c r="AH1017" s="34"/>
      <c r="AI1017" s="34"/>
      <c r="AJ1017" s="34"/>
      <c r="AK1017" s="34"/>
      <c r="AL1017" s="34"/>
      <c r="AM1017" s="34"/>
      <c r="AN1017" s="34"/>
      <c r="AO1017" s="34"/>
      <c r="AP1017" s="34"/>
      <c r="AQ1017" s="34"/>
      <c r="AR1017" s="34"/>
      <c r="AS1017" s="34"/>
      <c r="AT1017" s="34"/>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c r="DV1017" s="34"/>
      <c r="DW1017" s="34"/>
      <c r="DX1017" s="34"/>
      <c r="DY1017" s="34"/>
      <c r="DZ1017" s="34"/>
      <c r="EA1017" s="34"/>
      <c r="EB1017" s="34"/>
      <c r="EC1017" s="34"/>
      <c r="ED1017" s="34"/>
      <c r="EE1017" s="34"/>
      <c r="EF1017" s="34"/>
    </row>
    <row r="1018" spans="4:136" s="41" customFormat="1" x14ac:dyDescent="0.2">
      <c r="D1018" s="34"/>
      <c r="E1018" s="34"/>
      <c r="F1018" s="34"/>
      <c r="G1018" s="34"/>
      <c r="H1018" s="34"/>
      <c r="I1018" s="34"/>
      <c r="J1018" s="34"/>
      <c r="K1018" s="34"/>
      <c r="L1018" s="34"/>
      <c r="M1018" s="34"/>
      <c r="N1018" s="34"/>
      <c r="O1018" s="34"/>
      <c r="P1018" s="34"/>
      <c r="Q1018" s="34"/>
      <c r="R1018" s="34"/>
      <c r="S1018" s="34"/>
      <c r="T1018" s="34"/>
      <c r="U1018" s="34"/>
      <c r="V1018" s="34"/>
      <c r="W1018" s="34"/>
      <c r="X1018" s="34"/>
      <c r="Y1018" s="34"/>
      <c r="Z1018" s="34"/>
      <c r="AA1018" s="34"/>
      <c r="AB1018" s="34"/>
      <c r="AC1018" s="34"/>
      <c r="AD1018" s="34"/>
      <c r="AE1018" s="34"/>
      <c r="AF1018" s="34"/>
      <c r="AG1018" s="34"/>
      <c r="AH1018" s="34"/>
      <c r="AI1018" s="34"/>
      <c r="AJ1018" s="34"/>
      <c r="AK1018" s="34"/>
      <c r="AL1018" s="34"/>
      <c r="AM1018" s="34"/>
      <c r="AN1018" s="34"/>
      <c r="AO1018" s="34"/>
      <c r="AP1018" s="34"/>
      <c r="AQ1018" s="34"/>
      <c r="AR1018" s="34"/>
      <c r="AS1018" s="34"/>
      <c r="AT1018" s="34"/>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c r="BP1018" s="34"/>
      <c r="BQ1018" s="34"/>
      <c r="BR1018" s="34"/>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c r="CT1018" s="34"/>
      <c r="CU1018" s="34"/>
      <c r="CV1018" s="34"/>
      <c r="CW1018" s="34"/>
      <c r="CX1018" s="34"/>
      <c r="CY1018" s="34"/>
      <c r="CZ1018" s="34"/>
      <c r="DA1018" s="34"/>
      <c r="DB1018" s="34"/>
      <c r="DC1018" s="34"/>
      <c r="DD1018" s="34"/>
      <c r="DE1018" s="34"/>
      <c r="DF1018" s="34"/>
      <c r="DG1018" s="34"/>
      <c r="DH1018" s="34"/>
      <c r="DI1018" s="34"/>
      <c r="DJ1018" s="34"/>
      <c r="DK1018" s="34"/>
      <c r="DL1018" s="34"/>
      <c r="DM1018" s="34"/>
      <c r="DN1018" s="34"/>
      <c r="DO1018" s="34"/>
      <c r="DP1018" s="34"/>
      <c r="DQ1018" s="34"/>
      <c r="DR1018" s="34"/>
      <c r="DS1018" s="34"/>
      <c r="DT1018" s="34"/>
      <c r="DU1018" s="34"/>
      <c r="DV1018" s="34"/>
      <c r="DW1018" s="34"/>
      <c r="DX1018" s="34"/>
      <c r="DY1018" s="34"/>
      <c r="DZ1018" s="34"/>
      <c r="EA1018" s="34"/>
      <c r="EB1018" s="34"/>
      <c r="EC1018" s="34"/>
      <c r="ED1018" s="34"/>
      <c r="EE1018" s="34"/>
      <c r="EF1018" s="34"/>
    </row>
    <row r="1019" spans="4:136" s="41" customFormat="1" x14ac:dyDescent="0.2">
      <c r="D1019" s="34"/>
      <c r="E1019" s="34"/>
      <c r="F1019" s="34"/>
      <c r="G1019" s="34"/>
      <c r="H1019" s="34"/>
      <c r="I1019" s="34"/>
      <c r="J1019" s="34"/>
      <c r="K1019" s="34"/>
      <c r="L1019" s="34"/>
      <c r="M1019" s="34"/>
      <c r="N1019" s="34"/>
      <c r="O1019" s="34"/>
      <c r="P1019" s="34"/>
      <c r="Q1019" s="34"/>
      <c r="R1019" s="34"/>
      <c r="S1019" s="34"/>
      <c r="T1019" s="34"/>
      <c r="U1019" s="34"/>
      <c r="V1019" s="34"/>
      <c r="W1019" s="34"/>
      <c r="X1019" s="34"/>
      <c r="Y1019" s="34"/>
      <c r="Z1019" s="34"/>
      <c r="AA1019" s="34"/>
      <c r="AB1019" s="34"/>
      <c r="AC1019" s="34"/>
      <c r="AD1019" s="34"/>
      <c r="AE1019" s="34"/>
      <c r="AF1019" s="34"/>
      <c r="AG1019" s="34"/>
      <c r="AH1019" s="34"/>
      <c r="AI1019" s="34"/>
      <c r="AJ1019" s="34"/>
      <c r="AK1019" s="34"/>
      <c r="AL1019" s="34"/>
      <c r="AM1019" s="34"/>
      <c r="AN1019" s="34"/>
      <c r="AO1019" s="34"/>
      <c r="AP1019" s="34"/>
      <c r="AQ1019" s="34"/>
      <c r="AR1019" s="34"/>
      <c r="AS1019" s="34"/>
      <c r="AT1019" s="34"/>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c r="BP1019" s="34"/>
      <c r="BQ1019" s="34"/>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c r="CT1019" s="34"/>
      <c r="CU1019" s="34"/>
      <c r="CV1019" s="34"/>
      <c r="CW1019" s="34"/>
      <c r="CX1019" s="34"/>
      <c r="CY1019" s="34"/>
      <c r="CZ1019" s="34"/>
      <c r="DA1019" s="34"/>
      <c r="DB1019" s="34"/>
      <c r="DC1019" s="34"/>
      <c r="DD1019" s="34"/>
      <c r="DE1019" s="34"/>
      <c r="DF1019" s="34"/>
      <c r="DG1019" s="34"/>
      <c r="DH1019" s="34"/>
      <c r="DI1019" s="34"/>
      <c r="DJ1019" s="34"/>
      <c r="DK1019" s="34"/>
      <c r="DL1019" s="34"/>
      <c r="DM1019" s="34"/>
      <c r="DN1019" s="34"/>
      <c r="DO1019" s="34"/>
      <c r="DP1019" s="34"/>
      <c r="DQ1019" s="34"/>
      <c r="DR1019" s="34"/>
      <c r="DS1019" s="34"/>
      <c r="DT1019" s="34"/>
      <c r="DU1019" s="34"/>
      <c r="DV1019" s="34"/>
      <c r="DW1019" s="34"/>
      <c r="DX1019" s="34"/>
      <c r="DY1019" s="34"/>
      <c r="DZ1019" s="34"/>
      <c r="EA1019" s="34"/>
      <c r="EB1019" s="34"/>
      <c r="EC1019" s="34"/>
      <c r="ED1019" s="34"/>
      <c r="EE1019" s="34"/>
      <c r="EF1019" s="34"/>
    </row>
    <row r="1020" spans="4:136" s="41" customFormat="1" x14ac:dyDescent="0.2">
      <c r="D1020" s="34"/>
      <c r="E1020" s="34"/>
      <c r="F1020" s="34"/>
      <c r="G1020" s="34"/>
      <c r="H1020" s="34"/>
      <c r="I1020" s="34"/>
      <c r="J1020" s="34"/>
      <c r="K1020" s="34"/>
      <c r="L1020" s="34"/>
      <c r="M1020" s="34"/>
      <c r="N1020" s="34"/>
      <c r="O1020" s="34"/>
      <c r="P1020" s="34"/>
      <c r="Q1020" s="34"/>
      <c r="R1020" s="34"/>
      <c r="S1020" s="34"/>
      <c r="T1020" s="34"/>
      <c r="U1020" s="34"/>
      <c r="V1020" s="34"/>
      <c r="W1020" s="34"/>
      <c r="X1020" s="34"/>
      <c r="Y1020" s="34"/>
      <c r="Z1020" s="34"/>
      <c r="AA1020" s="34"/>
      <c r="AB1020" s="34"/>
      <c r="AC1020" s="34"/>
      <c r="AD1020" s="34"/>
      <c r="AE1020" s="34"/>
      <c r="AF1020" s="34"/>
      <c r="AG1020" s="34"/>
      <c r="AH1020" s="34"/>
      <c r="AI1020" s="34"/>
      <c r="AJ1020" s="34"/>
      <c r="AK1020" s="34"/>
      <c r="AL1020" s="34"/>
      <c r="AM1020" s="34"/>
      <c r="AN1020" s="34"/>
      <c r="AO1020" s="34"/>
      <c r="AP1020" s="34"/>
      <c r="AQ1020" s="34"/>
      <c r="AR1020" s="34"/>
      <c r="AS1020" s="34"/>
      <c r="AT1020" s="34"/>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c r="BP1020" s="34"/>
      <c r="BQ1020" s="34"/>
      <c r="BR1020" s="34"/>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c r="CT1020" s="34"/>
      <c r="CU1020" s="34"/>
      <c r="CV1020" s="34"/>
      <c r="CW1020" s="34"/>
      <c r="CX1020" s="34"/>
      <c r="CY1020" s="34"/>
      <c r="CZ1020" s="34"/>
      <c r="DA1020" s="34"/>
      <c r="DB1020" s="34"/>
      <c r="DC1020" s="34"/>
      <c r="DD1020" s="34"/>
      <c r="DE1020" s="34"/>
      <c r="DF1020" s="34"/>
      <c r="DG1020" s="34"/>
      <c r="DH1020" s="34"/>
      <c r="DI1020" s="34"/>
      <c r="DJ1020" s="34"/>
      <c r="DK1020" s="34"/>
      <c r="DL1020" s="34"/>
      <c r="DM1020" s="34"/>
      <c r="DN1020" s="34"/>
      <c r="DO1020" s="34"/>
      <c r="DP1020" s="34"/>
      <c r="DQ1020" s="34"/>
      <c r="DR1020" s="34"/>
      <c r="DS1020" s="34"/>
      <c r="DT1020" s="34"/>
      <c r="DU1020" s="34"/>
      <c r="DV1020" s="34"/>
      <c r="DW1020" s="34"/>
      <c r="DX1020" s="34"/>
      <c r="DY1020" s="34"/>
      <c r="DZ1020" s="34"/>
      <c r="EA1020" s="34"/>
      <c r="EB1020" s="34"/>
      <c r="EC1020" s="34"/>
      <c r="ED1020" s="34"/>
      <c r="EE1020" s="34"/>
      <c r="EF1020" s="34"/>
    </row>
    <row r="1021" spans="4:136" s="41" customFormat="1" x14ac:dyDescent="0.2">
      <c r="D1021" s="34"/>
      <c r="E1021" s="34"/>
      <c r="F1021" s="34"/>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4"/>
      <c r="AE1021" s="34"/>
      <c r="AF1021" s="34"/>
      <c r="AG1021" s="34"/>
      <c r="AH1021" s="34"/>
      <c r="AI1021" s="34"/>
      <c r="AJ1021" s="34"/>
      <c r="AK1021" s="34"/>
      <c r="AL1021" s="34"/>
      <c r="AM1021" s="34"/>
      <c r="AN1021" s="34"/>
      <c r="AO1021" s="34"/>
      <c r="AP1021" s="34"/>
      <c r="AQ1021" s="34"/>
      <c r="AR1021" s="34"/>
      <c r="AS1021" s="34"/>
      <c r="AT1021" s="34"/>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c r="BP1021" s="34"/>
      <c r="BQ1021" s="34"/>
      <c r="BR1021" s="34"/>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c r="CT1021" s="34"/>
      <c r="CU1021" s="34"/>
      <c r="CV1021" s="34"/>
      <c r="CW1021" s="34"/>
      <c r="CX1021" s="34"/>
      <c r="CY1021" s="34"/>
      <c r="CZ1021" s="34"/>
      <c r="DA1021" s="34"/>
      <c r="DB1021" s="34"/>
      <c r="DC1021" s="34"/>
      <c r="DD1021" s="34"/>
      <c r="DE1021" s="34"/>
      <c r="DF1021" s="34"/>
      <c r="DG1021" s="34"/>
      <c r="DH1021" s="34"/>
      <c r="DI1021" s="34"/>
      <c r="DJ1021" s="34"/>
      <c r="DK1021" s="34"/>
      <c r="DL1021" s="34"/>
      <c r="DM1021" s="34"/>
      <c r="DN1021" s="34"/>
      <c r="DO1021" s="34"/>
      <c r="DP1021" s="34"/>
      <c r="DQ1021" s="34"/>
      <c r="DR1021" s="34"/>
      <c r="DS1021" s="34"/>
      <c r="DT1021" s="34"/>
      <c r="DU1021" s="34"/>
      <c r="DV1021" s="34"/>
      <c r="DW1021" s="34"/>
      <c r="DX1021" s="34"/>
      <c r="DY1021" s="34"/>
      <c r="DZ1021" s="34"/>
      <c r="EA1021" s="34"/>
      <c r="EB1021" s="34"/>
      <c r="EC1021" s="34"/>
      <c r="ED1021" s="34"/>
      <c r="EE1021" s="34"/>
      <c r="EF1021" s="34"/>
    </row>
    <row r="1022" spans="4:136" s="41" customFormat="1" x14ac:dyDescent="0.2">
      <c r="D1022" s="34"/>
      <c r="E1022" s="34"/>
      <c r="F1022" s="34"/>
      <c r="G1022" s="34"/>
      <c r="H1022" s="34"/>
      <c r="I1022" s="34"/>
      <c r="J1022" s="34"/>
      <c r="K1022" s="34"/>
      <c r="L1022" s="34"/>
      <c r="M1022" s="34"/>
      <c r="N1022" s="34"/>
      <c r="O1022" s="34"/>
      <c r="P1022" s="34"/>
      <c r="Q1022" s="34"/>
      <c r="R1022" s="34"/>
      <c r="S1022" s="34"/>
      <c r="T1022" s="34"/>
      <c r="U1022" s="34"/>
      <c r="V1022" s="34"/>
      <c r="W1022" s="34"/>
      <c r="X1022" s="34"/>
      <c r="Y1022" s="34"/>
      <c r="Z1022" s="34"/>
      <c r="AA1022" s="34"/>
      <c r="AB1022" s="34"/>
      <c r="AC1022" s="34"/>
      <c r="AD1022" s="34"/>
      <c r="AE1022" s="34"/>
      <c r="AF1022" s="34"/>
      <c r="AG1022" s="34"/>
      <c r="AH1022" s="34"/>
      <c r="AI1022" s="34"/>
      <c r="AJ1022" s="34"/>
      <c r="AK1022" s="34"/>
      <c r="AL1022" s="34"/>
      <c r="AM1022" s="34"/>
      <c r="AN1022" s="34"/>
      <c r="AO1022" s="34"/>
      <c r="AP1022" s="34"/>
      <c r="AQ1022" s="34"/>
      <c r="AR1022" s="34"/>
      <c r="AS1022" s="34"/>
      <c r="AT1022" s="34"/>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c r="CT1022" s="34"/>
      <c r="CU1022" s="34"/>
      <c r="CV1022" s="34"/>
      <c r="CW1022" s="34"/>
      <c r="CX1022" s="34"/>
      <c r="CY1022" s="34"/>
      <c r="CZ1022" s="34"/>
      <c r="DA1022" s="34"/>
      <c r="DB1022" s="34"/>
      <c r="DC1022" s="34"/>
      <c r="DD1022" s="34"/>
      <c r="DE1022" s="34"/>
      <c r="DF1022" s="34"/>
      <c r="DG1022" s="34"/>
      <c r="DH1022" s="34"/>
      <c r="DI1022" s="34"/>
      <c r="DJ1022" s="34"/>
      <c r="DK1022" s="34"/>
      <c r="DL1022" s="34"/>
      <c r="DM1022" s="34"/>
      <c r="DN1022" s="34"/>
      <c r="DO1022" s="34"/>
      <c r="DP1022" s="34"/>
      <c r="DQ1022" s="34"/>
      <c r="DR1022" s="34"/>
      <c r="DS1022" s="34"/>
      <c r="DT1022" s="34"/>
      <c r="DU1022" s="34"/>
      <c r="DV1022" s="34"/>
      <c r="DW1022" s="34"/>
      <c r="DX1022" s="34"/>
      <c r="DY1022" s="34"/>
      <c r="DZ1022" s="34"/>
      <c r="EA1022" s="34"/>
      <c r="EB1022" s="34"/>
      <c r="EC1022" s="34"/>
      <c r="ED1022" s="34"/>
      <c r="EE1022" s="34"/>
      <c r="EF1022" s="34"/>
    </row>
    <row r="1023" spans="4:136" s="41" customFormat="1" x14ac:dyDescent="0.2">
      <c r="D1023" s="34"/>
      <c r="E1023" s="34"/>
      <c r="F1023" s="34"/>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4"/>
      <c r="AE1023" s="34"/>
      <c r="AF1023" s="34"/>
      <c r="AG1023" s="34"/>
      <c r="AH1023" s="34"/>
      <c r="AI1023" s="34"/>
      <c r="AJ1023" s="34"/>
      <c r="AK1023" s="34"/>
      <c r="AL1023" s="34"/>
      <c r="AM1023" s="34"/>
      <c r="AN1023" s="34"/>
      <c r="AO1023" s="34"/>
      <c r="AP1023" s="34"/>
      <c r="AQ1023" s="34"/>
      <c r="AR1023" s="34"/>
      <c r="AS1023" s="34"/>
      <c r="AT1023" s="34"/>
      <c r="AU1023" s="34"/>
      <c r="AV1023" s="34"/>
      <c r="AW1023" s="34"/>
      <c r="AX1023" s="34"/>
      <c r="AY1023" s="34"/>
      <c r="AZ1023" s="34"/>
      <c r="BA1023" s="34"/>
      <c r="BB1023" s="34"/>
      <c r="BC1023" s="34"/>
      <c r="BD1023" s="34"/>
      <c r="BE1023" s="34"/>
      <c r="BF1023" s="34"/>
      <c r="BG1023" s="34"/>
      <c r="BH1023" s="34"/>
      <c r="BI1023" s="34"/>
      <c r="BJ1023" s="34"/>
      <c r="BK1023" s="34"/>
      <c r="BL1023" s="34"/>
      <c r="BM1023" s="34"/>
      <c r="BN1023" s="34"/>
      <c r="BO1023" s="34"/>
      <c r="BP1023" s="34"/>
      <c r="BQ1023" s="34"/>
      <c r="BR1023" s="34"/>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c r="CT1023" s="34"/>
      <c r="CU1023" s="34"/>
      <c r="CV1023" s="34"/>
      <c r="CW1023" s="34"/>
      <c r="CX1023" s="34"/>
      <c r="CY1023" s="34"/>
      <c r="CZ1023" s="34"/>
      <c r="DA1023" s="34"/>
      <c r="DB1023" s="34"/>
      <c r="DC1023" s="34"/>
      <c r="DD1023" s="34"/>
      <c r="DE1023" s="34"/>
      <c r="DF1023" s="34"/>
      <c r="DG1023" s="34"/>
      <c r="DH1023" s="34"/>
      <c r="DI1023" s="34"/>
      <c r="DJ1023" s="34"/>
      <c r="DK1023" s="34"/>
      <c r="DL1023" s="34"/>
      <c r="DM1023" s="34"/>
      <c r="DN1023" s="34"/>
      <c r="DO1023" s="34"/>
      <c r="DP1023" s="34"/>
      <c r="DQ1023" s="34"/>
      <c r="DR1023" s="34"/>
      <c r="DS1023" s="34"/>
      <c r="DT1023" s="34"/>
      <c r="DU1023" s="34"/>
      <c r="DV1023" s="34"/>
      <c r="DW1023" s="34"/>
      <c r="DX1023" s="34"/>
      <c r="DY1023" s="34"/>
      <c r="DZ1023" s="34"/>
      <c r="EA1023" s="34"/>
      <c r="EB1023" s="34"/>
      <c r="EC1023" s="34"/>
      <c r="ED1023" s="34"/>
      <c r="EE1023" s="34"/>
      <c r="EF1023" s="34"/>
    </row>
    <row r="1024" spans="4:136" s="41" customFormat="1" x14ac:dyDescent="0.2">
      <c r="D1024" s="34"/>
      <c r="E1024" s="34"/>
      <c r="F1024" s="34"/>
      <c r="G1024" s="34"/>
      <c r="H1024" s="34"/>
      <c r="I1024" s="34"/>
      <c r="J1024" s="34"/>
      <c r="K1024" s="34"/>
      <c r="L1024" s="34"/>
      <c r="M1024" s="34"/>
      <c r="N1024" s="34"/>
      <c r="O1024" s="34"/>
      <c r="P1024" s="34"/>
      <c r="Q1024" s="34"/>
      <c r="R1024" s="34"/>
      <c r="S1024" s="34"/>
      <c r="T1024" s="34"/>
      <c r="U1024" s="34"/>
      <c r="V1024" s="34"/>
      <c r="W1024" s="34"/>
      <c r="X1024" s="34"/>
      <c r="Y1024" s="34"/>
      <c r="Z1024" s="34"/>
      <c r="AA1024" s="34"/>
      <c r="AB1024" s="34"/>
      <c r="AC1024" s="34"/>
      <c r="AD1024" s="34"/>
      <c r="AE1024" s="34"/>
      <c r="AF1024" s="34"/>
      <c r="AG1024" s="34"/>
      <c r="AH1024" s="34"/>
      <c r="AI1024" s="34"/>
      <c r="AJ1024" s="34"/>
      <c r="AK1024" s="34"/>
      <c r="AL1024" s="34"/>
      <c r="AM1024" s="34"/>
      <c r="AN1024" s="34"/>
      <c r="AO1024" s="34"/>
      <c r="AP1024" s="34"/>
      <c r="AQ1024" s="34"/>
      <c r="AR1024" s="34"/>
      <c r="AS1024" s="34"/>
      <c r="AT1024" s="34"/>
      <c r="AU1024" s="34"/>
      <c r="AV1024" s="34"/>
      <c r="AW1024" s="34"/>
      <c r="AX1024" s="34"/>
      <c r="AY1024" s="34"/>
      <c r="AZ1024" s="34"/>
      <c r="BA1024" s="34"/>
      <c r="BB1024" s="34"/>
      <c r="BC1024" s="34"/>
      <c r="BD1024" s="34"/>
      <c r="BE1024" s="34"/>
      <c r="BF1024" s="34"/>
      <c r="BG1024" s="34"/>
      <c r="BH1024" s="34"/>
      <c r="BI1024" s="34"/>
      <c r="BJ1024" s="34"/>
      <c r="BK1024" s="34"/>
      <c r="BL1024" s="34"/>
      <c r="BM1024" s="34"/>
      <c r="BN1024" s="34"/>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c r="CT1024" s="34"/>
      <c r="CU1024" s="34"/>
      <c r="CV1024" s="34"/>
      <c r="CW1024" s="34"/>
      <c r="CX1024" s="34"/>
      <c r="CY1024" s="34"/>
      <c r="CZ1024" s="34"/>
      <c r="DA1024" s="34"/>
      <c r="DB1024" s="34"/>
      <c r="DC1024" s="34"/>
      <c r="DD1024" s="34"/>
      <c r="DE1024" s="34"/>
      <c r="DF1024" s="34"/>
      <c r="DG1024" s="34"/>
      <c r="DH1024" s="34"/>
      <c r="DI1024" s="34"/>
      <c r="DJ1024" s="34"/>
      <c r="DK1024" s="34"/>
      <c r="DL1024" s="34"/>
      <c r="DM1024" s="34"/>
      <c r="DN1024" s="34"/>
      <c r="DO1024" s="34"/>
      <c r="DP1024" s="34"/>
      <c r="DQ1024" s="34"/>
      <c r="DR1024" s="34"/>
      <c r="DS1024" s="34"/>
      <c r="DT1024" s="34"/>
      <c r="DU1024" s="34"/>
      <c r="DV1024" s="34"/>
      <c r="DW1024" s="34"/>
      <c r="DX1024" s="34"/>
      <c r="DY1024" s="34"/>
      <c r="DZ1024" s="34"/>
      <c r="EA1024" s="34"/>
      <c r="EB1024" s="34"/>
      <c r="EC1024" s="34"/>
      <c r="ED1024" s="34"/>
      <c r="EE1024" s="34"/>
      <c r="EF1024" s="34"/>
    </row>
    <row r="1025" spans="4:136" s="41" customFormat="1" x14ac:dyDescent="0.2">
      <c r="D1025" s="34"/>
      <c r="E1025" s="34"/>
      <c r="F1025" s="34"/>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4"/>
      <c r="AE1025" s="34"/>
      <c r="AF1025" s="34"/>
      <c r="AG1025" s="34"/>
      <c r="AH1025" s="34"/>
      <c r="AI1025" s="34"/>
      <c r="AJ1025" s="34"/>
      <c r="AK1025" s="34"/>
      <c r="AL1025" s="34"/>
      <c r="AM1025" s="34"/>
      <c r="AN1025" s="34"/>
      <c r="AO1025" s="34"/>
      <c r="AP1025" s="34"/>
      <c r="AQ1025" s="34"/>
      <c r="AR1025" s="34"/>
      <c r="AS1025" s="34"/>
      <c r="AT1025" s="34"/>
      <c r="AU1025" s="34"/>
      <c r="AV1025" s="34"/>
      <c r="AW1025" s="34"/>
      <c r="AX1025" s="34"/>
      <c r="AY1025" s="34"/>
      <c r="AZ1025" s="34"/>
      <c r="BA1025" s="34"/>
      <c r="BB1025" s="34"/>
      <c r="BC1025" s="34"/>
      <c r="BD1025" s="34"/>
      <c r="BE1025" s="34"/>
      <c r="BF1025" s="34"/>
      <c r="BG1025" s="34"/>
      <c r="BH1025" s="34"/>
      <c r="BI1025" s="34"/>
      <c r="BJ1025" s="34"/>
      <c r="BK1025" s="34"/>
      <c r="BL1025" s="34"/>
      <c r="BM1025" s="34"/>
      <c r="BN1025" s="34"/>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c r="CT1025" s="34"/>
      <c r="CU1025" s="34"/>
      <c r="CV1025" s="34"/>
      <c r="CW1025" s="34"/>
      <c r="CX1025" s="34"/>
      <c r="CY1025" s="34"/>
      <c r="CZ1025" s="34"/>
      <c r="DA1025" s="34"/>
      <c r="DB1025" s="34"/>
      <c r="DC1025" s="34"/>
      <c r="DD1025" s="34"/>
      <c r="DE1025" s="34"/>
      <c r="DF1025" s="34"/>
      <c r="DG1025" s="34"/>
      <c r="DH1025" s="34"/>
      <c r="DI1025" s="34"/>
      <c r="DJ1025" s="34"/>
      <c r="DK1025" s="34"/>
      <c r="DL1025" s="34"/>
      <c r="DM1025" s="34"/>
      <c r="DN1025" s="34"/>
      <c r="DO1025" s="34"/>
      <c r="DP1025" s="34"/>
      <c r="DQ1025" s="34"/>
      <c r="DR1025" s="34"/>
      <c r="DS1025" s="34"/>
      <c r="DT1025" s="34"/>
      <c r="DU1025" s="34"/>
      <c r="DV1025" s="34"/>
      <c r="DW1025" s="34"/>
      <c r="DX1025" s="34"/>
      <c r="DY1025" s="34"/>
      <c r="DZ1025" s="34"/>
      <c r="EA1025" s="34"/>
      <c r="EB1025" s="34"/>
      <c r="EC1025" s="34"/>
      <c r="ED1025" s="34"/>
      <c r="EE1025" s="34"/>
      <c r="EF1025" s="34"/>
    </row>
    <row r="1026" spans="4:136" s="41" customFormat="1" x14ac:dyDescent="0.2">
      <c r="D1026" s="34"/>
      <c r="E1026" s="34"/>
      <c r="F1026" s="34"/>
      <c r="G1026" s="34"/>
      <c r="H1026" s="34"/>
      <c r="I1026" s="34"/>
      <c r="J1026" s="34"/>
      <c r="K1026" s="34"/>
      <c r="L1026" s="34"/>
      <c r="M1026" s="34"/>
      <c r="N1026" s="34"/>
      <c r="O1026" s="34"/>
      <c r="P1026" s="34"/>
      <c r="Q1026" s="34"/>
      <c r="R1026" s="34"/>
      <c r="S1026" s="34"/>
      <c r="T1026" s="34"/>
      <c r="U1026" s="34"/>
      <c r="V1026" s="34"/>
      <c r="W1026" s="34"/>
      <c r="X1026" s="34"/>
      <c r="Y1026" s="34"/>
      <c r="Z1026" s="34"/>
      <c r="AA1026" s="34"/>
      <c r="AB1026" s="34"/>
      <c r="AC1026" s="34"/>
      <c r="AD1026" s="34"/>
      <c r="AE1026" s="34"/>
      <c r="AF1026" s="34"/>
      <c r="AG1026" s="34"/>
      <c r="AH1026" s="34"/>
      <c r="AI1026" s="34"/>
      <c r="AJ1026" s="34"/>
      <c r="AK1026" s="34"/>
      <c r="AL1026" s="34"/>
      <c r="AM1026" s="34"/>
      <c r="AN1026" s="34"/>
      <c r="AO1026" s="34"/>
      <c r="AP1026" s="34"/>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row>
    <row r="1027" spans="4:136" s="41" customFormat="1" x14ac:dyDescent="0.2">
      <c r="D1027" s="34"/>
      <c r="E1027" s="34"/>
      <c r="F1027" s="34"/>
      <c r="G1027" s="34"/>
      <c r="H1027" s="34"/>
      <c r="I1027" s="34"/>
      <c r="J1027" s="34"/>
      <c r="K1027" s="34"/>
      <c r="L1027" s="34"/>
      <c r="M1027" s="34"/>
      <c r="N1027" s="34"/>
      <c r="O1027" s="34"/>
      <c r="P1027" s="34"/>
      <c r="Q1027" s="34"/>
      <c r="R1027" s="34"/>
      <c r="S1027" s="34"/>
      <c r="T1027" s="34"/>
      <c r="U1027" s="34"/>
      <c r="V1027" s="34"/>
      <c r="W1027" s="34"/>
      <c r="X1027" s="34"/>
      <c r="Y1027" s="34"/>
      <c r="Z1027" s="34"/>
      <c r="AA1027" s="34"/>
      <c r="AB1027" s="34"/>
      <c r="AC1027" s="34"/>
      <c r="AD1027" s="34"/>
      <c r="AE1027" s="34"/>
      <c r="AF1027" s="34"/>
      <c r="AG1027" s="34"/>
      <c r="AH1027" s="34"/>
      <c r="AI1027" s="34"/>
      <c r="AJ1027" s="34"/>
      <c r="AK1027" s="34"/>
      <c r="AL1027" s="34"/>
      <c r="AM1027" s="34"/>
      <c r="AN1027" s="34"/>
      <c r="AO1027" s="34"/>
      <c r="AP1027" s="34"/>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c r="CT1027" s="34"/>
      <c r="CU1027" s="34"/>
      <c r="CV1027" s="34"/>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c r="DV1027" s="34"/>
      <c r="DW1027" s="34"/>
      <c r="DX1027" s="34"/>
      <c r="DY1027" s="34"/>
      <c r="DZ1027" s="34"/>
      <c r="EA1027" s="34"/>
      <c r="EB1027" s="34"/>
      <c r="EC1027" s="34"/>
      <c r="ED1027" s="34"/>
      <c r="EE1027" s="34"/>
      <c r="EF1027" s="34"/>
    </row>
    <row r="1028" spans="4:136" s="41" customFormat="1" x14ac:dyDescent="0.2">
      <c r="D1028" s="34"/>
      <c r="E1028" s="34"/>
      <c r="F1028" s="34"/>
      <c r="G1028" s="34"/>
      <c r="H1028" s="34"/>
      <c r="I1028" s="34"/>
      <c r="J1028" s="34"/>
      <c r="K1028" s="34"/>
      <c r="L1028" s="34"/>
      <c r="M1028" s="34"/>
      <c r="N1028" s="34"/>
      <c r="O1028" s="34"/>
      <c r="P1028" s="34"/>
      <c r="Q1028" s="34"/>
      <c r="R1028" s="34"/>
      <c r="S1028" s="34"/>
      <c r="T1028" s="34"/>
      <c r="U1028" s="34"/>
      <c r="V1028" s="34"/>
      <c r="W1028" s="34"/>
      <c r="X1028" s="34"/>
      <c r="Y1028" s="34"/>
      <c r="Z1028" s="34"/>
      <c r="AA1028" s="34"/>
      <c r="AB1028" s="34"/>
      <c r="AC1028" s="34"/>
      <c r="AD1028" s="34"/>
      <c r="AE1028" s="34"/>
      <c r="AF1028" s="34"/>
      <c r="AG1028" s="34"/>
      <c r="AH1028" s="34"/>
      <c r="AI1028" s="34"/>
      <c r="AJ1028" s="34"/>
      <c r="AK1028" s="34"/>
      <c r="AL1028" s="34"/>
      <c r="AM1028" s="34"/>
      <c r="AN1028" s="34"/>
      <c r="AO1028" s="34"/>
      <c r="AP1028" s="34"/>
      <c r="AQ1028" s="34"/>
      <c r="AR1028" s="34"/>
      <c r="AS1028" s="34"/>
      <c r="AT1028" s="34"/>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c r="CT1028" s="34"/>
      <c r="CU1028" s="34"/>
      <c r="CV1028" s="34"/>
      <c r="CW1028" s="34"/>
      <c r="CX1028" s="34"/>
      <c r="CY1028" s="34"/>
      <c r="CZ1028" s="34"/>
      <c r="DA1028" s="34"/>
      <c r="DB1028" s="34"/>
      <c r="DC1028" s="34"/>
      <c r="DD1028" s="34"/>
      <c r="DE1028" s="34"/>
      <c r="DF1028" s="34"/>
      <c r="DG1028" s="34"/>
      <c r="DH1028" s="34"/>
      <c r="DI1028" s="34"/>
      <c r="DJ1028" s="34"/>
      <c r="DK1028" s="34"/>
      <c r="DL1028" s="34"/>
      <c r="DM1028" s="34"/>
      <c r="DN1028" s="34"/>
      <c r="DO1028" s="34"/>
      <c r="DP1028" s="34"/>
      <c r="DQ1028" s="34"/>
      <c r="DR1028" s="34"/>
      <c r="DS1028" s="34"/>
      <c r="DT1028" s="34"/>
      <c r="DU1028" s="34"/>
      <c r="DV1028" s="34"/>
      <c r="DW1028" s="34"/>
      <c r="DX1028" s="34"/>
      <c r="DY1028" s="34"/>
      <c r="DZ1028" s="34"/>
      <c r="EA1028" s="34"/>
      <c r="EB1028" s="34"/>
      <c r="EC1028" s="34"/>
      <c r="ED1028" s="34"/>
      <c r="EE1028" s="34"/>
      <c r="EF1028" s="34"/>
    </row>
    <row r="1029" spans="4:136" s="41" customFormat="1" x14ac:dyDescent="0.2">
      <c r="D1029" s="34"/>
      <c r="E1029" s="34"/>
      <c r="F1029" s="34"/>
      <c r="G1029" s="34"/>
      <c r="H1029" s="34"/>
      <c r="I1029" s="34"/>
      <c r="J1029" s="34"/>
      <c r="K1029" s="34"/>
      <c r="L1029" s="34"/>
      <c r="M1029" s="34"/>
      <c r="N1029" s="34"/>
      <c r="O1029" s="34"/>
      <c r="P1029" s="34"/>
      <c r="Q1029" s="34"/>
      <c r="R1029" s="34"/>
      <c r="S1029" s="34"/>
      <c r="T1029" s="34"/>
      <c r="U1029" s="34"/>
      <c r="V1029" s="34"/>
      <c r="W1029" s="34"/>
      <c r="X1029" s="34"/>
      <c r="Y1029" s="34"/>
      <c r="Z1029" s="34"/>
      <c r="AA1029" s="34"/>
      <c r="AB1029" s="34"/>
      <c r="AC1029" s="34"/>
      <c r="AD1029" s="34"/>
      <c r="AE1029" s="34"/>
      <c r="AF1029" s="34"/>
      <c r="AG1029" s="34"/>
      <c r="AH1029" s="34"/>
      <c r="AI1029" s="34"/>
      <c r="AJ1029" s="34"/>
      <c r="AK1029" s="34"/>
      <c r="AL1029" s="34"/>
      <c r="AM1029" s="34"/>
      <c r="AN1029" s="34"/>
      <c r="AO1029" s="34"/>
      <c r="AP1029" s="34"/>
      <c r="AQ1029" s="34"/>
      <c r="AR1029" s="34"/>
      <c r="AS1029" s="34"/>
      <c r="AT1029" s="34"/>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c r="CT1029" s="34"/>
      <c r="CU1029" s="34"/>
      <c r="CV1029" s="34"/>
      <c r="CW1029" s="34"/>
      <c r="CX1029" s="34"/>
      <c r="CY1029" s="34"/>
      <c r="CZ1029" s="34"/>
      <c r="DA1029" s="34"/>
      <c r="DB1029" s="34"/>
      <c r="DC1029" s="34"/>
      <c r="DD1029" s="34"/>
      <c r="DE1029" s="34"/>
      <c r="DF1029" s="34"/>
      <c r="DG1029" s="34"/>
      <c r="DH1029" s="34"/>
      <c r="DI1029" s="34"/>
      <c r="DJ1029" s="34"/>
      <c r="DK1029" s="34"/>
      <c r="DL1029" s="34"/>
      <c r="DM1029" s="34"/>
      <c r="DN1029" s="34"/>
      <c r="DO1029" s="34"/>
      <c r="DP1029" s="34"/>
      <c r="DQ1029" s="34"/>
      <c r="DR1029" s="34"/>
      <c r="DS1029" s="34"/>
      <c r="DT1029" s="34"/>
      <c r="DU1029" s="34"/>
      <c r="DV1029" s="34"/>
      <c r="DW1029" s="34"/>
      <c r="DX1029" s="34"/>
      <c r="DY1029" s="34"/>
      <c r="DZ1029" s="34"/>
      <c r="EA1029" s="34"/>
      <c r="EB1029" s="34"/>
      <c r="EC1029" s="34"/>
      <c r="ED1029" s="34"/>
      <c r="EE1029" s="34"/>
      <c r="EF1029" s="34"/>
    </row>
    <row r="1030" spans="4:136" s="41" customFormat="1" x14ac:dyDescent="0.2">
      <c r="D1030" s="34"/>
      <c r="E1030" s="34"/>
      <c r="F1030" s="34"/>
      <c r="G1030" s="34"/>
      <c r="H1030" s="34"/>
      <c r="I1030" s="34"/>
      <c r="J1030" s="34"/>
      <c r="K1030" s="34"/>
      <c r="L1030" s="34"/>
      <c r="M1030" s="34"/>
      <c r="N1030" s="34"/>
      <c r="O1030" s="34"/>
      <c r="P1030" s="34"/>
      <c r="Q1030" s="34"/>
      <c r="R1030" s="34"/>
      <c r="S1030" s="34"/>
      <c r="T1030" s="34"/>
      <c r="U1030" s="34"/>
      <c r="V1030" s="34"/>
      <c r="W1030" s="34"/>
      <c r="X1030" s="34"/>
      <c r="Y1030" s="34"/>
      <c r="Z1030" s="34"/>
      <c r="AA1030" s="34"/>
      <c r="AB1030" s="34"/>
      <c r="AC1030" s="34"/>
      <c r="AD1030" s="34"/>
      <c r="AE1030" s="34"/>
      <c r="AF1030" s="34"/>
      <c r="AG1030" s="34"/>
      <c r="AH1030" s="34"/>
      <c r="AI1030" s="34"/>
      <c r="AJ1030" s="34"/>
      <c r="AK1030" s="34"/>
      <c r="AL1030" s="34"/>
      <c r="AM1030" s="34"/>
      <c r="AN1030" s="34"/>
      <c r="AO1030" s="34"/>
      <c r="AP1030" s="34"/>
      <c r="AQ1030" s="34"/>
      <c r="AR1030" s="34"/>
      <c r="AS1030" s="34"/>
      <c r="AT1030" s="34"/>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c r="CT1030" s="34"/>
      <c r="CU1030" s="34"/>
      <c r="CV1030" s="34"/>
      <c r="CW1030" s="34"/>
      <c r="CX1030" s="34"/>
      <c r="CY1030" s="34"/>
      <c r="CZ1030" s="34"/>
      <c r="DA1030" s="34"/>
      <c r="DB1030" s="34"/>
      <c r="DC1030" s="34"/>
      <c r="DD1030" s="34"/>
      <c r="DE1030" s="34"/>
      <c r="DF1030" s="34"/>
      <c r="DG1030" s="34"/>
      <c r="DH1030" s="34"/>
      <c r="DI1030" s="34"/>
      <c r="DJ1030" s="34"/>
      <c r="DK1030" s="34"/>
      <c r="DL1030" s="34"/>
      <c r="DM1030" s="34"/>
      <c r="DN1030" s="34"/>
      <c r="DO1030" s="34"/>
      <c r="DP1030" s="34"/>
      <c r="DQ1030" s="34"/>
      <c r="DR1030" s="34"/>
      <c r="DS1030" s="34"/>
      <c r="DT1030" s="34"/>
      <c r="DU1030" s="34"/>
      <c r="DV1030" s="34"/>
      <c r="DW1030" s="34"/>
      <c r="DX1030" s="34"/>
      <c r="DY1030" s="34"/>
      <c r="DZ1030" s="34"/>
      <c r="EA1030" s="34"/>
      <c r="EB1030" s="34"/>
      <c r="EC1030" s="34"/>
      <c r="ED1030" s="34"/>
      <c r="EE1030" s="34"/>
      <c r="EF1030" s="34"/>
    </row>
    <row r="1031" spans="4:136" s="41" customFormat="1" x14ac:dyDescent="0.2">
      <c r="D1031" s="34"/>
      <c r="E1031" s="34"/>
      <c r="F1031" s="34"/>
      <c r="G1031" s="34"/>
      <c r="H1031" s="34"/>
      <c r="I1031" s="34"/>
      <c r="J1031" s="34"/>
      <c r="K1031" s="34"/>
      <c r="L1031" s="34"/>
      <c r="M1031" s="34"/>
      <c r="N1031" s="34"/>
      <c r="O1031" s="34"/>
      <c r="P1031" s="34"/>
      <c r="Q1031" s="34"/>
      <c r="R1031" s="34"/>
      <c r="S1031" s="34"/>
      <c r="T1031" s="34"/>
      <c r="U1031" s="34"/>
      <c r="V1031" s="34"/>
      <c r="W1031" s="34"/>
      <c r="X1031" s="34"/>
      <c r="Y1031" s="34"/>
      <c r="Z1031" s="34"/>
      <c r="AA1031" s="34"/>
      <c r="AB1031" s="34"/>
      <c r="AC1031" s="34"/>
      <c r="AD1031" s="34"/>
      <c r="AE1031" s="34"/>
      <c r="AF1031" s="34"/>
      <c r="AG1031" s="34"/>
      <c r="AH1031" s="34"/>
      <c r="AI1031" s="34"/>
      <c r="AJ1031" s="34"/>
      <c r="AK1031" s="34"/>
      <c r="AL1031" s="34"/>
      <c r="AM1031" s="34"/>
      <c r="AN1031" s="34"/>
      <c r="AO1031" s="34"/>
      <c r="AP1031" s="34"/>
      <c r="AQ1031" s="34"/>
      <c r="AR1031" s="34"/>
      <c r="AS1031" s="34"/>
      <c r="AT1031" s="34"/>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c r="CT1031" s="34"/>
      <c r="CU1031" s="34"/>
      <c r="CV1031" s="34"/>
      <c r="CW1031" s="34"/>
      <c r="CX1031" s="34"/>
      <c r="CY1031" s="34"/>
      <c r="CZ1031" s="34"/>
      <c r="DA1031" s="34"/>
      <c r="DB1031" s="34"/>
      <c r="DC1031" s="34"/>
      <c r="DD1031" s="34"/>
      <c r="DE1031" s="34"/>
      <c r="DF1031" s="34"/>
      <c r="DG1031" s="34"/>
      <c r="DH1031" s="34"/>
      <c r="DI1031" s="34"/>
      <c r="DJ1031" s="34"/>
      <c r="DK1031" s="34"/>
      <c r="DL1031" s="34"/>
      <c r="DM1031" s="34"/>
      <c r="DN1031" s="34"/>
      <c r="DO1031" s="34"/>
      <c r="DP1031" s="34"/>
      <c r="DQ1031" s="34"/>
      <c r="DR1031" s="34"/>
      <c r="DS1031" s="34"/>
      <c r="DT1031" s="34"/>
      <c r="DU1031" s="34"/>
      <c r="DV1031" s="34"/>
      <c r="DW1031" s="34"/>
      <c r="DX1031" s="34"/>
      <c r="DY1031" s="34"/>
      <c r="DZ1031" s="34"/>
      <c r="EA1031" s="34"/>
      <c r="EB1031" s="34"/>
      <c r="EC1031" s="34"/>
      <c r="ED1031" s="34"/>
      <c r="EE1031" s="34"/>
      <c r="EF1031" s="34"/>
    </row>
    <row r="1032" spans="4:136" s="41" customFormat="1" x14ac:dyDescent="0.2">
      <c r="D1032" s="34"/>
      <c r="E1032" s="34"/>
      <c r="F1032" s="34"/>
      <c r="G1032" s="34"/>
      <c r="H1032" s="34"/>
      <c r="I1032" s="34"/>
      <c r="J1032" s="34"/>
      <c r="K1032" s="34"/>
      <c r="L1032" s="34"/>
      <c r="M1032" s="34"/>
      <c r="N1032" s="34"/>
      <c r="O1032" s="34"/>
      <c r="P1032" s="34"/>
      <c r="Q1032" s="34"/>
      <c r="R1032" s="34"/>
      <c r="S1032" s="34"/>
      <c r="T1032" s="34"/>
      <c r="U1032" s="34"/>
      <c r="V1032" s="34"/>
      <c r="W1032" s="34"/>
      <c r="X1032" s="34"/>
      <c r="Y1032" s="34"/>
      <c r="Z1032" s="34"/>
      <c r="AA1032" s="34"/>
      <c r="AB1032" s="34"/>
      <c r="AC1032" s="34"/>
      <c r="AD1032" s="34"/>
      <c r="AE1032" s="34"/>
      <c r="AF1032" s="34"/>
      <c r="AG1032" s="34"/>
      <c r="AH1032" s="34"/>
      <c r="AI1032" s="34"/>
      <c r="AJ1032" s="34"/>
      <c r="AK1032" s="34"/>
      <c r="AL1032" s="34"/>
      <c r="AM1032" s="34"/>
      <c r="AN1032" s="34"/>
      <c r="AO1032" s="34"/>
      <c r="AP1032" s="34"/>
      <c r="AQ1032" s="34"/>
      <c r="AR1032" s="34"/>
      <c r="AS1032" s="34"/>
      <c r="AT1032" s="34"/>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c r="CT1032" s="34"/>
      <c r="CU1032" s="34"/>
      <c r="CV1032" s="34"/>
      <c r="CW1032" s="34"/>
      <c r="CX1032" s="34"/>
      <c r="CY1032" s="34"/>
      <c r="CZ1032" s="34"/>
      <c r="DA1032" s="34"/>
      <c r="DB1032" s="34"/>
      <c r="DC1032" s="34"/>
      <c r="DD1032" s="34"/>
      <c r="DE1032" s="34"/>
      <c r="DF1032" s="34"/>
      <c r="DG1032" s="34"/>
      <c r="DH1032" s="34"/>
      <c r="DI1032" s="34"/>
      <c r="DJ1032" s="34"/>
      <c r="DK1032" s="34"/>
      <c r="DL1032" s="34"/>
      <c r="DM1032" s="34"/>
      <c r="DN1032" s="34"/>
      <c r="DO1032" s="34"/>
      <c r="DP1032" s="34"/>
      <c r="DQ1032" s="34"/>
      <c r="DR1032" s="34"/>
      <c r="DS1032" s="34"/>
      <c r="DT1032" s="34"/>
      <c r="DU1032" s="34"/>
      <c r="DV1032" s="34"/>
      <c r="DW1032" s="34"/>
      <c r="DX1032" s="34"/>
      <c r="DY1032" s="34"/>
      <c r="DZ1032" s="34"/>
      <c r="EA1032" s="34"/>
      <c r="EB1032" s="34"/>
      <c r="EC1032" s="34"/>
      <c r="ED1032" s="34"/>
      <c r="EE1032" s="34"/>
      <c r="EF1032" s="34"/>
    </row>
    <row r="1033" spans="4:136" s="41" customFormat="1" x14ac:dyDescent="0.2">
      <c r="D1033" s="34"/>
      <c r="E1033" s="34"/>
      <c r="F1033" s="34"/>
      <c r="G1033" s="34"/>
      <c r="H1033" s="34"/>
      <c r="I1033" s="34"/>
      <c r="J1033" s="34"/>
      <c r="K1033" s="34"/>
      <c r="L1033" s="34"/>
      <c r="M1033" s="34"/>
      <c r="N1033" s="34"/>
      <c r="O1033" s="34"/>
      <c r="P1033" s="34"/>
      <c r="Q1033" s="34"/>
      <c r="R1033" s="34"/>
      <c r="S1033" s="34"/>
      <c r="T1033" s="34"/>
      <c r="U1033" s="34"/>
      <c r="V1033" s="34"/>
      <c r="W1033" s="34"/>
      <c r="X1033" s="34"/>
      <c r="Y1033" s="34"/>
      <c r="Z1033" s="34"/>
      <c r="AA1033" s="34"/>
      <c r="AB1033" s="34"/>
      <c r="AC1033" s="34"/>
      <c r="AD1033" s="34"/>
      <c r="AE1033" s="34"/>
      <c r="AF1033" s="34"/>
      <c r="AG1033" s="34"/>
      <c r="AH1033" s="34"/>
      <c r="AI1033" s="34"/>
      <c r="AJ1033" s="34"/>
      <c r="AK1033" s="34"/>
      <c r="AL1033" s="34"/>
      <c r="AM1033" s="34"/>
      <c r="AN1033" s="34"/>
      <c r="AO1033" s="34"/>
      <c r="AP1033" s="34"/>
      <c r="AQ1033" s="34"/>
      <c r="AR1033" s="34"/>
      <c r="AS1033" s="34"/>
      <c r="AT1033" s="34"/>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c r="CT1033" s="34"/>
      <c r="CU1033" s="34"/>
      <c r="CV1033" s="34"/>
      <c r="CW1033" s="34"/>
      <c r="CX1033" s="34"/>
      <c r="CY1033" s="34"/>
      <c r="CZ1033" s="34"/>
      <c r="DA1033" s="34"/>
      <c r="DB1033" s="34"/>
      <c r="DC1033" s="34"/>
      <c r="DD1033" s="34"/>
      <c r="DE1033" s="34"/>
      <c r="DF1033" s="34"/>
      <c r="DG1033" s="34"/>
      <c r="DH1033" s="34"/>
      <c r="DI1033" s="34"/>
      <c r="DJ1033" s="34"/>
      <c r="DK1033" s="34"/>
      <c r="DL1033" s="34"/>
      <c r="DM1033" s="34"/>
      <c r="DN1033" s="34"/>
      <c r="DO1033" s="34"/>
      <c r="DP1033" s="34"/>
      <c r="DQ1033" s="34"/>
      <c r="DR1033" s="34"/>
      <c r="DS1033" s="34"/>
      <c r="DT1033" s="34"/>
      <c r="DU1033" s="34"/>
      <c r="DV1033" s="34"/>
      <c r="DW1033" s="34"/>
      <c r="DX1033" s="34"/>
      <c r="DY1033" s="34"/>
      <c r="DZ1033" s="34"/>
      <c r="EA1033" s="34"/>
      <c r="EB1033" s="34"/>
      <c r="EC1033" s="34"/>
      <c r="ED1033" s="34"/>
      <c r="EE1033" s="34"/>
      <c r="EF1033" s="34"/>
    </row>
    <row r="1034" spans="4:136" s="41" customFormat="1" x14ac:dyDescent="0.2">
      <c r="D1034" s="34"/>
      <c r="E1034" s="34"/>
      <c r="F1034" s="34"/>
      <c r="G1034" s="34"/>
      <c r="H1034" s="34"/>
      <c r="I1034" s="34"/>
      <c r="J1034" s="34"/>
      <c r="K1034" s="34"/>
      <c r="L1034" s="34"/>
      <c r="M1034" s="34"/>
      <c r="N1034" s="34"/>
      <c r="O1034" s="34"/>
      <c r="P1034" s="34"/>
      <c r="Q1034" s="34"/>
      <c r="R1034" s="34"/>
      <c r="S1034" s="34"/>
      <c r="T1034" s="34"/>
      <c r="U1034" s="34"/>
      <c r="V1034" s="34"/>
      <c r="W1034" s="34"/>
      <c r="X1034" s="34"/>
      <c r="Y1034" s="34"/>
      <c r="Z1034" s="34"/>
      <c r="AA1034" s="34"/>
      <c r="AB1034" s="34"/>
      <c r="AC1034" s="34"/>
      <c r="AD1034" s="34"/>
      <c r="AE1034" s="34"/>
      <c r="AF1034" s="34"/>
      <c r="AG1034" s="34"/>
      <c r="AH1034" s="34"/>
      <c r="AI1034" s="34"/>
      <c r="AJ1034" s="34"/>
      <c r="AK1034" s="34"/>
      <c r="AL1034" s="34"/>
      <c r="AM1034" s="34"/>
      <c r="AN1034" s="34"/>
      <c r="AO1034" s="34"/>
      <c r="AP1034" s="34"/>
      <c r="AQ1034" s="34"/>
      <c r="AR1034" s="34"/>
      <c r="AS1034" s="34"/>
      <c r="AT1034" s="34"/>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c r="CT1034" s="34"/>
      <c r="CU1034" s="34"/>
      <c r="CV1034" s="34"/>
      <c r="CW1034" s="34"/>
      <c r="CX1034" s="34"/>
      <c r="CY1034" s="34"/>
      <c r="CZ1034" s="34"/>
      <c r="DA1034" s="34"/>
      <c r="DB1034" s="34"/>
      <c r="DC1034" s="34"/>
      <c r="DD1034" s="34"/>
      <c r="DE1034" s="34"/>
      <c r="DF1034" s="34"/>
      <c r="DG1034" s="34"/>
      <c r="DH1034" s="34"/>
      <c r="DI1034" s="34"/>
      <c r="DJ1034" s="34"/>
      <c r="DK1034" s="34"/>
      <c r="DL1034" s="34"/>
      <c r="DM1034" s="34"/>
      <c r="DN1034" s="34"/>
      <c r="DO1034" s="34"/>
      <c r="DP1034" s="34"/>
      <c r="DQ1034" s="34"/>
      <c r="DR1034" s="34"/>
      <c r="DS1034" s="34"/>
      <c r="DT1034" s="34"/>
      <c r="DU1034" s="34"/>
      <c r="DV1034" s="34"/>
      <c r="DW1034" s="34"/>
      <c r="DX1034" s="34"/>
      <c r="DY1034" s="34"/>
      <c r="DZ1034" s="34"/>
      <c r="EA1034" s="34"/>
      <c r="EB1034" s="34"/>
      <c r="EC1034" s="34"/>
      <c r="ED1034" s="34"/>
      <c r="EE1034" s="34"/>
      <c r="EF1034" s="34"/>
    </row>
    <row r="1035" spans="4:136" s="41" customFormat="1" x14ac:dyDescent="0.2">
      <c r="D1035" s="34"/>
      <c r="E1035" s="34"/>
      <c r="F1035" s="34"/>
      <c r="G1035" s="34"/>
      <c r="H1035" s="34"/>
      <c r="I1035" s="34"/>
      <c r="J1035" s="34"/>
      <c r="K1035" s="34"/>
      <c r="L1035" s="34"/>
      <c r="M1035" s="34"/>
      <c r="N1035" s="34"/>
      <c r="O1035" s="34"/>
      <c r="P1035" s="34"/>
      <c r="Q1035" s="34"/>
      <c r="R1035" s="34"/>
      <c r="S1035" s="34"/>
      <c r="T1035" s="34"/>
      <c r="U1035" s="34"/>
      <c r="V1035" s="34"/>
      <c r="W1035" s="34"/>
      <c r="X1035" s="34"/>
      <c r="Y1035" s="34"/>
      <c r="Z1035" s="34"/>
      <c r="AA1035" s="34"/>
      <c r="AB1035" s="34"/>
      <c r="AC1035" s="34"/>
      <c r="AD1035" s="34"/>
      <c r="AE1035" s="34"/>
      <c r="AF1035" s="34"/>
      <c r="AG1035" s="34"/>
      <c r="AH1035" s="34"/>
      <c r="AI1035" s="34"/>
      <c r="AJ1035" s="34"/>
      <c r="AK1035" s="34"/>
      <c r="AL1035" s="34"/>
      <c r="AM1035" s="34"/>
      <c r="AN1035" s="34"/>
      <c r="AO1035" s="34"/>
      <c r="AP1035" s="34"/>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c r="CT1035" s="34"/>
      <c r="CU1035" s="34"/>
      <c r="CV1035" s="34"/>
      <c r="CW1035" s="34"/>
      <c r="CX1035" s="34"/>
      <c r="CY1035" s="34"/>
      <c r="CZ1035" s="34"/>
      <c r="DA1035" s="34"/>
      <c r="DB1035" s="34"/>
      <c r="DC1035" s="34"/>
      <c r="DD1035" s="34"/>
      <c r="DE1035" s="34"/>
      <c r="DF1035" s="34"/>
      <c r="DG1035" s="34"/>
      <c r="DH1035" s="34"/>
      <c r="DI1035" s="34"/>
      <c r="DJ1035" s="34"/>
      <c r="DK1035" s="34"/>
      <c r="DL1035" s="34"/>
      <c r="DM1035" s="34"/>
      <c r="DN1035" s="34"/>
      <c r="DO1035" s="34"/>
      <c r="DP1035" s="34"/>
      <c r="DQ1035" s="34"/>
      <c r="DR1035" s="34"/>
      <c r="DS1035" s="34"/>
      <c r="DT1035" s="34"/>
      <c r="DU1035" s="34"/>
      <c r="DV1035" s="34"/>
      <c r="DW1035" s="34"/>
      <c r="DX1035" s="34"/>
      <c r="DY1035" s="34"/>
      <c r="DZ1035" s="34"/>
      <c r="EA1035" s="34"/>
      <c r="EB1035" s="34"/>
      <c r="EC1035" s="34"/>
      <c r="ED1035" s="34"/>
      <c r="EE1035" s="34"/>
      <c r="EF1035" s="34"/>
    </row>
    <row r="1036" spans="4:136" s="41" customFormat="1" x14ac:dyDescent="0.2">
      <c r="D1036" s="34"/>
      <c r="E1036" s="34"/>
      <c r="F1036" s="34"/>
      <c r="G1036" s="34"/>
      <c r="H1036" s="34"/>
      <c r="I1036" s="34"/>
      <c r="J1036" s="34"/>
      <c r="K1036" s="34"/>
      <c r="L1036" s="34"/>
      <c r="M1036" s="34"/>
      <c r="N1036" s="34"/>
      <c r="O1036" s="34"/>
      <c r="P1036" s="34"/>
      <c r="Q1036" s="34"/>
      <c r="R1036" s="34"/>
      <c r="S1036" s="34"/>
      <c r="T1036" s="34"/>
      <c r="U1036" s="34"/>
      <c r="V1036" s="34"/>
      <c r="W1036" s="34"/>
      <c r="X1036" s="34"/>
      <c r="Y1036" s="34"/>
      <c r="Z1036" s="34"/>
      <c r="AA1036" s="34"/>
      <c r="AB1036" s="34"/>
      <c r="AC1036" s="34"/>
      <c r="AD1036" s="34"/>
      <c r="AE1036" s="34"/>
      <c r="AF1036" s="34"/>
      <c r="AG1036" s="34"/>
      <c r="AH1036" s="34"/>
      <c r="AI1036" s="34"/>
      <c r="AJ1036" s="34"/>
      <c r="AK1036" s="34"/>
      <c r="AL1036" s="34"/>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row>
    <row r="1037" spans="4:136" s="41" customFormat="1" x14ac:dyDescent="0.2">
      <c r="D1037" s="34"/>
      <c r="E1037" s="34"/>
      <c r="F1037" s="34"/>
      <c r="G1037" s="34"/>
      <c r="H1037" s="34"/>
      <c r="I1037" s="34"/>
      <c r="J1037" s="34"/>
      <c r="K1037" s="34"/>
      <c r="L1037" s="34"/>
      <c r="M1037" s="34"/>
      <c r="N1037" s="34"/>
      <c r="O1037" s="34"/>
      <c r="P1037" s="34"/>
      <c r="Q1037" s="34"/>
      <c r="R1037" s="34"/>
      <c r="S1037" s="34"/>
      <c r="T1037" s="34"/>
      <c r="U1037" s="34"/>
      <c r="V1037" s="34"/>
      <c r="W1037" s="34"/>
      <c r="X1037" s="34"/>
      <c r="Y1037" s="34"/>
      <c r="Z1037" s="34"/>
      <c r="AA1037" s="34"/>
      <c r="AB1037" s="34"/>
      <c r="AC1037" s="34"/>
      <c r="AD1037" s="34"/>
      <c r="AE1037" s="34"/>
      <c r="AF1037" s="34"/>
      <c r="AG1037" s="34"/>
      <c r="AH1037" s="34"/>
      <c r="AI1037" s="34"/>
      <c r="AJ1037" s="34"/>
      <c r="AK1037" s="34"/>
      <c r="AL1037" s="34"/>
      <c r="AM1037" s="34"/>
      <c r="AN1037" s="34"/>
      <c r="AO1037" s="34"/>
      <c r="AP1037" s="34"/>
      <c r="AQ1037" s="34"/>
      <c r="AR1037" s="34"/>
      <c r="AS1037" s="34"/>
      <c r="AT1037" s="34"/>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c r="CT1037" s="34"/>
      <c r="CU1037" s="34"/>
      <c r="CV1037" s="34"/>
      <c r="CW1037" s="34"/>
      <c r="CX1037" s="34"/>
      <c r="CY1037" s="34"/>
      <c r="CZ1037" s="34"/>
      <c r="DA1037" s="34"/>
      <c r="DB1037" s="34"/>
      <c r="DC1037" s="34"/>
      <c r="DD1037" s="34"/>
      <c r="DE1037" s="34"/>
      <c r="DF1037" s="34"/>
      <c r="DG1037" s="34"/>
      <c r="DH1037" s="34"/>
      <c r="DI1037" s="34"/>
      <c r="DJ1037" s="34"/>
      <c r="DK1037" s="34"/>
      <c r="DL1037" s="34"/>
      <c r="DM1037" s="34"/>
      <c r="DN1037" s="34"/>
      <c r="DO1037" s="34"/>
      <c r="DP1037" s="34"/>
      <c r="DQ1037" s="34"/>
      <c r="DR1037" s="34"/>
      <c r="DS1037" s="34"/>
      <c r="DT1037" s="34"/>
      <c r="DU1037" s="34"/>
      <c r="DV1037" s="34"/>
      <c r="DW1037" s="34"/>
      <c r="DX1037" s="34"/>
      <c r="DY1037" s="34"/>
      <c r="DZ1037" s="34"/>
      <c r="EA1037" s="34"/>
      <c r="EB1037" s="34"/>
      <c r="EC1037" s="34"/>
      <c r="ED1037" s="34"/>
      <c r="EE1037" s="34"/>
      <c r="EF1037" s="34"/>
    </row>
    <row r="1038" spans="4:136" s="41" customFormat="1" x14ac:dyDescent="0.2">
      <c r="D1038" s="34"/>
      <c r="E1038" s="34"/>
      <c r="F1038" s="34"/>
      <c r="G1038" s="34"/>
      <c r="H1038" s="34"/>
      <c r="I1038" s="34"/>
      <c r="J1038" s="34"/>
      <c r="K1038" s="34"/>
      <c r="L1038" s="34"/>
      <c r="M1038" s="34"/>
      <c r="N1038" s="34"/>
      <c r="O1038" s="34"/>
      <c r="P1038" s="34"/>
      <c r="Q1038" s="34"/>
      <c r="R1038" s="34"/>
      <c r="S1038" s="34"/>
      <c r="T1038" s="34"/>
      <c r="U1038" s="34"/>
      <c r="V1038" s="34"/>
      <c r="W1038" s="34"/>
      <c r="X1038" s="34"/>
      <c r="Y1038" s="34"/>
      <c r="Z1038" s="34"/>
      <c r="AA1038" s="34"/>
      <c r="AB1038" s="34"/>
      <c r="AC1038" s="34"/>
      <c r="AD1038" s="34"/>
      <c r="AE1038" s="34"/>
      <c r="AF1038" s="34"/>
      <c r="AG1038" s="34"/>
      <c r="AH1038" s="34"/>
      <c r="AI1038" s="34"/>
      <c r="AJ1038" s="34"/>
      <c r="AK1038" s="34"/>
      <c r="AL1038" s="34"/>
      <c r="AM1038" s="34"/>
      <c r="AN1038" s="34"/>
      <c r="AO1038" s="34"/>
      <c r="AP1038" s="34"/>
      <c r="AQ1038" s="34"/>
      <c r="AR1038" s="34"/>
      <c r="AS1038" s="34"/>
      <c r="AT1038" s="34"/>
      <c r="AU1038" s="34"/>
      <c r="AV1038" s="34"/>
      <c r="AW1038" s="34"/>
      <c r="AX1038" s="34"/>
      <c r="AY1038" s="34"/>
      <c r="AZ1038" s="34"/>
      <c r="BA1038" s="34"/>
      <c r="BB1038" s="34"/>
      <c r="BC1038" s="34"/>
      <c r="BD1038" s="34"/>
      <c r="BE1038" s="34"/>
      <c r="BF1038" s="34"/>
      <c r="BG1038" s="34"/>
      <c r="BH1038" s="34"/>
      <c r="BI1038" s="34"/>
      <c r="BJ1038" s="34"/>
      <c r="BK1038" s="34"/>
      <c r="BL1038" s="34"/>
      <c r="BM1038" s="34"/>
      <c r="BN1038" s="34"/>
      <c r="BO1038" s="34"/>
      <c r="BP1038" s="34"/>
      <c r="BQ1038" s="34"/>
      <c r="BR1038" s="34"/>
      <c r="BS1038" s="34"/>
      <c r="BT1038" s="34"/>
      <c r="BU1038" s="34"/>
      <c r="BV1038" s="34"/>
      <c r="BW1038" s="34"/>
      <c r="BX1038" s="34"/>
      <c r="BY1038" s="34"/>
      <c r="BZ1038" s="34"/>
      <c r="CA1038" s="34"/>
      <c r="CB1038" s="34"/>
      <c r="CC1038" s="34"/>
      <c r="CD1038" s="34"/>
      <c r="CE1038" s="34"/>
      <c r="CF1038" s="34"/>
      <c r="CG1038" s="34"/>
      <c r="CH1038" s="34"/>
      <c r="CI1038" s="34"/>
      <c r="CJ1038" s="34"/>
      <c r="CK1038" s="34"/>
      <c r="CL1038" s="34"/>
      <c r="CM1038" s="34"/>
      <c r="CN1038" s="34"/>
      <c r="CO1038" s="34"/>
      <c r="CP1038" s="34"/>
      <c r="CQ1038" s="34"/>
      <c r="CR1038" s="34"/>
      <c r="CS1038" s="34"/>
      <c r="CT1038" s="34"/>
      <c r="CU1038" s="34"/>
      <c r="CV1038" s="34"/>
      <c r="CW1038" s="34"/>
      <c r="CX1038" s="34"/>
      <c r="CY1038" s="34"/>
      <c r="CZ1038" s="34"/>
      <c r="DA1038" s="34"/>
      <c r="DB1038" s="34"/>
      <c r="DC1038" s="34"/>
      <c r="DD1038" s="34"/>
      <c r="DE1038" s="34"/>
      <c r="DF1038" s="34"/>
      <c r="DG1038" s="34"/>
      <c r="DH1038" s="34"/>
      <c r="DI1038" s="34"/>
      <c r="DJ1038" s="34"/>
      <c r="DK1038" s="34"/>
      <c r="DL1038" s="34"/>
      <c r="DM1038" s="34"/>
      <c r="DN1038" s="34"/>
      <c r="DO1038" s="34"/>
      <c r="DP1038" s="34"/>
      <c r="DQ1038" s="34"/>
      <c r="DR1038" s="34"/>
      <c r="DS1038" s="34"/>
      <c r="DT1038" s="34"/>
      <c r="DU1038" s="34"/>
      <c r="DV1038" s="34"/>
      <c r="DW1038" s="34"/>
      <c r="DX1038" s="34"/>
      <c r="DY1038" s="34"/>
      <c r="DZ1038" s="34"/>
      <c r="EA1038" s="34"/>
      <c r="EB1038" s="34"/>
      <c r="EC1038" s="34"/>
      <c r="ED1038" s="34"/>
      <c r="EE1038" s="34"/>
      <c r="EF1038" s="34"/>
    </row>
    <row r="1039" spans="4:136" s="41" customFormat="1" x14ac:dyDescent="0.2">
      <c r="D1039" s="34"/>
      <c r="E1039" s="34"/>
      <c r="F1039" s="34"/>
      <c r="G1039" s="34"/>
      <c r="H1039" s="34"/>
      <c r="I1039" s="34"/>
      <c r="J1039" s="34"/>
      <c r="K1039" s="34"/>
      <c r="L1039" s="34"/>
      <c r="M1039" s="34"/>
      <c r="N1039" s="34"/>
      <c r="O1039" s="34"/>
      <c r="P1039" s="34"/>
      <c r="Q1039" s="34"/>
      <c r="R1039" s="34"/>
      <c r="S1039" s="34"/>
      <c r="T1039" s="34"/>
      <c r="U1039" s="34"/>
      <c r="V1039" s="34"/>
      <c r="W1039" s="34"/>
      <c r="X1039" s="34"/>
      <c r="Y1039" s="34"/>
      <c r="Z1039" s="34"/>
      <c r="AA1039" s="34"/>
      <c r="AB1039" s="34"/>
      <c r="AC1039" s="34"/>
      <c r="AD1039" s="34"/>
      <c r="AE1039" s="34"/>
      <c r="AF1039" s="34"/>
      <c r="AG1039" s="34"/>
      <c r="AH1039" s="34"/>
      <c r="AI1039" s="34"/>
      <c r="AJ1039" s="34"/>
      <c r="AK1039" s="34"/>
      <c r="AL1039" s="34"/>
      <c r="AM1039" s="34"/>
      <c r="AN1039" s="34"/>
      <c r="AO1039" s="34"/>
      <c r="AP1039" s="34"/>
      <c r="AQ1039" s="34"/>
      <c r="AR1039" s="34"/>
      <c r="AS1039" s="34"/>
      <c r="AT1039" s="34"/>
      <c r="AU1039" s="34"/>
      <c r="AV1039" s="34"/>
      <c r="AW1039" s="34"/>
      <c r="AX1039" s="34"/>
      <c r="AY1039" s="34"/>
      <c r="AZ1039" s="34"/>
      <c r="BA1039" s="34"/>
      <c r="BB1039" s="34"/>
      <c r="BC1039" s="34"/>
      <c r="BD1039" s="34"/>
      <c r="BE1039" s="34"/>
      <c r="BF1039" s="34"/>
      <c r="BG1039" s="34"/>
      <c r="BH1039" s="34"/>
      <c r="BI1039" s="34"/>
      <c r="BJ1039" s="34"/>
      <c r="BK1039" s="34"/>
      <c r="BL1039" s="34"/>
      <c r="BM1039" s="34"/>
      <c r="BN1039" s="34"/>
      <c r="BO1039" s="34"/>
      <c r="BP1039" s="34"/>
      <c r="BQ1039" s="34"/>
      <c r="BR1039" s="34"/>
      <c r="BS1039" s="34"/>
      <c r="BT1039" s="34"/>
      <c r="BU1039" s="34"/>
      <c r="BV1039" s="34"/>
      <c r="BW1039" s="34"/>
      <c r="BX1039" s="34"/>
      <c r="BY1039" s="34"/>
      <c r="BZ1039" s="34"/>
      <c r="CA1039" s="34"/>
      <c r="CB1039" s="34"/>
      <c r="CC1039" s="34"/>
      <c r="CD1039" s="34"/>
      <c r="CE1039" s="34"/>
      <c r="CF1039" s="34"/>
      <c r="CG1039" s="34"/>
      <c r="CH1039" s="34"/>
      <c r="CI1039" s="34"/>
      <c r="CJ1039" s="34"/>
      <c r="CK1039" s="34"/>
      <c r="CL1039" s="34"/>
      <c r="CM1039" s="34"/>
      <c r="CN1039" s="34"/>
      <c r="CO1039" s="34"/>
      <c r="CP1039" s="34"/>
      <c r="CQ1039" s="34"/>
      <c r="CR1039" s="34"/>
      <c r="CS1039" s="34"/>
      <c r="CT1039" s="34"/>
      <c r="CU1039" s="34"/>
      <c r="CV1039" s="34"/>
      <c r="CW1039" s="34"/>
      <c r="CX1039" s="34"/>
      <c r="CY1039" s="34"/>
      <c r="CZ1039" s="34"/>
      <c r="DA1039" s="34"/>
      <c r="DB1039" s="34"/>
      <c r="DC1039" s="34"/>
      <c r="DD1039" s="34"/>
      <c r="DE1039" s="34"/>
      <c r="DF1039" s="34"/>
      <c r="DG1039" s="34"/>
      <c r="DH1039" s="34"/>
      <c r="DI1039" s="34"/>
      <c r="DJ1039" s="34"/>
      <c r="DK1039" s="34"/>
      <c r="DL1039" s="34"/>
      <c r="DM1039" s="34"/>
      <c r="DN1039" s="34"/>
      <c r="DO1039" s="34"/>
      <c r="DP1039" s="34"/>
      <c r="DQ1039" s="34"/>
      <c r="DR1039" s="34"/>
      <c r="DS1039" s="34"/>
      <c r="DT1039" s="34"/>
      <c r="DU1039" s="34"/>
      <c r="DV1039" s="34"/>
      <c r="DW1039" s="34"/>
      <c r="DX1039" s="34"/>
      <c r="DY1039" s="34"/>
      <c r="DZ1039" s="34"/>
      <c r="EA1039" s="34"/>
      <c r="EB1039" s="34"/>
      <c r="EC1039" s="34"/>
      <c r="ED1039" s="34"/>
      <c r="EE1039" s="34"/>
      <c r="EF1039" s="34"/>
    </row>
    <row r="1040" spans="4:136" s="41" customFormat="1" x14ac:dyDescent="0.2">
      <c r="D1040" s="34"/>
      <c r="E1040" s="34"/>
      <c r="F1040" s="34"/>
      <c r="G1040" s="34"/>
      <c r="H1040" s="34"/>
      <c r="I1040" s="34"/>
      <c r="J1040" s="34"/>
      <c r="K1040" s="34"/>
      <c r="L1040" s="34"/>
      <c r="M1040" s="34"/>
      <c r="N1040" s="34"/>
      <c r="O1040" s="34"/>
      <c r="P1040" s="34"/>
      <c r="Q1040" s="34"/>
      <c r="R1040" s="34"/>
      <c r="S1040" s="34"/>
      <c r="T1040" s="34"/>
      <c r="U1040" s="34"/>
      <c r="V1040" s="34"/>
      <c r="W1040" s="34"/>
      <c r="X1040" s="34"/>
      <c r="Y1040" s="34"/>
      <c r="Z1040" s="34"/>
      <c r="AA1040" s="34"/>
      <c r="AB1040" s="34"/>
      <c r="AC1040" s="34"/>
      <c r="AD1040" s="34"/>
      <c r="AE1040" s="34"/>
      <c r="AF1040" s="34"/>
      <c r="AG1040" s="34"/>
      <c r="AH1040" s="34"/>
      <c r="AI1040" s="34"/>
      <c r="AJ1040" s="34"/>
      <c r="AK1040" s="34"/>
      <c r="AL1040" s="34"/>
      <c r="AM1040" s="34"/>
      <c r="AN1040" s="34"/>
      <c r="AO1040" s="34"/>
      <c r="AP1040" s="34"/>
      <c r="AQ1040" s="34"/>
      <c r="AR1040" s="34"/>
      <c r="AS1040" s="34"/>
      <c r="AT1040" s="34"/>
      <c r="AU1040" s="34"/>
      <c r="AV1040" s="34"/>
      <c r="AW1040" s="34"/>
      <c r="AX1040" s="34"/>
      <c r="AY1040" s="34"/>
      <c r="AZ1040" s="34"/>
      <c r="BA1040" s="34"/>
      <c r="BB1040" s="34"/>
      <c r="BC1040" s="34"/>
      <c r="BD1040" s="34"/>
      <c r="BE1040" s="34"/>
      <c r="BF1040" s="34"/>
      <c r="BG1040" s="34"/>
      <c r="BH1040" s="34"/>
      <c r="BI1040" s="34"/>
      <c r="BJ1040" s="34"/>
      <c r="BK1040" s="34"/>
      <c r="BL1040" s="34"/>
      <c r="BM1040" s="34"/>
      <c r="BN1040" s="34"/>
      <c r="BO1040" s="34"/>
      <c r="BP1040" s="34"/>
      <c r="BQ1040" s="34"/>
      <c r="BR1040" s="34"/>
      <c r="BS1040" s="34"/>
      <c r="BT1040" s="34"/>
      <c r="BU1040" s="34"/>
      <c r="BV1040" s="34"/>
      <c r="BW1040" s="34"/>
      <c r="BX1040" s="34"/>
      <c r="BY1040" s="34"/>
      <c r="BZ1040" s="34"/>
      <c r="CA1040" s="34"/>
      <c r="CB1040" s="34"/>
      <c r="CC1040" s="34"/>
      <c r="CD1040" s="34"/>
      <c r="CE1040" s="34"/>
      <c r="CF1040" s="34"/>
      <c r="CG1040" s="34"/>
      <c r="CH1040" s="34"/>
      <c r="CI1040" s="34"/>
      <c r="CJ1040" s="34"/>
      <c r="CK1040" s="34"/>
      <c r="CL1040" s="34"/>
      <c r="CM1040" s="34"/>
      <c r="CN1040" s="34"/>
      <c r="CO1040" s="34"/>
      <c r="CP1040" s="34"/>
      <c r="CQ1040" s="34"/>
      <c r="CR1040" s="34"/>
      <c r="CS1040" s="34"/>
      <c r="CT1040" s="34"/>
      <c r="CU1040" s="34"/>
      <c r="CV1040" s="34"/>
      <c r="CW1040" s="34"/>
      <c r="CX1040" s="34"/>
      <c r="CY1040" s="34"/>
      <c r="CZ1040" s="34"/>
      <c r="DA1040" s="34"/>
      <c r="DB1040" s="34"/>
      <c r="DC1040" s="34"/>
      <c r="DD1040" s="34"/>
      <c r="DE1040" s="34"/>
      <c r="DF1040" s="34"/>
      <c r="DG1040" s="34"/>
      <c r="DH1040" s="34"/>
      <c r="DI1040" s="34"/>
      <c r="DJ1040" s="34"/>
      <c r="DK1040" s="34"/>
      <c r="DL1040" s="34"/>
      <c r="DM1040" s="34"/>
      <c r="DN1040" s="34"/>
      <c r="DO1040" s="34"/>
      <c r="DP1040" s="34"/>
      <c r="DQ1040" s="34"/>
      <c r="DR1040" s="34"/>
      <c r="DS1040" s="34"/>
      <c r="DT1040" s="34"/>
      <c r="DU1040" s="34"/>
      <c r="DV1040" s="34"/>
      <c r="DW1040" s="34"/>
      <c r="DX1040" s="34"/>
      <c r="DY1040" s="34"/>
      <c r="DZ1040" s="34"/>
      <c r="EA1040" s="34"/>
      <c r="EB1040" s="34"/>
      <c r="EC1040" s="34"/>
      <c r="ED1040" s="34"/>
      <c r="EE1040" s="34"/>
      <c r="EF1040" s="34"/>
    </row>
    <row r="1041" spans="4:136" s="41" customFormat="1" x14ac:dyDescent="0.2">
      <c r="D1041" s="34"/>
      <c r="E1041" s="34"/>
      <c r="F1041" s="34"/>
      <c r="G1041" s="34"/>
      <c r="H1041" s="34"/>
      <c r="I1041" s="34"/>
      <c r="J1041" s="34"/>
      <c r="K1041" s="34"/>
      <c r="L1041" s="34"/>
      <c r="M1041" s="34"/>
      <c r="N1041" s="34"/>
      <c r="O1041" s="34"/>
      <c r="P1041" s="34"/>
      <c r="Q1041" s="34"/>
      <c r="R1041" s="34"/>
      <c r="S1041" s="34"/>
      <c r="T1041" s="34"/>
      <c r="U1041" s="34"/>
      <c r="V1041" s="34"/>
      <c r="W1041" s="34"/>
      <c r="X1041" s="34"/>
      <c r="Y1041" s="34"/>
      <c r="Z1041" s="34"/>
      <c r="AA1041" s="34"/>
      <c r="AB1041" s="34"/>
      <c r="AC1041" s="34"/>
      <c r="AD1041" s="34"/>
      <c r="AE1041" s="34"/>
      <c r="AF1041" s="34"/>
      <c r="AG1041" s="34"/>
      <c r="AH1041" s="34"/>
      <c r="AI1041" s="34"/>
      <c r="AJ1041" s="34"/>
      <c r="AK1041" s="34"/>
      <c r="AL1041" s="34"/>
      <c r="AM1041" s="34"/>
      <c r="AN1041" s="34"/>
      <c r="AO1041" s="34"/>
      <c r="AP1041" s="34"/>
      <c r="AQ1041" s="34"/>
      <c r="AR1041" s="34"/>
      <c r="AS1041" s="34"/>
      <c r="AT1041" s="34"/>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c r="CT1041" s="34"/>
      <c r="CU1041" s="34"/>
      <c r="CV1041" s="34"/>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c r="DV1041" s="34"/>
      <c r="DW1041" s="34"/>
      <c r="DX1041" s="34"/>
      <c r="DY1041" s="34"/>
      <c r="DZ1041" s="34"/>
      <c r="EA1041" s="34"/>
      <c r="EB1041" s="34"/>
      <c r="EC1041" s="34"/>
      <c r="ED1041" s="34"/>
      <c r="EE1041" s="34"/>
      <c r="EF1041" s="34"/>
    </row>
    <row r="1042" spans="4:136" s="41" customFormat="1" x14ac:dyDescent="0.2">
      <c r="D1042" s="34"/>
      <c r="E1042" s="34"/>
      <c r="F1042" s="34"/>
      <c r="G1042" s="34"/>
      <c r="H1042" s="34"/>
      <c r="I1042" s="34"/>
      <c r="J1042" s="34"/>
      <c r="K1042" s="34"/>
      <c r="L1042" s="34"/>
      <c r="M1042" s="34"/>
      <c r="N1042" s="34"/>
      <c r="O1042" s="34"/>
      <c r="P1042" s="34"/>
      <c r="Q1042" s="34"/>
      <c r="R1042" s="34"/>
      <c r="S1042" s="34"/>
      <c r="T1042" s="34"/>
      <c r="U1042" s="34"/>
      <c r="V1042" s="34"/>
      <c r="W1042" s="34"/>
      <c r="X1042" s="34"/>
      <c r="Y1042" s="34"/>
      <c r="Z1042" s="34"/>
      <c r="AA1042" s="34"/>
      <c r="AB1042" s="34"/>
      <c r="AC1042" s="34"/>
      <c r="AD1042" s="34"/>
      <c r="AE1042" s="34"/>
      <c r="AF1042" s="34"/>
      <c r="AG1042" s="34"/>
      <c r="AH1042" s="34"/>
      <c r="AI1042" s="34"/>
      <c r="AJ1042" s="34"/>
      <c r="AK1042" s="34"/>
      <c r="AL1042" s="34"/>
      <c r="AM1042" s="34"/>
      <c r="AN1042" s="34"/>
      <c r="AO1042" s="34"/>
      <c r="AP1042" s="34"/>
      <c r="AQ1042" s="34"/>
      <c r="AR1042" s="34"/>
      <c r="AS1042" s="34"/>
      <c r="AT1042" s="34"/>
      <c r="AU1042" s="34"/>
      <c r="AV1042" s="34"/>
      <c r="AW1042" s="34"/>
      <c r="AX1042" s="34"/>
      <c r="AY1042" s="34"/>
      <c r="AZ1042" s="34"/>
      <c r="BA1042" s="34"/>
      <c r="BB1042" s="34"/>
      <c r="BC1042" s="34"/>
      <c r="BD1042" s="34"/>
      <c r="BE1042" s="34"/>
      <c r="BF1042" s="34"/>
      <c r="BG1042" s="34"/>
      <c r="BH1042" s="34"/>
      <c r="BI1042" s="34"/>
      <c r="BJ1042" s="34"/>
      <c r="BK1042" s="34"/>
      <c r="BL1042" s="34"/>
      <c r="BM1042" s="34"/>
      <c r="BN1042" s="34"/>
      <c r="BO1042" s="34"/>
      <c r="BP1042" s="34"/>
      <c r="BQ1042" s="34"/>
      <c r="BR1042" s="34"/>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c r="CT1042" s="34"/>
      <c r="CU1042" s="34"/>
      <c r="CV1042" s="34"/>
      <c r="CW1042" s="34"/>
      <c r="CX1042" s="34"/>
      <c r="CY1042" s="34"/>
      <c r="CZ1042" s="34"/>
      <c r="DA1042" s="34"/>
      <c r="DB1042" s="34"/>
      <c r="DC1042" s="34"/>
      <c r="DD1042" s="34"/>
      <c r="DE1042" s="34"/>
      <c r="DF1042" s="34"/>
      <c r="DG1042" s="34"/>
      <c r="DH1042" s="34"/>
      <c r="DI1042" s="34"/>
      <c r="DJ1042" s="34"/>
      <c r="DK1042" s="34"/>
      <c r="DL1042" s="34"/>
      <c r="DM1042" s="34"/>
      <c r="DN1042" s="34"/>
      <c r="DO1042" s="34"/>
      <c r="DP1042" s="34"/>
      <c r="DQ1042" s="34"/>
      <c r="DR1042" s="34"/>
      <c r="DS1042" s="34"/>
      <c r="DT1042" s="34"/>
      <c r="DU1042" s="34"/>
      <c r="DV1042" s="34"/>
      <c r="DW1042" s="34"/>
      <c r="DX1042" s="34"/>
      <c r="DY1042" s="34"/>
      <c r="DZ1042" s="34"/>
      <c r="EA1042" s="34"/>
      <c r="EB1042" s="34"/>
      <c r="EC1042" s="34"/>
      <c r="ED1042" s="34"/>
      <c r="EE1042" s="34"/>
      <c r="EF1042" s="34"/>
    </row>
    <row r="1043" spans="4:136" s="41" customFormat="1" x14ac:dyDescent="0.2">
      <c r="D1043" s="34"/>
      <c r="E1043" s="34"/>
      <c r="F1043" s="34"/>
      <c r="G1043" s="34"/>
      <c r="H1043" s="34"/>
      <c r="I1043" s="34"/>
      <c r="J1043" s="34"/>
      <c r="K1043" s="34"/>
      <c r="L1043" s="34"/>
      <c r="M1043" s="34"/>
      <c r="N1043" s="34"/>
      <c r="O1043" s="34"/>
      <c r="P1043" s="34"/>
      <c r="Q1043" s="34"/>
      <c r="R1043" s="34"/>
      <c r="S1043" s="34"/>
      <c r="T1043" s="34"/>
      <c r="U1043" s="34"/>
      <c r="V1043" s="34"/>
      <c r="W1043" s="34"/>
      <c r="X1043" s="34"/>
      <c r="Y1043" s="34"/>
      <c r="Z1043" s="34"/>
      <c r="AA1043" s="34"/>
      <c r="AB1043" s="34"/>
      <c r="AC1043" s="34"/>
      <c r="AD1043" s="34"/>
      <c r="AE1043" s="34"/>
      <c r="AF1043" s="34"/>
      <c r="AG1043" s="34"/>
      <c r="AH1043" s="34"/>
      <c r="AI1043" s="34"/>
      <c r="AJ1043" s="34"/>
      <c r="AK1043" s="34"/>
      <c r="AL1043" s="34"/>
      <c r="AM1043" s="34"/>
      <c r="AN1043" s="34"/>
      <c r="AO1043" s="34"/>
      <c r="AP1043" s="34"/>
      <c r="AQ1043" s="34"/>
      <c r="AR1043" s="34"/>
      <c r="AS1043" s="34"/>
      <c r="AT1043" s="34"/>
      <c r="AU1043" s="34"/>
      <c r="AV1043" s="34"/>
      <c r="AW1043" s="34"/>
      <c r="AX1043" s="34"/>
      <c r="AY1043" s="34"/>
      <c r="AZ1043" s="34"/>
      <c r="BA1043" s="34"/>
      <c r="BB1043" s="34"/>
      <c r="BC1043" s="34"/>
      <c r="BD1043" s="34"/>
      <c r="BE1043" s="34"/>
      <c r="BF1043" s="34"/>
      <c r="BG1043" s="34"/>
      <c r="BH1043" s="34"/>
      <c r="BI1043" s="34"/>
      <c r="BJ1043" s="34"/>
      <c r="BK1043" s="34"/>
      <c r="BL1043" s="34"/>
      <c r="BM1043" s="34"/>
      <c r="BN1043" s="34"/>
      <c r="BO1043" s="34"/>
      <c r="BP1043" s="34"/>
      <c r="BQ1043" s="34"/>
      <c r="BR1043" s="34"/>
      <c r="BS1043" s="34"/>
      <c r="BT1043" s="34"/>
      <c r="BU1043" s="34"/>
      <c r="BV1043" s="34"/>
      <c r="BW1043" s="34"/>
      <c r="BX1043" s="34"/>
      <c r="BY1043" s="34"/>
      <c r="BZ1043" s="34"/>
      <c r="CA1043" s="34"/>
      <c r="CB1043" s="34"/>
      <c r="CC1043" s="34"/>
      <c r="CD1043" s="34"/>
      <c r="CE1043" s="34"/>
      <c r="CF1043" s="34"/>
      <c r="CG1043" s="34"/>
      <c r="CH1043" s="34"/>
      <c r="CI1043" s="34"/>
      <c r="CJ1043" s="34"/>
      <c r="CK1043" s="34"/>
      <c r="CL1043" s="34"/>
      <c r="CM1043" s="34"/>
      <c r="CN1043" s="34"/>
      <c r="CO1043" s="34"/>
      <c r="CP1043" s="34"/>
      <c r="CQ1043" s="34"/>
      <c r="CR1043" s="34"/>
      <c r="CS1043" s="34"/>
      <c r="CT1043" s="34"/>
      <c r="CU1043" s="34"/>
      <c r="CV1043" s="34"/>
      <c r="CW1043" s="34"/>
      <c r="CX1043" s="34"/>
      <c r="CY1043" s="34"/>
      <c r="CZ1043" s="34"/>
      <c r="DA1043" s="34"/>
      <c r="DB1043" s="34"/>
      <c r="DC1043" s="34"/>
      <c r="DD1043" s="34"/>
      <c r="DE1043" s="34"/>
      <c r="DF1043" s="34"/>
      <c r="DG1043" s="34"/>
      <c r="DH1043" s="34"/>
      <c r="DI1043" s="34"/>
      <c r="DJ1043" s="34"/>
      <c r="DK1043" s="34"/>
      <c r="DL1043" s="34"/>
      <c r="DM1043" s="34"/>
      <c r="DN1043" s="34"/>
      <c r="DO1043" s="34"/>
      <c r="DP1043" s="34"/>
      <c r="DQ1043" s="34"/>
      <c r="DR1043" s="34"/>
      <c r="DS1043" s="34"/>
      <c r="DT1043" s="34"/>
      <c r="DU1043" s="34"/>
      <c r="DV1043" s="34"/>
      <c r="DW1043" s="34"/>
      <c r="DX1043" s="34"/>
      <c r="DY1043" s="34"/>
      <c r="DZ1043" s="34"/>
      <c r="EA1043" s="34"/>
      <c r="EB1043" s="34"/>
      <c r="EC1043" s="34"/>
      <c r="ED1043" s="34"/>
      <c r="EE1043" s="34"/>
      <c r="EF1043" s="34"/>
    </row>
    <row r="1044" spans="4:136" s="41" customFormat="1" x14ac:dyDescent="0.2">
      <c r="D1044" s="34"/>
      <c r="E1044" s="34"/>
      <c r="F1044" s="34"/>
      <c r="G1044" s="34"/>
      <c r="H1044" s="34"/>
      <c r="I1044" s="34"/>
      <c r="J1044" s="34"/>
      <c r="K1044" s="34"/>
      <c r="L1044" s="34"/>
      <c r="M1044" s="34"/>
      <c r="N1044" s="34"/>
      <c r="O1044" s="34"/>
      <c r="P1044" s="34"/>
      <c r="Q1044" s="34"/>
      <c r="R1044" s="34"/>
      <c r="S1044" s="34"/>
      <c r="T1044" s="34"/>
      <c r="U1044" s="34"/>
      <c r="V1044" s="34"/>
      <c r="W1044" s="34"/>
      <c r="X1044" s="34"/>
      <c r="Y1044" s="34"/>
      <c r="Z1044" s="34"/>
      <c r="AA1044" s="34"/>
      <c r="AB1044" s="34"/>
      <c r="AC1044" s="34"/>
      <c r="AD1044" s="34"/>
      <c r="AE1044" s="34"/>
      <c r="AF1044" s="34"/>
      <c r="AG1044" s="34"/>
      <c r="AH1044" s="34"/>
      <c r="AI1044" s="34"/>
      <c r="AJ1044" s="34"/>
      <c r="AK1044" s="34"/>
      <c r="AL1044" s="34"/>
      <c r="AM1044" s="34"/>
      <c r="AN1044" s="34"/>
      <c r="AO1044" s="34"/>
      <c r="AP1044" s="34"/>
      <c r="AQ1044" s="34"/>
      <c r="AR1044" s="34"/>
      <c r="AS1044" s="34"/>
      <c r="AT1044" s="34"/>
      <c r="AU1044" s="34"/>
      <c r="AV1044" s="34"/>
      <c r="AW1044" s="34"/>
      <c r="AX1044" s="34"/>
      <c r="AY1044" s="34"/>
      <c r="AZ1044" s="34"/>
      <c r="BA1044" s="34"/>
      <c r="BB1044" s="34"/>
      <c r="BC1044" s="34"/>
      <c r="BD1044" s="34"/>
      <c r="BE1044" s="34"/>
      <c r="BF1044" s="34"/>
      <c r="BG1044" s="34"/>
      <c r="BH1044" s="34"/>
      <c r="BI1044" s="34"/>
      <c r="BJ1044" s="34"/>
      <c r="BK1044" s="34"/>
      <c r="BL1044" s="34"/>
      <c r="BM1044" s="34"/>
      <c r="BN1044" s="34"/>
      <c r="BO1044" s="34"/>
      <c r="BP1044" s="34"/>
      <c r="BQ1044" s="34"/>
      <c r="BR1044" s="34"/>
      <c r="BS1044" s="34"/>
      <c r="BT1044" s="34"/>
      <c r="BU1044" s="34"/>
      <c r="BV1044" s="34"/>
      <c r="BW1044" s="34"/>
      <c r="BX1044" s="34"/>
      <c r="BY1044" s="34"/>
      <c r="BZ1044" s="34"/>
      <c r="CA1044" s="34"/>
      <c r="CB1044" s="34"/>
      <c r="CC1044" s="34"/>
      <c r="CD1044" s="34"/>
      <c r="CE1044" s="34"/>
      <c r="CF1044" s="34"/>
      <c r="CG1044" s="34"/>
      <c r="CH1044" s="34"/>
      <c r="CI1044" s="34"/>
      <c r="CJ1044" s="34"/>
      <c r="CK1044" s="34"/>
      <c r="CL1044" s="34"/>
      <c r="CM1044" s="34"/>
      <c r="CN1044" s="34"/>
      <c r="CO1044" s="34"/>
      <c r="CP1044" s="34"/>
      <c r="CQ1044" s="34"/>
      <c r="CR1044" s="34"/>
      <c r="CS1044" s="34"/>
      <c r="CT1044" s="34"/>
      <c r="CU1044" s="34"/>
      <c r="CV1044" s="34"/>
      <c r="CW1044" s="34"/>
      <c r="CX1044" s="34"/>
      <c r="CY1044" s="34"/>
      <c r="CZ1044" s="34"/>
      <c r="DA1044" s="34"/>
      <c r="DB1044" s="34"/>
      <c r="DC1044" s="34"/>
      <c r="DD1044" s="34"/>
      <c r="DE1044" s="34"/>
      <c r="DF1044" s="34"/>
      <c r="DG1044" s="34"/>
      <c r="DH1044" s="34"/>
      <c r="DI1044" s="34"/>
      <c r="DJ1044" s="34"/>
      <c r="DK1044" s="34"/>
      <c r="DL1044" s="34"/>
      <c r="DM1044" s="34"/>
      <c r="DN1044" s="34"/>
      <c r="DO1044" s="34"/>
      <c r="DP1044" s="34"/>
      <c r="DQ1044" s="34"/>
      <c r="DR1044" s="34"/>
      <c r="DS1044" s="34"/>
      <c r="DT1044" s="34"/>
      <c r="DU1044" s="34"/>
      <c r="DV1044" s="34"/>
      <c r="DW1044" s="34"/>
      <c r="DX1044" s="34"/>
      <c r="DY1044" s="34"/>
      <c r="DZ1044" s="34"/>
      <c r="EA1044" s="34"/>
      <c r="EB1044" s="34"/>
      <c r="EC1044" s="34"/>
      <c r="ED1044" s="34"/>
      <c r="EE1044" s="34"/>
      <c r="EF1044" s="34"/>
    </row>
    <row r="1045" spans="4:136" s="41" customFormat="1" x14ac:dyDescent="0.2">
      <c r="D1045" s="34"/>
      <c r="E1045" s="34"/>
      <c r="F1045" s="34"/>
      <c r="G1045" s="34"/>
      <c r="H1045" s="34"/>
      <c r="I1045" s="34"/>
      <c r="J1045" s="34"/>
      <c r="K1045" s="34"/>
      <c r="L1045" s="34"/>
      <c r="M1045" s="34"/>
      <c r="N1045" s="34"/>
      <c r="O1045" s="34"/>
      <c r="P1045" s="34"/>
      <c r="Q1045" s="34"/>
      <c r="R1045" s="34"/>
      <c r="S1045" s="34"/>
      <c r="T1045" s="34"/>
      <c r="U1045" s="34"/>
      <c r="V1045" s="34"/>
      <c r="W1045" s="34"/>
      <c r="X1045" s="34"/>
      <c r="Y1045" s="34"/>
      <c r="Z1045" s="34"/>
      <c r="AA1045" s="34"/>
      <c r="AB1045" s="34"/>
      <c r="AC1045" s="34"/>
      <c r="AD1045" s="34"/>
      <c r="AE1045" s="34"/>
      <c r="AF1045" s="34"/>
      <c r="AG1045" s="34"/>
      <c r="AH1045" s="34"/>
      <c r="AI1045" s="34"/>
      <c r="AJ1045" s="34"/>
      <c r="AK1045" s="34"/>
      <c r="AL1045" s="34"/>
      <c r="AM1045" s="34"/>
      <c r="AN1045" s="34"/>
      <c r="AO1045" s="34"/>
      <c r="AP1045" s="34"/>
      <c r="AQ1045" s="34"/>
      <c r="AR1045" s="34"/>
      <c r="AS1045" s="34"/>
      <c r="AT1045" s="34"/>
      <c r="AU1045" s="34"/>
      <c r="AV1045" s="34"/>
      <c r="AW1045" s="34"/>
      <c r="AX1045" s="34"/>
      <c r="AY1045" s="34"/>
      <c r="AZ1045" s="34"/>
      <c r="BA1045" s="34"/>
      <c r="BB1045" s="34"/>
      <c r="BC1045" s="34"/>
      <c r="BD1045" s="34"/>
      <c r="BE1045" s="34"/>
      <c r="BF1045" s="34"/>
      <c r="BG1045" s="34"/>
      <c r="BH1045" s="34"/>
      <c r="BI1045" s="34"/>
      <c r="BJ1045" s="34"/>
      <c r="BK1045" s="34"/>
      <c r="BL1045" s="34"/>
      <c r="BM1045" s="34"/>
      <c r="BN1045" s="34"/>
      <c r="BO1045" s="34"/>
      <c r="BP1045" s="34"/>
      <c r="BQ1045" s="34"/>
      <c r="BR1045" s="34"/>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c r="CT1045" s="34"/>
      <c r="CU1045" s="34"/>
      <c r="CV1045" s="34"/>
      <c r="CW1045" s="34"/>
      <c r="CX1045" s="34"/>
      <c r="CY1045" s="34"/>
      <c r="CZ1045" s="34"/>
      <c r="DA1045" s="34"/>
      <c r="DB1045" s="34"/>
      <c r="DC1045" s="34"/>
      <c r="DD1045" s="34"/>
      <c r="DE1045" s="34"/>
      <c r="DF1045" s="34"/>
      <c r="DG1045" s="34"/>
      <c r="DH1045" s="34"/>
      <c r="DI1045" s="34"/>
      <c r="DJ1045" s="34"/>
      <c r="DK1045" s="34"/>
      <c r="DL1045" s="34"/>
      <c r="DM1045" s="34"/>
      <c r="DN1045" s="34"/>
      <c r="DO1045" s="34"/>
      <c r="DP1045" s="34"/>
      <c r="DQ1045" s="34"/>
      <c r="DR1045" s="34"/>
      <c r="DS1045" s="34"/>
      <c r="DT1045" s="34"/>
      <c r="DU1045" s="34"/>
      <c r="DV1045" s="34"/>
      <c r="DW1045" s="34"/>
      <c r="DX1045" s="34"/>
      <c r="DY1045" s="34"/>
      <c r="DZ1045" s="34"/>
      <c r="EA1045" s="34"/>
      <c r="EB1045" s="34"/>
      <c r="EC1045" s="34"/>
      <c r="ED1045" s="34"/>
      <c r="EE1045" s="34"/>
      <c r="EF1045" s="34"/>
    </row>
    <row r="1046" spans="4:136" s="41" customFormat="1" x14ac:dyDescent="0.2">
      <c r="D1046" s="34"/>
      <c r="E1046" s="34"/>
      <c r="F1046" s="34"/>
      <c r="G1046" s="34"/>
      <c r="H1046" s="34"/>
      <c r="I1046" s="34"/>
      <c r="J1046" s="34"/>
      <c r="K1046" s="34"/>
      <c r="L1046" s="34"/>
      <c r="M1046" s="34"/>
      <c r="N1046" s="34"/>
      <c r="O1046" s="34"/>
      <c r="P1046" s="34"/>
      <c r="Q1046" s="34"/>
      <c r="R1046" s="34"/>
      <c r="S1046" s="34"/>
      <c r="T1046" s="34"/>
      <c r="U1046" s="34"/>
      <c r="V1046" s="34"/>
      <c r="W1046" s="34"/>
      <c r="X1046" s="34"/>
      <c r="Y1046" s="34"/>
      <c r="Z1046" s="34"/>
      <c r="AA1046" s="34"/>
      <c r="AB1046" s="34"/>
      <c r="AC1046" s="34"/>
      <c r="AD1046" s="34"/>
      <c r="AE1046" s="34"/>
      <c r="AF1046" s="34"/>
      <c r="AG1046" s="34"/>
      <c r="AH1046" s="34"/>
      <c r="AI1046" s="34"/>
      <c r="AJ1046" s="34"/>
      <c r="AK1046" s="34"/>
      <c r="AL1046" s="34"/>
      <c r="AM1046" s="34"/>
      <c r="AN1046" s="34"/>
      <c r="AO1046" s="34"/>
      <c r="AP1046" s="34"/>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row>
    <row r="1047" spans="4:136" s="41" customFormat="1" x14ac:dyDescent="0.2">
      <c r="D1047" s="34"/>
      <c r="E1047" s="34"/>
      <c r="F1047" s="34"/>
      <c r="G1047" s="34"/>
      <c r="H1047" s="34"/>
      <c r="I1047" s="34"/>
      <c r="J1047" s="34"/>
      <c r="K1047" s="34"/>
      <c r="L1047" s="34"/>
      <c r="M1047" s="34"/>
      <c r="N1047" s="34"/>
      <c r="O1047" s="34"/>
      <c r="P1047" s="34"/>
      <c r="Q1047" s="34"/>
      <c r="R1047" s="34"/>
      <c r="S1047" s="34"/>
      <c r="T1047" s="34"/>
      <c r="U1047" s="34"/>
      <c r="V1047" s="34"/>
      <c r="W1047" s="34"/>
      <c r="X1047" s="34"/>
      <c r="Y1047" s="34"/>
      <c r="Z1047" s="34"/>
      <c r="AA1047" s="34"/>
      <c r="AB1047" s="34"/>
      <c r="AC1047" s="34"/>
      <c r="AD1047" s="34"/>
      <c r="AE1047" s="34"/>
      <c r="AF1047" s="34"/>
      <c r="AG1047" s="34"/>
      <c r="AH1047" s="34"/>
      <c r="AI1047" s="34"/>
      <c r="AJ1047" s="34"/>
      <c r="AK1047" s="34"/>
      <c r="AL1047" s="34"/>
      <c r="AM1047" s="34"/>
      <c r="AN1047" s="34"/>
      <c r="AO1047" s="34"/>
      <c r="AP1047" s="34"/>
      <c r="AQ1047" s="34"/>
      <c r="AR1047" s="34"/>
      <c r="AS1047" s="34"/>
      <c r="AT1047" s="34"/>
      <c r="AU1047" s="34"/>
      <c r="AV1047" s="34"/>
      <c r="AW1047" s="34"/>
      <c r="AX1047" s="34"/>
      <c r="AY1047" s="34"/>
      <c r="AZ1047" s="34"/>
      <c r="BA1047" s="34"/>
      <c r="BB1047" s="34"/>
      <c r="BC1047" s="34"/>
      <c r="BD1047" s="34"/>
      <c r="BE1047" s="34"/>
      <c r="BF1047" s="34"/>
      <c r="BG1047" s="34"/>
      <c r="BH1047" s="34"/>
      <c r="BI1047" s="34"/>
      <c r="BJ1047" s="34"/>
      <c r="BK1047" s="34"/>
      <c r="BL1047" s="34"/>
      <c r="BM1047" s="34"/>
      <c r="BN1047" s="34"/>
      <c r="BO1047" s="34"/>
      <c r="BP1047" s="34"/>
      <c r="BQ1047" s="34"/>
      <c r="BR1047" s="34"/>
      <c r="BS1047" s="34"/>
      <c r="BT1047" s="34"/>
      <c r="BU1047" s="34"/>
      <c r="BV1047" s="34"/>
      <c r="BW1047" s="34"/>
      <c r="BX1047" s="34"/>
      <c r="BY1047" s="34"/>
      <c r="BZ1047" s="34"/>
      <c r="CA1047" s="34"/>
      <c r="CB1047" s="34"/>
      <c r="CC1047" s="34"/>
      <c r="CD1047" s="34"/>
      <c r="CE1047" s="34"/>
      <c r="CF1047" s="34"/>
      <c r="CG1047" s="34"/>
      <c r="CH1047" s="34"/>
      <c r="CI1047" s="34"/>
      <c r="CJ1047" s="34"/>
      <c r="CK1047" s="34"/>
      <c r="CL1047" s="34"/>
      <c r="CM1047" s="34"/>
      <c r="CN1047" s="34"/>
      <c r="CO1047" s="34"/>
      <c r="CP1047" s="34"/>
      <c r="CQ1047" s="34"/>
      <c r="CR1047" s="34"/>
      <c r="CS1047" s="34"/>
      <c r="CT1047" s="34"/>
      <c r="CU1047" s="34"/>
      <c r="CV1047" s="34"/>
      <c r="CW1047" s="34"/>
      <c r="CX1047" s="34"/>
      <c r="CY1047" s="34"/>
      <c r="CZ1047" s="34"/>
      <c r="DA1047" s="34"/>
      <c r="DB1047" s="34"/>
      <c r="DC1047" s="34"/>
      <c r="DD1047" s="34"/>
      <c r="DE1047" s="34"/>
      <c r="DF1047" s="34"/>
      <c r="DG1047" s="34"/>
      <c r="DH1047" s="34"/>
      <c r="DI1047" s="34"/>
      <c r="DJ1047" s="34"/>
      <c r="DK1047" s="34"/>
      <c r="DL1047" s="34"/>
      <c r="DM1047" s="34"/>
      <c r="DN1047" s="34"/>
      <c r="DO1047" s="34"/>
      <c r="DP1047" s="34"/>
      <c r="DQ1047" s="34"/>
      <c r="DR1047" s="34"/>
      <c r="DS1047" s="34"/>
      <c r="DT1047" s="34"/>
      <c r="DU1047" s="34"/>
      <c r="DV1047" s="34"/>
      <c r="DW1047" s="34"/>
      <c r="DX1047" s="34"/>
      <c r="DY1047" s="34"/>
      <c r="DZ1047" s="34"/>
      <c r="EA1047" s="34"/>
      <c r="EB1047" s="34"/>
      <c r="EC1047" s="34"/>
      <c r="ED1047" s="34"/>
      <c r="EE1047" s="34"/>
      <c r="EF1047" s="34"/>
    </row>
    <row r="1048" spans="4:136" s="41" customFormat="1" x14ac:dyDescent="0.2">
      <c r="D1048" s="34"/>
      <c r="E1048" s="34"/>
      <c r="F1048" s="34"/>
      <c r="G1048" s="34"/>
      <c r="H1048" s="34"/>
      <c r="I1048" s="34"/>
      <c r="J1048" s="34"/>
      <c r="K1048" s="34"/>
      <c r="L1048" s="34"/>
      <c r="M1048" s="34"/>
      <c r="N1048" s="34"/>
      <c r="O1048" s="34"/>
      <c r="P1048" s="34"/>
      <c r="Q1048" s="34"/>
      <c r="R1048" s="34"/>
      <c r="S1048" s="34"/>
      <c r="T1048" s="34"/>
      <c r="U1048" s="34"/>
      <c r="V1048" s="34"/>
      <c r="W1048" s="34"/>
      <c r="X1048" s="34"/>
      <c r="Y1048" s="34"/>
      <c r="Z1048" s="34"/>
      <c r="AA1048" s="34"/>
      <c r="AB1048" s="34"/>
      <c r="AC1048" s="34"/>
      <c r="AD1048" s="34"/>
      <c r="AE1048" s="34"/>
      <c r="AF1048" s="34"/>
      <c r="AG1048" s="34"/>
      <c r="AH1048" s="34"/>
      <c r="AI1048" s="34"/>
      <c r="AJ1048" s="34"/>
      <c r="AK1048" s="34"/>
      <c r="AL1048" s="34"/>
      <c r="AM1048" s="34"/>
      <c r="AN1048" s="34"/>
      <c r="AO1048" s="34"/>
      <c r="AP1048" s="34"/>
      <c r="AQ1048" s="34"/>
      <c r="AR1048" s="34"/>
      <c r="AS1048" s="34"/>
      <c r="AT1048" s="34"/>
      <c r="AU1048" s="34"/>
      <c r="AV1048" s="34"/>
      <c r="AW1048" s="34"/>
      <c r="AX1048" s="34"/>
      <c r="AY1048" s="34"/>
      <c r="AZ1048" s="34"/>
      <c r="BA1048" s="34"/>
      <c r="BB1048" s="34"/>
      <c r="BC1048" s="34"/>
      <c r="BD1048" s="34"/>
      <c r="BE1048" s="34"/>
      <c r="BF1048" s="34"/>
      <c r="BG1048" s="34"/>
      <c r="BH1048" s="34"/>
      <c r="BI1048" s="34"/>
      <c r="BJ1048" s="34"/>
      <c r="BK1048" s="34"/>
      <c r="BL1048" s="34"/>
      <c r="BM1048" s="34"/>
      <c r="BN1048" s="34"/>
      <c r="BO1048" s="34"/>
      <c r="BP1048" s="34"/>
      <c r="BQ1048" s="34"/>
      <c r="BR1048" s="34"/>
      <c r="BS1048" s="34"/>
      <c r="BT1048" s="34"/>
      <c r="BU1048" s="34"/>
      <c r="BV1048" s="34"/>
      <c r="BW1048" s="34"/>
      <c r="BX1048" s="34"/>
      <c r="BY1048" s="34"/>
      <c r="BZ1048" s="34"/>
      <c r="CA1048" s="34"/>
      <c r="CB1048" s="34"/>
      <c r="CC1048" s="34"/>
      <c r="CD1048" s="34"/>
      <c r="CE1048" s="34"/>
      <c r="CF1048" s="34"/>
      <c r="CG1048" s="34"/>
      <c r="CH1048" s="34"/>
      <c r="CI1048" s="34"/>
      <c r="CJ1048" s="34"/>
      <c r="CK1048" s="34"/>
      <c r="CL1048" s="34"/>
      <c r="CM1048" s="34"/>
      <c r="CN1048" s="34"/>
      <c r="CO1048" s="34"/>
      <c r="CP1048" s="34"/>
      <c r="CQ1048" s="34"/>
      <c r="CR1048" s="34"/>
      <c r="CS1048" s="34"/>
      <c r="CT1048" s="34"/>
      <c r="CU1048" s="34"/>
      <c r="CV1048" s="34"/>
      <c r="CW1048" s="34"/>
      <c r="CX1048" s="34"/>
      <c r="CY1048" s="34"/>
      <c r="CZ1048" s="34"/>
      <c r="DA1048" s="34"/>
      <c r="DB1048" s="34"/>
      <c r="DC1048" s="34"/>
      <c r="DD1048" s="34"/>
      <c r="DE1048" s="34"/>
      <c r="DF1048" s="34"/>
      <c r="DG1048" s="34"/>
      <c r="DH1048" s="34"/>
      <c r="DI1048" s="34"/>
      <c r="DJ1048" s="34"/>
      <c r="DK1048" s="34"/>
      <c r="DL1048" s="34"/>
      <c r="DM1048" s="34"/>
      <c r="DN1048" s="34"/>
      <c r="DO1048" s="34"/>
      <c r="DP1048" s="34"/>
      <c r="DQ1048" s="34"/>
      <c r="DR1048" s="34"/>
      <c r="DS1048" s="34"/>
      <c r="DT1048" s="34"/>
      <c r="DU1048" s="34"/>
      <c r="DV1048" s="34"/>
      <c r="DW1048" s="34"/>
      <c r="DX1048" s="34"/>
      <c r="DY1048" s="34"/>
      <c r="DZ1048" s="34"/>
      <c r="EA1048" s="34"/>
      <c r="EB1048" s="34"/>
      <c r="EC1048" s="34"/>
      <c r="ED1048" s="34"/>
      <c r="EE1048" s="34"/>
      <c r="EF1048" s="34"/>
    </row>
    <row r="1049" spans="4:136" s="41" customFormat="1" x14ac:dyDescent="0.2">
      <c r="D1049" s="34"/>
      <c r="E1049" s="34"/>
      <c r="F1049" s="34"/>
      <c r="G1049" s="34"/>
      <c r="H1049" s="34"/>
      <c r="I1049" s="34"/>
      <c r="J1049" s="34"/>
      <c r="K1049" s="34"/>
      <c r="L1049" s="34"/>
      <c r="M1049" s="34"/>
      <c r="N1049" s="34"/>
      <c r="O1049" s="34"/>
      <c r="P1049" s="34"/>
      <c r="Q1049" s="34"/>
      <c r="R1049" s="34"/>
      <c r="S1049" s="34"/>
      <c r="T1049" s="34"/>
      <c r="U1049" s="34"/>
      <c r="V1049" s="34"/>
      <c r="W1049" s="34"/>
      <c r="X1049" s="34"/>
      <c r="Y1049" s="34"/>
      <c r="Z1049" s="34"/>
      <c r="AA1049" s="34"/>
      <c r="AB1049" s="34"/>
      <c r="AC1049" s="34"/>
      <c r="AD1049" s="34"/>
      <c r="AE1049" s="34"/>
      <c r="AF1049" s="34"/>
      <c r="AG1049" s="34"/>
      <c r="AH1049" s="34"/>
      <c r="AI1049" s="34"/>
      <c r="AJ1049" s="34"/>
      <c r="AK1049" s="34"/>
      <c r="AL1049" s="34"/>
      <c r="AM1049" s="34"/>
      <c r="AN1049" s="34"/>
      <c r="AO1049" s="34"/>
      <c r="AP1049" s="34"/>
      <c r="AQ1049" s="34"/>
      <c r="AR1049" s="34"/>
      <c r="AS1049" s="34"/>
      <c r="AT1049" s="34"/>
      <c r="AU1049" s="34"/>
      <c r="AV1049" s="34"/>
      <c r="AW1049" s="34"/>
      <c r="AX1049" s="34"/>
      <c r="AY1049" s="34"/>
      <c r="AZ1049" s="34"/>
      <c r="BA1049" s="34"/>
      <c r="BB1049" s="34"/>
      <c r="BC1049" s="34"/>
      <c r="BD1049" s="34"/>
      <c r="BE1049" s="34"/>
      <c r="BF1049" s="34"/>
      <c r="BG1049" s="34"/>
      <c r="BH1049" s="34"/>
      <c r="BI1049" s="34"/>
      <c r="BJ1049" s="34"/>
      <c r="BK1049" s="34"/>
      <c r="BL1049" s="34"/>
      <c r="BM1049" s="34"/>
      <c r="BN1049" s="34"/>
      <c r="BO1049" s="34"/>
      <c r="BP1049" s="34"/>
      <c r="BQ1049" s="34"/>
      <c r="BR1049" s="34"/>
      <c r="BS1049" s="34"/>
      <c r="BT1049" s="34"/>
      <c r="BU1049" s="34"/>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c r="CT1049" s="34"/>
      <c r="CU1049" s="34"/>
      <c r="CV1049" s="34"/>
      <c r="CW1049" s="34"/>
      <c r="CX1049" s="34"/>
      <c r="CY1049" s="34"/>
      <c r="CZ1049" s="34"/>
      <c r="DA1049" s="34"/>
      <c r="DB1049" s="34"/>
      <c r="DC1049" s="34"/>
      <c r="DD1049" s="34"/>
      <c r="DE1049" s="34"/>
      <c r="DF1049" s="34"/>
      <c r="DG1049" s="34"/>
      <c r="DH1049" s="34"/>
      <c r="DI1049" s="34"/>
      <c r="DJ1049" s="34"/>
      <c r="DK1049" s="34"/>
      <c r="DL1049" s="34"/>
      <c r="DM1049" s="34"/>
      <c r="DN1049" s="34"/>
      <c r="DO1049" s="34"/>
      <c r="DP1049" s="34"/>
      <c r="DQ1049" s="34"/>
      <c r="DR1049" s="34"/>
      <c r="DS1049" s="34"/>
      <c r="DT1049" s="34"/>
      <c r="DU1049" s="34"/>
      <c r="DV1049" s="34"/>
      <c r="DW1049" s="34"/>
      <c r="DX1049" s="34"/>
      <c r="DY1049" s="34"/>
      <c r="DZ1049" s="34"/>
      <c r="EA1049" s="34"/>
      <c r="EB1049" s="34"/>
      <c r="EC1049" s="34"/>
      <c r="ED1049" s="34"/>
      <c r="EE1049" s="34"/>
      <c r="EF1049" s="34"/>
    </row>
    <row r="1050" spans="4:136" s="41" customFormat="1" x14ac:dyDescent="0.2">
      <c r="D1050" s="34"/>
      <c r="E1050" s="34"/>
      <c r="F1050" s="34"/>
      <c r="G1050" s="34"/>
      <c r="H1050" s="34"/>
      <c r="I1050" s="34"/>
      <c r="J1050" s="34"/>
      <c r="K1050" s="34"/>
      <c r="L1050" s="34"/>
      <c r="M1050" s="34"/>
      <c r="N1050" s="34"/>
      <c r="O1050" s="34"/>
      <c r="P1050" s="34"/>
      <c r="Q1050" s="34"/>
      <c r="R1050" s="34"/>
      <c r="S1050" s="34"/>
      <c r="T1050" s="34"/>
      <c r="U1050" s="34"/>
      <c r="V1050" s="34"/>
      <c r="W1050" s="34"/>
      <c r="X1050" s="34"/>
      <c r="Y1050" s="34"/>
      <c r="Z1050" s="34"/>
      <c r="AA1050" s="34"/>
      <c r="AB1050" s="34"/>
      <c r="AC1050" s="34"/>
      <c r="AD1050" s="34"/>
      <c r="AE1050" s="34"/>
      <c r="AF1050" s="34"/>
      <c r="AG1050" s="34"/>
      <c r="AH1050" s="34"/>
      <c r="AI1050" s="34"/>
      <c r="AJ1050" s="34"/>
      <c r="AK1050" s="34"/>
      <c r="AL1050" s="34"/>
      <c r="AM1050" s="34"/>
      <c r="AN1050" s="34"/>
      <c r="AO1050" s="34"/>
      <c r="AP1050" s="34"/>
      <c r="AQ1050" s="34"/>
      <c r="AR1050" s="34"/>
      <c r="AS1050" s="34"/>
      <c r="AT1050" s="34"/>
      <c r="AU1050" s="34"/>
      <c r="AV1050" s="34"/>
      <c r="AW1050" s="34"/>
      <c r="AX1050" s="34"/>
      <c r="AY1050" s="34"/>
      <c r="AZ1050" s="34"/>
      <c r="BA1050" s="34"/>
      <c r="BB1050" s="34"/>
      <c r="BC1050" s="34"/>
      <c r="BD1050" s="34"/>
      <c r="BE1050" s="34"/>
      <c r="BF1050" s="34"/>
      <c r="BG1050" s="34"/>
      <c r="BH1050" s="34"/>
      <c r="BI1050" s="34"/>
      <c r="BJ1050" s="34"/>
      <c r="BK1050" s="34"/>
      <c r="BL1050" s="34"/>
      <c r="BM1050" s="34"/>
      <c r="BN1050" s="34"/>
      <c r="BO1050" s="34"/>
      <c r="BP1050" s="34"/>
      <c r="BQ1050" s="34"/>
      <c r="BR1050" s="34"/>
      <c r="BS1050" s="34"/>
      <c r="BT1050" s="34"/>
      <c r="BU1050" s="34"/>
      <c r="BV1050" s="34"/>
      <c r="BW1050" s="34"/>
      <c r="BX1050" s="34"/>
      <c r="BY1050" s="34"/>
      <c r="BZ1050" s="34"/>
      <c r="CA1050" s="34"/>
      <c r="CB1050" s="34"/>
      <c r="CC1050" s="34"/>
      <c r="CD1050" s="34"/>
      <c r="CE1050" s="34"/>
      <c r="CF1050" s="34"/>
      <c r="CG1050" s="34"/>
      <c r="CH1050" s="34"/>
      <c r="CI1050" s="34"/>
      <c r="CJ1050" s="34"/>
      <c r="CK1050" s="34"/>
      <c r="CL1050" s="34"/>
      <c r="CM1050" s="34"/>
      <c r="CN1050" s="34"/>
      <c r="CO1050" s="34"/>
      <c r="CP1050" s="34"/>
      <c r="CQ1050" s="34"/>
      <c r="CR1050" s="34"/>
      <c r="CS1050" s="34"/>
      <c r="CT1050" s="34"/>
      <c r="CU1050" s="34"/>
      <c r="CV1050" s="34"/>
      <c r="CW1050" s="34"/>
      <c r="CX1050" s="34"/>
      <c r="CY1050" s="34"/>
      <c r="CZ1050" s="34"/>
      <c r="DA1050" s="34"/>
      <c r="DB1050" s="34"/>
      <c r="DC1050" s="34"/>
      <c r="DD1050" s="34"/>
      <c r="DE1050" s="34"/>
      <c r="DF1050" s="34"/>
      <c r="DG1050" s="34"/>
      <c r="DH1050" s="34"/>
      <c r="DI1050" s="34"/>
      <c r="DJ1050" s="34"/>
      <c r="DK1050" s="34"/>
      <c r="DL1050" s="34"/>
      <c r="DM1050" s="34"/>
      <c r="DN1050" s="34"/>
      <c r="DO1050" s="34"/>
      <c r="DP1050" s="34"/>
      <c r="DQ1050" s="34"/>
      <c r="DR1050" s="34"/>
      <c r="DS1050" s="34"/>
      <c r="DT1050" s="34"/>
      <c r="DU1050" s="34"/>
      <c r="DV1050" s="34"/>
      <c r="DW1050" s="34"/>
      <c r="DX1050" s="34"/>
      <c r="DY1050" s="34"/>
      <c r="DZ1050" s="34"/>
      <c r="EA1050" s="34"/>
      <c r="EB1050" s="34"/>
      <c r="EC1050" s="34"/>
      <c r="ED1050" s="34"/>
      <c r="EE1050" s="34"/>
      <c r="EF1050" s="34"/>
    </row>
    <row r="1051" spans="4:136" s="41" customFormat="1" x14ac:dyDescent="0.2">
      <c r="D1051" s="34"/>
      <c r="E1051" s="34"/>
      <c r="F1051" s="34"/>
      <c r="G1051" s="34"/>
      <c r="H1051" s="34"/>
      <c r="I1051" s="34"/>
      <c r="J1051" s="34"/>
      <c r="K1051" s="34"/>
      <c r="L1051" s="34"/>
      <c r="M1051" s="34"/>
      <c r="N1051" s="34"/>
      <c r="O1051" s="34"/>
      <c r="P1051" s="34"/>
      <c r="Q1051" s="34"/>
      <c r="R1051" s="34"/>
      <c r="S1051" s="34"/>
      <c r="T1051" s="34"/>
      <c r="U1051" s="34"/>
      <c r="V1051" s="34"/>
      <c r="W1051" s="34"/>
      <c r="X1051" s="34"/>
      <c r="Y1051" s="34"/>
      <c r="Z1051" s="34"/>
      <c r="AA1051" s="34"/>
      <c r="AB1051" s="34"/>
      <c r="AC1051" s="34"/>
      <c r="AD1051" s="34"/>
      <c r="AE1051" s="34"/>
      <c r="AF1051" s="34"/>
      <c r="AG1051" s="34"/>
      <c r="AH1051" s="34"/>
      <c r="AI1051" s="34"/>
      <c r="AJ1051" s="34"/>
      <c r="AK1051" s="34"/>
      <c r="AL1051" s="34"/>
      <c r="AM1051" s="34"/>
      <c r="AN1051" s="34"/>
      <c r="AO1051" s="34"/>
      <c r="AP1051" s="34"/>
      <c r="AQ1051" s="34"/>
      <c r="AR1051" s="34"/>
      <c r="AS1051" s="34"/>
      <c r="AT1051" s="34"/>
      <c r="AU1051" s="34"/>
      <c r="AV1051" s="34"/>
      <c r="AW1051" s="34"/>
      <c r="AX1051" s="34"/>
      <c r="AY1051" s="34"/>
      <c r="AZ1051" s="34"/>
      <c r="BA1051" s="34"/>
      <c r="BB1051" s="34"/>
      <c r="BC1051" s="34"/>
      <c r="BD1051" s="34"/>
      <c r="BE1051" s="34"/>
      <c r="BF1051" s="34"/>
      <c r="BG1051" s="34"/>
      <c r="BH1051" s="34"/>
      <c r="BI1051" s="34"/>
      <c r="BJ1051" s="34"/>
      <c r="BK1051" s="34"/>
      <c r="BL1051" s="34"/>
      <c r="BM1051" s="34"/>
      <c r="BN1051" s="34"/>
      <c r="BO1051" s="34"/>
      <c r="BP1051" s="34"/>
      <c r="BQ1051" s="34"/>
      <c r="BR1051" s="34"/>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c r="CT1051" s="34"/>
      <c r="CU1051" s="34"/>
      <c r="CV1051" s="34"/>
      <c r="CW1051" s="34"/>
      <c r="CX1051" s="34"/>
      <c r="CY1051" s="34"/>
      <c r="CZ1051" s="34"/>
      <c r="DA1051" s="34"/>
      <c r="DB1051" s="34"/>
      <c r="DC1051" s="34"/>
      <c r="DD1051" s="34"/>
      <c r="DE1051" s="34"/>
      <c r="DF1051" s="34"/>
      <c r="DG1051" s="34"/>
      <c r="DH1051" s="34"/>
      <c r="DI1051" s="34"/>
      <c r="DJ1051" s="34"/>
      <c r="DK1051" s="34"/>
      <c r="DL1051" s="34"/>
      <c r="DM1051" s="34"/>
      <c r="DN1051" s="34"/>
      <c r="DO1051" s="34"/>
      <c r="DP1051" s="34"/>
      <c r="DQ1051" s="34"/>
      <c r="DR1051" s="34"/>
      <c r="DS1051" s="34"/>
      <c r="DT1051" s="34"/>
      <c r="DU1051" s="34"/>
      <c r="DV1051" s="34"/>
      <c r="DW1051" s="34"/>
      <c r="DX1051" s="34"/>
      <c r="DY1051" s="34"/>
      <c r="DZ1051" s="34"/>
      <c r="EA1051" s="34"/>
      <c r="EB1051" s="34"/>
      <c r="EC1051" s="34"/>
      <c r="ED1051" s="34"/>
      <c r="EE1051" s="34"/>
      <c r="EF1051" s="34"/>
    </row>
    <row r="1052" spans="4:136" s="41" customFormat="1" x14ac:dyDescent="0.2">
      <c r="D1052" s="34"/>
      <c r="E1052" s="34"/>
      <c r="F1052" s="34"/>
      <c r="G1052" s="34"/>
      <c r="H1052" s="34"/>
      <c r="I1052" s="34"/>
      <c r="J1052" s="34"/>
      <c r="K1052" s="34"/>
      <c r="L1052" s="34"/>
      <c r="M1052" s="34"/>
      <c r="N1052" s="34"/>
      <c r="O1052" s="34"/>
      <c r="P1052" s="34"/>
      <c r="Q1052" s="34"/>
      <c r="R1052" s="34"/>
      <c r="S1052" s="34"/>
      <c r="T1052" s="34"/>
      <c r="U1052" s="34"/>
      <c r="V1052" s="34"/>
      <c r="W1052" s="34"/>
      <c r="X1052" s="34"/>
      <c r="Y1052" s="34"/>
      <c r="Z1052" s="34"/>
      <c r="AA1052" s="34"/>
      <c r="AB1052" s="34"/>
      <c r="AC1052" s="34"/>
      <c r="AD1052" s="34"/>
      <c r="AE1052" s="34"/>
      <c r="AF1052" s="34"/>
      <c r="AG1052" s="34"/>
      <c r="AH1052" s="34"/>
      <c r="AI1052" s="34"/>
      <c r="AJ1052" s="34"/>
      <c r="AK1052" s="34"/>
      <c r="AL1052" s="34"/>
      <c r="AM1052" s="34"/>
      <c r="AN1052" s="34"/>
      <c r="AO1052" s="34"/>
      <c r="AP1052" s="34"/>
      <c r="AQ1052" s="34"/>
      <c r="AR1052" s="34"/>
      <c r="AS1052" s="34"/>
      <c r="AT1052" s="34"/>
      <c r="AU1052" s="34"/>
      <c r="AV1052" s="34"/>
      <c r="AW1052" s="34"/>
      <c r="AX1052" s="34"/>
      <c r="AY1052" s="34"/>
      <c r="AZ1052" s="34"/>
      <c r="BA1052" s="34"/>
      <c r="BB1052" s="34"/>
      <c r="BC1052" s="34"/>
      <c r="BD1052" s="34"/>
      <c r="BE1052" s="34"/>
      <c r="BF1052" s="34"/>
      <c r="BG1052" s="34"/>
      <c r="BH1052" s="34"/>
      <c r="BI1052" s="34"/>
      <c r="BJ1052" s="34"/>
      <c r="BK1052" s="34"/>
      <c r="BL1052" s="34"/>
      <c r="BM1052" s="34"/>
      <c r="BN1052" s="34"/>
      <c r="BO1052" s="34"/>
      <c r="BP1052" s="34"/>
      <c r="BQ1052" s="34"/>
      <c r="BR1052" s="34"/>
      <c r="BS1052" s="34"/>
      <c r="BT1052" s="34"/>
      <c r="BU1052" s="34"/>
      <c r="BV1052" s="34"/>
      <c r="BW1052" s="34"/>
      <c r="BX1052" s="34"/>
      <c r="BY1052" s="34"/>
      <c r="BZ1052" s="34"/>
      <c r="CA1052" s="34"/>
      <c r="CB1052" s="34"/>
      <c r="CC1052" s="34"/>
      <c r="CD1052" s="34"/>
      <c r="CE1052" s="34"/>
      <c r="CF1052" s="34"/>
      <c r="CG1052" s="34"/>
      <c r="CH1052" s="34"/>
      <c r="CI1052" s="34"/>
      <c r="CJ1052" s="34"/>
      <c r="CK1052" s="34"/>
      <c r="CL1052" s="34"/>
      <c r="CM1052" s="34"/>
      <c r="CN1052" s="34"/>
      <c r="CO1052" s="34"/>
      <c r="CP1052" s="34"/>
      <c r="CQ1052" s="34"/>
      <c r="CR1052" s="34"/>
      <c r="CS1052" s="34"/>
      <c r="CT1052" s="34"/>
      <c r="CU1052" s="34"/>
      <c r="CV1052" s="34"/>
      <c r="CW1052" s="34"/>
      <c r="CX1052" s="34"/>
      <c r="CY1052" s="34"/>
      <c r="CZ1052" s="34"/>
      <c r="DA1052" s="34"/>
      <c r="DB1052" s="34"/>
      <c r="DC1052" s="34"/>
      <c r="DD1052" s="34"/>
      <c r="DE1052" s="34"/>
      <c r="DF1052" s="34"/>
      <c r="DG1052" s="34"/>
      <c r="DH1052" s="34"/>
      <c r="DI1052" s="34"/>
      <c r="DJ1052" s="34"/>
      <c r="DK1052" s="34"/>
      <c r="DL1052" s="34"/>
      <c r="DM1052" s="34"/>
      <c r="DN1052" s="34"/>
      <c r="DO1052" s="34"/>
      <c r="DP1052" s="34"/>
      <c r="DQ1052" s="34"/>
      <c r="DR1052" s="34"/>
      <c r="DS1052" s="34"/>
      <c r="DT1052" s="34"/>
      <c r="DU1052" s="34"/>
      <c r="DV1052" s="34"/>
      <c r="DW1052" s="34"/>
      <c r="DX1052" s="34"/>
      <c r="DY1052" s="34"/>
      <c r="DZ1052" s="34"/>
      <c r="EA1052" s="34"/>
      <c r="EB1052" s="34"/>
      <c r="EC1052" s="34"/>
      <c r="ED1052" s="34"/>
      <c r="EE1052" s="34"/>
      <c r="EF1052" s="34"/>
    </row>
    <row r="1053" spans="4:136" s="41" customFormat="1" x14ac:dyDescent="0.2">
      <c r="D1053" s="34"/>
      <c r="E1053" s="34"/>
      <c r="F1053" s="34"/>
      <c r="G1053" s="34"/>
      <c r="H1053" s="34"/>
      <c r="I1053" s="34"/>
      <c r="J1053" s="34"/>
      <c r="K1053" s="34"/>
      <c r="L1053" s="34"/>
      <c r="M1053" s="34"/>
      <c r="N1053" s="34"/>
      <c r="O1053" s="34"/>
      <c r="P1053" s="34"/>
      <c r="Q1053" s="34"/>
      <c r="R1053" s="34"/>
      <c r="S1053" s="34"/>
      <c r="T1053" s="34"/>
      <c r="U1053" s="34"/>
      <c r="V1053" s="34"/>
      <c r="W1053" s="34"/>
      <c r="X1053" s="34"/>
      <c r="Y1053" s="34"/>
      <c r="Z1053" s="34"/>
      <c r="AA1053" s="34"/>
      <c r="AB1053" s="34"/>
      <c r="AC1053" s="34"/>
      <c r="AD1053" s="34"/>
      <c r="AE1053" s="34"/>
      <c r="AF1053" s="34"/>
      <c r="AG1053" s="34"/>
      <c r="AH1053" s="34"/>
      <c r="AI1053" s="34"/>
      <c r="AJ1053" s="34"/>
      <c r="AK1053" s="34"/>
      <c r="AL1053" s="34"/>
      <c r="AM1053" s="34"/>
      <c r="AN1053" s="34"/>
      <c r="AO1053" s="34"/>
      <c r="AP1053" s="34"/>
      <c r="AQ1053" s="34"/>
      <c r="AR1053" s="34"/>
      <c r="AS1053" s="34"/>
      <c r="AT1053" s="34"/>
      <c r="AU1053" s="34"/>
      <c r="AV1053" s="34"/>
      <c r="AW1053" s="34"/>
      <c r="AX1053" s="34"/>
      <c r="AY1053" s="34"/>
      <c r="AZ1053" s="34"/>
      <c r="BA1053" s="34"/>
      <c r="BB1053" s="34"/>
      <c r="BC1053" s="34"/>
      <c r="BD1053" s="34"/>
      <c r="BE1053" s="34"/>
      <c r="BF1053" s="34"/>
      <c r="BG1053" s="34"/>
      <c r="BH1053" s="34"/>
      <c r="BI1053" s="34"/>
      <c r="BJ1053" s="34"/>
      <c r="BK1053" s="34"/>
      <c r="BL1053" s="34"/>
      <c r="BM1053" s="34"/>
      <c r="BN1053" s="34"/>
      <c r="BO1053" s="34"/>
      <c r="BP1053" s="34"/>
      <c r="BQ1053" s="34"/>
      <c r="BR1053" s="34"/>
      <c r="BS1053" s="34"/>
      <c r="BT1053" s="34"/>
      <c r="BU1053" s="34"/>
      <c r="BV1053" s="34"/>
      <c r="BW1053" s="34"/>
      <c r="BX1053" s="34"/>
      <c r="BY1053" s="34"/>
      <c r="BZ1053" s="34"/>
      <c r="CA1053" s="34"/>
      <c r="CB1053" s="34"/>
      <c r="CC1053" s="34"/>
      <c r="CD1053" s="34"/>
      <c r="CE1053" s="34"/>
      <c r="CF1053" s="34"/>
      <c r="CG1053" s="34"/>
      <c r="CH1053" s="34"/>
      <c r="CI1053" s="34"/>
      <c r="CJ1053" s="34"/>
      <c r="CK1053" s="34"/>
      <c r="CL1053" s="34"/>
      <c r="CM1053" s="34"/>
      <c r="CN1053" s="34"/>
      <c r="CO1053" s="34"/>
      <c r="CP1053" s="34"/>
      <c r="CQ1053" s="34"/>
      <c r="CR1053" s="34"/>
      <c r="CS1053" s="34"/>
      <c r="CT1053" s="34"/>
      <c r="CU1053" s="34"/>
      <c r="CV1053" s="34"/>
      <c r="CW1053" s="34"/>
      <c r="CX1053" s="34"/>
      <c r="CY1053" s="34"/>
      <c r="CZ1053" s="34"/>
      <c r="DA1053" s="34"/>
      <c r="DB1053" s="34"/>
      <c r="DC1053" s="34"/>
      <c r="DD1053" s="34"/>
      <c r="DE1053" s="34"/>
      <c r="DF1053" s="34"/>
      <c r="DG1053" s="34"/>
      <c r="DH1053" s="34"/>
      <c r="DI1053" s="34"/>
      <c r="DJ1053" s="34"/>
      <c r="DK1053" s="34"/>
      <c r="DL1053" s="34"/>
      <c r="DM1053" s="34"/>
      <c r="DN1053" s="34"/>
      <c r="DO1053" s="34"/>
      <c r="DP1053" s="34"/>
      <c r="DQ1053" s="34"/>
      <c r="DR1053" s="34"/>
      <c r="DS1053" s="34"/>
      <c r="DT1053" s="34"/>
      <c r="DU1053" s="34"/>
      <c r="DV1053" s="34"/>
      <c r="DW1053" s="34"/>
      <c r="DX1053" s="34"/>
      <c r="DY1053" s="34"/>
      <c r="DZ1053" s="34"/>
      <c r="EA1053" s="34"/>
      <c r="EB1053" s="34"/>
      <c r="EC1053" s="34"/>
      <c r="ED1053" s="34"/>
      <c r="EE1053" s="34"/>
      <c r="EF1053" s="34"/>
    </row>
    <row r="1054" spans="4:136" s="41" customFormat="1" x14ac:dyDescent="0.2">
      <c r="D1054" s="34"/>
      <c r="E1054" s="34"/>
      <c r="F1054" s="34"/>
      <c r="G1054" s="34"/>
      <c r="H1054" s="34"/>
      <c r="I1054" s="34"/>
      <c r="J1054" s="34"/>
      <c r="K1054" s="34"/>
      <c r="L1054" s="34"/>
      <c r="M1054" s="34"/>
      <c r="N1054" s="34"/>
      <c r="O1054" s="34"/>
      <c r="P1054" s="34"/>
      <c r="Q1054" s="34"/>
      <c r="R1054" s="34"/>
      <c r="S1054" s="34"/>
      <c r="T1054" s="34"/>
      <c r="U1054" s="34"/>
      <c r="V1054" s="34"/>
      <c r="W1054" s="34"/>
      <c r="X1054" s="34"/>
      <c r="Y1054" s="34"/>
      <c r="Z1054" s="34"/>
      <c r="AA1054" s="34"/>
      <c r="AB1054" s="34"/>
      <c r="AC1054" s="34"/>
      <c r="AD1054" s="34"/>
      <c r="AE1054" s="34"/>
      <c r="AF1054" s="34"/>
      <c r="AG1054" s="34"/>
      <c r="AH1054" s="34"/>
      <c r="AI1054" s="34"/>
      <c r="AJ1054" s="34"/>
      <c r="AK1054" s="34"/>
      <c r="AL1054" s="34"/>
      <c r="AM1054" s="34"/>
      <c r="AN1054" s="34"/>
      <c r="AO1054" s="34"/>
      <c r="AP1054" s="34"/>
      <c r="AQ1054" s="34"/>
      <c r="AR1054" s="34"/>
      <c r="AS1054" s="34"/>
      <c r="AT1054" s="34"/>
      <c r="AU1054" s="34"/>
      <c r="AV1054" s="34"/>
      <c r="AW1054" s="34"/>
      <c r="AX1054" s="34"/>
      <c r="AY1054" s="34"/>
      <c r="AZ1054" s="34"/>
      <c r="BA1054" s="34"/>
      <c r="BB1054" s="34"/>
      <c r="BC1054" s="34"/>
      <c r="BD1054" s="34"/>
      <c r="BE1054" s="34"/>
      <c r="BF1054" s="34"/>
      <c r="BG1054" s="34"/>
      <c r="BH1054" s="34"/>
      <c r="BI1054" s="34"/>
      <c r="BJ1054" s="34"/>
      <c r="BK1054" s="34"/>
      <c r="BL1054" s="34"/>
      <c r="BM1054" s="34"/>
      <c r="BN1054" s="34"/>
      <c r="BO1054" s="34"/>
      <c r="BP1054" s="34"/>
      <c r="BQ1054" s="34"/>
      <c r="BR1054" s="34"/>
      <c r="BS1054" s="34"/>
      <c r="BT1054" s="34"/>
      <c r="BU1054" s="34"/>
      <c r="BV1054" s="34"/>
      <c r="BW1054" s="34"/>
      <c r="BX1054" s="34"/>
      <c r="BY1054" s="34"/>
      <c r="BZ1054" s="34"/>
      <c r="CA1054" s="34"/>
      <c r="CB1054" s="34"/>
      <c r="CC1054" s="34"/>
      <c r="CD1054" s="34"/>
      <c r="CE1054" s="34"/>
      <c r="CF1054" s="34"/>
      <c r="CG1054" s="34"/>
      <c r="CH1054" s="34"/>
      <c r="CI1054" s="34"/>
      <c r="CJ1054" s="34"/>
      <c r="CK1054" s="34"/>
      <c r="CL1054" s="34"/>
      <c r="CM1054" s="34"/>
      <c r="CN1054" s="34"/>
      <c r="CO1054" s="34"/>
      <c r="CP1054" s="34"/>
      <c r="CQ1054" s="34"/>
      <c r="CR1054" s="34"/>
      <c r="CS1054" s="34"/>
      <c r="CT1054" s="34"/>
      <c r="CU1054" s="34"/>
      <c r="CV1054" s="34"/>
      <c r="CW1054" s="34"/>
      <c r="CX1054" s="34"/>
      <c r="CY1054" s="34"/>
      <c r="CZ1054" s="34"/>
      <c r="DA1054" s="34"/>
      <c r="DB1054" s="34"/>
      <c r="DC1054" s="34"/>
      <c r="DD1054" s="34"/>
      <c r="DE1054" s="34"/>
      <c r="DF1054" s="34"/>
      <c r="DG1054" s="34"/>
      <c r="DH1054" s="34"/>
      <c r="DI1054" s="34"/>
      <c r="DJ1054" s="34"/>
      <c r="DK1054" s="34"/>
      <c r="DL1054" s="34"/>
      <c r="DM1054" s="34"/>
      <c r="DN1054" s="34"/>
      <c r="DO1054" s="34"/>
      <c r="DP1054" s="34"/>
      <c r="DQ1054" s="34"/>
      <c r="DR1054" s="34"/>
      <c r="DS1054" s="34"/>
      <c r="DT1054" s="34"/>
      <c r="DU1054" s="34"/>
      <c r="DV1054" s="34"/>
      <c r="DW1054" s="34"/>
      <c r="DX1054" s="34"/>
      <c r="DY1054" s="34"/>
      <c r="DZ1054" s="34"/>
      <c r="EA1054" s="34"/>
      <c r="EB1054" s="34"/>
      <c r="EC1054" s="34"/>
      <c r="ED1054" s="34"/>
      <c r="EE1054" s="34"/>
      <c r="EF1054" s="34"/>
    </row>
    <row r="1055" spans="4:136" s="41" customFormat="1" x14ac:dyDescent="0.2">
      <c r="D1055" s="34"/>
      <c r="E1055" s="34"/>
      <c r="F1055" s="34"/>
      <c r="G1055" s="34"/>
      <c r="H1055" s="34"/>
      <c r="I1055" s="34"/>
      <c r="J1055" s="34"/>
      <c r="K1055" s="34"/>
      <c r="L1055" s="34"/>
      <c r="M1055" s="34"/>
      <c r="N1055" s="34"/>
      <c r="O1055" s="34"/>
      <c r="P1055" s="34"/>
      <c r="Q1055" s="34"/>
      <c r="R1055" s="34"/>
      <c r="S1055" s="34"/>
      <c r="T1055" s="34"/>
      <c r="U1055" s="34"/>
      <c r="V1055" s="34"/>
      <c r="W1055" s="34"/>
      <c r="X1055" s="34"/>
      <c r="Y1055" s="34"/>
      <c r="Z1055" s="34"/>
      <c r="AA1055" s="34"/>
      <c r="AB1055" s="34"/>
      <c r="AC1055" s="34"/>
      <c r="AD1055" s="34"/>
      <c r="AE1055" s="34"/>
      <c r="AF1055" s="34"/>
      <c r="AG1055" s="34"/>
      <c r="AH1055" s="34"/>
      <c r="AI1055" s="34"/>
      <c r="AJ1055" s="34"/>
      <c r="AK1055" s="34"/>
      <c r="AL1055" s="34"/>
      <c r="AM1055" s="34"/>
      <c r="AN1055" s="34"/>
      <c r="AO1055" s="34"/>
      <c r="AP1055" s="34"/>
      <c r="AQ1055" s="34"/>
      <c r="AR1055" s="34"/>
      <c r="AS1055" s="34"/>
      <c r="AT1055" s="34"/>
      <c r="AU1055" s="34"/>
      <c r="AV1055" s="34"/>
      <c r="AW1055" s="34"/>
      <c r="AX1055" s="34"/>
      <c r="AY1055" s="34"/>
      <c r="AZ1055" s="34"/>
      <c r="BA1055" s="34"/>
      <c r="BB1055" s="34"/>
      <c r="BC1055" s="34"/>
      <c r="BD1055" s="34"/>
      <c r="BE1055" s="34"/>
      <c r="BF1055" s="34"/>
      <c r="BG1055" s="34"/>
      <c r="BH1055" s="34"/>
      <c r="BI1055" s="34"/>
      <c r="BJ1055" s="34"/>
      <c r="BK1055" s="34"/>
      <c r="BL1055" s="34"/>
      <c r="BM1055" s="34"/>
      <c r="BN1055" s="34"/>
      <c r="BO1055" s="34"/>
      <c r="BP1055" s="34"/>
      <c r="BQ1055" s="34"/>
      <c r="BR1055" s="34"/>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c r="CT1055" s="34"/>
      <c r="CU1055" s="34"/>
      <c r="CV1055" s="34"/>
      <c r="CW1055" s="34"/>
      <c r="CX1055" s="34"/>
      <c r="CY1055" s="34"/>
      <c r="CZ1055" s="34"/>
      <c r="DA1055" s="34"/>
      <c r="DB1055" s="34"/>
      <c r="DC1055" s="34"/>
      <c r="DD1055" s="34"/>
      <c r="DE1055" s="34"/>
      <c r="DF1055" s="34"/>
      <c r="DG1055" s="34"/>
      <c r="DH1055" s="34"/>
      <c r="DI1055" s="34"/>
      <c r="DJ1055" s="34"/>
      <c r="DK1055" s="34"/>
      <c r="DL1055" s="34"/>
      <c r="DM1055" s="34"/>
      <c r="DN1055" s="34"/>
      <c r="DO1055" s="34"/>
      <c r="DP1055" s="34"/>
      <c r="DQ1055" s="34"/>
      <c r="DR1055" s="34"/>
      <c r="DS1055" s="34"/>
      <c r="DT1055" s="34"/>
      <c r="DU1055" s="34"/>
      <c r="DV1055" s="34"/>
      <c r="DW1055" s="34"/>
      <c r="DX1055" s="34"/>
      <c r="DY1055" s="34"/>
      <c r="DZ1055" s="34"/>
      <c r="EA1055" s="34"/>
      <c r="EB1055" s="34"/>
      <c r="EC1055" s="34"/>
      <c r="ED1055" s="34"/>
      <c r="EE1055" s="34"/>
      <c r="EF1055" s="34"/>
    </row>
    <row r="1056" spans="4:136" s="41" customFormat="1" x14ac:dyDescent="0.2">
      <c r="D1056" s="34"/>
      <c r="E1056" s="34"/>
      <c r="F1056" s="34"/>
      <c r="G1056" s="34"/>
      <c r="H1056" s="34"/>
      <c r="I1056" s="34"/>
      <c r="J1056" s="34"/>
      <c r="K1056" s="34"/>
      <c r="L1056" s="34"/>
      <c r="M1056" s="34"/>
      <c r="N1056" s="34"/>
      <c r="O1056" s="34"/>
      <c r="P1056" s="34"/>
      <c r="Q1056" s="34"/>
      <c r="R1056" s="34"/>
      <c r="S1056" s="34"/>
      <c r="T1056" s="34"/>
      <c r="U1056" s="34"/>
      <c r="V1056" s="34"/>
      <c r="W1056" s="34"/>
      <c r="X1056" s="34"/>
      <c r="Y1056" s="34"/>
      <c r="Z1056" s="34"/>
      <c r="AA1056" s="34"/>
      <c r="AB1056" s="34"/>
      <c r="AC1056" s="34"/>
      <c r="AD1056" s="34"/>
      <c r="AE1056" s="34"/>
      <c r="AF1056" s="34"/>
      <c r="AG1056" s="34"/>
      <c r="AH1056" s="34"/>
      <c r="AI1056" s="34"/>
      <c r="AJ1056" s="34"/>
      <c r="AK1056" s="34"/>
      <c r="AL1056" s="34"/>
      <c r="AM1056" s="34"/>
      <c r="AN1056" s="34"/>
      <c r="AO1056" s="34"/>
      <c r="AP1056" s="34"/>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row>
    <row r="1057" spans="4:136" s="41" customFormat="1" x14ac:dyDescent="0.2">
      <c r="D1057" s="34"/>
      <c r="E1057" s="34"/>
      <c r="F1057" s="34"/>
      <c r="G1057" s="34"/>
      <c r="H1057" s="34"/>
      <c r="I1057" s="34"/>
      <c r="J1057" s="34"/>
      <c r="K1057" s="34"/>
      <c r="L1057" s="34"/>
      <c r="M1057" s="34"/>
      <c r="N1057" s="34"/>
      <c r="O1057" s="34"/>
      <c r="P1057" s="34"/>
      <c r="Q1057" s="34"/>
      <c r="R1057" s="34"/>
      <c r="S1057" s="34"/>
      <c r="T1057" s="34"/>
      <c r="U1057" s="34"/>
      <c r="V1057" s="34"/>
      <c r="W1057" s="34"/>
      <c r="X1057" s="34"/>
      <c r="Y1057" s="34"/>
      <c r="Z1057" s="34"/>
      <c r="AA1057" s="34"/>
      <c r="AB1057" s="34"/>
      <c r="AC1057" s="34"/>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4"/>
      <c r="DU1057" s="34"/>
      <c r="DV1057" s="34"/>
      <c r="DW1057" s="34"/>
      <c r="DX1057" s="34"/>
      <c r="DY1057" s="34"/>
      <c r="DZ1057" s="34"/>
      <c r="EA1057" s="34"/>
      <c r="EB1057" s="34"/>
      <c r="EC1057" s="34"/>
      <c r="ED1057" s="34"/>
      <c r="EE1057" s="34"/>
      <c r="EF1057" s="34"/>
    </row>
    <row r="1058" spans="4:136" s="41" customFormat="1" x14ac:dyDescent="0.2">
      <c r="D1058" s="34"/>
      <c r="E1058" s="34"/>
      <c r="F1058" s="34"/>
      <c r="G1058" s="34"/>
      <c r="H1058" s="34"/>
      <c r="I1058" s="34"/>
      <c r="J1058" s="34"/>
      <c r="K1058" s="34"/>
      <c r="L1058" s="34"/>
      <c r="M1058" s="34"/>
      <c r="N1058" s="34"/>
      <c r="O1058" s="34"/>
      <c r="P1058" s="34"/>
      <c r="Q1058" s="34"/>
      <c r="R1058" s="34"/>
      <c r="S1058" s="34"/>
      <c r="T1058" s="34"/>
      <c r="U1058" s="34"/>
      <c r="V1058" s="34"/>
      <c r="W1058" s="34"/>
      <c r="X1058" s="34"/>
      <c r="Y1058" s="34"/>
      <c r="Z1058" s="34"/>
      <c r="AA1058" s="34"/>
      <c r="AB1058" s="34"/>
      <c r="AC1058" s="34"/>
      <c r="AD1058" s="34"/>
      <c r="AE1058" s="34"/>
      <c r="AF1058" s="34"/>
      <c r="AG1058" s="34"/>
      <c r="AH1058" s="34"/>
      <c r="AI1058" s="34"/>
      <c r="AJ1058" s="34"/>
      <c r="AK1058" s="34"/>
      <c r="AL1058" s="34"/>
      <c r="AM1058" s="34"/>
      <c r="AN1058" s="34"/>
      <c r="AO1058" s="34"/>
      <c r="AP1058" s="34"/>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c r="DV1058" s="34"/>
      <c r="DW1058" s="34"/>
      <c r="DX1058" s="34"/>
      <c r="DY1058" s="34"/>
      <c r="DZ1058" s="34"/>
      <c r="EA1058" s="34"/>
      <c r="EB1058" s="34"/>
      <c r="EC1058" s="34"/>
      <c r="ED1058" s="34"/>
      <c r="EE1058" s="34"/>
      <c r="EF1058" s="34"/>
    </row>
    <row r="1059" spans="4:136" s="41" customFormat="1" x14ac:dyDescent="0.2">
      <c r="D1059" s="34"/>
      <c r="E1059" s="34"/>
      <c r="F1059" s="34"/>
      <c r="G1059" s="34"/>
      <c r="H1059" s="34"/>
      <c r="I1059" s="34"/>
      <c r="J1059" s="34"/>
      <c r="K1059" s="34"/>
      <c r="L1059" s="34"/>
      <c r="M1059" s="34"/>
      <c r="N1059" s="34"/>
      <c r="O1059" s="34"/>
      <c r="P1059" s="34"/>
      <c r="Q1059" s="34"/>
      <c r="R1059" s="34"/>
      <c r="S1059" s="34"/>
      <c r="T1059" s="34"/>
      <c r="U1059" s="34"/>
      <c r="V1059" s="34"/>
      <c r="W1059" s="34"/>
      <c r="X1059" s="34"/>
      <c r="Y1059" s="34"/>
      <c r="Z1059" s="34"/>
      <c r="AA1059" s="34"/>
      <c r="AB1059" s="34"/>
      <c r="AC1059" s="34"/>
      <c r="AD1059" s="34"/>
      <c r="AE1059" s="34"/>
      <c r="AF1059" s="34"/>
      <c r="AG1059" s="34"/>
      <c r="AH1059" s="34"/>
      <c r="AI1059" s="34"/>
      <c r="AJ1059" s="34"/>
      <c r="AK1059" s="34"/>
      <c r="AL1059" s="34"/>
      <c r="AM1059" s="34"/>
      <c r="AN1059" s="34"/>
      <c r="AO1059" s="34"/>
      <c r="AP1059" s="34"/>
      <c r="AQ1059" s="34"/>
      <c r="AR1059" s="34"/>
      <c r="AS1059" s="34"/>
      <c r="AT1059" s="34"/>
      <c r="AU1059" s="34"/>
      <c r="AV1059" s="34"/>
      <c r="AW1059" s="34"/>
      <c r="AX1059" s="34"/>
      <c r="AY1059" s="34"/>
      <c r="AZ1059" s="34"/>
      <c r="BA1059" s="34"/>
      <c r="BB1059" s="34"/>
      <c r="BC1059" s="34"/>
      <c r="BD1059" s="34"/>
      <c r="BE1059" s="34"/>
      <c r="BF1059" s="34"/>
      <c r="BG1059" s="34"/>
      <c r="BH1059" s="34"/>
      <c r="BI1059" s="34"/>
      <c r="BJ1059" s="34"/>
      <c r="BK1059" s="34"/>
      <c r="BL1059" s="34"/>
      <c r="BM1059" s="34"/>
      <c r="BN1059" s="34"/>
      <c r="BO1059" s="34"/>
      <c r="BP1059" s="34"/>
      <c r="BQ1059" s="34"/>
      <c r="BR1059" s="34"/>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c r="CT1059" s="34"/>
      <c r="CU1059" s="34"/>
      <c r="CV1059" s="34"/>
      <c r="CW1059" s="34"/>
      <c r="CX1059" s="34"/>
      <c r="CY1059" s="34"/>
      <c r="CZ1059" s="34"/>
      <c r="DA1059" s="34"/>
      <c r="DB1059" s="34"/>
      <c r="DC1059" s="34"/>
      <c r="DD1059" s="34"/>
      <c r="DE1059" s="34"/>
      <c r="DF1059" s="34"/>
      <c r="DG1059" s="34"/>
      <c r="DH1059" s="34"/>
      <c r="DI1059" s="34"/>
      <c r="DJ1059" s="34"/>
      <c r="DK1059" s="34"/>
      <c r="DL1059" s="34"/>
      <c r="DM1059" s="34"/>
      <c r="DN1059" s="34"/>
      <c r="DO1059" s="34"/>
      <c r="DP1059" s="34"/>
      <c r="DQ1059" s="34"/>
      <c r="DR1059" s="34"/>
      <c r="DS1059" s="34"/>
      <c r="DT1059" s="34"/>
      <c r="DU1059" s="34"/>
      <c r="DV1059" s="34"/>
      <c r="DW1059" s="34"/>
      <c r="DX1059" s="34"/>
      <c r="DY1059" s="34"/>
      <c r="DZ1059" s="34"/>
      <c r="EA1059" s="34"/>
      <c r="EB1059" s="34"/>
      <c r="EC1059" s="34"/>
      <c r="ED1059" s="34"/>
      <c r="EE1059" s="34"/>
      <c r="EF1059" s="34"/>
    </row>
    <row r="1060" spans="4:136" s="41" customFormat="1" x14ac:dyDescent="0.2">
      <c r="D1060" s="34"/>
      <c r="E1060" s="34"/>
      <c r="F1060" s="34"/>
      <c r="G1060" s="34"/>
      <c r="H1060" s="34"/>
      <c r="I1060" s="34"/>
      <c r="J1060" s="34"/>
      <c r="K1060" s="34"/>
      <c r="L1060" s="34"/>
      <c r="M1060" s="34"/>
      <c r="N1060" s="34"/>
      <c r="O1060" s="34"/>
      <c r="P1060" s="34"/>
      <c r="Q1060" s="34"/>
      <c r="R1060" s="34"/>
      <c r="S1060" s="34"/>
      <c r="T1060" s="34"/>
      <c r="U1060" s="34"/>
      <c r="V1060" s="34"/>
      <c r="W1060" s="34"/>
      <c r="X1060" s="34"/>
      <c r="Y1060" s="34"/>
      <c r="Z1060" s="34"/>
      <c r="AA1060" s="34"/>
      <c r="AB1060" s="34"/>
      <c r="AC1060" s="34"/>
      <c r="AD1060" s="34"/>
      <c r="AE1060" s="34"/>
      <c r="AF1060" s="34"/>
      <c r="AG1060" s="34"/>
      <c r="AH1060" s="34"/>
      <c r="AI1060" s="34"/>
      <c r="AJ1060" s="34"/>
      <c r="AK1060" s="34"/>
      <c r="AL1060" s="34"/>
      <c r="AM1060" s="34"/>
      <c r="AN1060" s="34"/>
      <c r="AO1060" s="34"/>
      <c r="AP1060" s="34"/>
      <c r="AQ1060" s="34"/>
      <c r="AR1060" s="34"/>
      <c r="AS1060" s="34"/>
      <c r="AT1060" s="34"/>
      <c r="AU1060" s="34"/>
      <c r="AV1060" s="34"/>
      <c r="AW1060" s="34"/>
      <c r="AX1060" s="34"/>
      <c r="AY1060" s="34"/>
      <c r="AZ1060" s="34"/>
      <c r="BA1060" s="34"/>
      <c r="BB1060" s="34"/>
      <c r="BC1060" s="34"/>
      <c r="BD1060" s="34"/>
      <c r="BE1060" s="34"/>
      <c r="BF1060" s="34"/>
      <c r="BG1060" s="34"/>
      <c r="BH1060" s="34"/>
      <c r="BI1060" s="34"/>
      <c r="BJ1060" s="34"/>
      <c r="BK1060" s="34"/>
      <c r="BL1060" s="34"/>
      <c r="BM1060" s="34"/>
      <c r="BN1060" s="34"/>
      <c r="BO1060" s="34"/>
      <c r="BP1060" s="34"/>
      <c r="BQ1060" s="34"/>
      <c r="BR1060" s="34"/>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c r="CT1060" s="34"/>
      <c r="CU1060" s="34"/>
      <c r="CV1060" s="34"/>
      <c r="CW1060" s="34"/>
      <c r="CX1060" s="34"/>
      <c r="CY1060" s="34"/>
      <c r="CZ1060" s="34"/>
      <c r="DA1060" s="34"/>
      <c r="DB1060" s="34"/>
      <c r="DC1060" s="34"/>
      <c r="DD1060" s="34"/>
      <c r="DE1060" s="34"/>
      <c r="DF1060" s="34"/>
      <c r="DG1060" s="34"/>
      <c r="DH1060" s="34"/>
      <c r="DI1060" s="34"/>
      <c r="DJ1060" s="34"/>
      <c r="DK1060" s="34"/>
      <c r="DL1060" s="34"/>
      <c r="DM1060" s="34"/>
      <c r="DN1060" s="34"/>
      <c r="DO1060" s="34"/>
      <c r="DP1060" s="34"/>
      <c r="DQ1060" s="34"/>
      <c r="DR1060" s="34"/>
      <c r="DS1060" s="34"/>
      <c r="DT1060" s="34"/>
      <c r="DU1060" s="34"/>
      <c r="DV1060" s="34"/>
      <c r="DW1060" s="34"/>
      <c r="DX1060" s="34"/>
      <c r="DY1060" s="34"/>
      <c r="DZ1060" s="34"/>
      <c r="EA1060" s="34"/>
      <c r="EB1060" s="34"/>
      <c r="EC1060" s="34"/>
      <c r="ED1060" s="34"/>
      <c r="EE1060" s="34"/>
      <c r="EF1060" s="34"/>
    </row>
    <row r="1061" spans="4:136" s="41" customFormat="1" x14ac:dyDescent="0.2">
      <c r="D1061" s="34"/>
      <c r="E1061" s="34"/>
      <c r="F1061" s="34"/>
      <c r="G1061" s="34"/>
      <c r="H1061" s="34"/>
      <c r="I1061" s="34"/>
      <c r="J1061" s="34"/>
      <c r="K1061" s="34"/>
      <c r="L1061" s="34"/>
      <c r="M1061" s="34"/>
      <c r="N1061" s="34"/>
      <c r="O1061" s="34"/>
      <c r="P1061" s="34"/>
      <c r="Q1061" s="34"/>
      <c r="R1061" s="34"/>
      <c r="S1061" s="34"/>
      <c r="T1061" s="34"/>
      <c r="U1061" s="34"/>
      <c r="V1061" s="34"/>
      <c r="W1061" s="34"/>
      <c r="X1061" s="34"/>
      <c r="Y1061" s="34"/>
      <c r="Z1061" s="34"/>
      <c r="AA1061" s="34"/>
      <c r="AB1061" s="34"/>
      <c r="AC1061" s="34"/>
      <c r="AD1061" s="34"/>
      <c r="AE1061" s="34"/>
      <c r="AF1061" s="34"/>
      <c r="AG1061" s="34"/>
      <c r="AH1061" s="34"/>
      <c r="AI1061" s="34"/>
      <c r="AJ1061" s="34"/>
      <c r="AK1061" s="34"/>
      <c r="AL1061" s="34"/>
      <c r="AM1061" s="34"/>
      <c r="AN1061" s="34"/>
      <c r="AO1061" s="34"/>
      <c r="AP1061" s="34"/>
      <c r="AQ1061" s="34"/>
      <c r="AR1061" s="34"/>
      <c r="AS1061" s="34"/>
      <c r="AT1061" s="34"/>
      <c r="AU1061" s="34"/>
      <c r="AV1061" s="34"/>
      <c r="AW1061" s="34"/>
      <c r="AX1061" s="34"/>
      <c r="AY1061" s="34"/>
      <c r="AZ1061" s="34"/>
      <c r="BA1061" s="34"/>
      <c r="BB1061" s="34"/>
      <c r="BC1061" s="34"/>
      <c r="BD1061" s="34"/>
      <c r="BE1061" s="34"/>
      <c r="BF1061" s="34"/>
      <c r="BG1061" s="34"/>
      <c r="BH1061" s="34"/>
      <c r="BI1061" s="34"/>
      <c r="BJ1061" s="34"/>
      <c r="BK1061" s="34"/>
      <c r="BL1061" s="34"/>
      <c r="BM1061" s="34"/>
      <c r="BN1061" s="34"/>
      <c r="BO1061" s="34"/>
      <c r="BP1061" s="34"/>
      <c r="BQ1061" s="34"/>
      <c r="BR1061" s="34"/>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c r="CT1061" s="34"/>
      <c r="CU1061" s="34"/>
      <c r="CV1061" s="34"/>
      <c r="CW1061" s="34"/>
      <c r="CX1061" s="34"/>
      <c r="CY1061" s="34"/>
      <c r="CZ1061" s="34"/>
      <c r="DA1061" s="34"/>
      <c r="DB1061" s="34"/>
      <c r="DC1061" s="34"/>
      <c r="DD1061" s="34"/>
      <c r="DE1061" s="34"/>
      <c r="DF1061" s="34"/>
      <c r="DG1061" s="34"/>
      <c r="DH1061" s="34"/>
      <c r="DI1061" s="34"/>
      <c r="DJ1061" s="34"/>
      <c r="DK1061" s="34"/>
      <c r="DL1061" s="34"/>
      <c r="DM1061" s="34"/>
      <c r="DN1061" s="34"/>
      <c r="DO1061" s="34"/>
      <c r="DP1061" s="34"/>
      <c r="DQ1061" s="34"/>
      <c r="DR1061" s="34"/>
      <c r="DS1061" s="34"/>
      <c r="DT1061" s="34"/>
      <c r="DU1061" s="34"/>
      <c r="DV1061" s="34"/>
      <c r="DW1061" s="34"/>
      <c r="DX1061" s="34"/>
      <c r="DY1061" s="34"/>
      <c r="DZ1061" s="34"/>
      <c r="EA1061" s="34"/>
      <c r="EB1061" s="34"/>
      <c r="EC1061" s="34"/>
      <c r="ED1061" s="34"/>
      <c r="EE1061" s="34"/>
      <c r="EF1061" s="34"/>
    </row>
    <row r="1062" spans="4:136" s="41" customFormat="1" x14ac:dyDescent="0.2">
      <c r="D1062" s="34"/>
      <c r="E1062" s="34"/>
      <c r="F1062" s="34"/>
      <c r="G1062" s="34"/>
      <c r="H1062" s="34"/>
      <c r="I1062" s="34"/>
      <c r="J1062" s="34"/>
      <c r="K1062" s="34"/>
      <c r="L1062" s="34"/>
      <c r="M1062" s="34"/>
      <c r="N1062" s="34"/>
      <c r="O1062" s="34"/>
      <c r="P1062" s="34"/>
      <c r="Q1062" s="34"/>
      <c r="R1062" s="34"/>
      <c r="S1062" s="34"/>
      <c r="T1062" s="34"/>
      <c r="U1062" s="34"/>
      <c r="V1062" s="34"/>
      <c r="W1062" s="34"/>
      <c r="X1062" s="34"/>
      <c r="Y1062" s="34"/>
      <c r="Z1062" s="34"/>
      <c r="AA1062" s="34"/>
      <c r="AB1062" s="34"/>
      <c r="AC1062" s="34"/>
      <c r="AD1062" s="34"/>
      <c r="AE1062" s="34"/>
      <c r="AF1062" s="34"/>
      <c r="AG1062" s="34"/>
      <c r="AH1062" s="34"/>
      <c r="AI1062" s="34"/>
      <c r="AJ1062" s="34"/>
      <c r="AK1062" s="34"/>
      <c r="AL1062" s="34"/>
      <c r="AM1062" s="34"/>
      <c r="AN1062" s="34"/>
      <c r="AO1062" s="34"/>
      <c r="AP1062" s="34"/>
      <c r="AQ1062" s="34"/>
      <c r="AR1062" s="34"/>
      <c r="AS1062" s="34"/>
      <c r="AT1062" s="34"/>
      <c r="AU1062" s="34"/>
      <c r="AV1062" s="34"/>
      <c r="AW1062" s="34"/>
      <c r="AX1062" s="34"/>
      <c r="AY1062" s="34"/>
      <c r="AZ1062" s="34"/>
      <c r="BA1062" s="34"/>
      <c r="BB1062" s="34"/>
      <c r="BC1062" s="34"/>
      <c r="BD1062" s="34"/>
      <c r="BE1062" s="34"/>
      <c r="BF1062" s="34"/>
      <c r="BG1062" s="34"/>
      <c r="BH1062" s="34"/>
      <c r="BI1062" s="34"/>
      <c r="BJ1062" s="34"/>
      <c r="BK1062" s="34"/>
      <c r="BL1062" s="34"/>
      <c r="BM1062" s="34"/>
      <c r="BN1062" s="34"/>
      <c r="BO1062" s="34"/>
      <c r="BP1062" s="34"/>
      <c r="BQ1062" s="34"/>
      <c r="BR1062" s="34"/>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c r="CT1062" s="34"/>
      <c r="CU1062" s="34"/>
      <c r="CV1062" s="34"/>
      <c r="CW1062" s="34"/>
      <c r="CX1062" s="34"/>
      <c r="CY1062" s="34"/>
      <c r="CZ1062" s="34"/>
      <c r="DA1062" s="34"/>
      <c r="DB1062" s="34"/>
      <c r="DC1062" s="34"/>
      <c r="DD1062" s="34"/>
      <c r="DE1062" s="34"/>
      <c r="DF1062" s="34"/>
      <c r="DG1062" s="34"/>
      <c r="DH1062" s="34"/>
      <c r="DI1062" s="34"/>
      <c r="DJ1062" s="34"/>
      <c r="DK1062" s="34"/>
      <c r="DL1062" s="34"/>
      <c r="DM1062" s="34"/>
      <c r="DN1062" s="34"/>
      <c r="DO1062" s="34"/>
      <c r="DP1062" s="34"/>
      <c r="DQ1062" s="34"/>
      <c r="DR1062" s="34"/>
      <c r="DS1062" s="34"/>
      <c r="DT1062" s="34"/>
      <c r="DU1062" s="34"/>
      <c r="DV1062" s="34"/>
      <c r="DW1062" s="34"/>
      <c r="DX1062" s="34"/>
      <c r="DY1062" s="34"/>
      <c r="DZ1062" s="34"/>
      <c r="EA1062" s="34"/>
      <c r="EB1062" s="34"/>
      <c r="EC1062" s="34"/>
      <c r="ED1062" s="34"/>
      <c r="EE1062" s="34"/>
      <c r="EF1062" s="34"/>
    </row>
    <row r="1063" spans="4:136" s="41" customFormat="1" x14ac:dyDescent="0.2">
      <c r="D1063" s="34"/>
      <c r="E1063" s="34"/>
      <c r="F1063" s="34"/>
      <c r="G1063" s="34"/>
      <c r="H1063" s="34"/>
      <c r="I1063" s="34"/>
      <c r="J1063" s="34"/>
      <c r="K1063" s="34"/>
      <c r="L1063" s="34"/>
      <c r="M1063" s="34"/>
      <c r="N1063" s="34"/>
      <c r="O1063" s="34"/>
      <c r="P1063" s="34"/>
      <c r="Q1063" s="34"/>
      <c r="R1063" s="34"/>
      <c r="S1063" s="34"/>
      <c r="T1063" s="34"/>
      <c r="U1063" s="34"/>
      <c r="V1063" s="34"/>
      <c r="W1063" s="34"/>
      <c r="X1063" s="34"/>
      <c r="Y1063" s="34"/>
      <c r="Z1063" s="34"/>
      <c r="AA1063" s="34"/>
      <c r="AB1063" s="34"/>
      <c r="AC1063" s="34"/>
      <c r="AD1063" s="34"/>
      <c r="AE1063" s="34"/>
      <c r="AF1063" s="34"/>
      <c r="AG1063" s="34"/>
      <c r="AH1063" s="34"/>
      <c r="AI1063" s="34"/>
      <c r="AJ1063" s="34"/>
      <c r="AK1063" s="34"/>
      <c r="AL1063" s="34"/>
      <c r="AM1063" s="34"/>
      <c r="AN1063" s="34"/>
      <c r="AO1063" s="34"/>
      <c r="AP1063" s="34"/>
      <c r="AQ1063" s="34"/>
      <c r="AR1063" s="34"/>
      <c r="AS1063" s="34"/>
      <c r="AT1063" s="34"/>
      <c r="AU1063" s="34"/>
      <c r="AV1063" s="34"/>
      <c r="AW1063" s="34"/>
      <c r="AX1063" s="34"/>
      <c r="AY1063" s="34"/>
      <c r="AZ1063" s="34"/>
      <c r="BA1063" s="34"/>
      <c r="BB1063" s="34"/>
      <c r="BC1063" s="34"/>
      <c r="BD1063" s="34"/>
      <c r="BE1063" s="34"/>
      <c r="BF1063" s="34"/>
      <c r="BG1063" s="34"/>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c r="DR1063" s="34"/>
      <c r="DS1063" s="34"/>
      <c r="DT1063" s="34"/>
      <c r="DU1063" s="34"/>
      <c r="DV1063" s="34"/>
      <c r="DW1063" s="34"/>
      <c r="DX1063" s="34"/>
      <c r="DY1063" s="34"/>
      <c r="DZ1063" s="34"/>
      <c r="EA1063" s="34"/>
      <c r="EB1063" s="34"/>
      <c r="EC1063" s="34"/>
      <c r="ED1063" s="34"/>
      <c r="EE1063" s="34"/>
      <c r="EF1063" s="34"/>
    </row>
    <row r="1064" spans="4:136" s="41" customFormat="1" x14ac:dyDescent="0.2">
      <c r="D1064" s="34"/>
      <c r="E1064" s="34"/>
      <c r="F1064" s="34"/>
      <c r="G1064" s="34"/>
      <c r="H1064" s="34"/>
      <c r="I1064" s="34"/>
      <c r="J1064" s="34"/>
      <c r="K1064" s="34"/>
      <c r="L1064" s="34"/>
      <c r="M1064" s="34"/>
      <c r="N1064" s="34"/>
      <c r="O1064" s="34"/>
      <c r="P1064" s="34"/>
      <c r="Q1064" s="34"/>
      <c r="R1064" s="34"/>
      <c r="S1064" s="34"/>
      <c r="T1064" s="34"/>
      <c r="U1064" s="34"/>
      <c r="V1064" s="34"/>
      <c r="W1064" s="34"/>
      <c r="X1064" s="34"/>
      <c r="Y1064" s="34"/>
      <c r="Z1064" s="34"/>
      <c r="AA1064" s="34"/>
      <c r="AB1064" s="34"/>
      <c r="AC1064" s="34"/>
      <c r="AD1064" s="34"/>
      <c r="AE1064" s="34"/>
      <c r="AF1064" s="34"/>
      <c r="AG1064" s="34"/>
      <c r="AH1064" s="34"/>
      <c r="AI1064" s="34"/>
      <c r="AJ1064" s="34"/>
      <c r="AK1064" s="34"/>
      <c r="AL1064" s="34"/>
      <c r="AM1064" s="34"/>
      <c r="AN1064" s="34"/>
      <c r="AO1064" s="34"/>
      <c r="AP1064" s="34"/>
      <c r="AQ1064" s="34"/>
      <c r="AR1064" s="34"/>
      <c r="AS1064" s="34"/>
      <c r="AT1064" s="34"/>
      <c r="AU1064" s="34"/>
      <c r="AV1064" s="34"/>
      <c r="AW1064" s="34"/>
      <c r="AX1064" s="34"/>
      <c r="AY1064" s="34"/>
      <c r="AZ1064" s="34"/>
      <c r="BA1064" s="34"/>
      <c r="BB1064" s="34"/>
      <c r="BC1064" s="34"/>
      <c r="BD1064" s="34"/>
      <c r="BE1064" s="34"/>
      <c r="BF1064" s="34"/>
      <c r="BG1064" s="34"/>
      <c r="BH1064" s="34"/>
      <c r="BI1064" s="34"/>
      <c r="BJ1064" s="34"/>
      <c r="BK1064" s="34"/>
      <c r="BL1064" s="34"/>
      <c r="BM1064" s="34"/>
      <c r="BN1064" s="34"/>
      <c r="BO1064" s="34"/>
      <c r="BP1064" s="34"/>
      <c r="BQ1064" s="34"/>
      <c r="BR1064" s="34"/>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c r="CT1064" s="34"/>
      <c r="CU1064" s="34"/>
      <c r="CV1064" s="34"/>
      <c r="CW1064" s="34"/>
      <c r="CX1064" s="34"/>
      <c r="CY1064" s="34"/>
      <c r="CZ1064" s="34"/>
      <c r="DA1064" s="34"/>
      <c r="DB1064" s="34"/>
      <c r="DC1064" s="34"/>
      <c r="DD1064" s="34"/>
      <c r="DE1064" s="34"/>
      <c r="DF1064" s="34"/>
      <c r="DG1064" s="34"/>
      <c r="DH1064" s="34"/>
      <c r="DI1064" s="34"/>
      <c r="DJ1064" s="34"/>
      <c r="DK1064" s="34"/>
      <c r="DL1064" s="34"/>
      <c r="DM1064" s="34"/>
      <c r="DN1064" s="34"/>
      <c r="DO1064" s="34"/>
      <c r="DP1064" s="34"/>
      <c r="DQ1064" s="34"/>
      <c r="DR1064" s="34"/>
      <c r="DS1064" s="34"/>
      <c r="DT1064" s="34"/>
      <c r="DU1064" s="34"/>
      <c r="DV1064" s="34"/>
      <c r="DW1064" s="34"/>
      <c r="DX1064" s="34"/>
      <c r="DY1064" s="34"/>
      <c r="DZ1064" s="34"/>
      <c r="EA1064" s="34"/>
      <c r="EB1064" s="34"/>
      <c r="EC1064" s="34"/>
      <c r="ED1064" s="34"/>
      <c r="EE1064" s="34"/>
      <c r="EF1064" s="34"/>
    </row>
    <row r="1065" spans="4:136" s="41" customFormat="1" x14ac:dyDescent="0.2">
      <c r="D1065" s="34"/>
      <c r="E1065" s="34"/>
      <c r="F1065" s="34"/>
      <c r="G1065" s="34"/>
      <c r="H1065" s="34"/>
      <c r="I1065" s="34"/>
      <c r="J1065" s="34"/>
      <c r="K1065" s="34"/>
      <c r="L1065" s="34"/>
      <c r="M1065" s="34"/>
      <c r="N1065" s="34"/>
      <c r="O1065" s="34"/>
      <c r="P1065" s="34"/>
      <c r="Q1065" s="34"/>
      <c r="R1065" s="34"/>
      <c r="S1065" s="34"/>
      <c r="T1065" s="34"/>
      <c r="U1065" s="34"/>
      <c r="V1065" s="34"/>
      <c r="W1065" s="34"/>
      <c r="X1065" s="34"/>
      <c r="Y1065" s="34"/>
      <c r="Z1065" s="34"/>
      <c r="AA1065" s="34"/>
      <c r="AB1065" s="34"/>
      <c r="AC1065" s="34"/>
      <c r="AD1065" s="34"/>
      <c r="AE1065" s="34"/>
      <c r="AF1065" s="34"/>
      <c r="AG1065" s="34"/>
      <c r="AH1065" s="34"/>
      <c r="AI1065" s="34"/>
      <c r="AJ1065" s="34"/>
      <c r="AK1065" s="34"/>
      <c r="AL1065" s="34"/>
      <c r="AM1065" s="34"/>
      <c r="AN1065" s="34"/>
      <c r="AO1065" s="34"/>
      <c r="AP1065" s="34"/>
      <c r="AQ1065" s="34"/>
      <c r="AR1065" s="34"/>
      <c r="AS1065" s="34"/>
      <c r="AT1065" s="34"/>
      <c r="AU1065" s="34"/>
      <c r="AV1065" s="34"/>
      <c r="AW1065" s="34"/>
      <c r="AX1065" s="34"/>
      <c r="AY1065" s="34"/>
      <c r="AZ1065" s="34"/>
      <c r="BA1065" s="34"/>
      <c r="BB1065" s="34"/>
      <c r="BC1065" s="34"/>
      <c r="BD1065" s="34"/>
      <c r="BE1065" s="34"/>
      <c r="BF1065" s="34"/>
      <c r="BG1065" s="34"/>
      <c r="BH1065" s="34"/>
      <c r="BI1065" s="34"/>
      <c r="BJ1065" s="34"/>
      <c r="BK1065" s="34"/>
      <c r="BL1065" s="34"/>
      <c r="BM1065" s="34"/>
      <c r="BN1065" s="34"/>
      <c r="BO1065" s="34"/>
      <c r="BP1065" s="34"/>
      <c r="BQ1065" s="34"/>
      <c r="BR1065" s="34"/>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c r="CT1065" s="34"/>
      <c r="CU1065" s="34"/>
      <c r="CV1065" s="34"/>
      <c r="CW1065" s="34"/>
      <c r="CX1065" s="34"/>
      <c r="CY1065" s="34"/>
      <c r="CZ1065" s="34"/>
      <c r="DA1065" s="34"/>
      <c r="DB1065" s="34"/>
      <c r="DC1065" s="34"/>
      <c r="DD1065" s="34"/>
      <c r="DE1065" s="34"/>
      <c r="DF1065" s="34"/>
      <c r="DG1065" s="34"/>
      <c r="DH1065" s="34"/>
      <c r="DI1065" s="34"/>
      <c r="DJ1065" s="34"/>
      <c r="DK1065" s="34"/>
      <c r="DL1065" s="34"/>
      <c r="DM1065" s="34"/>
      <c r="DN1065" s="34"/>
      <c r="DO1065" s="34"/>
      <c r="DP1065" s="34"/>
      <c r="DQ1065" s="34"/>
      <c r="DR1065" s="34"/>
      <c r="DS1065" s="34"/>
      <c r="DT1065" s="34"/>
      <c r="DU1065" s="34"/>
      <c r="DV1065" s="34"/>
      <c r="DW1065" s="34"/>
      <c r="DX1065" s="34"/>
      <c r="DY1065" s="34"/>
      <c r="DZ1065" s="34"/>
      <c r="EA1065" s="34"/>
      <c r="EB1065" s="34"/>
      <c r="EC1065" s="34"/>
      <c r="ED1065" s="34"/>
      <c r="EE1065" s="34"/>
      <c r="EF1065" s="34"/>
    </row>
    <row r="1066" spans="4:136" s="41" customFormat="1" x14ac:dyDescent="0.2">
      <c r="D1066" s="34"/>
      <c r="E1066" s="34"/>
      <c r="F1066" s="34"/>
      <c r="G1066" s="34"/>
      <c r="H1066" s="34"/>
      <c r="I1066" s="34"/>
      <c r="J1066" s="34"/>
      <c r="K1066" s="34"/>
      <c r="L1066" s="34"/>
      <c r="M1066" s="34"/>
      <c r="N1066" s="34"/>
      <c r="O1066" s="34"/>
      <c r="P1066" s="34"/>
      <c r="Q1066" s="34"/>
      <c r="R1066" s="34"/>
      <c r="S1066" s="34"/>
      <c r="T1066" s="34"/>
      <c r="U1066" s="34"/>
      <c r="V1066" s="34"/>
      <c r="W1066" s="34"/>
      <c r="X1066" s="34"/>
      <c r="Y1066" s="34"/>
      <c r="Z1066" s="34"/>
      <c r="AA1066" s="34"/>
      <c r="AB1066" s="34"/>
      <c r="AC1066" s="34"/>
      <c r="AD1066" s="34"/>
      <c r="AE1066" s="34"/>
      <c r="AF1066" s="34"/>
      <c r="AG1066" s="34"/>
      <c r="AH1066" s="34"/>
      <c r="AI1066" s="34"/>
      <c r="AJ1066" s="34"/>
      <c r="AK1066" s="34"/>
      <c r="AL1066" s="34"/>
      <c r="AM1066" s="34"/>
      <c r="AN1066" s="34"/>
      <c r="AO1066" s="34"/>
      <c r="AP1066" s="34"/>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row>
    <row r="1067" spans="4:136" s="41" customFormat="1" x14ac:dyDescent="0.2">
      <c r="D1067" s="34"/>
      <c r="E1067" s="34"/>
      <c r="F1067" s="34"/>
      <c r="G1067" s="34"/>
      <c r="H1067" s="34"/>
      <c r="I1067" s="34"/>
      <c r="J1067" s="34"/>
      <c r="K1067" s="34"/>
      <c r="L1067" s="34"/>
      <c r="M1067" s="34"/>
      <c r="N1067" s="34"/>
      <c r="O1067" s="34"/>
      <c r="P1067" s="34"/>
      <c r="Q1067" s="34"/>
      <c r="R1067" s="34"/>
      <c r="S1067" s="34"/>
      <c r="T1067" s="34"/>
      <c r="U1067" s="34"/>
      <c r="V1067" s="34"/>
      <c r="W1067" s="34"/>
      <c r="X1067" s="34"/>
      <c r="Y1067" s="34"/>
      <c r="Z1067" s="34"/>
      <c r="AA1067" s="34"/>
      <c r="AB1067" s="34"/>
      <c r="AC1067" s="34"/>
      <c r="AD1067" s="34"/>
      <c r="AE1067" s="34"/>
      <c r="AF1067" s="34"/>
      <c r="AG1067" s="34"/>
      <c r="AH1067" s="34"/>
      <c r="AI1067" s="34"/>
      <c r="AJ1067" s="34"/>
      <c r="AK1067" s="34"/>
      <c r="AL1067" s="34"/>
      <c r="AM1067" s="34"/>
      <c r="AN1067" s="34"/>
      <c r="AO1067" s="34"/>
      <c r="AP1067" s="34"/>
      <c r="AQ1067" s="34"/>
      <c r="AR1067" s="34"/>
      <c r="AS1067" s="34"/>
      <c r="AT1067" s="34"/>
      <c r="AU1067" s="34"/>
      <c r="AV1067" s="34"/>
      <c r="AW1067" s="34"/>
      <c r="AX1067" s="34"/>
      <c r="AY1067" s="34"/>
      <c r="AZ1067" s="34"/>
      <c r="BA1067" s="34"/>
      <c r="BB1067" s="34"/>
      <c r="BC1067" s="34"/>
      <c r="BD1067" s="34"/>
      <c r="BE1067" s="34"/>
      <c r="BF1067" s="34"/>
      <c r="BG1067" s="34"/>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c r="CT1067" s="34"/>
      <c r="CU1067" s="34"/>
      <c r="CV1067" s="34"/>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c r="DV1067" s="34"/>
      <c r="DW1067" s="34"/>
      <c r="DX1067" s="34"/>
      <c r="DY1067" s="34"/>
      <c r="DZ1067" s="34"/>
      <c r="EA1067" s="34"/>
      <c r="EB1067" s="34"/>
      <c r="EC1067" s="34"/>
      <c r="ED1067" s="34"/>
      <c r="EE1067" s="34"/>
      <c r="EF1067" s="34"/>
    </row>
    <row r="1068" spans="4:136" s="41" customFormat="1" x14ac:dyDescent="0.2">
      <c r="D1068" s="34"/>
      <c r="E1068" s="34"/>
      <c r="F1068" s="34"/>
      <c r="G1068" s="34"/>
      <c r="H1068" s="34"/>
      <c r="I1068" s="34"/>
      <c r="J1068" s="34"/>
      <c r="K1068" s="34"/>
      <c r="L1068" s="34"/>
      <c r="M1068" s="34"/>
      <c r="N1068" s="34"/>
      <c r="O1068" s="34"/>
      <c r="P1068" s="34"/>
      <c r="Q1068" s="34"/>
      <c r="R1068" s="34"/>
      <c r="S1068" s="34"/>
      <c r="T1068" s="34"/>
      <c r="U1068" s="34"/>
      <c r="V1068" s="34"/>
      <c r="W1068" s="34"/>
      <c r="X1068" s="34"/>
      <c r="Y1068" s="34"/>
      <c r="Z1068" s="34"/>
      <c r="AA1068" s="34"/>
      <c r="AB1068" s="34"/>
      <c r="AC1068" s="34"/>
      <c r="AD1068" s="34"/>
      <c r="AE1068" s="34"/>
      <c r="AF1068" s="34"/>
      <c r="AG1068" s="34"/>
      <c r="AH1068" s="34"/>
      <c r="AI1068" s="34"/>
      <c r="AJ1068" s="34"/>
      <c r="AK1068" s="34"/>
      <c r="AL1068" s="34"/>
      <c r="AM1068" s="34"/>
      <c r="AN1068" s="34"/>
      <c r="AO1068" s="34"/>
      <c r="AP1068" s="34"/>
      <c r="AQ1068" s="34"/>
      <c r="AR1068" s="34"/>
      <c r="AS1068" s="34"/>
      <c r="AT1068" s="34"/>
      <c r="AU1068" s="34"/>
      <c r="AV1068" s="34"/>
      <c r="AW1068" s="34"/>
      <c r="AX1068" s="34"/>
      <c r="AY1068" s="34"/>
      <c r="AZ1068" s="34"/>
      <c r="BA1068" s="34"/>
      <c r="BB1068" s="34"/>
      <c r="BC1068" s="34"/>
      <c r="BD1068" s="34"/>
      <c r="BE1068" s="34"/>
      <c r="BF1068" s="34"/>
      <c r="BG1068" s="34"/>
      <c r="BH1068" s="34"/>
      <c r="BI1068" s="34"/>
      <c r="BJ1068" s="34"/>
      <c r="BK1068" s="34"/>
      <c r="BL1068" s="34"/>
      <c r="BM1068" s="34"/>
      <c r="BN1068" s="34"/>
      <c r="BO1068" s="34"/>
      <c r="BP1068" s="34"/>
      <c r="BQ1068" s="34"/>
      <c r="BR1068" s="34"/>
      <c r="BS1068" s="34"/>
      <c r="BT1068" s="34"/>
      <c r="BU1068" s="34"/>
      <c r="BV1068" s="34"/>
      <c r="BW1068" s="34"/>
      <c r="BX1068" s="34"/>
      <c r="BY1068" s="34"/>
      <c r="BZ1068" s="34"/>
      <c r="CA1068" s="34"/>
      <c r="CB1068" s="34"/>
      <c r="CC1068" s="34"/>
      <c r="CD1068" s="34"/>
      <c r="CE1068" s="34"/>
      <c r="CF1068" s="34"/>
      <c r="CG1068" s="34"/>
      <c r="CH1068" s="34"/>
      <c r="CI1068" s="34"/>
      <c r="CJ1068" s="34"/>
      <c r="CK1068" s="34"/>
      <c r="CL1068" s="34"/>
      <c r="CM1068" s="34"/>
      <c r="CN1068" s="34"/>
      <c r="CO1068" s="34"/>
      <c r="CP1068" s="34"/>
      <c r="CQ1068" s="34"/>
      <c r="CR1068" s="34"/>
      <c r="CS1068" s="34"/>
      <c r="CT1068" s="34"/>
      <c r="CU1068" s="34"/>
      <c r="CV1068" s="34"/>
      <c r="CW1068" s="34"/>
      <c r="CX1068" s="34"/>
      <c r="CY1068" s="34"/>
      <c r="CZ1068" s="34"/>
      <c r="DA1068" s="34"/>
      <c r="DB1068" s="34"/>
      <c r="DC1068" s="34"/>
      <c r="DD1068" s="34"/>
      <c r="DE1068" s="34"/>
      <c r="DF1068" s="34"/>
      <c r="DG1068" s="34"/>
      <c r="DH1068" s="34"/>
      <c r="DI1068" s="34"/>
      <c r="DJ1068" s="34"/>
      <c r="DK1068" s="34"/>
      <c r="DL1068" s="34"/>
      <c r="DM1068" s="34"/>
      <c r="DN1068" s="34"/>
      <c r="DO1068" s="34"/>
      <c r="DP1068" s="34"/>
      <c r="DQ1068" s="34"/>
      <c r="DR1068" s="34"/>
      <c r="DS1068" s="34"/>
      <c r="DT1068" s="34"/>
      <c r="DU1068" s="34"/>
      <c r="DV1068" s="34"/>
      <c r="DW1068" s="34"/>
      <c r="DX1068" s="34"/>
      <c r="DY1068" s="34"/>
      <c r="DZ1068" s="34"/>
      <c r="EA1068" s="34"/>
      <c r="EB1068" s="34"/>
      <c r="EC1068" s="34"/>
      <c r="ED1068" s="34"/>
      <c r="EE1068" s="34"/>
      <c r="EF1068" s="34"/>
    </row>
    <row r="1069" spans="4:136" s="41" customFormat="1" x14ac:dyDescent="0.2">
      <c r="D1069" s="34"/>
      <c r="E1069" s="34"/>
      <c r="F1069" s="34"/>
      <c r="G1069" s="34"/>
      <c r="H1069" s="34"/>
      <c r="I1069" s="34"/>
      <c r="J1069" s="34"/>
      <c r="K1069" s="34"/>
      <c r="L1069" s="34"/>
      <c r="M1069" s="34"/>
      <c r="N1069" s="34"/>
      <c r="O1069" s="34"/>
      <c r="P1069" s="34"/>
      <c r="Q1069" s="34"/>
      <c r="R1069" s="34"/>
      <c r="S1069" s="34"/>
      <c r="T1069" s="34"/>
      <c r="U1069" s="34"/>
      <c r="V1069" s="34"/>
      <c r="W1069" s="34"/>
      <c r="X1069" s="34"/>
      <c r="Y1069" s="34"/>
      <c r="Z1069" s="34"/>
      <c r="AA1069" s="34"/>
      <c r="AB1069" s="34"/>
      <c r="AC1069" s="34"/>
      <c r="AD1069" s="34"/>
      <c r="AE1069" s="34"/>
      <c r="AF1069" s="34"/>
      <c r="AG1069" s="34"/>
      <c r="AH1069" s="34"/>
      <c r="AI1069" s="34"/>
      <c r="AJ1069" s="34"/>
      <c r="AK1069" s="34"/>
      <c r="AL1069" s="34"/>
      <c r="AM1069" s="34"/>
      <c r="AN1069" s="34"/>
      <c r="AO1069" s="34"/>
      <c r="AP1069" s="34"/>
      <c r="AQ1069" s="34"/>
      <c r="AR1069" s="34"/>
      <c r="AS1069" s="34"/>
      <c r="AT1069" s="34"/>
      <c r="AU1069" s="34"/>
      <c r="AV1069" s="34"/>
      <c r="AW1069" s="34"/>
      <c r="AX1069" s="34"/>
      <c r="AY1069" s="34"/>
      <c r="AZ1069" s="34"/>
      <c r="BA1069" s="34"/>
      <c r="BB1069" s="34"/>
      <c r="BC1069" s="34"/>
      <c r="BD1069" s="34"/>
      <c r="BE1069" s="34"/>
      <c r="BF1069" s="34"/>
      <c r="BG1069" s="34"/>
      <c r="BH1069" s="34"/>
      <c r="BI1069" s="34"/>
      <c r="BJ1069" s="34"/>
      <c r="BK1069" s="34"/>
      <c r="BL1069" s="34"/>
      <c r="BM1069" s="34"/>
      <c r="BN1069" s="34"/>
      <c r="BO1069" s="34"/>
      <c r="BP1069" s="34"/>
      <c r="BQ1069" s="34"/>
      <c r="BR1069" s="34"/>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c r="CT1069" s="34"/>
      <c r="CU1069" s="34"/>
      <c r="CV1069" s="34"/>
      <c r="CW1069" s="34"/>
      <c r="CX1069" s="34"/>
      <c r="CY1069" s="34"/>
      <c r="CZ1069" s="34"/>
      <c r="DA1069" s="34"/>
      <c r="DB1069" s="34"/>
      <c r="DC1069" s="34"/>
      <c r="DD1069" s="34"/>
      <c r="DE1069" s="34"/>
      <c r="DF1069" s="34"/>
      <c r="DG1069" s="34"/>
      <c r="DH1069" s="34"/>
      <c r="DI1069" s="34"/>
      <c r="DJ1069" s="34"/>
      <c r="DK1069" s="34"/>
      <c r="DL1069" s="34"/>
      <c r="DM1069" s="34"/>
      <c r="DN1069" s="34"/>
      <c r="DO1069" s="34"/>
      <c r="DP1069" s="34"/>
      <c r="DQ1069" s="34"/>
      <c r="DR1069" s="34"/>
      <c r="DS1069" s="34"/>
      <c r="DT1069" s="34"/>
      <c r="DU1069" s="34"/>
      <c r="DV1069" s="34"/>
      <c r="DW1069" s="34"/>
      <c r="DX1069" s="34"/>
      <c r="DY1069" s="34"/>
      <c r="DZ1069" s="34"/>
      <c r="EA1069" s="34"/>
      <c r="EB1069" s="34"/>
      <c r="EC1069" s="34"/>
      <c r="ED1069" s="34"/>
      <c r="EE1069" s="34"/>
      <c r="EF1069" s="34"/>
    </row>
    <row r="1070" spans="4:136" s="41" customFormat="1" x14ac:dyDescent="0.2">
      <c r="D1070" s="34"/>
      <c r="E1070" s="34"/>
      <c r="F1070" s="34"/>
      <c r="G1070" s="34"/>
      <c r="H1070" s="34"/>
      <c r="I1070" s="34"/>
      <c r="J1070" s="34"/>
      <c r="K1070" s="34"/>
      <c r="L1070" s="34"/>
      <c r="M1070" s="34"/>
      <c r="N1070" s="34"/>
      <c r="O1070" s="34"/>
      <c r="P1070" s="34"/>
      <c r="Q1070" s="34"/>
      <c r="R1070" s="34"/>
      <c r="S1070" s="34"/>
      <c r="T1070" s="34"/>
      <c r="U1070" s="34"/>
      <c r="V1070" s="34"/>
      <c r="W1070" s="34"/>
      <c r="X1070" s="34"/>
      <c r="Y1070" s="34"/>
      <c r="Z1070" s="34"/>
      <c r="AA1070" s="34"/>
      <c r="AB1070" s="34"/>
      <c r="AC1070" s="34"/>
      <c r="AD1070" s="34"/>
      <c r="AE1070" s="34"/>
      <c r="AF1070" s="34"/>
      <c r="AG1070" s="34"/>
      <c r="AH1070" s="34"/>
      <c r="AI1070" s="34"/>
      <c r="AJ1070" s="34"/>
      <c r="AK1070" s="34"/>
      <c r="AL1070" s="34"/>
      <c r="AM1070" s="34"/>
      <c r="AN1070" s="34"/>
      <c r="AO1070" s="34"/>
      <c r="AP1070" s="34"/>
      <c r="AQ1070" s="34"/>
      <c r="AR1070" s="34"/>
      <c r="AS1070" s="34"/>
      <c r="AT1070" s="34"/>
      <c r="AU1070" s="34"/>
      <c r="AV1070" s="34"/>
      <c r="AW1070" s="34"/>
      <c r="AX1070" s="34"/>
      <c r="AY1070" s="34"/>
      <c r="AZ1070" s="34"/>
      <c r="BA1070" s="34"/>
      <c r="BB1070" s="34"/>
      <c r="BC1070" s="34"/>
      <c r="BD1070" s="34"/>
      <c r="BE1070" s="34"/>
      <c r="BF1070" s="34"/>
      <c r="BG1070" s="34"/>
      <c r="BH1070" s="34"/>
      <c r="BI1070" s="34"/>
      <c r="BJ1070" s="34"/>
      <c r="BK1070" s="34"/>
      <c r="BL1070" s="34"/>
      <c r="BM1070" s="34"/>
      <c r="BN1070" s="34"/>
      <c r="BO1070" s="34"/>
      <c r="BP1070" s="34"/>
      <c r="BQ1070" s="34"/>
      <c r="BR1070" s="34"/>
      <c r="BS1070" s="34"/>
      <c r="BT1070" s="34"/>
      <c r="BU1070" s="34"/>
      <c r="BV1070" s="34"/>
      <c r="BW1070" s="34"/>
      <c r="BX1070" s="34"/>
      <c r="BY1070" s="34"/>
      <c r="BZ1070" s="34"/>
      <c r="CA1070" s="34"/>
      <c r="CB1070" s="34"/>
      <c r="CC1070" s="34"/>
      <c r="CD1070" s="34"/>
      <c r="CE1070" s="34"/>
      <c r="CF1070" s="34"/>
      <c r="CG1070" s="34"/>
      <c r="CH1070" s="34"/>
      <c r="CI1070" s="34"/>
      <c r="CJ1070" s="34"/>
      <c r="CK1070" s="34"/>
      <c r="CL1070" s="34"/>
      <c r="CM1070" s="34"/>
      <c r="CN1070" s="34"/>
      <c r="CO1070" s="34"/>
      <c r="CP1070" s="34"/>
      <c r="CQ1070" s="34"/>
      <c r="CR1070" s="34"/>
      <c r="CS1070" s="34"/>
      <c r="CT1070" s="34"/>
      <c r="CU1070" s="34"/>
      <c r="CV1070" s="34"/>
      <c r="CW1070" s="34"/>
      <c r="CX1070" s="34"/>
      <c r="CY1070" s="34"/>
      <c r="CZ1070" s="34"/>
      <c r="DA1070" s="34"/>
      <c r="DB1070" s="34"/>
      <c r="DC1070" s="34"/>
      <c r="DD1070" s="34"/>
      <c r="DE1070" s="34"/>
      <c r="DF1070" s="34"/>
      <c r="DG1070" s="34"/>
      <c r="DH1070" s="34"/>
      <c r="DI1070" s="34"/>
      <c r="DJ1070" s="34"/>
      <c r="DK1070" s="34"/>
      <c r="DL1070" s="34"/>
      <c r="DM1070" s="34"/>
      <c r="DN1070" s="34"/>
      <c r="DO1070" s="34"/>
      <c r="DP1070" s="34"/>
      <c r="DQ1070" s="34"/>
      <c r="DR1070" s="34"/>
      <c r="DS1070" s="34"/>
      <c r="DT1070" s="34"/>
      <c r="DU1070" s="34"/>
      <c r="DV1070" s="34"/>
      <c r="DW1070" s="34"/>
      <c r="DX1070" s="34"/>
      <c r="DY1070" s="34"/>
      <c r="DZ1070" s="34"/>
      <c r="EA1070" s="34"/>
      <c r="EB1070" s="34"/>
      <c r="EC1070" s="34"/>
      <c r="ED1070" s="34"/>
      <c r="EE1070" s="34"/>
      <c r="EF1070" s="34"/>
    </row>
    <row r="1071" spans="4:136" s="41" customFormat="1" x14ac:dyDescent="0.2">
      <c r="D1071" s="34"/>
      <c r="E1071" s="34"/>
      <c r="F1071" s="34"/>
      <c r="G1071" s="34"/>
      <c r="H1071" s="34"/>
      <c r="I1071" s="34"/>
      <c r="J1071" s="34"/>
      <c r="K1071" s="34"/>
      <c r="L1071" s="34"/>
      <c r="M1071" s="34"/>
      <c r="N1071" s="34"/>
      <c r="O1071" s="34"/>
      <c r="P1071" s="34"/>
      <c r="Q1071" s="34"/>
      <c r="R1071" s="34"/>
      <c r="S1071" s="34"/>
      <c r="T1071" s="34"/>
      <c r="U1071" s="34"/>
      <c r="V1071" s="34"/>
      <c r="W1071" s="34"/>
      <c r="X1071" s="34"/>
      <c r="Y1071" s="34"/>
      <c r="Z1071" s="34"/>
      <c r="AA1071" s="34"/>
      <c r="AB1071" s="34"/>
      <c r="AC1071" s="34"/>
      <c r="AD1071" s="34"/>
      <c r="AE1071" s="34"/>
      <c r="AF1071" s="34"/>
      <c r="AG1071" s="34"/>
      <c r="AH1071" s="34"/>
      <c r="AI1071" s="34"/>
      <c r="AJ1071" s="34"/>
      <c r="AK1071" s="34"/>
      <c r="AL1071" s="34"/>
      <c r="AM1071" s="34"/>
      <c r="AN1071" s="34"/>
      <c r="AO1071" s="34"/>
      <c r="AP1071" s="34"/>
      <c r="AQ1071" s="34"/>
      <c r="AR1071" s="34"/>
      <c r="AS1071" s="34"/>
      <c r="AT1071" s="34"/>
      <c r="AU1071" s="34"/>
      <c r="AV1071" s="34"/>
      <c r="AW1071" s="34"/>
      <c r="AX1071" s="34"/>
      <c r="AY1071" s="34"/>
      <c r="AZ1071" s="34"/>
      <c r="BA1071" s="34"/>
      <c r="BB1071" s="34"/>
      <c r="BC1071" s="34"/>
      <c r="BD1071" s="34"/>
      <c r="BE1071" s="34"/>
      <c r="BF1071" s="34"/>
      <c r="BG1071" s="34"/>
      <c r="BH1071" s="34"/>
      <c r="BI1071" s="34"/>
      <c r="BJ1071" s="34"/>
      <c r="BK1071" s="34"/>
      <c r="BL1071" s="34"/>
      <c r="BM1071" s="34"/>
      <c r="BN1071" s="34"/>
      <c r="BO1071" s="34"/>
      <c r="BP1071" s="34"/>
      <c r="BQ1071" s="34"/>
      <c r="BR1071" s="34"/>
      <c r="BS1071" s="34"/>
      <c r="BT1071" s="34"/>
      <c r="BU1071" s="34"/>
      <c r="BV1071" s="34"/>
      <c r="BW1071" s="34"/>
      <c r="BX1071" s="34"/>
      <c r="BY1071" s="34"/>
      <c r="BZ1071" s="34"/>
      <c r="CA1071" s="34"/>
      <c r="CB1071" s="34"/>
      <c r="CC1071" s="34"/>
      <c r="CD1071" s="34"/>
      <c r="CE1071" s="34"/>
      <c r="CF1071" s="34"/>
      <c r="CG1071" s="34"/>
      <c r="CH1071" s="34"/>
      <c r="CI1071" s="34"/>
      <c r="CJ1071" s="34"/>
      <c r="CK1071" s="34"/>
      <c r="CL1071" s="34"/>
      <c r="CM1071" s="34"/>
      <c r="CN1071" s="34"/>
      <c r="CO1071" s="34"/>
      <c r="CP1071" s="34"/>
      <c r="CQ1071" s="34"/>
      <c r="CR1071" s="34"/>
      <c r="CS1071" s="34"/>
      <c r="CT1071" s="34"/>
      <c r="CU1071" s="34"/>
      <c r="CV1071" s="34"/>
      <c r="CW1071" s="34"/>
      <c r="CX1071" s="34"/>
      <c r="CY1071" s="34"/>
      <c r="CZ1071" s="34"/>
      <c r="DA1071" s="34"/>
      <c r="DB1071" s="34"/>
      <c r="DC1071" s="34"/>
      <c r="DD1071" s="34"/>
      <c r="DE1071" s="34"/>
      <c r="DF1071" s="34"/>
      <c r="DG1071" s="34"/>
      <c r="DH1071" s="34"/>
      <c r="DI1071" s="34"/>
      <c r="DJ1071" s="34"/>
      <c r="DK1071" s="34"/>
      <c r="DL1071" s="34"/>
      <c r="DM1071" s="34"/>
      <c r="DN1071" s="34"/>
      <c r="DO1071" s="34"/>
      <c r="DP1071" s="34"/>
      <c r="DQ1071" s="34"/>
      <c r="DR1071" s="34"/>
      <c r="DS1071" s="34"/>
      <c r="DT1071" s="34"/>
      <c r="DU1071" s="34"/>
      <c r="DV1071" s="34"/>
      <c r="DW1071" s="34"/>
      <c r="DX1071" s="34"/>
      <c r="DY1071" s="34"/>
      <c r="DZ1071" s="34"/>
      <c r="EA1071" s="34"/>
      <c r="EB1071" s="34"/>
      <c r="EC1071" s="34"/>
      <c r="ED1071" s="34"/>
      <c r="EE1071" s="34"/>
      <c r="EF1071" s="34"/>
    </row>
    <row r="1072" spans="4:136" s="41" customFormat="1" x14ac:dyDescent="0.2">
      <c r="D1072" s="34"/>
      <c r="E1072" s="34"/>
      <c r="F1072" s="34"/>
      <c r="G1072" s="34"/>
      <c r="H1072" s="34"/>
      <c r="I1072" s="34"/>
      <c r="J1072" s="34"/>
      <c r="K1072" s="34"/>
      <c r="L1072" s="34"/>
      <c r="M1072" s="34"/>
      <c r="N1072" s="34"/>
      <c r="O1072" s="34"/>
      <c r="P1072" s="34"/>
      <c r="Q1072" s="34"/>
      <c r="R1072" s="34"/>
      <c r="S1072" s="34"/>
      <c r="T1072" s="34"/>
      <c r="U1072" s="34"/>
      <c r="V1072" s="34"/>
      <c r="W1072" s="34"/>
      <c r="X1072" s="34"/>
      <c r="Y1072" s="34"/>
      <c r="Z1072" s="34"/>
      <c r="AA1072" s="34"/>
      <c r="AB1072" s="34"/>
      <c r="AC1072" s="34"/>
      <c r="AD1072" s="34"/>
      <c r="AE1072" s="34"/>
      <c r="AF1072" s="34"/>
      <c r="AG1072" s="34"/>
      <c r="AH1072" s="34"/>
      <c r="AI1072" s="34"/>
      <c r="AJ1072" s="34"/>
      <c r="AK1072" s="34"/>
      <c r="AL1072" s="34"/>
      <c r="AM1072" s="34"/>
      <c r="AN1072" s="34"/>
      <c r="AO1072" s="34"/>
      <c r="AP1072" s="34"/>
      <c r="AQ1072" s="34"/>
      <c r="AR1072" s="34"/>
      <c r="AS1072" s="34"/>
      <c r="AT1072" s="34"/>
      <c r="AU1072" s="34"/>
      <c r="AV1072" s="34"/>
      <c r="AW1072" s="34"/>
      <c r="AX1072" s="34"/>
      <c r="AY1072" s="34"/>
      <c r="AZ1072" s="34"/>
      <c r="BA1072" s="34"/>
      <c r="BB1072" s="34"/>
      <c r="BC1072" s="34"/>
      <c r="BD1072" s="34"/>
      <c r="BE1072" s="34"/>
      <c r="BF1072" s="34"/>
      <c r="BG1072" s="34"/>
      <c r="BH1072" s="34"/>
      <c r="BI1072" s="34"/>
      <c r="BJ1072" s="34"/>
      <c r="BK1072" s="34"/>
      <c r="BL1072" s="34"/>
      <c r="BM1072" s="34"/>
      <c r="BN1072" s="34"/>
      <c r="BO1072" s="34"/>
      <c r="BP1072" s="34"/>
      <c r="BQ1072" s="34"/>
      <c r="BR1072" s="34"/>
      <c r="BS1072" s="34"/>
      <c r="BT1072" s="34"/>
      <c r="BU1072" s="34"/>
      <c r="BV1072" s="34"/>
      <c r="BW1072" s="34"/>
      <c r="BX1072" s="34"/>
      <c r="BY1072" s="34"/>
      <c r="BZ1072" s="34"/>
      <c r="CA1072" s="34"/>
      <c r="CB1072" s="34"/>
      <c r="CC1072" s="34"/>
      <c r="CD1072" s="34"/>
      <c r="CE1072" s="34"/>
      <c r="CF1072" s="34"/>
      <c r="CG1072" s="34"/>
      <c r="CH1072" s="34"/>
      <c r="CI1072" s="34"/>
      <c r="CJ1072" s="34"/>
      <c r="CK1072" s="34"/>
      <c r="CL1072" s="34"/>
      <c r="CM1072" s="34"/>
      <c r="CN1072" s="34"/>
      <c r="CO1072" s="34"/>
      <c r="CP1072" s="34"/>
      <c r="CQ1072" s="34"/>
      <c r="CR1072" s="34"/>
      <c r="CS1072" s="34"/>
      <c r="CT1072" s="34"/>
      <c r="CU1072" s="34"/>
      <c r="CV1072" s="34"/>
      <c r="CW1072" s="34"/>
      <c r="CX1072" s="34"/>
      <c r="CY1072" s="34"/>
      <c r="CZ1072" s="34"/>
      <c r="DA1072" s="34"/>
      <c r="DB1072" s="34"/>
      <c r="DC1072" s="34"/>
      <c r="DD1072" s="34"/>
      <c r="DE1072" s="34"/>
      <c r="DF1072" s="34"/>
      <c r="DG1072" s="34"/>
      <c r="DH1072" s="34"/>
      <c r="DI1072" s="34"/>
      <c r="DJ1072" s="34"/>
      <c r="DK1072" s="34"/>
      <c r="DL1072" s="34"/>
      <c r="DM1072" s="34"/>
      <c r="DN1072" s="34"/>
      <c r="DO1072" s="34"/>
      <c r="DP1072" s="34"/>
      <c r="DQ1072" s="34"/>
      <c r="DR1072" s="34"/>
      <c r="DS1072" s="34"/>
      <c r="DT1072" s="34"/>
      <c r="DU1072" s="34"/>
      <c r="DV1072" s="34"/>
      <c r="DW1072" s="34"/>
      <c r="DX1072" s="34"/>
      <c r="DY1072" s="34"/>
      <c r="DZ1072" s="34"/>
      <c r="EA1072" s="34"/>
      <c r="EB1072" s="34"/>
      <c r="EC1072" s="34"/>
      <c r="ED1072" s="34"/>
      <c r="EE1072" s="34"/>
      <c r="EF1072" s="34"/>
    </row>
    <row r="1073" spans="4:136" s="41" customFormat="1" x14ac:dyDescent="0.2">
      <c r="D1073" s="34"/>
      <c r="E1073" s="34"/>
      <c r="F1073" s="34"/>
      <c r="G1073" s="34"/>
      <c r="H1073" s="34"/>
      <c r="I1073" s="34"/>
      <c r="J1073" s="34"/>
      <c r="K1073" s="34"/>
      <c r="L1073" s="34"/>
      <c r="M1073" s="34"/>
      <c r="N1073" s="34"/>
      <c r="O1073" s="34"/>
      <c r="P1073" s="34"/>
      <c r="Q1073" s="34"/>
      <c r="R1073" s="34"/>
      <c r="S1073" s="34"/>
      <c r="T1073" s="34"/>
      <c r="U1073" s="34"/>
      <c r="V1073" s="34"/>
      <c r="W1073" s="34"/>
      <c r="X1073" s="34"/>
      <c r="Y1073" s="34"/>
      <c r="Z1073" s="34"/>
      <c r="AA1073" s="34"/>
      <c r="AB1073" s="34"/>
      <c r="AC1073" s="34"/>
      <c r="AD1073" s="34"/>
      <c r="AE1073" s="34"/>
      <c r="AF1073" s="34"/>
      <c r="AG1073" s="34"/>
      <c r="AH1073" s="34"/>
      <c r="AI1073" s="34"/>
      <c r="AJ1073" s="34"/>
      <c r="AK1073" s="34"/>
      <c r="AL1073" s="34"/>
      <c r="AM1073" s="34"/>
      <c r="AN1073" s="34"/>
      <c r="AO1073" s="34"/>
      <c r="AP1073" s="34"/>
      <c r="AQ1073" s="34"/>
      <c r="AR1073" s="34"/>
      <c r="AS1073" s="34"/>
      <c r="AT1073" s="34"/>
      <c r="AU1073" s="34"/>
      <c r="AV1073" s="34"/>
      <c r="AW1073" s="34"/>
      <c r="AX1073" s="34"/>
      <c r="AY1073" s="34"/>
      <c r="AZ1073" s="34"/>
      <c r="BA1073" s="34"/>
      <c r="BB1073" s="34"/>
      <c r="BC1073" s="34"/>
      <c r="BD1073" s="34"/>
      <c r="BE1073" s="34"/>
      <c r="BF1073" s="34"/>
      <c r="BG1073" s="34"/>
      <c r="BH1073" s="34"/>
      <c r="BI1073" s="34"/>
      <c r="BJ1073" s="34"/>
      <c r="BK1073" s="34"/>
      <c r="BL1073" s="34"/>
      <c r="BM1073" s="34"/>
      <c r="BN1073" s="34"/>
      <c r="BO1073" s="34"/>
      <c r="BP1073" s="34"/>
      <c r="BQ1073" s="34"/>
      <c r="BR1073" s="34"/>
      <c r="BS1073" s="34"/>
      <c r="BT1073" s="34"/>
      <c r="BU1073" s="34"/>
      <c r="BV1073" s="34"/>
      <c r="BW1073" s="34"/>
      <c r="BX1073" s="34"/>
      <c r="BY1073" s="34"/>
      <c r="BZ1073" s="34"/>
      <c r="CA1073" s="34"/>
      <c r="CB1073" s="34"/>
      <c r="CC1073" s="34"/>
      <c r="CD1073" s="34"/>
      <c r="CE1073" s="34"/>
      <c r="CF1073" s="34"/>
      <c r="CG1073" s="34"/>
      <c r="CH1073" s="34"/>
      <c r="CI1073" s="34"/>
      <c r="CJ1073" s="34"/>
      <c r="CK1073" s="34"/>
      <c r="CL1073" s="34"/>
      <c r="CM1073" s="34"/>
      <c r="CN1073" s="34"/>
      <c r="CO1073" s="34"/>
      <c r="CP1073" s="34"/>
      <c r="CQ1073" s="34"/>
      <c r="CR1073" s="34"/>
      <c r="CS1073" s="34"/>
      <c r="CT1073" s="34"/>
      <c r="CU1073" s="34"/>
      <c r="CV1073" s="34"/>
      <c r="CW1073" s="34"/>
      <c r="CX1073" s="34"/>
      <c r="CY1073" s="34"/>
      <c r="CZ1073" s="34"/>
      <c r="DA1073" s="34"/>
      <c r="DB1073" s="34"/>
      <c r="DC1073" s="34"/>
      <c r="DD1073" s="34"/>
      <c r="DE1073" s="34"/>
      <c r="DF1073" s="34"/>
      <c r="DG1073" s="34"/>
      <c r="DH1073" s="34"/>
      <c r="DI1073" s="34"/>
      <c r="DJ1073" s="34"/>
      <c r="DK1073" s="34"/>
      <c r="DL1073" s="34"/>
      <c r="DM1073" s="34"/>
      <c r="DN1073" s="34"/>
      <c r="DO1073" s="34"/>
      <c r="DP1073" s="34"/>
      <c r="DQ1073" s="34"/>
      <c r="DR1073" s="34"/>
      <c r="DS1073" s="34"/>
      <c r="DT1073" s="34"/>
      <c r="DU1073" s="34"/>
      <c r="DV1073" s="34"/>
      <c r="DW1073" s="34"/>
      <c r="DX1073" s="34"/>
      <c r="DY1073" s="34"/>
      <c r="DZ1073" s="34"/>
      <c r="EA1073" s="34"/>
      <c r="EB1073" s="34"/>
      <c r="EC1073" s="34"/>
      <c r="ED1073" s="34"/>
      <c r="EE1073" s="34"/>
      <c r="EF1073" s="34"/>
    </row>
    <row r="1074" spans="4:136" s="41" customFormat="1" x14ac:dyDescent="0.2">
      <c r="D1074" s="34"/>
      <c r="E1074" s="34"/>
      <c r="F1074" s="34"/>
      <c r="G1074" s="34"/>
      <c r="H1074" s="34"/>
      <c r="I1074" s="34"/>
      <c r="J1074" s="34"/>
      <c r="K1074" s="34"/>
      <c r="L1074" s="34"/>
      <c r="M1074" s="34"/>
      <c r="N1074" s="34"/>
      <c r="O1074" s="34"/>
      <c r="P1074" s="34"/>
      <c r="Q1074" s="34"/>
      <c r="R1074" s="34"/>
      <c r="S1074" s="34"/>
      <c r="T1074" s="34"/>
      <c r="U1074" s="34"/>
      <c r="V1074" s="34"/>
      <c r="W1074" s="34"/>
      <c r="X1074" s="34"/>
      <c r="Y1074" s="34"/>
      <c r="Z1074" s="34"/>
      <c r="AA1074" s="34"/>
      <c r="AB1074" s="34"/>
      <c r="AC1074" s="34"/>
      <c r="AD1074" s="34"/>
      <c r="AE1074" s="34"/>
      <c r="AF1074" s="34"/>
      <c r="AG1074" s="34"/>
      <c r="AH1074" s="34"/>
      <c r="AI1074" s="34"/>
      <c r="AJ1074" s="34"/>
      <c r="AK1074" s="34"/>
      <c r="AL1074" s="34"/>
      <c r="AM1074" s="34"/>
      <c r="AN1074" s="34"/>
      <c r="AO1074" s="34"/>
      <c r="AP1074" s="34"/>
      <c r="AQ1074" s="34"/>
      <c r="AR1074" s="34"/>
      <c r="AS1074" s="34"/>
      <c r="AT1074" s="34"/>
      <c r="AU1074" s="34"/>
      <c r="AV1074" s="34"/>
      <c r="AW1074" s="34"/>
      <c r="AX1074" s="34"/>
      <c r="AY1074" s="34"/>
      <c r="AZ1074" s="34"/>
      <c r="BA1074" s="34"/>
      <c r="BB1074" s="34"/>
      <c r="BC1074" s="34"/>
      <c r="BD1074" s="34"/>
      <c r="BE1074" s="34"/>
      <c r="BF1074" s="34"/>
      <c r="BG1074" s="34"/>
      <c r="BH1074" s="34"/>
      <c r="BI1074" s="34"/>
      <c r="BJ1074" s="34"/>
      <c r="BK1074" s="34"/>
      <c r="BL1074" s="34"/>
      <c r="BM1074" s="34"/>
      <c r="BN1074" s="34"/>
      <c r="BO1074" s="34"/>
      <c r="BP1074" s="34"/>
      <c r="BQ1074" s="34"/>
      <c r="BR1074" s="34"/>
      <c r="BS1074" s="34"/>
      <c r="BT1074" s="34"/>
      <c r="BU1074" s="34"/>
      <c r="BV1074" s="34"/>
      <c r="BW1074" s="34"/>
      <c r="BX1074" s="34"/>
      <c r="BY1074" s="34"/>
      <c r="BZ1074" s="34"/>
      <c r="CA1074" s="34"/>
      <c r="CB1074" s="34"/>
      <c r="CC1074" s="34"/>
      <c r="CD1074" s="34"/>
      <c r="CE1074" s="34"/>
      <c r="CF1074" s="34"/>
      <c r="CG1074" s="34"/>
      <c r="CH1074" s="34"/>
      <c r="CI1074" s="34"/>
      <c r="CJ1074" s="34"/>
      <c r="CK1074" s="34"/>
      <c r="CL1074" s="34"/>
      <c r="CM1074" s="34"/>
      <c r="CN1074" s="34"/>
      <c r="CO1074" s="34"/>
      <c r="CP1074" s="34"/>
      <c r="CQ1074" s="34"/>
      <c r="CR1074" s="34"/>
      <c r="CS1074" s="34"/>
      <c r="CT1074" s="34"/>
      <c r="CU1074" s="34"/>
      <c r="CV1074" s="34"/>
      <c r="CW1074" s="34"/>
      <c r="CX1074" s="34"/>
      <c r="CY1074" s="34"/>
      <c r="CZ1074" s="34"/>
      <c r="DA1074" s="34"/>
      <c r="DB1074" s="34"/>
      <c r="DC1074" s="34"/>
      <c r="DD1074" s="34"/>
      <c r="DE1074" s="34"/>
      <c r="DF1074" s="34"/>
      <c r="DG1074" s="34"/>
      <c r="DH1074" s="34"/>
      <c r="DI1074" s="34"/>
      <c r="DJ1074" s="34"/>
      <c r="DK1074" s="34"/>
      <c r="DL1074" s="34"/>
      <c r="DM1074" s="34"/>
      <c r="DN1074" s="34"/>
      <c r="DO1074" s="34"/>
      <c r="DP1074" s="34"/>
      <c r="DQ1074" s="34"/>
      <c r="DR1074" s="34"/>
      <c r="DS1074" s="34"/>
      <c r="DT1074" s="34"/>
      <c r="DU1074" s="34"/>
      <c r="DV1074" s="34"/>
      <c r="DW1074" s="34"/>
      <c r="DX1074" s="34"/>
      <c r="DY1074" s="34"/>
      <c r="DZ1074" s="34"/>
      <c r="EA1074" s="34"/>
      <c r="EB1074" s="34"/>
      <c r="EC1074" s="34"/>
      <c r="ED1074" s="34"/>
      <c r="EE1074" s="34"/>
      <c r="EF1074" s="34"/>
    </row>
    <row r="1075" spans="4:136" s="41" customFormat="1" x14ac:dyDescent="0.2">
      <c r="D1075" s="34"/>
      <c r="E1075" s="34"/>
      <c r="F1075" s="34"/>
      <c r="G1075" s="34"/>
      <c r="H1075" s="34"/>
      <c r="I1075" s="34"/>
      <c r="J1075" s="34"/>
      <c r="K1075" s="34"/>
      <c r="L1075" s="34"/>
      <c r="M1075" s="34"/>
      <c r="N1075" s="34"/>
      <c r="O1075" s="34"/>
      <c r="P1075" s="34"/>
      <c r="Q1075" s="34"/>
      <c r="R1075" s="34"/>
      <c r="S1075" s="34"/>
      <c r="T1075" s="34"/>
      <c r="U1075" s="34"/>
      <c r="V1075" s="34"/>
      <c r="W1075" s="34"/>
      <c r="X1075" s="34"/>
      <c r="Y1075" s="34"/>
      <c r="Z1075" s="34"/>
      <c r="AA1075" s="34"/>
      <c r="AB1075" s="34"/>
      <c r="AC1075" s="34"/>
      <c r="AD1075" s="34"/>
      <c r="AE1075" s="34"/>
      <c r="AF1075" s="34"/>
      <c r="AG1075" s="34"/>
      <c r="AH1075" s="34"/>
      <c r="AI1075" s="34"/>
      <c r="AJ1075" s="34"/>
      <c r="AK1075" s="34"/>
      <c r="AL1075" s="34"/>
      <c r="AM1075" s="34"/>
      <c r="AN1075" s="34"/>
      <c r="AO1075" s="34"/>
      <c r="AP1075" s="34"/>
      <c r="AQ1075" s="34"/>
      <c r="AR1075" s="34"/>
      <c r="AS1075" s="34"/>
      <c r="AT1075" s="34"/>
      <c r="AU1075" s="34"/>
      <c r="AV1075" s="34"/>
      <c r="AW1075" s="34"/>
      <c r="AX1075" s="34"/>
      <c r="AY1075" s="34"/>
      <c r="AZ1075" s="34"/>
      <c r="BA1075" s="34"/>
      <c r="BB1075" s="34"/>
      <c r="BC1075" s="34"/>
      <c r="BD1075" s="34"/>
      <c r="BE1075" s="34"/>
      <c r="BF1075" s="34"/>
      <c r="BG1075" s="34"/>
      <c r="BH1075" s="34"/>
      <c r="BI1075" s="34"/>
      <c r="BJ1075" s="34"/>
      <c r="BK1075" s="34"/>
      <c r="BL1075" s="34"/>
      <c r="BM1075" s="34"/>
      <c r="BN1075" s="34"/>
      <c r="BO1075" s="34"/>
      <c r="BP1075" s="34"/>
      <c r="BQ1075" s="34"/>
      <c r="BR1075" s="34"/>
      <c r="BS1075" s="34"/>
      <c r="BT1075" s="34"/>
      <c r="BU1075" s="34"/>
      <c r="BV1075" s="34"/>
      <c r="BW1075" s="34"/>
      <c r="BX1075" s="34"/>
      <c r="BY1075" s="34"/>
      <c r="BZ1075" s="34"/>
      <c r="CA1075" s="34"/>
      <c r="CB1075" s="34"/>
      <c r="CC1075" s="34"/>
      <c r="CD1075" s="34"/>
      <c r="CE1075" s="34"/>
      <c r="CF1075" s="34"/>
      <c r="CG1075" s="34"/>
      <c r="CH1075" s="34"/>
      <c r="CI1075" s="34"/>
      <c r="CJ1075" s="34"/>
      <c r="CK1075" s="34"/>
      <c r="CL1075" s="34"/>
      <c r="CM1075" s="34"/>
      <c r="CN1075" s="34"/>
      <c r="CO1075" s="34"/>
      <c r="CP1075" s="34"/>
      <c r="CQ1075" s="34"/>
      <c r="CR1075" s="34"/>
      <c r="CS1075" s="34"/>
      <c r="CT1075" s="34"/>
      <c r="CU1075" s="34"/>
      <c r="CV1075" s="34"/>
      <c r="CW1075" s="34"/>
      <c r="CX1075" s="34"/>
      <c r="CY1075" s="34"/>
      <c r="CZ1075" s="34"/>
      <c r="DA1075" s="34"/>
      <c r="DB1075" s="34"/>
      <c r="DC1075" s="34"/>
      <c r="DD1075" s="34"/>
      <c r="DE1075" s="34"/>
      <c r="DF1075" s="34"/>
      <c r="DG1075" s="34"/>
      <c r="DH1075" s="34"/>
      <c r="DI1075" s="34"/>
      <c r="DJ1075" s="34"/>
      <c r="DK1075" s="34"/>
      <c r="DL1075" s="34"/>
      <c r="DM1075" s="34"/>
      <c r="DN1075" s="34"/>
      <c r="DO1075" s="34"/>
      <c r="DP1075" s="34"/>
      <c r="DQ1075" s="34"/>
      <c r="DR1075" s="34"/>
      <c r="DS1075" s="34"/>
      <c r="DT1075" s="34"/>
      <c r="DU1075" s="34"/>
      <c r="DV1075" s="34"/>
      <c r="DW1075" s="34"/>
      <c r="DX1075" s="34"/>
      <c r="DY1075" s="34"/>
      <c r="DZ1075" s="34"/>
      <c r="EA1075" s="34"/>
      <c r="EB1075" s="34"/>
      <c r="EC1075" s="34"/>
      <c r="ED1075" s="34"/>
      <c r="EE1075" s="34"/>
      <c r="EF1075" s="34"/>
    </row>
    <row r="1076" spans="4:136" s="41" customFormat="1" x14ac:dyDescent="0.2">
      <c r="D1076" s="34"/>
      <c r="E1076" s="34"/>
      <c r="F1076" s="34"/>
      <c r="G1076" s="34"/>
      <c r="H1076" s="34"/>
      <c r="I1076" s="34"/>
      <c r="J1076" s="34"/>
      <c r="K1076" s="34"/>
      <c r="L1076" s="34"/>
      <c r="M1076" s="34"/>
      <c r="N1076" s="34"/>
      <c r="O1076" s="34"/>
      <c r="P1076" s="34"/>
      <c r="Q1076" s="34"/>
      <c r="R1076" s="34"/>
      <c r="S1076" s="34"/>
      <c r="T1076" s="34"/>
      <c r="U1076" s="34"/>
      <c r="V1076" s="34"/>
      <c r="W1076" s="34"/>
      <c r="X1076" s="34"/>
      <c r="Y1076" s="34"/>
      <c r="Z1076" s="34"/>
      <c r="AA1076" s="34"/>
      <c r="AB1076" s="34"/>
      <c r="AC1076" s="34"/>
      <c r="AD1076" s="34"/>
      <c r="AE1076" s="34"/>
      <c r="AF1076" s="34"/>
      <c r="AG1076" s="34"/>
      <c r="AH1076" s="34"/>
      <c r="AI1076" s="34"/>
      <c r="AJ1076" s="34"/>
      <c r="AK1076" s="34"/>
      <c r="AL1076" s="34"/>
      <c r="AM1076" s="34"/>
      <c r="AN1076" s="34"/>
      <c r="AO1076" s="34"/>
      <c r="AP1076" s="34"/>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row>
    <row r="1077" spans="4:136" s="41" customFormat="1" x14ac:dyDescent="0.2">
      <c r="D1077" s="34"/>
      <c r="E1077" s="34"/>
      <c r="F1077" s="34"/>
      <c r="G1077" s="34"/>
      <c r="H1077" s="34"/>
      <c r="I1077" s="34"/>
      <c r="J1077" s="34"/>
      <c r="K1077" s="34"/>
      <c r="L1077" s="34"/>
      <c r="M1077" s="34"/>
      <c r="N1077" s="34"/>
      <c r="O1077" s="34"/>
      <c r="P1077" s="34"/>
      <c r="Q1077" s="34"/>
      <c r="R1077" s="34"/>
      <c r="S1077" s="34"/>
      <c r="T1077" s="34"/>
      <c r="U1077" s="34"/>
      <c r="V1077" s="34"/>
      <c r="W1077" s="34"/>
      <c r="X1077" s="34"/>
      <c r="Y1077" s="34"/>
      <c r="Z1077" s="34"/>
      <c r="AA1077" s="34"/>
      <c r="AB1077" s="34"/>
      <c r="AC1077" s="34"/>
      <c r="AD1077" s="34"/>
      <c r="AE1077" s="34"/>
      <c r="AF1077" s="34"/>
      <c r="AG1077" s="34"/>
      <c r="AH1077" s="34"/>
      <c r="AI1077" s="34"/>
      <c r="AJ1077" s="34"/>
      <c r="AK1077" s="34"/>
      <c r="AL1077" s="34"/>
      <c r="AM1077" s="34"/>
      <c r="AN1077" s="34"/>
      <c r="AO1077" s="34"/>
      <c r="AP1077" s="34"/>
      <c r="AQ1077" s="34"/>
      <c r="AR1077" s="34"/>
      <c r="AS1077" s="34"/>
      <c r="AT1077" s="34"/>
      <c r="AU1077" s="34"/>
      <c r="AV1077" s="34"/>
      <c r="AW1077" s="34"/>
      <c r="AX1077" s="34"/>
      <c r="AY1077" s="34"/>
      <c r="AZ1077" s="34"/>
      <c r="BA1077" s="34"/>
      <c r="BB1077" s="34"/>
      <c r="BC1077" s="34"/>
      <c r="BD1077" s="34"/>
      <c r="BE1077" s="34"/>
      <c r="BF1077" s="34"/>
      <c r="BG1077" s="34"/>
      <c r="BH1077" s="34"/>
      <c r="BI1077" s="34"/>
      <c r="BJ1077" s="34"/>
      <c r="BK1077" s="34"/>
      <c r="BL1077" s="34"/>
      <c r="BM1077" s="34"/>
      <c r="BN1077" s="34"/>
      <c r="BO1077" s="34"/>
      <c r="BP1077" s="34"/>
      <c r="BQ1077" s="34"/>
      <c r="BR1077" s="34"/>
      <c r="BS1077" s="34"/>
      <c r="BT1077" s="34"/>
      <c r="BU1077" s="34"/>
      <c r="BV1077" s="34"/>
      <c r="BW1077" s="34"/>
      <c r="BX1077" s="34"/>
      <c r="BY1077" s="34"/>
      <c r="BZ1077" s="34"/>
      <c r="CA1077" s="34"/>
      <c r="CB1077" s="34"/>
      <c r="CC1077" s="34"/>
      <c r="CD1077" s="34"/>
      <c r="CE1077" s="34"/>
      <c r="CF1077" s="34"/>
      <c r="CG1077" s="34"/>
      <c r="CH1077" s="34"/>
      <c r="CI1077" s="34"/>
      <c r="CJ1077" s="34"/>
      <c r="CK1077" s="34"/>
      <c r="CL1077" s="34"/>
      <c r="CM1077" s="34"/>
      <c r="CN1077" s="34"/>
      <c r="CO1077" s="34"/>
      <c r="CP1077" s="34"/>
      <c r="CQ1077" s="34"/>
      <c r="CR1077" s="34"/>
      <c r="CS1077" s="34"/>
      <c r="CT1077" s="34"/>
      <c r="CU1077" s="34"/>
      <c r="CV1077" s="34"/>
      <c r="CW1077" s="34"/>
      <c r="CX1077" s="34"/>
      <c r="CY1077" s="34"/>
      <c r="CZ1077" s="34"/>
      <c r="DA1077" s="34"/>
      <c r="DB1077" s="34"/>
      <c r="DC1077" s="34"/>
      <c r="DD1077" s="34"/>
      <c r="DE1077" s="34"/>
      <c r="DF1077" s="34"/>
      <c r="DG1077" s="34"/>
      <c r="DH1077" s="34"/>
      <c r="DI1077" s="34"/>
      <c r="DJ1077" s="34"/>
      <c r="DK1077" s="34"/>
      <c r="DL1077" s="34"/>
      <c r="DM1077" s="34"/>
      <c r="DN1077" s="34"/>
      <c r="DO1077" s="34"/>
      <c r="DP1077" s="34"/>
      <c r="DQ1077" s="34"/>
      <c r="DR1077" s="34"/>
      <c r="DS1077" s="34"/>
      <c r="DT1077" s="34"/>
      <c r="DU1077" s="34"/>
      <c r="DV1077" s="34"/>
      <c r="DW1077" s="34"/>
      <c r="DX1077" s="34"/>
      <c r="DY1077" s="34"/>
      <c r="DZ1077" s="34"/>
      <c r="EA1077" s="34"/>
      <c r="EB1077" s="34"/>
      <c r="EC1077" s="34"/>
      <c r="ED1077" s="34"/>
      <c r="EE1077" s="34"/>
      <c r="EF1077" s="34"/>
    </row>
    <row r="1078" spans="4:136" s="41" customFormat="1" x14ac:dyDescent="0.2">
      <c r="D1078" s="34"/>
      <c r="E1078" s="34"/>
      <c r="F1078" s="34"/>
      <c r="G1078" s="34"/>
      <c r="H1078" s="34"/>
      <c r="I1078" s="34"/>
      <c r="J1078" s="34"/>
      <c r="K1078" s="34"/>
      <c r="L1078" s="34"/>
      <c r="M1078" s="34"/>
      <c r="N1078" s="34"/>
      <c r="O1078" s="34"/>
      <c r="P1078" s="34"/>
      <c r="Q1078" s="34"/>
      <c r="R1078" s="34"/>
      <c r="S1078" s="34"/>
      <c r="T1078" s="34"/>
      <c r="U1078" s="34"/>
      <c r="V1078" s="34"/>
      <c r="W1078" s="34"/>
      <c r="X1078" s="34"/>
      <c r="Y1078" s="34"/>
      <c r="Z1078" s="34"/>
      <c r="AA1078" s="34"/>
      <c r="AB1078" s="34"/>
      <c r="AC1078" s="34"/>
      <c r="AD1078" s="34"/>
      <c r="AE1078" s="34"/>
      <c r="AF1078" s="34"/>
      <c r="AG1078" s="34"/>
      <c r="AH1078" s="34"/>
      <c r="AI1078" s="34"/>
      <c r="AJ1078" s="34"/>
      <c r="AK1078" s="34"/>
      <c r="AL1078" s="34"/>
      <c r="AM1078" s="34"/>
      <c r="AN1078" s="34"/>
      <c r="AO1078" s="34"/>
      <c r="AP1078" s="34"/>
      <c r="AQ1078" s="34"/>
      <c r="AR1078" s="34"/>
      <c r="AS1078" s="34"/>
      <c r="AT1078" s="34"/>
      <c r="AU1078" s="34"/>
      <c r="AV1078" s="34"/>
      <c r="AW1078" s="34"/>
      <c r="AX1078" s="34"/>
      <c r="AY1078" s="34"/>
      <c r="AZ1078" s="34"/>
      <c r="BA1078" s="34"/>
      <c r="BB1078" s="34"/>
      <c r="BC1078" s="34"/>
      <c r="BD1078" s="34"/>
      <c r="BE1078" s="34"/>
      <c r="BF1078" s="34"/>
      <c r="BG1078" s="34"/>
      <c r="BH1078" s="34"/>
      <c r="BI1078" s="34"/>
      <c r="BJ1078" s="34"/>
      <c r="BK1078" s="34"/>
      <c r="BL1078" s="34"/>
      <c r="BM1078" s="34"/>
      <c r="BN1078" s="34"/>
      <c r="BO1078" s="34"/>
      <c r="BP1078" s="34"/>
      <c r="BQ1078" s="34"/>
      <c r="BR1078" s="34"/>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c r="CT1078" s="34"/>
      <c r="CU1078" s="34"/>
      <c r="CV1078" s="34"/>
      <c r="CW1078" s="34"/>
      <c r="CX1078" s="34"/>
      <c r="CY1078" s="34"/>
      <c r="CZ1078" s="34"/>
      <c r="DA1078" s="34"/>
      <c r="DB1078" s="34"/>
      <c r="DC1078" s="34"/>
      <c r="DD1078" s="34"/>
      <c r="DE1078" s="34"/>
      <c r="DF1078" s="34"/>
      <c r="DG1078" s="34"/>
      <c r="DH1078" s="34"/>
      <c r="DI1078" s="34"/>
      <c r="DJ1078" s="34"/>
      <c r="DK1078" s="34"/>
      <c r="DL1078" s="34"/>
      <c r="DM1078" s="34"/>
      <c r="DN1078" s="34"/>
      <c r="DO1078" s="34"/>
      <c r="DP1078" s="34"/>
      <c r="DQ1078" s="34"/>
      <c r="DR1078" s="34"/>
      <c r="DS1078" s="34"/>
      <c r="DT1078" s="34"/>
      <c r="DU1078" s="34"/>
      <c r="DV1078" s="34"/>
      <c r="DW1078" s="34"/>
      <c r="DX1078" s="34"/>
      <c r="DY1078" s="34"/>
      <c r="DZ1078" s="34"/>
      <c r="EA1078" s="34"/>
      <c r="EB1078" s="34"/>
      <c r="EC1078" s="34"/>
      <c r="ED1078" s="34"/>
      <c r="EE1078" s="34"/>
      <c r="EF1078" s="34"/>
    </row>
    <row r="1079" spans="4:136" s="41" customFormat="1" x14ac:dyDescent="0.2">
      <c r="D1079" s="34"/>
      <c r="E1079" s="34"/>
      <c r="F1079" s="34"/>
      <c r="G1079" s="34"/>
      <c r="H1079" s="34"/>
      <c r="I1079" s="34"/>
      <c r="J1079" s="34"/>
      <c r="K1079" s="34"/>
      <c r="L1079" s="34"/>
      <c r="M1079" s="34"/>
      <c r="N1079" s="34"/>
      <c r="O1079" s="34"/>
      <c r="P1079" s="34"/>
      <c r="Q1079" s="34"/>
      <c r="R1079" s="34"/>
      <c r="S1079" s="34"/>
      <c r="T1079" s="34"/>
      <c r="U1079" s="34"/>
      <c r="V1079" s="34"/>
      <c r="W1079" s="34"/>
      <c r="X1079" s="34"/>
      <c r="Y1079" s="34"/>
      <c r="Z1079" s="34"/>
      <c r="AA1079" s="34"/>
      <c r="AB1079" s="34"/>
      <c r="AC1079" s="34"/>
      <c r="AD1079" s="34"/>
      <c r="AE1079" s="34"/>
      <c r="AF1079" s="34"/>
      <c r="AG1079" s="34"/>
      <c r="AH1079" s="34"/>
      <c r="AI1079" s="34"/>
      <c r="AJ1079" s="34"/>
      <c r="AK1079" s="34"/>
      <c r="AL1079" s="34"/>
      <c r="AM1079" s="34"/>
      <c r="AN1079" s="34"/>
      <c r="AO1079" s="34"/>
      <c r="AP1079" s="34"/>
      <c r="AQ1079" s="34"/>
      <c r="AR1079" s="34"/>
      <c r="AS1079" s="34"/>
      <c r="AT1079" s="34"/>
      <c r="AU1079" s="34"/>
      <c r="AV1079" s="34"/>
      <c r="AW1079" s="34"/>
      <c r="AX1079" s="34"/>
      <c r="AY1079" s="34"/>
      <c r="AZ1079" s="34"/>
      <c r="BA1079" s="34"/>
      <c r="BB1079" s="34"/>
      <c r="BC1079" s="34"/>
      <c r="BD1079" s="34"/>
      <c r="BE1079" s="34"/>
      <c r="BF1079" s="34"/>
      <c r="BG1079" s="34"/>
      <c r="BH1079" s="34"/>
      <c r="BI1079" s="34"/>
      <c r="BJ1079" s="34"/>
      <c r="BK1079" s="34"/>
      <c r="BL1079" s="34"/>
      <c r="BM1079" s="34"/>
      <c r="BN1079" s="34"/>
      <c r="BO1079" s="34"/>
      <c r="BP1079" s="34"/>
      <c r="BQ1079" s="34"/>
      <c r="BR1079" s="34"/>
      <c r="BS1079" s="34"/>
      <c r="BT1079" s="34"/>
      <c r="BU1079" s="34"/>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c r="CT1079" s="34"/>
      <c r="CU1079" s="34"/>
      <c r="CV1079" s="34"/>
      <c r="CW1079" s="34"/>
      <c r="CX1079" s="34"/>
      <c r="CY1079" s="34"/>
      <c r="CZ1079" s="34"/>
      <c r="DA1079" s="34"/>
      <c r="DB1079" s="34"/>
      <c r="DC1079" s="34"/>
      <c r="DD1079" s="34"/>
      <c r="DE1079" s="34"/>
      <c r="DF1079" s="34"/>
      <c r="DG1079" s="34"/>
      <c r="DH1079" s="34"/>
      <c r="DI1079" s="34"/>
      <c r="DJ1079" s="34"/>
      <c r="DK1079" s="34"/>
      <c r="DL1079" s="34"/>
      <c r="DM1079" s="34"/>
      <c r="DN1079" s="34"/>
      <c r="DO1079" s="34"/>
      <c r="DP1079" s="34"/>
      <c r="DQ1079" s="34"/>
      <c r="DR1079" s="34"/>
      <c r="DS1079" s="34"/>
      <c r="DT1079" s="34"/>
      <c r="DU1079" s="34"/>
      <c r="DV1079" s="34"/>
      <c r="DW1079" s="34"/>
      <c r="DX1079" s="34"/>
      <c r="DY1079" s="34"/>
      <c r="DZ1079" s="34"/>
      <c r="EA1079" s="34"/>
      <c r="EB1079" s="34"/>
      <c r="EC1079" s="34"/>
      <c r="ED1079" s="34"/>
      <c r="EE1079" s="34"/>
      <c r="EF1079" s="34"/>
    </row>
    <row r="1080" spans="4:136" s="41" customFormat="1" x14ac:dyDescent="0.2">
      <c r="D1080" s="34"/>
      <c r="E1080" s="34"/>
      <c r="F1080" s="34"/>
      <c r="G1080" s="34"/>
      <c r="H1080" s="34"/>
      <c r="I1080" s="34"/>
      <c r="J1080" s="34"/>
      <c r="K1080" s="34"/>
      <c r="L1080" s="34"/>
      <c r="M1080" s="34"/>
      <c r="N1080" s="34"/>
      <c r="O1080" s="34"/>
      <c r="P1080" s="34"/>
      <c r="Q1080" s="34"/>
      <c r="R1080" s="34"/>
      <c r="S1080" s="34"/>
      <c r="T1080" s="34"/>
      <c r="U1080" s="34"/>
      <c r="V1080" s="34"/>
      <c r="W1080" s="34"/>
      <c r="X1080" s="34"/>
      <c r="Y1080" s="34"/>
      <c r="Z1080" s="34"/>
      <c r="AA1080" s="34"/>
      <c r="AB1080" s="34"/>
      <c r="AC1080" s="34"/>
      <c r="AD1080" s="34"/>
      <c r="AE1080" s="34"/>
      <c r="AF1080" s="34"/>
      <c r="AG1080" s="34"/>
      <c r="AH1080" s="34"/>
      <c r="AI1080" s="34"/>
      <c r="AJ1080" s="34"/>
      <c r="AK1080" s="34"/>
      <c r="AL1080" s="34"/>
      <c r="AM1080" s="34"/>
      <c r="AN1080" s="34"/>
      <c r="AO1080" s="34"/>
      <c r="AP1080" s="34"/>
      <c r="AQ1080" s="34"/>
      <c r="AR1080" s="34"/>
      <c r="AS1080" s="34"/>
      <c r="AT1080" s="34"/>
      <c r="AU1080" s="34"/>
      <c r="AV1080" s="34"/>
      <c r="AW1080" s="34"/>
      <c r="AX1080" s="34"/>
      <c r="AY1080" s="34"/>
      <c r="AZ1080" s="34"/>
      <c r="BA1080" s="34"/>
      <c r="BB1080" s="34"/>
      <c r="BC1080" s="34"/>
      <c r="BD1080" s="34"/>
      <c r="BE1080" s="34"/>
      <c r="BF1080" s="34"/>
      <c r="BG1080" s="34"/>
      <c r="BH1080" s="34"/>
      <c r="BI1080" s="34"/>
      <c r="BJ1080" s="34"/>
      <c r="BK1080" s="34"/>
      <c r="BL1080" s="34"/>
      <c r="BM1080" s="34"/>
      <c r="BN1080" s="34"/>
      <c r="BO1080" s="34"/>
      <c r="BP1080" s="34"/>
      <c r="BQ1080" s="34"/>
      <c r="BR1080" s="34"/>
      <c r="BS1080" s="34"/>
      <c r="BT1080" s="34"/>
      <c r="BU1080" s="34"/>
      <c r="BV1080" s="34"/>
      <c r="BW1080" s="34"/>
      <c r="BX1080" s="34"/>
      <c r="BY1080" s="34"/>
      <c r="BZ1080" s="34"/>
      <c r="CA1080" s="34"/>
      <c r="CB1080" s="34"/>
      <c r="CC1080" s="34"/>
      <c r="CD1080" s="34"/>
      <c r="CE1080" s="34"/>
      <c r="CF1080" s="34"/>
      <c r="CG1080" s="34"/>
      <c r="CH1080" s="34"/>
      <c r="CI1080" s="34"/>
      <c r="CJ1080" s="34"/>
      <c r="CK1080" s="34"/>
      <c r="CL1080" s="34"/>
      <c r="CM1080" s="34"/>
      <c r="CN1080" s="34"/>
      <c r="CO1080" s="34"/>
      <c r="CP1080" s="34"/>
      <c r="CQ1080" s="34"/>
      <c r="CR1080" s="34"/>
      <c r="CS1080" s="34"/>
      <c r="CT1080" s="34"/>
      <c r="CU1080" s="34"/>
      <c r="CV1080" s="34"/>
      <c r="CW1080" s="34"/>
      <c r="CX1080" s="34"/>
      <c r="CY1080" s="34"/>
      <c r="CZ1080" s="34"/>
      <c r="DA1080" s="34"/>
      <c r="DB1080" s="34"/>
      <c r="DC1080" s="34"/>
      <c r="DD1080" s="34"/>
      <c r="DE1080" s="34"/>
      <c r="DF1080" s="34"/>
      <c r="DG1080" s="34"/>
      <c r="DH1080" s="34"/>
      <c r="DI1080" s="34"/>
      <c r="DJ1080" s="34"/>
      <c r="DK1080" s="34"/>
      <c r="DL1080" s="34"/>
      <c r="DM1080" s="34"/>
      <c r="DN1080" s="34"/>
      <c r="DO1080" s="34"/>
      <c r="DP1080" s="34"/>
      <c r="DQ1080" s="34"/>
      <c r="DR1080" s="34"/>
      <c r="DS1080" s="34"/>
      <c r="DT1080" s="34"/>
      <c r="DU1080" s="34"/>
      <c r="DV1080" s="34"/>
      <c r="DW1080" s="34"/>
      <c r="DX1080" s="34"/>
      <c r="DY1080" s="34"/>
      <c r="DZ1080" s="34"/>
      <c r="EA1080" s="34"/>
      <c r="EB1080" s="34"/>
      <c r="EC1080" s="34"/>
      <c r="ED1080" s="34"/>
      <c r="EE1080" s="34"/>
      <c r="EF1080" s="34"/>
    </row>
    <row r="1081" spans="4:136" s="41" customFormat="1" x14ac:dyDescent="0.2">
      <c r="D1081" s="34"/>
      <c r="E1081" s="34"/>
      <c r="F1081" s="34"/>
      <c r="G1081" s="34"/>
      <c r="H1081" s="34"/>
      <c r="I1081" s="34"/>
      <c r="J1081" s="34"/>
      <c r="K1081" s="34"/>
      <c r="L1081" s="34"/>
      <c r="M1081" s="34"/>
      <c r="N1081" s="34"/>
      <c r="O1081" s="34"/>
      <c r="P1081" s="34"/>
      <c r="Q1081" s="34"/>
      <c r="R1081" s="34"/>
      <c r="S1081" s="34"/>
      <c r="T1081" s="34"/>
      <c r="U1081" s="34"/>
      <c r="V1081" s="34"/>
      <c r="W1081" s="34"/>
      <c r="X1081" s="34"/>
      <c r="Y1081" s="34"/>
      <c r="Z1081" s="34"/>
      <c r="AA1081" s="34"/>
      <c r="AB1081" s="34"/>
      <c r="AC1081" s="34"/>
      <c r="AD1081" s="34"/>
      <c r="AE1081" s="34"/>
      <c r="AF1081" s="34"/>
      <c r="AG1081" s="34"/>
      <c r="AH1081" s="34"/>
      <c r="AI1081" s="34"/>
      <c r="AJ1081" s="34"/>
      <c r="AK1081" s="34"/>
      <c r="AL1081" s="34"/>
      <c r="AM1081" s="34"/>
      <c r="AN1081" s="34"/>
      <c r="AO1081" s="34"/>
      <c r="AP1081" s="34"/>
      <c r="AQ1081" s="34"/>
      <c r="AR1081" s="34"/>
      <c r="AS1081" s="34"/>
      <c r="AT1081" s="34"/>
      <c r="AU1081" s="34"/>
      <c r="AV1081" s="34"/>
      <c r="AW1081" s="34"/>
      <c r="AX1081" s="34"/>
      <c r="AY1081" s="34"/>
      <c r="AZ1081" s="34"/>
      <c r="BA1081" s="34"/>
      <c r="BB1081" s="34"/>
      <c r="BC1081" s="34"/>
      <c r="BD1081" s="34"/>
      <c r="BE1081" s="34"/>
      <c r="BF1081" s="34"/>
      <c r="BG1081" s="34"/>
      <c r="BH1081" s="34"/>
      <c r="BI1081" s="34"/>
      <c r="BJ1081" s="34"/>
      <c r="BK1081" s="34"/>
      <c r="BL1081" s="34"/>
      <c r="BM1081" s="34"/>
      <c r="BN1081" s="34"/>
      <c r="BO1081" s="34"/>
      <c r="BP1081" s="34"/>
      <c r="BQ1081" s="34"/>
      <c r="BR1081" s="34"/>
      <c r="BS1081" s="34"/>
      <c r="BT1081" s="34"/>
      <c r="BU1081" s="34"/>
      <c r="BV1081" s="34"/>
      <c r="BW1081" s="34"/>
      <c r="BX1081" s="34"/>
      <c r="BY1081" s="34"/>
      <c r="BZ1081" s="34"/>
      <c r="CA1081" s="34"/>
      <c r="CB1081" s="34"/>
      <c r="CC1081" s="34"/>
      <c r="CD1081" s="34"/>
      <c r="CE1081" s="34"/>
      <c r="CF1081" s="34"/>
      <c r="CG1081" s="34"/>
      <c r="CH1081" s="34"/>
      <c r="CI1081" s="34"/>
      <c r="CJ1081" s="34"/>
      <c r="CK1081" s="34"/>
      <c r="CL1081" s="34"/>
      <c r="CM1081" s="34"/>
      <c r="CN1081" s="34"/>
      <c r="CO1081" s="34"/>
      <c r="CP1081" s="34"/>
      <c r="CQ1081" s="34"/>
      <c r="CR1081" s="34"/>
      <c r="CS1081" s="34"/>
      <c r="CT1081" s="34"/>
      <c r="CU1081" s="34"/>
      <c r="CV1081" s="34"/>
      <c r="CW1081" s="34"/>
      <c r="CX1081" s="34"/>
      <c r="CY1081" s="34"/>
      <c r="CZ1081" s="34"/>
      <c r="DA1081" s="34"/>
      <c r="DB1081" s="34"/>
      <c r="DC1081" s="34"/>
      <c r="DD1081" s="34"/>
      <c r="DE1081" s="34"/>
      <c r="DF1081" s="34"/>
      <c r="DG1081" s="34"/>
      <c r="DH1081" s="34"/>
      <c r="DI1081" s="34"/>
      <c r="DJ1081" s="34"/>
      <c r="DK1081" s="34"/>
      <c r="DL1081" s="34"/>
      <c r="DM1081" s="34"/>
      <c r="DN1081" s="34"/>
      <c r="DO1081" s="34"/>
      <c r="DP1081" s="34"/>
      <c r="DQ1081" s="34"/>
      <c r="DR1081" s="34"/>
      <c r="DS1081" s="34"/>
      <c r="DT1081" s="34"/>
      <c r="DU1081" s="34"/>
      <c r="DV1081" s="34"/>
      <c r="DW1081" s="34"/>
      <c r="DX1081" s="34"/>
      <c r="DY1081" s="34"/>
      <c r="DZ1081" s="34"/>
      <c r="EA1081" s="34"/>
      <c r="EB1081" s="34"/>
      <c r="EC1081" s="34"/>
      <c r="ED1081" s="34"/>
      <c r="EE1081" s="34"/>
      <c r="EF1081" s="34"/>
    </row>
    <row r="1082" spans="4:136" s="41" customFormat="1" x14ac:dyDescent="0.2">
      <c r="D1082" s="34"/>
      <c r="E1082" s="34"/>
      <c r="F1082" s="34"/>
      <c r="G1082" s="34"/>
      <c r="H1082" s="34"/>
      <c r="I1082" s="34"/>
      <c r="J1082" s="34"/>
      <c r="K1082" s="34"/>
      <c r="L1082" s="34"/>
      <c r="M1082" s="34"/>
      <c r="N1082" s="34"/>
      <c r="O1082" s="34"/>
      <c r="P1082" s="34"/>
      <c r="Q1082" s="34"/>
      <c r="R1082" s="34"/>
      <c r="S1082" s="34"/>
      <c r="T1082" s="34"/>
      <c r="U1082" s="34"/>
      <c r="V1082" s="34"/>
      <c r="W1082" s="34"/>
      <c r="X1082" s="34"/>
      <c r="Y1082" s="34"/>
      <c r="Z1082" s="34"/>
      <c r="AA1082" s="34"/>
      <c r="AB1082" s="34"/>
      <c r="AC1082" s="34"/>
      <c r="AD1082" s="34"/>
      <c r="AE1082" s="34"/>
      <c r="AF1082" s="34"/>
      <c r="AG1082" s="34"/>
      <c r="AH1082" s="34"/>
      <c r="AI1082" s="34"/>
      <c r="AJ1082" s="34"/>
      <c r="AK1082" s="34"/>
      <c r="AL1082" s="34"/>
      <c r="AM1082" s="34"/>
      <c r="AN1082" s="34"/>
      <c r="AO1082" s="34"/>
      <c r="AP1082" s="34"/>
      <c r="AQ1082" s="34"/>
      <c r="AR1082" s="34"/>
      <c r="AS1082" s="34"/>
      <c r="AT1082" s="34"/>
      <c r="AU1082" s="34"/>
      <c r="AV1082" s="34"/>
      <c r="AW1082" s="34"/>
      <c r="AX1082" s="34"/>
      <c r="AY1082" s="34"/>
      <c r="AZ1082" s="34"/>
      <c r="BA1082" s="34"/>
      <c r="BB1082" s="34"/>
      <c r="BC1082" s="34"/>
      <c r="BD1082" s="34"/>
      <c r="BE1082" s="34"/>
      <c r="BF1082" s="34"/>
      <c r="BG1082" s="34"/>
      <c r="BH1082" s="34"/>
      <c r="BI1082" s="34"/>
      <c r="BJ1082" s="34"/>
      <c r="BK1082" s="34"/>
      <c r="BL1082" s="34"/>
      <c r="BM1082" s="34"/>
      <c r="BN1082" s="34"/>
      <c r="BO1082" s="34"/>
      <c r="BP1082" s="34"/>
      <c r="BQ1082" s="34"/>
      <c r="BR1082" s="34"/>
      <c r="BS1082" s="34"/>
      <c r="BT1082" s="34"/>
      <c r="BU1082" s="34"/>
      <c r="BV1082" s="34"/>
      <c r="BW1082" s="34"/>
      <c r="BX1082" s="34"/>
      <c r="BY1082" s="34"/>
      <c r="BZ1082" s="34"/>
      <c r="CA1082" s="34"/>
      <c r="CB1082" s="34"/>
      <c r="CC1082" s="34"/>
      <c r="CD1082" s="34"/>
      <c r="CE1082" s="34"/>
      <c r="CF1082" s="34"/>
      <c r="CG1082" s="34"/>
      <c r="CH1082" s="34"/>
      <c r="CI1082" s="34"/>
      <c r="CJ1082" s="34"/>
      <c r="CK1082" s="34"/>
      <c r="CL1082" s="34"/>
      <c r="CM1082" s="34"/>
      <c r="CN1082" s="34"/>
      <c r="CO1082" s="34"/>
      <c r="CP1082" s="34"/>
      <c r="CQ1082" s="34"/>
      <c r="CR1082" s="34"/>
      <c r="CS1082" s="34"/>
      <c r="CT1082" s="34"/>
      <c r="CU1082" s="34"/>
      <c r="CV1082" s="34"/>
      <c r="CW1082" s="34"/>
      <c r="CX1082" s="34"/>
      <c r="CY1082" s="34"/>
      <c r="CZ1082" s="34"/>
      <c r="DA1082" s="34"/>
      <c r="DB1082" s="34"/>
      <c r="DC1082" s="34"/>
      <c r="DD1082" s="34"/>
      <c r="DE1082" s="34"/>
      <c r="DF1082" s="34"/>
      <c r="DG1082" s="34"/>
      <c r="DH1082" s="34"/>
      <c r="DI1082" s="34"/>
      <c r="DJ1082" s="34"/>
      <c r="DK1082" s="34"/>
      <c r="DL1082" s="34"/>
      <c r="DM1082" s="34"/>
      <c r="DN1082" s="34"/>
      <c r="DO1082" s="34"/>
      <c r="DP1082" s="34"/>
      <c r="DQ1082" s="34"/>
      <c r="DR1082" s="34"/>
      <c r="DS1082" s="34"/>
      <c r="DT1082" s="34"/>
      <c r="DU1082" s="34"/>
      <c r="DV1082" s="34"/>
      <c r="DW1082" s="34"/>
      <c r="DX1082" s="34"/>
      <c r="DY1082" s="34"/>
      <c r="DZ1082" s="34"/>
      <c r="EA1082" s="34"/>
      <c r="EB1082" s="34"/>
      <c r="EC1082" s="34"/>
      <c r="ED1082" s="34"/>
      <c r="EE1082" s="34"/>
      <c r="EF1082" s="34"/>
    </row>
    <row r="1083" spans="4:136" s="41" customFormat="1" x14ac:dyDescent="0.2">
      <c r="D1083" s="34"/>
      <c r="E1083" s="34"/>
      <c r="F1083" s="34"/>
      <c r="G1083" s="34"/>
      <c r="H1083" s="34"/>
      <c r="I1083" s="34"/>
      <c r="J1083" s="34"/>
      <c r="K1083" s="34"/>
      <c r="L1083" s="34"/>
      <c r="M1083" s="34"/>
      <c r="N1083" s="34"/>
      <c r="O1083" s="34"/>
      <c r="P1083" s="34"/>
      <c r="Q1083" s="34"/>
      <c r="R1083" s="34"/>
      <c r="S1083" s="34"/>
      <c r="T1083" s="34"/>
      <c r="U1083" s="34"/>
      <c r="V1083" s="34"/>
      <c r="W1083" s="34"/>
      <c r="X1083" s="34"/>
      <c r="Y1083" s="34"/>
      <c r="Z1083" s="34"/>
      <c r="AA1083" s="34"/>
      <c r="AB1083" s="34"/>
      <c r="AC1083" s="34"/>
      <c r="AD1083" s="34"/>
      <c r="AE1083" s="34"/>
      <c r="AF1083" s="34"/>
      <c r="AG1083" s="34"/>
      <c r="AH1083" s="34"/>
      <c r="AI1083" s="34"/>
      <c r="AJ1083" s="34"/>
      <c r="AK1083" s="34"/>
      <c r="AL1083" s="34"/>
      <c r="AM1083" s="34"/>
      <c r="AN1083" s="34"/>
      <c r="AO1083" s="34"/>
      <c r="AP1083" s="34"/>
      <c r="AQ1083" s="34"/>
      <c r="AR1083" s="34"/>
      <c r="AS1083" s="34"/>
      <c r="AT1083" s="34"/>
      <c r="AU1083" s="34"/>
      <c r="AV1083" s="34"/>
      <c r="AW1083" s="34"/>
      <c r="AX1083" s="34"/>
      <c r="AY1083" s="34"/>
      <c r="AZ1083" s="34"/>
      <c r="BA1083" s="34"/>
      <c r="BB1083" s="34"/>
      <c r="BC1083" s="34"/>
      <c r="BD1083" s="34"/>
      <c r="BE1083" s="34"/>
      <c r="BF1083" s="34"/>
      <c r="BG1083" s="34"/>
      <c r="BH1083" s="34"/>
      <c r="BI1083" s="34"/>
      <c r="BJ1083" s="34"/>
      <c r="BK1083" s="34"/>
      <c r="BL1083" s="34"/>
      <c r="BM1083" s="34"/>
      <c r="BN1083" s="34"/>
      <c r="BO1083" s="34"/>
      <c r="BP1083" s="34"/>
      <c r="BQ1083" s="34"/>
      <c r="BR1083" s="34"/>
      <c r="BS1083" s="34"/>
      <c r="BT1083" s="34"/>
      <c r="BU1083" s="34"/>
      <c r="BV1083" s="34"/>
      <c r="BW1083" s="34"/>
      <c r="BX1083" s="34"/>
      <c r="BY1083" s="34"/>
      <c r="BZ1083" s="34"/>
      <c r="CA1083" s="34"/>
      <c r="CB1083" s="34"/>
      <c r="CC1083" s="34"/>
      <c r="CD1083" s="34"/>
      <c r="CE1083" s="34"/>
      <c r="CF1083" s="34"/>
      <c r="CG1083" s="34"/>
      <c r="CH1083" s="34"/>
      <c r="CI1083" s="34"/>
      <c r="CJ1083" s="34"/>
      <c r="CK1083" s="34"/>
      <c r="CL1083" s="34"/>
      <c r="CM1083" s="34"/>
      <c r="CN1083" s="34"/>
      <c r="CO1083" s="34"/>
      <c r="CP1083" s="34"/>
      <c r="CQ1083" s="34"/>
      <c r="CR1083" s="34"/>
      <c r="CS1083" s="34"/>
      <c r="CT1083" s="34"/>
      <c r="CU1083" s="34"/>
      <c r="CV1083" s="34"/>
      <c r="CW1083" s="34"/>
      <c r="CX1083" s="34"/>
      <c r="CY1083" s="34"/>
      <c r="CZ1083" s="34"/>
      <c r="DA1083" s="34"/>
      <c r="DB1083" s="34"/>
      <c r="DC1083" s="34"/>
      <c r="DD1083" s="34"/>
      <c r="DE1083" s="34"/>
      <c r="DF1083" s="34"/>
      <c r="DG1083" s="34"/>
      <c r="DH1083" s="34"/>
      <c r="DI1083" s="34"/>
      <c r="DJ1083" s="34"/>
      <c r="DK1083" s="34"/>
      <c r="DL1083" s="34"/>
      <c r="DM1083" s="34"/>
      <c r="DN1083" s="34"/>
      <c r="DO1083" s="34"/>
      <c r="DP1083" s="34"/>
      <c r="DQ1083" s="34"/>
      <c r="DR1083" s="34"/>
      <c r="DS1083" s="34"/>
      <c r="DT1083" s="34"/>
      <c r="DU1083" s="34"/>
      <c r="DV1083" s="34"/>
      <c r="DW1083" s="34"/>
      <c r="DX1083" s="34"/>
      <c r="DY1083" s="34"/>
      <c r="DZ1083" s="34"/>
      <c r="EA1083" s="34"/>
      <c r="EB1083" s="34"/>
      <c r="EC1083" s="34"/>
      <c r="ED1083" s="34"/>
      <c r="EE1083" s="34"/>
      <c r="EF1083" s="34"/>
    </row>
    <row r="1084" spans="4:136" s="41" customFormat="1" x14ac:dyDescent="0.2">
      <c r="D1084" s="34"/>
      <c r="E1084" s="34"/>
      <c r="F1084" s="34"/>
      <c r="G1084" s="34"/>
      <c r="H1084" s="34"/>
      <c r="I1084" s="34"/>
      <c r="J1084" s="34"/>
      <c r="K1084" s="34"/>
      <c r="L1084" s="34"/>
      <c r="M1084" s="34"/>
      <c r="N1084" s="34"/>
      <c r="O1084" s="34"/>
      <c r="P1084" s="34"/>
      <c r="Q1084" s="34"/>
      <c r="R1084" s="34"/>
      <c r="S1084" s="34"/>
      <c r="T1084" s="34"/>
      <c r="U1084" s="34"/>
      <c r="V1084" s="34"/>
      <c r="W1084" s="34"/>
      <c r="X1084" s="34"/>
      <c r="Y1084" s="34"/>
      <c r="Z1084" s="34"/>
      <c r="AA1084" s="34"/>
      <c r="AB1084" s="34"/>
      <c r="AC1084" s="34"/>
      <c r="AD1084" s="34"/>
      <c r="AE1084" s="34"/>
      <c r="AF1084" s="34"/>
      <c r="AG1084" s="34"/>
      <c r="AH1084" s="34"/>
      <c r="AI1084" s="34"/>
      <c r="AJ1084" s="34"/>
      <c r="AK1084" s="34"/>
      <c r="AL1084" s="34"/>
      <c r="AM1084" s="34"/>
      <c r="AN1084" s="34"/>
      <c r="AO1084" s="34"/>
      <c r="AP1084" s="34"/>
      <c r="AQ1084" s="34"/>
      <c r="AR1084" s="34"/>
      <c r="AS1084" s="34"/>
      <c r="AT1084" s="34"/>
      <c r="AU1084" s="34"/>
      <c r="AV1084" s="34"/>
      <c r="AW1084" s="34"/>
      <c r="AX1084" s="34"/>
      <c r="AY1084" s="34"/>
      <c r="AZ1084" s="34"/>
      <c r="BA1084" s="34"/>
      <c r="BB1084" s="34"/>
      <c r="BC1084" s="34"/>
      <c r="BD1084" s="34"/>
      <c r="BE1084" s="34"/>
      <c r="BF1084" s="34"/>
      <c r="BG1084" s="34"/>
      <c r="BH1084" s="34"/>
      <c r="BI1084" s="34"/>
      <c r="BJ1084" s="34"/>
      <c r="BK1084" s="34"/>
      <c r="BL1084" s="34"/>
      <c r="BM1084" s="34"/>
      <c r="BN1084" s="34"/>
      <c r="BO1084" s="34"/>
      <c r="BP1084" s="34"/>
      <c r="BQ1084" s="34"/>
      <c r="BR1084" s="34"/>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c r="CT1084" s="34"/>
      <c r="CU1084" s="34"/>
      <c r="CV1084" s="34"/>
      <c r="CW1084" s="34"/>
      <c r="CX1084" s="34"/>
      <c r="CY1084" s="34"/>
      <c r="CZ1084" s="34"/>
      <c r="DA1084" s="34"/>
      <c r="DB1084" s="34"/>
      <c r="DC1084" s="34"/>
      <c r="DD1084" s="34"/>
      <c r="DE1084" s="34"/>
      <c r="DF1084" s="34"/>
      <c r="DG1084" s="34"/>
      <c r="DH1084" s="34"/>
      <c r="DI1084" s="34"/>
      <c r="DJ1084" s="34"/>
      <c r="DK1084" s="34"/>
      <c r="DL1084" s="34"/>
      <c r="DM1084" s="34"/>
      <c r="DN1084" s="34"/>
      <c r="DO1084" s="34"/>
      <c r="DP1084" s="34"/>
      <c r="DQ1084" s="34"/>
      <c r="DR1084" s="34"/>
      <c r="DS1084" s="34"/>
      <c r="DT1084" s="34"/>
      <c r="DU1084" s="34"/>
      <c r="DV1084" s="34"/>
      <c r="DW1084" s="34"/>
      <c r="DX1084" s="34"/>
      <c r="DY1084" s="34"/>
      <c r="DZ1084" s="34"/>
      <c r="EA1084" s="34"/>
      <c r="EB1084" s="34"/>
      <c r="EC1084" s="34"/>
      <c r="ED1084" s="34"/>
      <c r="EE1084" s="34"/>
      <c r="EF1084" s="34"/>
    </row>
    <row r="1085" spans="4:136" s="41" customFormat="1" x14ac:dyDescent="0.2">
      <c r="D1085" s="34"/>
      <c r="E1085" s="34"/>
      <c r="F1085" s="34"/>
      <c r="G1085" s="34"/>
      <c r="H1085" s="34"/>
      <c r="I1085" s="34"/>
      <c r="J1085" s="34"/>
      <c r="K1085" s="34"/>
      <c r="L1085" s="34"/>
      <c r="M1085" s="34"/>
      <c r="N1085" s="34"/>
      <c r="O1085" s="34"/>
      <c r="P1085" s="34"/>
      <c r="Q1085" s="34"/>
      <c r="R1085" s="34"/>
      <c r="S1085" s="34"/>
      <c r="T1085" s="34"/>
      <c r="U1085" s="34"/>
      <c r="V1085" s="34"/>
      <c r="W1085" s="34"/>
      <c r="X1085" s="34"/>
      <c r="Y1085" s="34"/>
      <c r="Z1085" s="34"/>
      <c r="AA1085" s="34"/>
      <c r="AB1085" s="34"/>
      <c r="AC1085" s="34"/>
      <c r="AD1085" s="34"/>
      <c r="AE1085" s="34"/>
      <c r="AF1085" s="34"/>
      <c r="AG1085" s="34"/>
      <c r="AH1085" s="34"/>
      <c r="AI1085" s="34"/>
      <c r="AJ1085" s="34"/>
      <c r="AK1085" s="34"/>
      <c r="AL1085" s="34"/>
      <c r="AM1085" s="34"/>
      <c r="AN1085" s="34"/>
      <c r="AO1085" s="34"/>
      <c r="AP1085" s="34"/>
      <c r="AQ1085" s="34"/>
      <c r="AR1085" s="34"/>
      <c r="AS1085" s="34"/>
      <c r="AT1085" s="34"/>
      <c r="AU1085" s="34"/>
      <c r="AV1085" s="34"/>
      <c r="AW1085" s="34"/>
      <c r="AX1085" s="34"/>
      <c r="AY1085" s="34"/>
      <c r="AZ1085" s="34"/>
      <c r="BA1085" s="34"/>
      <c r="BB1085" s="34"/>
      <c r="BC1085" s="34"/>
      <c r="BD1085" s="34"/>
      <c r="BE1085" s="34"/>
      <c r="BF1085" s="34"/>
      <c r="BG1085" s="34"/>
      <c r="BH1085" s="34"/>
      <c r="BI1085" s="34"/>
      <c r="BJ1085" s="34"/>
      <c r="BK1085" s="34"/>
      <c r="BL1085" s="34"/>
      <c r="BM1085" s="34"/>
      <c r="BN1085" s="34"/>
      <c r="BO1085" s="34"/>
      <c r="BP1085" s="34"/>
      <c r="BQ1085" s="34"/>
      <c r="BR1085" s="34"/>
      <c r="BS1085" s="34"/>
      <c r="BT1085" s="34"/>
      <c r="BU1085" s="34"/>
      <c r="BV1085" s="34"/>
      <c r="BW1085" s="34"/>
      <c r="BX1085" s="34"/>
      <c r="BY1085" s="34"/>
      <c r="BZ1085" s="34"/>
      <c r="CA1085" s="34"/>
      <c r="CB1085" s="34"/>
      <c r="CC1085" s="34"/>
      <c r="CD1085" s="34"/>
      <c r="CE1085" s="34"/>
      <c r="CF1085" s="34"/>
      <c r="CG1085" s="34"/>
      <c r="CH1085" s="34"/>
      <c r="CI1085" s="34"/>
      <c r="CJ1085" s="34"/>
      <c r="CK1085" s="34"/>
      <c r="CL1085" s="34"/>
      <c r="CM1085" s="34"/>
      <c r="CN1085" s="34"/>
      <c r="CO1085" s="34"/>
      <c r="CP1085" s="34"/>
      <c r="CQ1085" s="34"/>
      <c r="CR1085" s="34"/>
      <c r="CS1085" s="34"/>
      <c r="CT1085" s="34"/>
      <c r="CU1085" s="34"/>
      <c r="CV1085" s="34"/>
      <c r="CW1085" s="34"/>
      <c r="CX1085" s="34"/>
      <c r="CY1085" s="34"/>
      <c r="CZ1085" s="34"/>
      <c r="DA1085" s="34"/>
      <c r="DB1085" s="34"/>
      <c r="DC1085" s="34"/>
      <c r="DD1085" s="34"/>
      <c r="DE1085" s="34"/>
      <c r="DF1085" s="34"/>
      <c r="DG1085" s="34"/>
      <c r="DH1085" s="34"/>
      <c r="DI1085" s="34"/>
      <c r="DJ1085" s="34"/>
      <c r="DK1085" s="34"/>
      <c r="DL1085" s="34"/>
      <c r="DM1085" s="34"/>
      <c r="DN1085" s="34"/>
      <c r="DO1085" s="34"/>
      <c r="DP1085" s="34"/>
      <c r="DQ1085" s="34"/>
      <c r="DR1085" s="34"/>
      <c r="DS1085" s="34"/>
      <c r="DT1085" s="34"/>
      <c r="DU1085" s="34"/>
      <c r="DV1085" s="34"/>
      <c r="DW1085" s="34"/>
      <c r="DX1085" s="34"/>
      <c r="DY1085" s="34"/>
      <c r="DZ1085" s="34"/>
      <c r="EA1085" s="34"/>
      <c r="EB1085" s="34"/>
      <c r="EC1085" s="34"/>
      <c r="ED1085" s="34"/>
      <c r="EE1085" s="34"/>
      <c r="EF1085" s="34"/>
    </row>
    <row r="1086" spans="4:136" s="41" customFormat="1" x14ac:dyDescent="0.2">
      <c r="D1086" s="34"/>
      <c r="E1086" s="34"/>
      <c r="F1086" s="34"/>
      <c r="G1086" s="34"/>
      <c r="H1086" s="34"/>
      <c r="I1086" s="34"/>
      <c r="J1086" s="34"/>
      <c r="K1086" s="34"/>
      <c r="L1086" s="34"/>
      <c r="M1086" s="34"/>
      <c r="N1086" s="34"/>
      <c r="O1086" s="34"/>
      <c r="P1086" s="34"/>
      <c r="Q1086" s="34"/>
      <c r="R1086" s="34"/>
      <c r="S1086" s="34"/>
      <c r="T1086" s="34"/>
      <c r="U1086" s="34"/>
      <c r="V1086" s="34"/>
      <c r="W1086" s="34"/>
      <c r="X1086" s="34"/>
      <c r="Y1086" s="34"/>
      <c r="Z1086" s="34"/>
      <c r="AA1086" s="34"/>
      <c r="AB1086" s="34"/>
      <c r="AC1086" s="34"/>
      <c r="AD1086" s="34"/>
      <c r="AE1086" s="34"/>
      <c r="AF1086" s="34"/>
      <c r="AG1086" s="34"/>
      <c r="AH1086" s="34"/>
      <c r="AI1086" s="34"/>
      <c r="AJ1086" s="34"/>
      <c r="AK1086" s="34"/>
      <c r="AL1086" s="34"/>
      <c r="AM1086" s="34"/>
      <c r="AN1086" s="34"/>
      <c r="AO1086" s="34"/>
      <c r="AP1086" s="34"/>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row>
    <row r="1087" spans="4:136" s="41" customFormat="1" x14ac:dyDescent="0.2">
      <c r="D1087" s="34"/>
      <c r="E1087" s="34"/>
      <c r="F1087" s="34"/>
      <c r="G1087" s="34"/>
      <c r="H1087" s="34"/>
      <c r="I1087" s="34"/>
      <c r="J1087" s="34"/>
      <c r="K1087" s="34"/>
      <c r="L1087" s="34"/>
      <c r="M1087" s="34"/>
      <c r="N1087" s="34"/>
      <c r="O1087" s="34"/>
      <c r="P1087" s="34"/>
      <c r="Q1087" s="34"/>
      <c r="R1087" s="34"/>
      <c r="S1087" s="34"/>
      <c r="T1087" s="34"/>
      <c r="U1087" s="34"/>
      <c r="V1087" s="34"/>
      <c r="W1087" s="34"/>
      <c r="X1087" s="34"/>
      <c r="Y1087" s="34"/>
      <c r="Z1087" s="34"/>
      <c r="AA1087" s="34"/>
      <c r="AB1087" s="34"/>
      <c r="AC1087" s="34"/>
      <c r="AD1087" s="34"/>
      <c r="AE1087" s="34"/>
      <c r="AF1087" s="34"/>
      <c r="AG1087" s="34"/>
      <c r="AH1087" s="34"/>
      <c r="AI1087" s="34"/>
      <c r="AJ1087" s="34"/>
      <c r="AK1087" s="34"/>
      <c r="AL1087" s="34"/>
      <c r="AM1087" s="34"/>
      <c r="AN1087" s="34"/>
      <c r="AO1087" s="34"/>
      <c r="AP1087" s="34"/>
      <c r="AQ1087" s="34"/>
      <c r="AR1087" s="34"/>
      <c r="AS1087" s="34"/>
      <c r="AT1087" s="34"/>
      <c r="AU1087" s="34"/>
      <c r="AV1087" s="34"/>
      <c r="AW1087" s="34"/>
      <c r="AX1087" s="34"/>
      <c r="AY1087" s="34"/>
      <c r="AZ1087" s="34"/>
      <c r="BA1087" s="34"/>
      <c r="BB1087" s="34"/>
      <c r="BC1087" s="34"/>
      <c r="BD1087" s="34"/>
      <c r="BE1087" s="34"/>
      <c r="BF1087" s="34"/>
      <c r="BG1087" s="34"/>
      <c r="BH1087" s="34"/>
      <c r="BI1087" s="34"/>
      <c r="BJ1087" s="34"/>
      <c r="BK1087" s="34"/>
      <c r="BL1087" s="34"/>
      <c r="BM1087" s="34"/>
      <c r="BN1087" s="34"/>
      <c r="BO1087" s="34"/>
      <c r="BP1087" s="34"/>
      <c r="BQ1087" s="34"/>
      <c r="BR1087" s="34"/>
      <c r="BS1087" s="34"/>
      <c r="BT1087" s="34"/>
      <c r="BU1087" s="34"/>
      <c r="BV1087" s="34"/>
      <c r="BW1087" s="34"/>
      <c r="BX1087" s="34"/>
      <c r="BY1087" s="34"/>
      <c r="BZ1087" s="34"/>
      <c r="CA1087" s="34"/>
      <c r="CB1087" s="34"/>
      <c r="CC1087" s="34"/>
      <c r="CD1087" s="34"/>
      <c r="CE1087" s="34"/>
      <c r="CF1087" s="34"/>
      <c r="CG1087" s="34"/>
      <c r="CH1087" s="34"/>
      <c r="CI1087" s="34"/>
      <c r="CJ1087" s="34"/>
      <c r="CK1087" s="34"/>
      <c r="CL1087" s="34"/>
      <c r="CM1087" s="34"/>
      <c r="CN1087" s="34"/>
      <c r="CO1087" s="34"/>
      <c r="CP1087" s="34"/>
      <c r="CQ1087" s="34"/>
      <c r="CR1087" s="34"/>
      <c r="CS1087" s="34"/>
      <c r="CT1087" s="34"/>
      <c r="CU1087" s="34"/>
      <c r="CV1087" s="34"/>
      <c r="CW1087" s="34"/>
      <c r="CX1087" s="34"/>
      <c r="CY1087" s="34"/>
      <c r="CZ1087" s="34"/>
      <c r="DA1087" s="34"/>
      <c r="DB1087" s="34"/>
      <c r="DC1087" s="34"/>
      <c r="DD1087" s="34"/>
      <c r="DE1087" s="34"/>
      <c r="DF1087" s="34"/>
      <c r="DG1087" s="34"/>
      <c r="DH1087" s="34"/>
      <c r="DI1087" s="34"/>
      <c r="DJ1087" s="34"/>
      <c r="DK1087" s="34"/>
      <c r="DL1087" s="34"/>
      <c r="DM1087" s="34"/>
      <c r="DN1087" s="34"/>
      <c r="DO1087" s="34"/>
      <c r="DP1087" s="34"/>
      <c r="DQ1087" s="34"/>
      <c r="DR1087" s="34"/>
      <c r="DS1087" s="34"/>
      <c r="DT1087" s="34"/>
      <c r="DU1087" s="34"/>
      <c r="DV1087" s="34"/>
      <c r="DW1087" s="34"/>
      <c r="DX1087" s="34"/>
      <c r="DY1087" s="34"/>
      <c r="DZ1087" s="34"/>
      <c r="EA1087" s="34"/>
      <c r="EB1087" s="34"/>
      <c r="EC1087" s="34"/>
      <c r="ED1087" s="34"/>
      <c r="EE1087" s="34"/>
      <c r="EF1087" s="34"/>
    </row>
    <row r="1088" spans="4:136" s="41" customFormat="1" x14ac:dyDescent="0.2">
      <c r="D1088" s="34"/>
      <c r="E1088" s="34"/>
      <c r="F1088" s="34"/>
      <c r="G1088" s="34"/>
      <c r="H1088" s="34"/>
      <c r="I1088" s="34"/>
      <c r="J1088" s="34"/>
      <c r="K1088" s="34"/>
      <c r="L1088" s="34"/>
      <c r="M1088" s="34"/>
      <c r="N1088" s="34"/>
      <c r="O1088" s="34"/>
      <c r="P1088" s="34"/>
      <c r="Q1088" s="34"/>
      <c r="R1088" s="34"/>
      <c r="S1088" s="34"/>
      <c r="T1088" s="34"/>
      <c r="U1088" s="34"/>
      <c r="V1088" s="34"/>
      <c r="W1088" s="34"/>
      <c r="X1088" s="34"/>
      <c r="Y1088" s="34"/>
      <c r="Z1088" s="34"/>
      <c r="AA1088" s="34"/>
      <c r="AB1088" s="34"/>
      <c r="AC1088" s="34"/>
      <c r="AD1088" s="34"/>
      <c r="AE1088" s="34"/>
      <c r="AF1088" s="34"/>
      <c r="AG1088" s="34"/>
      <c r="AH1088" s="34"/>
      <c r="AI1088" s="34"/>
      <c r="AJ1088" s="34"/>
      <c r="AK1088" s="34"/>
      <c r="AL1088" s="34"/>
      <c r="AM1088" s="34"/>
      <c r="AN1088" s="34"/>
      <c r="AO1088" s="34"/>
      <c r="AP1088" s="34"/>
      <c r="AQ1088" s="34"/>
      <c r="AR1088" s="34"/>
      <c r="AS1088" s="34"/>
      <c r="AT1088" s="34"/>
      <c r="AU1088" s="34"/>
      <c r="AV1088" s="34"/>
      <c r="AW1088" s="34"/>
      <c r="AX1088" s="34"/>
      <c r="AY1088" s="34"/>
      <c r="AZ1088" s="34"/>
      <c r="BA1088" s="34"/>
      <c r="BB1088" s="34"/>
      <c r="BC1088" s="34"/>
      <c r="BD1088" s="34"/>
      <c r="BE1088" s="34"/>
      <c r="BF1088" s="34"/>
      <c r="BG1088" s="34"/>
      <c r="BH1088" s="34"/>
      <c r="BI1088" s="34"/>
      <c r="BJ1088" s="34"/>
      <c r="BK1088" s="34"/>
      <c r="BL1088" s="34"/>
      <c r="BM1088" s="34"/>
      <c r="BN1088" s="34"/>
      <c r="BO1088" s="34"/>
      <c r="BP1088" s="34"/>
      <c r="BQ1088" s="34"/>
      <c r="BR1088" s="34"/>
      <c r="BS1088" s="34"/>
      <c r="BT1088" s="34"/>
      <c r="BU1088" s="34"/>
      <c r="BV1088" s="34"/>
      <c r="BW1088" s="34"/>
      <c r="BX1088" s="34"/>
      <c r="BY1088" s="34"/>
      <c r="BZ1088" s="34"/>
      <c r="CA1088" s="34"/>
      <c r="CB1088" s="34"/>
      <c r="CC1088" s="34"/>
      <c r="CD1088" s="34"/>
      <c r="CE1088" s="34"/>
      <c r="CF1088" s="34"/>
      <c r="CG1088" s="34"/>
      <c r="CH1088" s="34"/>
      <c r="CI1088" s="34"/>
      <c r="CJ1088" s="34"/>
      <c r="CK1088" s="34"/>
      <c r="CL1088" s="34"/>
      <c r="CM1088" s="34"/>
      <c r="CN1088" s="34"/>
      <c r="CO1088" s="34"/>
      <c r="CP1088" s="34"/>
      <c r="CQ1088" s="34"/>
      <c r="CR1088" s="34"/>
      <c r="CS1088" s="34"/>
      <c r="CT1088" s="34"/>
      <c r="CU1088" s="34"/>
      <c r="CV1088" s="34"/>
      <c r="CW1088" s="34"/>
      <c r="CX1088" s="34"/>
      <c r="CY1088" s="34"/>
      <c r="CZ1088" s="34"/>
      <c r="DA1088" s="34"/>
      <c r="DB1088" s="34"/>
      <c r="DC1088" s="34"/>
      <c r="DD1088" s="34"/>
      <c r="DE1088" s="34"/>
      <c r="DF1088" s="34"/>
      <c r="DG1088" s="34"/>
      <c r="DH1088" s="34"/>
      <c r="DI1088" s="34"/>
      <c r="DJ1088" s="34"/>
      <c r="DK1088" s="34"/>
      <c r="DL1088" s="34"/>
      <c r="DM1088" s="34"/>
      <c r="DN1088" s="34"/>
      <c r="DO1088" s="34"/>
      <c r="DP1088" s="34"/>
      <c r="DQ1088" s="34"/>
      <c r="DR1088" s="34"/>
      <c r="DS1088" s="34"/>
      <c r="DT1088" s="34"/>
      <c r="DU1088" s="34"/>
      <c r="DV1088" s="34"/>
      <c r="DW1088" s="34"/>
      <c r="DX1088" s="34"/>
      <c r="DY1088" s="34"/>
      <c r="DZ1088" s="34"/>
      <c r="EA1088" s="34"/>
      <c r="EB1088" s="34"/>
      <c r="EC1088" s="34"/>
      <c r="ED1088" s="34"/>
      <c r="EE1088" s="34"/>
      <c r="EF1088" s="34"/>
    </row>
    <row r="1089" spans="4:136" s="41" customFormat="1" x14ac:dyDescent="0.2">
      <c r="D1089" s="34"/>
      <c r="E1089" s="34"/>
      <c r="F1089" s="34"/>
      <c r="G1089" s="34"/>
      <c r="H1089" s="34"/>
      <c r="I1089" s="34"/>
      <c r="J1089" s="34"/>
      <c r="K1089" s="34"/>
      <c r="L1089" s="34"/>
      <c r="M1089" s="34"/>
      <c r="N1089" s="34"/>
      <c r="O1089" s="34"/>
      <c r="P1089" s="34"/>
      <c r="Q1089" s="34"/>
      <c r="R1089" s="34"/>
      <c r="S1089" s="34"/>
      <c r="T1089" s="34"/>
      <c r="U1089" s="34"/>
      <c r="V1089" s="34"/>
      <c r="W1089" s="34"/>
      <c r="X1089" s="34"/>
      <c r="Y1089" s="34"/>
      <c r="Z1089" s="34"/>
      <c r="AA1089" s="34"/>
      <c r="AB1089" s="34"/>
      <c r="AC1089" s="34"/>
      <c r="AD1089" s="34"/>
      <c r="AE1089" s="34"/>
      <c r="AF1089" s="34"/>
      <c r="AG1089" s="34"/>
      <c r="AH1089" s="34"/>
      <c r="AI1089" s="34"/>
      <c r="AJ1089" s="34"/>
      <c r="AK1089" s="34"/>
      <c r="AL1089" s="34"/>
      <c r="AM1089" s="34"/>
      <c r="AN1089" s="34"/>
      <c r="AO1089" s="34"/>
      <c r="AP1089" s="34"/>
      <c r="AQ1089" s="34"/>
      <c r="AR1089" s="34"/>
      <c r="AS1089" s="34"/>
      <c r="AT1089" s="34"/>
      <c r="AU1089" s="34"/>
      <c r="AV1089" s="34"/>
      <c r="AW1089" s="34"/>
      <c r="AX1089" s="34"/>
      <c r="AY1089" s="34"/>
      <c r="AZ1089" s="34"/>
      <c r="BA1089" s="34"/>
      <c r="BB1089" s="34"/>
      <c r="BC1089" s="34"/>
      <c r="BD1089" s="34"/>
      <c r="BE1089" s="34"/>
      <c r="BF1089" s="34"/>
      <c r="BG1089" s="34"/>
      <c r="BH1089" s="34"/>
      <c r="BI1089" s="34"/>
      <c r="BJ1089" s="34"/>
      <c r="BK1089" s="34"/>
      <c r="BL1089" s="34"/>
      <c r="BM1089" s="34"/>
      <c r="BN1089" s="34"/>
      <c r="BO1089" s="34"/>
      <c r="BP1089" s="34"/>
      <c r="BQ1089" s="34"/>
      <c r="BR1089" s="34"/>
      <c r="BS1089" s="34"/>
      <c r="BT1089" s="34"/>
      <c r="BU1089" s="34"/>
      <c r="BV1089" s="34"/>
      <c r="BW1089" s="34"/>
      <c r="BX1089" s="34"/>
      <c r="BY1089" s="34"/>
      <c r="BZ1089" s="34"/>
      <c r="CA1089" s="34"/>
      <c r="CB1089" s="34"/>
      <c r="CC1089" s="34"/>
      <c r="CD1089" s="34"/>
      <c r="CE1089" s="34"/>
      <c r="CF1089" s="34"/>
      <c r="CG1089" s="34"/>
      <c r="CH1089" s="34"/>
      <c r="CI1089" s="34"/>
      <c r="CJ1089" s="34"/>
      <c r="CK1089" s="34"/>
      <c r="CL1089" s="34"/>
      <c r="CM1089" s="34"/>
      <c r="CN1089" s="34"/>
      <c r="CO1089" s="34"/>
      <c r="CP1089" s="34"/>
      <c r="CQ1089" s="34"/>
      <c r="CR1089" s="34"/>
      <c r="CS1089" s="34"/>
      <c r="CT1089" s="34"/>
      <c r="CU1089" s="34"/>
      <c r="CV1089" s="34"/>
      <c r="CW1089" s="34"/>
      <c r="CX1089" s="34"/>
      <c r="CY1089" s="34"/>
      <c r="CZ1089" s="34"/>
      <c r="DA1089" s="34"/>
      <c r="DB1089" s="34"/>
      <c r="DC1089" s="34"/>
      <c r="DD1089" s="34"/>
      <c r="DE1089" s="34"/>
      <c r="DF1089" s="34"/>
      <c r="DG1089" s="34"/>
      <c r="DH1089" s="34"/>
      <c r="DI1089" s="34"/>
      <c r="DJ1089" s="34"/>
      <c r="DK1089" s="34"/>
      <c r="DL1089" s="34"/>
      <c r="DM1089" s="34"/>
      <c r="DN1089" s="34"/>
      <c r="DO1089" s="34"/>
      <c r="DP1089" s="34"/>
      <c r="DQ1089" s="34"/>
      <c r="DR1089" s="34"/>
      <c r="DS1089" s="34"/>
      <c r="DT1089" s="34"/>
      <c r="DU1089" s="34"/>
      <c r="DV1089" s="34"/>
      <c r="DW1089" s="34"/>
      <c r="DX1089" s="34"/>
      <c r="DY1089" s="34"/>
      <c r="DZ1089" s="34"/>
      <c r="EA1089" s="34"/>
      <c r="EB1089" s="34"/>
      <c r="EC1089" s="34"/>
      <c r="ED1089" s="34"/>
      <c r="EE1089" s="34"/>
      <c r="EF1089" s="34"/>
    </row>
    <row r="1090" spans="4:136" s="41" customFormat="1" x14ac:dyDescent="0.2">
      <c r="D1090" s="34"/>
      <c r="E1090" s="34"/>
      <c r="F1090" s="34"/>
      <c r="G1090" s="34"/>
      <c r="H1090" s="34"/>
      <c r="I1090" s="34"/>
      <c r="J1090" s="34"/>
      <c r="K1090" s="34"/>
      <c r="L1090" s="34"/>
      <c r="M1090" s="34"/>
      <c r="N1090" s="34"/>
      <c r="O1090" s="34"/>
      <c r="P1090" s="34"/>
      <c r="Q1090" s="34"/>
      <c r="R1090" s="34"/>
      <c r="S1090" s="34"/>
      <c r="T1090" s="34"/>
      <c r="U1090" s="34"/>
      <c r="V1090" s="34"/>
      <c r="W1090" s="34"/>
      <c r="X1090" s="34"/>
      <c r="Y1090" s="34"/>
      <c r="Z1090" s="34"/>
      <c r="AA1090" s="34"/>
      <c r="AB1090" s="34"/>
      <c r="AC1090" s="34"/>
      <c r="AD1090" s="34"/>
      <c r="AE1090" s="34"/>
      <c r="AF1090" s="34"/>
      <c r="AG1090" s="34"/>
      <c r="AH1090" s="34"/>
      <c r="AI1090" s="34"/>
      <c r="AJ1090" s="34"/>
      <c r="AK1090" s="34"/>
      <c r="AL1090" s="34"/>
      <c r="AM1090" s="34"/>
      <c r="AN1090" s="34"/>
      <c r="AO1090" s="34"/>
      <c r="AP1090" s="34"/>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34"/>
      <c r="CL1090" s="34"/>
      <c r="CM1090" s="34"/>
      <c r="CN1090" s="34"/>
      <c r="CO1090" s="34"/>
      <c r="CP1090" s="34"/>
      <c r="CQ1090" s="34"/>
      <c r="CR1090" s="34"/>
      <c r="CS1090" s="34"/>
      <c r="CT1090" s="34"/>
      <c r="CU1090" s="34"/>
      <c r="CV1090" s="34"/>
      <c r="CW1090" s="34"/>
      <c r="CX1090" s="34"/>
      <c r="CY1090" s="34"/>
      <c r="CZ1090" s="34"/>
      <c r="DA1090" s="34"/>
      <c r="DB1090" s="34"/>
      <c r="DC1090" s="34"/>
      <c r="DD1090" s="34"/>
      <c r="DE1090" s="34"/>
      <c r="DF1090" s="34"/>
      <c r="DG1090" s="34"/>
      <c r="DH1090" s="34"/>
      <c r="DI1090" s="34"/>
      <c r="DJ1090" s="34"/>
      <c r="DK1090" s="34"/>
      <c r="DL1090" s="34"/>
      <c r="DM1090" s="34"/>
      <c r="DN1090" s="34"/>
      <c r="DO1090" s="34"/>
      <c r="DP1090" s="34"/>
      <c r="DQ1090" s="34"/>
      <c r="DR1090" s="34"/>
      <c r="DS1090" s="34"/>
      <c r="DT1090" s="34"/>
      <c r="DU1090" s="34"/>
      <c r="DV1090" s="34"/>
      <c r="DW1090" s="34"/>
      <c r="DX1090" s="34"/>
      <c r="DY1090" s="34"/>
      <c r="DZ1090" s="34"/>
      <c r="EA1090" s="34"/>
      <c r="EB1090" s="34"/>
      <c r="EC1090" s="34"/>
      <c r="ED1090" s="34"/>
      <c r="EE1090" s="34"/>
      <c r="EF1090" s="34"/>
    </row>
    <row r="1091" spans="4:136" s="41" customFormat="1" x14ac:dyDescent="0.2">
      <c r="D1091" s="34"/>
      <c r="E1091" s="34"/>
      <c r="F1091" s="34"/>
      <c r="G1091" s="34"/>
      <c r="H1091" s="34"/>
      <c r="I1091" s="34"/>
      <c r="J1091" s="34"/>
      <c r="K1091" s="34"/>
      <c r="L1091" s="34"/>
      <c r="M1091" s="34"/>
      <c r="N1091" s="34"/>
      <c r="O1091" s="34"/>
      <c r="P1091" s="34"/>
      <c r="Q1091" s="34"/>
      <c r="R1091" s="34"/>
      <c r="S1091" s="34"/>
      <c r="T1091" s="34"/>
      <c r="U1091" s="34"/>
      <c r="V1091" s="34"/>
      <c r="W1091" s="34"/>
      <c r="X1091" s="34"/>
      <c r="Y1091" s="34"/>
      <c r="Z1091" s="34"/>
      <c r="AA1091" s="34"/>
      <c r="AB1091" s="34"/>
      <c r="AC1091" s="34"/>
      <c r="AD1091" s="34"/>
      <c r="AE1091" s="34"/>
      <c r="AF1091" s="34"/>
      <c r="AG1091" s="34"/>
      <c r="AH1091" s="34"/>
      <c r="AI1091" s="34"/>
      <c r="AJ1091" s="34"/>
      <c r="AK1091" s="34"/>
      <c r="AL1091" s="34"/>
      <c r="AM1091" s="34"/>
      <c r="AN1091" s="34"/>
      <c r="AO1091" s="34"/>
      <c r="AP1091" s="34"/>
      <c r="AQ1091" s="34"/>
      <c r="AR1091" s="34"/>
      <c r="AS1091" s="34"/>
      <c r="AT1091" s="34"/>
      <c r="AU1091" s="34"/>
      <c r="AV1091" s="34"/>
      <c r="AW1091" s="34"/>
      <c r="AX1091" s="34"/>
      <c r="AY1091" s="34"/>
      <c r="AZ1091" s="34"/>
      <c r="BA1091" s="34"/>
      <c r="BB1091" s="34"/>
      <c r="BC1091" s="34"/>
      <c r="BD1091" s="34"/>
      <c r="BE1091" s="34"/>
      <c r="BF1091" s="34"/>
      <c r="BG1091" s="34"/>
      <c r="BH1091" s="34"/>
      <c r="BI1091" s="34"/>
      <c r="BJ1091" s="34"/>
      <c r="BK1091" s="34"/>
      <c r="BL1091" s="34"/>
      <c r="BM1091" s="34"/>
      <c r="BN1091" s="34"/>
      <c r="BO1091" s="34"/>
      <c r="BP1091" s="34"/>
      <c r="BQ1091" s="34"/>
      <c r="BR1091" s="34"/>
      <c r="BS1091" s="34"/>
      <c r="BT1091" s="34"/>
      <c r="BU1091" s="34"/>
      <c r="BV1091" s="34"/>
      <c r="BW1091" s="34"/>
      <c r="BX1091" s="34"/>
      <c r="BY1091" s="34"/>
      <c r="BZ1091" s="34"/>
      <c r="CA1091" s="34"/>
      <c r="CB1091" s="34"/>
      <c r="CC1091" s="34"/>
      <c r="CD1091" s="34"/>
      <c r="CE1091" s="34"/>
      <c r="CF1091" s="34"/>
      <c r="CG1091" s="34"/>
      <c r="CH1091" s="34"/>
      <c r="CI1091" s="34"/>
      <c r="CJ1091" s="34"/>
      <c r="CK1091" s="34"/>
      <c r="CL1091" s="34"/>
      <c r="CM1091" s="34"/>
      <c r="CN1091" s="34"/>
      <c r="CO1091" s="34"/>
      <c r="CP1091" s="34"/>
      <c r="CQ1091" s="34"/>
      <c r="CR1091" s="34"/>
      <c r="CS1091" s="34"/>
      <c r="CT1091" s="34"/>
      <c r="CU1091" s="34"/>
      <c r="CV1091" s="34"/>
      <c r="CW1091" s="34"/>
      <c r="CX1091" s="34"/>
      <c r="CY1091" s="34"/>
      <c r="CZ1091" s="34"/>
      <c r="DA1091" s="34"/>
      <c r="DB1091" s="34"/>
      <c r="DC1091" s="34"/>
      <c r="DD1091" s="34"/>
      <c r="DE1091" s="34"/>
      <c r="DF1091" s="34"/>
      <c r="DG1091" s="34"/>
      <c r="DH1091" s="34"/>
      <c r="DI1091" s="34"/>
      <c r="DJ1091" s="34"/>
      <c r="DK1091" s="34"/>
      <c r="DL1091" s="34"/>
      <c r="DM1091" s="34"/>
      <c r="DN1091" s="34"/>
      <c r="DO1091" s="34"/>
      <c r="DP1091" s="34"/>
      <c r="DQ1091" s="34"/>
      <c r="DR1091" s="34"/>
      <c r="DS1091" s="34"/>
      <c r="DT1091" s="34"/>
      <c r="DU1091" s="34"/>
      <c r="DV1091" s="34"/>
      <c r="DW1091" s="34"/>
      <c r="DX1091" s="34"/>
      <c r="DY1091" s="34"/>
      <c r="DZ1091" s="34"/>
      <c r="EA1091" s="34"/>
      <c r="EB1091" s="34"/>
      <c r="EC1091" s="34"/>
      <c r="ED1091" s="34"/>
      <c r="EE1091" s="34"/>
      <c r="EF1091" s="34"/>
    </row>
    <row r="1092" spans="4:136" s="41" customFormat="1" x14ac:dyDescent="0.2">
      <c r="D1092" s="34"/>
      <c r="E1092" s="34"/>
      <c r="F1092" s="34"/>
      <c r="G1092" s="34"/>
      <c r="H1092" s="34"/>
      <c r="I1092" s="34"/>
      <c r="J1092" s="34"/>
      <c r="K1092" s="34"/>
      <c r="L1092" s="34"/>
      <c r="M1092" s="34"/>
      <c r="N1092" s="34"/>
      <c r="O1092" s="34"/>
      <c r="P1092" s="34"/>
      <c r="Q1092" s="34"/>
      <c r="R1092" s="34"/>
      <c r="S1092" s="34"/>
      <c r="T1092" s="34"/>
      <c r="U1092" s="34"/>
      <c r="V1092" s="34"/>
      <c r="W1092" s="34"/>
      <c r="X1092" s="34"/>
      <c r="Y1092" s="34"/>
      <c r="Z1092" s="34"/>
      <c r="AA1092" s="34"/>
      <c r="AB1092" s="34"/>
      <c r="AC1092" s="34"/>
      <c r="AD1092" s="34"/>
      <c r="AE1092" s="34"/>
      <c r="AF1092" s="34"/>
      <c r="AG1092" s="34"/>
      <c r="AH1092" s="34"/>
      <c r="AI1092" s="34"/>
      <c r="AJ1092" s="34"/>
      <c r="AK1092" s="34"/>
      <c r="AL1092" s="34"/>
      <c r="AM1092" s="34"/>
      <c r="AN1092" s="34"/>
      <c r="AO1092" s="34"/>
      <c r="AP1092" s="34"/>
      <c r="AQ1092" s="34"/>
      <c r="AR1092" s="34"/>
      <c r="AS1092" s="34"/>
      <c r="AT1092" s="34"/>
      <c r="AU1092" s="34"/>
      <c r="AV1092" s="34"/>
      <c r="AW1092" s="34"/>
      <c r="AX1092" s="34"/>
      <c r="AY1092" s="34"/>
      <c r="AZ1092" s="34"/>
      <c r="BA1092" s="34"/>
      <c r="BB1092" s="34"/>
      <c r="BC1092" s="34"/>
      <c r="BD1092" s="34"/>
      <c r="BE1092" s="34"/>
      <c r="BF1092" s="34"/>
      <c r="BG1092" s="34"/>
      <c r="BH1092" s="34"/>
      <c r="BI1092" s="34"/>
      <c r="BJ1092" s="34"/>
      <c r="BK1092" s="34"/>
      <c r="BL1092" s="34"/>
      <c r="BM1092" s="34"/>
      <c r="BN1092" s="34"/>
      <c r="BO1092" s="34"/>
      <c r="BP1092" s="34"/>
      <c r="BQ1092" s="34"/>
      <c r="BR1092" s="34"/>
      <c r="BS1092" s="34"/>
      <c r="BT1092" s="34"/>
      <c r="BU1092" s="34"/>
      <c r="BV1092" s="34"/>
      <c r="BW1092" s="34"/>
      <c r="BX1092" s="34"/>
      <c r="BY1092" s="34"/>
      <c r="BZ1092" s="34"/>
      <c r="CA1092" s="34"/>
      <c r="CB1092" s="34"/>
      <c r="CC1092" s="34"/>
      <c r="CD1092" s="34"/>
      <c r="CE1092" s="34"/>
      <c r="CF1092" s="34"/>
      <c r="CG1092" s="34"/>
      <c r="CH1092" s="34"/>
      <c r="CI1092" s="34"/>
      <c r="CJ1092" s="34"/>
      <c r="CK1092" s="34"/>
      <c r="CL1092" s="34"/>
      <c r="CM1092" s="34"/>
      <c r="CN1092" s="34"/>
      <c r="CO1092" s="34"/>
      <c r="CP1092" s="34"/>
      <c r="CQ1092" s="34"/>
      <c r="CR1092" s="34"/>
      <c r="CS1092" s="34"/>
      <c r="CT1092" s="34"/>
      <c r="CU1092" s="34"/>
      <c r="CV1092" s="34"/>
      <c r="CW1092" s="34"/>
      <c r="CX1092" s="34"/>
      <c r="CY1092" s="34"/>
      <c r="CZ1092" s="34"/>
      <c r="DA1092" s="34"/>
      <c r="DB1092" s="34"/>
      <c r="DC1092" s="34"/>
      <c r="DD1092" s="34"/>
      <c r="DE1092" s="34"/>
      <c r="DF1092" s="34"/>
      <c r="DG1092" s="34"/>
      <c r="DH1092" s="34"/>
      <c r="DI1092" s="34"/>
      <c r="DJ1092" s="34"/>
      <c r="DK1092" s="34"/>
      <c r="DL1092" s="34"/>
      <c r="DM1092" s="34"/>
      <c r="DN1092" s="34"/>
      <c r="DO1092" s="34"/>
      <c r="DP1092" s="34"/>
      <c r="DQ1092" s="34"/>
      <c r="DR1092" s="34"/>
      <c r="DS1092" s="34"/>
      <c r="DT1092" s="34"/>
      <c r="DU1092" s="34"/>
      <c r="DV1092" s="34"/>
      <c r="DW1092" s="34"/>
      <c r="DX1092" s="34"/>
      <c r="DY1092" s="34"/>
      <c r="DZ1092" s="34"/>
      <c r="EA1092" s="34"/>
      <c r="EB1092" s="34"/>
      <c r="EC1092" s="34"/>
      <c r="ED1092" s="34"/>
      <c r="EE1092" s="34"/>
      <c r="EF1092" s="34"/>
    </row>
    <row r="1093" spans="4:136" s="41" customFormat="1" x14ac:dyDescent="0.2">
      <c r="D1093" s="34"/>
      <c r="E1093" s="34"/>
      <c r="F1093" s="34"/>
      <c r="G1093" s="34"/>
      <c r="H1093" s="34"/>
      <c r="I1093" s="34"/>
      <c r="J1093" s="34"/>
      <c r="K1093" s="34"/>
      <c r="L1093" s="34"/>
      <c r="M1093" s="34"/>
      <c r="N1093" s="34"/>
      <c r="O1093" s="34"/>
      <c r="P1093" s="34"/>
      <c r="Q1093" s="34"/>
      <c r="R1093" s="34"/>
      <c r="S1093" s="34"/>
      <c r="T1093" s="34"/>
      <c r="U1093" s="34"/>
      <c r="V1093" s="34"/>
      <c r="W1093" s="34"/>
      <c r="X1093" s="34"/>
      <c r="Y1093" s="34"/>
      <c r="Z1093" s="34"/>
      <c r="AA1093" s="34"/>
      <c r="AB1093" s="34"/>
      <c r="AC1093" s="34"/>
      <c r="AD1093" s="34"/>
      <c r="AE1093" s="34"/>
      <c r="AF1093" s="34"/>
      <c r="AG1093" s="34"/>
      <c r="AH1093" s="34"/>
      <c r="AI1093" s="34"/>
      <c r="AJ1093" s="34"/>
      <c r="AK1093" s="34"/>
      <c r="AL1093" s="34"/>
      <c r="AM1093" s="34"/>
      <c r="AN1093" s="34"/>
      <c r="AO1093" s="34"/>
      <c r="AP1093" s="34"/>
      <c r="AQ1093" s="34"/>
      <c r="AR1093" s="34"/>
      <c r="AS1093" s="34"/>
      <c r="AT1093" s="34"/>
      <c r="AU1093" s="34"/>
      <c r="AV1093" s="34"/>
      <c r="AW1093" s="34"/>
      <c r="AX1093" s="34"/>
      <c r="AY1093" s="34"/>
      <c r="AZ1093" s="34"/>
      <c r="BA1093" s="34"/>
      <c r="BB1093" s="34"/>
      <c r="BC1093" s="34"/>
      <c r="BD1093" s="34"/>
      <c r="BE1093" s="34"/>
      <c r="BF1093" s="34"/>
      <c r="BG1093" s="34"/>
      <c r="BH1093" s="34"/>
      <c r="BI1093" s="34"/>
      <c r="BJ1093" s="34"/>
      <c r="BK1093" s="34"/>
      <c r="BL1093" s="34"/>
      <c r="BM1093" s="34"/>
      <c r="BN1093" s="34"/>
      <c r="BO1093" s="34"/>
      <c r="BP1093" s="34"/>
      <c r="BQ1093" s="34"/>
      <c r="BR1093" s="34"/>
      <c r="BS1093" s="34"/>
      <c r="BT1093" s="34"/>
      <c r="BU1093" s="34"/>
      <c r="BV1093" s="34"/>
      <c r="BW1093" s="34"/>
      <c r="BX1093" s="34"/>
      <c r="BY1093" s="34"/>
      <c r="BZ1093" s="34"/>
      <c r="CA1093" s="34"/>
      <c r="CB1093" s="34"/>
      <c r="CC1093" s="34"/>
      <c r="CD1093" s="34"/>
      <c r="CE1093" s="34"/>
      <c r="CF1093" s="34"/>
      <c r="CG1093" s="34"/>
      <c r="CH1093" s="34"/>
      <c r="CI1093" s="34"/>
      <c r="CJ1093" s="34"/>
      <c r="CK1093" s="34"/>
      <c r="CL1093" s="34"/>
      <c r="CM1093" s="34"/>
      <c r="CN1093" s="34"/>
      <c r="CO1093" s="34"/>
      <c r="CP1093" s="34"/>
      <c r="CQ1093" s="34"/>
      <c r="CR1093" s="34"/>
      <c r="CS1093" s="34"/>
      <c r="CT1093" s="34"/>
      <c r="CU1093" s="34"/>
      <c r="CV1093" s="34"/>
      <c r="CW1093" s="34"/>
      <c r="CX1093" s="34"/>
      <c r="CY1093" s="34"/>
      <c r="CZ1093" s="34"/>
      <c r="DA1093" s="34"/>
      <c r="DB1093" s="34"/>
      <c r="DC1093" s="34"/>
      <c r="DD1093" s="34"/>
      <c r="DE1093" s="34"/>
      <c r="DF1093" s="34"/>
      <c r="DG1093" s="34"/>
      <c r="DH1093" s="34"/>
      <c r="DI1093" s="34"/>
      <c r="DJ1093" s="34"/>
      <c r="DK1093" s="34"/>
      <c r="DL1093" s="34"/>
      <c r="DM1093" s="34"/>
      <c r="DN1093" s="34"/>
      <c r="DO1093" s="34"/>
      <c r="DP1093" s="34"/>
      <c r="DQ1093" s="34"/>
      <c r="DR1093" s="34"/>
      <c r="DS1093" s="34"/>
      <c r="DT1093" s="34"/>
      <c r="DU1093" s="34"/>
      <c r="DV1093" s="34"/>
      <c r="DW1093" s="34"/>
      <c r="DX1093" s="34"/>
      <c r="DY1093" s="34"/>
      <c r="DZ1093" s="34"/>
      <c r="EA1093" s="34"/>
      <c r="EB1093" s="34"/>
      <c r="EC1093" s="34"/>
      <c r="ED1093" s="34"/>
      <c r="EE1093" s="34"/>
      <c r="EF1093" s="34"/>
    </row>
    <row r="1094" spans="4:136" s="41" customFormat="1" x14ac:dyDescent="0.2">
      <c r="D1094" s="34"/>
      <c r="E1094" s="34"/>
      <c r="F1094" s="34"/>
      <c r="G1094" s="34"/>
      <c r="H1094" s="34"/>
      <c r="I1094" s="34"/>
      <c r="J1094" s="34"/>
      <c r="K1094" s="34"/>
      <c r="L1094" s="34"/>
      <c r="M1094" s="34"/>
      <c r="N1094" s="34"/>
      <c r="O1094" s="34"/>
      <c r="P1094" s="34"/>
      <c r="Q1094" s="34"/>
      <c r="R1094" s="34"/>
      <c r="S1094" s="34"/>
      <c r="T1094" s="34"/>
      <c r="U1094" s="34"/>
      <c r="V1094" s="34"/>
      <c r="W1094" s="34"/>
      <c r="X1094" s="34"/>
      <c r="Y1094" s="34"/>
      <c r="Z1094" s="34"/>
      <c r="AA1094" s="34"/>
      <c r="AB1094" s="34"/>
      <c r="AC1094" s="34"/>
      <c r="AD1094" s="34"/>
      <c r="AE1094" s="34"/>
      <c r="AF1094" s="34"/>
      <c r="AG1094" s="34"/>
      <c r="AH1094" s="34"/>
      <c r="AI1094" s="34"/>
      <c r="AJ1094" s="34"/>
      <c r="AK1094" s="34"/>
      <c r="AL1094" s="34"/>
      <c r="AM1094" s="34"/>
      <c r="AN1094" s="34"/>
      <c r="AO1094" s="34"/>
      <c r="AP1094" s="34"/>
      <c r="AQ1094" s="34"/>
      <c r="AR1094" s="34"/>
      <c r="AS1094" s="34"/>
      <c r="AT1094" s="34"/>
      <c r="AU1094" s="34"/>
      <c r="AV1094" s="34"/>
      <c r="AW1094" s="34"/>
      <c r="AX1094" s="34"/>
      <c r="AY1094" s="34"/>
      <c r="AZ1094" s="34"/>
      <c r="BA1094" s="34"/>
      <c r="BB1094" s="34"/>
      <c r="BC1094" s="34"/>
      <c r="BD1094" s="34"/>
      <c r="BE1094" s="34"/>
      <c r="BF1094" s="34"/>
      <c r="BG1094" s="34"/>
      <c r="BH1094" s="34"/>
      <c r="BI1094" s="34"/>
      <c r="BJ1094" s="34"/>
      <c r="BK1094" s="34"/>
      <c r="BL1094" s="34"/>
      <c r="BM1094" s="34"/>
      <c r="BN1094" s="34"/>
      <c r="BO1094" s="34"/>
      <c r="BP1094" s="34"/>
      <c r="BQ1094" s="34"/>
      <c r="BR1094" s="34"/>
      <c r="BS1094" s="34"/>
      <c r="BT1094" s="34"/>
      <c r="BU1094" s="34"/>
      <c r="BV1094" s="34"/>
      <c r="BW1094" s="34"/>
      <c r="BX1094" s="34"/>
      <c r="BY1094" s="34"/>
      <c r="BZ1094" s="34"/>
      <c r="CA1094" s="34"/>
      <c r="CB1094" s="34"/>
      <c r="CC1094" s="34"/>
      <c r="CD1094" s="34"/>
      <c r="CE1094" s="34"/>
      <c r="CF1094" s="34"/>
      <c r="CG1094" s="34"/>
      <c r="CH1094" s="34"/>
      <c r="CI1094" s="34"/>
      <c r="CJ1094" s="34"/>
      <c r="CK1094" s="34"/>
      <c r="CL1094" s="34"/>
      <c r="CM1094" s="34"/>
      <c r="CN1094" s="34"/>
      <c r="CO1094" s="34"/>
      <c r="CP1094" s="34"/>
      <c r="CQ1094" s="34"/>
      <c r="CR1094" s="34"/>
      <c r="CS1094" s="34"/>
      <c r="CT1094" s="34"/>
      <c r="CU1094" s="34"/>
      <c r="CV1094" s="34"/>
      <c r="CW1094" s="34"/>
      <c r="CX1094" s="34"/>
      <c r="CY1094" s="34"/>
      <c r="CZ1094" s="34"/>
      <c r="DA1094" s="34"/>
      <c r="DB1094" s="34"/>
      <c r="DC1094" s="34"/>
      <c r="DD1094" s="34"/>
      <c r="DE1094" s="34"/>
      <c r="DF1094" s="34"/>
      <c r="DG1094" s="34"/>
      <c r="DH1094" s="34"/>
      <c r="DI1094" s="34"/>
      <c r="DJ1094" s="34"/>
      <c r="DK1094" s="34"/>
      <c r="DL1094" s="34"/>
      <c r="DM1094" s="34"/>
      <c r="DN1094" s="34"/>
      <c r="DO1094" s="34"/>
      <c r="DP1094" s="34"/>
      <c r="DQ1094" s="34"/>
      <c r="DR1094" s="34"/>
      <c r="DS1094" s="34"/>
      <c r="DT1094" s="34"/>
      <c r="DU1094" s="34"/>
      <c r="DV1094" s="34"/>
      <c r="DW1094" s="34"/>
      <c r="DX1094" s="34"/>
      <c r="DY1094" s="34"/>
      <c r="DZ1094" s="34"/>
      <c r="EA1094" s="34"/>
      <c r="EB1094" s="34"/>
      <c r="EC1094" s="34"/>
      <c r="ED1094" s="34"/>
      <c r="EE1094" s="34"/>
      <c r="EF1094" s="34"/>
    </row>
    <row r="1095" spans="4:136" s="41" customFormat="1" x14ac:dyDescent="0.2">
      <c r="D1095" s="34"/>
      <c r="E1095" s="34"/>
      <c r="F1095" s="34"/>
      <c r="G1095" s="34"/>
      <c r="H1095" s="34"/>
      <c r="I1095" s="34"/>
      <c r="J1095" s="34"/>
      <c r="K1095" s="34"/>
      <c r="L1095" s="34"/>
      <c r="M1095" s="34"/>
      <c r="N1095" s="34"/>
      <c r="O1095" s="34"/>
      <c r="P1095" s="34"/>
      <c r="Q1095" s="34"/>
      <c r="R1095" s="34"/>
      <c r="S1095" s="34"/>
      <c r="T1095" s="34"/>
      <c r="U1095" s="34"/>
      <c r="V1095" s="34"/>
      <c r="W1095" s="34"/>
      <c r="X1095" s="34"/>
      <c r="Y1095" s="34"/>
      <c r="Z1095" s="34"/>
      <c r="AA1095" s="34"/>
      <c r="AB1095" s="34"/>
      <c r="AC1095" s="34"/>
      <c r="AD1095" s="34"/>
      <c r="AE1095" s="34"/>
      <c r="AF1095" s="34"/>
      <c r="AG1095" s="34"/>
      <c r="AH1095" s="34"/>
      <c r="AI1095" s="34"/>
      <c r="AJ1095" s="34"/>
      <c r="AK1095" s="34"/>
      <c r="AL1095" s="34"/>
      <c r="AM1095" s="34"/>
      <c r="AN1095" s="34"/>
      <c r="AO1095" s="34"/>
      <c r="AP1095" s="34"/>
      <c r="AQ1095" s="34"/>
      <c r="AR1095" s="34"/>
      <c r="AS1095" s="34"/>
      <c r="AT1095" s="34"/>
      <c r="AU1095" s="34"/>
      <c r="AV1095" s="34"/>
      <c r="AW1095" s="34"/>
      <c r="AX1095" s="34"/>
      <c r="AY1095" s="34"/>
      <c r="AZ1095" s="34"/>
      <c r="BA1095" s="34"/>
      <c r="BB1095" s="34"/>
      <c r="BC1095" s="34"/>
      <c r="BD1095" s="34"/>
      <c r="BE1095" s="34"/>
      <c r="BF1095" s="34"/>
      <c r="BG1095" s="34"/>
      <c r="BH1095" s="34"/>
      <c r="BI1095" s="34"/>
      <c r="BJ1095" s="34"/>
      <c r="BK1095" s="34"/>
      <c r="BL1095" s="34"/>
      <c r="BM1095" s="34"/>
      <c r="BN1095" s="34"/>
      <c r="BO1095" s="34"/>
      <c r="BP1095" s="34"/>
      <c r="BQ1095" s="34"/>
      <c r="BR1095" s="34"/>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c r="CT1095" s="34"/>
      <c r="CU1095" s="34"/>
      <c r="CV1095" s="34"/>
      <c r="CW1095" s="34"/>
      <c r="CX1095" s="34"/>
      <c r="CY1095" s="34"/>
      <c r="CZ1095" s="34"/>
      <c r="DA1095" s="34"/>
      <c r="DB1095" s="34"/>
      <c r="DC1095" s="34"/>
      <c r="DD1095" s="34"/>
      <c r="DE1095" s="34"/>
      <c r="DF1095" s="34"/>
      <c r="DG1095" s="34"/>
      <c r="DH1095" s="34"/>
      <c r="DI1095" s="34"/>
      <c r="DJ1095" s="34"/>
      <c r="DK1095" s="34"/>
      <c r="DL1095" s="34"/>
      <c r="DM1095" s="34"/>
      <c r="DN1095" s="34"/>
      <c r="DO1095" s="34"/>
      <c r="DP1095" s="34"/>
      <c r="DQ1095" s="34"/>
      <c r="DR1095" s="34"/>
      <c r="DS1095" s="34"/>
      <c r="DT1095" s="34"/>
      <c r="DU1095" s="34"/>
      <c r="DV1095" s="34"/>
      <c r="DW1095" s="34"/>
      <c r="DX1095" s="34"/>
      <c r="DY1095" s="34"/>
      <c r="DZ1095" s="34"/>
      <c r="EA1095" s="34"/>
      <c r="EB1095" s="34"/>
      <c r="EC1095" s="34"/>
      <c r="ED1095" s="34"/>
      <c r="EE1095" s="34"/>
      <c r="EF1095" s="34"/>
    </row>
    <row r="1096" spans="4:136" s="41" customFormat="1" x14ac:dyDescent="0.2">
      <c r="D1096" s="34"/>
      <c r="E1096" s="34"/>
      <c r="F1096" s="34"/>
      <c r="G1096" s="34"/>
      <c r="H1096" s="34"/>
      <c r="I1096" s="34"/>
      <c r="J1096" s="34"/>
      <c r="K1096" s="34"/>
      <c r="L1096" s="34"/>
      <c r="M1096" s="34"/>
      <c r="N1096" s="34"/>
      <c r="O1096" s="34"/>
      <c r="P1096" s="34"/>
      <c r="Q1096" s="34"/>
      <c r="R1096" s="34"/>
      <c r="S1096" s="34"/>
      <c r="T1096" s="34"/>
      <c r="U1096" s="34"/>
      <c r="V1096" s="34"/>
      <c r="W1096" s="34"/>
      <c r="X1096" s="34"/>
      <c r="Y1096" s="34"/>
      <c r="Z1096" s="34"/>
      <c r="AA1096" s="34"/>
      <c r="AB1096" s="34"/>
      <c r="AC1096" s="34"/>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row>
    <row r="1097" spans="4:136" s="41" customFormat="1" x14ac:dyDescent="0.2">
      <c r="D1097" s="34"/>
      <c r="E1097" s="34"/>
      <c r="F1097" s="34"/>
      <c r="G1097" s="34"/>
      <c r="H1097" s="34"/>
      <c r="I1097" s="34"/>
      <c r="J1097" s="34"/>
      <c r="K1097" s="34"/>
      <c r="L1097" s="34"/>
      <c r="M1097" s="34"/>
      <c r="N1097" s="34"/>
      <c r="O1097" s="34"/>
      <c r="P1097" s="34"/>
      <c r="Q1097" s="34"/>
      <c r="R1097" s="34"/>
      <c r="S1097" s="34"/>
      <c r="T1097" s="34"/>
      <c r="U1097" s="34"/>
      <c r="V1097" s="34"/>
      <c r="W1097" s="34"/>
      <c r="X1097" s="34"/>
      <c r="Y1097" s="34"/>
      <c r="Z1097" s="34"/>
      <c r="AA1097" s="34"/>
      <c r="AB1097" s="34"/>
      <c r="AC1097" s="34"/>
      <c r="AD1097" s="34"/>
      <c r="AE1097" s="34"/>
      <c r="AF1097" s="34"/>
      <c r="AG1097" s="34"/>
      <c r="AH1097" s="34"/>
      <c r="AI1097" s="34"/>
      <c r="AJ1097" s="34"/>
      <c r="AK1097" s="34"/>
      <c r="AL1097" s="34"/>
      <c r="AM1097" s="34"/>
      <c r="AN1097" s="34"/>
      <c r="AO1097" s="34"/>
      <c r="AP1097" s="34"/>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4"/>
      <c r="DU1097" s="34"/>
      <c r="DV1097" s="34"/>
      <c r="DW1097" s="34"/>
      <c r="DX1097" s="34"/>
      <c r="DY1097" s="34"/>
      <c r="DZ1097" s="34"/>
      <c r="EA1097" s="34"/>
      <c r="EB1097" s="34"/>
      <c r="EC1097" s="34"/>
      <c r="ED1097" s="34"/>
      <c r="EE1097" s="34"/>
      <c r="EF1097" s="34"/>
    </row>
    <row r="1098" spans="4:136" s="41" customFormat="1" x14ac:dyDescent="0.2">
      <c r="D1098" s="34"/>
      <c r="E1098" s="34"/>
      <c r="F1098" s="34"/>
      <c r="G1098" s="34"/>
      <c r="H1098" s="34"/>
      <c r="I1098" s="34"/>
      <c r="J1098" s="34"/>
      <c r="K1098" s="34"/>
      <c r="L1098" s="34"/>
      <c r="M1098" s="34"/>
      <c r="N1098" s="34"/>
      <c r="O1098" s="34"/>
      <c r="P1098" s="34"/>
      <c r="Q1098" s="34"/>
      <c r="R1098" s="34"/>
      <c r="S1098" s="34"/>
      <c r="T1098" s="34"/>
      <c r="U1098" s="34"/>
      <c r="V1098" s="34"/>
      <c r="W1098" s="34"/>
      <c r="X1098" s="34"/>
      <c r="Y1098" s="34"/>
      <c r="Z1098" s="34"/>
      <c r="AA1098" s="34"/>
      <c r="AB1098" s="34"/>
      <c r="AC1098" s="34"/>
      <c r="AD1098" s="34"/>
      <c r="AE1098" s="34"/>
      <c r="AF1098" s="34"/>
      <c r="AG1098" s="34"/>
      <c r="AH1098" s="34"/>
      <c r="AI1098" s="34"/>
      <c r="AJ1098" s="34"/>
      <c r="AK1098" s="34"/>
      <c r="AL1098" s="34"/>
      <c r="AM1098" s="34"/>
      <c r="AN1098" s="34"/>
      <c r="AO1098" s="34"/>
      <c r="AP1098" s="34"/>
      <c r="AQ1098" s="34"/>
      <c r="AR1098" s="34"/>
      <c r="AS1098" s="34"/>
      <c r="AT1098" s="34"/>
      <c r="AU1098" s="34"/>
      <c r="AV1098" s="34"/>
      <c r="AW1098" s="34"/>
      <c r="AX1098" s="34"/>
      <c r="AY1098" s="34"/>
      <c r="AZ1098" s="34"/>
      <c r="BA1098" s="34"/>
      <c r="BB1098" s="34"/>
      <c r="BC1098" s="34"/>
      <c r="BD1098" s="34"/>
      <c r="BE1098" s="34"/>
      <c r="BF1098" s="34"/>
      <c r="BG1098" s="34"/>
      <c r="BH1098" s="34"/>
      <c r="BI1098" s="34"/>
      <c r="BJ1098" s="34"/>
      <c r="BK1098" s="34"/>
      <c r="BL1098" s="34"/>
      <c r="BM1098" s="34"/>
      <c r="BN1098" s="34"/>
      <c r="BO1098" s="34"/>
      <c r="BP1098" s="34"/>
      <c r="BQ1098" s="34"/>
      <c r="BR1098" s="34"/>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34"/>
      <c r="CR1098" s="34"/>
      <c r="CS1098" s="34"/>
      <c r="CT1098" s="34"/>
      <c r="CU1098" s="34"/>
      <c r="CV1098" s="34"/>
      <c r="CW1098" s="34"/>
      <c r="CX1098" s="34"/>
      <c r="CY1098" s="34"/>
      <c r="CZ1098" s="34"/>
      <c r="DA1098" s="34"/>
      <c r="DB1098" s="34"/>
      <c r="DC1098" s="34"/>
      <c r="DD1098" s="34"/>
      <c r="DE1098" s="34"/>
      <c r="DF1098" s="34"/>
      <c r="DG1098" s="34"/>
      <c r="DH1098" s="34"/>
      <c r="DI1098" s="34"/>
      <c r="DJ1098" s="34"/>
      <c r="DK1098" s="34"/>
      <c r="DL1098" s="34"/>
      <c r="DM1098" s="34"/>
      <c r="DN1098" s="34"/>
      <c r="DO1098" s="34"/>
      <c r="DP1098" s="34"/>
      <c r="DQ1098" s="34"/>
      <c r="DR1098" s="34"/>
      <c r="DS1098" s="34"/>
      <c r="DT1098" s="34"/>
      <c r="DU1098" s="34"/>
      <c r="DV1098" s="34"/>
      <c r="DW1098" s="34"/>
      <c r="DX1098" s="34"/>
      <c r="DY1098" s="34"/>
      <c r="DZ1098" s="34"/>
      <c r="EA1098" s="34"/>
      <c r="EB1098" s="34"/>
      <c r="EC1098" s="34"/>
      <c r="ED1098" s="34"/>
      <c r="EE1098" s="34"/>
      <c r="EF1098" s="34"/>
    </row>
    <row r="1099" spans="4:136" s="41" customFormat="1" x14ac:dyDescent="0.2">
      <c r="D1099" s="34"/>
      <c r="E1099" s="34"/>
      <c r="F1099" s="34"/>
      <c r="G1099" s="34"/>
      <c r="H1099" s="34"/>
      <c r="I1099" s="34"/>
      <c r="J1099" s="34"/>
      <c r="K1099" s="34"/>
      <c r="L1099" s="34"/>
      <c r="M1099" s="34"/>
      <c r="N1099" s="34"/>
      <c r="O1099" s="34"/>
      <c r="P1099" s="34"/>
      <c r="Q1099" s="34"/>
      <c r="R1099" s="34"/>
      <c r="S1099" s="34"/>
      <c r="T1099" s="34"/>
      <c r="U1099" s="34"/>
      <c r="V1099" s="34"/>
      <c r="W1099" s="34"/>
      <c r="X1099" s="34"/>
      <c r="Y1099" s="34"/>
      <c r="Z1099" s="34"/>
      <c r="AA1099" s="34"/>
      <c r="AB1099" s="34"/>
      <c r="AC1099" s="34"/>
      <c r="AD1099" s="34"/>
      <c r="AE1099" s="34"/>
      <c r="AF1099" s="34"/>
      <c r="AG1099" s="34"/>
      <c r="AH1099" s="34"/>
      <c r="AI1099" s="34"/>
      <c r="AJ1099" s="34"/>
      <c r="AK1099" s="34"/>
      <c r="AL1099" s="34"/>
      <c r="AM1099" s="34"/>
      <c r="AN1099" s="34"/>
      <c r="AO1099" s="34"/>
      <c r="AP1099" s="34"/>
      <c r="AQ1099" s="34"/>
      <c r="AR1099" s="34"/>
      <c r="AS1099" s="34"/>
      <c r="AT1099" s="34"/>
      <c r="AU1099" s="34"/>
      <c r="AV1099" s="34"/>
      <c r="AW1099" s="34"/>
      <c r="AX1099" s="34"/>
      <c r="AY1099" s="34"/>
      <c r="AZ1099" s="34"/>
      <c r="BA1099" s="34"/>
      <c r="BB1099" s="34"/>
      <c r="BC1099" s="34"/>
      <c r="BD1099" s="34"/>
      <c r="BE1099" s="34"/>
      <c r="BF1099" s="34"/>
      <c r="BG1099" s="34"/>
      <c r="BH1099" s="34"/>
      <c r="BI1099" s="34"/>
      <c r="BJ1099" s="34"/>
      <c r="BK1099" s="34"/>
      <c r="BL1099" s="34"/>
      <c r="BM1099" s="34"/>
      <c r="BN1099" s="34"/>
      <c r="BO1099" s="34"/>
      <c r="BP1099" s="34"/>
      <c r="BQ1099" s="34"/>
      <c r="BR1099" s="34"/>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c r="CT1099" s="34"/>
      <c r="CU1099" s="34"/>
      <c r="CV1099" s="34"/>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34"/>
      <c r="DV1099" s="34"/>
      <c r="DW1099" s="34"/>
      <c r="DX1099" s="34"/>
      <c r="DY1099" s="34"/>
      <c r="DZ1099" s="34"/>
      <c r="EA1099" s="34"/>
      <c r="EB1099" s="34"/>
      <c r="EC1099" s="34"/>
      <c r="ED1099" s="34"/>
      <c r="EE1099" s="34"/>
      <c r="EF1099" s="34"/>
    </row>
    <row r="1100" spans="4:136" s="41" customFormat="1" x14ac:dyDescent="0.2">
      <c r="D1100" s="34"/>
      <c r="E1100" s="34"/>
      <c r="F1100" s="34"/>
      <c r="G1100" s="34"/>
      <c r="H1100" s="34"/>
      <c r="I1100" s="34"/>
      <c r="J1100" s="34"/>
      <c r="K1100" s="34"/>
      <c r="L1100" s="34"/>
      <c r="M1100" s="34"/>
      <c r="N1100" s="34"/>
      <c r="O1100" s="34"/>
      <c r="P1100" s="34"/>
      <c r="Q1100" s="34"/>
      <c r="R1100" s="34"/>
      <c r="S1100" s="34"/>
      <c r="T1100" s="34"/>
      <c r="U1100" s="34"/>
      <c r="V1100" s="34"/>
      <c r="W1100" s="34"/>
      <c r="X1100" s="34"/>
      <c r="Y1100" s="34"/>
      <c r="Z1100" s="34"/>
      <c r="AA1100" s="34"/>
      <c r="AB1100" s="34"/>
      <c r="AC1100" s="34"/>
      <c r="AD1100" s="34"/>
      <c r="AE1100" s="34"/>
      <c r="AF1100" s="34"/>
      <c r="AG1100" s="34"/>
      <c r="AH1100" s="34"/>
      <c r="AI1100" s="34"/>
      <c r="AJ1100" s="34"/>
      <c r="AK1100" s="34"/>
      <c r="AL1100" s="34"/>
      <c r="AM1100" s="34"/>
      <c r="AN1100" s="34"/>
      <c r="AO1100" s="34"/>
      <c r="AP1100" s="34"/>
      <c r="AQ1100" s="34"/>
      <c r="AR1100" s="34"/>
      <c r="AS1100" s="34"/>
      <c r="AT1100" s="34"/>
      <c r="AU1100" s="34"/>
      <c r="AV1100" s="34"/>
      <c r="AW1100" s="34"/>
      <c r="AX1100" s="34"/>
      <c r="AY1100" s="34"/>
      <c r="AZ1100" s="34"/>
      <c r="BA1100" s="34"/>
      <c r="BB1100" s="34"/>
      <c r="BC1100" s="34"/>
      <c r="BD1100" s="34"/>
      <c r="BE1100" s="34"/>
      <c r="BF1100" s="34"/>
      <c r="BG1100" s="34"/>
      <c r="BH1100" s="34"/>
      <c r="BI1100" s="34"/>
      <c r="BJ1100" s="34"/>
      <c r="BK1100" s="34"/>
      <c r="BL1100" s="34"/>
      <c r="BM1100" s="34"/>
      <c r="BN1100" s="34"/>
      <c r="BO1100" s="34"/>
      <c r="BP1100" s="34"/>
      <c r="BQ1100" s="34"/>
      <c r="BR1100" s="34"/>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34"/>
      <c r="CR1100" s="34"/>
      <c r="CS1100" s="34"/>
      <c r="CT1100" s="34"/>
      <c r="CU1100" s="34"/>
      <c r="CV1100" s="34"/>
      <c r="CW1100" s="34"/>
      <c r="CX1100" s="34"/>
      <c r="CY1100" s="34"/>
      <c r="CZ1100" s="34"/>
      <c r="DA1100" s="34"/>
      <c r="DB1100" s="34"/>
      <c r="DC1100" s="34"/>
      <c r="DD1100" s="34"/>
      <c r="DE1100" s="34"/>
      <c r="DF1100" s="34"/>
      <c r="DG1100" s="34"/>
      <c r="DH1100" s="34"/>
      <c r="DI1100" s="34"/>
      <c r="DJ1100" s="34"/>
      <c r="DK1100" s="34"/>
      <c r="DL1100" s="34"/>
      <c r="DM1100" s="34"/>
      <c r="DN1100" s="34"/>
      <c r="DO1100" s="34"/>
      <c r="DP1100" s="34"/>
      <c r="DQ1100" s="34"/>
      <c r="DR1100" s="34"/>
      <c r="DS1100" s="34"/>
      <c r="DT1100" s="34"/>
      <c r="DU1100" s="34"/>
      <c r="DV1100" s="34"/>
      <c r="DW1100" s="34"/>
      <c r="DX1100" s="34"/>
      <c r="DY1100" s="34"/>
      <c r="DZ1100" s="34"/>
      <c r="EA1100" s="34"/>
      <c r="EB1100" s="34"/>
      <c r="EC1100" s="34"/>
      <c r="ED1100" s="34"/>
      <c r="EE1100" s="34"/>
      <c r="EF1100" s="34"/>
    </row>
    <row r="1101" spans="4:136" s="41" customFormat="1" x14ac:dyDescent="0.2">
      <c r="D1101" s="34"/>
      <c r="E1101" s="34"/>
      <c r="F1101" s="34"/>
      <c r="G1101" s="34"/>
      <c r="H1101" s="34"/>
      <c r="I1101" s="34"/>
      <c r="J1101" s="34"/>
      <c r="K1101" s="34"/>
      <c r="L1101" s="34"/>
      <c r="M1101" s="34"/>
      <c r="N1101" s="34"/>
      <c r="O1101" s="34"/>
      <c r="P1101" s="34"/>
      <c r="Q1101" s="34"/>
      <c r="R1101" s="34"/>
      <c r="S1101" s="34"/>
      <c r="T1101" s="34"/>
      <c r="U1101" s="34"/>
      <c r="V1101" s="34"/>
      <c r="W1101" s="34"/>
      <c r="X1101" s="34"/>
      <c r="Y1101" s="34"/>
      <c r="Z1101" s="34"/>
      <c r="AA1101" s="34"/>
      <c r="AB1101" s="34"/>
      <c r="AC1101" s="34"/>
      <c r="AD1101" s="34"/>
      <c r="AE1101" s="34"/>
      <c r="AF1101" s="34"/>
      <c r="AG1101" s="34"/>
      <c r="AH1101" s="34"/>
      <c r="AI1101" s="34"/>
      <c r="AJ1101" s="34"/>
      <c r="AK1101" s="34"/>
      <c r="AL1101" s="34"/>
      <c r="AM1101" s="34"/>
      <c r="AN1101" s="34"/>
      <c r="AO1101" s="34"/>
      <c r="AP1101" s="34"/>
      <c r="AQ1101" s="34"/>
      <c r="AR1101" s="34"/>
      <c r="AS1101" s="34"/>
      <c r="AT1101" s="34"/>
      <c r="AU1101" s="34"/>
      <c r="AV1101" s="34"/>
      <c r="AW1101" s="34"/>
      <c r="AX1101" s="34"/>
      <c r="AY1101" s="34"/>
      <c r="AZ1101" s="34"/>
      <c r="BA1101" s="34"/>
      <c r="BB1101" s="34"/>
      <c r="BC1101" s="34"/>
      <c r="BD1101" s="34"/>
      <c r="BE1101" s="34"/>
      <c r="BF1101" s="34"/>
      <c r="BG1101" s="34"/>
      <c r="BH1101" s="34"/>
      <c r="BI1101" s="34"/>
      <c r="BJ1101" s="34"/>
      <c r="BK1101" s="34"/>
      <c r="BL1101" s="34"/>
      <c r="BM1101" s="34"/>
      <c r="BN1101" s="34"/>
      <c r="BO1101" s="34"/>
      <c r="BP1101" s="34"/>
      <c r="BQ1101" s="34"/>
      <c r="BR1101" s="34"/>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34"/>
      <c r="CR1101" s="34"/>
      <c r="CS1101" s="34"/>
      <c r="CT1101" s="34"/>
      <c r="CU1101" s="34"/>
      <c r="CV1101" s="34"/>
      <c r="CW1101" s="34"/>
      <c r="CX1101" s="34"/>
      <c r="CY1101" s="34"/>
      <c r="CZ1101" s="34"/>
      <c r="DA1101" s="34"/>
      <c r="DB1101" s="34"/>
      <c r="DC1101" s="34"/>
      <c r="DD1101" s="34"/>
      <c r="DE1101" s="34"/>
      <c r="DF1101" s="34"/>
      <c r="DG1101" s="34"/>
      <c r="DH1101" s="34"/>
      <c r="DI1101" s="34"/>
      <c r="DJ1101" s="34"/>
      <c r="DK1101" s="34"/>
      <c r="DL1101" s="34"/>
      <c r="DM1101" s="34"/>
      <c r="DN1101" s="34"/>
      <c r="DO1101" s="34"/>
      <c r="DP1101" s="34"/>
      <c r="DQ1101" s="34"/>
      <c r="DR1101" s="34"/>
      <c r="DS1101" s="34"/>
      <c r="DT1101" s="34"/>
      <c r="DU1101" s="34"/>
      <c r="DV1101" s="34"/>
      <c r="DW1101" s="34"/>
      <c r="DX1101" s="34"/>
      <c r="DY1101" s="34"/>
      <c r="DZ1101" s="34"/>
      <c r="EA1101" s="34"/>
      <c r="EB1101" s="34"/>
      <c r="EC1101" s="34"/>
      <c r="ED1101" s="34"/>
      <c r="EE1101" s="34"/>
      <c r="EF1101" s="34"/>
    </row>
    <row r="1102" spans="4:136" s="41" customFormat="1" x14ac:dyDescent="0.2">
      <c r="D1102" s="34"/>
      <c r="E1102" s="34"/>
      <c r="F1102" s="34"/>
      <c r="G1102" s="34"/>
      <c r="H1102" s="34"/>
      <c r="I1102" s="34"/>
      <c r="J1102" s="34"/>
      <c r="K1102" s="34"/>
      <c r="L1102" s="34"/>
      <c r="M1102" s="34"/>
      <c r="N1102" s="34"/>
      <c r="O1102" s="34"/>
      <c r="P1102" s="34"/>
      <c r="Q1102" s="34"/>
      <c r="R1102" s="34"/>
      <c r="S1102" s="34"/>
      <c r="T1102" s="34"/>
      <c r="U1102" s="34"/>
      <c r="V1102" s="34"/>
      <c r="W1102" s="34"/>
      <c r="X1102" s="34"/>
      <c r="Y1102" s="34"/>
      <c r="Z1102" s="34"/>
      <c r="AA1102" s="34"/>
      <c r="AB1102" s="34"/>
      <c r="AC1102" s="34"/>
      <c r="AD1102" s="34"/>
      <c r="AE1102" s="34"/>
      <c r="AF1102" s="34"/>
      <c r="AG1102" s="34"/>
      <c r="AH1102" s="34"/>
      <c r="AI1102" s="34"/>
      <c r="AJ1102" s="34"/>
      <c r="AK1102" s="34"/>
      <c r="AL1102" s="34"/>
      <c r="AM1102" s="34"/>
      <c r="AN1102" s="34"/>
      <c r="AO1102" s="34"/>
      <c r="AP1102" s="34"/>
      <c r="AQ1102" s="34"/>
      <c r="AR1102" s="34"/>
      <c r="AS1102" s="34"/>
      <c r="AT1102" s="34"/>
      <c r="AU1102" s="34"/>
      <c r="AV1102" s="34"/>
      <c r="AW1102" s="34"/>
      <c r="AX1102" s="34"/>
      <c r="AY1102" s="34"/>
      <c r="AZ1102" s="34"/>
      <c r="BA1102" s="34"/>
      <c r="BB1102" s="34"/>
      <c r="BC1102" s="34"/>
      <c r="BD1102" s="34"/>
      <c r="BE1102" s="34"/>
      <c r="BF1102" s="34"/>
      <c r="BG1102" s="34"/>
      <c r="BH1102" s="34"/>
      <c r="BI1102" s="34"/>
      <c r="BJ1102" s="34"/>
      <c r="BK1102" s="34"/>
      <c r="BL1102" s="34"/>
      <c r="BM1102" s="34"/>
      <c r="BN1102" s="34"/>
      <c r="BO1102" s="34"/>
      <c r="BP1102" s="34"/>
      <c r="BQ1102" s="34"/>
      <c r="BR1102" s="34"/>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c r="CT1102" s="34"/>
      <c r="CU1102" s="34"/>
      <c r="CV1102" s="34"/>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34"/>
      <c r="DV1102" s="34"/>
      <c r="DW1102" s="34"/>
      <c r="DX1102" s="34"/>
      <c r="DY1102" s="34"/>
      <c r="DZ1102" s="34"/>
      <c r="EA1102" s="34"/>
      <c r="EB1102" s="34"/>
      <c r="EC1102" s="34"/>
      <c r="ED1102" s="34"/>
      <c r="EE1102" s="34"/>
      <c r="EF1102" s="34"/>
    </row>
    <row r="1103" spans="4:136" s="41" customFormat="1" x14ac:dyDescent="0.2">
      <c r="D1103" s="34"/>
      <c r="E1103" s="34"/>
      <c r="F1103" s="34"/>
      <c r="G1103" s="34"/>
      <c r="H1103" s="34"/>
      <c r="I1103" s="34"/>
      <c r="J1103" s="34"/>
      <c r="K1103" s="34"/>
      <c r="L1103" s="34"/>
      <c r="M1103" s="34"/>
      <c r="N1103" s="34"/>
      <c r="O1103" s="34"/>
      <c r="P1103" s="34"/>
      <c r="Q1103" s="34"/>
      <c r="R1103" s="34"/>
      <c r="S1103" s="34"/>
      <c r="T1103" s="34"/>
      <c r="U1103" s="34"/>
      <c r="V1103" s="34"/>
      <c r="W1103" s="34"/>
      <c r="X1103" s="34"/>
      <c r="Y1103" s="34"/>
      <c r="Z1103" s="34"/>
      <c r="AA1103" s="34"/>
      <c r="AB1103" s="34"/>
      <c r="AC1103" s="34"/>
      <c r="AD1103" s="34"/>
      <c r="AE1103" s="34"/>
      <c r="AF1103" s="34"/>
      <c r="AG1103" s="34"/>
      <c r="AH1103" s="34"/>
      <c r="AI1103" s="34"/>
      <c r="AJ1103" s="34"/>
      <c r="AK1103" s="34"/>
      <c r="AL1103" s="34"/>
      <c r="AM1103" s="34"/>
      <c r="AN1103" s="34"/>
      <c r="AO1103" s="34"/>
      <c r="AP1103" s="34"/>
      <c r="AQ1103" s="34"/>
      <c r="AR1103" s="34"/>
      <c r="AS1103" s="34"/>
      <c r="AT1103" s="34"/>
      <c r="AU1103" s="34"/>
      <c r="AV1103" s="34"/>
      <c r="AW1103" s="34"/>
      <c r="AX1103" s="34"/>
      <c r="AY1103" s="34"/>
      <c r="AZ1103" s="34"/>
      <c r="BA1103" s="34"/>
      <c r="BB1103" s="34"/>
      <c r="BC1103" s="34"/>
      <c r="BD1103" s="34"/>
      <c r="BE1103" s="34"/>
      <c r="BF1103" s="34"/>
      <c r="BG1103" s="34"/>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34"/>
      <c r="DV1103" s="34"/>
      <c r="DW1103" s="34"/>
      <c r="DX1103" s="34"/>
      <c r="DY1103" s="34"/>
      <c r="DZ1103" s="34"/>
      <c r="EA1103" s="34"/>
      <c r="EB1103" s="34"/>
      <c r="EC1103" s="34"/>
      <c r="ED1103" s="34"/>
      <c r="EE1103" s="34"/>
      <c r="EF1103" s="34"/>
    </row>
    <row r="1104" spans="4:136" s="41" customFormat="1" x14ac:dyDescent="0.2">
      <c r="D1104" s="34"/>
      <c r="E1104" s="34"/>
      <c r="F1104" s="34"/>
      <c r="G1104" s="34"/>
      <c r="H1104" s="34"/>
      <c r="I1104" s="34"/>
      <c r="J1104" s="34"/>
      <c r="K1104" s="34"/>
      <c r="L1104" s="34"/>
      <c r="M1104" s="34"/>
      <c r="N1104" s="34"/>
      <c r="O1104" s="34"/>
      <c r="P1104" s="34"/>
      <c r="Q1104" s="34"/>
      <c r="R1104" s="34"/>
      <c r="S1104" s="34"/>
      <c r="T1104" s="34"/>
      <c r="U1104" s="34"/>
      <c r="V1104" s="34"/>
      <c r="W1104" s="34"/>
      <c r="X1104" s="34"/>
      <c r="Y1104" s="34"/>
      <c r="Z1104" s="34"/>
      <c r="AA1104" s="34"/>
      <c r="AB1104" s="34"/>
      <c r="AC1104" s="34"/>
      <c r="AD1104" s="34"/>
      <c r="AE1104" s="34"/>
      <c r="AF1104" s="34"/>
      <c r="AG1104" s="34"/>
      <c r="AH1104" s="34"/>
      <c r="AI1104" s="34"/>
      <c r="AJ1104" s="34"/>
      <c r="AK1104" s="34"/>
      <c r="AL1104" s="34"/>
      <c r="AM1104" s="34"/>
      <c r="AN1104" s="34"/>
      <c r="AO1104" s="34"/>
      <c r="AP1104" s="34"/>
      <c r="AQ1104" s="34"/>
      <c r="AR1104" s="34"/>
      <c r="AS1104" s="34"/>
      <c r="AT1104" s="34"/>
      <c r="AU1104" s="34"/>
      <c r="AV1104" s="34"/>
      <c r="AW1104" s="34"/>
      <c r="AX1104" s="34"/>
      <c r="AY1104" s="34"/>
      <c r="AZ1104" s="34"/>
      <c r="BA1104" s="34"/>
      <c r="BB1104" s="34"/>
      <c r="BC1104" s="34"/>
      <c r="BD1104" s="34"/>
      <c r="BE1104" s="34"/>
      <c r="BF1104" s="34"/>
      <c r="BG1104" s="34"/>
      <c r="BH1104" s="34"/>
      <c r="BI1104" s="34"/>
      <c r="BJ1104" s="34"/>
      <c r="BK1104" s="34"/>
      <c r="BL1104" s="34"/>
      <c r="BM1104" s="34"/>
      <c r="BN1104" s="34"/>
      <c r="BO1104" s="34"/>
      <c r="BP1104" s="34"/>
      <c r="BQ1104" s="34"/>
      <c r="BR1104" s="34"/>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c r="CT1104" s="34"/>
      <c r="CU1104" s="34"/>
      <c r="CV1104" s="34"/>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34"/>
      <c r="DV1104" s="34"/>
      <c r="DW1104" s="34"/>
      <c r="DX1104" s="34"/>
      <c r="DY1104" s="34"/>
      <c r="DZ1104" s="34"/>
      <c r="EA1104" s="34"/>
      <c r="EB1104" s="34"/>
      <c r="EC1104" s="34"/>
      <c r="ED1104" s="34"/>
      <c r="EE1104" s="34"/>
      <c r="EF1104" s="34"/>
    </row>
    <row r="1105" spans="4:136" s="41" customFormat="1" x14ac:dyDescent="0.2">
      <c r="D1105" s="34"/>
      <c r="E1105" s="34"/>
      <c r="F1105" s="34"/>
      <c r="G1105" s="34"/>
      <c r="H1105" s="34"/>
      <c r="I1105" s="34"/>
      <c r="J1105" s="34"/>
      <c r="K1105" s="34"/>
      <c r="L1105" s="34"/>
      <c r="M1105" s="34"/>
      <c r="N1105" s="34"/>
      <c r="O1105" s="34"/>
      <c r="P1105" s="34"/>
      <c r="Q1105" s="34"/>
      <c r="R1105" s="34"/>
      <c r="S1105" s="34"/>
      <c r="T1105" s="34"/>
      <c r="U1105" s="34"/>
      <c r="V1105" s="34"/>
      <c r="W1105" s="34"/>
      <c r="X1105" s="34"/>
      <c r="Y1105" s="34"/>
      <c r="Z1105" s="34"/>
      <c r="AA1105" s="34"/>
      <c r="AB1105" s="34"/>
      <c r="AC1105" s="34"/>
      <c r="AD1105" s="34"/>
      <c r="AE1105" s="34"/>
      <c r="AF1105" s="34"/>
      <c r="AG1105" s="34"/>
      <c r="AH1105" s="34"/>
      <c r="AI1105" s="34"/>
      <c r="AJ1105" s="34"/>
      <c r="AK1105" s="34"/>
      <c r="AL1105" s="34"/>
      <c r="AM1105" s="34"/>
      <c r="AN1105" s="34"/>
      <c r="AO1105" s="34"/>
      <c r="AP1105" s="34"/>
      <c r="AQ1105" s="34"/>
      <c r="AR1105" s="34"/>
      <c r="AS1105" s="34"/>
      <c r="AT1105" s="34"/>
      <c r="AU1105" s="34"/>
      <c r="AV1105" s="34"/>
      <c r="AW1105" s="34"/>
      <c r="AX1105" s="34"/>
      <c r="AY1105" s="34"/>
      <c r="AZ1105" s="34"/>
      <c r="BA1105" s="34"/>
      <c r="BB1105" s="34"/>
      <c r="BC1105" s="34"/>
      <c r="BD1105" s="34"/>
      <c r="BE1105" s="34"/>
      <c r="BF1105" s="34"/>
      <c r="BG1105" s="34"/>
      <c r="BH1105" s="34"/>
      <c r="BI1105" s="34"/>
      <c r="BJ1105" s="34"/>
      <c r="BK1105" s="34"/>
      <c r="BL1105" s="34"/>
      <c r="BM1105" s="34"/>
      <c r="BN1105" s="34"/>
      <c r="BO1105" s="34"/>
      <c r="BP1105" s="34"/>
      <c r="BQ1105" s="34"/>
      <c r="BR1105" s="34"/>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c r="CT1105" s="34"/>
      <c r="CU1105" s="34"/>
      <c r="CV1105" s="34"/>
      <c r="CW1105" s="34"/>
      <c r="CX1105" s="34"/>
      <c r="CY1105" s="34"/>
      <c r="CZ1105" s="34"/>
      <c r="DA1105" s="34"/>
      <c r="DB1105" s="34"/>
      <c r="DC1105" s="34"/>
      <c r="DD1105" s="34"/>
      <c r="DE1105" s="34"/>
      <c r="DF1105" s="34"/>
      <c r="DG1105" s="34"/>
      <c r="DH1105" s="34"/>
      <c r="DI1105" s="34"/>
      <c r="DJ1105" s="34"/>
      <c r="DK1105" s="34"/>
      <c r="DL1105" s="34"/>
      <c r="DM1105" s="34"/>
      <c r="DN1105" s="34"/>
      <c r="DO1105" s="34"/>
      <c r="DP1105" s="34"/>
      <c r="DQ1105" s="34"/>
      <c r="DR1105" s="34"/>
      <c r="DS1105" s="34"/>
      <c r="DT1105" s="34"/>
      <c r="DU1105" s="34"/>
      <c r="DV1105" s="34"/>
      <c r="DW1105" s="34"/>
      <c r="DX1105" s="34"/>
      <c r="DY1105" s="34"/>
      <c r="DZ1105" s="34"/>
      <c r="EA1105" s="34"/>
      <c r="EB1105" s="34"/>
      <c r="EC1105" s="34"/>
      <c r="ED1105" s="34"/>
      <c r="EE1105" s="34"/>
      <c r="EF1105" s="34"/>
    </row>
    <row r="1106" spans="4:136" s="41" customFormat="1" x14ac:dyDescent="0.2">
      <c r="D1106" s="34"/>
      <c r="E1106" s="34"/>
      <c r="F1106" s="34"/>
      <c r="G1106" s="34"/>
      <c r="H1106" s="34"/>
      <c r="I1106" s="34"/>
      <c r="J1106" s="34"/>
      <c r="K1106" s="34"/>
      <c r="L1106" s="34"/>
      <c r="M1106" s="34"/>
      <c r="N1106" s="34"/>
      <c r="O1106" s="34"/>
      <c r="P1106" s="34"/>
      <c r="Q1106" s="34"/>
      <c r="R1106" s="34"/>
      <c r="S1106" s="34"/>
      <c r="T1106" s="34"/>
      <c r="U1106" s="34"/>
      <c r="V1106" s="34"/>
      <c r="W1106" s="34"/>
      <c r="X1106" s="34"/>
      <c r="Y1106" s="34"/>
      <c r="Z1106" s="34"/>
      <c r="AA1106" s="34"/>
      <c r="AB1106" s="34"/>
      <c r="AC1106" s="34"/>
      <c r="AD1106" s="34"/>
      <c r="AE1106" s="34"/>
      <c r="AF1106" s="34"/>
      <c r="AG1106" s="34"/>
      <c r="AH1106" s="34"/>
      <c r="AI1106" s="34"/>
      <c r="AJ1106" s="34"/>
      <c r="AK1106" s="34"/>
      <c r="AL1106" s="34"/>
      <c r="AM1106" s="34"/>
      <c r="AN1106" s="34"/>
      <c r="AO1106" s="34"/>
      <c r="AP1106" s="34"/>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row>
    <row r="1107" spans="4:136" s="41" customFormat="1" x14ac:dyDescent="0.2">
      <c r="D1107" s="34"/>
      <c r="E1107" s="34"/>
      <c r="F1107" s="34"/>
      <c r="G1107" s="34"/>
      <c r="H1107" s="34"/>
      <c r="I1107" s="34"/>
      <c r="J1107" s="34"/>
      <c r="K1107" s="34"/>
      <c r="L1107" s="34"/>
      <c r="M1107" s="34"/>
      <c r="N1107" s="34"/>
      <c r="O1107" s="34"/>
      <c r="P1107" s="34"/>
      <c r="Q1107" s="34"/>
      <c r="R1107" s="34"/>
      <c r="S1107" s="34"/>
      <c r="T1107" s="34"/>
      <c r="U1107" s="34"/>
      <c r="V1107" s="34"/>
      <c r="W1107" s="34"/>
      <c r="X1107" s="34"/>
      <c r="Y1107" s="34"/>
      <c r="Z1107" s="34"/>
      <c r="AA1107" s="34"/>
      <c r="AB1107" s="34"/>
      <c r="AC1107" s="34"/>
      <c r="AD1107" s="34"/>
      <c r="AE1107" s="34"/>
      <c r="AF1107" s="34"/>
      <c r="AG1107" s="34"/>
      <c r="AH1107" s="34"/>
      <c r="AI1107" s="34"/>
      <c r="AJ1107" s="34"/>
      <c r="AK1107" s="34"/>
      <c r="AL1107" s="34"/>
      <c r="AM1107" s="34"/>
      <c r="AN1107" s="34"/>
      <c r="AO1107" s="34"/>
      <c r="AP1107" s="34"/>
      <c r="AQ1107" s="34"/>
      <c r="AR1107" s="34"/>
      <c r="AS1107" s="34"/>
      <c r="AT1107" s="34"/>
      <c r="AU1107" s="34"/>
      <c r="AV1107" s="34"/>
      <c r="AW1107" s="34"/>
      <c r="AX1107" s="34"/>
      <c r="AY1107" s="34"/>
      <c r="AZ1107" s="34"/>
      <c r="BA1107" s="34"/>
      <c r="BB1107" s="34"/>
      <c r="BC1107" s="34"/>
      <c r="BD1107" s="34"/>
      <c r="BE1107" s="34"/>
      <c r="BF1107" s="34"/>
      <c r="BG1107" s="34"/>
      <c r="BH1107" s="34"/>
      <c r="BI1107" s="34"/>
      <c r="BJ1107" s="34"/>
      <c r="BK1107" s="34"/>
      <c r="BL1107" s="34"/>
      <c r="BM1107" s="34"/>
      <c r="BN1107" s="34"/>
      <c r="BO1107" s="34"/>
      <c r="BP1107" s="34"/>
      <c r="BQ1107" s="34"/>
      <c r="BR1107" s="34"/>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c r="CT1107" s="34"/>
      <c r="CU1107" s="34"/>
      <c r="CV1107" s="34"/>
      <c r="CW1107" s="34"/>
      <c r="CX1107" s="34"/>
      <c r="CY1107" s="34"/>
      <c r="CZ1107" s="34"/>
      <c r="DA1107" s="34"/>
      <c r="DB1107" s="34"/>
      <c r="DC1107" s="34"/>
      <c r="DD1107" s="34"/>
      <c r="DE1107" s="34"/>
      <c r="DF1107" s="34"/>
      <c r="DG1107" s="34"/>
      <c r="DH1107" s="34"/>
      <c r="DI1107" s="34"/>
      <c r="DJ1107" s="34"/>
      <c r="DK1107" s="34"/>
      <c r="DL1107" s="34"/>
      <c r="DM1107" s="34"/>
      <c r="DN1107" s="34"/>
      <c r="DO1107" s="34"/>
      <c r="DP1107" s="34"/>
      <c r="DQ1107" s="34"/>
      <c r="DR1107" s="34"/>
      <c r="DS1107" s="34"/>
      <c r="DT1107" s="34"/>
      <c r="DU1107" s="34"/>
      <c r="DV1107" s="34"/>
      <c r="DW1107" s="34"/>
      <c r="DX1107" s="34"/>
      <c r="DY1107" s="34"/>
      <c r="DZ1107" s="34"/>
      <c r="EA1107" s="34"/>
      <c r="EB1107" s="34"/>
      <c r="EC1107" s="34"/>
      <c r="ED1107" s="34"/>
      <c r="EE1107" s="34"/>
      <c r="EF1107" s="34"/>
    </row>
    <row r="1108" spans="4:136" s="41" customFormat="1" x14ac:dyDescent="0.2">
      <c r="D1108" s="34"/>
      <c r="E1108" s="34"/>
      <c r="F1108" s="34"/>
      <c r="G1108" s="34"/>
      <c r="H1108" s="34"/>
      <c r="I1108" s="34"/>
      <c r="J1108" s="34"/>
      <c r="K1108" s="34"/>
      <c r="L1108" s="34"/>
      <c r="M1108" s="34"/>
      <c r="N1108" s="34"/>
      <c r="O1108" s="34"/>
      <c r="P1108" s="34"/>
      <c r="Q1108" s="34"/>
      <c r="R1108" s="34"/>
      <c r="S1108" s="34"/>
      <c r="T1108" s="34"/>
      <c r="U1108" s="34"/>
      <c r="V1108" s="34"/>
      <c r="W1108" s="34"/>
      <c r="X1108" s="34"/>
      <c r="Y1108" s="34"/>
      <c r="Z1108" s="34"/>
      <c r="AA1108" s="34"/>
      <c r="AB1108" s="34"/>
      <c r="AC1108" s="34"/>
      <c r="AD1108" s="34"/>
      <c r="AE1108" s="34"/>
      <c r="AF1108" s="34"/>
      <c r="AG1108" s="34"/>
      <c r="AH1108" s="34"/>
      <c r="AI1108" s="34"/>
      <c r="AJ1108" s="34"/>
      <c r="AK1108" s="34"/>
      <c r="AL1108" s="34"/>
      <c r="AM1108" s="34"/>
      <c r="AN1108" s="34"/>
      <c r="AO1108" s="34"/>
      <c r="AP1108" s="34"/>
      <c r="AQ1108" s="34"/>
      <c r="AR1108" s="34"/>
      <c r="AS1108" s="34"/>
      <c r="AT1108" s="34"/>
      <c r="AU1108" s="34"/>
      <c r="AV1108" s="34"/>
      <c r="AW1108" s="34"/>
      <c r="AX1108" s="34"/>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row>
    <row r="1109" spans="4:136" s="41" customFormat="1" x14ac:dyDescent="0.2">
      <c r="D1109" s="34"/>
      <c r="E1109" s="34"/>
      <c r="F1109" s="34"/>
      <c r="G1109" s="34"/>
      <c r="H1109" s="34"/>
      <c r="I1109" s="34"/>
      <c r="J1109" s="34"/>
      <c r="K1109" s="34"/>
      <c r="L1109" s="34"/>
      <c r="M1109" s="34"/>
      <c r="N1109" s="34"/>
      <c r="O1109" s="34"/>
      <c r="P1109" s="34"/>
      <c r="Q1109" s="34"/>
      <c r="R1109" s="34"/>
      <c r="S1109" s="34"/>
      <c r="T1109" s="34"/>
      <c r="U1109" s="34"/>
      <c r="V1109" s="34"/>
      <c r="W1109" s="34"/>
      <c r="X1109" s="34"/>
      <c r="Y1109" s="34"/>
      <c r="Z1109" s="34"/>
      <c r="AA1109" s="34"/>
      <c r="AB1109" s="34"/>
      <c r="AC1109" s="34"/>
      <c r="AD1109" s="34"/>
      <c r="AE1109" s="34"/>
      <c r="AF1109" s="34"/>
      <c r="AG1109" s="34"/>
      <c r="AH1109" s="34"/>
      <c r="AI1109" s="34"/>
      <c r="AJ1109" s="34"/>
      <c r="AK1109" s="34"/>
      <c r="AL1109" s="34"/>
      <c r="AM1109" s="34"/>
      <c r="AN1109" s="34"/>
      <c r="AO1109" s="34"/>
      <c r="AP1109" s="34"/>
      <c r="AQ1109" s="34"/>
      <c r="AR1109" s="34"/>
      <c r="AS1109" s="34"/>
      <c r="AT1109" s="34"/>
      <c r="AU1109" s="34"/>
      <c r="AV1109" s="34"/>
      <c r="AW1109" s="34"/>
      <c r="AX1109" s="34"/>
      <c r="AY1109" s="34"/>
      <c r="AZ1109" s="34"/>
      <c r="BA1109" s="34"/>
      <c r="BB1109" s="34"/>
      <c r="BC1109" s="34"/>
      <c r="BD1109" s="34"/>
      <c r="BE1109" s="34"/>
      <c r="BF1109" s="34"/>
      <c r="BG1109" s="34"/>
      <c r="BH1109" s="34"/>
      <c r="BI1109" s="34"/>
      <c r="BJ1109" s="34"/>
      <c r="BK1109" s="34"/>
      <c r="BL1109" s="34"/>
      <c r="BM1109" s="34"/>
      <c r="BN1109" s="34"/>
      <c r="BO1109" s="34"/>
      <c r="BP1109" s="34"/>
      <c r="BQ1109" s="34"/>
      <c r="BR1109" s="34"/>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c r="CT1109" s="34"/>
      <c r="CU1109" s="34"/>
      <c r="CV1109" s="34"/>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34"/>
      <c r="DV1109" s="34"/>
      <c r="DW1109" s="34"/>
      <c r="DX1109" s="34"/>
      <c r="DY1109" s="34"/>
      <c r="DZ1109" s="34"/>
      <c r="EA1109" s="34"/>
      <c r="EB1109" s="34"/>
      <c r="EC1109" s="34"/>
      <c r="ED1109" s="34"/>
      <c r="EE1109" s="34"/>
      <c r="EF1109" s="34"/>
    </row>
    <row r="1110" spans="4:136" s="41" customFormat="1" x14ac:dyDescent="0.2">
      <c r="D1110" s="34"/>
      <c r="E1110" s="34"/>
      <c r="F1110" s="34"/>
      <c r="G1110" s="34"/>
      <c r="H1110" s="34"/>
      <c r="I1110" s="34"/>
      <c r="J1110" s="34"/>
      <c r="K1110" s="34"/>
      <c r="L1110" s="34"/>
      <c r="M1110" s="34"/>
      <c r="N1110" s="34"/>
      <c r="O1110" s="34"/>
      <c r="P1110" s="34"/>
      <c r="Q1110" s="34"/>
      <c r="R1110" s="34"/>
      <c r="S1110" s="34"/>
      <c r="T1110" s="34"/>
      <c r="U1110" s="34"/>
      <c r="V1110" s="34"/>
      <c r="W1110" s="34"/>
      <c r="X1110" s="34"/>
      <c r="Y1110" s="34"/>
      <c r="Z1110" s="34"/>
      <c r="AA1110" s="34"/>
      <c r="AB1110" s="34"/>
      <c r="AC1110" s="34"/>
      <c r="AD1110" s="34"/>
      <c r="AE1110" s="34"/>
      <c r="AF1110" s="34"/>
      <c r="AG1110" s="34"/>
      <c r="AH1110" s="34"/>
      <c r="AI1110" s="34"/>
      <c r="AJ1110" s="34"/>
      <c r="AK1110" s="34"/>
      <c r="AL1110" s="34"/>
      <c r="AM1110" s="34"/>
      <c r="AN1110" s="34"/>
      <c r="AO1110" s="34"/>
      <c r="AP1110" s="34"/>
      <c r="AQ1110" s="34"/>
      <c r="AR1110" s="34"/>
      <c r="AS1110" s="34"/>
      <c r="AT1110" s="34"/>
      <c r="AU1110" s="34"/>
      <c r="AV1110" s="34"/>
      <c r="AW1110" s="34"/>
      <c r="AX1110" s="34"/>
      <c r="AY1110" s="34"/>
      <c r="AZ1110" s="34"/>
      <c r="BA1110" s="34"/>
      <c r="BB1110" s="34"/>
      <c r="BC1110" s="34"/>
      <c r="BD1110" s="34"/>
      <c r="BE1110" s="34"/>
      <c r="BF1110" s="34"/>
      <c r="BG1110" s="34"/>
      <c r="BH1110" s="34"/>
      <c r="BI1110" s="34"/>
      <c r="BJ1110" s="34"/>
      <c r="BK1110" s="34"/>
      <c r="BL1110" s="34"/>
      <c r="BM1110" s="34"/>
      <c r="BN1110" s="34"/>
      <c r="BO1110" s="34"/>
      <c r="BP1110" s="34"/>
      <c r="BQ1110" s="34"/>
      <c r="BR1110" s="34"/>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c r="CY1110" s="34"/>
      <c r="CZ1110" s="34"/>
      <c r="DA1110" s="34"/>
      <c r="DB1110" s="34"/>
      <c r="DC1110" s="34"/>
      <c r="DD1110" s="34"/>
      <c r="DE1110" s="34"/>
      <c r="DF1110" s="34"/>
      <c r="DG1110" s="34"/>
      <c r="DH1110" s="34"/>
      <c r="DI1110" s="34"/>
      <c r="DJ1110" s="34"/>
      <c r="DK1110" s="34"/>
      <c r="DL1110" s="34"/>
      <c r="DM1110" s="34"/>
      <c r="DN1110" s="34"/>
      <c r="DO1110" s="34"/>
      <c r="DP1110" s="34"/>
      <c r="DQ1110" s="34"/>
      <c r="DR1110" s="34"/>
      <c r="DS1110" s="34"/>
      <c r="DT1110" s="34"/>
      <c r="DU1110" s="34"/>
      <c r="DV1110" s="34"/>
      <c r="DW1110" s="34"/>
      <c r="DX1110" s="34"/>
      <c r="DY1110" s="34"/>
      <c r="DZ1110" s="34"/>
      <c r="EA1110" s="34"/>
      <c r="EB1110" s="34"/>
      <c r="EC1110" s="34"/>
      <c r="ED1110" s="34"/>
      <c r="EE1110" s="34"/>
      <c r="EF1110" s="34"/>
    </row>
    <row r="1111" spans="4:136" s="41" customFormat="1" x14ac:dyDescent="0.2">
      <c r="D1111" s="34"/>
      <c r="E1111" s="34"/>
      <c r="F1111" s="34"/>
      <c r="G1111" s="34"/>
      <c r="H1111" s="34"/>
      <c r="I1111" s="34"/>
      <c r="J1111" s="34"/>
      <c r="K1111" s="34"/>
      <c r="L1111" s="34"/>
      <c r="M1111" s="34"/>
      <c r="N1111" s="34"/>
      <c r="O1111" s="34"/>
      <c r="P1111" s="34"/>
      <c r="Q1111" s="34"/>
      <c r="R1111" s="34"/>
      <c r="S1111" s="34"/>
      <c r="T1111" s="34"/>
      <c r="U1111" s="34"/>
      <c r="V1111" s="34"/>
      <c r="W1111" s="34"/>
      <c r="X1111" s="34"/>
      <c r="Y1111" s="34"/>
      <c r="Z1111" s="34"/>
      <c r="AA1111" s="34"/>
      <c r="AB1111" s="34"/>
      <c r="AC1111" s="34"/>
      <c r="AD1111" s="34"/>
      <c r="AE1111" s="34"/>
      <c r="AF1111" s="34"/>
      <c r="AG1111" s="34"/>
      <c r="AH1111" s="34"/>
      <c r="AI1111" s="34"/>
      <c r="AJ1111" s="34"/>
      <c r="AK1111" s="34"/>
      <c r="AL1111" s="34"/>
      <c r="AM1111" s="34"/>
      <c r="AN1111" s="34"/>
      <c r="AO1111" s="34"/>
      <c r="AP1111" s="34"/>
      <c r="AQ1111" s="34"/>
      <c r="AR1111" s="34"/>
      <c r="AS1111" s="34"/>
      <c r="AT1111" s="34"/>
      <c r="AU1111" s="34"/>
      <c r="AV1111" s="34"/>
      <c r="AW1111" s="34"/>
      <c r="AX1111" s="34"/>
      <c r="AY1111" s="34"/>
      <c r="AZ1111" s="34"/>
      <c r="BA1111" s="34"/>
      <c r="BB1111" s="34"/>
      <c r="BC1111" s="34"/>
      <c r="BD1111" s="34"/>
      <c r="BE1111" s="34"/>
      <c r="BF1111" s="34"/>
      <c r="BG1111" s="34"/>
      <c r="BH1111" s="34"/>
      <c r="BI1111" s="34"/>
      <c r="BJ1111" s="34"/>
      <c r="BK1111" s="34"/>
      <c r="BL1111" s="34"/>
      <c r="BM1111" s="34"/>
      <c r="BN1111" s="34"/>
      <c r="BO1111" s="34"/>
      <c r="BP1111" s="34"/>
      <c r="BQ1111" s="34"/>
      <c r="BR1111" s="34"/>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c r="CT1111" s="34"/>
      <c r="CU1111" s="34"/>
      <c r="CV1111" s="34"/>
      <c r="CW1111" s="34"/>
      <c r="CX1111" s="34"/>
      <c r="CY1111" s="34"/>
      <c r="CZ1111" s="34"/>
      <c r="DA1111" s="34"/>
      <c r="DB1111" s="34"/>
      <c r="DC1111" s="34"/>
      <c r="DD1111" s="34"/>
      <c r="DE1111" s="34"/>
      <c r="DF1111" s="34"/>
      <c r="DG1111" s="34"/>
      <c r="DH1111" s="34"/>
      <c r="DI1111" s="34"/>
      <c r="DJ1111" s="34"/>
      <c r="DK1111" s="34"/>
      <c r="DL1111" s="34"/>
      <c r="DM1111" s="34"/>
      <c r="DN1111" s="34"/>
      <c r="DO1111" s="34"/>
      <c r="DP1111" s="34"/>
      <c r="DQ1111" s="34"/>
      <c r="DR1111" s="34"/>
      <c r="DS1111" s="34"/>
      <c r="DT1111" s="34"/>
      <c r="DU1111" s="34"/>
      <c r="DV1111" s="34"/>
      <c r="DW1111" s="34"/>
      <c r="DX1111" s="34"/>
      <c r="DY1111" s="34"/>
      <c r="DZ1111" s="34"/>
      <c r="EA1111" s="34"/>
      <c r="EB1111" s="34"/>
      <c r="EC1111" s="34"/>
      <c r="ED1111" s="34"/>
      <c r="EE1111" s="34"/>
      <c r="EF1111" s="34"/>
    </row>
    <row r="1112" spans="4:136" s="41" customFormat="1" x14ac:dyDescent="0.2">
      <c r="D1112" s="34"/>
      <c r="E1112" s="34"/>
      <c r="F1112" s="34"/>
      <c r="G1112" s="34"/>
      <c r="H1112" s="34"/>
      <c r="I1112" s="34"/>
      <c r="J1112" s="34"/>
      <c r="K1112" s="34"/>
      <c r="L1112" s="34"/>
      <c r="M1112" s="34"/>
      <c r="N1112" s="34"/>
      <c r="O1112" s="34"/>
      <c r="P1112" s="34"/>
      <c r="Q1112" s="34"/>
      <c r="R1112" s="34"/>
      <c r="S1112" s="34"/>
      <c r="T1112" s="34"/>
      <c r="U1112" s="34"/>
      <c r="V1112" s="34"/>
      <c r="W1112" s="34"/>
      <c r="X1112" s="34"/>
      <c r="Y1112" s="34"/>
      <c r="Z1112" s="34"/>
      <c r="AA1112" s="34"/>
      <c r="AB1112" s="34"/>
      <c r="AC1112" s="34"/>
      <c r="AD1112" s="34"/>
      <c r="AE1112" s="34"/>
      <c r="AF1112" s="34"/>
      <c r="AG1112" s="34"/>
      <c r="AH1112" s="34"/>
      <c r="AI1112" s="34"/>
      <c r="AJ1112" s="34"/>
      <c r="AK1112" s="34"/>
      <c r="AL1112" s="34"/>
      <c r="AM1112" s="34"/>
      <c r="AN1112" s="34"/>
      <c r="AO1112" s="34"/>
      <c r="AP1112" s="34"/>
      <c r="AQ1112" s="34"/>
      <c r="AR1112" s="34"/>
      <c r="AS1112" s="34"/>
      <c r="AT1112" s="34"/>
      <c r="AU1112" s="34"/>
      <c r="AV1112" s="34"/>
      <c r="AW1112" s="34"/>
      <c r="AX1112" s="34"/>
      <c r="AY1112" s="34"/>
      <c r="AZ1112" s="34"/>
      <c r="BA1112" s="34"/>
      <c r="BB1112" s="34"/>
      <c r="BC1112" s="34"/>
      <c r="BD1112" s="34"/>
      <c r="BE1112" s="34"/>
      <c r="BF1112" s="34"/>
      <c r="BG1112" s="34"/>
      <c r="BH1112" s="34"/>
      <c r="BI1112" s="34"/>
      <c r="BJ1112" s="34"/>
      <c r="BK1112" s="34"/>
      <c r="BL1112" s="34"/>
      <c r="BM1112" s="34"/>
      <c r="BN1112" s="34"/>
      <c r="BO1112" s="34"/>
      <c r="BP1112" s="34"/>
      <c r="BQ1112" s="34"/>
      <c r="BR1112" s="34"/>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c r="CT1112" s="34"/>
      <c r="CU1112" s="34"/>
      <c r="CV1112" s="34"/>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34"/>
      <c r="DV1112" s="34"/>
      <c r="DW1112" s="34"/>
      <c r="DX1112" s="34"/>
      <c r="DY1112" s="34"/>
      <c r="DZ1112" s="34"/>
      <c r="EA1112" s="34"/>
      <c r="EB1112" s="34"/>
      <c r="EC1112" s="34"/>
      <c r="ED1112" s="34"/>
      <c r="EE1112" s="34"/>
      <c r="EF1112" s="34"/>
    </row>
    <row r="1113" spans="4:136" s="41" customFormat="1" x14ac:dyDescent="0.2">
      <c r="D1113" s="34"/>
      <c r="E1113" s="34"/>
      <c r="F1113" s="34"/>
      <c r="G1113" s="34"/>
      <c r="H1113" s="34"/>
      <c r="I1113" s="34"/>
      <c r="J1113" s="34"/>
      <c r="K1113" s="34"/>
      <c r="L1113" s="34"/>
      <c r="M1113" s="34"/>
      <c r="N1113" s="34"/>
      <c r="O1113" s="34"/>
      <c r="P1113" s="34"/>
      <c r="Q1113" s="34"/>
      <c r="R1113" s="34"/>
      <c r="S1113" s="34"/>
      <c r="T1113" s="34"/>
      <c r="U1113" s="34"/>
      <c r="V1113" s="34"/>
      <c r="W1113" s="34"/>
      <c r="X1113" s="34"/>
      <c r="Y1113" s="34"/>
      <c r="Z1113" s="34"/>
      <c r="AA1113" s="34"/>
      <c r="AB1113" s="34"/>
      <c r="AC1113" s="34"/>
      <c r="AD1113" s="34"/>
      <c r="AE1113" s="34"/>
      <c r="AF1113" s="34"/>
      <c r="AG1113" s="34"/>
      <c r="AH1113" s="34"/>
      <c r="AI1113" s="34"/>
      <c r="AJ1113" s="34"/>
      <c r="AK1113" s="34"/>
      <c r="AL1113" s="34"/>
      <c r="AM1113" s="34"/>
      <c r="AN1113" s="34"/>
      <c r="AO1113" s="34"/>
      <c r="AP1113" s="34"/>
      <c r="AQ1113" s="34"/>
      <c r="AR1113" s="34"/>
      <c r="AS1113" s="34"/>
      <c r="AT1113" s="34"/>
      <c r="AU1113" s="34"/>
      <c r="AV1113" s="34"/>
      <c r="AW1113" s="34"/>
      <c r="AX1113" s="34"/>
      <c r="AY1113" s="34"/>
      <c r="AZ1113" s="34"/>
      <c r="BA1113" s="34"/>
      <c r="BB1113" s="34"/>
      <c r="BC1113" s="34"/>
      <c r="BD1113" s="34"/>
      <c r="BE1113" s="34"/>
      <c r="BF1113" s="34"/>
      <c r="BG1113" s="34"/>
      <c r="BH1113" s="34"/>
      <c r="BI1113" s="34"/>
      <c r="BJ1113" s="34"/>
      <c r="BK1113" s="34"/>
      <c r="BL1113" s="34"/>
      <c r="BM1113" s="34"/>
      <c r="BN1113" s="34"/>
      <c r="BO1113" s="34"/>
      <c r="BP1113" s="34"/>
      <c r="BQ1113" s="34"/>
      <c r="BR1113" s="34"/>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c r="CT1113" s="34"/>
      <c r="CU1113" s="34"/>
      <c r="CV1113" s="34"/>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34"/>
      <c r="DV1113" s="34"/>
      <c r="DW1113" s="34"/>
      <c r="DX1113" s="34"/>
      <c r="DY1113" s="34"/>
      <c r="DZ1113" s="34"/>
      <c r="EA1113" s="34"/>
      <c r="EB1113" s="34"/>
      <c r="EC1113" s="34"/>
      <c r="ED1113" s="34"/>
      <c r="EE1113" s="34"/>
      <c r="EF1113" s="34"/>
    </row>
    <row r="1114" spans="4:136" s="41" customFormat="1" x14ac:dyDescent="0.2">
      <c r="D1114" s="34"/>
      <c r="E1114" s="34"/>
      <c r="F1114" s="34"/>
      <c r="G1114" s="34"/>
      <c r="H1114" s="34"/>
      <c r="I1114" s="34"/>
      <c r="J1114" s="34"/>
      <c r="K1114" s="34"/>
      <c r="L1114" s="34"/>
      <c r="M1114" s="34"/>
      <c r="N1114" s="34"/>
      <c r="O1114" s="34"/>
      <c r="P1114" s="34"/>
      <c r="Q1114" s="34"/>
      <c r="R1114" s="34"/>
      <c r="S1114" s="34"/>
      <c r="T1114" s="34"/>
      <c r="U1114" s="34"/>
      <c r="V1114" s="34"/>
      <c r="W1114" s="34"/>
      <c r="X1114" s="34"/>
      <c r="Y1114" s="34"/>
      <c r="Z1114" s="34"/>
      <c r="AA1114" s="34"/>
      <c r="AB1114" s="34"/>
      <c r="AC1114" s="34"/>
      <c r="AD1114" s="34"/>
      <c r="AE1114" s="34"/>
      <c r="AF1114" s="34"/>
      <c r="AG1114" s="34"/>
      <c r="AH1114" s="34"/>
      <c r="AI1114" s="34"/>
      <c r="AJ1114" s="34"/>
      <c r="AK1114" s="34"/>
      <c r="AL1114" s="34"/>
      <c r="AM1114" s="34"/>
      <c r="AN1114" s="34"/>
      <c r="AO1114" s="34"/>
      <c r="AP1114" s="34"/>
      <c r="AQ1114" s="34"/>
      <c r="AR1114" s="34"/>
      <c r="AS1114" s="34"/>
      <c r="AT1114" s="34"/>
      <c r="AU1114" s="34"/>
      <c r="AV1114" s="34"/>
      <c r="AW1114" s="34"/>
      <c r="AX1114" s="34"/>
      <c r="AY1114" s="34"/>
      <c r="AZ1114" s="34"/>
      <c r="BA1114" s="34"/>
      <c r="BB1114" s="34"/>
      <c r="BC1114" s="34"/>
      <c r="BD1114" s="34"/>
      <c r="BE1114" s="34"/>
      <c r="BF1114" s="34"/>
      <c r="BG1114" s="34"/>
      <c r="BH1114" s="34"/>
      <c r="BI1114" s="34"/>
      <c r="BJ1114" s="34"/>
      <c r="BK1114" s="34"/>
      <c r="BL1114" s="34"/>
      <c r="BM1114" s="34"/>
      <c r="BN1114" s="34"/>
      <c r="BO1114" s="34"/>
      <c r="BP1114" s="34"/>
      <c r="BQ1114" s="34"/>
      <c r="BR1114" s="34"/>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c r="CT1114" s="34"/>
      <c r="CU1114" s="34"/>
      <c r="CV1114" s="34"/>
      <c r="CW1114" s="34"/>
      <c r="CX1114" s="34"/>
      <c r="CY1114" s="34"/>
      <c r="CZ1114" s="34"/>
      <c r="DA1114" s="34"/>
      <c r="DB1114" s="34"/>
      <c r="DC1114" s="34"/>
      <c r="DD1114" s="34"/>
      <c r="DE1114" s="34"/>
      <c r="DF1114" s="34"/>
      <c r="DG1114" s="34"/>
      <c r="DH1114" s="34"/>
      <c r="DI1114" s="34"/>
      <c r="DJ1114" s="34"/>
      <c r="DK1114" s="34"/>
      <c r="DL1114" s="34"/>
      <c r="DM1114" s="34"/>
      <c r="DN1114" s="34"/>
      <c r="DO1114" s="34"/>
      <c r="DP1114" s="34"/>
      <c r="DQ1114" s="34"/>
      <c r="DR1114" s="34"/>
      <c r="DS1114" s="34"/>
      <c r="DT1114" s="34"/>
      <c r="DU1114" s="34"/>
      <c r="DV1114" s="34"/>
      <c r="DW1114" s="34"/>
      <c r="DX1114" s="34"/>
      <c r="DY1114" s="34"/>
      <c r="DZ1114" s="34"/>
      <c r="EA1114" s="34"/>
      <c r="EB1114" s="34"/>
      <c r="EC1114" s="34"/>
      <c r="ED1114" s="34"/>
      <c r="EE1114" s="34"/>
      <c r="EF1114" s="34"/>
    </row>
    <row r="1115" spans="4:136" s="41" customFormat="1" x14ac:dyDescent="0.2">
      <c r="D1115" s="34"/>
      <c r="E1115" s="34"/>
      <c r="F1115" s="34"/>
      <c r="G1115" s="34"/>
      <c r="H1115" s="34"/>
      <c r="I1115" s="34"/>
      <c r="J1115" s="34"/>
      <c r="K1115" s="34"/>
      <c r="L1115" s="34"/>
      <c r="M1115" s="34"/>
      <c r="N1115" s="34"/>
      <c r="O1115" s="34"/>
      <c r="P1115" s="34"/>
      <c r="Q1115" s="34"/>
      <c r="R1115" s="34"/>
      <c r="S1115" s="34"/>
      <c r="T1115" s="34"/>
      <c r="U1115" s="34"/>
      <c r="V1115" s="34"/>
      <c r="W1115" s="34"/>
      <c r="X1115" s="34"/>
      <c r="Y1115" s="34"/>
      <c r="Z1115" s="34"/>
      <c r="AA1115" s="34"/>
      <c r="AB1115" s="34"/>
      <c r="AC1115" s="34"/>
      <c r="AD1115" s="34"/>
      <c r="AE1115" s="34"/>
      <c r="AF1115" s="34"/>
      <c r="AG1115" s="34"/>
      <c r="AH1115" s="34"/>
      <c r="AI1115" s="34"/>
      <c r="AJ1115" s="34"/>
      <c r="AK1115" s="34"/>
      <c r="AL1115" s="34"/>
      <c r="AM1115" s="34"/>
      <c r="AN1115" s="34"/>
      <c r="AO1115" s="34"/>
      <c r="AP1115" s="34"/>
      <c r="AQ1115" s="34"/>
      <c r="AR1115" s="34"/>
      <c r="AS1115" s="34"/>
      <c r="AT1115" s="34"/>
      <c r="AU1115" s="34"/>
      <c r="AV1115" s="34"/>
      <c r="AW1115" s="34"/>
      <c r="AX1115" s="34"/>
      <c r="AY1115" s="34"/>
      <c r="AZ1115" s="34"/>
      <c r="BA1115" s="34"/>
      <c r="BB1115" s="34"/>
      <c r="BC1115" s="34"/>
      <c r="BD1115" s="34"/>
      <c r="BE1115" s="34"/>
      <c r="BF1115" s="34"/>
      <c r="BG1115" s="34"/>
      <c r="BH1115" s="34"/>
      <c r="BI1115" s="34"/>
      <c r="BJ1115" s="34"/>
      <c r="BK1115" s="34"/>
      <c r="BL1115" s="34"/>
      <c r="BM1115" s="34"/>
      <c r="BN1115" s="34"/>
      <c r="BO1115" s="34"/>
      <c r="BP1115" s="34"/>
      <c r="BQ1115" s="34"/>
      <c r="BR1115" s="34"/>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c r="CT1115" s="34"/>
      <c r="CU1115" s="34"/>
      <c r="CV1115" s="34"/>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34"/>
      <c r="DV1115" s="34"/>
      <c r="DW1115" s="34"/>
      <c r="DX1115" s="34"/>
      <c r="DY1115" s="34"/>
      <c r="DZ1115" s="34"/>
      <c r="EA1115" s="34"/>
      <c r="EB1115" s="34"/>
      <c r="EC1115" s="34"/>
      <c r="ED1115" s="34"/>
      <c r="EE1115" s="34"/>
      <c r="EF1115" s="34"/>
    </row>
    <row r="1116" spans="4:136" s="41" customFormat="1" x14ac:dyDescent="0.2">
      <c r="D1116" s="34"/>
      <c r="E1116" s="34"/>
      <c r="F1116" s="34"/>
      <c r="G1116" s="34"/>
      <c r="H1116" s="34"/>
      <c r="I1116" s="34"/>
      <c r="J1116" s="34"/>
      <c r="K1116" s="34"/>
      <c r="L1116" s="34"/>
      <c r="M1116" s="34"/>
      <c r="N1116" s="34"/>
      <c r="O1116" s="34"/>
      <c r="P1116" s="34"/>
      <c r="Q1116" s="34"/>
      <c r="R1116" s="34"/>
      <c r="S1116" s="34"/>
      <c r="T1116" s="34"/>
      <c r="U1116" s="34"/>
      <c r="V1116" s="34"/>
      <c r="W1116" s="34"/>
      <c r="X1116" s="34"/>
      <c r="Y1116" s="34"/>
      <c r="Z1116" s="34"/>
      <c r="AA1116" s="34"/>
      <c r="AB1116" s="34"/>
      <c r="AC1116" s="34"/>
      <c r="AD1116" s="34"/>
      <c r="AE1116" s="34"/>
      <c r="AF1116" s="34"/>
      <c r="AG1116" s="34"/>
      <c r="AH1116" s="34"/>
      <c r="AI1116" s="34"/>
      <c r="AJ1116" s="34"/>
      <c r="AK1116" s="34"/>
      <c r="AL1116" s="34"/>
      <c r="AM1116" s="34"/>
      <c r="AN1116" s="34"/>
      <c r="AO1116" s="34"/>
      <c r="AP1116" s="34"/>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row>
    <row r="1117" spans="4:136" s="41" customFormat="1" x14ac:dyDescent="0.2">
      <c r="D1117" s="34"/>
      <c r="E1117" s="34"/>
      <c r="F1117" s="34"/>
      <c r="G1117" s="34"/>
      <c r="H1117" s="34"/>
      <c r="I1117" s="34"/>
      <c r="J1117" s="34"/>
      <c r="K1117" s="34"/>
      <c r="L1117" s="34"/>
      <c r="M1117" s="34"/>
      <c r="N1117" s="34"/>
      <c r="O1117" s="34"/>
      <c r="P1117" s="34"/>
      <c r="Q1117" s="34"/>
      <c r="R1117" s="34"/>
      <c r="S1117" s="34"/>
      <c r="T1117" s="34"/>
      <c r="U1117" s="34"/>
      <c r="V1117" s="34"/>
      <c r="W1117" s="34"/>
      <c r="X1117" s="34"/>
      <c r="Y1117" s="34"/>
      <c r="Z1117" s="34"/>
      <c r="AA1117" s="34"/>
      <c r="AB1117" s="34"/>
      <c r="AC1117" s="34"/>
      <c r="AD1117" s="34"/>
      <c r="AE1117" s="34"/>
      <c r="AF1117" s="34"/>
      <c r="AG1117" s="34"/>
      <c r="AH1117" s="34"/>
      <c r="AI1117" s="34"/>
      <c r="AJ1117" s="34"/>
      <c r="AK1117" s="34"/>
      <c r="AL1117" s="34"/>
      <c r="AM1117" s="34"/>
      <c r="AN1117" s="34"/>
      <c r="AO1117" s="34"/>
      <c r="AP1117" s="34"/>
      <c r="AQ1117" s="34"/>
      <c r="AR1117" s="34"/>
      <c r="AS1117" s="34"/>
      <c r="AT1117" s="34"/>
      <c r="AU1117" s="34"/>
      <c r="AV1117" s="34"/>
      <c r="AW1117" s="34"/>
      <c r="AX1117" s="34"/>
      <c r="AY1117" s="34"/>
      <c r="AZ1117" s="34"/>
      <c r="BA1117" s="34"/>
      <c r="BB1117" s="34"/>
      <c r="BC1117" s="34"/>
      <c r="BD1117" s="34"/>
      <c r="BE1117" s="34"/>
      <c r="BF1117" s="34"/>
      <c r="BG1117" s="34"/>
      <c r="BH1117" s="34"/>
      <c r="BI1117" s="34"/>
      <c r="BJ1117" s="34"/>
      <c r="BK1117" s="34"/>
      <c r="BL1117" s="34"/>
      <c r="BM1117" s="34"/>
      <c r="BN1117" s="34"/>
      <c r="BO1117" s="34"/>
      <c r="BP1117" s="34"/>
      <c r="BQ1117" s="34"/>
      <c r="BR1117" s="34"/>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c r="CT1117" s="34"/>
      <c r="CU1117" s="34"/>
      <c r="CV1117" s="34"/>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34"/>
      <c r="DV1117" s="34"/>
      <c r="DW1117" s="34"/>
      <c r="DX1117" s="34"/>
      <c r="DY1117" s="34"/>
      <c r="DZ1117" s="34"/>
      <c r="EA1117" s="34"/>
      <c r="EB1117" s="34"/>
      <c r="EC1117" s="34"/>
      <c r="ED1117" s="34"/>
      <c r="EE1117" s="34"/>
      <c r="EF1117" s="34"/>
    </row>
    <row r="1118" spans="4:136" s="41" customFormat="1" x14ac:dyDescent="0.2">
      <c r="D1118" s="34"/>
      <c r="E1118" s="34"/>
      <c r="F1118" s="34"/>
      <c r="G1118" s="34"/>
      <c r="H1118" s="34"/>
      <c r="I1118" s="34"/>
      <c r="J1118" s="34"/>
      <c r="K1118" s="34"/>
      <c r="L1118" s="34"/>
      <c r="M1118" s="34"/>
      <c r="N1118" s="34"/>
      <c r="O1118" s="34"/>
      <c r="P1118" s="34"/>
      <c r="Q1118" s="34"/>
      <c r="R1118" s="34"/>
      <c r="S1118" s="34"/>
      <c r="T1118" s="34"/>
      <c r="U1118" s="34"/>
      <c r="V1118" s="34"/>
      <c r="W1118" s="34"/>
      <c r="X1118" s="34"/>
      <c r="Y1118" s="34"/>
      <c r="Z1118" s="34"/>
      <c r="AA1118" s="34"/>
      <c r="AB1118" s="34"/>
      <c r="AC1118" s="34"/>
      <c r="AD1118" s="34"/>
      <c r="AE1118" s="34"/>
      <c r="AF1118" s="34"/>
      <c r="AG1118" s="34"/>
      <c r="AH1118" s="34"/>
      <c r="AI1118" s="34"/>
      <c r="AJ1118" s="34"/>
      <c r="AK1118" s="34"/>
      <c r="AL1118" s="34"/>
      <c r="AM1118" s="34"/>
      <c r="AN1118" s="34"/>
      <c r="AO1118" s="34"/>
      <c r="AP1118" s="34"/>
      <c r="AQ1118" s="34"/>
      <c r="AR1118" s="34"/>
      <c r="AS1118" s="34"/>
      <c r="AT1118" s="34"/>
      <c r="AU1118" s="34"/>
      <c r="AV1118" s="34"/>
      <c r="AW1118" s="34"/>
      <c r="AX1118" s="34"/>
      <c r="AY1118" s="34"/>
      <c r="AZ1118" s="34"/>
      <c r="BA1118" s="34"/>
      <c r="BB1118" s="34"/>
      <c r="BC1118" s="34"/>
      <c r="BD1118" s="34"/>
      <c r="BE1118" s="34"/>
      <c r="BF1118" s="34"/>
      <c r="BG1118" s="34"/>
      <c r="BH1118" s="34"/>
      <c r="BI1118" s="34"/>
      <c r="BJ1118" s="34"/>
      <c r="BK1118" s="34"/>
      <c r="BL1118" s="34"/>
      <c r="BM1118" s="34"/>
      <c r="BN1118" s="34"/>
      <c r="BO1118" s="34"/>
      <c r="BP1118" s="34"/>
      <c r="BQ1118" s="34"/>
      <c r="BR1118" s="34"/>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c r="CT1118" s="34"/>
      <c r="CU1118" s="34"/>
      <c r="CV1118" s="34"/>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34"/>
      <c r="DV1118" s="34"/>
      <c r="DW1118" s="34"/>
      <c r="DX1118" s="34"/>
      <c r="DY1118" s="34"/>
      <c r="DZ1118" s="34"/>
      <c r="EA1118" s="34"/>
      <c r="EB1118" s="34"/>
      <c r="EC1118" s="34"/>
      <c r="ED1118" s="34"/>
      <c r="EE1118" s="34"/>
      <c r="EF1118" s="34"/>
    </row>
    <row r="1119" spans="4:136" s="41" customFormat="1" x14ac:dyDescent="0.2">
      <c r="D1119" s="34"/>
      <c r="E1119" s="34"/>
      <c r="F1119" s="34"/>
      <c r="G1119" s="34"/>
      <c r="H1119" s="34"/>
      <c r="I1119" s="34"/>
      <c r="J1119" s="34"/>
      <c r="K1119" s="34"/>
      <c r="L1119" s="34"/>
      <c r="M1119" s="34"/>
      <c r="N1119" s="34"/>
      <c r="O1119" s="34"/>
      <c r="P1119" s="34"/>
      <c r="Q1119" s="34"/>
      <c r="R1119" s="34"/>
      <c r="S1119" s="34"/>
      <c r="T1119" s="34"/>
      <c r="U1119" s="34"/>
      <c r="V1119" s="34"/>
      <c r="W1119" s="34"/>
      <c r="X1119" s="34"/>
      <c r="Y1119" s="34"/>
      <c r="Z1119" s="34"/>
      <c r="AA1119" s="34"/>
      <c r="AB1119" s="34"/>
      <c r="AC1119" s="34"/>
      <c r="AD1119" s="34"/>
      <c r="AE1119" s="34"/>
      <c r="AF1119" s="34"/>
      <c r="AG1119" s="34"/>
      <c r="AH1119" s="34"/>
      <c r="AI1119" s="34"/>
      <c r="AJ1119" s="34"/>
      <c r="AK1119" s="34"/>
      <c r="AL1119" s="34"/>
      <c r="AM1119" s="34"/>
      <c r="AN1119" s="34"/>
      <c r="AO1119" s="34"/>
      <c r="AP1119" s="34"/>
      <c r="AQ1119" s="34"/>
      <c r="AR1119" s="34"/>
      <c r="AS1119" s="34"/>
      <c r="AT1119" s="34"/>
      <c r="AU1119" s="34"/>
      <c r="AV1119" s="34"/>
      <c r="AW1119" s="34"/>
      <c r="AX1119" s="34"/>
      <c r="AY1119" s="34"/>
      <c r="AZ1119" s="34"/>
      <c r="BA1119" s="34"/>
      <c r="BB1119" s="34"/>
      <c r="BC1119" s="34"/>
      <c r="BD1119" s="34"/>
      <c r="BE1119" s="34"/>
      <c r="BF1119" s="34"/>
      <c r="BG1119" s="34"/>
      <c r="BH1119" s="34"/>
      <c r="BI1119" s="34"/>
      <c r="BJ1119" s="34"/>
      <c r="BK1119" s="34"/>
      <c r="BL1119" s="34"/>
      <c r="BM1119" s="34"/>
      <c r="BN1119" s="34"/>
      <c r="BO1119" s="34"/>
      <c r="BP1119" s="34"/>
      <c r="BQ1119" s="34"/>
      <c r="BR1119" s="34"/>
      <c r="BS1119" s="34"/>
      <c r="BT1119" s="34"/>
      <c r="BU1119" s="34"/>
      <c r="BV1119" s="34"/>
      <c r="BW1119" s="34"/>
      <c r="BX1119" s="34"/>
      <c r="BY1119" s="34"/>
      <c r="BZ1119" s="34"/>
      <c r="CA1119" s="34"/>
      <c r="CB1119" s="34"/>
      <c r="CC1119" s="34"/>
      <c r="CD1119" s="34"/>
      <c r="CE1119" s="34"/>
      <c r="CF1119" s="34"/>
      <c r="CG1119" s="34"/>
      <c r="CH1119" s="34"/>
      <c r="CI1119" s="34"/>
      <c r="CJ1119" s="34"/>
      <c r="CK1119" s="34"/>
      <c r="CL1119" s="34"/>
      <c r="CM1119" s="34"/>
      <c r="CN1119" s="34"/>
      <c r="CO1119" s="34"/>
      <c r="CP1119" s="34"/>
      <c r="CQ1119" s="34"/>
      <c r="CR1119" s="34"/>
      <c r="CS1119" s="34"/>
      <c r="CT1119" s="34"/>
      <c r="CU1119" s="34"/>
      <c r="CV1119" s="34"/>
      <c r="CW1119" s="34"/>
      <c r="CX1119" s="34"/>
      <c r="CY1119" s="34"/>
      <c r="CZ1119" s="34"/>
      <c r="DA1119" s="34"/>
      <c r="DB1119" s="34"/>
      <c r="DC1119" s="34"/>
      <c r="DD1119" s="34"/>
      <c r="DE1119" s="34"/>
      <c r="DF1119" s="34"/>
      <c r="DG1119" s="34"/>
      <c r="DH1119" s="34"/>
      <c r="DI1119" s="34"/>
      <c r="DJ1119" s="34"/>
      <c r="DK1119" s="34"/>
      <c r="DL1119" s="34"/>
      <c r="DM1119" s="34"/>
      <c r="DN1119" s="34"/>
      <c r="DO1119" s="34"/>
      <c r="DP1119" s="34"/>
      <c r="DQ1119" s="34"/>
      <c r="DR1119" s="34"/>
      <c r="DS1119" s="34"/>
      <c r="DT1119" s="34"/>
      <c r="DU1119" s="34"/>
      <c r="DV1119" s="34"/>
      <c r="DW1119" s="34"/>
      <c r="DX1119" s="34"/>
      <c r="DY1119" s="34"/>
      <c r="DZ1119" s="34"/>
      <c r="EA1119" s="34"/>
      <c r="EB1119" s="34"/>
      <c r="EC1119" s="34"/>
      <c r="ED1119" s="34"/>
      <c r="EE1119" s="34"/>
      <c r="EF1119" s="34"/>
    </row>
    <row r="1120" spans="4:136" s="41" customFormat="1" x14ac:dyDescent="0.2">
      <c r="D1120" s="34"/>
      <c r="E1120" s="34"/>
      <c r="F1120" s="34"/>
      <c r="G1120" s="34"/>
      <c r="H1120" s="34"/>
      <c r="I1120" s="34"/>
      <c r="J1120" s="34"/>
      <c r="K1120" s="34"/>
      <c r="L1120" s="34"/>
      <c r="M1120" s="34"/>
      <c r="N1120" s="34"/>
      <c r="O1120" s="34"/>
      <c r="P1120" s="34"/>
      <c r="Q1120" s="34"/>
      <c r="R1120" s="34"/>
      <c r="S1120" s="34"/>
      <c r="T1120" s="34"/>
      <c r="U1120" s="34"/>
      <c r="V1120" s="34"/>
      <c r="W1120" s="34"/>
      <c r="X1120" s="34"/>
      <c r="Y1120" s="34"/>
      <c r="Z1120" s="34"/>
      <c r="AA1120" s="34"/>
      <c r="AB1120" s="34"/>
      <c r="AC1120" s="34"/>
      <c r="AD1120" s="34"/>
      <c r="AE1120" s="34"/>
      <c r="AF1120" s="34"/>
      <c r="AG1120" s="34"/>
      <c r="AH1120" s="34"/>
      <c r="AI1120" s="34"/>
      <c r="AJ1120" s="34"/>
      <c r="AK1120" s="34"/>
      <c r="AL1120" s="34"/>
      <c r="AM1120" s="34"/>
      <c r="AN1120" s="34"/>
      <c r="AO1120" s="34"/>
      <c r="AP1120" s="34"/>
      <c r="AQ1120" s="34"/>
      <c r="AR1120" s="34"/>
      <c r="AS1120" s="34"/>
      <c r="AT1120" s="34"/>
      <c r="AU1120" s="34"/>
      <c r="AV1120" s="34"/>
      <c r="AW1120" s="34"/>
      <c r="AX1120" s="34"/>
      <c r="AY1120" s="34"/>
      <c r="AZ1120" s="34"/>
      <c r="BA1120" s="34"/>
      <c r="BB1120" s="34"/>
      <c r="BC1120" s="34"/>
      <c r="BD1120" s="34"/>
      <c r="BE1120" s="34"/>
      <c r="BF1120" s="34"/>
      <c r="BG1120" s="34"/>
      <c r="BH1120" s="34"/>
      <c r="BI1120" s="34"/>
      <c r="BJ1120" s="34"/>
      <c r="BK1120" s="34"/>
      <c r="BL1120" s="34"/>
      <c r="BM1120" s="34"/>
      <c r="BN1120" s="34"/>
      <c r="BO1120" s="34"/>
      <c r="BP1120" s="34"/>
      <c r="BQ1120" s="34"/>
      <c r="BR1120" s="34"/>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34"/>
      <c r="CR1120" s="34"/>
      <c r="CS1120" s="34"/>
      <c r="CT1120" s="34"/>
      <c r="CU1120" s="34"/>
      <c r="CV1120" s="34"/>
      <c r="CW1120" s="34"/>
      <c r="CX1120" s="34"/>
      <c r="CY1120" s="34"/>
      <c r="CZ1120" s="34"/>
      <c r="DA1120" s="34"/>
      <c r="DB1120" s="34"/>
      <c r="DC1120" s="34"/>
      <c r="DD1120" s="34"/>
      <c r="DE1120" s="34"/>
      <c r="DF1120" s="34"/>
      <c r="DG1120" s="34"/>
      <c r="DH1120" s="34"/>
      <c r="DI1120" s="34"/>
      <c r="DJ1120" s="34"/>
      <c r="DK1120" s="34"/>
      <c r="DL1120" s="34"/>
      <c r="DM1120" s="34"/>
      <c r="DN1120" s="34"/>
      <c r="DO1120" s="34"/>
      <c r="DP1120" s="34"/>
      <c r="DQ1120" s="34"/>
      <c r="DR1120" s="34"/>
      <c r="DS1120" s="34"/>
      <c r="DT1120" s="34"/>
      <c r="DU1120" s="34"/>
      <c r="DV1120" s="34"/>
      <c r="DW1120" s="34"/>
      <c r="DX1120" s="34"/>
      <c r="DY1120" s="34"/>
      <c r="DZ1120" s="34"/>
      <c r="EA1120" s="34"/>
      <c r="EB1120" s="34"/>
      <c r="EC1120" s="34"/>
      <c r="ED1120" s="34"/>
      <c r="EE1120" s="34"/>
      <c r="EF1120" s="34"/>
    </row>
    <row r="1121" spans="4:136" s="41" customFormat="1" x14ac:dyDescent="0.2">
      <c r="D1121" s="34"/>
      <c r="E1121" s="34"/>
      <c r="F1121" s="34"/>
      <c r="G1121" s="34"/>
      <c r="H1121" s="34"/>
      <c r="I1121" s="34"/>
      <c r="J1121" s="34"/>
      <c r="K1121" s="34"/>
      <c r="L1121" s="34"/>
      <c r="M1121" s="34"/>
      <c r="N1121" s="34"/>
      <c r="O1121" s="34"/>
      <c r="P1121" s="34"/>
      <c r="Q1121" s="34"/>
      <c r="R1121" s="34"/>
      <c r="S1121" s="34"/>
      <c r="T1121" s="34"/>
      <c r="U1121" s="34"/>
      <c r="V1121" s="34"/>
      <c r="W1121" s="34"/>
      <c r="X1121" s="34"/>
      <c r="Y1121" s="34"/>
      <c r="Z1121" s="34"/>
      <c r="AA1121" s="34"/>
      <c r="AB1121" s="34"/>
      <c r="AC1121" s="34"/>
      <c r="AD1121" s="34"/>
      <c r="AE1121" s="34"/>
      <c r="AF1121" s="34"/>
      <c r="AG1121" s="34"/>
      <c r="AH1121" s="34"/>
      <c r="AI1121" s="34"/>
      <c r="AJ1121" s="34"/>
      <c r="AK1121" s="34"/>
      <c r="AL1121" s="34"/>
      <c r="AM1121" s="34"/>
      <c r="AN1121" s="34"/>
      <c r="AO1121" s="34"/>
      <c r="AP1121" s="34"/>
      <c r="AQ1121" s="34"/>
      <c r="AR1121" s="34"/>
      <c r="AS1121" s="34"/>
      <c r="AT1121" s="34"/>
      <c r="AU1121" s="34"/>
      <c r="AV1121" s="34"/>
      <c r="AW1121" s="34"/>
      <c r="AX1121" s="34"/>
      <c r="AY1121" s="34"/>
      <c r="AZ1121" s="34"/>
      <c r="BA1121" s="34"/>
      <c r="BB1121" s="34"/>
      <c r="BC1121" s="34"/>
      <c r="BD1121" s="34"/>
      <c r="BE1121" s="34"/>
      <c r="BF1121" s="34"/>
      <c r="BG1121" s="34"/>
      <c r="BH1121" s="34"/>
      <c r="BI1121" s="34"/>
      <c r="BJ1121" s="34"/>
      <c r="BK1121" s="34"/>
      <c r="BL1121" s="34"/>
      <c r="BM1121" s="34"/>
      <c r="BN1121" s="34"/>
      <c r="BO1121" s="34"/>
      <c r="BP1121" s="34"/>
      <c r="BQ1121" s="34"/>
      <c r="BR1121" s="34"/>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34"/>
      <c r="CR1121" s="34"/>
      <c r="CS1121" s="34"/>
      <c r="CT1121" s="34"/>
      <c r="CU1121" s="34"/>
      <c r="CV1121" s="34"/>
      <c r="CW1121" s="34"/>
      <c r="CX1121" s="34"/>
      <c r="CY1121" s="34"/>
      <c r="CZ1121" s="34"/>
      <c r="DA1121" s="34"/>
      <c r="DB1121" s="34"/>
      <c r="DC1121" s="34"/>
      <c r="DD1121" s="34"/>
      <c r="DE1121" s="34"/>
      <c r="DF1121" s="34"/>
      <c r="DG1121" s="34"/>
      <c r="DH1121" s="34"/>
      <c r="DI1121" s="34"/>
      <c r="DJ1121" s="34"/>
      <c r="DK1121" s="34"/>
      <c r="DL1121" s="34"/>
      <c r="DM1121" s="34"/>
      <c r="DN1121" s="34"/>
      <c r="DO1121" s="34"/>
      <c r="DP1121" s="34"/>
      <c r="DQ1121" s="34"/>
      <c r="DR1121" s="34"/>
      <c r="DS1121" s="34"/>
      <c r="DT1121" s="34"/>
      <c r="DU1121" s="34"/>
      <c r="DV1121" s="34"/>
      <c r="DW1121" s="34"/>
      <c r="DX1121" s="34"/>
      <c r="DY1121" s="34"/>
      <c r="DZ1121" s="34"/>
      <c r="EA1121" s="34"/>
      <c r="EB1121" s="34"/>
      <c r="EC1121" s="34"/>
      <c r="ED1121" s="34"/>
      <c r="EE1121" s="34"/>
      <c r="EF1121" s="34"/>
    </row>
    <row r="1122" spans="4:136" s="41" customFormat="1" x14ac:dyDescent="0.2">
      <c r="D1122" s="34"/>
      <c r="E1122" s="34"/>
      <c r="F1122" s="34"/>
      <c r="G1122" s="34"/>
      <c r="H1122" s="34"/>
      <c r="I1122" s="34"/>
      <c r="J1122" s="34"/>
      <c r="K1122" s="34"/>
      <c r="L1122" s="34"/>
      <c r="M1122" s="34"/>
      <c r="N1122" s="34"/>
      <c r="O1122" s="34"/>
      <c r="P1122" s="34"/>
      <c r="Q1122" s="34"/>
      <c r="R1122" s="34"/>
      <c r="S1122" s="34"/>
      <c r="T1122" s="34"/>
      <c r="U1122" s="34"/>
      <c r="V1122" s="34"/>
      <c r="W1122" s="34"/>
      <c r="X1122" s="34"/>
      <c r="Y1122" s="34"/>
      <c r="Z1122" s="34"/>
      <c r="AA1122" s="34"/>
      <c r="AB1122" s="34"/>
      <c r="AC1122" s="34"/>
      <c r="AD1122" s="34"/>
      <c r="AE1122" s="34"/>
      <c r="AF1122" s="34"/>
      <c r="AG1122" s="34"/>
      <c r="AH1122" s="34"/>
      <c r="AI1122" s="34"/>
      <c r="AJ1122" s="34"/>
      <c r="AK1122" s="34"/>
      <c r="AL1122" s="34"/>
      <c r="AM1122" s="34"/>
      <c r="AN1122" s="34"/>
      <c r="AO1122" s="34"/>
      <c r="AP1122" s="34"/>
      <c r="AQ1122" s="34"/>
      <c r="AR1122" s="34"/>
      <c r="AS1122" s="34"/>
      <c r="AT1122" s="34"/>
      <c r="AU1122" s="34"/>
      <c r="AV1122" s="34"/>
      <c r="AW1122" s="34"/>
      <c r="AX1122" s="34"/>
      <c r="AY1122" s="34"/>
      <c r="AZ1122" s="34"/>
      <c r="BA1122" s="34"/>
      <c r="BB1122" s="34"/>
      <c r="BC1122" s="34"/>
      <c r="BD1122" s="34"/>
      <c r="BE1122" s="34"/>
      <c r="BF1122" s="34"/>
      <c r="BG1122" s="34"/>
      <c r="BH1122" s="34"/>
      <c r="BI1122" s="34"/>
      <c r="BJ1122" s="34"/>
      <c r="BK1122" s="34"/>
      <c r="BL1122" s="34"/>
      <c r="BM1122" s="34"/>
      <c r="BN1122" s="34"/>
      <c r="BO1122" s="34"/>
      <c r="BP1122" s="34"/>
      <c r="BQ1122" s="34"/>
      <c r="BR1122" s="34"/>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34"/>
      <c r="CR1122" s="34"/>
      <c r="CS1122" s="34"/>
      <c r="CT1122" s="34"/>
      <c r="CU1122" s="34"/>
      <c r="CV1122" s="34"/>
      <c r="CW1122" s="34"/>
      <c r="CX1122" s="34"/>
      <c r="CY1122" s="34"/>
      <c r="CZ1122" s="34"/>
      <c r="DA1122" s="34"/>
      <c r="DB1122" s="34"/>
      <c r="DC1122" s="34"/>
      <c r="DD1122" s="34"/>
      <c r="DE1122" s="34"/>
      <c r="DF1122" s="34"/>
      <c r="DG1122" s="34"/>
      <c r="DH1122" s="34"/>
      <c r="DI1122" s="34"/>
      <c r="DJ1122" s="34"/>
      <c r="DK1122" s="34"/>
      <c r="DL1122" s="34"/>
      <c r="DM1122" s="34"/>
      <c r="DN1122" s="34"/>
      <c r="DO1122" s="34"/>
      <c r="DP1122" s="34"/>
      <c r="DQ1122" s="34"/>
      <c r="DR1122" s="34"/>
      <c r="DS1122" s="34"/>
      <c r="DT1122" s="34"/>
      <c r="DU1122" s="34"/>
      <c r="DV1122" s="34"/>
      <c r="DW1122" s="34"/>
      <c r="DX1122" s="34"/>
      <c r="DY1122" s="34"/>
      <c r="DZ1122" s="34"/>
      <c r="EA1122" s="34"/>
      <c r="EB1122" s="34"/>
      <c r="EC1122" s="34"/>
      <c r="ED1122" s="34"/>
      <c r="EE1122" s="34"/>
      <c r="EF1122" s="34"/>
    </row>
    <row r="1123" spans="4:136" s="41" customFormat="1" x14ac:dyDescent="0.2">
      <c r="D1123" s="34"/>
      <c r="E1123" s="34"/>
      <c r="F1123" s="34"/>
      <c r="G1123" s="34"/>
      <c r="H1123" s="34"/>
      <c r="I1123" s="34"/>
      <c r="J1123" s="34"/>
      <c r="K1123" s="34"/>
      <c r="L1123" s="34"/>
      <c r="M1123" s="34"/>
      <c r="N1123" s="34"/>
      <c r="O1123" s="34"/>
      <c r="P1123" s="34"/>
      <c r="Q1123" s="34"/>
      <c r="R1123" s="34"/>
      <c r="S1123" s="34"/>
      <c r="T1123" s="34"/>
      <c r="U1123" s="34"/>
      <c r="V1123" s="34"/>
      <c r="W1123" s="34"/>
      <c r="X1123" s="34"/>
      <c r="Y1123" s="34"/>
      <c r="Z1123" s="34"/>
      <c r="AA1123" s="34"/>
      <c r="AB1123" s="34"/>
      <c r="AC1123" s="34"/>
      <c r="AD1123" s="34"/>
      <c r="AE1123" s="34"/>
      <c r="AF1123" s="34"/>
      <c r="AG1123" s="34"/>
      <c r="AH1123" s="34"/>
      <c r="AI1123" s="34"/>
      <c r="AJ1123" s="34"/>
      <c r="AK1123" s="34"/>
      <c r="AL1123" s="34"/>
      <c r="AM1123" s="34"/>
      <c r="AN1123" s="34"/>
      <c r="AO1123" s="34"/>
      <c r="AP1123" s="34"/>
      <c r="AQ1123" s="34"/>
      <c r="AR1123" s="34"/>
      <c r="AS1123" s="34"/>
      <c r="AT1123" s="34"/>
      <c r="AU1123" s="34"/>
      <c r="AV1123" s="34"/>
      <c r="AW1123" s="34"/>
      <c r="AX1123" s="34"/>
      <c r="AY1123" s="34"/>
      <c r="AZ1123" s="34"/>
      <c r="BA1123" s="34"/>
      <c r="BB1123" s="34"/>
      <c r="BC1123" s="34"/>
      <c r="BD1123" s="34"/>
      <c r="BE1123" s="34"/>
      <c r="BF1123" s="34"/>
      <c r="BG1123" s="34"/>
      <c r="BH1123" s="34"/>
      <c r="BI1123" s="34"/>
      <c r="BJ1123" s="34"/>
      <c r="BK1123" s="34"/>
      <c r="BL1123" s="34"/>
      <c r="BM1123" s="34"/>
      <c r="BN1123" s="34"/>
      <c r="BO1123" s="34"/>
      <c r="BP1123" s="34"/>
      <c r="BQ1123" s="34"/>
      <c r="BR1123" s="34"/>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34"/>
      <c r="CR1123" s="34"/>
      <c r="CS1123" s="34"/>
      <c r="CT1123" s="34"/>
      <c r="CU1123" s="34"/>
      <c r="CV1123" s="34"/>
      <c r="CW1123" s="34"/>
      <c r="CX1123" s="34"/>
      <c r="CY1123" s="34"/>
      <c r="CZ1123" s="34"/>
      <c r="DA1123" s="34"/>
      <c r="DB1123" s="34"/>
      <c r="DC1123" s="34"/>
      <c r="DD1123" s="34"/>
      <c r="DE1123" s="34"/>
      <c r="DF1123" s="34"/>
      <c r="DG1123" s="34"/>
      <c r="DH1123" s="34"/>
      <c r="DI1123" s="34"/>
      <c r="DJ1123" s="34"/>
      <c r="DK1123" s="34"/>
      <c r="DL1123" s="34"/>
      <c r="DM1123" s="34"/>
      <c r="DN1123" s="34"/>
      <c r="DO1123" s="34"/>
      <c r="DP1123" s="34"/>
      <c r="DQ1123" s="34"/>
      <c r="DR1123" s="34"/>
      <c r="DS1123" s="34"/>
      <c r="DT1123" s="34"/>
      <c r="DU1123" s="34"/>
      <c r="DV1123" s="34"/>
      <c r="DW1123" s="34"/>
      <c r="DX1123" s="34"/>
      <c r="DY1123" s="34"/>
      <c r="DZ1123" s="34"/>
      <c r="EA1123" s="34"/>
      <c r="EB1123" s="34"/>
      <c r="EC1123" s="34"/>
      <c r="ED1123" s="34"/>
      <c r="EE1123" s="34"/>
      <c r="EF1123" s="34"/>
    </row>
    <row r="1124" spans="4:136" s="41" customFormat="1" x14ac:dyDescent="0.2">
      <c r="D1124" s="34"/>
      <c r="E1124" s="34"/>
      <c r="F1124" s="34"/>
      <c r="G1124" s="34"/>
      <c r="H1124" s="34"/>
      <c r="I1124" s="34"/>
      <c r="J1124" s="34"/>
      <c r="K1124" s="34"/>
      <c r="L1124" s="34"/>
      <c r="M1124" s="34"/>
      <c r="N1124" s="34"/>
      <c r="O1124" s="34"/>
      <c r="P1124" s="34"/>
      <c r="Q1124" s="34"/>
      <c r="R1124" s="34"/>
      <c r="S1124" s="34"/>
      <c r="T1124" s="34"/>
      <c r="U1124" s="34"/>
      <c r="V1124" s="34"/>
      <c r="W1124" s="34"/>
      <c r="X1124" s="34"/>
      <c r="Y1124" s="34"/>
      <c r="Z1124" s="34"/>
      <c r="AA1124" s="34"/>
      <c r="AB1124" s="34"/>
      <c r="AC1124" s="34"/>
      <c r="AD1124" s="34"/>
      <c r="AE1124" s="34"/>
      <c r="AF1124" s="34"/>
      <c r="AG1124" s="34"/>
      <c r="AH1124" s="34"/>
      <c r="AI1124" s="34"/>
      <c r="AJ1124" s="34"/>
      <c r="AK1124" s="34"/>
      <c r="AL1124" s="34"/>
      <c r="AM1124" s="34"/>
      <c r="AN1124" s="34"/>
      <c r="AO1124" s="34"/>
      <c r="AP1124" s="34"/>
      <c r="AQ1124" s="34"/>
      <c r="AR1124" s="34"/>
      <c r="AS1124" s="34"/>
      <c r="AT1124" s="34"/>
      <c r="AU1124" s="34"/>
      <c r="AV1124" s="34"/>
      <c r="AW1124" s="34"/>
      <c r="AX1124" s="34"/>
      <c r="AY1124" s="34"/>
      <c r="AZ1124" s="34"/>
      <c r="BA1124" s="34"/>
      <c r="BB1124" s="34"/>
      <c r="BC1124" s="34"/>
      <c r="BD1124" s="34"/>
      <c r="BE1124" s="34"/>
      <c r="BF1124" s="34"/>
      <c r="BG1124" s="34"/>
      <c r="BH1124" s="34"/>
      <c r="BI1124" s="34"/>
      <c r="BJ1124" s="34"/>
      <c r="BK1124" s="34"/>
      <c r="BL1124" s="34"/>
      <c r="BM1124" s="34"/>
      <c r="BN1124" s="34"/>
      <c r="BO1124" s="34"/>
      <c r="BP1124" s="34"/>
      <c r="BQ1124" s="34"/>
      <c r="BR1124" s="34"/>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34"/>
      <c r="CR1124" s="34"/>
      <c r="CS1124" s="34"/>
      <c r="CT1124" s="34"/>
      <c r="CU1124" s="34"/>
      <c r="CV1124" s="34"/>
      <c r="CW1124" s="34"/>
      <c r="CX1124" s="34"/>
      <c r="CY1124" s="34"/>
      <c r="CZ1124" s="34"/>
      <c r="DA1124" s="34"/>
      <c r="DB1124" s="34"/>
      <c r="DC1124" s="34"/>
      <c r="DD1124" s="34"/>
      <c r="DE1124" s="34"/>
      <c r="DF1124" s="34"/>
      <c r="DG1124" s="34"/>
      <c r="DH1124" s="34"/>
      <c r="DI1124" s="34"/>
      <c r="DJ1124" s="34"/>
      <c r="DK1124" s="34"/>
      <c r="DL1124" s="34"/>
      <c r="DM1124" s="34"/>
      <c r="DN1124" s="34"/>
      <c r="DO1124" s="34"/>
      <c r="DP1124" s="34"/>
      <c r="DQ1124" s="34"/>
      <c r="DR1124" s="34"/>
      <c r="DS1124" s="34"/>
      <c r="DT1124" s="34"/>
      <c r="DU1124" s="34"/>
      <c r="DV1124" s="34"/>
      <c r="DW1124" s="34"/>
      <c r="DX1124" s="34"/>
      <c r="DY1124" s="34"/>
      <c r="DZ1124" s="34"/>
      <c r="EA1124" s="34"/>
      <c r="EB1124" s="34"/>
      <c r="EC1124" s="34"/>
      <c r="ED1124" s="34"/>
      <c r="EE1124" s="34"/>
      <c r="EF1124" s="34"/>
    </row>
    <row r="1125" spans="4:136" s="41" customFormat="1" x14ac:dyDescent="0.2">
      <c r="D1125" s="34"/>
      <c r="E1125" s="34"/>
      <c r="F1125" s="34"/>
      <c r="G1125" s="34"/>
      <c r="H1125" s="34"/>
      <c r="I1125" s="34"/>
      <c r="J1125" s="34"/>
      <c r="K1125" s="34"/>
      <c r="L1125" s="34"/>
      <c r="M1125" s="34"/>
      <c r="N1125" s="34"/>
      <c r="O1125" s="34"/>
      <c r="P1125" s="34"/>
      <c r="Q1125" s="34"/>
      <c r="R1125" s="34"/>
      <c r="S1125" s="34"/>
      <c r="T1125" s="34"/>
      <c r="U1125" s="34"/>
      <c r="V1125" s="34"/>
      <c r="W1125" s="34"/>
      <c r="X1125" s="34"/>
      <c r="Y1125" s="34"/>
      <c r="Z1125" s="34"/>
      <c r="AA1125" s="34"/>
      <c r="AB1125" s="34"/>
      <c r="AC1125" s="34"/>
      <c r="AD1125" s="34"/>
      <c r="AE1125" s="34"/>
      <c r="AF1125" s="34"/>
      <c r="AG1125" s="34"/>
      <c r="AH1125" s="34"/>
      <c r="AI1125" s="34"/>
      <c r="AJ1125" s="34"/>
      <c r="AK1125" s="34"/>
      <c r="AL1125" s="34"/>
      <c r="AM1125" s="34"/>
      <c r="AN1125" s="34"/>
      <c r="AO1125" s="34"/>
      <c r="AP1125" s="34"/>
      <c r="AQ1125" s="34"/>
      <c r="AR1125" s="34"/>
      <c r="AS1125" s="34"/>
      <c r="AT1125" s="34"/>
      <c r="AU1125" s="34"/>
      <c r="AV1125" s="34"/>
      <c r="AW1125" s="34"/>
      <c r="AX1125" s="34"/>
      <c r="AY1125" s="34"/>
      <c r="AZ1125" s="34"/>
      <c r="BA1125" s="34"/>
      <c r="BB1125" s="34"/>
      <c r="BC1125" s="34"/>
      <c r="BD1125" s="34"/>
      <c r="BE1125" s="34"/>
      <c r="BF1125" s="34"/>
      <c r="BG1125" s="34"/>
      <c r="BH1125" s="34"/>
      <c r="BI1125" s="34"/>
      <c r="BJ1125" s="34"/>
      <c r="BK1125" s="34"/>
      <c r="BL1125" s="34"/>
      <c r="BM1125" s="34"/>
      <c r="BN1125" s="34"/>
      <c r="BO1125" s="34"/>
      <c r="BP1125" s="34"/>
      <c r="BQ1125" s="34"/>
      <c r="BR1125" s="34"/>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34"/>
      <c r="CR1125" s="34"/>
      <c r="CS1125" s="34"/>
      <c r="CT1125" s="34"/>
      <c r="CU1125" s="34"/>
      <c r="CV1125" s="34"/>
      <c r="CW1125" s="34"/>
      <c r="CX1125" s="34"/>
      <c r="CY1125" s="34"/>
      <c r="CZ1125" s="34"/>
      <c r="DA1125" s="34"/>
      <c r="DB1125" s="34"/>
      <c r="DC1125" s="34"/>
      <c r="DD1125" s="34"/>
      <c r="DE1125" s="34"/>
      <c r="DF1125" s="34"/>
      <c r="DG1125" s="34"/>
      <c r="DH1125" s="34"/>
      <c r="DI1125" s="34"/>
      <c r="DJ1125" s="34"/>
      <c r="DK1125" s="34"/>
      <c r="DL1125" s="34"/>
      <c r="DM1125" s="34"/>
      <c r="DN1125" s="34"/>
      <c r="DO1125" s="34"/>
      <c r="DP1125" s="34"/>
      <c r="DQ1125" s="34"/>
      <c r="DR1125" s="34"/>
      <c r="DS1125" s="34"/>
      <c r="DT1125" s="34"/>
      <c r="DU1125" s="34"/>
      <c r="DV1125" s="34"/>
      <c r="DW1125" s="34"/>
      <c r="DX1125" s="34"/>
      <c r="DY1125" s="34"/>
      <c r="DZ1125" s="34"/>
      <c r="EA1125" s="34"/>
      <c r="EB1125" s="34"/>
      <c r="EC1125" s="34"/>
      <c r="ED1125" s="34"/>
      <c r="EE1125" s="34"/>
      <c r="EF1125" s="34"/>
    </row>
    <row r="1126" spans="4:136" s="41" customFormat="1" x14ac:dyDescent="0.2">
      <c r="D1126" s="34"/>
      <c r="E1126" s="34"/>
      <c r="F1126" s="34"/>
      <c r="G1126" s="34"/>
      <c r="H1126" s="34"/>
      <c r="I1126" s="34"/>
      <c r="J1126" s="34"/>
      <c r="K1126" s="34"/>
      <c r="L1126" s="34"/>
      <c r="M1126" s="34"/>
      <c r="N1126" s="34"/>
      <c r="O1126" s="34"/>
      <c r="P1126" s="34"/>
      <c r="Q1126" s="34"/>
      <c r="R1126" s="34"/>
      <c r="S1126" s="34"/>
      <c r="T1126" s="34"/>
      <c r="U1126" s="34"/>
      <c r="V1126" s="34"/>
      <c r="W1126" s="34"/>
      <c r="X1126" s="34"/>
      <c r="Y1126" s="34"/>
      <c r="Z1126" s="34"/>
      <c r="AA1126" s="34"/>
      <c r="AB1126" s="34"/>
      <c r="AC1126" s="34"/>
      <c r="AD1126" s="34"/>
      <c r="AE1126" s="34"/>
      <c r="AF1126" s="34"/>
      <c r="AG1126" s="34"/>
      <c r="AH1126" s="34"/>
      <c r="AI1126" s="34"/>
      <c r="AJ1126" s="34"/>
      <c r="AK1126" s="34"/>
      <c r="AL1126" s="34"/>
      <c r="AM1126" s="34"/>
      <c r="AN1126" s="34"/>
      <c r="AO1126" s="34"/>
      <c r="AP1126" s="34"/>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row>
    <row r="1127" spans="4:136" s="41" customFormat="1" x14ac:dyDescent="0.2">
      <c r="D1127" s="34"/>
      <c r="E1127" s="34"/>
      <c r="F1127" s="34"/>
      <c r="G1127" s="34"/>
      <c r="H1127" s="34"/>
      <c r="I1127" s="34"/>
      <c r="J1127" s="34"/>
      <c r="K1127" s="34"/>
      <c r="L1127" s="34"/>
      <c r="M1127" s="34"/>
      <c r="N1127" s="34"/>
      <c r="O1127" s="34"/>
      <c r="P1127" s="34"/>
      <c r="Q1127" s="34"/>
      <c r="R1127" s="34"/>
      <c r="S1127" s="34"/>
      <c r="T1127" s="34"/>
      <c r="U1127" s="34"/>
      <c r="V1127" s="34"/>
      <c r="W1127" s="34"/>
      <c r="X1127" s="34"/>
      <c r="Y1127" s="34"/>
      <c r="Z1127" s="34"/>
      <c r="AA1127" s="34"/>
      <c r="AB1127" s="34"/>
      <c r="AC1127" s="34"/>
      <c r="AD1127" s="34"/>
      <c r="AE1127" s="34"/>
      <c r="AF1127" s="34"/>
      <c r="AG1127" s="34"/>
      <c r="AH1127" s="34"/>
      <c r="AI1127" s="34"/>
      <c r="AJ1127" s="34"/>
      <c r="AK1127" s="34"/>
      <c r="AL1127" s="34"/>
      <c r="AM1127" s="34"/>
      <c r="AN1127" s="34"/>
      <c r="AO1127" s="34"/>
      <c r="AP1127" s="34"/>
      <c r="AQ1127" s="34"/>
      <c r="AR1127" s="34"/>
      <c r="AS1127" s="34"/>
      <c r="AT1127" s="34"/>
      <c r="AU1127" s="34"/>
      <c r="AV1127" s="34"/>
      <c r="AW1127" s="34"/>
      <c r="AX1127" s="34"/>
      <c r="AY1127" s="34"/>
      <c r="AZ1127" s="34"/>
      <c r="BA1127" s="34"/>
      <c r="BB1127" s="34"/>
      <c r="BC1127" s="34"/>
      <c r="BD1127" s="34"/>
      <c r="BE1127" s="34"/>
      <c r="BF1127" s="34"/>
      <c r="BG1127" s="34"/>
      <c r="BH1127" s="34"/>
      <c r="BI1127" s="34"/>
      <c r="BJ1127" s="34"/>
      <c r="BK1127" s="34"/>
      <c r="BL1127" s="34"/>
      <c r="BM1127" s="34"/>
      <c r="BN1127" s="34"/>
      <c r="BO1127" s="34"/>
      <c r="BP1127" s="34"/>
      <c r="BQ1127" s="34"/>
      <c r="BR1127" s="34"/>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c r="CT1127" s="34"/>
      <c r="CU1127" s="34"/>
      <c r="CV1127" s="34"/>
      <c r="CW1127" s="34"/>
      <c r="CX1127" s="34"/>
      <c r="CY1127" s="34"/>
      <c r="CZ1127" s="34"/>
      <c r="DA1127" s="34"/>
      <c r="DB1127" s="34"/>
      <c r="DC1127" s="34"/>
      <c r="DD1127" s="34"/>
      <c r="DE1127" s="34"/>
      <c r="DF1127" s="34"/>
      <c r="DG1127" s="34"/>
      <c r="DH1127" s="34"/>
      <c r="DI1127" s="34"/>
      <c r="DJ1127" s="34"/>
      <c r="DK1127" s="34"/>
      <c r="DL1127" s="34"/>
      <c r="DM1127" s="34"/>
      <c r="DN1127" s="34"/>
      <c r="DO1127" s="34"/>
      <c r="DP1127" s="34"/>
      <c r="DQ1127" s="34"/>
      <c r="DR1127" s="34"/>
      <c r="DS1127" s="34"/>
      <c r="DT1127" s="34"/>
      <c r="DU1127" s="34"/>
      <c r="DV1127" s="34"/>
      <c r="DW1127" s="34"/>
      <c r="DX1127" s="34"/>
      <c r="DY1127" s="34"/>
      <c r="DZ1127" s="34"/>
      <c r="EA1127" s="34"/>
      <c r="EB1127" s="34"/>
      <c r="EC1127" s="34"/>
      <c r="ED1127" s="34"/>
      <c r="EE1127" s="34"/>
      <c r="EF1127" s="34"/>
    </row>
    <row r="1128" spans="4:136" s="41" customFormat="1" x14ac:dyDescent="0.2">
      <c r="D1128" s="34"/>
      <c r="E1128" s="34"/>
      <c r="F1128" s="34"/>
      <c r="G1128" s="34"/>
      <c r="H1128" s="34"/>
      <c r="I1128" s="34"/>
      <c r="J1128" s="34"/>
      <c r="K1128" s="34"/>
      <c r="L1128" s="34"/>
      <c r="M1128" s="34"/>
      <c r="N1128" s="34"/>
      <c r="O1128" s="34"/>
      <c r="P1128" s="34"/>
      <c r="Q1128" s="34"/>
      <c r="R1128" s="34"/>
      <c r="S1128" s="34"/>
      <c r="T1128" s="34"/>
      <c r="U1128" s="34"/>
      <c r="V1128" s="34"/>
      <c r="W1128" s="34"/>
      <c r="X1128" s="34"/>
      <c r="Y1128" s="34"/>
      <c r="Z1128" s="34"/>
      <c r="AA1128" s="34"/>
      <c r="AB1128" s="34"/>
      <c r="AC1128" s="34"/>
      <c r="AD1128" s="34"/>
      <c r="AE1128" s="34"/>
      <c r="AF1128" s="34"/>
      <c r="AG1128" s="34"/>
      <c r="AH1128" s="34"/>
      <c r="AI1128" s="34"/>
      <c r="AJ1128" s="34"/>
      <c r="AK1128" s="34"/>
      <c r="AL1128" s="34"/>
      <c r="AM1128" s="34"/>
      <c r="AN1128" s="34"/>
      <c r="AO1128" s="34"/>
      <c r="AP1128" s="34"/>
      <c r="AQ1128" s="34"/>
      <c r="AR1128" s="34"/>
      <c r="AS1128" s="34"/>
      <c r="AT1128" s="34"/>
      <c r="AU1128" s="34"/>
      <c r="AV1128" s="34"/>
      <c r="AW1128" s="34"/>
      <c r="AX1128" s="34"/>
      <c r="AY1128" s="34"/>
      <c r="AZ1128" s="34"/>
      <c r="BA1128" s="34"/>
      <c r="BB1128" s="34"/>
      <c r="BC1128" s="34"/>
      <c r="BD1128" s="34"/>
      <c r="BE1128" s="34"/>
      <c r="BF1128" s="34"/>
      <c r="BG1128" s="34"/>
      <c r="BH1128" s="34"/>
      <c r="BI1128" s="34"/>
      <c r="BJ1128" s="34"/>
      <c r="BK1128" s="34"/>
      <c r="BL1128" s="34"/>
      <c r="BM1128" s="34"/>
      <c r="BN1128" s="34"/>
      <c r="BO1128" s="34"/>
      <c r="BP1128" s="34"/>
      <c r="BQ1128" s="34"/>
      <c r="BR1128" s="34"/>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c r="CT1128" s="34"/>
      <c r="CU1128" s="34"/>
      <c r="CV1128" s="34"/>
      <c r="CW1128" s="34"/>
      <c r="CX1128" s="34"/>
      <c r="CY1128" s="34"/>
      <c r="CZ1128" s="34"/>
      <c r="DA1128" s="34"/>
      <c r="DB1128" s="34"/>
      <c r="DC1128" s="34"/>
      <c r="DD1128" s="34"/>
      <c r="DE1128" s="34"/>
      <c r="DF1128" s="34"/>
      <c r="DG1128" s="34"/>
      <c r="DH1128" s="34"/>
      <c r="DI1128" s="34"/>
      <c r="DJ1128" s="34"/>
      <c r="DK1128" s="34"/>
      <c r="DL1128" s="34"/>
      <c r="DM1128" s="34"/>
      <c r="DN1128" s="34"/>
      <c r="DO1128" s="34"/>
      <c r="DP1128" s="34"/>
      <c r="DQ1128" s="34"/>
      <c r="DR1128" s="34"/>
      <c r="DS1128" s="34"/>
      <c r="DT1128" s="34"/>
      <c r="DU1128" s="34"/>
      <c r="DV1128" s="34"/>
      <c r="DW1128" s="34"/>
      <c r="DX1128" s="34"/>
      <c r="DY1128" s="34"/>
      <c r="DZ1128" s="34"/>
      <c r="EA1128" s="34"/>
      <c r="EB1128" s="34"/>
      <c r="EC1128" s="34"/>
      <c r="ED1128" s="34"/>
      <c r="EE1128" s="34"/>
      <c r="EF1128" s="34"/>
    </row>
    <row r="1129" spans="4:136" s="41" customFormat="1" x14ac:dyDescent="0.2">
      <c r="D1129" s="34"/>
      <c r="E1129" s="34"/>
      <c r="F1129" s="34"/>
      <c r="G1129" s="34"/>
      <c r="H1129" s="34"/>
      <c r="I1129" s="34"/>
      <c r="J1129" s="34"/>
      <c r="K1129" s="34"/>
      <c r="L1129" s="34"/>
      <c r="M1129" s="34"/>
      <c r="N1129" s="34"/>
      <c r="O1129" s="34"/>
      <c r="P1129" s="34"/>
      <c r="Q1129" s="34"/>
      <c r="R1129" s="34"/>
      <c r="S1129" s="34"/>
      <c r="T1129" s="34"/>
      <c r="U1129" s="34"/>
      <c r="V1129" s="34"/>
      <c r="W1129" s="34"/>
      <c r="X1129" s="34"/>
      <c r="Y1129" s="34"/>
      <c r="Z1129" s="34"/>
      <c r="AA1129" s="34"/>
      <c r="AB1129" s="34"/>
      <c r="AC1129" s="34"/>
      <c r="AD1129" s="34"/>
      <c r="AE1129" s="34"/>
      <c r="AF1129" s="34"/>
      <c r="AG1129" s="34"/>
      <c r="AH1129" s="34"/>
      <c r="AI1129" s="34"/>
      <c r="AJ1129" s="34"/>
      <c r="AK1129" s="34"/>
      <c r="AL1129" s="34"/>
      <c r="AM1129" s="34"/>
      <c r="AN1129" s="34"/>
      <c r="AO1129" s="34"/>
      <c r="AP1129" s="34"/>
      <c r="AQ1129" s="34"/>
      <c r="AR1129" s="34"/>
      <c r="AS1129" s="34"/>
      <c r="AT1129" s="34"/>
      <c r="AU1129" s="34"/>
      <c r="AV1129" s="34"/>
      <c r="AW1129" s="34"/>
      <c r="AX1129" s="34"/>
      <c r="AY1129" s="34"/>
      <c r="AZ1129" s="34"/>
      <c r="BA1129" s="34"/>
      <c r="BB1129" s="34"/>
      <c r="BC1129" s="34"/>
      <c r="BD1129" s="34"/>
      <c r="BE1129" s="34"/>
      <c r="BF1129" s="34"/>
      <c r="BG1129" s="34"/>
      <c r="BH1129" s="34"/>
      <c r="BI1129" s="34"/>
      <c r="BJ1129" s="34"/>
      <c r="BK1129" s="34"/>
      <c r="BL1129" s="34"/>
      <c r="BM1129" s="34"/>
      <c r="BN1129" s="34"/>
      <c r="BO1129" s="34"/>
      <c r="BP1129" s="34"/>
      <c r="BQ1129" s="34"/>
      <c r="BR1129" s="34"/>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c r="CT1129" s="34"/>
      <c r="CU1129" s="34"/>
      <c r="CV1129" s="34"/>
      <c r="CW1129" s="34"/>
      <c r="CX1129" s="34"/>
      <c r="CY1129" s="34"/>
      <c r="CZ1129" s="34"/>
      <c r="DA1129" s="34"/>
      <c r="DB1129" s="34"/>
      <c r="DC1129" s="34"/>
      <c r="DD1129" s="34"/>
      <c r="DE1129" s="34"/>
      <c r="DF1129" s="34"/>
      <c r="DG1129" s="34"/>
      <c r="DH1129" s="34"/>
      <c r="DI1129" s="34"/>
      <c r="DJ1129" s="34"/>
      <c r="DK1129" s="34"/>
      <c r="DL1129" s="34"/>
      <c r="DM1129" s="34"/>
      <c r="DN1129" s="34"/>
      <c r="DO1129" s="34"/>
      <c r="DP1129" s="34"/>
      <c r="DQ1129" s="34"/>
      <c r="DR1129" s="34"/>
      <c r="DS1129" s="34"/>
      <c r="DT1129" s="34"/>
      <c r="DU1129" s="34"/>
      <c r="DV1129" s="34"/>
      <c r="DW1129" s="34"/>
      <c r="DX1129" s="34"/>
      <c r="DY1129" s="34"/>
      <c r="DZ1129" s="34"/>
      <c r="EA1129" s="34"/>
      <c r="EB1129" s="34"/>
      <c r="EC1129" s="34"/>
      <c r="ED1129" s="34"/>
      <c r="EE1129" s="34"/>
      <c r="EF1129" s="34"/>
    </row>
    <row r="1130" spans="4:136" s="41" customFormat="1" x14ac:dyDescent="0.2">
      <c r="D1130" s="34"/>
      <c r="E1130" s="34"/>
      <c r="F1130" s="34"/>
      <c r="G1130" s="34"/>
      <c r="H1130" s="34"/>
      <c r="I1130" s="34"/>
      <c r="J1130" s="34"/>
      <c r="K1130" s="34"/>
      <c r="L1130" s="34"/>
      <c r="M1130" s="34"/>
      <c r="N1130" s="34"/>
      <c r="O1130" s="34"/>
      <c r="P1130" s="34"/>
      <c r="Q1130" s="34"/>
      <c r="R1130" s="34"/>
      <c r="S1130" s="34"/>
      <c r="T1130" s="34"/>
      <c r="U1130" s="34"/>
      <c r="V1130" s="34"/>
      <c r="W1130" s="34"/>
      <c r="X1130" s="34"/>
      <c r="Y1130" s="34"/>
      <c r="Z1130" s="34"/>
      <c r="AA1130" s="34"/>
      <c r="AB1130" s="34"/>
      <c r="AC1130" s="34"/>
      <c r="AD1130" s="34"/>
      <c r="AE1130" s="34"/>
      <c r="AF1130" s="34"/>
      <c r="AG1130" s="34"/>
      <c r="AH1130" s="34"/>
      <c r="AI1130" s="34"/>
      <c r="AJ1130" s="34"/>
      <c r="AK1130" s="34"/>
      <c r="AL1130" s="34"/>
      <c r="AM1130" s="34"/>
      <c r="AN1130" s="34"/>
      <c r="AO1130" s="34"/>
      <c r="AP1130" s="34"/>
      <c r="AQ1130" s="34"/>
      <c r="AR1130" s="34"/>
      <c r="AS1130" s="34"/>
      <c r="AT1130" s="34"/>
      <c r="AU1130" s="34"/>
      <c r="AV1130" s="34"/>
      <c r="AW1130" s="34"/>
      <c r="AX1130" s="34"/>
      <c r="AY1130" s="34"/>
      <c r="AZ1130" s="34"/>
      <c r="BA1130" s="34"/>
      <c r="BB1130" s="34"/>
      <c r="BC1130" s="34"/>
      <c r="BD1130" s="34"/>
      <c r="BE1130" s="34"/>
      <c r="BF1130" s="34"/>
      <c r="BG1130" s="34"/>
      <c r="BH1130" s="34"/>
      <c r="BI1130" s="34"/>
      <c r="BJ1130" s="34"/>
      <c r="BK1130" s="34"/>
      <c r="BL1130" s="34"/>
      <c r="BM1130" s="34"/>
      <c r="BN1130" s="34"/>
      <c r="BO1130" s="34"/>
      <c r="BP1130" s="34"/>
      <c r="BQ1130" s="34"/>
      <c r="BR1130" s="34"/>
      <c r="BS1130" s="34"/>
      <c r="BT1130" s="34"/>
      <c r="BU1130" s="34"/>
      <c r="BV1130" s="34"/>
      <c r="BW1130" s="34"/>
      <c r="BX1130" s="34"/>
      <c r="BY1130" s="34"/>
      <c r="BZ1130" s="34"/>
      <c r="CA1130" s="34"/>
      <c r="CB1130" s="34"/>
      <c r="CC1130" s="34"/>
      <c r="CD1130" s="34"/>
      <c r="CE1130" s="34"/>
      <c r="CF1130" s="34"/>
      <c r="CG1130" s="34"/>
      <c r="CH1130" s="34"/>
      <c r="CI1130" s="34"/>
      <c r="CJ1130" s="34"/>
      <c r="CK1130" s="34"/>
      <c r="CL1130" s="34"/>
      <c r="CM1130" s="34"/>
      <c r="CN1130" s="34"/>
      <c r="CO1130" s="34"/>
      <c r="CP1130" s="34"/>
      <c r="CQ1130" s="34"/>
      <c r="CR1130" s="34"/>
      <c r="CS1130" s="34"/>
      <c r="CT1130" s="34"/>
      <c r="CU1130" s="34"/>
      <c r="CV1130" s="34"/>
      <c r="CW1130" s="34"/>
      <c r="CX1130" s="34"/>
      <c r="CY1130" s="34"/>
      <c r="CZ1130" s="34"/>
      <c r="DA1130" s="34"/>
      <c r="DB1130" s="34"/>
      <c r="DC1130" s="34"/>
      <c r="DD1130" s="34"/>
      <c r="DE1130" s="34"/>
      <c r="DF1130" s="34"/>
      <c r="DG1130" s="34"/>
      <c r="DH1130" s="34"/>
      <c r="DI1130" s="34"/>
      <c r="DJ1130" s="34"/>
      <c r="DK1130" s="34"/>
      <c r="DL1130" s="34"/>
      <c r="DM1130" s="34"/>
      <c r="DN1130" s="34"/>
      <c r="DO1130" s="34"/>
      <c r="DP1130" s="34"/>
      <c r="DQ1130" s="34"/>
      <c r="DR1130" s="34"/>
      <c r="DS1130" s="34"/>
      <c r="DT1130" s="34"/>
      <c r="DU1130" s="34"/>
      <c r="DV1130" s="34"/>
      <c r="DW1130" s="34"/>
      <c r="DX1130" s="34"/>
      <c r="DY1130" s="34"/>
      <c r="DZ1130" s="34"/>
      <c r="EA1130" s="34"/>
      <c r="EB1130" s="34"/>
      <c r="EC1130" s="34"/>
      <c r="ED1130" s="34"/>
      <c r="EE1130" s="34"/>
      <c r="EF1130" s="34"/>
    </row>
    <row r="1131" spans="4:136" s="41" customFormat="1" x14ac:dyDescent="0.2">
      <c r="D1131" s="34"/>
      <c r="E1131" s="34"/>
      <c r="F1131" s="34"/>
      <c r="G1131" s="34"/>
      <c r="H1131" s="34"/>
      <c r="I1131" s="34"/>
      <c r="J1131" s="34"/>
      <c r="K1131" s="34"/>
      <c r="L1131" s="34"/>
      <c r="M1131" s="34"/>
      <c r="N1131" s="34"/>
      <c r="O1131" s="34"/>
      <c r="P1131" s="34"/>
      <c r="Q1131" s="34"/>
      <c r="R1131" s="34"/>
      <c r="S1131" s="34"/>
      <c r="T1131" s="34"/>
      <c r="U1131" s="34"/>
      <c r="V1131" s="34"/>
      <c r="W1131" s="34"/>
      <c r="X1131" s="34"/>
      <c r="Y1131" s="34"/>
      <c r="Z1131" s="34"/>
      <c r="AA1131" s="34"/>
      <c r="AB1131" s="34"/>
      <c r="AC1131" s="34"/>
      <c r="AD1131" s="34"/>
      <c r="AE1131" s="34"/>
      <c r="AF1131" s="34"/>
      <c r="AG1131" s="34"/>
      <c r="AH1131" s="34"/>
      <c r="AI1131" s="34"/>
      <c r="AJ1131" s="34"/>
      <c r="AK1131" s="34"/>
      <c r="AL1131" s="34"/>
      <c r="AM1131" s="34"/>
      <c r="AN1131" s="34"/>
      <c r="AO1131" s="34"/>
      <c r="AP1131" s="34"/>
      <c r="AQ1131" s="34"/>
      <c r="AR1131" s="34"/>
      <c r="AS1131" s="34"/>
      <c r="AT1131" s="34"/>
      <c r="AU1131" s="34"/>
      <c r="AV1131" s="34"/>
      <c r="AW1131" s="34"/>
      <c r="AX1131" s="34"/>
      <c r="AY1131" s="34"/>
      <c r="AZ1131" s="34"/>
      <c r="BA1131" s="34"/>
      <c r="BB1131" s="34"/>
      <c r="BC1131" s="34"/>
      <c r="BD1131" s="34"/>
      <c r="BE1131" s="34"/>
      <c r="BF1131" s="34"/>
      <c r="BG1131" s="34"/>
      <c r="BH1131" s="34"/>
      <c r="BI1131" s="34"/>
      <c r="BJ1131" s="34"/>
      <c r="BK1131" s="34"/>
      <c r="BL1131" s="34"/>
      <c r="BM1131" s="34"/>
      <c r="BN1131" s="34"/>
      <c r="BO1131" s="34"/>
      <c r="BP1131" s="34"/>
      <c r="BQ1131" s="34"/>
      <c r="BR1131" s="34"/>
      <c r="BS1131" s="34"/>
      <c r="BT1131" s="34"/>
      <c r="BU1131" s="34"/>
      <c r="BV1131" s="34"/>
      <c r="BW1131" s="34"/>
      <c r="BX1131" s="34"/>
      <c r="BY1131" s="34"/>
      <c r="BZ1131" s="34"/>
      <c r="CA1131" s="34"/>
      <c r="CB1131" s="34"/>
      <c r="CC1131" s="34"/>
      <c r="CD1131" s="34"/>
      <c r="CE1131" s="34"/>
      <c r="CF1131" s="34"/>
      <c r="CG1131" s="34"/>
      <c r="CH1131" s="34"/>
      <c r="CI1131" s="34"/>
      <c r="CJ1131" s="34"/>
      <c r="CK1131" s="34"/>
      <c r="CL1131" s="34"/>
      <c r="CM1131" s="34"/>
      <c r="CN1131" s="34"/>
      <c r="CO1131" s="34"/>
      <c r="CP1131" s="34"/>
      <c r="CQ1131" s="34"/>
      <c r="CR1131" s="34"/>
      <c r="CS1131" s="34"/>
      <c r="CT1131" s="34"/>
      <c r="CU1131" s="34"/>
      <c r="CV1131" s="34"/>
      <c r="CW1131" s="34"/>
      <c r="CX1131" s="34"/>
      <c r="CY1131" s="34"/>
      <c r="CZ1131" s="34"/>
      <c r="DA1131" s="34"/>
      <c r="DB1131" s="34"/>
      <c r="DC1131" s="34"/>
      <c r="DD1131" s="34"/>
      <c r="DE1131" s="34"/>
      <c r="DF1131" s="34"/>
      <c r="DG1131" s="34"/>
      <c r="DH1131" s="34"/>
      <c r="DI1131" s="34"/>
      <c r="DJ1131" s="34"/>
      <c r="DK1131" s="34"/>
      <c r="DL1131" s="34"/>
      <c r="DM1131" s="34"/>
      <c r="DN1131" s="34"/>
      <c r="DO1131" s="34"/>
      <c r="DP1131" s="34"/>
      <c r="DQ1131" s="34"/>
      <c r="DR1131" s="34"/>
      <c r="DS1131" s="34"/>
      <c r="DT1131" s="34"/>
      <c r="DU1131" s="34"/>
      <c r="DV1131" s="34"/>
      <c r="DW1131" s="34"/>
      <c r="DX1131" s="34"/>
      <c r="DY1131" s="34"/>
      <c r="DZ1131" s="34"/>
      <c r="EA1131" s="34"/>
      <c r="EB1131" s="34"/>
      <c r="EC1131" s="34"/>
      <c r="ED1131" s="34"/>
      <c r="EE1131" s="34"/>
      <c r="EF1131" s="34"/>
    </row>
    <row r="1132" spans="4:136" s="41" customFormat="1" x14ac:dyDescent="0.2">
      <c r="D1132" s="34"/>
      <c r="E1132" s="34"/>
      <c r="F1132" s="34"/>
      <c r="G1132" s="34"/>
      <c r="H1132" s="34"/>
      <c r="I1132" s="34"/>
      <c r="J1132" s="34"/>
      <c r="K1132" s="34"/>
      <c r="L1132" s="34"/>
      <c r="M1132" s="34"/>
      <c r="N1132" s="34"/>
      <c r="O1132" s="34"/>
      <c r="P1132" s="34"/>
      <c r="Q1132" s="34"/>
      <c r="R1132" s="34"/>
      <c r="S1132" s="34"/>
      <c r="T1132" s="34"/>
      <c r="U1132" s="34"/>
      <c r="V1132" s="34"/>
      <c r="W1132" s="34"/>
      <c r="X1132" s="34"/>
      <c r="Y1132" s="34"/>
      <c r="Z1132" s="34"/>
      <c r="AA1132" s="34"/>
      <c r="AB1132" s="34"/>
      <c r="AC1132" s="34"/>
      <c r="AD1132" s="34"/>
      <c r="AE1132" s="34"/>
      <c r="AF1132" s="34"/>
      <c r="AG1132" s="34"/>
      <c r="AH1132" s="34"/>
      <c r="AI1132" s="34"/>
      <c r="AJ1132" s="34"/>
      <c r="AK1132" s="34"/>
      <c r="AL1132" s="34"/>
      <c r="AM1132" s="34"/>
      <c r="AN1132" s="34"/>
      <c r="AO1132" s="34"/>
      <c r="AP1132" s="34"/>
      <c r="AQ1132" s="34"/>
      <c r="AR1132" s="34"/>
      <c r="AS1132" s="34"/>
      <c r="AT1132" s="34"/>
      <c r="AU1132" s="34"/>
      <c r="AV1132" s="34"/>
      <c r="AW1132" s="34"/>
      <c r="AX1132" s="34"/>
      <c r="AY1132" s="34"/>
      <c r="AZ1132" s="34"/>
      <c r="BA1132" s="34"/>
      <c r="BB1132" s="34"/>
      <c r="BC1132" s="34"/>
      <c r="BD1132" s="34"/>
      <c r="BE1132" s="34"/>
      <c r="BF1132" s="34"/>
      <c r="BG1132" s="34"/>
      <c r="BH1132" s="34"/>
      <c r="BI1132" s="34"/>
      <c r="BJ1132" s="34"/>
      <c r="BK1132" s="34"/>
      <c r="BL1132" s="34"/>
      <c r="BM1132" s="34"/>
      <c r="BN1132" s="34"/>
      <c r="BO1132" s="34"/>
      <c r="BP1132" s="34"/>
      <c r="BQ1132" s="34"/>
      <c r="BR1132" s="34"/>
      <c r="BS1132" s="34"/>
      <c r="BT1132" s="34"/>
      <c r="BU1132" s="34"/>
      <c r="BV1132" s="34"/>
      <c r="BW1132" s="34"/>
      <c r="BX1132" s="34"/>
      <c r="BY1132" s="34"/>
      <c r="BZ1132" s="34"/>
      <c r="CA1132" s="34"/>
      <c r="CB1132" s="34"/>
      <c r="CC1132" s="34"/>
      <c r="CD1132" s="34"/>
      <c r="CE1132" s="34"/>
      <c r="CF1132" s="34"/>
      <c r="CG1132" s="34"/>
      <c r="CH1132" s="34"/>
      <c r="CI1132" s="34"/>
      <c r="CJ1132" s="34"/>
      <c r="CK1132" s="34"/>
      <c r="CL1132" s="34"/>
      <c r="CM1132" s="34"/>
      <c r="CN1132" s="34"/>
      <c r="CO1132" s="34"/>
      <c r="CP1132" s="34"/>
      <c r="CQ1132" s="34"/>
      <c r="CR1132" s="34"/>
      <c r="CS1132" s="34"/>
      <c r="CT1132" s="34"/>
      <c r="CU1132" s="34"/>
      <c r="CV1132" s="34"/>
      <c r="CW1132" s="34"/>
      <c r="CX1132" s="34"/>
      <c r="CY1132" s="34"/>
      <c r="CZ1132" s="34"/>
      <c r="DA1132" s="34"/>
      <c r="DB1132" s="34"/>
      <c r="DC1132" s="34"/>
      <c r="DD1132" s="34"/>
      <c r="DE1132" s="34"/>
      <c r="DF1132" s="34"/>
      <c r="DG1132" s="34"/>
      <c r="DH1132" s="34"/>
      <c r="DI1132" s="34"/>
      <c r="DJ1132" s="34"/>
      <c r="DK1132" s="34"/>
      <c r="DL1132" s="34"/>
      <c r="DM1132" s="34"/>
      <c r="DN1132" s="34"/>
      <c r="DO1132" s="34"/>
      <c r="DP1132" s="34"/>
      <c r="DQ1132" s="34"/>
      <c r="DR1132" s="34"/>
      <c r="DS1132" s="34"/>
      <c r="DT1132" s="34"/>
      <c r="DU1132" s="34"/>
      <c r="DV1132" s="34"/>
      <c r="DW1132" s="34"/>
      <c r="DX1132" s="34"/>
      <c r="DY1132" s="34"/>
      <c r="DZ1132" s="34"/>
      <c r="EA1132" s="34"/>
      <c r="EB1132" s="34"/>
      <c r="EC1132" s="34"/>
      <c r="ED1132" s="34"/>
      <c r="EE1132" s="34"/>
      <c r="EF1132" s="34"/>
    </row>
    <row r="1133" spans="4:136" s="41" customFormat="1" x14ac:dyDescent="0.2">
      <c r="D1133" s="34"/>
      <c r="E1133" s="34"/>
      <c r="F1133" s="34"/>
      <c r="G1133" s="34"/>
      <c r="H1133" s="34"/>
      <c r="I1133" s="34"/>
      <c r="J1133" s="34"/>
      <c r="K1133" s="34"/>
      <c r="L1133" s="34"/>
      <c r="M1133" s="34"/>
      <c r="N1133" s="34"/>
      <c r="O1133" s="34"/>
      <c r="P1133" s="34"/>
      <c r="Q1133" s="34"/>
      <c r="R1133" s="34"/>
      <c r="S1133" s="34"/>
      <c r="T1133" s="34"/>
      <c r="U1133" s="34"/>
      <c r="V1133" s="34"/>
      <c r="W1133" s="34"/>
      <c r="X1133" s="34"/>
      <c r="Y1133" s="34"/>
      <c r="Z1133" s="34"/>
      <c r="AA1133" s="34"/>
      <c r="AB1133" s="34"/>
      <c r="AC1133" s="34"/>
      <c r="AD1133" s="34"/>
      <c r="AE1133" s="34"/>
      <c r="AF1133" s="34"/>
      <c r="AG1133" s="34"/>
      <c r="AH1133" s="34"/>
      <c r="AI1133" s="34"/>
      <c r="AJ1133" s="34"/>
      <c r="AK1133" s="34"/>
      <c r="AL1133" s="34"/>
      <c r="AM1133" s="34"/>
      <c r="AN1133" s="34"/>
      <c r="AO1133" s="34"/>
      <c r="AP1133" s="34"/>
      <c r="AQ1133" s="34"/>
      <c r="AR1133" s="34"/>
      <c r="AS1133" s="34"/>
      <c r="AT1133" s="34"/>
      <c r="AU1133" s="34"/>
      <c r="AV1133" s="34"/>
      <c r="AW1133" s="34"/>
      <c r="AX1133" s="34"/>
      <c r="AY1133" s="34"/>
      <c r="AZ1133" s="34"/>
      <c r="BA1133" s="34"/>
      <c r="BB1133" s="34"/>
      <c r="BC1133" s="34"/>
      <c r="BD1133" s="34"/>
      <c r="BE1133" s="34"/>
      <c r="BF1133" s="34"/>
      <c r="BG1133" s="34"/>
      <c r="BH1133" s="34"/>
      <c r="BI1133" s="34"/>
      <c r="BJ1133" s="34"/>
      <c r="BK1133" s="34"/>
      <c r="BL1133" s="34"/>
      <c r="BM1133" s="34"/>
      <c r="BN1133" s="34"/>
      <c r="BO1133" s="34"/>
      <c r="BP1133" s="34"/>
      <c r="BQ1133" s="34"/>
      <c r="BR1133" s="34"/>
      <c r="BS1133" s="34"/>
      <c r="BT1133" s="34"/>
      <c r="BU1133" s="34"/>
      <c r="BV1133" s="34"/>
      <c r="BW1133" s="34"/>
      <c r="BX1133" s="34"/>
      <c r="BY1133" s="34"/>
      <c r="BZ1133" s="34"/>
      <c r="CA1133" s="34"/>
      <c r="CB1133" s="34"/>
      <c r="CC1133" s="34"/>
      <c r="CD1133" s="34"/>
      <c r="CE1133" s="34"/>
      <c r="CF1133" s="34"/>
      <c r="CG1133" s="34"/>
      <c r="CH1133" s="34"/>
      <c r="CI1133" s="34"/>
      <c r="CJ1133" s="34"/>
      <c r="CK1133" s="34"/>
      <c r="CL1133" s="34"/>
      <c r="CM1133" s="34"/>
      <c r="CN1133" s="34"/>
      <c r="CO1133" s="34"/>
      <c r="CP1133" s="34"/>
      <c r="CQ1133" s="34"/>
      <c r="CR1133" s="34"/>
      <c r="CS1133" s="34"/>
      <c r="CT1133" s="34"/>
      <c r="CU1133" s="34"/>
      <c r="CV1133" s="34"/>
      <c r="CW1133" s="34"/>
      <c r="CX1133" s="34"/>
      <c r="CY1133" s="34"/>
      <c r="CZ1133" s="34"/>
      <c r="DA1133" s="34"/>
      <c r="DB1133" s="34"/>
      <c r="DC1133" s="34"/>
      <c r="DD1133" s="34"/>
      <c r="DE1133" s="34"/>
      <c r="DF1133" s="34"/>
      <c r="DG1133" s="34"/>
      <c r="DH1133" s="34"/>
      <c r="DI1133" s="34"/>
      <c r="DJ1133" s="34"/>
      <c r="DK1133" s="34"/>
      <c r="DL1133" s="34"/>
      <c r="DM1133" s="34"/>
      <c r="DN1133" s="34"/>
      <c r="DO1133" s="34"/>
      <c r="DP1133" s="34"/>
      <c r="DQ1133" s="34"/>
      <c r="DR1133" s="34"/>
      <c r="DS1133" s="34"/>
      <c r="DT1133" s="34"/>
      <c r="DU1133" s="34"/>
      <c r="DV1133" s="34"/>
      <c r="DW1133" s="34"/>
      <c r="DX1133" s="34"/>
      <c r="DY1133" s="34"/>
      <c r="DZ1133" s="34"/>
      <c r="EA1133" s="34"/>
      <c r="EB1133" s="34"/>
      <c r="EC1133" s="34"/>
      <c r="ED1133" s="34"/>
      <c r="EE1133" s="34"/>
      <c r="EF1133" s="34"/>
    </row>
    <row r="1134" spans="4:136" s="41" customFormat="1" x14ac:dyDescent="0.2">
      <c r="D1134" s="34"/>
      <c r="E1134" s="34"/>
      <c r="F1134" s="34"/>
      <c r="G1134" s="34"/>
      <c r="H1134" s="34"/>
      <c r="I1134" s="34"/>
      <c r="J1134" s="34"/>
      <c r="K1134" s="34"/>
      <c r="L1134" s="34"/>
      <c r="M1134" s="34"/>
      <c r="N1134" s="34"/>
      <c r="O1134" s="34"/>
      <c r="P1134" s="34"/>
      <c r="Q1134" s="34"/>
      <c r="R1134" s="34"/>
      <c r="S1134" s="34"/>
      <c r="T1134" s="34"/>
      <c r="U1134" s="34"/>
      <c r="V1134" s="34"/>
      <c r="W1134" s="34"/>
      <c r="X1134" s="34"/>
      <c r="Y1134" s="34"/>
      <c r="Z1134" s="34"/>
      <c r="AA1134" s="34"/>
      <c r="AB1134" s="34"/>
      <c r="AC1134" s="34"/>
      <c r="AD1134" s="34"/>
      <c r="AE1134" s="34"/>
      <c r="AF1134" s="34"/>
      <c r="AG1134" s="34"/>
      <c r="AH1134" s="34"/>
      <c r="AI1134" s="34"/>
      <c r="AJ1134" s="34"/>
      <c r="AK1134" s="34"/>
      <c r="AL1134" s="34"/>
      <c r="AM1134" s="34"/>
      <c r="AN1134" s="34"/>
      <c r="AO1134" s="34"/>
      <c r="AP1134" s="34"/>
      <c r="AQ1134" s="34"/>
      <c r="AR1134" s="34"/>
      <c r="AS1134" s="34"/>
      <c r="AT1134" s="34"/>
      <c r="AU1134" s="34"/>
      <c r="AV1134" s="34"/>
      <c r="AW1134" s="34"/>
      <c r="AX1134" s="34"/>
      <c r="AY1134" s="34"/>
      <c r="AZ1134" s="34"/>
      <c r="BA1134" s="34"/>
      <c r="BB1134" s="34"/>
      <c r="BC1134" s="34"/>
      <c r="BD1134" s="34"/>
      <c r="BE1134" s="34"/>
      <c r="BF1134" s="34"/>
      <c r="BG1134" s="34"/>
      <c r="BH1134" s="34"/>
      <c r="BI1134" s="34"/>
      <c r="BJ1134" s="34"/>
      <c r="BK1134" s="34"/>
      <c r="BL1134" s="34"/>
      <c r="BM1134" s="34"/>
      <c r="BN1134" s="34"/>
      <c r="BO1134" s="34"/>
      <c r="BP1134" s="34"/>
      <c r="BQ1134" s="34"/>
      <c r="BR1134" s="34"/>
      <c r="BS1134" s="34"/>
      <c r="BT1134" s="34"/>
      <c r="BU1134" s="34"/>
      <c r="BV1134" s="34"/>
      <c r="BW1134" s="34"/>
      <c r="BX1134" s="34"/>
      <c r="BY1134" s="34"/>
      <c r="BZ1134" s="34"/>
      <c r="CA1134" s="34"/>
      <c r="CB1134" s="34"/>
      <c r="CC1134" s="34"/>
      <c r="CD1134" s="34"/>
      <c r="CE1134" s="34"/>
      <c r="CF1134" s="34"/>
      <c r="CG1134" s="34"/>
      <c r="CH1134" s="34"/>
      <c r="CI1134" s="34"/>
      <c r="CJ1134" s="34"/>
      <c r="CK1134" s="34"/>
      <c r="CL1134" s="34"/>
      <c r="CM1134" s="34"/>
      <c r="CN1134" s="34"/>
      <c r="CO1134" s="34"/>
      <c r="CP1134" s="34"/>
      <c r="CQ1134" s="34"/>
      <c r="CR1134" s="34"/>
      <c r="CS1134" s="34"/>
      <c r="CT1134" s="34"/>
      <c r="CU1134" s="34"/>
      <c r="CV1134" s="34"/>
      <c r="CW1134" s="34"/>
      <c r="CX1134" s="34"/>
      <c r="CY1134" s="34"/>
      <c r="CZ1134" s="34"/>
      <c r="DA1134" s="34"/>
      <c r="DB1134" s="34"/>
      <c r="DC1134" s="34"/>
      <c r="DD1134" s="34"/>
      <c r="DE1134" s="34"/>
      <c r="DF1134" s="34"/>
      <c r="DG1134" s="34"/>
      <c r="DH1134" s="34"/>
      <c r="DI1134" s="34"/>
      <c r="DJ1134" s="34"/>
      <c r="DK1134" s="34"/>
      <c r="DL1134" s="34"/>
      <c r="DM1134" s="34"/>
      <c r="DN1134" s="34"/>
      <c r="DO1134" s="34"/>
      <c r="DP1134" s="34"/>
      <c r="DQ1134" s="34"/>
      <c r="DR1134" s="34"/>
      <c r="DS1134" s="34"/>
      <c r="DT1134" s="34"/>
      <c r="DU1134" s="34"/>
      <c r="DV1134" s="34"/>
      <c r="DW1134" s="34"/>
      <c r="DX1134" s="34"/>
      <c r="DY1134" s="34"/>
      <c r="DZ1134" s="34"/>
      <c r="EA1134" s="34"/>
      <c r="EB1134" s="34"/>
      <c r="EC1134" s="34"/>
      <c r="ED1134" s="34"/>
      <c r="EE1134" s="34"/>
      <c r="EF1134" s="34"/>
    </row>
    <row r="1135" spans="4:136" s="41" customFormat="1" x14ac:dyDescent="0.2">
      <c r="D1135" s="34"/>
      <c r="E1135" s="34"/>
      <c r="F1135" s="34"/>
      <c r="G1135" s="34"/>
      <c r="H1135" s="34"/>
      <c r="I1135" s="34"/>
      <c r="J1135" s="34"/>
      <c r="K1135" s="34"/>
      <c r="L1135" s="34"/>
      <c r="M1135" s="34"/>
      <c r="N1135" s="34"/>
      <c r="O1135" s="34"/>
      <c r="P1135" s="34"/>
      <c r="Q1135" s="34"/>
      <c r="R1135" s="34"/>
      <c r="S1135" s="34"/>
      <c r="T1135" s="34"/>
      <c r="U1135" s="34"/>
      <c r="V1135" s="34"/>
      <c r="W1135" s="34"/>
      <c r="X1135" s="34"/>
      <c r="Y1135" s="34"/>
      <c r="Z1135" s="34"/>
      <c r="AA1135" s="34"/>
      <c r="AB1135" s="34"/>
      <c r="AC1135" s="34"/>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4"/>
      <c r="DU1135" s="34"/>
      <c r="DV1135" s="34"/>
      <c r="DW1135" s="34"/>
      <c r="DX1135" s="34"/>
      <c r="DY1135" s="34"/>
      <c r="DZ1135" s="34"/>
      <c r="EA1135" s="34"/>
      <c r="EB1135" s="34"/>
      <c r="EC1135" s="34"/>
      <c r="ED1135" s="34"/>
      <c r="EE1135" s="34"/>
      <c r="EF1135" s="34"/>
    </row>
    <row r="1136" spans="4:136" s="41" customFormat="1" x14ac:dyDescent="0.2">
      <c r="D1136" s="34"/>
      <c r="E1136" s="34"/>
      <c r="F1136" s="34"/>
      <c r="G1136" s="34"/>
      <c r="H1136" s="34"/>
      <c r="I1136" s="34"/>
      <c r="J1136" s="34"/>
      <c r="K1136" s="34"/>
      <c r="L1136" s="34"/>
      <c r="M1136" s="34"/>
      <c r="N1136" s="34"/>
      <c r="O1136" s="34"/>
      <c r="P1136" s="34"/>
      <c r="Q1136" s="34"/>
      <c r="R1136" s="34"/>
      <c r="S1136" s="34"/>
      <c r="T1136" s="34"/>
      <c r="U1136" s="34"/>
      <c r="V1136" s="34"/>
      <c r="W1136" s="34"/>
      <c r="X1136" s="34"/>
      <c r="Y1136" s="34"/>
      <c r="Z1136" s="34"/>
      <c r="AA1136" s="34"/>
      <c r="AB1136" s="34"/>
      <c r="AC1136" s="34"/>
      <c r="AD1136" s="34"/>
      <c r="AE1136" s="34"/>
      <c r="AF1136" s="34"/>
      <c r="AG1136" s="34"/>
      <c r="AH1136" s="34"/>
      <c r="AI1136" s="34"/>
      <c r="AJ1136" s="34"/>
      <c r="AK1136" s="34"/>
      <c r="AL1136" s="34"/>
      <c r="AM1136" s="34"/>
      <c r="AN1136" s="34"/>
      <c r="AO1136" s="34"/>
      <c r="AP1136" s="34"/>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row>
    <row r="1137" spans="4:136" s="41" customFormat="1" x14ac:dyDescent="0.2">
      <c r="D1137" s="34"/>
      <c r="E1137" s="34"/>
      <c r="F1137" s="34"/>
      <c r="G1137" s="34"/>
      <c r="H1137" s="34"/>
      <c r="I1137" s="34"/>
      <c r="J1137" s="34"/>
      <c r="K1137" s="34"/>
      <c r="L1137" s="34"/>
      <c r="M1137" s="34"/>
      <c r="N1137" s="34"/>
      <c r="O1137" s="34"/>
      <c r="P1137" s="34"/>
      <c r="Q1137" s="34"/>
      <c r="R1137" s="34"/>
      <c r="S1137" s="34"/>
      <c r="T1137" s="34"/>
      <c r="U1137" s="34"/>
      <c r="V1137" s="34"/>
      <c r="W1137" s="34"/>
      <c r="X1137" s="34"/>
      <c r="Y1137" s="34"/>
      <c r="Z1137" s="34"/>
      <c r="AA1137" s="34"/>
      <c r="AB1137" s="34"/>
      <c r="AC1137" s="34"/>
      <c r="AD1137" s="34"/>
      <c r="AE1137" s="34"/>
      <c r="AF1137" s="34"/>
      <c r="AG1137" s="34"/>
      <c r="AH1137" s="34"/>
      <c r="AI1137" s="34"/>
      <c r="AJ1137" s="34"/>
      <c r="AK1137" s="34"/>
      <c r="AL1137" s="34"/>
      <c r="AM1137" s="34"/>
      <c r="AN1137" s="34"/>
      <c r="AO1137" s="34"/>
      <c r="AP1137" s="34"/>
      <c r="AQ1137" s="34"/>
      <c r="AR1137" s="34"/>
      <c r="AS1137" s="34"/>
      <c r="AT1137" s="34"/>
      <c r="AU1137" s="34"/>
      <c r="AV1137" s="34"/>
      <c r="AW1137" s="34"/>
      <c r="AX1137" s="34"/>
      <c r="AY1137" s="34"/>
      <c r="AZ1137" s="34"/>
      <c r="BA1137" s="34"/>
      <c r="BB1137" s="34"/>
      <c r="BC1137" s="34"/>
      <c r="BD1137" s="34"/>
      <c r="BE1137" s="34"/>
      <c r="BF1137" s="34"/>
      <c r="BG1137" s="34"/>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c r="CT1137" s="34"/>
      <c r="CU1137" s="34"/>
      <c r="CV1137" s="34"/>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c r="DV1137" s="34"/>
      <c r="DW1137" s="34"/>
      <c r="DX1137" s="34"/>
      <c r="DY1137" s="34"/>
      <c r="DZ1137" s="34"/>
      <c r="EA1137" s="34"/>
      <c r="EB1137" s="34"/>
      <c r="EC1137" s="34"/>
      <c r="ED1137" s="34"/>
      <c r="EE1137" s="34"/>
      <c r="EF1137" s="34"/>
    </row>
    <row r="1138" spans="4:136" s="41" customFormat="1" x14ac:dyDescent="0.2">
      <c r="D1138" s="34"/>
      <c r="E1138" s="34"/>
      <c r="F1138" s="34"/>
      <c r="G1138" s="34"/>
      <c r="H1138" s="34"/>
      <c r="I1138" s="34"/>
      <c r="J1138" s="34"/>
      <c r="K1138" s="34"/>
      <c r="L1138" s="34"/>
      <c r="M1138" s="34"/>
      <c r="N1138" s="34"/>
      <c r="O1138" s="34"/>
      <c r="P1138" s="34"/>
      <c r="Q1138" s="34"/>
      <c r="R1138" s="34"/>
      <c r="S1138" s="34"/>
      <c r="T1138" s="34"/>
      <c r="U1138" s="34"/>
      <c r="V1138" s="34"/>
      <c r="W1138" s="34"/>
      <c r="X1138" s="34"/>
      <c r="Y1138" s="34"/>
      <c r="Z1138" s="34"/>
      <c r="AA1138" s="34"/>
      <c r="AB1138" s="34"/>
      <c r="AC1138" s="34"/>
      <c r="AD1138" s="34"/>
      <c r="AE1138" s="34"/>
      <c r="AF1138" s="34"/>
      <c r="AG1138" s="34"/>
      <c r="AH1138" s="34"/>
      <c r="AI1138" s="34"/>
      <c r="AJ1138" s="34"/>
      <c r="AK1138" s="34"/>
      <c r="AL1138" s="34"/>
      <c r="AM1138" s="34"/>
      <c r="AN1138" s="34"/>
      <c r="AO1138" s="34"/>
      <c r="AP1138" s="34"/>
      <c r="AQ1138" s="34"/>
      <c r="AR1138" s="34"/>
      <c r="AS1138" s="34"/>
      <c r="AT1138" s="34"/>
      <c r="AU1138" s="34"/>
      <c r="AV1138" s="34"/>
      <c r="AW1138" s="34"/>
      <c r="AX1138" s="34"/>
      <c r="AY1138" s="34"/>
      <c r="AZ1138" s="34"/>
      <c r="BA1138" s="34"/>
      <c r="BB1138" s="34"/>
      <c r="BC1138" s="34"/>
      <c r="BD1138" s="34"/>
      <c r="BE1138" s="34"/>
      <c r="BF1138" s="34"/>
      <c r="BG1138" s="34"/>
      <c r="BH1138" s="34"/>
      <c r="BI1138" s="34"/>
      <c r="BJ1138" s="34"/>
      <c r="BK1138" s="34"/>
      <c r="BL1138" s="34"/>
      <c r="BM1138" s="34"/>
      <c r="BN1138" s="34"/>
      <c r="BO1138" s="34"/>
      <c r="BP1138" s="34"/>
      <c r="BQ1138" s="34"/>
      <c r="BR1138" s="34"/>
      <c r="BS1138" s="34"/>
      <c r="BT1138" s="34"/>
      <c r="BU1138" s="34"/>
      <c r="BV1138" s="34"/>
      <c r="BW1138" s="34"/>
      <c r="BX1138" s="34"/>
      <c r="BY1138" s="34"/>
      <c r="BZ1138" s="34"/>
      <c r="CA1138" s="34"/>
      <c r="CB1138" s="34"/>
      <c r="CC1138" s="34"/>
      <c r="CD1138" s="34"/>
      <c r="CE1138" s="34"/>
      <c r="CF1138" s="34"/>
      <c r="CG1138" s="34"/>
      <c r="CH1138" s="34"/>
      <c r="CI1138" s="34"/>
      <c r="CJ1138" s="34"/>
      <c r="CK1138" s="34"/>
      <c r="CL1138" s="34"/>
      <c r="CM1138" s="34"/>
      <c r="CN1138" s="34"/>
      <c r="CO1138" s="34"/>
      <c r="CP1138" s="34"/>
      <c r="CQ1138" s="34"/>
      <c r="CR1138" s="34"/>
      <c r="CS1138" s="34"/>
      <c r="CT1138" s="34"/>
      <c r="CU1138" s="34"/>
      <c r="CV1138" s="34"/>
      <c r="CW1138" s="34"/>
      <c r="CX1138" s="34"/>
      <c r="CY1138" s="34"/>
      <c r="CZ1138" s="34"/>
      <c r="DA1138" s="34"/>
      <c r="DB1138" s="34"/>
      <c r="DC1138" s="34"/>
      <c r="DD1138" s="34"/>
      <c r="DE1138" s="34"/>
      <c r="DF1138" s="34"/>
      <c r="DG1138" s="34"/>
      <c r="DH1138" s="34"/>
      <c r="DI1138" s="34"/>
      <c r="DJ1138" s="34"/>
      <c r="DK1138" s="34"/>
      <c r="DL1138" s="34"/>
      <c r="DM1138" s="34"/>
      <c r="DN1138" s="34"/>
      <c r="DO1138" s="34"/>
      <c r="DP1138" s="34"/>
      <c r="DQ1138" s="34"/>
      <c r="DR1138" s="34"/>
      <c r="DS1138" s="34"/>
      <c r="DT1138" s="34"/>
      <c r="DU1138" s="34"/>
      <c r="DV1138" s="34"/>
      <c r="DW1138" s="34"/>
      <c r="DX1138" s="34"/>
      <c r="DY1138" s="34"/>
      <c r="DZ1138" s="34"/>
      <c r="EA1138" s="34"/>
      <c r="EB1138" s="34"/>
      <c r="EC1138" s="34"/>
      <c r="ED1138" s="34"/>
      <c r="EE1138" s="34"/>
      <c r="EF1138" s="34"/>
    </row>
    <row r="1139" spans="4:136" s="41" customFormat="1" x14ac:dyDescent="0.2">
      <c r="D1139" s="34"/>
      <c r="E1139" s="34"/>
      <c r="F1139" s="34"/>
      <c r="G1139" s="34"/>
      <c r="H1139" s="34"/>
      <c r="I1139" s="34"/>
      <c r="J1139" s="34"/>
      <c r="K1139" s="34"/>
      <c r="L1139" s="34"/>
      <c r="M1139" s="34"/>
      <c r="N1139" s="34"/>
      <c r="O1139" s="34"/>
      <c r="P1139" s="34"/>
      <c r="Q1139" s="34"/>
      <c r="R1139" s="34"/>
      <c r="S1139" s="34"/>
      <c r="T1139" s="34"/>
      <c r="U1139" s="34"/>
      <c r="V1139" s="34"/>
      <c r="W1139" s="34"/>
      <c r="X1139" s="34"/>
      <c r="Y1139" s="34"/>
      <c r="Z1139" s="34"/>
      <c r="AA1139" s="34"/>
      <c r="AB1139" s="34"/>
      <c r="AC1139" s="34"/>
      <c r="AD1139" s="34"/>
      <c r="AE1139" s="34"/>
      <c r="AF1139" s="34"/>
      <c r="AG1139" s="34"/>
      <c r="AH1139" s="34"/>
      <c r="AI1139" s="34"/>
      <c r="AJ1139" s="34"/>
      <c r="AK1139" s="34"/>
      <c r="AL1139" s="34"/>
      <c r="AM1139" s="34"/>
      <c r="AN1139" s="34"/>
      <c r="AO1139" s="34"/>
      <c r="AP1139" s="34"/>
      <c r="AQ1139" s="34"/>
      <c r="AR1139" s="34"/>
      <c r="AS1139" s="34"/>
      <c r="AT1139" s="34"/>
      <c r="AU1139" s="34"/>
      <c r="AV1139" s="34"/>
      <c r="AW1139" s="34"/>
      <c r="AX1139" s="34"/>
      <c r="AY1139" s="34"/>
      <c r="AZ1139" s="34"/>
      <c r="BA1139" s="34"/>
      <c r="BB1139" s="34"/>
      <c r="BC1139" s="34"/>
      <c r="BD1139" s="34"/>
      <c r="BE1139" s="34"/>
      <c r="BF1139" s="34"/>
      <c r="BG1139" s="34"/>
      <c r="BH1139" s="34"/>
      <c r="BI1139" s="34"/>
      <c r="BJ1139" s="34"/>
      <c r="BK1139" s="34"/>
      <c r="BL1139" s="34"/>
      <c r="BM1139" s="34"/>
      <c r="BN1139" s="34"/>
      <c r="BO1139" s="34"/>
      <c r="BP1139" s="34"/>
      <c r="BQ1139" s="34"/>
      <c r="BR1139" s="34"/>
      <c r="BS1139" s="34"/>
      <c r="BT1139" s="34"/>
      <c r="BU1139" s="34"/>
      <c r="BV1139" s="34"/>
      <c r="BW1139" s="34"/>
      <c r="BX1139" s="34"/>
      <c r="BY1139" s="34"/>
      <c r="BZ1139" s="34"/>
      <c r="CA1139" s="34"/>
      <c r="CB1139" s="34"/>
      <c r="CC1139" s="34"/>
      <c r="CD1139" s="34"/>
      <c r="CE1139" s="34"/>
      <c r="CF1139" s="34"/>
      <c r="CG1139" s="34"/>
      <c r="CH1139" s="34"/>
      <c r="CI1139" s="34"/>
      <c r="CJ1139" s="34"/>
      <c r="CK1139" s="34"/>
      <c r="CL1139" s="34"/>
      <c r="CM1139" s="34"/>
      <c r="CN1139" s="34"/>
      <c r="CO1139" s="34"/>
      <c r="CP1139" s="34"/>
      <c r="CQ1139" s="34"/>
      <c r="CR1139" s="34"/>
      <c r="CS1139" s="34"/>
      <c r="CT1139" s="34"/>
      <c r="CU1139" s="34"/>
      <c r="CV1139" s="34"/>
      <c r="CW1139" s="34"/>
      <c r="CX1139" s="34"/>
      <c r="CY1139" s="34"/>
      <c r="CZ1139" s="34"/>
      <c r="DA1139" s="34"/>
      <c r="DB1139" s="34"/>
      <c r="DC1139" s="34"/>
      <c r="DD1139" s="34"/>
      <c r="DE1139" s="34"/>
      <c r="DF1139" s="34"/>
      <c r="DG1139" s="34"/>
      <c r="DH1139" s="34"/>
      <c r="DI1139" s="34"/>
      <c r="DJ1139" s="34"/>
      <c r="DK1139" s="34"/>
      <c r="DL1139" s="34"/>
      <c r="DM1139" s="34"/>
      <c r="DN1139" s="34"/>
      <c r="DO1139" s="34"/>
      <c r="DP1139" s="34"/>
      <c r="DQ1139" s="34"/>
      <c r="DR1139" s="34"/>
      <c r="DS1139" s="34"/>
      <c r="DT1139" s="34"/>
      <c r="DU1139" s="34"/>
      <c r="DV1139" s="34"/>
      <c r="DW1139" s="34"/>
      <c r="DX1139" s="34"/>
      <c r="DY1139" s="34"/>
      <c r="DZ1139" s="34"/>
      <c r="EA1139" s="34"/>
      <c r="EB1139" s="34"/>
      <c r="EC1139" s="34"/>
      <c r="ED1139" s="34"/>
      <c r="EE1139" s="34"/>
      <c r="EF1139" s="34"/>
    </row>
    <row r="1140" spans="4:136" s="41" customFormat="1" x14ac:dyDescent="0.2">
      <c r="D1140" s="34"/>
      <c r="E1140" s="34"/>
      <c r="F1140" s="34"/>
      <c r="G1140" s="34"/>
      <c r="H1140" s="34"/>
      <c r="I1140" s="34"/>
      <c r="J1140" s="34"/>
      <c r="K1140" s="34"/>
      <c r="L1140" s="34"/>
      <c r="M1140" s="34"/>
      <c r="N1140" s="34"/>
      <c r="O1140" s="34"/>
      <c r="P1140" s="34"/>
      <c r="Q1140" s="34"/>
      <c r="R1140" s="34"/>
      <c r="S1140" s="34"/>
      <c r="T1140" s="34"/>
      <c r="U1140" s="34"/>
      <c r="V1140" s="34"/>
      <c r="W1140" s="34"/>
      <c r="X1140" s="34"/>
      <c r="Y1140" s="34"/>
      <c r="Z1140" s="34"/>
      <c r="AA1140" s="34"/>
      <c r="AB1140" s="34"/>
      <c r="AC1140" s="34"/>
      <c r="AD1140" s="34"/>
      <c r="AE1140" s="34"/>
      <c r="AF1140" s="34"/>
      <c r="AG1140" s="34"/>
      <c r="AH1140" s="34"/>
      <c r="AI1140" s="34"/>
      <c r="AJ1140" s="34"/>
      <c r="AK1140" s="34"/>
      <c r="AL1140" s="34"/>
      <c r="AM1140" s="34"/>
      <c r="AN1140" s="34"/>
      <c r="AO1140" s="34"/>
      <c r="AP1140" s="34"/>
      <c r="AQ1140" s="34"/>
      <c r="AR1140" s="34"/>
      <c r="AS1140" s="34"/>
      <c r="AT1140" s="34"/>
      <c r="AU1140" s="34"/>
      <c r="AV1140" s="34"/>
      <c r="AW1140" s="34"/>
      <c r="AX1140" s="34"/>
      <c r="AY1140" s="34"/>
      <c r="AZ1140" s="34"/>
      <c r="BA1140" s="34"/>
      <c r="BB1140" s="34"/>
      <c r="BC1140" s="34"/>
      <c r="BD1140" s="34"/>
      <c r="BE1140" s="34"/>
      <c r="BF1140" s="34"/>
      <c r="BG1140" s="34"/>
      <c r="BH1140" s="34"/>
      <c r="BI1140" s="34"/>
      <c r="BJ1140" s="34"/>
      <c r="BK1140" s="34"/>
      <c r="BL1140" s="34"/>
      <c r="BM1140" s="34"/>
      <c r="BN1140" s="34"/>
      <c r="BO1140" s="34"/>
      <c r="BP1140" s="34"/>
      <c r="BQ1140" s="34"/>
      <c r="BR1140" s="34"/>
      <c r="BS1140" s="34"/>
      <c r="BT1140" s="34"/>
      <c r="BU1140" s="34"/>
      <c r="BV1140" s="34"/>
      <c r="BW1140" s="34"/>
      <c r="BX1140" s="34"/>
      <c r="BY1140" s="34"/>
      <c r="BZ1140" s="34"/>
      <c r="CA1140" s="34"/>
      <c r="CB1140" s="34"/>
      <c r="CC1140" s="34"/>
      <c r="CD1140" s="34"/>
      <c r="CE1140" s="34"/>
      <c r="CF1140" s="34"/>
      <c r="CG1140" s="34"/>
      <c r="CH1140" s="34"/>
      <c r="CI1140" s="34"/>
      <c r="CJ1140" s="34"/>
      <c r="CK1140" s="34"/>
      <c r="CL1140" s="34"/>
      <c r="CM1140" s="34"/>
      <c r="CN1140" s="34"/>
      <c r="CO1140" s="34"/>
      <c r="CP1140" s="34"/>
      <c r="CQ1140" s="34"/>
      <c r="CR1140" s="34"/>
      <c r="CS1140" s="34"/>
      <c r="CT1140" s="34"/>
      <c r="CU1140" s="34"/>
      <c r="CV1140" s="34"/>
      <c r="CW1140" s="34"/>
      <c r="CX1140" s="34"/>
      <c r="CY1140" s="34"/>
      <c r="CZ1140" s="34"/>
      <c r="DA1140" s="34"/>
      <c r="DB1140" s="34"/>
      <c r="DC1140" s="34"/>
      <c r="DD1140" s="34"/>
      <c r="DE1140" s="34"/>
      <c r="DF1140" s="34"/>
      <c r="DG1140" s="34"/>
      <c r="DH1140" s="34"/>
      <c r="DI1140" s="34"/>
      <c r="DJ1140" s="34"/>
      <c r="DK1140" s="34"/>
      <c r="DL1140" s="34"/>
      <c r="DM1140" s="34"/>
      <c r="DN1140" s="34"/>
      <c r="DO1140" s="34"/>
      <c r="DP1140" s="34"/>
      <c r="DQ1140" s="34"/>
      <c r="DR1140" s="34"/>
      <c r="DS1140" s="34"/>
      <c r="DT1140" s="34"/>
      <c r="DU1140" s="34"/>
      <c r="DV1140" s="34"/>
      <c r="DW1140" s="34"/>
      <c r="DX1140" s="34"/>
      <c r="DY1140" s="34"/>
      <c r="DZ1140" s="34"/>
      <c r="EA1140" s="34"/>
      <c r="EB1140" s="34"/>
      <c r="EC1140" s="34"/>
      <c r="ED1140" s="34"/>
      <c r="EE1140" s="34"/>
      <c r="EF1140" s="34"/>
    </row>
    <row r="1141" spans="4:136" s="41" customFormat="1" x14ac:dyDescent="0.2">
      <c r="D1141" s="34"/>
      <c r="E1141" s="34"/>
      <c r="F1141" s="34"/>
      <c r="G1141" s="34"/>
      <c r="H1141" s="34"/>
      <c r="I1141" s="34"/>
      <c r="J1141" s="34"/>
      <c r="K1141" s="34"/>
      <c r="L1141" s="34"/>
      <c r="M1141" s="34"/>
      <c r="N1141" s="34"/>
      <c r="O1141" s="34"/>
      <c r="P1141" s="34"/>
      <c r="Q1141" s="34"/>
      <c r="R1141" s="34"/>
      <c r="S1141" s="34"/>
      <c r="T1141" s="34"/>
      <c r="U1141" s="34"/>
      <c r="V1141" s="34"/>
      <c r="W1141" s="34"/>
      <c r="X1141" s="34"/>
      <c r="Y1141" s="34"/>
      <c r="Z1141" s="34"/>
      <c r="AA1141" s="34"/>
      <c r="AB1141" s="34"/>
      <c r="AC1141" s="34"/>
      <c r="AD1141" s="34"/>
      <c r="AE1141" s="34"/>
      <c r="AF1141" s="34"/>
      <c r="AG1141" s="34"/>
      <c r="AH1141" s="34"/>
      <c r="AI1141" s="34"/>
      <c r="AJ1141" s="34"/>
      <c r="AK1141" s="34"/>
      <c r="AL1141" s="34"/>
      <c r="AM1141" s="34"/>
      <c r="AN1141" s="34"/>
      <c r="AO1141" s="34"/>
      <c r="AP1141" s="34"/>
      <c r="AQ1141" s="34"/>
      <c r="AR1141" s="34"/>
      <c r="AS1141" s="34"/>
      <c r="AT1141" s="34"/>
      <c r="AU1141" s="34"/>
      <c r="AV1141" s="34"/>
      <c r="AW1141" s="34"/>
      <c r="AX1141" s="34"/>
      <c r="AY1141" s="34"/>
      <c r="AZ1141" s="34"/>
      <c r="BA1141" s="34"/>
      <c r="BB1141" s="34"/>
      <c r="BC1141" s="34"/>
      <c r="BD1141" s="34"/>
      <c r="BE1141" s="34"/>
      <c r="BF1141" s="34"/>
      <c r="BG1141" s="34"/>
      <c r="BH1141" s="34"/>
      <c r="BI1141" s="34"/>
      <c r="BJ1141" s="34"/>
      <c r="BK1141" s="34"/>
      <c r="BL1141" s="34"/>
      <c r="BM1141" s="34"/>
      <c r="BN1141" s="34"/>
      <c r="BO1141" s="34"/>
      <c r="BP1141" s="34"/>
      <c r="BQ1141" s="34"/>
      <c r="BR1141" s="34"/>
      <c r="BS1141" s="34"/>
      <c r="BT1141" s="34"/>
      <c r="BU1141" s="34"/>
      <c r="BV1141" s="34"/>
      <c r="BW1141" s="34"/>
      <c r="BX1141" s="34"/>
      <c r="BY1141" s="34"/>
      <c r="BZ1141" s="34"/>
      <c r="CA1141" s="34"/>
      <c r="CB1141" s="34"/>
      <c r="CC1141" s="34"/>
      <c r="CD1141" s="34"/>
      <c r="CE1141" s="34"/>
      <c r="CF1141" s="34"/>
      <c r="CG1141" s="34"/>
      <c r="CH1141" s="34"/>
      <c r="CI1141" s="34"/>
      <c r="CJ1141" s="34"/>
      <c r="CK1141" s="34"/>
      <c r="CL1141" s="34"/>
      <c r="CM1141" s="34"/>
      <c r="CN1141" s="34"/>
      <c r="CO1141" s="34"/>
      <c r="CP1141" s="34"/>
      <c r="CQ1141" s="34"/>
      <c r="CR1141" s="34"/>
      <c r="CS1141" s="34"/>
      <c r="CT1141" s="34"/>
      <c r="CU1141" s="34"/>
      <c r="CV1141" s="34"/>
      <c r="CW1141" s="34"/>
      <c r="CX1141" s="34"/>
      <c r="CY1141" s="34"/>
      <c r="CZ1141" s="34"/>
      <c r="DA1141" s="34"/>
      <c r="DB1141" s="34"/>
      <c r="DC1141" s="34"/>
      <c r="DD1141" s="34"/>
      <c r="DE1141" s="34"/>
      <c r="DF1141" s="34"/>
      <c r="DG1141" s="34"/>
      <c r="DH1141" s="34"/>
      <c r="DI1141" s="34"/>
      <c r="DJ1141" s="34"/>
      <c r="DK1141" s="34"/>
      <c r="DL1141" s="34"/>
      <c r="DM1141" s="34"/>
      <c r="DN1141" s="34"/>
      <c r="DO1141" s="34"/>
      <c r="DP1141" s="34"/>
      <c r="DQ1141" s="34"/>
      <c r="DR1141" s="34"/>
      <c r="DS1141" s="34"/>
      <c r="DT1141" s="34"/>
      <c r="DU1141" s="34"/>
      <c r="DV1141" s="34"/>
      <c r="DW1141" s="34"/>
      <c r="DX1141" s="34"/>
      <c r="DY1141" s="34"/>
      <c r="DZ1141" s="34"/>
      <c r="EA1141" s="34"/>
      <c r="EB1141" s="34"/>
      <c r="EC1141" s="34"/>
      <c r="ED1141" s="34"/>
      <c r="EE1141" s="34"/>
      <c r="EF1141" s="34"/>
    </row>
    <row r="1142" spans="4:136" s="41" customFormat="1" x14ac:dyDescent="0.2">
      <c r="D1142" s="34"/>
      <c r="E1142" s="34"/>
      <c r="F1142" s="34"/>
      <c r="G1142" s="34"/>
      <c r="H1142" s="34"/>
      <c r="I1142" s="34"/>
      <c r="J1142" s="34"/>
      <c r="K1142" s="34"/>
      <c r="L1142" s="34"/>
      <c r="M1142" s="34"/>
      <c r="N1142" s="34"/>
      <c r="O1142" s="34"/>
      <c r="P1142" s="34"/>
      <c r="Q1142" s="34"/>
      <c r="R1142" s="34"/>
      <c r="S1142" s="34"/>
      <c r="T1142" s="34"/>
      <c r="U1142" s="34"/>
      <c r="V1142" s="34"/>
      <c r="W1142" s="34"/>
      <c r="X1142" s="34"/>
      <c r="Y1142" s="34"/>
      <c r="Z1142" s="34"/>
      <c r="AA1142" s="34"/>
      <c r="AB1142" s="34"/>
      <c r="AC1142" s="34"/>
      <c r="AD1142" s="34"/>
      <c r="AE1142" s="34"/>
      <c r="AF1142" s="34"/>
      <c r="AG1142" s="34"/>
      <c r="AH1142" s="34"/>
      <c r="AI1142" s="34"/>
      <c r="AJ1142" s="34"/>
      <c r="AK1142" s="34"/>
      <c r="AL1142" s="34"/>
      <c r="AM1142" s="34"/>
      <c r="AN1142" s="34"/>
      <c r="AO1142" s="34"/>
      <c r="AP1142" s="34"/>
      <c r="AQ1142" s="34"/>
      <c r="AR1142" s="34"/>
      <c r="AS1142" s="34"/>
      <c r="AT1142" s="34"/>
      <c r="AU1142" s="34"/>
      <c r="AV1142" s="34"/>
      <c r="AW1142" s="34"/>
      <c r="AX1142" s="34"/>
      <c r="AY1142" s="34"/>
      <c r="AZ1142" s="34"/>
      <c r="BA1142" s="34"/>
      <c r="BB1142" s="34"/>
      <c r="BC1142" s="34"/>
      <c r="BD1142" s="34"/>
      <c r="BE1142" s="34"/>
      <c r="BF1142" s="34"/>
      <c r="BG1142" s="34"/>
      <c r="BH1142" s="34"/>
      <c r="BI1142" s="34"/>
      <c r="BJ1142" s="34"/>
      <c r="BK1142" s="34"/>
      <c r="BL1142" s="34"/>
      <c r="BM1142" s="34"/>
      <c r="BN1142" s="34"/>
      <c r="BO1142" s="34"/>
      <c r="BP1142" s="34"/>
      <c r="BQ1142" s="34"/>
      <c r="BR1142" s="34"/>
      <c r="BS1142" s="34"/>
      <c r="BT1142" s="34"/>
      <c r="BU1142" s="34"/>
      <c r="BV1142" s="34"/>
      <c r="BW1142" s="34"/>
      <c r="BX1142" s="34"/>
      <c r="BY1142" s="34"/>
      <c r="BZ1142" s="34"/>
      <c r="CA1142" s="34"/>
      <c r="CB1142" s="34"/>
      <c r="CC1142" s="34"/>
      <c r="CD1142" s="34"/>
      <c r="CE1142" s="34"/>
      <c r="CF1142" s="34"/>
      <c r="CG1142" s="34"/>
      <c r="CH1142" s="34"/>
      <c r="CI1142" s="34"/>
      <c r="CJ1142" s="34"/>
      <c r="CK1142" s="34"/>
      <c r="CL1142" s="34"/>
      <c r="CM1142" s="34"/>
      <c r="CN1142" s="34"/>
      <c r="CO1142" s="34"/>
      <c r="CP1142" s="34"/>
      <c r="CQ1142" s="34"/>
      <c r="CR1142" s="34"/>
      <c r="CS1142" s="34"/>
      <c r="CT1142" s="34"/>
      <c r="CU1142" s="34"/>
      <c r="CV1142" s="34"/>
      <c r="CW1142" s="34"/>
      <c r="CX1142" s="34"/>
      <c r="CY1142" s="34"/>
      <c r="CZ1142" s="34"/>
      <c r="DA1142" s="34"/>
      <c r="DB1142" s="34"/>
      <c r="DC1142" s="34"/>
      <c r="DD1142" s="34"/>
      <c r="DE1142" s="34"/>
      <c r="DF1142" s="34"/>
      <c r="DG1142" s="34"/>
      <c r="DH1142" s="34"/>
      <c r="DI1142" s="34"/>
      <c r="DJ1142" s="34"/>
      <c r="DK1142" s="34"/>
      <c r="DL1142" s="34"/>
      <c r="DM1142" s="34"/>
      <c r="DN1142" s="34"/>
      <c r="DO1142" s="34"/>
      <c r="DP1142" s="34"/>
      <c r="DQ1142" s="34"/>
      <c r="DR1142" s="34"/>
      <c r="DS1142" s="34"/>
      <c r="DT1142" s="34"/>
      <c r="DU1142" s="34"/>
      <c r="DV1142" s="34"/>
      <c r="DW1142" s="34"/>
      <c r="DX1142" s="34"/>
      <c r="DY1142" s="34"/>
      <c r="DZ1142" s="34"/>
      <c r="EA1142" s="34"/>
      <c r="EB1142" s="34"/>
      <c r="EC1142" s="34"/>
      <c r="ED1142" s="34"/>
      <c r="EE1142" s="34"/>
      <c r="EF1142" s="34"/>
    </row>
    <row r="1143" spans="4:136" s="41" customFormat="1" x14ac:dyDescent="0.2">
      <c r="D1143" s="34"/>
      <c r="E1143" s="34"/>
      <c r="F1143" s="34"/>
      <c r="G1143" s="34"/>
      <c r="H1143" s="34"/>
      <c r="I1143" s="34"/>
      <c r="J1143" s="34"/>
      <c r="K1143" s="34"/>
      <c r="L1143" s="34"/>
      <c r="M1143" s="34"/>
      <c r="N1143" s="34"/>
      <c r="O1143" s="34"/>
      <c r="P1143" s="34"/>
      <c r="Q1143" s="34"/>
      <c r="R1143" s="34"/>
      <c r="S1143" s="34"/>
      <c r="T1143" s="34"/>
      <c r="U1143" s="34"/>
      <c r="V1143" s="34"/>
      <c r="W1143" s="34"/>
      <c r="X1143" s="34"/>
      <c r="Y1143" s="34"/>
      <c r="Z1143" s="34"/>
      <c r="AA1143" s="34"/>
      <c r="AB1143" s="34"/>
      <c r="AC1143" s="34"/>
      <c r="AD1143" s="34"/>
      <c r="AE1143" s="34"/>
      <c r="AF1143" s="34"/>
      <c r="AG1143" s="34"/>
      <c r="AH1143" s="34"/>
      <c r="AI1143" s="34"/>
      <c r="AJ1143" s="34"/>
      <c r="AK1143" s="34"/>
      <c r="AL1143" s="34"/>
      <c r="AM1143" s="34"/>
      <c r="AN1143" s="34"/>
      <c r="AO1143" s="34"/>
      <c r="AP1143" s="34"/>
      <c r="AQ1143" s="34"/>
      <c r="AR1143" s="34"/>
      <c r="AS1143" s="34"/>
      <c r="AT1143" s="34"/>
      <c r="AU1143" s="34"/>
      <c r="AV1143" s="34"/>
      <c r="AW1143" s="34"/>
      <c r="AX1143" s="34"/>
      <c r="AY1143" s="34"/>
      <c r="AZ1143" s="34"/>
      <c r="BA1143" s="34"/>
      <c r="BB1143" s="34"/>
      <c r="BC1143" s="34"/>
      <c r="BD1143" s="34"/>
      <c r="BE1143" s="34"/>
      <c r="BF1143" s="34"/>
      <c r="BG1143" s="34"/>
      <c r="BH1143" s="34"/>
      <c r="BI1143" s="34"/>
      <c r="BJ1143" s="34"/>
      <c r="BK1143" s="34"/>
      <c r="BL1143" s="34"/>
      <c r="BM1143" s="34"/>
      <c r="BN1143" s="34"/>
      <c r="BO1143" s="34"/>
      <c r="BP1143" s="34"/>
      <c r="BQ1143" s="34"/>
      <c r="BR1143" s="34"/>
      <c r="BS1143" s="34"/>
      <c r="BT1143" s="34"/>
      <c r="BU1143" s="34"/>
      <c r="BV1143" s="34"/>
      <c r="BW1143" s="34"/>
      <c r="BX1143" s="34"/>
      <c r="BY1143" s="34"/>
      <c r="BZ1143" s="34"/>
      <c r="CA1143" s="34"/>
      <c r="CB1143" s="34"/>
      <c r="CC1143" s="34"/>
      <c r="CD1143" s="34"/>
      <c r="CE1143" s="34"/>
      <c r="CF1143" s="34"/>
      <c r="CG1143" s="34"/>
      <c r="CH1143" s="34"/>
      <c r="CI1143" s="34"/>
      <c r="CJ1143" s="34"/>
      <c r="CK1143" s="34"/>
      <c r="CL1143" s="34"/>
      <c r="CM1143" s="34"/>
      <c r="CN1143" s="34"/>
      <c r="CO1143" s="34"/>
      <c r="CP1143" s="34"/>
      <c r="CQ1143" s="34"/>
      <c r="CR1143" s="34"/>
      <c r="CS1143" s="34"/>
      <c r="CT1143" s="34"/>
      <c r="CU1143" s="34"/>
      <c r="CV1143" s="34"/>
      <c r="CW1143" s="34"/>
      <c r="CX1143" s="34"/>
      <c r="CY1143" s="34"/>
      <c r="CZ1143" s="34"/>
      <c r="DA1143" s="34"/>
      <c r="DB1143" s="34"/>
      <c r="DC1143" s="34"/>
      <c r="DD1143" s="34"/>
      <c r="DE1143" s="34"/>
      <c r="DF1143" s="34"/>
      <c r="DG1143" s="34"/>
      <c r="DH1143" s="34"/>
      <c r="DI1143" s="34"/>
      <c r="DJ1143" s="34"/>
      <c r="DK1143" s="34"/>
      <c r="DL1143" s="34"/>
      <c r="DM1143" s="34"/>
      <c r="DN1143" s="34"/>
      <c r="DO1143" s="34"/>
      <c r="DP1143" s="34"/>
      <c r="DQ1143" s="34"/>
      <c r="DR1143" s="34"/>
      <c r="DS1143" s="34"/>
      <c r="DT1143" s="34"/>
      <c r="DU1143" s="34"/>
      <c r="DV1143" s="34"/>
      <c r="DW1143" s="34"/>
      <c r="DX1143" s="34"/>
      <c r="DY1143" s="34"/>
      <c r="DZ1143" s="34"/>
      <c r="EA1143" s="34"/>
      <c r="EB1143" s="34"/>
      <c r="EC1143" s="34"/>
      <c r="ED1143" s="34"/>
      <c r="EE1143" s="34"/>
      <c r="EF1143" s="34"/>
    </row>
    <row r="1144" spans="4:136" s="41" customFormat="1" x14ac:dyDescent="0.2">
      <c r="D1144" s="34"/>
      <c r="E1144" s="34"/>
      <c r="F1144" s="34"/>
      <c r="G1144" s="34"/>
      <c r="H1144" s="34"/>
      <c r="I1144" s="34"/>
      <c r="J1144" s="34"/>
      <c r="K1144" s="34"/>
      <c r="L1144" s="34"/>
      <c r="M1144" s="34"/>
      <c r="N1144" s="34"/>
      <c r="O1144" s="34"/>
      <c r="P1144" s="34"/>
      <c r="Q1144" s="34"/>
      <c r="R1144" s="34"/>
      <c r="S1144" s="34"/>
      <c r="T1144" s="34"/>
      <c r="U1144" s="34"/>
      <c r="V1144" s="34"/>
      <c r="W1144" s="34"/>
      <c r="X1144" s="34"/>
      <c r="Y1144" s="34"/>
      <c r="Z1144" s="34"/>
      <c r="AA1144" s="34"/>
      <c r="AB1144" s="34"/>
      <c r="AC1144" s="34"/>
      <c r="AD1144" s="34"/>
      <c r="AE1144" s="34"/>
      <c r="AF1144" s="34"/>
      <c r="AG1144" s="34"/>
      <c r="AH1144" s="34"/>
      <c r="AI1144" s="34"/>
      <c r="AJ1144" s="34"/>
      <c r="AK1144" s="34"/>
      <c r="AL1144" s="34"/>
      <c r="AM1144" s="34"/>
      <c r="AN1144" s="34"/>
      <c r="AO1144" s="34"/>
      <c r="AP1144" s="34"/>
      <c r="AQ1144" s="34"/>
      <c r="AR1144" s="34"/>
      <c r="AS1144" s="34"/>
      <c r="AT1144" s="34"/>
      <c r="AU1144" s="34"/>
      <c r="AV1144" s="34"/>
      <c r="AW1144" s="34"/>
      <c r="AX1144" s="34"/>
      <c r="AY1144" s="34"/>
      <c r="AZ1144" s="34"/>
      <c r="BA1144" s="34"/>
      <c r="BB1144" s="34"/>
      <c r="BC1144" s="34"/>
      <c r="BD1144" s="34"/>
      <c r="BE1144" s="34"/>
      <c r="BF1144" s="34"/>
      <c r="BG1144" s="34"/>
      <c r="BH1144" s="34"/>
      <c r="BI1144" s="34"/>
      <c r="BJ1144" s="34"/>
      <c r="BK1144" s="34"/>
      <c r="BL1144" s="34"/>
      <c r="BM1144" s="34"/>
      <c r="BN1144" s="34"/>
      <c r="BO1144" s="34"/>
      <c r="BP1144" s="34"/>
      <c r="BQ1144" s="34"/>
      <c r="BR1144" s="34"/>
      <c r="BS1144" s="34"/>
      <c r="BT1144" s="34"/>
      <c r="BU1144" s="34"/>
      <c r="BV1144" s="34"/>
      <c r="BW1144" s="34"/>
      <c r="BX1144" s="34"/>
      <c r="BY1144" s="34"/>
      <c r="BZ1144" s="34"/>
      <c r="CA1144" s="34"/>
      <c r="CB1144" s="34"/>
      <c r="CC1144" s="34"/>
      <c r="CD1144" s="34"/>
      <c r="CE1144" s="34"/>
      <c r="CF1144" s="34"/>
      <c r="CG1144" s="34"/>
      <c r="CH1144" s="34"/>
      <c r="CI1144" s="34"/>
      <c r="CJ1144" s="34"/>
      <c r="CK1144" s="34"/>
      <c r="CL1144" s="34"/>
      <c r="CM1144" s="34"/>
      <c r="CN1144" s="34"/>
      <c r="CO1144" s="34"/>
      <c r="CP1144" s="34"/>
      <c r="CQ1144" s="34"/>
      <c r="CR1144" s="34"/>
      <c r="CS1144" s="34"/>
      <c r="CT1144" s="34"/>
      <c r="CU1144" s="34"/>
      <c r="CV1144" s="34"/>
      <c r="CW1144" s="34"/>
      <c r="CX1144" s="34"/>
      <c r="CY1144" s="34"/>
      <c r="CZ1144" s="34"/>
      <c r="DA1144" s="34"/>
      <c r="DB1144" s="34"/>
      <c r="DC1144" s="34"/>
      <c r="DD1144" s="34"/>
      <c r="DE1144" s="34"/>
      <c r="DF1144" s="34"/>
      <c r="DG1144" s="34"/>
      <c r="DH1144" s="34"/>
      <c r="DI1144" s="34"/>
      <c r="DJ1144" s="34"/>
      <c r="DK1144" s="34"/>
      <c r="DL1144" s="34"/>
      <c r="DM1144" s="34"/>
      <c r="DN1144" s="34"/>
      <c r="DO1144" s="34"/>
      <c r="DP1144" s="34"/>
      <c r="DQ1144" s="34"/>
      <c r="DR1144" s="34"/>
      <c r="DS1144" s="34"/>
      <c r="DT1144" s="34"/>
      <c r="DU1144" s="34"/>
      <c r="DV1144" s="34"/>
      <c r="DW1144" s="34"/>
      <c r="DX1144" s="34"/>
      <c r="DY1144" s="34"/>
      <c r="DZ1144" s="34"/>
      <c r="EA1144" s="34"/>
      <c r="EB1144" s="34"/>
      <c r="EC1144" s="34"/>
      <c r="ED1144" s="34"/>
      <c r="EE1144" s="34"/>
      <c r="EF1144" s="34"/>
    </row>
    <row r="1145" spans="4:136" s="41" customFormat="1" x14ac:dyDescent="0.2">
      <c r="D1145" s="34"/>
      <c r="E1145" s="34"/>
      <c r="F1145" s="34"/>
      <c r="G1145" s="34"/>
      <c r="H1145" s="34"/>
      <c r="I1145" s="34"/>
      <c r="J1145" s="34"/>
      <c r="K1145" s="34"/>
      <c r="L1145" s="34"/>
      <c r="M1145" s="34"/>
      <c r="N1145" s="34"/>
      <c r="O1145" s="34"/>
      <c r="P1145" s="34"/>
      <c r="Q1145" s="34"/>
      <c r="R1145" s="34"/>
      <c r="S1145" s="34"/>
      <c r="T1145" s="34"/>
      <c r="U1145" s="34"/>
      <c r="V1145" s="34"/>
      <c r="W1145" s="34"/>
      <c r="X1145" s="34"/>
      <c r="Y1145" s="34"/>
      <c r="Z1145" s="34"/>
      <c r="AA1145" s="34"/>
      <c r="AB1145" s="34"/>
      <c r="AC1145" s="34"/>
      <c r="AD1145" s="34"/>
      <c r="AE1145" s="34"/>
      <c r="AF1145" s="34"/>
      <c r="AG1145" s="34"/>
      <c r="AH1145" s="34"/>
      <c r="AI1145" s="34"/>
      <c r="AJ1145" s="34"/>
      <c r="AK1145" s="34"/>
      <c r="AL1145" s="34"/>
      <c r="AM1145" s="34"/>
      <c r="AN1145" s="34"/>
      <c r="AO1145" s="34"/>
      <c r="AP1145" s="34"/>
      <c r="AQ1145" s="34"/>
      <c r="AR1145" s="34"/>
      <c r="AS1145" s="34"/>
      <c r="AT1145" s="34"/>
      <c r="AU1145" s="34"/>
      <c r="AV1145" s="34"/>
      <c r="AW1145" s="34"/>
      <c r="AX1145" s="34"/>
      <c r="AY1145" s="34"/>
      <c r="AZ1145" s="34"/>
      <c r="BA1145" s="34"/>
      <c r="BB1145" s="34"/>
      <c r="BC1145" s="34"/>
      <c r="BD1145" s="34"/>
      <c r="BE1145" s="34"/>
      <c r="BF1145" s="34"/>
      <c r="BG1145" s="34"/>
      <c r="BH1145" s="34"/>
      <c r="BI1145" s="34"/>
      <c r="BJ1145" s="34"/>
      <c r="BK1145" s="34"/>
      <c r="BL1145" s="34"/>
      <c r="BM1145" s="34"/>
      <c r="BN1145" s="34"/>
      <c r="BO1145" s="34"/>
      <c r="BP1145" s="34"/>
      <c r="BQ1145" s="34"/>
      <c r="BR1145" s="34"/>
      <c r="BS1145" s="34"/>
      <c r="BT1145" s="34"/>
      <c r="BU1145" s="34"/>
      <c r="BV1145" s="34"/>
      <c r="BW1145" s="34"/>
      <c r="BX1145" s="34"/>
      <c r="BY1145" s="34"/>
      <c r="BZ1145" s="34"/>
      <c r="CA1145" s="34"/>
      <c r="CB1145" s="34"/>
      <c r="CC1145" s="34"/>
      <c r="CD1145" s="34"/>
      <c r="CE1145" s="34"/>
      <c r="CF1145" s="34"/>
      <c r="CG1145" s="34"/>
      <c r="CH1145" s="34"/>
      <c r="CI1145" s="34"/>
      <c r="CJ1145" s="34"/>
      <c r="CK1145" s="34"/>
      <c r="CL1145" s="34"/>
      <c r="CM1145" s="34"/>
      <c r="CN1145" s="34"/>
      <c r="CO1145" s="34"/>
      <c r="CP1145" s="34"/>
      <c r="CQ1145" s="34"/>
      <c r="CR1145" s="34"/>
      <c r="CS1145" s="34"/>
      <c r="CT1145" s="34"/>
      <c r="CU1145" s="34"/>
      <c r="CV1145" s="34"/>
      <c r="CW1145" s="34"/>
      <c r="CX1145" s="34"/>
      <c r="CY1145" s="34"/>
      <c r="CZ1145" s="34"/>
      <c r="DA1145" s="34"/>
      <c r="DB1145" s="34"/>
      <c r="DC1145" s="34"/>
      <c r="DD1145" s="34"/>
      <c r="DE1145" s="34"/>
      <c r="DF1145" s="34"/>
      <c r="DG1145" s="34"/>
      <c r="DH1145" s="34"/>
      <c r="DI1145" s="34"/>
      <c r="DJ1145" s="34"/>
      <c r="DK1145" s="34"/>
      <c r="DL1145" s="34"/>
      <c r="DM1145" s="34"/>
      <c r="DN1145" s="34"/>
      <c r="DO1145" s="34"/>
      <c r="DP1145" s="34"/>
      <c r="DQ1145" s="34"/>
      <c r="DR1145" s="34"/>
      <c r="DS1145" s="34"/>
      <c r="DT1145" s="34"/>
      <c r="DU1145" s="34"/>
      <c r="DV1145" s="34"/>
      <c r="DW1145" s="34"/>
      <c r="DX1145" s="34"/>
      <c r="DY1145" s="34"/>
      <c r="DZ1145" s="34"/>
      <c r="EA1145" s="34"/>
      <c r="EB1145" s="34"/>
      <c r="EC1145" s="34"/>
      <c r="ED1145" s="34"/>
      <c r="EE1145" s="34"/>
      <c r="EF1145" s="34"/>
    </row>
    <row r="1146" spans="4:136" s="41" customFormat="1" x14ac:dyDescent="0.2">
      <c r="D1146" s="34"/>
      <c r="E1146" s="34"/>
      <c r="F1146" s="34"/>
      <c r="G1146" s="34"/>
      <c r="H1146" s="34"/>
      <c r="I1146" s="34"/>
      <c r="J1146" s="34"/>
      <c r="K1146" s="34"/>
      <c r="L1146" s="34"/>
      <c r="M1146" s="34"/>
      <c r="N1146" s="34"/>
      <c r="O1146" s="34"/>
      <c r="P1146" s="34"/>
      <c r="Q1146" s="34"/>
      <c r="R1146" s="34"/>
      <c r="S1146" s="34"/>
      <c r="T1146" s="34"/>
      <c r="U1146" s="34"/>
      <c r="V1146" s="34"/>
      <c r="W1146" s="34"/>
      <c r="X1146" s="34"/>
      <c r="Y1146" s="34"/>
      <c r="Z1146" s="34"/>
      <c r="AA1146" s="34"/>
      <c r="AB1146" s="34"/>
      <c r="AC1146" s="34"/>
      <c r="AD1146" s="34"/>
      <c r="AE1146" s="34"/>
      <c r="AF1146" s="34"/>
      <c r="AG1146" s="34"/>
      <c r="AH1146" s="34"/>
      <c r="AI1146" s="34"/>
      <c r="AJ1146" s="34"/>
      <c r="AK1146" s="34"/>
      <c r="AL1146" s="34"/>
      <c r="AM1146" s="34"/>
      <c r="AN1146" s="34"/>
      <c r="AO1146" s="34"/>
      <c r="AP1146" s="34"/>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row>
    <row r="1147" spans="4:136" s="41" customFormat="1" x14ac:dyDescent="0.2">
      <c r="D1147" s="34"/>
      <c r="E1147" s="34"/>
      <c r="F1147" s="34"/>
      <c r="G1147" s="34"/>
      <c r="H1147" s="34"/>
      <c r="I1147" s="34"/>
      <c r="J1147" s="34"/>
      <c r="K1147" s="34"/>
      <c r="L1147" s="34"/>
      <c r="M1147" s="34"/>
      <c r="N1147" s="34"/>
      <c r="O1147" s="34"/>
      <c r="P1147" s="34"/>
      <c r="Q1147" s="34"/>
      <c r="R1147" s="34"/>
      <c r="S1147" s="34"/>
      <c r="T1147" s="34"/>
      <c r="U1147" s="34"/>
      <c r="V1147" s="34"/>
      <c r="W1147" s="34"/>
      <c r="X1147" s="34"/>
      <c r="Y1147" s="34"/>
      <c r="Z1147" s="34"/>
      <c r="AA1147" s="34"/>
      <c r="AB1147" s="34"/>
      <c r="AC1147" s="34"/>
      <c r="AD1147" s="34"/>
      <c r="AE1147" s="34"/>
      <c r="AF1147" s="34"/>
      <c r="AG1147" s="34"/>
      <c r="AH1147" s="34"/>
      <c r="AI1147" s="34"/>
      <c r="AJ1147" s="34"/>
      <c r="AK1147" s="34"/>
      <c r="AL1147" s="34"/>
      <c r="AM1147" s="34"/>
      <c r="AN1147" s="34"/>
      <c r="AO1147" s="34"/>
      <c r="AP1147" s="34"/>
      <c r="AQ1147" s="34"/>
      <c r="AR1147" s="34"/>
      <c r="AS1147" s="34"/>
      <c r="AT1147" s="34"/>
      <c r="AU1147" s="34"/>
      <c r="AV1147" s="34"/>
      <c r="AW1147" s="34"/>
      <c r="AX1147" s="34"/>
      <c r="AY1147" s="34"/>
      <c r="AZ1147" s="34"/>
      <c r="BA1147" s="34"/>
      <c r="BB1147" s="34"/>
      <c r="BC1147" s="34"/>
      <c r="BD1147" s="34"/>
      <c r="BE1147" s="34"/>
      <c r="BF1147" s="34"/>
      <c r="BG1147" s="34"/>
      <c r="BH1147" s="34"/>
      <c r="BI1147" s="34"/>
      <c r="BJ1147" s="34"/>
      <c r="BK1147" s="34"/>
      <c r="BL1147" s="34"/>
      <c r="BM1147" s="34"/>
      <c r="BN1147" s="34"/>
      <c r="BO1147" s="34"/>
      <c r="BP1147" s="34"/>
      <c r="BQ1147" s="34"/>
      <c r="BR1147" s="34"/>
      <c r="BS1147" s="34"/>
      <c r="BT1147" s="34"/>
      <c r="BU1147" s="34"/>
      <c r="BV1147" s="34"/>
      <c r="BW1147" s="34"/>
      <c r="BX1147" s="34"/>
      <c r="BY1147" s="34"/>
      <c r="BZ1147" s="34"/>
      <c r="CA1147" s="34"/>
      <c r="CB1147" s="34"/>
      <c r="CC1147" s="34"/>
      <c r="CD1147" s="34"/>
      <c r="CE1147" s="34"/>
      <c r="CF1147" s="34"/>
      <c r="CG1147" s="34"/>
      <c r="CH1147" s="34"/>
      <c r="CI1147" s="34"/>
      <c r="CJ1147" s="34"/>
      <c r="CK1147" s="34"/>
      <c r="CL1147" s="34"/>
      <c r="CM1147" s="34"/>
      <c r="CN1147" s="34"/>
      <c r="CO1147" s="34"/>
      <c r="CP1147" s="34"/>
      <c r="CQ1147" s="34"/>
      <c r="CR1147" s="34"/>
      <c r="CS1147" s="34"/>
      <c r="CT1147" s="34"/>
      <c r="CU1147" s="34"/>
      <c r="CV1147" s="34"/>
      <c r="CW1147" s="34"/>
      <c r="CX1147" s="34"/>
      <c r="CY1147" s="34"/>
      <c r="CZ1147" s="34"/>
      <c r="DA1147" s="34"/>
      <c r="DB1147" s="34"/>
      <c r="DC1147" s="34"/>
      <c r="DD1147" s="34"/>
      <c r="DE1147" s="34"/>
      <c r="DF1147" s="34"/>
      <c r="DG1147" s="34"/>
      <c r="DH1147" s="34"/>
      <c r="DI1147" s="34"/>
      <c r="DJ1147" s="34"/>
      <c r="DK1147" s="34"/>
      <c r="DL1147" s="34"/>
      <c r="DM1147" s="34"/>
      <c r="DN1147" s="34"/>
      <c r="DO1147" s="34"/>
      <c r="DP1147" s="34"/>
      <c r="DQ1147" s="34"/>
      <c r="DR1147" s="34"/>
      <c r="DS1147" s="34"/>
      <c r="DT1147" s="34"/>
      <c r="DU1147" s="34"/>
      <c r="DV1147" s="34"/>
      <c r="DW1147" s="34"/>
      <c r="DX1147" s="34"/>
      <c r="DY1147" s="34"/>
      <c r="DZ1147" s="34"/>
      <c r="EA1147" s="34"/>
      <c r="EB1147" s="34"/>
      <c r="EC1147" s="34"/>
      <c r="ED1147" s="34"/>
      <c r="EE1147" s="34"/>
      <c r="EF1147" s="34"/>
    </row>
    <row r="1148" spans="4:136" s="41" customFormat="1" x14ac:dyDescent="0.2">
      <c r="D1148" s="34"/>
      <c r="E1148" s="34"/>
      <c r="F1148" s="34"/>
      <c r="G1148" s="34"/>
      <c r="H1148" s="34"/>
      <c r="I1148" s="34"/>
      <c r="J1148" s="34"/>
      <c r="K1148" s="34"/>
      <c r="L1148" s="34"/>
      <c r="M1148" s="34"/>
      <c r="N1148" s="34"/>
      <c r="O1148" s="34"/>
      <c r="P1148" s="34"/>
      <c r="Q1148" s="34"/>
      <c r="R1148" s="34"/>
      <c r="S1148" s="34"/>
      <c r="T1148" s="34"/>
      <c r="U1148" s="34"/>
      <c r="V1148" s="34"/>
      <c r="W1148" s="34"/>
      <c r="X1148" s="34"/>
      <c r="Y1148" s="34"/>
      <c r="Z1148" s="34"/>
      <c r="AA1148" s="34"/>
      <c r="AB1148" s="34"/>
      <c r="AC1148" s="34"/>
      <c r="AD1148" s="34"/>
      <c r="AE1148" s="34"/>
      <c r="AF1148" s="34"/>
      <c r="AG1148" s="34"/>
      <c r="AH1148" s="34"/>
      <c r="AI1148" s="34"/>
      <c r="AJ1148" s="34"/>
      <c r="AK1148" s="34"/>
      <c r="AL1148" s="34"/>
      <c r="AM1148" s="34"/>
      <c r="AN1148" s="34"/>
      <c r="AO1148" s="34"/>
      <c r="AP1148" s="34"/>
      <c r="AQ1148" s="34"/>
      <c r="AR1148" s="34"/>
      <c r="AS1148" s="34"/>
      <c r="AT1148" s="34"/>
      <c r="AU1148" s="34"/>
      <c r="AV1148" s="34"/>
      <c r="AW1148" s="34"/>
      <c r="AX1148" s="34"/>
      <c r="AY1148" s="34"/>
      <c r="AZ1148" s="34"/>
      <c r="BA1148" s="34"/>
      <c r="BB1148" s="34"/>
      <c r="BC1148" s="34"/>
      <c r="BD1148" s="34"/>
      <c r="BE1148" s="34"/>
      <c r="BF1148" s="34"/>
      <c r="BG1148" s="34"/>
      <c r="BH1148" s="34"/>
      <c r="BI1148" s="34"/>
      <c r="BJ1148" s="34"/>
      <c r="BK1148" s="34"/>
      <c r="BL1148" s="34"/>
      <c r="BM1148" s="34"/>
      <c r="BN1148" s="34"/>
      <c r="BO1148" s="34"/>
      <c r="BP1148" s="34"/>
      <c r="BQ1148" s="34"/>
      <c r="BR1148" s="34"/>
      <c r="BS1148" s="34"/>
      <c r="BT1148" s="34"/>
      <c r="BU1148" s="34"/>
      <c r="BV1148" s="34"/>
      <c r="BW1148" s="34"/>
      <c r="BX1148" s="34"/>
      <c r="BY1148" s="34"/>
      <c r="BZ1148" s="34"/>
      <c r="CA1148" s="34"/>
      <c r="CB1148" s="34"/>
      <c r="CC1148" s="34"/>
      <c r="CD1148" s="34"/>
      <c r="CE1148" s="34"/>
      <c r="CF1148" s="34"/>
      <c r="CG1148" s="34"/>
      <c r="CH1148" s="34"/>
      <c r="CI1148" s="34"/>
      <c r="CJ1148" s="34"/>
      <c r="CK1148" s="34"/>
      <c r="CL1148" s="34"/>
      <c r="CM1148" s="34"/>
      <c r="CN1148" s="34"/>
      <c r="CO1148" s="34"/>
      <c r="CP1148" s="34"/>
      <c r="CQ1148" s="34"/>
      <c r="CR1148" s="34"/>
      <c r="CS1148" s="34"/>
      <c r="CT1148" s="34"/>
      <c r="CU1148" s="34"/>
      <c r="CV1148" s="34"/>
      <c r="CW1148" s="34"/>
      <c r="CX1148" s="34"/>
      <c r="CY1148" s="34"/>
      <c r="CZ1148" s="34"/>
      <c r="DA1148" s="34"/>
      <c r="DB1148" s="34"/>
      <c r="DC1148" s="34"/>
      <c r="DD1148" s="34"/>
      <c r="DE1148" s="34"/>
      <c r="DF1148" s="34"/>
      <c r="DG1148" s="34"/>
      <c r="DH1148" s="34"/>
      <c r="DI1148" s="34"/>
      <c r="DJ1148" s="34"/>
      <c r="DK1148" s="34"/>
      <c r="DL1148" s="34"/>
      <c r="DM1148" s="34"/>
      <c r="DN1148" s="34"/>
      <c r="DO1148" s="34"/>
      <c r="DP1148" s="34"/>
      <c r="DQ1148" s="34"/>
      <c r="DR1148" s="34"/>
      <c r="DS1148" s="34"/>
      <c r="DT1148" s="34"/>
      <c r="DU1148" s="34"/>
      <c r="DV1148" s="34"/>
      <c r="DW1148" s="34"/>
      <c r="DX1148" s="34"/>
      <c r="DY1148" s="34"/>
      <c r="DZ1148" s="34"/>
      <c r="EA1148" s="34"/>
      <c r="EB1148" s="34"/>
      <c r="EC1148" s="34"/>
      <c r="ED1148" s="34"/>
      <c r="EE1148" s="34"/>
      <c r="EF1148" s="34"/>
    </row>
    <row r="1149" spans="4:136" s="41" customFormat="1" x14ac:dyDescent="0.2">
      <c r="D1149" s="34"/>
      <c r="E1149" s="34"/>
      <c r="F1149" s="34"/>
      <c r="G1149" s="34"/>
      <c r="H1149" s="34"/>
      <c r="I1149" s="34"/>
      <c r="J1149" s="34"/>
      <c r="K1149" s="34"/>
      <c r="L1149" s="34"/>
      <c r="M1149" s="34"/>
      <c r="N1149" s="34"/>
      <c r="O1149" s="34"/>
      <c r="P1149" s="34"/>
      <c r="Q1149" s="34"/>
      <c r="R1149" s="34"/>
      <c r="S1149" s="34"/>
      <c r="T1149" s="34"/>
      <c r="U1149" s="34"/>
      <c r="V1149" s="34"/>
      <c r="W1149" s="34"/>
      <c r="X1149" s="34"/>
      <c r="Y1149" s="34"/>
      <c r="Z1149" s="34"/>
      <c r="AA1149" s="34"/>
      <c r="AB1149" s="34"/>
      <c r="AC1149" s="34"/>
      <c r="AD1149" s="34"/>
      <c r="AE1149" s="34"/>
      <c r="AF1149" s="34"/>
      <c r="AG1149" s="34"/>
      <c r="AH1149" s="34"/>
      <c r="AI1149" s="34"/>
      <c r="AJ1149" s="34"/>
      <c r="AK1149" s="34"/>
      <c r="AL1149" s="34"/>
      <c r="AM1149" s="34"/>
      <c r="AN1149" s="34"/>
      <c r="AO1149" s="34"/>
      <c r="AP1149" s="34"/>
      <c r="AQ1149" s="34"/>
      <c r="AR1149" s="34"/>
      <c r="AS1149" s="34"/>
      <c r="AT1149" s="34"/>
      <c r="AU1149" s="34"/>
      <c r="AV1149" s="34"/>
      <c r="AW1149" s="34"/>
      <c r="AX1149" s="34"/>
      <c r="AY1149" s="34"/>
      <c r="AZ1149" s="34"/>
      <c r="BA1149" s="34"/>
      <c r="BB1149" s="34"/>
      <c r="BC1149" s="34"/>
      <c r="BD1149" s="34"/>
      <c r="BE1149" s="34"/>
      <c r="BF1149" s="34"/>
      <c r="BG1149" s="34"/>
      <c r="BH1149" s="34"/>
      <c r="BI1149" s="34"/>
      <c r="BJ1149" s="34"/>
      <c r="BK1149" s="34"/>
      <c r="BL1149" s="34"/>
      <c r="BM1149" s="34"/>
      <c r="BN1149" s="34"/>
      <c r="BO1149" s="34"/>
      <c r="BP1149" s="34"/>
      <c r="BQ1149" s="34"/>
      <c r="BR1149" s="34"/>
      <c r="BS1149" s="34"/>
      <c r="BT1149" s="34"/>
      <c r="BU1149" s="34"/>
      <c r="BV1149" s="34"/>
      <c r="BW1149" s="34"/>
      <c r="BX1149" s="34"/>
      <c r="BY1149" s="34"/>
      <c r="BZ1149" s="34"/>
      <c r="CA1149" s="34"/>
      <c r="CB1149" s="34"/>
      <c r="CC1149" s="34"/>
      <c r="CD1149" s="34"/>
      <c r="CE1149" s="34"/>
      <c r="CF1149" s="34"/>
      <c r="CG1149" s="34"/>
      <c r="CH1149" s="34"/>
      <c r="CI1149" s="34"/>
      <c r="CJ1149" s="34"/>
      <c r="CK1149" s="34"/>
      <c r="CL1149" s="34"/>
      <c r="CM1149" s="34"/>
      <c r="CN1149" s="34"/>
      <c r="CO1149" s="34"/>
      <c r="CP1149" s="34"/>
      <c r="CQ1149" s="34"/>
      <c r="CR1149" s="34"/>
      <c r="CS1149" s="34"/>
      <c r="CT1149" s="34"/>
      <c r="CU1149" s="34"/>
      <c r="CV1149" s="34"/>
      <c r="CW1149" s="34"/>
      <c r="CX1149" s="34"/>
      <c r="CY1149" s="34"/>
      <c r="CZ1149" s="34"/>
      <c r="DA1149" s="34"/>
      <c r="DB1149" s="34"/>
      <c r="DC1149" s="34"/>
      <c r="DD1149" s="34"/>
      <c r="DE1149" s="34"/>
      <c r="DF1149" s="34"/>
      <c r="DG1149" s="34"/>
      <c r="DH1149" s="34"/>
      <c r="DI1149" s="34"/>
      <c r="DJ1149" s="34"/>
      <c r="DK1149" s="34"/>
      <c r="DL1149" s="34"/>
      <c r="DM1149" s="34"/>
      <c r="DN1149" s="34"/>
      <c r="DO1149" s="34"/>
      <c r="DP1149" s="34"/>
      <c r="DQ1149" s="34"/>
      <c r="DR1149" s="34"/>
      <c r="DS1149" s="34"/>
      <c r="DT1149" s="34"/>
      <c r="DU1149" s="34"/>
      <c r="DV1149" s="34"/>
      <c r="DW1149" s="34"/>
      <c r="DX1149" s="34"/>
      <c r="DY1149" s="34"/>
      <c r="DZ1149" s="34"/>
      <c r="EA1149" s="34"/>
      <c r="EB1149" s="34"/>
      <c r="EC1149" s="34"/>
      <c r="ED1149" s="34"/>
      <c r="EE1149" s="34"/>
      <c r="EF1149" s="34"/>
    </row>
    <row r="1150" spans="4:136" s="41" customFormat="1" x14ac:dyDescent="0.2">
      <c r="D1150" s="34"/>
      <c r="E1150" s="34"/>
      <c r="F1150" s="34"/>
      <c r="G1150" s="34"/>
      <c r="H1150" s="34"/>
      <c r="I1150" s="34"/>
      <c r="J1150" s="34"/>
      <c r="K1150" s="34"/>
      <c r="L1150" s="34"/>
      <c r="M1150" s="34"/>
      <c r="N1150" s="34"/>
      <c r="O1150" s="34"/>
      <c r="P1150" s="34"/>
      <c r="Q1150" s="34"/>
      <c r="R1150" s="34"/>
      <c r="S1150" s="34"/>
      <c r="T1150" s="34"/>
      <c r="U1150" s="34"/>
      <c r="V1150" s="34"/>
      <c r="W1150" s="34"/>
      <c r="X1150" s="34"/>
      <c r="Y1150" s="34"/>
      <c r="Z1150" s="34"/>
      <c r="AA1150" s="34"/>
      <c r="AB1150" s="34"/>
      <c r="AC1150" s="34"/>
      <c r="AD1150" s="34"/>
      <c r="AE1150" s="34"/>
      <c r="AF1150" s="34"/>
      <c r="AG1150" s="34"/>
      <c r="AH1150" s="34"/>
      <c r="AI1150" s="34"/>
      <c r="AJ1150" s="34"/>
      <c r="AK1150" s="34"/>
      <c r="AL1150" s="34"/>
      <c r="AM1150" s="34"/>
      <c r="AN1150" s="34"/>
      <c r="AO1150" s="34"/>
      <c r="AP1150" s="34"/>
      <c r="AQ1150" s="34"/>
      <c r="AR1150" s="34"/>
      <c r="AS1150" s="34"/>
      <c r="AT1150" s="34"/>
      <c r="AU1150" s="34"/>
      <c r="AV1150" s="34"/>
      <c r="AW1150" s="34"/>
      <c r="AX1150" s="34"/>
      <c r="AY1150" s="34"/>
      <c r="AZ1150" s="34"/>
      <c r="BA1150" s="34"/>
      <c r="BB1150" s="34"/>
      <c r="BC1150" s="34"/>
      <c r="BD1150" s="34"/>
      <c r="BE1150" s="34"/>
      <c r="BF1150" s="34"/>
      <c r="BG1150" s="34"/>
      <c r="BH1150" s="34"/>
      <c r="BI1150" s="34"/>
      <c r="BJ1150" s="34"/>
      <c r="BK1150" s="34"/>
      <c r="BL1150" s="34"/>
      <c r="BM1150" s="34"/>
      <c r="BN1150" s="34"/>
      <c r="BO1150" s="34"/>
      <c r="BP1150" s="34"/>
      <c r="BQ1150" s="34"/>
      <c r="BR1150" s="34"/>
      <c r="BS1150" s="34"/>
      <c r="BT1150" s="34"/>
      <c r="BU1150" s="34"/>
      <c r="BV1150" s="34"/>
      <c r="BW1150" s="34"/>
      <c r="BX1150" s="34"/>
      <c r="BY1150" s="34"/>
      <c r="BZ1150" s="34"/>
      <c r="CA1150" s="34"/>
      <c r="CB1150" s="34"/>
      <c r="CC1150" s="34"/>
      <c r="CD1150" s="34"/>
      <c r="CE1150" s="34"/>
      <c r="CF1150" s="34"/>
      <c r="CG1150" s="34"/>
      <c r="CH1150" s="34"/>
      <c r="CI1150" s="34"/>
      <c r="CJ1150" s="34"/>
      <c r="CK1150" s="34"/>
      <c r="CL1150" s="34"/>
      <c r="CM1150" s="34"/>
      <c r="CN1150" s="34"/>
      <c r="CO1150" s="34"/>
      <c r="CP1150" s="34"/>
      <c r="CQ1150" s="34"/>
      <c r="CR1150" s="34"/>
      <c r="CS1150" s="34"/>
      <c r="CT1150" s="34"/>
      <c r="CU1150" s="34"/>
      <c r="CV1150" s="34"/>
      <c r="CW1150" s="34"/>
      <c r="CX1150" s="34"/>
      <c r="CY1150" s="34"/>
      <c r="CZ1150" s="34"/>
      <c r="DA1150" s="34"/>
      <c r="DB1150" s="34"/>
      <c r="DC1150" s="34"/>
      <c r="DD1150" s="34"/>
      <c r="DE1150" s="34"/>
      <c r="DF1150" s="34"/>
      <c r="DG1150" s="34"/>
      <c r="DH1150" s="34"/>
      <c r="DI1150" s="34"/>
      <c r="DJ1150" s="34"/>
      <c r="DK1150" s="34"/>
      <c r="DL1150" s="34"/>
      <c r="DM1150" s="34"/>
      <c r="DN1150" s="34"/>
      <c r="DO1150" s="34"/>
      <c r="DP1150" s="34"/>
      <c r="DQ1150" s="34"/>
      <c r="DR1150" s="34"/>
      <c r="DS1150" s="34"/>
      <c r="DT1150" s="34"/>
      <c r="DU1150" s="34"/>
      <c r="DV1150" s="34"/>
      <c r="DW1150" s="34"/>
      <c r="DX1150" s="34"/>
      <c r="DY1150" s="34"/>
      <c r="DZ1150" s="34"/>
      <c r="EA1150" s="34"/>
      <c r="EB1150" s="34"/>
      <c r="EC1150" s="34"/>
      <c r="ED1150" s="34"/>
      <c r="EE1150" s="34"/>
      <c r="EF1150" s="34"/>
    </row>
    <row r="1151" spans="4:136" s="41" customFormat="1" x14ac:dyDescent="0.2">
      <c r="D1151" s="34"/>
      <c r="E1151" s="34"/>
      <c r="F1151" s="34"/>
      <c r="G1151" s="34"/>
      <c r="H1151" s="34"/>
      <c r="I1151" s="34"/>
      <c r="J1151" s="34"/>
      <c r="K1151" s="34"/>
      <c r="L1151" s="34"/>
      <c r="M1151" s="34"/>
      <c r="N1151" s="34"/>
      <c r="O1151" s="34"/>
      <c r="P1151" s="34"/>
      <c r="Q1151" s="34"/>
      <c r="R1151" s="34"/>
      <c r="S1151" s="34"/>
      <c r="T1151" s="34"/>
      <c r="U1151" s="34"/>
      <c r="V1151" s="34"/>
      <c r="W1151" s="34"/>
      <c r="X1151" s="34"/>
      <c r="Y1151" s="34"/>
      <c r="Z1151" s="34"/>
      <c r="AA1151" s="34"/>
      <c r="AB1151" s="34"/>
      <c r="AC1151" s="34"/>
      <c r="AD1151" s="34"/>
      <c r="AE1151" s="34"/>
      <c r="AF1151" s="34"/>
      <c r="AG1151" s="34"/>
      <c r="AH1151" s="34"/>
      <c r="AI1151" s="34"/>
      <c r="AJ1151" s="34"/>
      <c r="AK1151" s="34"/>
      <c r="AL1151" s="34"/>
      <c r="AM1151" s="34"/>
      <c r="AN1151" s="34"/>
      <c r="AO1151" s="34"/>
      <c r="AP1151" s="34"/>
      <c r="AQ1151" s="34"/>
      <c r="AR1151" s="34"/>
      <c r="AS1151" s="34"/>
      <c r="AT1151" s="34"/>
      <c r="AU1151" s="34"/>
      <c r="AV1151" s="34"/>
      <c r="AW1151" s="34"/>
      <c r="AX1151" s="34"/>
      <c r="AY1151" s="34"/>
      <c r="AZ1151" s="34"/>
      <c r="BA1151" s="34"/>
      <c r="BB1151" s="34"/>
      <c r="BC1151" s="34"/>
      <c r="BD1151" s="34"/>
      <c r="BE1151" s="34"/>
      <c r="BF1151" s="34"/>
      <c r="BG1151" s="34"/>
      <c r="BH1151" s="34"/>
      <c r="BI1151" s="34"/>
      <c r="BJ1151" s="34"/>
      <c r="BK1151" s="34"/>
      <c r="BL1151" s="34"/>
      <c r="BM1151" s="34"/>
      <c r="BN1151" s="34"/>
      <c r="BO1151" s="34"/>
      <c r="BP1151" s="34"/>
      <c r="BQ1151" s="34"/>
      <c r="BR1151" s="34"/>
      <c r="BS1151" s="34"/>
      <c r="BT1151" s="34"/>
      <c r="BU1151" s="34"/>
      <c r="BV1151" s="34"/>
      <c r="BW1151" s="34"/>
      <c r="BX1151" s="34"/>
      <c r="BY1151" s="34"/>
      <c r="BZ1151" s="34"/>
      <c r="CA1151" s="34"/>
      <c r="CB1151" s="34"/>
      <c r="CC1151" s="34"/>
      <c r="CD1151" s="34"/>
      <c r="CE1151" s="34"/>
      <c r="CF1151" s="34"/>
      <c r="CG1151" s="34"/>
      <c r="CH1151" s="34"/>
      <c r="CI1151" s="34"/>
      <c r="CJ1151" s="34"/>
      <c r="CK1151" s="34"/>
      <c r="CL1151" s="34"/>
      <c r="CM1151" s="34"/>
      <c r="CN1151" s="34"/>
      <c r="CO1151" s="34"/>
      <c r="CP1151" s="34"/>
      <c r="CQ1151" s="34"/>
      <c r="CR1151" s="34"/>
      <c r="CS1151" s="34"/>
      <c r="CT1151" s="34"/>
      <c r="CU1151" s="34"/>
      <c r="CV1151" s="34"/>
      <c r="CW1151" s="34"/>
      <c r="CX1151" s="34"/>
      <c r="CY1151" s="34"/>
      <c r="CZ1151" s="34"/>
      <c r="DA1151" s="34"/>
      <c r="DB1151" s="34"/>
      <c r="DC1151" s="34"/>
      <c r="DD1151" s="34"/>
      <c r="DE1151" s="34"/>
      <c r="DF1151" s="34"/>
      <c r="DG1151" s="34"/>
      <c r="DH1151" s="34"/>
      <c r="DI1151" s="34"/>
      <c r="DJ1151" s="34"/>
      <c r="DK1151" s="34"/>
      <c r="DL1151" s="34"/>
      <c r="DM1151" s="34"/>
      <c r="DN1151" s="34"/>
      <c r="DO1151" s="34"/>
      <c r="DP1151" s="34"/>
      <c r="DQ1151" s="34"/>
      <c r="DR1151" s="34"/>
      <c r="DS1151" s="34"/>
      <c r="DT1151" s="34"/>
      <c r="DU1151" s="34"/>
      <c r="DV1151" s="34"/>
      <c r="DW1151" s="34"/>
      <c r="DX1151" s="34"/>
      <c r="DY1151" s="34"/>
      <c r="DZ1151" s="34"/>
      <c r="EA1151" s="34"/>
      <c r="EB1151" s="34"/>
      <c r="EC1151" s="34"/>
      <c r="ED1151" s="34"/>
      <c r="EE1151" s="34"/>
      <c r="EF1151" s="34"/>
    </row>
    <row r="1152" spans="4:136" s="41" customFormat="1" x14ac:dyDescent="0.2">
      <c r="D1152" s="34"/>
      <c r="E1152" s="34"/>
      <c r="F1152" s="34"/>
      <c r="G1152" s="34"/>
      <c r="H1152" s="34"/>
      <c r="I1152" s="34"/>
      <c r="J1152" s="34"/>
      <c r="K1152" s="34"/>
      <c r="L1152" s="34"/>
      <c r="M1152" s="34"/>
      <c r="N1152" s="34"/>
      <c r="O1152" s="34"/>
      <c r="P1152" s="34"/>
      <c r="Q1152" s="34"/>
      <c r="R1152" s="34"/>
      <c r="S1152" s="34"/>
      <c r="T1152" s="34"/>
      <c r="U1152" s="34"/>
      <c r="V1152" s="34"/>
      <c r="W1152" s="34"/>
      <c r="X1152" s="34"/>
      <c r="Y1152" s="34"/>
      <c r="Z1152" s="34"/>
      <c r="AA1152" s="34"/>
      <c r="AB1152" s="34"/>
      <c r="AC1152" s="34"/>
      <c r="AD1152" s="34"/>
      <c r="AE1152" s="34"/>
      <c r="AF1152" s="34"/>
      <c r="AG1152" s="34"/>
      <c r="AH1152" s="34"/>
      <c r="AI1152" s="34"/>
      <c r="AJ1152" s="34"/>
      <c r="AK1152" s="34"/>
      <c r="AL1152" s="34"/>
      <c r="AM1152" s="34"/>
      <c r="AN1152" s="34"/>
      <c r="AO1152" s="34"/>
      <c r="AP1152" s="34"/>
      <c r="AQ1152" s="34"/>
      <c r="AR1152" s="34"/>
      <c r="AS1152" s="34"/>
      <c r="AT1152" s="34"/>
      <c r="AU1152" s="34"/>
      <c r="AV1152" s="34"/>
      <c r="AW1152" s="34"/>
      <c r="AX1152" s="34"/>
      <c r="AY1152" s="34"/>
      <c r="AZ1152" s="34"/>
      <c r="BA1152" s="34"/>
      <c r="BB1152" s="34"/>
      <c r="BC1152" s="34"/>
      <c r="BD1152" s="34"/>
      <c r="BE1152" s="34"/>
      <c r="BF1152" s="34"/>
      <c r="BG1152" s="34"/>
      <c r="BH1152" s="34"/>
      <c r="BI1152" s="34"/>
      <c r="BJ1152" s="34"/>
      <c r="BK1152" s="34"/>
      <c r="BL1152" s="34"/>
      <c r="BM1152" s="34"/>
      <c r="BN1152" s="34"/>
      <c r="BO1152" s="34"/>
      <c r="BP1152" s="34"/>
      <c r="BQ1152" s="34"/>
      <c r="BR1152" s="34"/>
      <c r="BS1152" s="34"/>
      <c r="BT1152" s="34"/>
      <c r="BU1152" s="34"/>
      <c r="BV1152" s="34"/>
      <c r="BW1152" s="34"/>
      <c r="BX1152" s="34"/>
      <c r="BY1152" s="34"/>
      <c r="BZ1152" s="34"/>
      <c r="CA1152" s="34"/>
      <c r="CB1152" s="34"/>
      <c r="CC1152" s="34"/>
      <c r="CD1152" s="34"/>
      <c r="CE1152" s="34"/>
      <c r="CF1152" s="34"/>
      <c r="CG1152" s="34"/>
      <c r="CH1152" s="34"/>
      <c r="CI1152" s="34"/>
      <c r="CJ1152" s="34"/>
      <c r="CK1152" s="34"/>
      <c r="CL1152" s="34"/>
      <c r="CM1152" s="34"/>
      <c r="CN1152" s="34"/>
      <c r="CO1152" s="34"/>
      <c r="CP1152" s="34"/>
      <c r="CQ1152" s="34"/>
      <c r="CR1152" s="34"/>
      <c r="CS1152" s="34"/>
      <c r="CT1152" s="34"/>
      <c r="CU1152" s="34"/>
      <c r="CV1152" s="34"/>
      <c r="CW1152" s="34"/>
      <c r="CX1152" s="34"/>
      <c r="CY1152" s="34"/>
      <c r="CZ1152" s="34"/>
      <c r="DA1152" s="34"/>
      <c r="DB1152" s="34"/>
      <c r="DC1152" s="34"/>
      <c r="DD1152" s="34"/>
      <c r="DE1152" s="34"/>
      <c r="DF1152" s="34"/>
      <c r="DG1152" s="34"/>
      <c r="DH1152" s="34"/>
      <c r="DI1152" s="34"/>
      <c r="DJ1152" s="34"/>
      <c r="DK1152" s="34"/>
      <c r="DL1152" s="34"/>
      <c r="DM1152" s="34"/>
      <c r="DN1152" s="34"/>
      <c r="DO1152" s="34"/>
      <c r="DP1152" s="34"/>
      <c r="DQ1152" s="34"/>
      <c r="DR1152" s="34"/>
      <c r="DS1152" s="34"/>
      <c r="DT1152" s="34"/>
      <c r="DU1152" s="34"/>
      <c r="DV1152" s="34"/>
      <c r="DW1152" s="34"/>
      <c r="DX1152" s="34"/>
      <c r="DY1152" s="34"/>
      <c r="DZ1152" s="34"/>
      <c r="EA1152" s="34"/>
      <c r="EB1152" s="34"/>
      <c r="EC1152" s="34"/>
      <c r="ED1152" s="34"/>
      <c r="EE1152" s="34"/>
      <c r="EF1152" s="34"/>
    </row>
    <row r="1153" spans="4:136" s="41" customFormat="1" x14ac:dyDescent="0.2">
      <c r="D1153" s="34"/>
      <c r="E1153" s="34"/>
      <c r="F1153" s="34"/>
      <c r="G1153" s="34"/>
      <c r="H1153" s="34"/>
      <c r="I1153" s="34"/>
      <c r="J1153" s="34"/>
      <c r="K1153" s="34"/>
      <c r="L1153" s="34"/>
      <c r="M1153" s="34"/>
      <c r="N1153" s="34"/>
      <c r="O1153" s="34"/>
      <c r="P1153" s="34"/>
      <c r="Q1153" s="34"/>
      <c r="R1153" s="34"/>
      <c r="S1153" s="34"/>
      <c r="T1153" s="34"/>
      <c r="U1153" s="34"/>
      <c r="V1153" s="34"/>
      <c r="W1153" s="34"/>
      <c r="X1153" s="34"/>
      <c r="Y1153" s="34"/>
      <c r="Z1153" s="34"/>
      <c r="AA1153" s="34"/>
      <c r="AB1153" s="34"/>
      <c r="AC1153" s="34"/>
      <c r="AD1153" s="34"/>
      <c r="AE1153" s="34"/>
      <c r="AF1153" s="34"/>
      <c r="AG1153" s="34"/>
      <c r="AH1153" s="34"/>
      <c r="AI1153" s="34"/>
      <c r="AJ1153" s="34"/>
      <c r="AK1153" s="34"/>
      <c r="AL1153" s="34"/>
      <c r="AM1153" s="34"/>
      <c r="AN1153" s="34"/>
      <c r="AO1153" s="34"/>
      <c r="AP1153" s="34"/>
      <c r="AQ1153" s="34"/>
      <c r="AR1153" s="34"/>
      <c r="AS1153" s="34"/>
      <c r="AT1153" s="34"/>
      <c r="AU1153" s="34"/>
      <c r="AV1153" s="34"/>
      <c r="AW1153" s="34"/>
      <c r="AX1153" s="34"/>
      <c r="AY1153" s="34"/>
      <c r="AZ1153" s="34"/>
      <c r="BA1153" s="34"/>
      <c r="BB1153" s="34"/>
      <c r="BC1153" s="34"/>
      <c r="BD1153" s="34"/>
      <c r="BE1153" s="34"/>
      <c r="BF1153" s="34"/>
      <c r="BG1153" s="34"/>
      <c r="BH1153" s="34"/>
      <c r="BI1153" s="34"/>
      <c r="BJ1153" s="34"/>
      <c r="BK1153" s="34"/>
      <c r="BL1153" s="34"/>
      <c r="BM1153" s="34"/>
      <c r="BN1153" s="34"/>
      <c r="BO1153" s="34"/>
      <c r="BP1153" s="34"/>
      <c r="BQ1153" s="34"/>
      <c r="BR1153" s="34"/>
      <c r="BS1153" s="34"/>
      <c r="BT1153" s="34"/>
      <c r="BU1153" s="34"/>
      <c r="BV1153" s="34"/>
      <c r="BW1153" s="34"/>
      <c r="BX1153" s="34"/>
      <c r="BY1153" s="34"/>
      <c r="BZ1153" s="34"/>
      <c r="CA1153" s="34"/>
      <c r="CB1153" s="34"/>
      <c r="CC1153" s="34"/>
      <c r="CD1153" s="34"/>
      <c r="CE1153" s="34"/>
      <c r="CF1153" s="34"/>
      <c r="CG1153" s="34"/>
      <c r="CH1153" s="34"/>
      <c r="CI1153" s="34"/>
      <c r="CJ1153" s="34"/>
      <c r="CK1153" s="34"/>
      <c r="CL1153" s="34"/>
      <c r="CM1153" s="34"/>
      <c r="CN1153" s="34"/>
      <c r="CO1153" s="34"/>
      <c r="CP1153" s="34"/>
      <c r="CQ1153" s="34"/>
      <c r="CR1153" s="34"/>
      <c r="CS1153" s="34"/>
      <c r="CT1153" s="34"/>
      <c r="CU1153" s="34"/>
      <c r="CV1153" s="34"/>
      <c r="CW1153" s="34"/>
      <c r="CX1153" s="34"/>
      <c r="CY1153" s="34"/>
      <c r="CZ1153" s="34"/>
      <c r="DA1153" s="34"/>
      <c r="DB1153" s="34"/>
      <c r="DC1153" s="34"/>
      <c r="DD1153" s="34"/>
      <c r="DE1153" s="34"/>
      <c r="DF1153" s="34"/>
      <c r="DG1153" s="34"/>
      <c r="DH1153" s="34"/>
      <c r="DI1153" s="34"/>
      <c r="DJ1153" s="34"/>
      <c r="DK1153" s="34"/>
      <c r="DL1153" s="34"/>
      <c r="DM1153" s="34"/>
      <c r="DN1153" s="34"/>
      <c r="DO1153" s="34"/>
      <c r="DP1153" s="34"/>
      <c r="DQ1153" s="34"/>
      <c r="DR1153" s="34"/>
      <c r="DS1153" s="34"/>
      <c r="DT1153" s="34"/>
      <c r="DU1153" s="34"/>
      <c r="DV1153" s="34"/>
      <c r="DW1153" s="34"/>
      <c r="DX1153" s="34"/>
      <c r="DY1153" s="34"/>
      <c r="DZ1153" s="34"/>
      <c r="EA1153" s="34"/>
      <c r="EB1153" s="34"/>
      <c r="EC1153" s="34"/>
      <c r="ED1153" s="34"/>
      <c r="EE1153" s="34"/>
      <c r="EF1153" s="34"/>
    </row>
    <row r="1154" spans="4:136" s="41" customFormat="1" x14ac:dyDescent="0.2">
      <c r="D1154" s="34"/>
      <c r="E1154" s="34"/>
      <c r="F1154" s="34"/>
      <c r="G1154" s="34"/>
      <c r="H1154" s="34"/>
      <c r="I1154" s="34"/>
      <c r="J1154" s="34"/>
      <c r="K1154" s="34"/>
      <c r="L1154" s="34"/>
      <c r="M1154" s="34"/>
      <c r="N1154" s="34"/>
      <c r="O1154" s="34"/>
      <c r="P1154" s="34"/>
      <c r="Q1154" s="34"/>
      <c r="R1154" s="34"/>
      <c r="S1154" s="34"/>
      <c r="T1154" s="34"/>
      <c r="U1154" s="34"/>
      <c r="V1154" s="34"/>
      <c r="W1154" s="34"/>
      <c r="X1154" s="34"/>
      <c r="Y1154" s="34"/>
      <c r="Z1154" s="34"/>
      <c r="AA1154" s="34"/>
      <c r="AB1154" s="34"/>
      <c r="AC1154" s="34"/>
      <c r="AD1154" s="34"/>
      <c r="AE1154" s="34"/>
      <c r="AF1154" s="34"/>
      <c r="AG1154" s="34"/>
      <c r="AH1154" s="34"/>
      <c r="AI1154" s="34"/>
      <c r="AJ1154" s="34"/>
      <c r="AK1154" s="34"/>
      <c r="AL1154" s="34"/>
      <c r="AM1154" s="34"/>
      <c r="AN1154" s="34"/>
      <c r="AO1154" s="34"/>
      <c r="AP1154" s="34"/>
      <c r="AQ1154" s="34"/>
      <c r="AR1154" s="34"/>
      <c r="AS1154" s="34"/>
      <c r="AT1154" s="34"/>
      <c r="AU1154" s="34"/>
      <c r="AV1154" s="34"/>
      <c r="AW1154" s="34"/>
      <c r="AX1154" s="34"/>
      <c r="AY1154" s="34"/>
      <c r="AZ1154" s="34"/>
      <c r="BA1154" s="34"/>
      <c r="BB1154" s="34"/>
      <c r="BC1154" s="34"/>
      <c r="BD1154" s="34"/>
      <c r="BE1154" s="34"/>
      <c r="BF1154" s="34"/>
      <c r="BG1154" s="34"/>
      <c r="BH1154" s="34"/>
      <c r="BI1154" s="34"/>
      <c r="BJ1154" s="34"/>
      <c r="BK1154" s="34"/>
      <c r="BL1154" s="34"/>
      <c r="BM1154" s="34"/>
      <c r="BN1154" s="34"/>
      <c r="BO1154" s="34"/>
      <c r="BP1154" s="34"/>
      <c r="BQ1154" s="34"/>
      <c r="BR1154" s="34"/>
      <c r="BS1154" s="34"/>
      <c r="BT1154" s="34"/>
      <c r="BU1154" s="34"/>
      <c r="BV1154" s="34"/>
      <c r="BW1154" s="34"/>
      <c r="BX1154" s="34"/>
      <c r="BY1154" s="34"/>
      <c r="BZ1154" s="34"/>
      <c r="CA1154" s="34"/>
      <c r="CB1154" s="34"/>
      <c r="CC1154" s="34"/>
      <c r="CD1154" s="34"/>
      <c r="CE1154" s="34"/>
      <c r="CF1154" s="34"/>
      <c r="CG1154" s="34"/>
      <c r="CH1154" s="34"/>
      <c r="CI1154" s="34"/>
      <c r="CJ1154" s="34"/>
      <c r="CK1154" s="34"/>
      <c r="CL1154" s="34"/>
      <c r="CM1154" s="34"/>
      <c r="CN1154" s="34"/>
      <c r="CO1154" s="34"/>
      <c r="CP1154" s="34"/>
      <c r="CQ1154" s="34"/>
      <c r="CR1154" s="34"/>
      <c r="CS1154" s="34"/>
      <c r="CT1154" s="34"/>
      <c r="CU1154" s="34"/>
      <c r="CV1154" s="34"/>
      <c r="CW1154" s="34"/>
      <c r="CX1154" s="34"/>
      <c r="CY1154" s="34"/>
      <c r="CZ1154" s="34"/>
      <c r="DA1154" s="34"/>
      <c r="DB1154" s="34"/>
      <c r="DC1154" s="34"/>
      <c r="DD1154" s="34"/>
      <c r="DE1154" s="34"/>
      <c r="DF1154" s="34"/>
      <c r="DG1154" s="34"/>
      <c r="DH1154" s="34"/>
      <c r="DI1154" s="34"/>
      <c r="DJ1154" s="34"/>
      <c r="DK1154" s="34"/>
      <c r="DL1154" s="34"/>
      <c r="DM1154" s="34"/>
      <c r="DN1154" s="34"/>
      <c r="DO1154" s="34"/>
      <c r="DP1154" s="34"/>
      <c r="DQ1154" s="34"/>
      <c r="DR1154" s="34"/>
      <c r="DS1154" s="34"/>
      <c r="DT1154" s="34"/>
      <c r="DU1154" s="34"/>
      <c r="DV1154" s="34"/>
      <c r="DW1154" s="34"/>
      <c r="DX1154" s="34"/>
      <c r="DY1154" s="34"/>
      <c r="DZ1154" s="34"/>
      <c r="EA1154" s="34"/>
      <c r="EB1154" s="34"/>
      <c r="EC1154" s="34"/>
      <c r="ED1154" s="34"/>
      <c r="EE1154" s="34"/>
      <c r="EF1154" s="34"/>
    </row>
    <row r="1155" spans="4:136" s="41" customFormat="1" x14ac:dyDescent="0.2">
      <c r="D1155" s="34"/>
      <c r="E1155" s="34"/>
      <c r="F1155" s="34"/>
      <c r="G1155" s="34"/>
      <c r="H1155" s="34"/>
      <c r="I1155" s="34"/>
      <c r="J1155" s="34"/>
      <c r="K1155" s="34"/>
      <c r="L1155" s="34"/>
      <c r="M1155" s="34"/>
      <c r="N1155" s="34"/>
      <c r="O1155" s="34"/>
      <c r="P1155" s="34"/>
      <c r="Q1155" s="34"/>
      <c r="R1155" s="34"/>
      <c r="S1155" s="34"/>
      <c r="T1155" s="34"/>
      <c r="U1155" s="34"/>
      <c r="V1155" s="34"/>
      <c r="W1155" s="34"/>
      <c r="X1155" s="34"/>
      <c r="Y1155" s="34"/>
      <c r="Z1155" s="34"/>
      <c r="AA1155" s="34"/>
      <c r="AB1155" s="34"/>
      <c r="AC1155" s="34"/>
      <c r="AD1155" s="34"/>
      <c r="AE1155" s="34"/>
      <c r="AF1155" s="34"/>
      <c r="AG1155" s="34"/>
      <c r="AH1155" s="34"/>
      <c r="AI1155" s="34"/>
      <c r="AJ1155" s="34"/>
      <c r="AK1155" s="34"/>
      <c r="AL1155" s="34"/>
      <c r="AM1155" s="34"/>
      <c r="AN1155" s="34"/>
      <c r="AO1155" s="34"/>
      <c r="AP1155" s="34"/>
      <c r="AQ1155" s="34"/>
      <c r="AR1155" s="34"/>
      <c r="AS1155" s="34"/>
      <c r="AT1155" s="34"/>
      <c r="AU1155" s="34"/>
      <c r="AV1155" s="34"/>
      <c r="AW1155" s="34"/>
      <c r="AX1155" s="34"/>
      <c r="AY1155" s="34"/>
      <c r="AZ1155" s="34"/>
      <c r="BA1155" s="34"/>
      <c r="BB1155" s="34"/>
      <c r="BC1155" s="34"/>
      <c r="BD1155" s="34"/>
      <c r="BE1155" s="34"/>
      <c r="BF1155" s="34"/>
      <c r="BG1155" s="34"/>
      <c r="BH1155" s="34"/>
      <c r="BI1155" s="34"/>
      <c r="BJ1155" s="34"/>
      <c r="BK1155" s="34"/>
      <c r="BL1155" s="34"/>
      <c r="BM1155" s="34"/>
      <c r="BN1155" s="34"/>
      <c r="BO1155" s="34"/>
      <c r="BP1155" s="34"/>
      <c r="BQ1155" s="34"/>
      <c r="BR1155" s="34"/>
      <c r="BS1155" s="34"/>
      <c r="BT1155" s="34"/>
      <c r="BU1155" s="34"/>
      <c r="BV1155" s="34"/>
      <c r="BW1155" s="34"/>
      <c r="BX1155" s="34"/>
      <c r="BY1155" s="34"/>
      <c r="BZ1155" s="34"/>
      <c r="CA1155" s="34"/>
      <c r="CB1155" s="34"/>
      <c r="CC1155" s="34"/>
      <c r="CD1155" s="34"/>
      <c r="CE1155" s="34"/>
      <c r="CF1155" s="34"/>
      <c r="CG1155" s="34"/>
      <c r="CH1155" s="34"/>
      <c r="CI1155" s="34"/>
      <c r="CJ1155" s="34"/>
      <c r="CK1155" s="34"/>
      <c r="CL1155" s="34"/>
      <c r="CM1155" s="34"/>
      <c r="CN1155" s="34"/>
      <c r="CO1155" s="34"/>
      <c r="CP1155" s="34"/>
      <c r="CQ1155" s="34"/>
      <c r="CR1155" s="34"/>
      <c r="CS1155" s="34"/>
      <c r="CT1155" s="34"/>
      <c r="CU1155" s="34"/>
      <c r="CV1155" s="34"/>
      <c r="CW1155" s="34"/>
      <c r="CX1155" s="34"/>
      <c r="CY1155" s="34"/>
      <c r="CZ1155" s="34"/>
      <c r="DA1155" s="34"/>
      <c r="DB1155" s="34"/>
      <c r="DC1155" s="34"/>
      <c r="DD1155" s="34"/>
      <c r="DE1155" s="34"/>
      <c r="DF1155" s="34"/>
      <c r="DG1155" s="34"/>
      <c r="DH1155" s="34"/>
      <c r="DI1155" s="34"/>
      <c r="DJ1155" s="34"/>
      <c r="DK1155" s="34"/>
      <c r="DL1155" s="34"/>
      <c r="DM1155" s="34"/>
      <c r="DN1155" s="34"/>
      <c r="DO1155" s="34"/>
      <c r="DP1155" s="34"/>
      <c r="DQ1155" s="34"/>
      <c r="DR1155" s="34"/>
      <c r="DS1155" s="34"/>
      <c r="DT1155" s="34"/>
      <c r="DU1155" s="34"/>
      <c r="DV1155" s="34"/>
      <c r="DW1155" s="34"/>
      <c r="DX1155" s="34"/>
      <c r="DY1155" s="34"/>
      <c r="DZ1155" s="34"/>
      <c r="EA1155" s="34"/>
      <c r="EB1155" s="34"/>
      <c r="EC1155" s="34"/>
      <c r="ED1155" s="34"/>
      <c r="EE1155" s="34"/>
      <c r="EF1155" s="34"/>
    </row>
    <row r="1156" spans="4:136" s="41" customFormat="1" x14ac:dyDescent="0.2">
      <c r="D1156" s="34"/>
      <c r="E1156" s="34"/>
      <c r="F1156" s="34"/>
      <c r="G1156" s="34"/>
      <c r="H1156" s="34"/>
      <c r="I1156" s="34"/>
      <c r="J1156" s="34"/>
      <c r="K1156" s="34"/>
      <c r="L1156" s="34"/>
      <c r="M1156" s="34"/>
      <c r="N1156" s="34"/>
      <c r="O1156" s="34"/>
      <c r="P1156" s="34"/>
      <c r="Q1156" s="34"/>
      <c r="R1156" s="34"/>
      <c r="S1156" s="34"/>
      <c r="T1156" s="34"/>
      <c r="U1156" s="34"/>
      <c r="V1156" s="34"/>
      <c r="W1156" s="34"/>
      <c r="X1156" s="34"/>
      <c r="Y1156" s="34"/>
      <c r="Z1156" s="34"/>
      <c r="AA1156" s="34"/>
      <c r="AB1156" s="34"/>
      <c r="AC1156" s="34"/>
      <c r="AD1156" s="34"/>
      <c r="AE1156" s="34"/>
      <c r="AF1156" s="34"/>
      <c r="AG1156" s="34"/>
      <c r="AH1156" s="34"/>
      <c r="AI1156" s="34"/>
      <c r="AJ1156" s="34"/>
      <c r="AK1156" s="34"/>
      <c r="AL1156" s="34"/>
      <c r="AM1156" s="34"/>
      <c r="AN1156" s="34"/>
      <c r="AO1156" s="34"/>
      <c r="AP1156" s="34"/>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row>
    <row r="1157" spans="4:136" s="41" customFormat="1" x14ac:dyDescent="0.2">
      <c r="D1157" s="34"/>
      <c r="E1157" s="34"/>
      <c r="F1157" s="34"/>
      <c r="G1157" s="34"/>
      <c r="H1157" s="34"/>
      <c r="I1157" s="34"/>
      <c r="J1157" s="34"/>
      <c r="K1157" s="34"/>
      <c r="L1157" s="34"/>
      <c r="M1157" s="34"/>
      <c r="N1157" s="34"/>
      <c r="O1157" s="34"/>
      <c r="P1157" s="34"/>
      <c r="Q1157" s="34"/>
      <c r="R1157" s="34"/>
      <c r="S1157" s="34"/>
      <c r="T1157" s="34"/>
      <c r="U1157" s="34"/>
      <c r="V1157" s="34"/>
      <c r="W1157" s="34"/>
      <c r="X1157" s="34"/>
      <c r="Y1157" s="34"/>
      <c r="Z1157" s="34"/>
      <c r="AA1157" s="34"/>
      <c r="AB1157" s="34"/>
      <c r="AC1157" s="34"/>
      <c r="AD1157" s="34"/>
      <c r="AE1157" s="34"/>
      <c r="AF1157" s="34"/>
      <c r="AG1157" s="34"/>
      <c r="AH1157" s="34"/>
      <c r="AI1157" s="34"/>
      <c r="AJ1157" s="34"/>
      <c r="AK1157" s="34"/>
      <c r="AL1157" s="34"/>
      <c r="AM1157" s="34"/>
      <c r="AN1157" s="34"/>
      <c r="AO1157" s="34"/>
      <c r="AP1157" s="34"/>
      <c r="AQ1157" s="34"/>
      <c r="AR1157" s="34"/>
      <c r="AS1157" s="34"/>
      <c r="AT1157" s="34"/>
      <c r="AU1157" s="34"/>
      <c r="AV1157" s="34"/>
      <c r="AW1157" s="34"/>
      <c r="AX1157" s="34"/>
      <c r="AY1157" s="34"/>
      <c r="AZ1157" s="34"/>
      <c r="BA1157" s="34"/>
      <c r="BB1157" s="34"/>
      <c r="BC1157" s="34"/>
      <c r="BD1157" s="34"/>
      <c r="BE1157" s="34"/>
      <c r="BF1157" s="34"/>
      <c r="BG1157" s="34"/>
      <c r="BH1157" s="34"/>
      <c r="BI1157" s="34"/>
      <c r="BJ1157" s="34"/>
      <c r="BK1157" s="34"/>
      <c r="BL1157" s="34"/>
      <c r="BM1157" s="34"/>
      <c r="BN1157" s="34"/>
      <c r="BO1157" s="34"/>
      <c r="BP1157" s="34"/>
      <c r="BQ1157" s="34"/>
      <c r="BR1157" s="34"/>
      <c r="BS1157" s="34"/>
      <c r="BT1157" s="34"/>
      <c r="BU1157" s="34"/>
      <c r="BV1157" s="34"/>
      <c r="BW1157" s="34"/>
      <c r="BX1157" s="34"/>
      <c r="BY1157" s="34"/>
      <c r="BZ1157" s="34"/>
      <c r="CA1157" s="34"/>
      <c r="CB1157" s="34"/>
      <c r="CC1157" s="34"/>
      <c r="CD1157" s="34"/>
      <c r="CE1157" s="34"/>
      <c r="CF1157" s="34"/>
      <c r="CG1157" s="34"/>
      <c r="CH1157" s="34"/>
      <c r="CI1157" s="34"/>
      <c r="CJ1157" s="34"/>
      <c r="CK1157" s="34"/>
      <c r="CL1157" s="34"/>
      <c r="CM1157" s="34"/>
      <c r="CN1157" s="34"/>
      <c r="CO1157" s="34"/>
      <c r="CP1157" s="34"/>
      <c r="CQ1157" s="34"/>
      <c r="CR1157" s="34"/>
      <c r="CS1157" s="34"/>
      <c r="CT1157" s="34"/>
      <c r="CU1157" s="34"/>
      <c r="CV1157" s="34"/>
      <c r="CW1157" s="34"/>
      <c r="CX1157" s="34"/>
      <c r="CY1157" s="34"/>
      <c r="CZ1157" s="34"/>
      <c r="DA1157" s="34"/>
      <c r="DB1157" s="34"/>
      <c r="DC1157" s="34"/>
      <c r="DD1157" s="34"/>
      <c r="DE1157" s="34"/>
      <c r="DF1157" s="34"/>
      <c r="DG1157" s="34"/>
      <c r="DH1157" s="34"/>
      <c r="DI1157" s="34"/>
      <c r="DJ1157" s="34"/>
      <c r="DK1157" s="34"/>
      <c r="DL1157" s="34"/>
      <c r="DM1157" s="34"/>
      <c r="DN1157" s="34"/>
      <c r="DO1157" s="34"/>
      <c r="DP1157" s="34"/>
      <c r="DQ1157" s="34"/>
      <c r="DR1157" s="34"/>
      <c r="DS1157" s="34"/>
      <c r="DT1157" s="34"/>
      <c r="DU1157" s="34"/>
      <c r="DV1157" s="34"/>
      <c r="DW1157" s="34"/>
      <c r="DX1157" s="34"/>
      <c r="DY1157" s="34"/>
      <c r="DZ1157" s="34"/>
      <c r="EA1157" s="34"/>
      <c r="EB1157" s="34"/>
      <c r="EC1157" s="34"/>
      <c r="ED1157" s="34"/>
      <c r="EE1157" s="34"/>
      <c r="EF1157" s="34"/>
    </row>
    <row r="1158" spans="4:136" s="41" customFormat="1" x14ac:dyDescent="0.2">
      <c r="D1158" s="34"/>
      <c r="E1158" s="34"/>
      <c r="F1158" s="34"/>
      <c r="G1158" s="34"/>
      <c r="H1158" s="34"/>
      <c r="I1158" s="34"/>
      <c r="J1158" s="34"/>
      <c r="K1158" s="34"/>
      <c r="L1158" s="34"/>
      <c r="M1158" s="34"/>
      <c r="N1158" s="34"/>
      <c r="O1158" s="34"/>
      <c r="P1158" s="34"/>
      <c r="Q1158" s="34"/>
      <c r="R1158" s="34"/>
      <c r="S1158" s="34"/>
      <c r="T1158" s="34"/>
      <c r="U1158" s="34"/>
      <c r="V1158" s="34"/>
      <c r="W1158" s="34"/>
      <c r="X1158" s="34"/>
      <c r="Y1158" s="34"/>
      <c r="Z1158" s="34"/>
      <c r="AA1158" s="34"/>
      <c r="AB1158" s="34"/>
      <c r="AC1158" s="34"/>
      <c r="AD1158" s="34"/>
      <c r="AE1158" s="34"/>
      <c r="AF1158" s="34"/>
      <c r="AG1158" s="34"/>
      <c r="AH1158" s="34"/>
      <c r="AI1158" s="34"/>
      <c r="AJ1158" s="34"/>
      <c r="AK1158" s="34"/>
      <c r="AL1158" s="34"/>
      <c r="AM1158" s="34"/>
      <c r="AN1158" s="34"/>
      <c r="AO1158" s="34"/>
      <c r="AP1158" s="34"/>
      <c r="AQ1158" s="34"/>
      <c r="AR1158" s="34"/>
      <c r="AS1158" s="34"/>
      <c r="AT1158" s="34"/>
      <c r="AU1158" s="34"/>
      <c r="AV1158" s="34"/>
      <c r="AW1158" s="34"/>
      <c r="AX1158" s="34"/>
      <c r="AY1158" s="34"/>
      <c r="AZ1158" s="34"/>
      <c r="BA1158" s="34"/>
      <c r="BB1158" s="34"/>
      <c r="BC1158" s="34"/>
      <c r="BD1158" s="34"/>
      <c r="BE1158" s="34"/>
      <c r="BF1158" s="34"/>
      <c r="BG1158" s="34"/>
      <c r="BH1158" s="34"/>
      <c r="BI1158" s="34"/>
      <c r="BJ1158" s="34"/>
      <c r="BK1158" s="34"/>
      <c r="BL1158" s="34"/>
      <c r="BM1158" s="34"/>
      <c r="BN1158" s="34"/>
      <c r="BO1158" s="34"/>
      <c r="BP1158" s="34"/>
      <c r="BQ1158" s="34"/>
      <c r="BR1158" s="34"/>
      <c r="BS1158" s="34"/>
      <c r="BT1158" s="34"/>
      <c r="BU1158" s="34"/>
      <c r="BV1158" s="34"/>
      <c r="BW1158" s="34"/>
      <c r="BX1158" s="34"/>
      <c r="BY1158" s="34"/>
      <c r="BZ1158" s="34"/>
      <c r="CA1158" s="34"/>
      <c r="CB1158" s="34"/>
      <c r="CC1158" s="34"/>
      <c r="CD1158" s="34"/>
      <c r="CE1158" s="34"/>
      <c r="CF1158" s="34"/>
      <c r="CG1158" s="34"/>
      <c r="CH1158" s="34"/>
      <c r="CI1158" s="34"/>
      <c r="CJ1158" s="34"/>
      <c r="CK1158" s="34"/>
      <c r="CL1158" s="34"/>
      <c r="CM1158" s="34"/>
      <c r="CN1158" s="34"/>
      <c r="CO1158" s="34"/>
      <c r="CP1158" s="34"/>
      <c r="CQ1158" s="34"/>
      <c r="CR1158" s="34"/>
      <c r="CS1158" s="34"/>
      <c r="CT1158" s="34"/>
      <c r="CU1158" s="34"/>
      <c r="CV1158" s="34"/>
      <c r="CW1158" s="34"/>
      <c r="CX1158" s="34"/>
      <c r="CY1158" s="34"/>
      <c r="CZ1158" s="34"/>
      <c r="DA1158" s="34"/>
      <c r="DB1158" s="34"/>
      <c r="DC1158" s="34"/>
      <c r="DD1158" s="34"/>
      <c r="DE1158" s="34"/>
      <c r="DF1158" s="34"/>
      <c r="DG1158" s="34"/>
      <c r="DH1158" s="34"/>
      <c r="DI1158" s="34"/>
      <c r="DJ1158" s="34"/>
      <c r="DK1158" s="34"/>
      <c r="DL1158" s="34"/>
      <c r="DM1158" s="34"/>
      <c r="DN1158" s="34"/>
      <c r="DO1158" s="34"/>
      <c r="DP1158" s="34"/>
      <c r="DQ1158" s="34"/>
      <c r="DR1158" s="34"/>
      <c r="DS1158" s="34"/>
      <c r="DT1158" s="34"/>
      <c r="DU1158" s="34"/>
      <c r="DV1158" s="34"/>
      <c r="DW1158" s="34"/>
      <c r="DX1158" s="34"/>
      <c r="DY1158" s="34"/>
      <c r="DZ1158" s="34"/>
      <c r="EA1158" s="34"/>
      <c r="EB1158" s="34"/>
      <c r="EC1158" s="34"/>
      <c r="ED1158" s="34"/>
      <c r="EE1158" s="34"/>
      <c r="EF1158" s="34"/>
    </row>
    <row r="1159" spans="4:136" s="41" customFormat="1" x14ac:dyDescent="0.2">
      <c r="D1159" s="34"/>
      <c r="E1159" s="34"/>
      <c r="F1159" s="34"/>
      <c r="G1159" s="34"/>
      <c r="H1159" s="34"/>
      <c r="I1159" s="34"/>
      <c r="J1159" s="34"/>
      <c r="K1159" s="34"/>
      <c r="L1159" s="34"/>
      <c r="M1159" s="34"/>
      <c r="N1159" s="34"/>
      <c r="O1159" s="34"/>
      <c r="P1159" s="34"/>
      <c r="Q1159" s="34"/>
      <c r="R1159" s="34"/>
      <c r="S1159" s="34"/>
      <c r="T1159" s="34"/>
      <c r="U1159" s="34"/>
      <c r="V1159" s="34"/>
      <c r="W1159" s="34"/>
      <c r="X1159" s="34"/>
      <c r="Y1159" s="34"/>
      <c r="Z1159" s="34"/>
      <c r="AA1159" s="34"/>
      <c r="AB1159" s="34"/>
      <c r="AC1159" s="34"/>
      <c r="AD1159" s="34"/>
      <c r="AE1159" s="34"/>
      <c r="AF1159" s="34"/>
      <c r="AG1159" s="34"/>
      <c r="AH1159" s="34"/>
      <c r="AI1159" s="34"/>
      <c r="AJ1159" s="34"/>
      <c r="AK1159" s="34"/>
      <c r="AL1159" s="34"/>
      <c r="AM1159" s="34"/>
      <c r="AN1159" s="34"/>
      <c r="AO1159" s="34"/>
      <c r="AP1159" s="34"/>
      <c r="AQ1159" s="34"/>
      <c r="AR1159" s="34"/>
      <c r="AS1159" s="34"/>
      <c r="AT1159" s="34"/>
      <c r="AU1159" s="34"/>
      <c r="AV1159" s="34"/>
      <c r="AW1159" s="34"/>
      <c r="AX1159" s="34"/>
      <c r="AY1159" s="34"/>
      <c r="AZ1159" s="34"/>
      <c r="BA1159" s="34"/>
      <c r="BB1159" s="34"/>
      <c r="BC1159" s="34"/>
      <c r="BD1159" s="34"/>
      <c r="BE1159" s="34"/>
      <c r="BF1159" s="34"/>
      <c r="BG1159" s="34"/>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c r="CT1159" s="34"/>
      <c r="CU1159" s="34"/>
      <c r="CV1159" s="34"/>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row>
    <row r="1160" spans="4:136" s="41" customFormat="1" x14ac:dyDescent="0.2">
      <c r="D1160" s="34"/>
      <c r="E1160" s="34"/>
      <c r="F1160" s="34"/>
      <c r="G1160" s="34"/>
      <c r="H1160" s="34"/>
      <c r="I1160" s="34"/>
      <c r="J1160" s="34"/>
      <c r="K1160" s="34"/>
      <c r="L1160" s="34"/>
      <c r="M1160" s="34"/>
      <c r="N1160" s="34"/>
      <c r="O1160" s="34"/>
      <c r="P1160" s="34"/>
      <c r="Q1160" s="34"/>
      <c r="R1160" s="34"/>
      <c r="S1160" s="34"/>
      <c r="T1160" s="34"/>
      <c r="U1160" s="34"/>
      <c r="V1160" s="34"/>
      <c r="W1160" s="34"/>
      <c r="X1160" s="34"/>
      <c r="Y1160" s="34"/>
      <c r="Z1160" s="34"/>
      <c r="AA1160" s="34"/>
      <c r="AB1160" s="34"/>
      <c r="AC1160" s="34"/>
      <c r="AD1160" s="34"/>
      <c r="AE1160" s="34"/>
      <c r="AF1160" s="34"/>
      <c r="AG1160" s="34"/>
      <c r="AH1160" s="34"/>
      <c r="AI1160" s="34"/>
      <c r="AJ1160" s="34"/>
      <c r="AK1160" s="34"/>
      <c r="AL1160" s="34"/>
      <c r="AM1160" s="34"/>
      <c r="AN1160" s="34"/>
      <c r="AO1160" s="34"/>
      <c r="AP1160" s="34"/>
      <c r="AQ1160" s="34"/>
      <c r="AR1160" s="34"/>
      <c r="AS1160" s="34"/>
      <c r="AT1160" s="34"/>
      <c r="AU1160" s="34"/>
      <c r="AV1160" s="34"/>
      <c r="AW1160" s="34"/>
      <c r="AX1160" s="34"/>
      <c r="AY1160" s="34"/>
      <c r="AZ1160" s="34"/>
      <c r="BA1160" s="34"/>
      <c r="BB1160" s="34"/>
      <c r="BC1160" s="34"/>
      <c r="BD1160" s="34"/>
      <c r="BE1160" s="34"/>
      <c r="BF1160" s="34"/>
      <c r="BG1160" s="34"/>
      <c r="BH1160" s="34"/>
      <c r="BI1160" s="34"/>
      <c r="BJ1160" s="34"/>
      <c r="BK1160" s="34"/>
      <c r="BL1160" s="34"/>
      <c r="BM1160" s="34"/>
      <c r="BN1160" s="34"/>
      <c r="BO1160" s="34"/>
      <c r="BP1160" s="34"/>
      <c r="BQ1160" s="34"/>
      <c r="BR1160" s="34"/>
      <c r="BS1160" s="34"/>
      <c r="BT1160" s="34"/>
      <c r="BU1160" s="34"/>
      <c r="BV1160" s="34"/>
      <c r="BW1160" s="34"/>
      <c r="BX1160" s="34"/>
      <c r="BY1160" s="34"/>
      <c r="BZ1160" s="34"/>
      <c r="CA1160" s="34"/>
      <c r="CB1160" s="34"/>
      <c r="CC1160" s="34"/>
      <c r="CD1160" s="34"/>
      <c r="CE1160" s="34"/>
      <c r="CF1160" s="34"/>
      <c r="CG1160" s="34"/>
      <c r="CH1160" s="34"/>
      <c r="CI1160" s="34"/>
      <c r="CJ1160" s="34"/>
      <c r="CK1160" s="34"/>
      <c r="CL1160" s="34"/>
      <c r="CM1160" s="34"/>
      <c r="CN1160" s="34"/>
      <c r="CO1160" s="34"/>
      <c r="CP1160" s="34"/>
      <c r="CQ1160" s="34"/>
      <c r="CR1160" s="34"/>
      <c r="CS1160" s="34"/>
      <c r="CT1160" s="34"/>
      <c r="CU1160" s="34"/>
      <c r="CV1160" s="34"/>
      <c r="CW1160" s="34"/>
      <c r="CX1160" s="34"/>
      <c r="CY1160" s="34"/>
      <c r="CZ1160" s="34"/>
      <c r="DA1160" s="34"/>
      <c r="DB1160" s="34"/>
      <c r="DC1160" s="34"/>
      <c r="DD1160" s="34"/>
      <c r="DE1160" s="34"/>
      <c r="DF1160" s="34"/>
      <c r="DG1160" s="34"/>
      <c r="DH1160" s="34"/>
      <c r="DI1160" s="34"/>
      <c r="DJ1160" s="34"/>
      <c r="DK1160" s="34"/>
      <c r="DL1160" s="34"/>
      <c r="DM1160" s="34"/>
      <c r="DN1160" s="34"/>
      <c r="DO1160" s="34"/>
      <c r="DP1160" s="34"/>
      <c r="DQ1160" s="34"/>
      <c r="DR1160" s="34"/>
      <c r="DS1160" s="34"/>
      <c r="DT1160" s="34"/>
      <c r="DU1160" s="34"/>
      <c r="DV1160" s="34"/>
      <c r="DW1160" s="34"/>
      <c r="DX1160" s="34"/>
      <c r="DY1160" s="34"/>
      <c r="DZ1160" s="34"/>
      <c r="EA1160" s="34"/>
      <c r="EB1160" s="34"/>
      <c r="EC1160" s="34"/>
      <c r="ED1160" s="34"/>
      <c r="EE1160" s="34"/>
      <c r="EF1160" s="34"/>
    </row>
    <row r="1161" spans="4:136" s="41" customFormat="1" x14ac:dyDescent="0.2">
      <c r="D1161" s="34"/>
      <c r="E1161" s="34"/>
      <c r="F1161" s="34"/>
      <c r="G1161" s="34"/>
      <c r="H1161" s="34"/>
      <c r="I1161" s="34"/>
      <c r="J1161" s="34"/>
      <c r="K1161" s="34"/>
      <c r="L1161" s="34"/>
      <c r="M1161" s="34"/>
      <c r="N1161" s="34"/>
      <c r="O1161" s="34"/>
      <c r="P1161" s="34"/>
      <c r="Q1161" s="34"/>
      <c r="R1161" s="34"/>
      <c r="S1161" s="34"/>
      <c r="T1161" s="34"/>
      <c r="U1161" s="34"/>
      <c r="V1161" s="34"/>
      <c r="W1161" s="34"/>
      <c r="X1161" s="34"/>
      <c r="Y1161" s="34"/>
      <c r="Z1161" s="34"/>
      <c r="AA1161" s="34"/>
      <c r="AB1161" s="34"/>
      <c r="AC1161" s="34"/>
      <c r="AD1161" s="34"/>
      <c r="AE1161" s="34"/>
      <c r="AF1161" s="34"/>
      <c r="AG1161" s="34"/>
      <c r="AH1161" s="34"/>
      <c r="AI1161" s="34"/>
      <c r="AJ1161" s="34"/>
      <c r="AK1161" s="34"/>
      <c r="AL1161" s="34"/>
      <c r="AM1161" s="34"/>
      <c r="AN1161" s="34"/>
      <c r="AO1161" s="34"/>
      <c r="AP1161" s="34"/>
      <c r="AQ1161" s="34"/>
      <c r="AR1161" s="34"/>
      <c r="AS1161" s="34"/>
      <c r="AT1161" s="34"/>
      <c r="AU1161" s="34"/>
      <c r="AV1161" s="34"/>
      <c r="AW1161" s="34"/>
      <c r="AX1161" s="34"/>
      <c r="AY1161" s="34"/>
      <c r="AZ1161" s="34"/>
      <c r="BA1161" s="34"/>
      <c r="BB1161" s="34"/>
      <c r="BC1161" s="34"/>
      <c r="BD1161" s="34"/>
      <c r="BE1161" s="34"/>
      <c r="BF1161" s="34"/>
      <c r="BG1161" s="34"/>
      <c r="BH1161" s="34"/>
      <c r="BI1161" s="34"/>
      <c r="BJ1161" s="34"/>
      <c r="BK1161" s="34"/>
      <c r="BL1161" s="34"/>
      <c r="BM1161" s="34"/>
      <c r="BN1161" s="34"/>
      <c r="BO1161" s="34"/>
      <c r="BP1161" s="34"/>
      <c r="BQ1161" s="34"/>
      <c r="BR1161" s="34"/>
      <c r="BS1161" s="34"/>
      <c r="BT1161" s="34"/>
      <c r="BU1161" s="34"/>
      <c r="BV1161" s="34"/>
      <c r="BW1161" s="34"/>
      <c r="BX1161" s="34"/>
      <c r="BY1161" s="34"/>
      <c r="BZ1161" s="34"/>
      <c r="CA1161" s="34"/>
      <c r="CB1161" s="34"/>
      <c r="CC1161" s="34"/>
      <c r="CD1161" s="34"/>
      <c r="CE1161" s="34"/>
      <c r="CF1161" s="34"/>
      <c r="CG1161" s="34"/>
      <c r="CH1161" s="34"/>
      <c r="CI1161" s="34"/>
      <c r="CJ1161" s="34"/>
      <c r="CK1161" s="34"/>
      <c r="CL1161" s="34"/>
      <c r="CM1161" s="34"/>
      <c r="CN1161" s="34"/>
      <c r="CO1161" s="34"/>
      <c r="CP1161" s="34"/>
      <c r="CQ1161" s="34"/>
      <c r="CR1161" s="34"/>
      <c r="CS1161" s="34"/>
      <c r="CT1161" s="34"/>
      <c r="CU1161" s="34"/>
      <c r="CV1161" s="34"/>
      <c r="CW1161" s="34"/>
      <c r="CX1161" s="34"/>
      <c r="CY1161" s="34"/>
      <c r="CZ1161" s="34"/>
      <c r="DA1161" s="34"/>
      <c r="DB1161" s="34"/>
      <c r="DC1161" s="34"/>
      <c r="DD1161" s="34"/>
      <c r="DE1161" s="34"/>
      <c r="DF1161" s="34"/>
      <c r="DG1161" s="34"/>
      <c r="DH1161" s="34"/>
      <c r="DI1161" s="34"/>
      <c r="DJ1161" s="34"/>
      <c r="DK1161" s="34"/>
      <c r="DL1161" s="34"/>
      <c r="DM1161" s="34"/>
      <c r="DN1161" s="34"/>
      <c r="DO1161" s="34"/>
      <c r="DP1161" s="34"/>
      <c r="DQ1161" s="34"/>
      <c r="DR1161" s="34"/>
      <c r="DS1161" s="34"/>
      <c r="DT1161" s="34"/>
      <c r="DU1161" s="34"/>
      <c r="DV1161" s="34"/>
      <c r="DW1161" s="34"/>
      <c r="DX1161" s="34"/>
      <c r="DY1161" s="34"/>
      <c r="DZ1161" s="34"/>
      <c r="EA1161" s="34"/>
      <c r="EB1161" s="34"/>
      <c r="EC1161" s="34"/>
      <c r="ED1161" s="34"/>
      <c r="EE1161" s="34"/>
      <c r="EF1161" s="34"/>
    </row>
    <row r="1162" spans="4:136" s="41" customFormat="1" x14ac:dyDescent="0.2">
      <c r="D1162" s="34"/>
      <c r="E1162" s="34"/>
      <c r="F1162" s="34"/>
      <c r="G1162" s="34"/>
      <c r="H1162" s="34"/>
      <c r="I1162" s="34"/>
      <c r="J1162" s="34"/>
      <c r="K1162" s="34"/>
      <c r="L1162" s="34"/>
      <c r="M1162" s="34"/>
      <c r="N1162" s="34"/>
      <c r="O1162" s="34"/>
      <c r="P1162" s="34"/>
      <c r="Q1162" s="34"/>
      <c r="R1162" s="34"/>
      <c r="S1162" s="34"/>
      <c r="T1162" s="34"/>
      <c r="U1162" s="34"/>
      <c r="V1162" s="34"/>
      <c r="W1162" s="34"/>
      <c r="X1162" s="34"/>
      <c r="Y1162" s="34"/>
      <c r="Z1162" s="34"/>
      <c r="AA1162" s="34"/>
      <c r="AB1162" s="34"/>
      <c r="AC1162" s="34"/>
      <c r="AD1162" s="34"/>
      <c r="AE1162" s="34"/>
      <c r="AF1162" s="34"/>
      <c r="AG1162" s="34"/>
      <c r="AH1162" s="34"/>
      <c r="AI1162" s="34"/>
      <c r="AJ1162" s="34"/>
      <c r="AK1162" s="34"/>
      <c r="AL1162" s="34"/>
      <c r="AM1162" s="34"/>
      <c r="AN1162" s="34"/>
      <c r="AO1162" s="34"/>
      <c r="AP1162" s="34"/>
      <c r="AQ1162" s="34"/>
      <c r="AR1162" s="34"/>
      <c r="AS1162" s="34"/>
      <c r="AT1162" s="34"/>
      <c r="AU1162" s="34"/>
      <c r="AV1162" s="34"/>
      <c r="AW1162" s="34"/>
      <c r="AX1162" s="34"/>
      <c r="AY1162" s="34"/>
      <c r="AZ1162" s="34"/>
      <c r="BA1162" s="34"/>
      <c r="BB1162" s="34"/>
      <c r="BC1162" s="34"/>
      <c r="BD1162" s="34"/>
      <c r="BE1162" s="34"/>
      <c r="BF1162" s="34"/>
      <c r="BG1162" s="34"/>
      <c r="BH1162" s="34"/>
      <c r="BI1162" s="34"/>
      <c r="BJ1162" s="34"/>
      <c r="BK1162" s="34"/>
      <c r="BL1162" s="34"/>
      <c r="BM1162" s="34"/>
      <c r="BN1162" s="34"/>
      <c r="BO1162" s="34"/>
      <c r="BP1162" s="34"/>
      <c r="BQ1162" s="34"/>
      <c r="BR1162" s="34"/>
      <c r="BS1162" s="34"/>
      <c r="BT1162" s="34"/>
      <c r="BU1162" s="34"/>
      <c r="BV1162" s="34"/>
      <c r="BW1162" s="34"/>
      <c r="BX1162" s="34"/>
      <c r="BY1162" s="34"/>
      <c r="BZ1162" s="34"/>
      <c r="CA1162" s="34"/>
      <c r="CB1162" s="34"/>
      <c r="CC1162" s="34"/>
      <c r="CD1162" s="34"/>
      <c r="CE1162" s="34"/>
      <c r="CF1162" s="34"/>
      <c r="CG1162" s="34"/>
      <c r="CH1162" s="34"/>
      <c r="CI1162" s="34"/>
      <c r="CJ1162" s="34"/>
      <c r="CK1162" s="34"/>
      <c r="CL1162" s="34"/>
      <c r="CM1162" s="34"/>
      <c r="CN1162" s="34"/>
      <c r="CO1162" s="34"/>
      <c r="CP1162" s="34"/>
      <c r="CQ1162" s="34"/>
      <c r="CR1162" s="34"/>
      <c r="CS1162" s="34"/>
      <c r="CT1162" s="34"/>
      <c r="CU1162" s="34"/>
      <c r="CV1162" s="34"/>
      <c r="CW1162" s="34"/>
      <c r="CX1162" s="34"/>
      <c r="CY1162" s="34"/>
      <c r="CZ1162" s="34"/>
      <c r="DA1162" s="34"/>
      <c r="DB1162" s="34"/>
      <c r="DC1162" s="34"/>
      <c r="DD1162" s="34"/>
      <c r="DE1162" s="34"/>
      <c r="DF1162" s="34"/>
      <c r="DG1162" s="34"/>
      <c r="DH1162" s="34"/>
      <c r="DI1162" s="34"/>
      <c r="DJ1162" s="34"/>
      <c r="DK1162" s="34"/>
      <c r="DL1162" s="34"/>
      <c r="DM1162" s="34"/>
      <c r="DN1162" s="34"/>
      <c r="DO1162" s="34"/>
      <c r="DP1162" s="34"/>
      <c r="DQ1162" s="34"/>
      <c r="DR1162" s="34"/>
      <c r="DS1162" s="34"/>
      <c r="DT1162" s="34"/>
      <c r="DU1162" s="34"/>
      <c r="DV1162" s="34"/>
      <c r="DW1162" s="34"/>
      <c r="DX1162" s="34"/>
      <c r="DY1162" s="34"/>
      <c r="DZ1162" s="34"/>
      <c r="EA1162" s="34"/>
      <c r="EB1162" s="34"/>
      <c r="EC1162" s="34"/>
      <c r="ED1162" s="34"/>
      <c r="EE1162" s="34"/>
      <c r="EF1162" s="34"/>
    </row>
    <row r="1163" spans="4:136" s="41" customFormat="1" x14ac:dyDescent="0.2">
      <c r="D1163" s="34"/>
      <c r="E1163" s="34"/>
      <c r="F1163" s="34"/>
      <c r="G1163" s="34"/>
      <c r="H1163" s="34"/>
      <c r="I1163" s="34"/>
      <c r="J1163" s="34"/>
      <c r="K1163" s="34"/>
      <c r="L1163" s="34"/>
      <c r="M1163" s="34"/>
      <c r="N1163" s="34"/>
      <c r="O1163" s="34"/>
      <c r="P1163" s="34"/>
      <c r="Q1163" s="34"/>
      <c r="R1163" s="34"/>
      <c r="S1163" s="34"/>
      <c r="T1163" s="34"/>
      <c r="U1163" s="34"/>
      <c r="V1163" s="34"/>
      <c r="W1163" s="34"/>
      <c r="X1163" s="34"/>
      <c r="Y1163" s="34"/>
      <c r="Z1163" s="34"/>
      <c r="AA1163" s="34"/>
      <c r="AB1163" s="34"/>
      <c r="AC1163" s="34"/>
      <c r="AD1163" s="34"/>
      <c r="AE1163" s="34"/>
      <c r="AF1163" s="34"/>
      <c r="AG1163" s="34"/>
      <c r="AH1163" s="34"/>
      <c r="AI1163" s="34"/>
      <c r="AJ1163" s="34"/>
      <c r="AK1163" s="34"/>
      <c r="AL1163" s="34"/>
      <c r="AM1163" s="34"/>
      <c r="AN1163" s="34"/>
      <c r="AO1163" s="34"/>
      <c r="AP1163" s="34"/>
      <c r="AQ1163" s="34"/>
      <c r="AR1163" s="34"/>
      <c r="AS1163" s="34"/>
      <c r="AT1163" s="34"/>
      <c r="AU1163" s="34"/>
      <c r="AV1163" s="34"/>
      <c r="AW1163" s="34"/>
      <c r="AX1163" s="34"/>
      <c r="AY1163" s="34"/>
      <c r="AZ1163" s="34"/>
      <c r="BA1163" s="34"/>
      <c r="BB1163" s="34"/>
      <c r="BC1163" s="34"/>
      <c r="BD1163" s="34"/>
      <c r="BE1163" s="34"/>
      <c r="BF1163" s="34"/>
      <c r="BG1163" s="34"/>
      <c r="BH1163" s="34"/>
      <c r="BI1163" s="34"/>
      <c r="BJ1163" s="34"/>
      <c r="BK1163" s="34"/>
      <c r="BL1163" s="34"/>
      <c r="BM1163" s="34"/>
      <c r="BN1163" s="34"/>
      <c r="BO1163" s="34"/>
      <c r="BP1163" s="34"/>
      <c r="BQ1163" s="34"/>
      <c r="BR1163" s="34"/>
      <c r="BS1163" s="34"/>
      <c r="BT1163" s="34"/>
      <c r="BU1163" s="34"/>
      <c r="BV1163" s="34"/>
      <c r="BW1163" s="34"/>
      <c r="BX1163" s="34"/>
      <c r="BY1163" s="34"/>
      <c r="BZ1163" s="34"/>
      <c r="CA1163" s="34"/>
      <c r="CB1163" s="34"/>
      <c r="CC1163" s="34"/>
      <c r="CD1163" s="34"/>
      <c r="CE1163" s="34"/>
      <c r="CF1163" s="34"/>
      <c r="CG1163" s="34"/>
      <c r="CH1163" s="34"/>
      <c r="CI1163" s="34"/>
      <c r="CJ1163" s="34"/>
      <c r="CK1163" s="34"/>
      <c r="CL1163" s="34"/>
      <c r="CM1163" s="34"/>
      <c r="CN1163" s="34"/>
      <c r="CO1163" s="34"/>
      <c r="CP1163" s="34"/>
      <c r="CQ1163" s="34"/>
      <c r="CR1163" s="34"/>
      <c r="CS1163" s="34"/>
      <c r="CT1163" s="34"/>
      <c r="CU1163" s="34"/>
      <c r="CV1163" s="34"/>
      <c r="CW1163" s="34"/>
      <c r="CX1163" s="34"/>
      <c r="CY1163" s="34"/>
      <c r="CZ1163" s="34"/>
      <c r="DA1163" s="34"/>
      <c r="DB1163" s="34"/>
      <c r="DC1163" s="34"/>
      <c r="DD1163" s="34"/>
      <c r="DE1163" s="34"/>
      <c r="DF1163" s="34"/>
      <c r="DG1163" s="34"/>
      <c r="DH1163" s="34"/>
      <c r="DI1163" s="34"/>
      <c r="DJ1163" s="34"/>
      <c r="DK1163" s="34"/>
      <c r="DL1163" s="34"/>
      <c r="DM1163" s="34"/>
      <c r="DN1163" s="34"/>
      <c r="DO1163" s="34"/>
      <c r="DP1163" s="34"/>
      <c r="DQ1163" s="34"/>
      <c r="DR1163" s="34"/>
      <c r="DS1163" s="34"/>
      <c r="DT1163" s="34"/>
      <c r="DU1163" s="34"/>
      <c r="DV1163" s="34"/>
      <c r="DW1163" s="34"/>
      <c r="DX1163" s="34"/>
      <c r="DY1163" s="34"/>
      <c r="DZ1163" s="34"/>
      <c r="EA1163" s="34"/>
      <c r="EB1163" s="34"/>
      <c r="EC1163" s="34"/>
      <c r="ED1163" s="34"/>
      <c r="EE1163" s="34"/>
      <c r="EF1163" s="34"/>
    </row>
    <row r="1164" spans="4:136" s="41" customFormat="1" x14ac:dyDescent="0.2">
      <c r="D1164" s="34"/>
      <c r="E1164" s="34"/>
      <c r="F1164" s="34"/>
      <c r="G1164" s="34"/>
      <c r="H1164" s="34"/>
      <c r="I1164" s="34"/>
      <c r="J1164" s="34"/>
      <c r="K1164" s="34"/>
      <c r="L1164" s="34"/>
      <c r="M1164" s="34"/>
      <c r="N1164" s="34"/>
      <c r="O1164" s="34"/>
      <c r="P1164" s="34"/>
      <c r="Q1164" s="34"/>
      <c r="R1164" s="34"/>
      <c r="S1164" s="34"/>
      <c r="T1164" s="34"/>
      <c r="U1164" s="34"/>
      <c r="V1164" s="34"/>
      <c r="W1164" s="34"/>
      <c r="X1164" s="34"/>
      <c r="Y1164" s="34"/>
      <c r="Z1164" s="34"/>
      <c r="AA1164" s="34"/>
      <c r="AB1164" s="34"/>
      <c r="AC1164" s="34"/>
      <c r="AD1164" s="34"/>
      <c r="AE1164" s="34"/>
      <c r="AF1164" s="34"/>
      <c r="AG1164" s="34"/>
      <c r="AH1164" s="34"/>
      <c r="AI1164" s="34"/>
      <c r="AJ1164" s="34"/>
      <c r="AK1164" s="34"/>
      <c r="AL1164" s="34"/>
      <c r="AM1164" s="34"/>
      <c r="AN1164" s="34"/>
      <c r="AO1164" s="34"/>
      <c r="AP1164" s="34"/>
      <c r="AQ1164" s="34"/>
      <c r="AR1164" s="34"/>
      <c r="AS1164" s="34"/>
      <c r="AT1164" s="34"/>
      <c r="AU1164" s="34"/>
      <c r="AV1164" s="34"/>
      <c r="AW1164" s="34"/>
      <c r="AX1164" s="34"/>
      <c r="AY1164" s="34"/>
      <c r="AZ1164" s="34"/>
      <c r="BA1164" s="34"/>
      <c r="BB1164" s="34"/>
      <c r="BC1164" s="34"/>
      <c r="BD1164" s="34"/>
      <c r="BE1164" s="34"/>
      <c r="BF1164" s="34"/>
      <c r="BG1164" s="34"/>
      <c r="BH1164" s="34"/>
      <c r="BI1164" s="34"/>
      <c r="BJ1164" s="34"/>
      <c r="BK1164" s="34"/>
      <c r="BL1164" s="34"/>
      <c r="BM1164" s="34"/>
      <c r="BN1164" s="34"/>
      <c r="BO1164" s="34"/>
      <c r="BP1164" s="34"/>
      <c r="BQ1164" s="34"/>
      <c r="BR1164" s="34"/>
      <c r="BS1164" s="34"/>
      <c r="BT1164" s="34"/>
      <c r="BU1164" s="34"/>
      <c r="BV1164" s="34"/>
      <c r="BW1164" s="34"/>
      <c r="BX1164" s="34"/>
      <c r="BY1164" s="34"/>
      <c r="BZ1164" s="34"/>
      <c r="CA1164" s="34"/>
      <c r="CB1164" s="34"/>
      <c r="CC1164" s="34"/>
      <c r="CD1164" s="34"/>
      <c r="CE1164" s="34"/>
      <c r="CF1164" s="34"/>
      <c r="CG1164" s="34"/>
      <c r="CH1164" s="34"/>
      <c r="CI1164" s="34"/>
      <c r="CJ1164" s="34"/>
      <c r="CK1164" s="34"/>
      <c r="CL1164" s="34"/>
      <c r="CM1164" s="34"/>
      <c r="CN1164" s="34"/>
      <c r="CO1164" s="34"/>
      <c r="CP1164" s="34"/>
      <c r="CQ1164" s="34"/>
      <c r="CR1164" s="34"/>
      <c r="CS1164" s="34"/>
      <c r="CT1164" s="34"/>
      <c r="CU1164" s="34"/>
      <c r="CV1164" s="34"/>
      <c r="CW1164" s="34"/>
      <c r="CX1164" s="34"/>
      <c r="CY1164" s="34"/>
      <c r="CZ1164" s="34"/>
      <c r="DA1164" s="34"/>
      <c r="DB1164" s="34"/>
      <c r="DC1164" s="34"/>
      <c r="DD1164" s="34"/>
      <c r="DE1164" s="34"/>
      <c r="DF1164" s="34"/>
      <c r="DG1164" s="34"/>
      <c r="DH1164" s="34"/>
      <c r="DI1164" s="34"/>
      <c r="DJ1164" s="34"/>
      <c r="DK1164" s="34"/>
      <c r="DL1164" s="34"/>
      <c r="DM1164" s="34"/>
      <c r="DN1164" s="34"/>
      <c r="DO1164" s="34"/>
      <c r="DP1164" s="34"/>
      <c r="DQ1164" s="34"/>
      <c r="DR1164" s="34"/>
      <c r="DS1164" s="34"/>
      <c r="DT1164" s="34"/>
      <c r="DU1164" s="34"/>
      <c r="DV1164" s="34"/>
      <c r="DW1164" s="34"/>
      <c r="DX1164" s="34"/>
      <c r="DY1164" s="34"/>
      <c r="DZ1164" s="34"/>
      <c r="EA1164" s="34"/>
      <c r="EB1164" s="34"/>
      <c r="EC1164" s="34"/>
      <c r="ED1164" s="34"/>
      <c r="EE1164" s="34"/>
      <c r="EF1164" s="34"/>
    </row>
    <row r="1165" spans="4:136" s="41" customFormat="1" x14ac:dyDescent="0.2">
      <c r="D1165" s="34"/>
      <c r="E1165" s="34"/>
      <c r="F1165" s="34"/>
      <c r="G1165" s="34"/>
      <c r="H1165" s="34"/>
      <c r="I1165" s="34"/>
      <c r="J1165" s="34"/>
      <c r="K1165" s="34"/>
      <c r="L1165" s="34"/>
      <c r="M1165" s="34"/>
      <c r="N1165" s="34"/>
      <c r="O1165" s="34"/>
      <c r="P1165" s="34"/>
      <c r="Q1165" s="34"/>
      <c r="R1165" s="34"/>
      <c r="S1165" s="34"/>
      <c r="T1165" s="34"/>
      <c r="U1165" s="34"/>
      <c r="V1165" s="34"/>
      <c r="W1165" s="34"/>
      <c r="X1165" s="34"/>
      <c r="Y1165" s="34"/>
      <c r="Z1165" s="34"/>
      <c r="AA1165" s="34"/>
      <c r="AB1165" s="34"/>
      <c r="AC1165" s="34"/>
      <c r="AD1165" s="34"/>
      <c r="AE1165" s="34"/>
      <c r="AF1165" s="34"/>
      <c r="AG1165" s="34"/>
      <c r="AH1165" s="34"/>
      <c r="AI1165" s="34"/>
      <c r="AJ1165" s="34"/>
      <c r="AK1165" s="34"/>
      <c r="AL1165" s="34"/>
      <c r="AM1165" s="34"/>
      <c r="AN1165" s="34"/>
      <c r="AO1165" s="34"/>
      <c r="AP1165" s="34"/>
      <c r="AQ1165" s="34"/>
      <c r="AR1165" s="34"/>
      <c r="AS1165" s="34"/>
      <c r="AT1165" s="34"/>
      <c r="AU1165" s="34"/>
      <c r="AV1165" s="34"/>
      <c r="AW1165" s="34"/>
      <c r="AX1165" s="34"/>
      <c r="AY1165" s="34"/>
      <c r="AZ1165" s="34"/>
      <c r="BA1165" s="34"/>
      <c r="BB1165" s="34"/>
      <c r="BC1165" s="34"/>
      <c r="BD1165" s="34"/>
      <c r="BE1165" s="34"/>
      <c r="BF1165" s="34"/>
      <c r="BG1165" s="34"/>
      <c r="BH1165" s="34"/>
      <c r="BI1165" s="34"/>
      <c r="BJ1165" s="34"/>
      <c r="BK1165" s="34"/>
      <c r="BL1165" s="34"/>
      <c r="BM1165" s="34"/>
      <c r="BN1165" s="34"/>
      <c r="BO1165" s="34"/>
      <c r="BP1165" s="34"/>
      <c r="BQ1165" s="34"/>
      <c r="BR1165" s="34"/>
      <c r="BS1165" s="34"/>
      <c r="BT1165" s="34"/>
      <c r="BU1165" s="34"/>
      <c r="BV1165" s="34"/>
      <c r="BW1165" s="34"/>
      <c r="BX1165" s="34"/>
      <c r="BY1165" s="34"/>
      <c r="BZ1165" s="34"/>
      <c r="CA1165" s="34"/>
      <c r="CB1165" s="34"/>
      <c r="CC1165" s="34"/>
      <c r="CD1165" s="34"/>
      <c r="CE1165" s="34"/>
      <c r="CF1165" s="34"/>
      <c r="CG1165" s="34"/>
      <c r="CH1165" s="34"/>
      <c r="CI1165" s="34"/>
      <c r="CJ1165" s="34"/>
      <c r="CK1165" s="34"/>
      <c r="CL1165" s="34"/>
      <c r="CM1165" s="34"/>
      <c r="CN1165" s="34"/>
      <c r="CO1165" s="34"/>
      <c r="CP1165" s="34"/>
      <c r="CQ1165" s="34"/>
      <c r="CR1165" s="34"/>
      <c r="CS1165" s="34"/>
      <c r="CT1165" s="34"/>
      <c r="CU1165" s="34"/>
      <c r="CV1165" s="34"/>
      <c r="CW1165" s="34"/>
      <c r="CX1165" s="34"/>
      <c r="CY1165" s="34"/>
      <c r="CZ1165" s="34"/>
      <c r="DA1165" s="34"/>
      <c r="DB1165" s="34"/>
      <c r="DC1165" s="34"/>
      <c r="DD1165" s="34"/>
      <c r="DE1165" s="34"/>
      <c r="DF1165" s="34"/>
      <c r="DG1165" s="34"/>
      <c r="DH1165" s="34"/>
      <c r="DI1165" s="34"/>
      <c r="DJ1165" s="34"/>
      <c r="DK1165" s="34"/>
      <c r="DL1165" s="34"/>
      <c r="DM1165" s="34"/>
      <c r="DN1165" s="34"/>
      <c r="DO1165" s="34"/>
      <c r="DP1165" s="34"/>
      <c r="DQ1165" s="34"/>
      <c r="DR1165" s="34"/>
      <c r="DS1165" s="34"/>
      <c r="DT1165" s="34"/>
      <c r="DU1165" s="34"/>
      <c r="DV1165" s="34"/>
      <c r="DW1165" s="34"/>
      <c r="DX1165" s="34"/>
      <c r="DY1165" s="34"/>
      <c r="DZ1165" s="34"/>
      <c r="EA1165" s="34"/>
      <c r="EB1165" s="34"/>
      <c r="EC1165" s="34"/>
      <c r="ED1165" s="34"/>
      <c r="EE1165" s="34"/>
      <c r="EF1165" s="34"/>
    </row>
    <row r="1166" spans="4:136" s="41" customFormat="1" x14ac:dyDescent="0.2">
      <c r="D1166" s="34"/>
      <c r="E1166" s="34"/>
      <c r="F1166" s="34"/>
      <c r="G1166" s="34"/>
      <c r="H1166" s="34"/>
      <c r="I1166" s="34"/>
      <c r="J1166" s="34"/>
      <c r="K1166" s="34"/>
      <c r="L1166" s="34"/>
      <c r="M1166" s="34"/>
      <c r="N1166" s="34"/>
      <c r="O1166" s="34"/>
      <c r="P1166" s="34"/>
      <c r="Q1166" s="34"/>
      <c r="R1166" s="34"/>
      <c r="S1166" s="34"/>
      <c r="T1166" s="34"/>
      <c r="U1166" s="34"/>
      <c r="V1166" s="34"/>
      <c r="W1166" s="34"/>
      <c r="X1166" s="34"/>
      <c r="Y1166" s="34"/>
      <c r="Z1166" s="34"/>
      <c r="AA1166" s="34"/>
      <c r="AB1166" s="34"/>
      <c r="AC1166" s="34"/>
      <c r="AD1166" s="34"/>
      <c r="AE1166" s="34"/>
      <c r="AF1166" s="34"/>
      <c r="AG1166" s="34"/>
      <c r="AH1166" s="34"/>
      <c r="AI1166" s="34"/>
      <c r="AJ1166" s="34"/>
      <c r="AK1166" s="34"/>
      <c r="AL1166" s="34"/>
      <c r="AM1166" s="34"/>
      <c r="AN1166" s="34"/>
      <c r="AO1166" s="34"/>
      <c r="AP1166" s="34"/>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row>
    <row r="1167" spans="4:136" s="41" customFormat="1" x14ac:dyDescent="0.2">
      <c r="D1167" s="34"/>
      <c r="E1167" s="34"/>
      <c r="F1167" s="34"/>
      <c r="G1167" s="34"/>
      <c r="H1167" s="34"/>
      <c r="I1167" s="34"/>
      <c r="J1167" s="34"/>
      <c r="K1167" s="34"/>
      <c r="L1167" s="34"/>
      <c r="M1167" s="34"/>
      <c r="N1167" s="34"/>
      <c r="O1167" s="34"/>
      <c r="P1167" s="34"/>
      <c r="Q1167" s="34"/>
      <c r="R1167" s="34"/>
      <c r="S1167" s="34"/>
      <c r="T1167" s="34"/>
      <c r="U1167" s="34"/>
      <c r="V1167" s="34"/>
      <c r="W1167" s="34"/>
      <c r="X1167" s="34"/>
      <c r="Y1167" s="34"/>
      <c r="Z1167" s="34"/>
      <c r="AA1167" s="34"/>
      <c r="AB1167" s="34"/>
      <c r="AC1167" s="34"/>
      <c r="AD1167" s="34"/>
      <c r="AE1167" s="34"/>
      <c r="AF1167" s="34"/>
      <c r="AG1167" s="34"/>
      <c r="AH1167" s="34"/>
      <c r="AI1167" s="34"/>
      <c r="AJ1167" s="34"/>
      <c r="AK1167" s="34"/>
      <c r="AL1167" s="34"/>
      <c r="AM1167" s="34"/>
      <c r="AN1167" s="34"/>
      <c r="AO1167" s="34"/>
      <c r="AP1167" s="34"/>
      <c r="AQ1167" s="34"/>
      <c r="AR1167" s="34"/>
      <c r="AS1167" s="34"/>
      <c r="AT1167" s="34"/>
      <c r="AU1167" s="34"/>
      <c r="AV1167" s="34"/>
      <c r="AW1167" s="34"/>
      <c r="AX1167" s="34"/>
      <c r="AY1167" s="34"/>
      <c r="AZ1167" s="34"/>
      <c r="BA1167" s="34"/>
      <c r="BB1167" s="34"/>
      <c r="BC1167" s="34"/>
      <c r="BD1167" s="34"/>
      <c r="BE1167" s="34"/>
      <c r="BF1167" s="34"/>
      <c r="BG1167" s="34"/>
      <c r="BH1167" s="34"/>
      <c r="BI1167" s="34"/>
      <c r="BJ1167" s="34"/>
      <c r="BK1167" s="34"/>
      <c r="BL1167" s="34"/>
      <c r="BM1167" s="34"/>
      <c r="BN1167" s="34"/>
      <c r="BO1167" s="34"/>
      <c r="BP1167" s="34"/>
      <c r="BQ1167" s="34"/>
      <c r="BR1167" s="34"/>
      <c r="BS1167" s="34"/>
      <c r="BT1167" s="34"/>
      <c r="BU1167" s="34"/>
      <c r="BV1167" s="34"/>
      <c r="BW1167" s="34"/>
      <c r="BX1167" s="34"/>
      <c r="BY1167" s="34"/>
      <c r="BZ1167" s="34"/>
      <c r="CA1167" s="34"/>
      <c r="CB1167" s="34"/>
      <c r="CC1167" s="34"/>
      <c r="CD1167" s="34"/>
      <c r="CE1167" s="34"/>
      <c r="CF1167" s="34"/>
      <c r="CG1167" s="34"/>
      <c r="CH1167" s="34"/>
      <c r="CI1167" s="34"/>
      <c r="CJ1167" s="34"/>
      <c r="CK1167" s="34"/>
      <c r="CL1167" s="34"/>
      <c r="CM1167" s="34"/>
      <c r="CN1167" s="34"/>
      <c r="CO1167" s="34"/>
      <c r="CP1167" s="34"/>
      <c r="CQ1167" s="34"/>
      <c r="CR1167" s="34"/>
      <c r="CS1167" s="34"/>
      <c r="CT1167" s="34"/>
      <c r="CU1167" s="34"/>
      <c r="CV1167" s="34"/>
      <c r="CW1167" s="34"/>
      <c r="CX1167" s="34"/>
      <c r="CY1167" s="34"/>
      <c r="CZ1167" s="34"/>
      <c r="DA1167" s="34"/>
      <c r="DB1167" s="34"/>
      <c r="DC1167" s="34"/>
      <c r="DD1167" s="34"/>
      <c r="DE1167" s="34"/>
      <c r="DF1167" s="34"/>
      <c r="DG1167" s="34"/>
      <c r="DH1167" s="34"/>
      <c r="DI1167" s="34"/>
      <c r="DJ1167" s="34"/>
      <c r="DK1167" s="34"/>
      <c r="DL1167" s="34"/>
      <c r="DM1167" s="34"/>
      <c r="DN1167" s="34"/>
      <c r="DO1167" s="34"/>
      <c r="DP1167" s="34"/>
      <c r="DQ1167" s="34"/>
      <c r="DR1167" s="34"/>
      <c r="DS1167" s="34"/>
      <c r="DT1167" s="34"/>
      <c r="DU1167" s="34"/>
      <c r="DV1167" s="34"/>
      <c r="DW1167" s="34"/>
      <c r="DX1167" s="34"/>
      <c r="DY1167" s="34"/>
      <c r="DZ1167" s="34"/>
      <c r="EA1167" s="34"/>
      <c r="EB1167" s="34"/>
      <c r="EC1167" s="34"/>
      <c r="ED1167" s="34"/>
      <c r="EE1167" s="34"/>
      <c r="EF1167" s="34"/>
    </row>
    <row r="1168" spans="4:136" s="41" customFormat="1" x14ac:dyDescent="0.2">
      <c r="D1168" s="34"/>
      <c r="E1168" s="34"/>
      <c r="F1168" s="34"/>
      <c r="G1168" s="34"/>
      <c r="H1168" s="34"/>
      <c r="I1168" s="34"/>
      <c r="J1168" s="34"/>
      <c r="K1168" s="34"/>
      <c r="L1168" s="34"/>
      <c r="M1168" s="34"/>
      <c r="N1168" s="34"/>
      <c r="O1168" s="34"/>
      <c r="P1168" s="34"/>
      <c r="Q1168" s="34"/>
      <c r="R1168" s="34"/>
      <c r="S1168" s="34"/>
      <c r="T1168" s="34"/>
      <c r="U1168" s="34"/>
      <c r="V1168" s="34"/>
      <c r="W1168" s="34"/>
      <c r="X1168" s="34"/>
      <c r="Y1168" s="34"/>
      <c r="Z1168" s="34"/>
      <c r="AA1168" s="34"/>
      <c r="AB1168" s="34"/>
      <c r="AC1168" s="34"/>
      <c r="AD1168" s="34"/>
      <c r="AE1168" s="34"/>
      <c r="AF1168" s="34"/>
      <c r="AG1168" s="34"/>
      <c r="AH1168" s="34"/>
      <c r="AI1168" s="34"/>
      <c r="AJ1168" s="34"/>
      <c r="AK1168" s="34"/>
      <c r="AL1168" s="34"/>
      <c r="AM1168" s="34"/>
      <c r="AN1168" s="34"/>
      <c r="AO1168" s="34"/>
      <c r="AP1168" s="34"/>
      <c r="AQ1168" s="34"/>
      <c r="AR1168" s="34"/>
      <c r="AS1168" s="34"/>
      <c r="AT1168" s="34"/>
      <c r="AU1168" s="34"/>
      <c r="AV1168" s="34"/>
      <c r="AW1168" s="34"/>
      <c r="AX1168" s="34"/>
      <c r="AY1168" s="34"/>
      <c r="AZ1168" s="34"/>
      <c r="BA1168" s="34"/>
      <c r="BB1168" s="34"/>
      <c r="BC1168" s="34"/>
      <c r="BD1168" s="34"/>
      <c r="BE1168" s="34"/>
      <c r="BF1168" s="34"/>
      <c r="BG1168" s="34"/>
      <c r="BH1168" s="34"/>
      <c r="BI1168" s="34"/>
      <c r="BJ1168" s="34"/>
      <c r="BK1168" s="34"/>
      <c r="BL1168" s="34"/>
      <c r="BM1168" s="34"/>
      <c r="BN1168" s="34"/>
      <c r="BO1168" s="34"/>
      <c r="BP1168" s="34"/>
      <c r="BQ1168" s="34"/>
      <c r="BR1168" s="34"/>
      <c r="BS1168" s="34"/>
      <c r="BT1168" s="34"/>
      <c r="BU1168" s="34"/>
      <c r="BV1168" s="34"/>
      <c r="BW1168" s="34"/>
      <c r="BX1168" s="34"/>
      <c r="BY1168" s="34"/>
      <c r="BZ1168" s="34"/>
      <c r="CA1168" s="34"/>
      <c r="CB1168" s="34"/>
      <c r="CC1168" s="34"/>
      <c r="CD1168" s="34"/>
      <c r="CE1168" s="34"/>
      <c r="CF1168" s="34"/>
      <c r="CG1168" s="34"/>
      <c r="CH1168" s="34"/>
      <c r="CI1168" s="34"/>
      <c r="CJ1168" s="34"/>
      <c r="CK1168" s="34"/>
      <c r="CL1168" s="34"/>
      <c r="CM1168" s="34"/>
      <c r="CN1168" s="34"/>
      <c r="CO1168" s="34"/>
      <c r="CP1168" s="34"/>
      <c r="CQ1168" s="34"/>
      <c r="CR1168" s="34"/>
      <c r="CS1168" s="34"/>
      <c r="CT1168" s="34"/>
      <c r="CU1168" s="34"/>
      <c r="CV1168" s="34"/>
      <c r="CW1168" s="34"/>
      <c r="CX1168" s="34"/>
      <c r="CY1168" s="34"/>
      <c r="CZ1168" s="34"/>
      <c r="DA1168" s="34"/>
      <c r="DB1168" s="34"/>
      <c r="DC1168" s="34"/>
      <c r="DD1168" s="34"/>
      <c r="DE1168" s="34"/>
      <c r="DF1168" s="34"/>
      <c r="DG1168" s="34"/>
      <c r="DH1168" s="34"/>
      <c r="DI1168" s="34"/>
      <c r="DJ1168" s="34"/>
      <c r="DK1168" s="34"/>
      <c r="DL1168" s="34"/>
      <c r="DM1168" s="34"/>
      <c r="DN1168" s="34"/>
      <c r="DO1168" s="34"/>
      <c r="DP1168" s="34"/>
      <c r="DQ1168" s="34"/>
      <c r="DR1168" s="34"/>
      <c r="DS1168" s="34"/>
      <c r="DT1168" s="34"/>
      <c r="DU1168" s="34"/>
      <c r="DV1168" s="34"/>
      <c r="DW1168" s="34"/>
      <c r="DX1168" s="34"/>
      <c r="DY1168" s="34"/>
      <c r="DZ1168" s="34"/>
      <c r="EA1168" s="34"/>
      <c r="EB1168" s="34"/>
      <c r="EC1168" s="34"/>
      <c r="ED1168" s="34"/>
      <c r="EE1168" s="34"/>
      <c r="EF1168" s="34"/>
    </row>
    <row r="1169" spans="4:136" s="41" customFormat="1" x14ac:dyDescent="0.2">
      <c r="D1169" s="34"/>
      <c r="E1169" s="34"/>
      <c r="F1169" s="34"/>
      <c r="G1169" s="34"/>
      <c r="H1169" s="34"/>
      <c r="I1169" s="34"/>
      <c r="J1169" s="34"/>
      <c r="K1169" s="34"/>
      <c r="L1169" s="34"/>
      <c r="M1169" s="34"/>
      <c r="N1169" s="34"/>
      <c r="O1169" s="34"/>
      <c r="P1169" s="34"/>
      <c r="Q1169" s="34"/>
      <c r="R1169" s="34"/>
      <c r="S1169" s="34"/>
      <c r="T1169" s="34"/>
      <c r="U1169" s="34"/>
      <c r="V1169" s="34"/>
      <c r="W1169" s="34"/>
      <c r="X1169" s="34"/>
      <c r="Y1169" s="34"/>
      <c r="Z1169" s="34"/>
      <c r="AA1169" s="34"/>
      <c r="AB1169" s="34"/>
      <c r="AC1169" s="34"/>
      <c r="AD1169" s="34"/>
      <c r="AE1169" s="34"/>
      <c r="AF1169" s="34"/>
      <c r="AG1169" s="34"/>
      <c r="AH1169" s="34"/>
      <c r="AI1169" s="34"/>
      <c r="AJ1169" s="34"/>
      <c r="AK1169" s="34"/>
      <c r="AL1169" s="34"/>
      <c r="AM1169" s="34"/>
      <c r="AN1169" s="34"/>
      <c r="AO1169" s="34"/>
      <c r="AP1169" s="34"/>
      <c r="AQ1169" s="34"/>
      <c r="AR1169" s="34"/>
      <c r="AS1169" s="34"/>
      <c r="AT1169" s="34"/>
      <c r="AU1169" s="34"/>
      <c r="AV1169" s="34"/>
      <c r="AW1169" s="34"/>
      <c r="AX1169" s="34"/>
      <c r="AY1169" s="34"/>
      <c r="AZ1169" s="34"/>
      <c r="BA1169" s="34"/>
      <c r="BB1169" s="34"/>
      <c r="BC1169" s="34"/>
      <c r="BD1169" s="34"/>
      <c r="BE1169" s="34"/>
      <c r="BF1169" s="34"/>
      <c r="BG1169" s="34"/>
      <c r="BH1169" s="34"/>
      <c r="BI1169" s="34"/>
      <c r="BJ1169" s="34"/>
      <c r="BK1169" s="34"/>
      <c r="BL1169" s="34"/>
      <c r="BM1169" s="34"/>
      <c r="BN1169" s="34"/>
      <c r="BO1169" s="34"/>
      <c r="BP1169" s="34"/>
      <c r="BQ1169" s="34"/>
      <c r="BR1169" s="34"/>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c r="CT1169" s="34"/>
      <c r="CU1169" s="34"/>
      <c r="CV1169" s="34"/>
      <c r="CW1169" s="34"/>
      <c r="CX1169" s="34"/>
      <c r="CY1169" s="34"/>
      <c r="CZ1169" s="34"/>
      <c r="DA1169" s="34"/>
      <c r="DB1169" s="34"/>
      <c r="DC1169" s="34"/>
      <c r="DD1169" s="34"/>
      <c r="DE1169" s="34"/>
      <c r="DF1169" s="34"/>
      <c r="DG1169" s="34"/>
      <c r="DH1169" s="34"/>
      <c r="DI1169" s="34"/>
      <c r="DJ1169" s="34"/>
      <c r="DK1169" s="34"/>
      <c r="DL1169" s="34"/>
      <c r="DM1169" s="34"/>
      <c r="DN1169" s="34"/>
      <c r="DO1169" s="34"/>
      <c r="DP1169" s="34"/>
      <c r="DQ1169" s="34"/>
      <c r="DR1169" s="34"/>
      <c r="DS1169" s="34"/>
      <c r="DT1169" s="34"/>
      <c r="DU1169" s="34"/>
      <c r="DV1169" s="34"/>
      <c r="DW1169" s="34"/>
      <c r="DX1169" s="34"/>
      <c r="DY1169" s="34"/>
      <c r="DZ1169" s="34"/>
      <c r="EA1169" s="34"/>
      <c r="EB1169" s="34"/>
      <c r="EC1169" s="34"/>
      <c r="ED1169" s="34"/>
      <c r="EE1169" s="34"/>
      <c r="EF1169" s="34"/>
    </row>
    <row r="1170" spans="4:136" s="41" customFormat="1" x14ac:dyDescent="0.2">
      <c r="D1170" s="34"/>
      <c r="E1170" s="34"/>
      <c r="F1170" s="34"/>
      <c r="G1170" s="34"/>
      <c r="H1170" s="34"/>
      <c r="I1170" s="34"/>
      <c r="J1170" s="34"/>
      <c r="K1170" s="34"/>
      <c r="L1170" s="34"/>
      <c r="M1170" s="34"/>
      <c r="N1170" s="34"/>
      <c r="O1170" s="34"/>
      <c r="P1170" s="34"/>
      <c r="Q1170" s="34"/>
      <c r="R1170" s="34"/>
      <c r="S1170" s="34"/>
      <c r="T1170" s="34"/>
      <c r="U1170" s="34"/>
      <c r="V1170" s="34"/>
      <c r="W1170" s="34"/>
      <c r="X1170" s="34"/>
      <c r="Y1170" s="34"/>
      <c r="Z1170" s="34"/>
      <c r="AA1170" s="34"/>
      <c r="AB1170" s="34"/>
      <c r="AC1170" s="34"/>
      <c r="AD1170" s="34"/>
      <c r="AE1170" s="34"/>
      <c r="AF1170" s="34"/>
      <c r="AG1170" s="34"/>
      <c r="AH1170" s="34"/>
      <c r="AI1170" s="34"/>
      <c r="AJ1170" s="34"/>
      <c r="AK1170" s="34"/>
      <c r="AL1170" s="34"/>
      <c r="AM1170" s="34"/>
      <c r="AN1170" s="34"/>
      <c r="AO1170" s="34"/>
      <c r="AP1170" s="34"/>
      <c r="AQ1170" s="34"/>
      <c r="AR1170" s="34"/>
      <c r="AS1170" s="34"/>
      <c r="AT1170" s="34"/>
      <c r="AU1170" s="34"/>
      <c r="AV1170" s="34"/>
      <c r="AW1170" s="34"/>
      <c r="AX1170" s="34"/>
      <c r="AY1170" s="34"/>
      <c r="AZ1170" s="34"/>
      <c r="BA1170" s="34"/>
      <c r="BB1170" s="34"/>
      <c r="BC1170" s="34"/>
      <c r="BD1170" s="34"/>
      <c r="BE1170" s="34"/>
      <c r="BF1170" s="34"/>
      <c r="BG1170" s="34"/>
      <c r="BH1170" s="34"/>
      <c r="BI1170" s="34"/>
      <c r="BJ1170" s="34"/>
      <c r="BK1170" s="34"/>
      <c r="BL1170" s="34"/>
      <c r="BM1170" s="34"/>
      <c r="BN1170" s="34"/>
      <c r="BO1170" s="34"/>
      <c r="BP1170" s="34"/>
      <c r="BQ1170" s="34"/>
      <c r="BR1170" s="34"/>
      <c r="BS1170" s="34"/>
      <c r="BT1170" s="34"/>
      <c r="BU1170" s="34"/>
      <c r="BV1170" s="34"/>
      <c r="BW1170" s="34"/>
      <c r="BX1170" s="34"/>
      <c r="BY1170" s="34"/>
      <c r="BZ1170" s="34"/>
      <c r="CA1170" s="34"/>
      <c r="CB1170" s="34"/>
      <c r="CC1170" s="34"/>
      <c r="CD1170" s="34"/>
      <c r="CE1170" s="34"/>
      <c r="CF1170" s="34"/>
      <c r="CG1170" s="34"/>
      <c r="CH1170" s="34"/>
      <c r="CI1170" s="34"/>
      <c r="CJ1170" s="34"/>
      <c r="CK1170" s="34"/>
      <c r="CL1170" s="34"/>
      <c r="CM1170" s="34"/>
      <c r="CN1170" s="34"/>
      <c r="CO1170" s="34"/>
      <c r="CP1170" s="34"/>
      <c r="CQ1170" s="34"/>
      <c r="CR1170" s="34"/>
      <c r="CS1170" s="34"/>
      <c r="CT1170" s="34"/>
      <c r="CU1170" s="34"/>
      <c r="CV1170" s="34"/>
      <c r="CW1170" s="34"/>
      <c r="CX1170" s="34"/>
      <c r="CY1170" s="34"/>
      <c r="CZ1170" s="34"/>
      <c r="DA1170" s="34"/>
      <c r="DB1170" s="34"/>
      <c r="DC1170" s="34"/>
      <c r="DD1170" s="34"/>
      <c r="DE1170" s="34"/>
      <c r="DF1170" s="34"/>
      <c r="DG1170" s="34"/>
      <c r="DH1170" s="34"/>
      <c r="DI1170" s="34"/>
      <c r="DJ1170" s="34"/>
      <c r="DK1170" s="34"/>
      <c r="DL1170" s="34"/>
      <c r="DM1170" s="34"/>
      <c r="DN1170" s="34"/>
      <c r="DO1170" s="34"/>
      <c r="DP1170" s="34"/>
      <c r="DQ1170" s="34"/>
      <c r="DR1170" s="34"/>
      <c r="DS1170" s="34"/>
      <c r="DT1170" s="34"/>
      <c r="DU1170" s="34"/>
      <c r="DV1170" s="34"/>
      <c r="DW1170" s="34"/>
      <c r="DX1170" s="34"/>
      <c r="DY1170" s="34"/>
      <c r="DZ1170" s="34"/>
      <c r="EA1170" s="34"/>
      <c r="EB1170" s="34"/>
      <c r="EC1170" s="34"/>
      <c r="ED1170" s="34"/>
      <c r="EE1170" s="34"/>
      <c r="EF1170" s="34"/>
    </row>
    <row r="1171" spans="4:136" s="41" customFormat="1" x14ac:dyDescent="0.2">
      <c r="D1171" s="34"/>
      <c r="E1171" s="34"/>
      <c r="F1171" s="34"/>
      <c r="G1171" s="34"/>
      <c r="H1171" s="34"/>
      <c r="I1171" s="34"/>
      <c r="J1171" s="34"/>
      <c r="K1171" s="34"/>
      <c r="L1171" s="34"/>
      <c r="M1171" s="34"/>
      <c r="N1171" s="34"/>
      <c r="O1171" s="34"/>
      <c r="P1171" s="34"/>
      <c r="Q1171" s="34"/>
      <c r="R1171" s="34"/>
      <c r="S1171" s="34"/>
      <c r="T1171" s="34"/>
      <c r="U1171" s="34"/>
      <c r="V1171" s="34"/>
      <c r="W1171" s="34"/>
      <c r="X1171" s="34"/>
      <c r="Y1171" s="34"/>
      <c r="Z1171" s="34"/>
      <c r="AA1171" s="34"/>
      <c r="AB1171" s="34"/>
      <c r="AC1171" s="34"/>
      <c r="AD1171" s="34"/>
      <c r="AE1171" s="34"/>
      <c r="AF1171" s="34"/>
      <c r="AG1171" s="34"/>
      <c r="AH1171" s="34"/>
      <c r="AI1171" s="34"/>
      <c r="AJ1171" s="34"/>
      <c r="AK1171" s="34"/>
      <c r="AL1171" s="34"/>
      <c r="AM1171" s="34"/>
      <c r="AN1171" s="34"/>
      <c r="AO1171" s="34"/>
      <c r="AP1171" s="34"/>
      <c r="AQ1171" s="34"/>
      <c r="AR1171" s="34"/>
      <c r="AS1171" s="34"/>
      <c r="AT1171" s="34"/>
      <c r="AU1171" s="34"/>
      <c r="AV1171" s="34"/>
      <c r="AW1171" s="34"/>
      <c r="AX1171" s="34"/>
      <c r="AY1171" s="34"/>
      <c r="AZ1171" s="34"/>
      <c r="BA1171" s="34"/>
      <c r="BB1171" s="34"/>
      <c r="BC1171" s="34"/>
      <c r="BD1171" s="34"/>
      <c r="BE1171" s="34"/>
      <c r="BF1171" s="34"/>
      <c r="BG1171" s="34"/>
      <c r="BH1171" s="34"/>
      <c r="BI1171" s="34"/>
      <c r="BJ1171" s="34"/>
      <c r="BK1171" s="34"/>
      <c r="BL1171" s="34"/>
      <c r="BM1171" s="34"/>
      <c r="BN1171" s="34"/>
      <c r="BO1171" s="34"/>
      <c r="BP1171" s="34"/>
      <c r="BQ1171" s="34"/>
      <c r="BR1171" s="34"/>
      <c r="BS1171" s="34"/>
      <c r="BT1171" s="34"/>
      <c r="BU1171" s="34"/>
      <c r="BV1171" s="34"/>
      <c r="BW1171" s="34"/>
      <c r="BX1171" s="34"/>
      <c r="BY1171" s="34"/>
      <c r="BZ1171" s="34"/>
      <c r="CA1171" s="34"/>
      <c r="CB1171" s="34"/>
      <c r="CC1171" s="34"/>
      <c r="CD1171" s="34"/>
      <c r="CE1171" s="34"/>
      <c r="CF1171" s="34"/>
      <c r="CG1171" s="34"/>
      <c r="CH1171" s="34"/>
      <c r="CI1171" s="34"/>
      <c r="CJ1171" s="34"/>
      <c r="CK1171" s="34"/>
      <c r="CL1171" s="34"/>
      <c r="CM1171" s="34"/>
      <c r="CN1171" s="34"/>
      <c r="CO1171" s="34"/>
      <c r="CP1171" s="34"/>
      <c r="CQ1171" s="34"/>
      <c r="CR1171" s="34"/>
      <c r="CS1171" s="34"/>
      <c r="CT1171" s="34"/>
      <c r="CU1171" s="34"/>
      <c r="CV1171" s="34"/>
      <c r="CW1171" s="34"/>
      <c r="CX1171" s="34"/>
      <c r="CY1171" s="34"/>
      <c r="CZ1171" s="34"/>
      <c r="DA1171" s="34"/>
      <c r="DB1171" s="34"/>
      <c r="DC1171" s="34"/>
      <c r="DD1171" s="34"/>
      <c r="DE1171" s="34"/>
      <c r="DF1171" s="34"/>
      <c r="DG1171" s="34"/>
      <c r="DH1171" s="34"/>
      <c r="DI1171" s="34"/>
      <c r="DJ1171" s="34"/>
      <c r="DK1171" s="34"/>
      <c r="DL1171" s="34"/>
      <c r="DM1171" s="34"/>
      <c r="DN1171" s="34"/>
      <c r="DO1171" s="34"/>
      <c r="DP1171" s="34"/>
      <c r="DQ1171" s="34"/>
      <c r="DR1171" s="34"/>
      <c r="DS1171" s="34"/>
      <c r="DT1171" s="34"/>
      <c r="DU1171" s="34"/>
      <c r="DV1171" s="34"/>
      <c r="DW1171" s="34"/>
      <c r="DX1171" s="34"/>
      <c r="DY1171" s="34"/>
      <c r="DZ1171" s="34"/>
      <c r="EA1171" s="34"/>
      <c r="EB1171" s="34"/>
      <c r="EC1171" s="34"/>
      <c r="ED1171" s="34"/>
      <c r="EE1171" s="34"/>
      <c r="EF1171" s="34"/>
    </row>
    <row r="1172" spans="4:136" s="41" customFormat="1" x14ac:dyDescent="0.2">
      <c r="D1172" s="34"/>
      <c r="E1172" s="34"/>
      <c r="F1172" s="34"/>
      <c r="G1172" s="34"/>
      <c r="H1172" s="34"/>
      <c r="I1172" s="34"/>
      <c r="J1172" s="34"/>
      <c r="K1172" s="34"/>
      <c r="L1172" s="34"/>
      <c r="M1172" s="34"/>
      <c r="N1172" s="34"/>
      <c r="O1172" s="34"/>
      <c r="P1172" s="34"/>
      <c r="Q1172" s="34"/>
      <c r="R1172" s="34"/>
      <c r="S1172" s="34"/>
      <c r="T1172" s="34"/>
      <c r="U1172" s="34"/>
      <c r="V1172" s="34"/>
      <c r="W1172" s="34"/>
      <c r="X1172" s="34"/>
      <c r="Y1172" s="34"/>
      <c r="Z1172" s="34"/>
      <c r="AA1172" s="34"/>
      <c r="AB1172" s="34"/>
      <c r="AC1172" s="34"/>
      <c r="AD1172" s="34"/>
      <c r="AE1172" s="34"/>
      <c r="AF1172" s="34"/>
      <c r="AG1172" s="34"/>
      <c r="AH1172" s="34"/>
      <c r="AI1172" s="34"/>
      <c r="AJ1172" s="34"/>
      <c r="AK1172" s="34"/>
      <c r="AL1172" s="34"/>
      <c r="AM1172" s="34"/>
      <c r="AN1172" s="34"/>
      <c r="AO1172" s="34"/>
      <c r="AP1172" s="34"/>
      <c r="AQ1172" s="34"/>
      <c r="AR1172" s="34"/>
      <c r="AS1172" s="34"/>
      <c r="AT1172" s="34"/>
      <c r="AU1172" s="34"/>
      <c r="AV1172" s="34"/>
      <c r="AW1172" s="34"/>
      <c r="AX1172" s="34"/>
      <c r="AY1172" s="34"/>
      <c r="AZ1172" s="34"/>
      <c r="BA1172" s="34"/>
      <c r="BB1172" s="34"/>
      <c r="BC1172" s="34"/>
      <c r="BD1172" s="34"/>
      <c r="BE1172" s="34"/>
      <c r="BF1172" s="34"/>
      <c r="BG1172" s="34"/>
      <c r="BH1172" s="34"/>
      <c r="BI1172" s="34"/>
      <c r="BJ1172" s="34"/>
      <c r="BK1172" s="34"/>
      <c r="BL1172" s="34"/>
      <c r="BM1172" s="34"/>
      <c r="BN1172" s="34"/>
      <c r="BO1172" s="34"/>
      <c r="BP1172" s="34"/>
      <c r="BQ1172" s="34"/>
      <c r="BR1172" s="34"/>
      <c r="BS1172" s="34"/>
      <c r="BT1172" s="34"/>
      <c r="BU1172" s="34"/>
      <c r="BV1172" s="34"/>
      <c r="BW1172" s="34"/>
      <c r="BX1172" s="34"/>
      <c r="BY1172" s="34"/>
      <c r="BZ1172" s="34"/>
      <c r="CA1172" s="34"/>
      <c r="CB1172" s="34"/>
      <c r="CC1172" s="34"/>
      <c r="CD1172" s="34"/>
      <c r="CE1172" s="34"/>
      <c r="CF1172" s="34"/>
      <c r="CG1172" s="34"/>
      <c r="CH1172" s="34"/>
      <c r="CI1172" s="34"/>
      <c r="CJ1172" s="34"/>
      <c r="CK1172" s="34"/>
      <c r="CL1172" s="34"/>
      <c r="CM1172" s="34"/>
      <c r="CN1172" s="34"/>
      <c r="CO1172" s="34"/>
      <c r="CP1172" s="34"/>
      <c r="CQ1172" s="34"/>
      <c r="CR1172" s="34"/>
      <c r="CS1172" s="34"/>
      <c r="CT1172" s="34"/>
      <c r="CU1172" s="34"/>
      <c r="CV1172" s="34"/>
      <c r="CW1172" s="34"/>
      <c r="CX1172" s="34"/>
      <c r="CY1172" s="34"/>
      <c r="CZ1172" s="34"/>
      <c r="DA1172" s="34"/>
      <c r="DB1172" s="34"/>
      <c r="DC1172" s="34"/>
      <c r="DD1172" s="34"/>
      <c r="DE1172" s="34"/>
      <c r="DF1172" s="34"/>
      <c r="DG1172" s="34"/>
      <c r="DH1172" s="34"/>
      <c r="DI1172" s="34"/>
      <c r="DJ1172" s="34"/>
      <c r="DK1172" s="34"/>
      <c r="DL1172" s="34"/>
      <c r="DM1172" s="34"/>
      <c r="DN1172" s="34"/>
      <c r="DO1172" s="34"/>
      <c r="DP1172" s="34"/>
      <c r="DQ1172" s="34"/>
      <c r="DR1172" s="34"/>
      <c r="DS1172" s="34"/>
      <c r="DT1172" s="34"/>
      <c r="DU1172" s="34"/>
      <c r="DV1172" s="34"/>
      <c r="DW1172" s="34"/>
      <c r="DX1172" s="34"/>
      <c r="DY1172" s="34"/>
      <c r="DZ1172" s="34"/>
      <c r="EA1172" s="34"/>
      <c r="EB1172" s="34"/>
      <c r="EC1172" s="34"/>
      <c r="ED1172" s="34"/>
      <c r="EE1172" s="34"/>
      <c r="EF1172" s="34"/>
    </row>
    <row r="1173" spans="4:136" s="41" customFormat="1" x14ac:dyDescent="0.2">
      <c r="D1173" s="34"/>
      <c r="E1173" s="34"/>
      <c r="F1173" s="34"/>
      <c r="G1173" s="34"/>
      <c r="H1173" s="34"/>
      <c r="I1173" s="34"/>
      <c r="J1173" s="34"/>
      <c r="K1173" s="34"/>
      <c r="L1173" s="34"/>
      <c r="M1173" s="34"/>
      <c r="N1173" s="34"/>
      <c r="O1173" s="34"/>
      <c r="P1173" s="34"/>
      <c r="Q1173" s="34"/>
      <c r="R1173" s="34"/>
      <c r="S1173" s="34"/>
      <c r="T1173" s="34"/>
      <c r="U1173" s="34"/>
      <c r="V1173" s="34"/>
      <c r="W1173" s="34"/>
      <c r="X1173" s="34"/>
      <c r="Y1173" s="34"/>
      <c r="Z1173" s="34"/>
      <c r="AA1173" s="34"/>
      <c r="AB1173" s="34"/>
      <c r="AC1173" s="34"/>
      <c r="AD1173" s="34"/>
      <c r="AE1173" s="34"/>
      <c r="AF1173" s="34"/>
      <c r="AG1173" s="34"/>
      <c r="AH1173" s="34"/>
      <c r="AI1173" s="34"/>
      <c r="AJ1173" s="34"/>
      <c r="AK1173" s="34"/>
      <c r="AL1173" s="34"/>
      <c r="AM1173" s="34"/>
      <c r="AN1173" s="34"/>
      <c r="AO1173" s="34"/>
      <c r="AP1173" s="34"/>
      <c r="AQ1173" s="34"/>
      <c r="AR1173" s="34"/>
      <c r="AS1173" s="34"/>
      <c r="AT1173" s="34"/>
      <c r="AU1173" s="34"/>
      <c r="AV1173" s="34"/>
      <c r="AW1173" s="34"/>
      <c r="AX1173" s="34"/>
      <c r="AY1173" s="34"/>
      <c r="AZ1173" s="34"/>
      <c r="BA1173" s="34"/>
      <c r="BB1173" s="34"/>
      <c r="BC1173" s="34"/>
      <c r="BD1173" s="34"/>
      <c r="BE1173" s="34"/>
      <c r="BF1173" s="34"/>
      <c r="BG1173" s="34"/>
      <c r="BH1173" s="34"/>
      <c r="BI1173" s="34"/>
      <c r="BJ1173" s="34"/>
      <c r="BK1173" s="34"/>
      <c r="BL1173" s="34"/>
      <c r="BM1173" s="34"/>
      <c r="BN1173" s="34"/>
      <c r="BO1173" s="34"/>
      <c r="BP1173" s="34"/>
      <c r="BQ1173" s="34"/>
      <c r="BR1173" s="34"/>
      <c r="BS1173" s="34"/>
      <c r="BT1173" s="34"/>
      <c r="BU1173" s="34"/>
      <c r="BV1173" s="34"/>
      <c r="BW1173" s="34"/>
      <c r="BX1173" s="34"/>
      <c r="BY1173" s="34"/>
      <c r="BZ1173" s="34"/>
      <c r="CA1173" s="34"/>
      <c r="CB1173" s="34"/>
      <c r="CC1173" s="34"/>
      <c r="CD1173" s="34"/>
      <c r="CE1173" s="34"/>
      <c r="CF1173" s="34"/>
      <c r="CG1173" s="34"/>
      <c r="CH1173" s="34"/>
      <c r="CI1173" s="34"/>
      <c r="CJ1173" s="34"/>
      <c r="CK1173" s="34"/>
      <c r="CL1173" s="34"/>
      <c r="CM1173" s="34"/>
      <c r="CN1173" s="34"/>
      <c r="CO1173" s="34"/>
      <c r="CP1173" s="34"/>
      <c r="CQ1173" s="34"/>
      <c r="CR1173" s="34"/>
      <c r="CS1173" s="34"/>
      <c r="CT1173" s="34"/>
      <c r="CU1173" s="34"/>
      <c r="CV1173" s="34"/>
      <c r="CW1173" s="34"/>
      <c r="CX1173" s="34"/>
      <c r="CY1173" s="34"/>
      <c r="CZ1173" s="34"/>
      <c r="DA1173" s="34"/>
      <c r="DB1173" s="34"/>
      <c r="DC1173" s="34"/>
      <c r="DD1173" s="34"/>
      <c r="DE1173" s="34"/>
      <c r="DF1173" s="34"/>
      <c r="DG1173" s="34"/>
      <c r="DH1173" s="34"/>
      <c r="DI1173" s="34"/>
      <c r="DJ1173" s="34"/>
      <c r="DK1173" s="34"/>
      <c r="DL1173" s="34"/>
      <c r="DM1173" s="34"/>
      <c r="DN1173" s="34"/>
      <c r="DO1173" s="34"/>
      <c r="DP1173" s="34"/>
      <c r="DQ1173" s="34"/>
      <c r="DR1173" s="34"/>
      <c r="DS1173" s="34"/>
      <c r="DT1173" s="34"/>
      <c r="DU1173" s="34"/>
      <c r="DV1173" s="34"/>
      <c r="DW1173" s="34"/>
      <c r="DX1173" s="34"/>
      <c r="DY1173" s="34"/>
      <c r="DZ1173" s="34"/>
      <c r="EA1173" s="34"/>
      <c r="EB1173" s="34"/>
      <c r="EC1173" s="34"/>
      <c r="ED1173" s="34"/>
      <c r="EE1173" s="34"/>
      <c r="EF1173" s="34"/>
    </row>
    <row r="1174" spans="4:136" s="41" customFormat="1" x14ac:dyDescent="0.2">
      <c r="D1174" s="34"/>
      <c r="E1174" s="34"/>
      <c r="F1174" s="34"/>
      <c r="G1174" s="34"/>
      <c r="H1174" s="34"/>
      <c r="I1174" s="34"/>
      <c r="J1174" s="34"/>
      <c r="K1174" s="34"/>
      <c r="L1174" s="34"/>
      <c r="M1174" s="34"/>
      <c r="N1174" s="34"/>
      <c r="O1174" s="34"/>
      <c r="P1174" s="34"/>
      <c r="Q1174" s="34"/>
      <c r="R1174" s="34"/>
      <c r="S1174" s="34"/>
      <c r="T1174" s="34"/>
      <c r="U1174" s="34"/>
      <c r="V1174" s="34"/>
      <c r="W1174" s="34"/>
      <c r="X1174" s="34"/>
      <c r="Y1174" s="34"/>
      <c r="Z1174" s="34"/>
      <c r="AA1174" s="34"/>
      <c r="AB1174" s="34"/>
      <c r="AC1174" s="34"/>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4"/>
      <c r="DU1174" s="34"/>
      <c r="DV1174" s="34"/>
      <c r="DW1174" s="34"/>
      <c r="DX1174" s="34"/>
      <c r="DY1174" s="34"/>
      <c r="DZ1174" s="34"/>
      <c r="EA1174" s="34"/>
      <c r="EB1174" s="34"/>
      <c r="EC1174" s="34"/>
      <c r="ED1174" s="34"/>
      <c r="EE1174" s="34"/>
      <c r="EF1174" s="34"/>
    </row>
    <row r="1175" spans="4:136" s="41" customFormat="1" x14ac:dyDescent="0.2">
      <c r="D1175" s="34"/>
      <c r="E1175" s="34"/>
      <c r="F1175" s="34"/>
      <c r="G1175" s="34"/>
      <c r="H1175" s="34"/>
      <c r="I1175" s="34"/>
      <c r="J1175" s="34"/>
      <c r="K1175" s="34"/>
      <c r="L1175" s="34"/>
      <c r="M1175" s="34"/>
      <c r="N1175" s="34"/>
      <c r="O1175" s="34"/>
      <c r="P1175" s="34"/>
      <c r="Q1175" s="34"/>
      <c r="R1175" s="34"/>
      <c r="S1175" s="34"/>
      <c r="T1175" s="34"/>
      <c r="U1175" s="34"/>
      <c r="V1175" s="34"/>
      <c r="W1175" s="34"/>
      <c r="X1175" s="34"/>
      <c r="Y1175" s="34"/>
      <c r="Z1175" s="34"/>
      <c r="AA1175" s="34"/>
      <c r="AB1175" s="34"/>
      <c r="AC1175" s="34"/>
      <c r="AD1175" s="34"/>
      <c r="AE1175" s="34"/>
      <c r="AF1175" s="34"/>
      <c r="AG1175" s="34"/>
      <c r="AH1175" s="34"/>
      <c r="AI1175" s="34"/>
      <c r="AJ1175" s="34"/>
      <c r="AK1175" s="34"/>
      <c r="AL1175" s="34"/>
      <c r="AM1175" s="34"/>
      <c r="AN1175" s="34"/>
      <c r="AO1175" s="34"/>
      <c r="AP1175" s="34"/>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4"/>
      <c r="DU1175" s="34"/>
      <c r="DV1175" s="34"/>
      <c r="DW1175" s="34"/>
      <c r="DX1175" s="34"/>
      <c r="DY1175" s="34"/>
      <c r="DZ1175" s="34"/>
      <c r="EA1175" s="34"/>
      <c r="EB1175" s="34"/>
      <c r="EC1175" s="34"/>
      <c r="ED1175" s="34"/>
      <c r="EE1175" s="34"/>
      <c r="EF1175" s="34"/>
    </row>
    <row r="1176" spans="4:136" s="41" customFormat="1" x14ac:dyDescent="0.2">
      <c r="D1176" s="34"/>
      <c r="E1176" s="34"/>
      <c r="F1176" s="34"/>
      <c r="G1176" s="34"/>
      <c r="H1176" s="34"/>
      <c r="I1176" s="34"/>
      <c r="J1176" s="34"/>
      <c r="K1176" s="34"/>
      <c r="L1176" s="34"/>
      <c r="M1176" s="34"/>
      <c r="N1176" s="34"/>
      <c r="O1176" s="34"/>
      <c r="P1176" s="34"/>
      <c r="Q1176" s="34"/>
      <c r="R1176" s="34"/>
      <c r="S1176" s="34"/>
      <c r="T1176" s="34"/>
      <c r="U1176" s="34"/>
      <c r="V1176" s="34"/>
      <c r="W1176" s="34"/>
      <c r="X1176" s="34"/>
      <c r="Y1176" s="34"/>
      <c r="Z1176" s="34"/>
      <c r="AA1176" s="34"/>
      <c r="AB1176" s="34"/>
      <c r="AC1176" s="34"/>
      <c r="AD1176" s="34"/>
      <c r="AE1176" s="34"/>
      <c r="AF1176" s="34"/>
      <c r="AG1176" s="34"/>
      <c r="AH1176" s="34"/>
      <c r="AI1176" s="34"/>
      <c r="AJ1176" s="34"/>
      <c r="AK1176" s="34"/>
      <c r="AL1176" s="34"/>
      <c r="AM1176" s="34"/>
      <c r="AN1176" s="34"/>
      <c r="AO1176" s="34"/>
      <c r="AP1176" s="34"/>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row>
    <row r="1177" spans="4:136" s="41" customFormat="1" x14ac:dyDescent="0.2">
      <c r="D1177" s="34"/>
      <c r="E1177" s="34"/>
      <c r="F1177" s="34"/>
      <c r="G1177" s="34"/>
      <c r="H1177" s="34"/>
      <c r="I1177" s="34"/>
      <c r="J1177" s="34"/>
      <c r="K1177" s="34"/>
      <c r="L1177" s="34"/>
      <c r="M1177" s="34"/>
      <c r="N1177" s="34"/>
      <c r="O1177" s="34"/>
      <c r="P1177" s="34"/>
      <c r="Q1177" s="34"/>
      <c r="R1177" s="34"/>
      <c r="S1177" s="34"/>
      <c r="T1177" s="34"/>
      <c r="U1177" s="34"/>
      <c r="V1177" s="34"/>
      <c r="W1177" s="34"/>
      <c r="X1177" s="34"/>
      <c r="Y1177" s="34"/>
      <c r="Z1177" s="34"/>
      <c r="AA1177" s="34"/>
      <c r="AB1177" s="34"/>
      <c r="AC1177" s="34"/>
      <c r="AD1177" s="34"/>
      <c r="AE1177" s="34"/>
      <c r="AF1177" s="34"/>
      <c r="AG1177" s="34"/>
      <c r="AH1177" s="34"/>
      <c r="AI1177" s="34"/>
      <c r="AJ1177" s="34"/>
      <c r="AK1177" s="34"/>
      <c r="AL1177" s="34"/>
      <c r="AM1177" s="34"/>
      <c r="AN1177" s="34"/>
      <c r="AO1177" s="34"/>
      <c r="AP1177" s="34"/>
      <c r="AQ1177" s="34"/>
      <c r="AR1177" s="34"/>
      <c r="AS1177" s="34"/>
      <c r="AT1177" s="34"/>
      <c r="AU1177" s="34"/>
      <c r="AV1177" s="34"/>
      <c r="AW1177" s="34"/>
      <c r="AX1177" s="34"/>
      <c r="AY1177" s="34"/>
      <c r="AZ1177" s="34"/>
      <c r="BA1177" s="34"/>
      <c r="BB1177" s="34"/>
      <c r="BC1177" s="34"/>
      <c r="BD1177" s="34"/>
      <c r="BE1177" s="34"/>
      <c r="BF1177" s="34"/>
      <c r="BG1177" s="34"/>
      <c r="BH1177" s="34"/>
      <c r="BI1177" s="34"/>
      <c r="BJ1177" s="34"/>
      <c r="BK1177" s="34"/>
      <c r="BL1177" s="34"/>
      <c r="BM1177" s="34"/>
      <c r="BN1177" s="34"/>
      <c r="BO1177" s="34"/>
      <c r="BP1177" s="34"/>
      <c r="BQ1177" s="34"/>
      <c r="BR1177" s="34"/>
      <c r="BS1177" s="34"/>
      <c r="BT1177" s="34"/>
      <c r="BU1177" s="34"/>
      <c r="BV1177" s="34"/>
      <c r="BW1177" s="34"/>
      <c r="BX1177" s="34"/>
      <c r="BY1177" s="34"/>
      <c r="BZ1177" s="34"/>
      <c r="CA1177" s="34"/>
      <c r="CB1177" s="34"/>
      <c r="CC1177" s="34"/>
      <c r="CD1177" s="34"/>
      <c r="CE1177" s="34"/>
      <c r="CF1177" s="34"/>
      <c r="CG1177" s="34"/>
      <c r="CH1177" s="34"/>
      <c r="CI1177" s="34"/>
      <c r="CJ1177" s="34"/>
      <c r="CK1177" s="34"/>
      <c r="CL1177" s="34"/>
      <c r="CM1177" s="34"/>
      <c r="CN1177" s="34"/>
      <c r="CO1177" s="34"/>
      <c r="CP1177" s="34"/>
      <c r="CQ1177" s="34"/>
      <c r="CR1177" s="34"/>
      <c r="CS1177" s="34"/>
      <c r="CT1177" s="34"/>
      <c r="CU1177" s="34"/>
      <c r="CV1177" s="34"/>
      <c r="CW1177" s="34"/>
      <c r="CX1177" s="34"/>
      <c r="CY1177" s="34"/>
      <c r="CZ1177" s="34"/>
      <c r="DA1177" s="34"/>
      <c r="DB1177" s="34"/>
      <c r="DC1177" s="34"/>
      <c r="DD1177" s="34"/>
      <c r="DE1177" s="34"/>
      <c r="DF1177" s="34"/>
      <c r="DG1177" s="34"/>
      <c r="DH1177" s="34"/>
      <c r="DI1177" s="34"/>
      <c r="DJ1177" s="34"/>
      <c r="DK1177" s="34"/>
      <c r="DL1177" s="34"/>
      <c r="DM1177" s="34"/>
      <c r="DN1177" s="34"/>
      <c r="DO1177" s="34"/>
      <c r="DP1177" s="34"/>
      <c r="DQ1177" s="34"/>
      <c r="DR1177" s="34"/>
      <c r="DS1177" s="34"/>
      <c r="DT1177" s="34"/>
      <c r="DU1177" s="34"/>
      <c r="DV1177" s="34"/>
      <c r="DW1177" s="34"/>
      <c r="DX1177" s="34"/>
      <c r="DY1177" s="34"/>
      <c r="DZ1177" s="34"/>
      <c r="EA1177" s="34"/>
      <c r="EB1177" s="34"/>
      <c r="EC1177" s="34"/>
      <c r="ED1177" s="34"/>
      <c r="EE1177" s="34"/>
      <c r="EF1177" s="34"/>
    </row>
    <row r="1178" spans="4:136" s="41" customFormat="1" x14ac:dyDescent="0.2">
      <c r="D1178" s="34"/>
      <c r="E1178" s="34"/>
      <c r="F1178" s="34"/>
      <c r="G1178" s="34"/>
      <c r="H1178" s="34"/>
      <c r="I1178" s="34"/>
      <c r="J1178" s="34"/>
      <c r="K1178" s="34"/>
      <c r="L1178" s="34"/>
      <c r="M1178" s="34"/>
      <c r="N1178" s="34"/>
      <c r="O1178" s="34"/>
      <c r="P1178" s="34"/>
      <c r="Q1178" s="34"/>
      <c r="R1178" s="34"/>
      <c r="S1178" s="34"/>
      <c r="T1178" s="34"/>
      <c r="U1178" s="34"/>
      <c r="V1178" s="34"/>
      <c r="W1178" s="34"/>
      <c r="X1178" s="34"/>
      <c r="Y1178" s="34"/>
      <c r="Z1178" s="34"/>
      <c r="AA1178" s="34"/>
      <c r="AB1178" s="34"/>
      <c r="AC1178" s="34"/>
      <c r="AD1178" s="34"/>
      <c r="AE1178" s="34"/>
      <c r="AF1178" s="34"/>
      <c r="AG1178" s="34"/>
      <c r="AH1178" s="34"/>
      <c r="AI1178" s="34"/>
      <c r="AJ1178" s="34"/>
      <c r="AK1178" s="34"/>
      <c r="AL1178" s="34"/>
      <c r="AM1178" s="34"/>
      <c r="AN1178" s="34"/>
      <c r="AO1178" s="34"/>
      <c r="AP1178" s="34"/>
      <c r="AQ1178" s="34"/>
      <c r="AR1178" s="34"/>
      <c r="AS1178" s="34"/>
      <c r="AT1178" s="34"/>
      <c r="AU1178" s="34"/>
      <c r="AV1178" s="34"/>
      <c r="AW1178" s="34"/>
      <c r="AX1178" s="34"/>
      <c r="AY1178" s="34"/>
      <c r="AZ1178" s="34"/>
      <c r="BA1178" s="34"/>
      <c r="BB1178" s="34"/>
      <c r="BC1178" s="34"/>
      <c r="BD1178" s="34"/>
      <c r="BE1178" s="34"/>
      <c r="BF1178" s="34"/>
      <c r="BG1178" s="34"/>
      <c r="BH1178" s="34"/>
      <c r="BI1178" s="34"/>
      <c r="BJ1178" s="34"/>
      <c r="BK1178" s="34"/>
      <c r="BL1178" s="34"/>
      <c r="BM1178" s="34"/>
      <c r="BN1178" s="34"/>
      <c r="BO1178" s="34"/>
      <c r="BP1178" s="34"/>
      <c r="BQ1178" s="34"/>
      <c r="BR1178" s="34"/>
      <c r="BS1178" s="34"/>
      <c r="BT1178" s="34"/>
      <c r="BU1178" s="34"/>
      <c r="BV1178" s="34"/>
      <c r="BW1178" s="34"/>
      <c r="BX1178" s="34"/>
      <c r="BY1178" s="34"/>
      <c r="BZ1178" s="34"/>
      <c r="CA1178" s="34"/>
      <c r="CB1178" s="34"/>
      <c r="CC1178" s="34"/>
      <c r="CD1178" s="34"/>
      <c r="CE1178" s="34"/>
      <c r="CF1178" s="34"/>
      <c r="CG1178" s="34"/>
      <c r="CH1178" s="34"/>
      <c r="CI1178" s="34"/>
      <c r="CJ1178" s="34"/>
      <c r="CK1178" s="34"/>
      <c r="CL1178" s="34"/>
      <c r="CM1178" s="34"/>
      <c r="CN1178" s="34"/>
      <c r="CO1178" s="34"/>
      <c r="CP1178" s="34"/>
      <c r="CQ1178" s="34"/>
      <c r="CR1178" s="34"/>
      <c r="CS1178" s="34"/>
      <c r="CT1178" s="34"/>
      <c r="CU1178" s="34"/>
      <c r="CV1178" s="34"/>
      <c r="CW1178" s="34"/>
      <c r="CX1178" s="34"/>
      <c r="CY1178" s="34"/>
      <c r="CZ1178" s="34"/>
      <c r="DA1178" s="34"/>
      <c r="DB1178" s="34"/>
      <c r="DC1178" s="34"/>
      <c r="DD1178" s="34"/>
      <c r="DE1178" s="34"/>
      <c r="DF1178" s="34"/>
      <c r="DG1178" s="34"/>
      <c r="DH1178" s="34"/>
      <c r="DI1178" s="34"/>
      <c r="DJ1178" s="34"/>
      <c r="DK1178" s="34"/>
      <c r="DL1178" s="34"/>
      <c r="DM1178" s="34"/>
      <c r="DN1178" s="34"/>
      <c r="DO1178" s="34"/>
      <c r="DP1178" s="34"/>
      <c r="DQ1178" s="34"/>
      <c r="DR1178" s="34"/>
      <c r="DS1178" s="34"/>
      <c r="DT1178" s="34"/>
      <c r="DU1178" s="34"/>
      <c r="DV1178" s="34"/>
      <c r="DW1178" s="34"/>
      <c r="DX1178" s="34"/>
      <c r="DY1178" s="34"/>
      <c r="DZ1178" s="34"/>
      <c r="EA1178" s="34"/>
      <c r="EB1178" s="34"/>
      <c r="EC1178" s="34"/>
      <c r="ED1178" s="34"/>
      <c r="EE1178" s="34"/>
      <c r="EF1178" s="34"/>
    </row>
    <row r="1179" spans="4:136" s="41" customFormat="1" x14ac:dyDescent="0.2">
      <c r="D1179" s="34"/>
      <c r="E1179" s="34"/>
      <c r="F1179" s="34"/>
      <c r="G1179" s="34"/>
      <c r="H1179" s="34"/>
      <c r="I1179" s="34"/>
      <c r="J1179" s="34"/>
      <c r="K1179" s="34"/>
      <c r="L1179" s="34"/>
      <c r="M1179" s="34"/>
      <c r="N1179" s="34"/>
      <c r="O1179" s="34"/>
      <c r="P1179" s="34"/>
      <c r="Q1179" s="34"/>
      <c r="R1179" s="34"/>
      <c r="S1179" s="34"/>
      <c r="T1179" s="34"/>
      <c r="U1179" s="34"/>
      <c r="V1179" s="34"/>
      <c r="W1179" s="34"/>
      <c r="X1179" s="34"/>
      <c r="Y1179" s="34"/>
      <c r="Z1179" s="34"/>
      <c r="AA1179" s="34"/>
      <c r="AB1179" s="34"/>
      <c r="AC1179" s="34"/>
      <c r="AD1179" s="34"/>
      <c r="AE1179" s="34"/>
      <c r="AF1179" s="34"/>
      <c r="AG1179" s="34"/>
      <c r="AH1179" s="34"/>
      <c r="AI1179" s="34"/>
      <c r="AJ1179" s="34"/>
      <c r="AK1179" s="34"/>
      <c r="AL1179" s="34"/>
      <c r="AM1179" s="34"/>
      <c r="AN1179" s="34"/>
      <c r="AO1179" s="34"/>
      <c r="AP1179" s="34"/>
      <c r="AQ1179" s="34"/>
      <c r="AR1179" s="34"/>
      <c r="AS1179" s="34"/>
      <c r="AT1179" s="34"/>
      <c r="AU1179" s="34"/>
      <c r="AV1179" s="34"/>
      <c r="AW1179" s="34"/>
      <c r="AX1179" s="34"/>
      <c r="AY1179" s="34"/>
      <c r="AZ1179" s="34"/>
      <c r="BA1179" s="34"/>
      <c r="BB1179" s="34"/>
      <c r="BC1179" s="34"/>
      <c r="BD1179" s="34"/>
      <c r="BE1179" s="34"/>
      <c r="BF1179" s="34"/>
      <c r="BG1179" s="34"/>
      <c r="BH1179" s="34"/>
      <c r="BI1179" s="34"/>
      <c r="BJ1179" s="34"/>
      <c r="BK1179" s="34"/>
      <c r="BL1179" s="34"/>
      <c r="BM1179" s="34"/>
      <c r="BN1179" s="34"/>
      <c r="BO1179" s="34"/>
      <c r="BP1179" s="34"/>
      <c r="BQ1179" s="34"/>
      <c r="BR1179" s="34"/>
      <c r="BS1179" s="34"/>
      <c r="BT1179" s="34"/>
      <c r="BU1179" s="34"/>
      <c r="BV1179" s="34"/>
      <c r="BW1179" s="34"/>
      <c r="BX1179" s="34"/>
      <c r="BY1179" s="34"/>
      <c r="BZ1179" s="34"/>
      <c r="CA1179" s="34"/>
      <c r="CB1179" s="34"/>
      <c r="CC1179" s="34"/>
      <c r="CD1179" s="34"/>
      <c r="CE1179" s="34"/>
      <c r="CF1179" s="34"/>
      <c r="CG1179" s="34"/>
      <c r="CH1179" s="34"/>
      <c r="CI1179" s="34"/>
      <c r="CJ1179" s="34"/>
      <c r="CK1179" s="34"/>
      <c r="CL1179" s="34"/>
      <c r="CM1179" s="34"/>
      <c r="CN1179" s="34"/>
      <c r="CO1179" s="34"/>
      <c r="CP1179" s="34"/>
      <c r="CQ1179" s="34"/>
      <c r="CR1179" s="34"/>
      <c r="CS1179" s="34"/>
      <c r="CT1179" s="34"/>
      <c r="CU1179" s="34"/>
      <c r="CV1179" s="34"/>
      <c r="CW1179" s="34"/>
      <c r="CX1179" s="34"/>
      <c r="CY1179" s="34"/>
      <c r="CZ1179" s="34"/>
      <c r="DA1179" s="34"/>
      <c r="DB1179" s="34"/>
      <c r="DC1179" s="34"/>
      <c r="DD1179" s="34"/>
      <c r="DE1179" s="34"/>
      <c r="DF1179" s="34"/>
      <c r="DG1179" s="34"/>
      <c r="DH1179" s="34"/>
      <c r="DI1179" s="34"/>
      <c r="DJ1179" s="34"/>
      <c r="DK1179" s="34"/>
      <c r="DL1179" s="34"/>
      <c r="DM1179" s="34"/>
      <c r="DN1179" s="34"/>
      <c r="DO1179" s="34"/>
      <c r="DP1179" s="34"/>
      <c r="DQ1179" s="34"/>
      <c r="DR1179" s="34"/>
      <c r="DS1179" s="34"/>
      <c r="DT1179" s="34"/>
      <c r="DU1179" s="34"/>
      <c r="DV1179" s="34"/>
      <c r="DW1179" s="34"/>
      <c r="DX1179" s="34"/>
      <c r="DY1179" s="34"/>
      <c r="DZ1179" s="34"/>
      <c r="EA1179" s="34"/>
      <c r="EB1179" s="34"/>
      <c r="EC1179" s="34"/>
      <c r="ED1179" s="34"/>
      <c r="EE1179" s="34"/>
      <c r="EF1179" s="34"/>
    </row>
    <row r="1180" spans="4:136" s="41" customFormat="1" x14ac:dyDescent="0.2">
      <c r="D1180" s="34"/>
      <c r="E1180" s="34"/>
      <c r="F1180" s="34"/>
      <c r="G1180" s="34"/>
      <c r="H1180" s="34"/>
      <c r="I1180" s="34"/>
      <c r="J1180" s="34"/>
      <c r="K1180" s="34"/>
      <c r="L1180" s="34"/>
      <c r="M1180" s="34"/>
      <c r="N1180" s="34"/>
      <c r="O1180" s="34"/>
      <c r="P1180" s="34"/>
      <c r="Q1180" s="34"/>
      <c r="R1180" s="34"/>
      <c r="S1180" s="34"/>
      <c r="T1180" s="34"/>
      <c r="U1180" s="34"/>
      <c r="V1180" s="34"/>
      <c r="W1180" s="34"/>
      <c r="X1180" s="34"/>
      <c r="Y1180" s="34"/>
      <c r="Z1180" s="34"/>
      <c r="AA1180" s="34"/>
      <c r="AB1180" s="34"/>
      <c r="AC1180" s="34"/>
      <c r="AD1180" s="34"/>
      <c r="AE1180" s="34"/>
      <c r="AF1180" s="34"/>
      <c r="AG1180" s="34"/>
      <c r="AH1180" s="34"/>
      <c r="AI1180" s="34"/>
      <c r="AJ1180" s="34"/>
      <c r="AK1180" s="34"/>
      <c r="AL1180" s="34"/>
      <c r="AM1180" s="34"/>
      <c r="AN1180" s="34"/>
      <c r="AO1180" s="34"/>
      <c r="AP1180" s="34"/>
      <c r="AQ1180" s="34"/>
      <c r="AR1180" s="34"/>
      <c r="AS1180" s="34"/>
      <c r="AT1180" s="34"/>
      <c r="AU1180" s="34"/>
      <c r="AV1180" s="34"/>
      <c r="AW1180" s="34"/>
      <c r="AX1180" s="34"/>
      <c r="AY1180" s="34"/>
      <c r="AZ1180" s="34"/>
      <c r="BA1180" s="34"/>
      <c r="BB1180" s="34"/>
      <c r="BC1180" s="34"/>
      <c r="BD1180" s="34"/>
      <c r="BE1180" s="34"/>
      <c r="BF1180" s="34"/>
      <c r="BG1180" s="34"/>
      <c r="BH1180" s="34"/>
      <c r="BI1180" s="34"/>
      <c r="BJ1180" s="34"/>
      <c r="BK1180" s="34"/>
      <c r="BL1180" s="34"/>
      <c r="BM1180" s="34"/>
      <c r="BN1180" s="34"/>
      <c r="BO1180" s="34"/>
      <c r="BP1180" s="34"/>
      <c r="BQ1180" s="34"/>
      <c r="BR1180" s="34"/>
      <c r="BS1180" s="34"/>
      <c r="BT1180" s="34"/>
      <c r="BU1180" s="34"/>
      <c r="BV1180" s="34"/>
      <c r="BW1180" s="34"/>
      <c r="BX1180" s="34"/>
      <c r="BY1180" s="34"/>
      <c r="BZ1180" s="34"/>
      <c r="CA1180" s="34"/>
      <c r="CB1180" s="34"/>
      <c r="CC1180" s="34"/>
      <c r="CD1180" s="34"/>
      <c r="CE1180" s="34"/>
      <c r="CF1180" s="34"/>
      <c r="CG1180" s="34"/>
      <c r="CH1180" s="34"/>
      <c r="CI1180" s="34"/>
      <c r="CJ1180" s="34"/>
      <c r="CK1180" s="34"/>
      <c r="CL1180" s="34"/>
      <c r="CM1180" s="34"/>
      <c r="CN1180" s="34"/>
      <c r="CO1180" s="34"/>
      <c r="CP1180" s="34"/>
      <c r="CQ1180" s="34"/>
      <c r="CR1180" s="34"/>
      <c r="CS1180" s="34"/>
      <c r="CT1180" s="34"/>
      <c r="CU1180" s="34"/>
      <c r="CV1180" s="34"/>
      <c r="CW1180" s="34"/>
      <c r="CX1180" s="34"/>
      <c r="CY1180" s="34"/>
      <c r="CZ1180" s="34"/>
      <c r="DA1180" s="34"/>
      <c r="DB1180" s="34"/>
      <c r="DC1180" s="34"/>
      <c r="DD1180" s="34"/>
      <c r="DE1180" s="34"/>
      <c r="DF1180" s="34"/>
      <c r="DG1180" s="34"/>
      <c r="DH1180" s="34"/>
      <c r="DI1180" s="34"/>
      <c r="DJ1180" s="34"/>
      <c r="DK1180" s="34"/>
      <c r="DL1180" s="34"/>
      <c r="DM1180" s="34"/>
      <c r="DN1180" s="34"/>
      <c r="DO1180" s="34"/>
      <c r="DP1180" s="34"/>
      <c r="DQ1180" s="34"/>
      <c r="DR1180" s="34"/>
      <c r="DS1180" s="34"/>
      <c r="DT1180" s="34"/>
      <c r="DU1180" s="34"/>
      <c r="DV1180" s="34"/>
      <c r="DW1180" s="34"/>
      <c r="DX1180" s="34"/>
      <c r="DY1180" s="34"/>
      <c r="DZ1180" s="34"/>
      <c r="EA1180" s="34"/>
      <c r="EB1180" s="34"/>
      <c r="EC1180" s="34"/>
      <c r="ED1180" s="34"/>
      <c r="EE1180" s="34"/>
      <c r="EF1180" s="34"/>
    </row>
    <row r="1181" spans="4:136" s="41" customFormat="1" x14ac:dyDescent="0.2">
      <c r="D1181" s="34"/>
      <c r="E1181" s="34"/>
      <c r="F1181" s="34"/>
      <c r="G1181" s="34"/>
      <c r="H1181" s="34"/>
      <c r="I1181" s="34"/>
      <c r="J1181" s="34"/>
      <c r="K1181" s="34"/>
      <c r="L1181" s="34"/>
      <c r="M1181" s="34"/>
      <c r="N1181" s="34"/>
      <c r="O1181" s="34"/>
      <c r="P1181" s="34"/>
      <c r="Q1181" s="34"/>
      <c r="R1181" s="34"/>
      <c r="S1181" s="34"/>
      <c r="T1181" s="34"/>
      <c r="U1181" s="34"/>
      <c r="V1181" s="34"/>
      <c r="W1181" s="34"/>
      <c r="X1181" s="34"/>
      <c r="Y1181" s="34"/>
      <c r="Z1181" s="34"/>
      <c r="AA1181" s="34"/>
      <c r="AB1181" s="34"/>
      <c r="AC1181" s="34"/>
      <c r="AD1181" s="34"/>
      <c r="AE1181" s="34"/>
      <c r="AF1181" s="34"/>
      <c r="AG1181" s="34"/>
      <c r="AH1181" s="34"/>
      <c r="AI1181" s="34"/>
      <c r="AJ1181" s="34"/>
      <c r="AK1181" s="34"/>
      <c r="AL1181" s="34"/>
      <c r="AM1181" s="34"/>
      <c r="AN1181" s="34"/>
      <c r="AO1181" s="34"/>
      <c r="AP1181" s="34"/>
      <c r="AQ1181" s="34"/>
      <c r="AR1181" s="34"/>
      <c r="AS1181" s="34"/>
      <c r="AT1181" s="34"/>
      <c r="AU1181" s="34"/>
      <c r="AV1181" s="34"/>
      <c r="AW1181" s="34"/>
      <c r="AX1181" s="34"/>
      <c r="AY1181" s="34"/>
      <c r="AZ1181" s="34"/>
      <c r="BA1181" s="34"/>
      <c r="BB1181" s="34"/>
      <c r="BC1181" s="34"/>
      <c r="BD1181" s="34"/>
      <c r="BE1181" s="34"/>
      <c r="BF1181" s="34"/>
      <c r="BG1181" s="34"/>
      <c r="BH1181" s="34"/>
      <c r="BI1181" s="34"/>
      <c r="BJ1181" s="34"/>
      <c r="BK1181" s="34"/>
      <c r="BL1181" s="34"/>
      <c r="BM1181" s="34"/>
      <c r="BN1181" s="34"/>
      <c r="BO1181" s="34"/>
      <c r="BP1181" s="34"/>
      <c r="BQ1181" s="34"/>
      <c r="BR1181" s="34"/>
      <c r="BS1181" s="34"/>
      <c r="BT1181" s="34"/>
      <c r="BU1181" s="34"/>
      <c r="BV1181" s="34"/>
      <c r="BW1181" s="34"/>
      <c r="BX1181" s="34"/>
      <c r="BY1181" s="34"/>
      <c r="BZ1181" s="34"/>
      <c r="CA1181" s="34"/>
      <c r="CB1181" s="34"/>
      <c r="CC1181" s="34"/>
      <c r="CD1181" s="34"/>
      <c r="CE1181" s="34"/>
      <c r="CF1181" s="34"/>
      <c r="CG1181" s="34"/>
      <c r="CH1181" s="34"/>
      <c r="CI1181" s="34"/>
      <c r="CJ1181" s="34"/>
      <c r="CK1181" s="34"/>
      <c r="CL1181" s="34"/>
      <c r="CM1181" s="34"/>
      <c r="CN1181" s="34"/>
      <c r="CO1181" s="34"/>
      <c r="CP1181" s="34"/>
      <c r="CQ1181" s="34"/>
      <c r="CR1181" s="34"/>
      <c r="CS1181" s="34"/>
      <c r="CT1181" s="34"/>
      <c r="CU1181" s="34"/>
      <c r="CV1181" s="34"/>
      <c r="CW1181" s="34"/>
      <c r="CX1181" s="34"/>
      <c r="CY1181" s="34"/>
      <c r="CZ1181" s="34"/>
      <c r="DA1181" s="34"/>
      <c r="DB1181" s="34"/>
      <c r="DC1181" s="34"/>
      <c r="DD1181" s="34"/>
      <c r="DE1181" s="34"/>
      <c r="DF1181" s="34"/>
      <c r="DG1181" s="34"/>
      <c r="DH1181" s="34"/>
      <c r="DI1181" s="34"/>
      <c r="DJ1181" s="34"/>
      <c r="DK1181" s="34"/>
      <c r="DL1181" s="34"/>
      <c r="DM1181" s="34"/>
      <c r="DN1181" s="34"/>
      <c r="DO1181" s="34"/>
      <c r="DP1181" s="34"/>
      <c r="DQ1181" s="34"/>
      <c r="DR1181" s="34"/>
      <c r="DS1181" s="34"/>
      <c r="DT1181" s="34"/>
      <c r="DU1181" s="34"/>
      <c r="DV1181" s="34"/>
      <c r="DW1181" s="34"/>
      <c r="DX1181" s="34"/>
      <c r="DY1181" s="34"/>
      <c r="DZ1181" s="34"/>
      <c r="EA1181" s="34"/>
      <c r="EB1181" s="34"/>
      <c r="EC1181" s="34"/>
      <c r="ED1181" s="34"/>
      <c r="EE1181" s="34"/>
      <c r="EF1181" s="34"/>
    </row>
    <row r="1182" spans="4:136" s="41" customFormat="1" x14ac:dyDescent="0.2">
      <c r="D1182" s="34"/>
      <c r="E1182" s="34"/>
      <c r="F1182" s="34"/>
      <c r="G1182" s="34"/>
      <c r="H1182" s="34"/>
      <c r="I1182" s="34"/>
      <c r="J1182" s="34"/>
      <c r="K1182" s="34"/>
      <c r="L1182" s="34"/>
      <c r="M1182" s="34"/>
      <c r="N1182" s="34"/>
      <c r="O1182" s="34"/>
      <c r="P1182" s="34"/>
      <c r="Q1182" s="34"/>
      <c r="R1182" s="34"/>
      <c r="S1182" s="34"/>
      <c r="T1182" s="34"/>
      <c r="U1182" s="34"/>
      <c r="V1182" s="34"/>
      <c r="W1182" s="34"/>
      <c r="X1182" s="34"/>
      <c r="Y1182" s="34"/>
      <c r="Z1182" s="34"/>
      <c r="AA1182" s="34"/>
      <c r="AB1182" s="34"/>
      <c r="AC1182" s="34"/>
      <c r="AD1182" s="34"/>
      <c r="AE1182" s="34"/>
      <c r="AF1182" s="34"/>
      <c r="AG1182" s="34"/>
      <c r="AH1182" s="34"/>
      <c r="AI1182" s="34"/>
      <c r="AJ1182" s="34"/>
      <c r="AK1182" s="34"/>
      <c r="AL1182" s="34"/>
      <c r="AM1182" s="34"/>
      <c r="AN1182" s="34"/>
      <c r="AO1182" s="34"/>
      <c r="AP1182" s="34"/>
      <c r="AQ1182" s="34"/>
      <c r="AR1182" s="34"/>
      <c r="AS1182" s="34"/>
      <c r="AT1182" s="34"/>
      <c r="AU1182" s="34"/>
      <c r="AV1182" s="34"/>
      <c r="AW1182" s="34"/>
      <c r="AX1182" s="34"/>
      <c r="AY1182" s="34"/>
      <c r="AZ1182" s="34"/>
      <c r="BA1182" s="34"/>
      <c r="BB1182" s="34"/>
      <c r="BC1182" s="34"/>
      <c r="BD1182" s="34"/>
      <c r="BE1182" s="34"/>
      <c r="BF1182" s="34"/>
      <c r="BG1182" s="34"/>
      <c r="BH1182" s="34"/>
      <c r="BI1182" s="34"/>
      <c r="BJ1182" s="34"/>
      <c r="BK1182" s="34"/>
      <c r="BL1182" s="34"/>
      <c r="BM1182" s="34"/>
      <c r="BN1182" s="34"/>
      <c r="BO1182" s="34"/>
      <c r="BP1182" s="34"/>
      <c r="BQ1182" s="34"/>
      <c r="BR1182" s="34"/>
      <c r="BS1182" s="34"/>
      <c r="BT1182" s="34"/>
      <c r="BU1182" s="34"/>
      <c r="BV1182" s="34"/>
      <c r="BW1182" s="34"/>
      <c r="BX1182" s="34"/>
      <c r="BY1182" s="34"/>
      <c r="BZ1182" s="34"/>
      <c r="CA1182" s="34"/>
      <c r="CB1182" s="34"/>
      <c r="CC1182" s="34"/>
      <c r="CD1182" s="34"/>
      <c r="CE1182" s="34"/>
      <c r="CF1182" s="34"/>
      <c r="CG1182" s="34"/>
      <c r="CH1182" s="34"/>
      <c r="CI1182" s="34"/>
      <c r="CJ1182" s="34"/>
      <c r="CK1182" s="34"/>
      <c r="CL1182" s="34"/>
      <c r="CM1182" s="34"/>
      <c r="CN1182" s="34"/>
      <c r="CO1182" s="34"/>
      <c r="CP1182" s="34"/>
      <c r="CQ1182" s="34"/>
      <c r="CR1182" s="34"/>
      <c r="CS1182" s="34"/>
      <c r="CT1182" s="34"/>
      <c r="CU1182" s="34"/>
      <c r="CV1182" s="34"/>
      <c r="CW1182" s="34"/>
      <c r="CX1182" s="34"/>
      <c r="CY1182" s="34"/>
      <c r="CZ1182" s="34"/>
      <c r="DA1182" s="34"/>
      <c r="DB1182" s="34"/>
      <c r="DC1182" s="34"/>
      <c r="DD1182" s="34"/>
      <c r="DE1182" s="34"/>
      <c r="DF1182" s="34"/>
      <c r="DG1182" s="34"/>
      <c r="DH1182" s="34"/>
      <c r="DI1182" s="34"/>
      <c r="DJ1182" s="34"/>
      <c r="DK1182" s="34"/>
      <c r="DL1182" s="34"/>
      <c r="DM1182" s="34"/>
      <c r="DN1182" s="34"/>
      <c r="DO1182" s="34"/>
      <c r="DP1182" s="34"/>
      <c r="DQ1182" s="34"/>
      <c r="DR1182" s="34"/>
      <c r="DS1182" s="34"/>
      <c r="DT1182" s="34"/>
      <c r="DU1182" s="34"/>
      <c r="DV1182" s="34"/>
      <c r="DW1182" s="34"/>
      <c r="DX1182" s="34"/>
      <c r="DY1182" s="34"/>
      <c r="DZ1182" s="34"/>
      <c r="EA1182" s="34"/>
      <c r="EB1182" s="34"/>
      <c r="EC1182" s="34"/>
      <c r="ED1182" s="34"/>
      <c r="EE1182" s="34"/>
      <c r="EF1182" s="34"/>
    </row>
    <row r="1183" spans="4:136" s="41" customFormat="1" x14ac:dyDescent="0.2">
      <c r="D1183" s="34"/>
      <c r="E1183" s="34"/>
      <c r="F1183" s="34"/>
      <c r="G1183" s="34"/>
      <c r="H1183" s="34"/>
      <c r="I1183" s="34"/>
      <c r="J1183" s="34"/>
      <c r="K1183" s="34"/>
      <c r="L1183" s="34"/>
      <c r="M1183" s="34"/>
      <c r="N1183" s="34"/>
      <c r="O1183" s="34"/>
      <c r="P1183" s="34"/>
      <c r="Q1183" s="34"/>
      <c r="R1183" s="34"/>
      <c r="S1183" s="34"/>
      <c r="T1183" s="34"/>
      <c r="U1183" s="34"/>
      <c r="V1183" s="34"/>
      <c r="W1183" s="34"/>
      <c r="X1183" s="34"/>
      <c r="Y1183" s="34"/>
      <c r="Z1183" s="34"/>
      <c r="AA1183" s="34"/>
      <c r="AB1183" s="34"/>
      <c r="AC1183" s="34"/>
      <c r="AD1183" s="34"/>
      <c r="AE1183" s="34"/>
      <c r="AF1183" s="34"/>
      <c r="AG1183" s="34"/>
      <c r="AH1183" s="34"/>
      <c r="AI1183" s="34"/>
      <c r="AJ1183" s="34"/>
      <c r="AK1183" s="34"/>
      <c r="AL1183" s="34"/>
      <c r="AM1183" s="34"/>
      <c r="AN1183" s="34"/>
      <c r="AO1183" s="34"/>
      <c r="AP1183" s="34"/>
      <c r="AQ1183" s="34"/>
      <c r="AR1183" s="34"/>
      <c r="AS1183" s="34"/>
      <c r="AT1183" s="34"/>
      <c r="AU1183" s="34"/>
      <c r="AV1183" s="34"/>
      <c r="AW1183" s="34"/>
      <c r="AX1183" s="34"/>
      <c r="AY1183" s="34"/>
      <c r="AZ1183" s="34"/>
      <c r="BA1183" s="34"/>
      <c r="BB1183" s="34"/>
      <c r="BC1183" s="34"/>
      <c r="BD1183" s="34"/>
      <c r="BE1183" s="34"/>
      <c r="BF1183" s="34"/>
      <c r="BG1183" s="34"/>
      <c r="BH1183" s="34"/>
      <c r="BI1183" s="34"/>
      <c r="BJ1183" s="34"/>
      <c r="BK1183" s="34"/>
      <c r="BL1183" s="34"/>
      <c r="BM1183" s="34"/>
      <c r="BN1183" s="34"/>
      <c r="BO1183" s="34"/>
      <c r="BP1183" s="34"/>
      <c r="BQ1183" s="34"/>
      <c r="BR1183" s="34"/>
      <c r="BS1183" s="34"/>
      <c r="BT1183" s="34"/>
      <c r="BU1183" s="34"/>
      <c r="BV1183" s="34"/>
      <c r="BW1183" s="34"/>
      <c r="BX1183" s="34"/>
      <c r="BY1183" s="34"/>
      <c r="BZ1183" s="34"/>
      <c r="CA1183" s="34"/>
      <c r="CB1183" s="34"/>
      <c r="CC1183" s="34"/>
      <c r="CD1183" s="34"/>
      <c r="CE1183" s="34"/>
      <c r="CF1183" s="34"/>
      <c r="CG1183" s="34"/>
      <c r="CH1183" s="34"/>
      <c r="CI1183" s="34"/>
      <c r="CJ1183" s="34"/>
      <c r="CK1183" s="34"/>
      <c r="CL1183" s="34"/>
      <c r="CM1183" s="34"/>
      <c r="CN1183" s="34"/>
      <c r="CO1183" s="34"/>
      <c r="CP1183" s="34"/>
      <c r="CQ1183" s="34"/>
      <c r="CR1183" s="34"/>
      <c r="CS1183" s="34"/>
      <c r="CT1183" s="34"/>
      <c r="CU1183" s="34"/>
      <c r="CV1183" s="34"/>
      <c r="CW1183" s="34"/>
      <c r="CX1183" s="34"/>
      <c r="CY1183" s="34"/>
      <c r="CZ1183" s="34"/>
      <c r="DA1183" s="34"/>
      <c r="DB1183" s="34"/>
      <c r="DC1183" s="34"/>
      <c r="DD1183" s="34"/>
      <c r="DE1183" s="34"/>
      <c r="DF1183" s="34"/>
      <c r="DG1183" s="34"/>
      <c r="DH1183" s="34"/>
      <c r="DI1183" s="34"/>
      <c r="DJ1183" s="34"/>
      <c r="DK1183" s="34"/>
      <c r="DL1183" s="34"/>
      <c r="DM1183" s="34"/>
      <c r="DN1183" s="34"/>
      <c r="DO1183" s="34"/>
      <c r="DP1183" s="34"/>
      <c r="DQ1183" s="34"/>
      <c r="DR1183" s="34"/>
      <c r="DS1183" s="34"/>
      <c r="DT1183" s="34"/>
      <c r="DU1183" s="34"/>
      <c r="DV1183" s="34"/>
      <c r="DW1183" s="34"/>
      <c r="DX1183" s="34"/>
      <c r="DY1183" s="34"/>
      <c r="DZ1183" s="34"/>
      <c r="EA1183" s="34"/>
      <c r="EB1183" s="34"/>
      <c r="EC1183" s="34"/>
      <c r="ED1183" s="34"/>
      <c r="EE1183" s="34"/>
      <c r="EF1183" s="34"/>
    </row>
    <row r="1184" spans="4:136" s="41" customFormat="1" x14ac:dyDescent="0.2">
      <c r="D1184" s="34"/>
      <c r="E1184" s="34"/>
      <c r="F1184" s="34"/>
      <c r="G1184" s="34"/>
      <c r="H1184" s="34"/>
      <c r="I1184" s="34"/>
      <c r="J1184" s="34"/>
      <c r="K1184" s="34"/>
      <c r="L1184" s="34"/>
      <c r="M1184" s="34"/>
      <c r="N1184" s="34"/>
      <c r="O1184" s="34"/>
      <c r="P1184" s="34"/>
      <c r="Q1184" s="34"/>
      <c r="R1184" s="34"/>
      <c r="S1184" s="34"/>
      <c r="T1184" s="34"/>
      <c r="U1184" s="34"/>
      <c r="V1184" s="34"/>
      <c r="W1184" s="34"/>
      <c r="X1184" s="34"/>
      <c r="Y1184" s="34"/>
      <c r="Z1184" s="34"/>
      <c r="AA1184" s="34"/>
      <c r="AB1184" s="34"/>
      <c r="AC1184" s="34"/>
      <c r="AD1184" s="34"/>
      <c r="AE1184" s="34"/>
      <c r="AF1184" s="34"/>
      <c r="AG1184" s="34"/>
      <c r="AH1184" s="34"/>
      <c r="AI1184" s="34"/>
      <c r="AJ1184" s="34"/>
      <c r="AK1184" s="34"/>
      <c r="AL1184" s="34"/>
      <c r="AM1184" s="34"/>
      <c r="AN1184" s="34"/>
      <c r="AO1184" s="34"/>
      <c r="AP1184" s="34"/>
      <c r="AQ1184" s="34"/>
      <c r="AR1184" s="34"/>
      <c r="AS1184" s="34"/>
      <c r="AT1184" s="34"/>
      <c r="AU1184" s="34"/>
      <c r="AV1184" s="34"/>
      <c r="AW1184" s="34"/>
      <c r="AX1184" s="34"/>
      <c r="AY1184" s="34"/>
      <c r="AZ1184" s="34"/>
      <c r="BA1184" s="34"/>
      <c r="BB1184" s="34"/>
      <c r="BC1184" s="34"/>
      <c r="BD1184" s="34"/>
      <c r="BE1184" s="34"/>
      <c r="BF1184" s="34"/>
      <c r="BG1184" s="34"/>
      <c r="BH1184" s="34"/>
      <c r="BI1184" s="34"/>
      <c r="BJ1184" s="34"/>
      <c r="BK1184" s="34"/>
      <c r="BL1184" s="34"/>
      <c r="BM1184" s="34"/>
      <c r="BN1184" s="34"/>
      <c r="BO1184" s="34"/>
      <c r="BP1184" s="34"/>
      <c r="BQ1184" s="34"/>
      <c r="BR1184" s="34"/>
      <c r="BS1184" s="34"/>
      <c r="BT1184" s="34"/>
      <c r="BU1184" s="34"/>
      <c r="BV1184" s="34"/>
      <c r="BW1184" s="34"/>
      <c r="BX1184" s="34"/>
      <c r="BY1184" s="34"/>
      <c r="BZ1184" s="34"/>
      <c r="CA1184" s="34"/>
      <c r="CB1184" s="34"/>
      <c r="CC1184" s="34"/>
      <c r="CD1184" s="34"/>
      <c r="CE1184" s="34"/>
      <c r="CF1184" s="34"/>
      <c r="CG1184" s="34"/>
      <c r="CH1184" s="34"/>
      <c r="CI1184" s="34"/>
      <c r="CJ1184" s="34"/>
      <c r="CK1184" s="34"/>
      <c r="CL1184" s="34"/>
      <c r="CM1184" s="34"/>
      <c r="CN1184" s="34"/>
      <c r="CO1184" s="34"/>
      <c r="CP1184" s="34"/>
      <c r="CQ1184" s="34"/>
      <c r="CR1184" s="34"/>
      <c r="CS1184" s="34"/>
      <c r="CT1184" s="34"/>
      <c r="CU1184" s="34"/>
      <c r="CV1184" s="34"/>
      <c r="CW1184" s="34"/>
      <c r="CX1184" s="34"/>
      <c r="CY1184" s="34"/>
      <c r="CZ1184" s="34"/>
      <c r="DA1184" s="34"/>
      <c r="DB1184" s="34"/>
      <c r="DC1184" s="34"/>
      <c r="DD1184" s="34"/>
      <c r="DE1184" s="34"/>
      <c r="DF1184" s="34"/>
      <c r="DG1184" s="34"/>
      <c r="DH1184" s="34"/>
      <c r="DI1184" s="34"/>
      <c r="DJ1184" s="34"/>
      <c r="DK1184" s="34"/>
      <c r="DL1184" s="34"/>
      <c r="DM1184" s="34"/>
      <c r="DN1184" s="34"/>
      <c r="DO1184" s="34"/>
      <c r="DP1184" s="34"/>
      <c r="DQ1184" s="34"/>
      <c r="DR1184" s="34"/>
      <c r="DS1184" s="34"/>
      <c r="DT1184" s="34"/>
      <c r="DU1184" s="34"/>
      <c r="DV1184" s="34"/>
      <c r="DW1184" s="34"/>
      <c r="DX1184" s="34"/>
      <c r="DY1184" s="34"/>
      <c r="DZ1184" s="34"/>
      <c r="EA1184" s="34"/>
      <c r="EB1184" s="34"/>
      <c r="EC1184" s="34"/>
      <c r="ED1184" s="34"/>
      <c r="EE1184" s="34"/>
      <c r="EF1184" s="34"/>
    </row>
    <row r="1185" spans="4:136" s="41" customFormat="1" x14ac:dyDescent="0.2">
      <c r="D1185" s="34"/>
      <c r="E1185" s="34"/>
      <c r="F1185" s="34"/>
      <c r="G1185" s="34"/>
      <c r="H1185" s="34"/>
      <c r="I1185" s="34"/>
      <c r="J1185" s="34"/>
      <c r="K1185" s="34"/>
      <c r="L1185" s="34"/>
      <c r="M1185" s="34"/>
      <c r="N1185" s="34"/>
      <c r="O1185" s="34"/>
      <c r="P1185" s="34"/>
      <c r="Q1185" s="34"/>
      <c r="R1185" s="34"/>
      <c r="S1185" s="34"/>
      <c r="T1185" s="34"/>
      <c r="U1185" s="34"/>
      <c r="V1185" s="34"/>
      <c r="W1185" s="34"/>
      <c r="X1185" s="34"/>
      <c r="Y1185" s="34"/>
      <c r="Z1185" s="34"/>
      <c r="AA1185" s="34"/>
      <c r="AB1185" s="34"/>
      <c r="AC1185" s="34"/>
      <c r="AD1185" s="34"/>
      <c r="AE1185" s="34"/>
      <c r="AF1185" s="34"/>
      <c r="AG1185" s="34"/>
      <c r="AH1185" s="34"/>
      <c r="AI1185" s="34"/>
      <c r="AJ1185" s="34"/>
      <c r="AK1185" s="34"/>
      <c r="AL1185" s="34"/>
      <c r="AM1185" s="34"/>
      <c r="AN1185" s="34"/>
      <c r="AO1185" s="34"/>
      <c r="AP1185" s="34"/>
      <c r="AQ1185" s="34"/>
      <c r="AR1185" s="34"/>
      <c r="AS1185" s="34"/>
      <c r="AT1185" s="34"/>
      <c r="AU1185" s="34"/>
      <c r="AV1185" s="34"/>
      <c r="AW1185" s="34"/>
      <c r="AX1185" s="34"/>
      <c r="AY1185" s="34"/>
      <c r="AZ1185" s="34"/>
      <c r="BA1185" s="34"/>
      <c r="BB1185" s="34"/>
      <c r="BC1185" s="34"/>
      <c r="BD1185" s="34"/>
      <c r="BE1185" s="34"/>
      <c r="BF1185" s="34"/>
      <c r="BG1185" s="34"/>
      <c r="BH1185" s="34"/>
      <c r="BI1185" s="34"/>
      <c r="BJ1185" s="34"/>
      <c r="BK1185" s="34"/>
      <c r="BL1185" s="34"/>
      <c r="BM1185" s="34"/>
      <c r="BN1185" s="34"/>
      <c r="BO1185" s="34"/>
      <c r="BP1185" s="34"/>
      <c r="BQ1185" s="34"/>
      <c r="BR1185" s="34"/>
      <c r="BS1185" s="34"/>
      <c r="BT1185" s="34"/>
      <c r="BU1185" s="34"/>
      <c r="BV1185" s="34"/>
      <c r="BW1185" s="34"/>
      <c r="BX1185" s="34"/>
      <c r="BY1185" s="34"/>
      <c r="BZ1185" s="34"/>
      <c r="CA1185" s="34"/>
      <c r="CB1185" s="34"/>
      <c r="CC1185" s="34"/>
      <c r="CD1185" s="34"/>
      <c r="CE1185" s="34"/>
      <c r="CF1185" s="34"/>
      <c r="CG1185" s="34"/>
      <c r="CH1185" s="34"/>
      <c r="CI1185" s="34"/>
      <c r="CJ1185" s="34"/>
      <c r="CK1185" s="34"/>
      <c r="CL1185" s="34"/>
      <c r="CM1185" s="34"/>
      <c r="CN1185" s="34"/>
      <c r="CO1185" s="34"/>
      <c r="CP1185" s="34"/>
      <c r="CQ1185" s="34"/>
      <c r="CR1185" s="34"/>
      <c r="CS1185" s="34"/>
      <c r="CT1185" s="34"/>
      <c r="CU1185" s="34"/>
      <c r="CV1185" s="34"/>
      <c r="CW1185" s="34"/>
      <c r="CX1185" s="34"/>
      <c r="CY1185" s="34"/>
      <c r="CZ1185" s="34"/>
      <c r="DA1185" s="34"/>
      <c r="DB1185" s="34"/>
      <c r="DC1185" s="34"/>
      <c r="DD1185" s="34"/>
      <c r="DE1185" s="34"/>
      <c r="DF1185" s="34"/>
      <c r="DG1185" s="34"/>
      <c r="DH1185" s="34"/>
      <c r="DI1185" s="34"/>
      <c r="DJ1185" s="34"/>
      <c r="DK1185" s="34"/>
      <c r="DL1185" s="34"/>
      <c r="DM1185" s="34"/>
      <c r="DN1185" s="34"/>
      <c r="DO1185" s="34"/>
      <c r="DP1185" s="34"/>
      <c r="DQ1185" s="34"/>
      <c r="DR1185" s="34"/>
      <c r="DS1185" s="34"/>
      <c r="DT1185" s="34"/>
      <c r="DU1185" s="34"/>
      <c r="DV1185" s="34"/>
      <c r="DW1185" s="34"/>
      <c r="DX1185" s="34"/>
      <c r="DY1185" s="34"/>
      <c r="DZ1185" s="34"/>
      <c r="EA1185" s="34"/>
      <c r="EB1185" s="34"/>
      <c r="EC1185" s="34"/>
      <c r="ED1185" s="34"/>
      <c r="EE1185" s="34"/>
      <c r="EF1185" s="34"/>
    </row>
    <row r="1186" spans="4:136" s="41" customFormat="1" x14ac:dyDescent="0.2">
      <c r="D1186" s="34"/>
      <c r="E1186" s="34"/>
      <c r="F1186" s="34"/>
      <c r="G1186" s="34"/>
      <c r="H1186" s="34"/>
      <c r="I1186" s="34"/>
      <c r="J1186" s="34"/>
      <c r="K1186" s="34"/>
      <c r="L1186" s="34"/>
      <c r="M1186" s="34"/>
      <c r="N1186" s="34"/>
      <c r="O1186" s="34"/>
      <c r="P1186" s="34"/>
      <c r="Q1186" s="34"/>
      <c r="R1186" s="34"/>
      <c r="S1186" s="34"/>
      <c r="T1186" s="34"/>
      <c r="U1186" s="34"/>
      <c r="V1186" s="34"/>
      <c r="W1186" s="34"/>
      <c r="X1186" s="34"/>
      <c r="Y1186" s="34"/>
      <c r="Z1186" s="34"/>
      <c r="AA1186" s="34"/>
      <c r="AB1186" s="34"/>
      <c r="AC1186" s="34"/>
      <c r="AD1186" s="34"/>
      <c r="AE1186" s="34"/>
      <c r="AF1186" s="34"/>
      <c r="AG1186" s="34"/>
      <c r="AH1186" s="34"/>
      <c r="AI1186" s="34"/>
      <c r="AJ1186" s="34"/>
      <c r="AK1186" s="34"/>
      <c r="AL1186" s="34"/>
      <c r="AM1186" s="34"/>
      <c r="AN1186" s="34"/>
      <c r="AO1186" s="34"/>
      <c r="AP1186" s="34"/>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row>
    <row r="1187" spans="4:136" s="41" customFormat="1" x14ac:dyDescent="0.2">
      <c r="D1187" s="34"/>
      <c r="E1187" s="34"/>
      <c r="F1187" s="34"/>
      <c r="G1187" s="34"/>
      <c r="H1187" s="34"/>
      <c r="I1187" s="34"/>
      <c r="J1187" s="34"/>
      <c r="K1187" s="34"/>
      <c r="L1187" s="34"/>
      <c r="M1187" s="34"/>
      <c r="N1187" s="34"/>
      <c r="O1187" s="34"/>
      <c r="P1187" s="34"/>
      <c r="Q1187" s="34"/>
      <c r="R1187" s="34"/>
      <c r="S1187" s="34"/>
      <c r="T1187" s="34"/>
      <c r="U1187" s="34"/>
      <c r="V1187" s="34"/>
      <c r="W1187" s="34"/>
      <c r="X1187" s="34"/>
      <c r="Y1187" s="34"/>
      <c r="Z1187" s="34"/>
      <c r="AA1187" s="34"/>
      <c r="AB1187" s="34"/>
      <c r="AC1187" s="34"/>
      <c r="AD1187" s="34"/>
      <c r="AE1187" s="34"/>
      <c r="AF1187" s="34"/>
      <c r="AG1187" s="34"/>
      <c r="AH1187" s="34"/>
      <c r="AI1187" s="34"/>
      <c r="AJ1187" s="34"/>
      <c r="AK1187" s="34"/>
      <c r="AL1187" s="34"/>
      <c r="AM1187" s="34"/>
      <c r="AN1187" s="34"/>
      <c r="AO1187" s="34"/>
      <c r="AP1187" s="34"/>
      <c r="AQ1187" s="34"/>
      <c r="AR1187" s="34"/>
      <c r="AS1187" s="34"/>
      <c r="AT1187" s="34"/>
      <c r="AU1187" s="34"/>
      <c r="AV1187" s="34"/>
      <c r="AW1187" s="34"/>
      <c r="AX1187" s="34"/>
      <c r="AY1187" s="34"/>
      <c r="AZ1187" s="34"/>
      <c r="BA1187" s="34"/>
      <c r="BB1187" s="34"/>
      <c r="BC1187" s="34"/>
      <c r="BD1187" s="34"/>
      <c r="BE1187" s="34"/>
      <c r="BF1187" s="34"/>
      <c r="BG1187" s="34"/>
      <c r="BH1187" s="34"/>
      <c r="BI1187" s="34"/>
      <c r="BJ1187" s="34"/>
      <c r="BK1187" s="34"/>
      <c r="BL1187" s="34"/>
      <c r="BM1187" s="34"/>
      <c r="BN1187" s="34"/>
      <c r="BO1187" s="34"/>
      <c r="BP1187" s="34"/>
      <c r="BQ1187" s="34"/>
      <c r="BR1187" s="34"/>
      <c r="BS1187" s="34"/>
      <c r="BT1187" s="34"/>
      <c r="BU1187" s="34"/>
      <c r="BV1187" s="34"/>
      <c r="BW1187" s="34"/>
      <c r="BX1187" s="34"/>
      <c r="BY1187" s="34"/>
      <c r="BZ1187" s="34"/>
      <c r="CA1187" s="34"/>
      <c r="CB1187" s="34"/>
      <c r="CC1187" s="34"/>
      <c r="CD1187" s="34"/>
      <c r="CE1187" s="34"/>
      <c r="CF1187" s="34"/>
      <c r="CG1187" s="34"/>
      <c r="CH1187" s="34"/>
      <c r="CI1187" s="34"/>
      <c r="CJ1187" s="34"/>
      <c r="CK1187" s="34"/>
      <c r="CL1187" s="34"/>
      <c r="CM1187" s="34"/>
      <c r="CN1187" s="34"/>
      <c r="CO1187" s="34"/>
      <c r="CP1187" s="34"/>
      <c r="CQ1187" s="34"/>
      <c r="CR1187" s="34"/>
      <c r="CS1187" s="34"/>
      <c r="CT1187" s="34"/>
      <c r="CU1187" s="34"/>
      <c r="CV1187" s="34"/>
      <c r="CW1187" s="34"/>
      <c r="CX1187" s="34"/>
      <c r="CY1187" s="34"/>
      <c r="CZ1187" s="34"/>
      <c r="DA1187" s="34"/>
      <c r="DB1187" s="34"/>
      <c r="DC1187" s="34"/>
      <c r="DD1187" s="34"/>
      <c r="DE1187" s="34"/>
      <c r="DF1187" s="34"/>
      <c r="DG1187" s="34"/>
      <c r="DH1187" s="34"/>
      <c r="DI1187" s="34"/>
      <c r="DJ1187" s="34"/>
      <c r="DK1187" s="34"/>
      <c r="DL1187" s="34"/>
      <c r="DM1187" s="34"/>
      <c r="DN1187" s="34"/>
      <c r="DO1187" s="34"/>
      <c r="DP1187" s="34"/>
      <c r="DQ1187" s="34"/>
      <c r="DR1187" s="34"/>
      <c r="DS1187" s="34"/>
      <c r="DT1187" s="34"/>
      <c r="DU1187" s="34"/>
      <c r="DV1187" s="34"/>
      <c r="DW1187" s="34"/>
      <c r="DX1187" s="34"/>
      <c r="DY1187" s="34"/>
      <c r="DZ1187" s="34"/>
      <c r="EA1187" s="34"/>
      <c r="EB1187" s="34"/>
      <c r="EC1187" s="34"/>
      <c r="ED1187" s="34"/>
      <c r="EE1187" s="34"/>
      <c r="EF1187" s="34"/>
    </row>
    <row r="1188" spans="4:136" s="41" customFormat="1" x14ac:dyDescent="0.2">
      <c r="D1188" s="34"/>
      <c r="E1188" s="34"/>
      <c r="F1188" s="34"/>
      <c r="G1188" s="34"/>
      <c r="H1188" s="34"/>
      <c r="I1188" s="34"/>
      <c r="J1188" s="34"/>
      <c r="K1188" s="34"/>
      <c r="L1188" s="34"/>
      <c r="M1188" s="34"/>
      <c r="N1188" s="34"/>
      <c r="O1188" s="34"/>
      <c r="P1188" s="34"/>
      <c r="Q1188" s="34"/>
      <c r="R1188" s="34"/>
      <c r="S1188" s="34"/>
      <c r="T1188" s="34"/>
      <c r="U1188" s="34"/>
      <c r="V1188" s="34"/>
      <c r="W1188" s="34"/>
      <c r="X1188" s="34"/>
      <c r="Y1188" s="34"/>
      <c r="Z1188" s="34"/>
      <c r="AA1188" s="34"/>
      <c r="AB1188" s="34"/>
      <c r="AC1188" s="34"/>
      <c r="AD1188" s="34"/>
      <c r="AE1188" s="34"/>
      <c r="AF1188" s="34"/>
      <c r="AG1188" s="34"/>
      <c r="AH1188" s="34"/>
      <c r="AI1188" s="34"/>
      <c r="AJ1188" s="34"/>
      <c r="AK1188" s="34"/>
      <c r="AL1188" s="34"/>
      <c r="AM1188" s="34"/>
      <c r="AN1188" s="34"/>
      <c r="AO1188" s="34"/>
      <c r="AP1188" s="34"/>
      <c r="AQ1188" s="34"/>
      <c r="AR1188" s="34"/>
      <c r="AS1188" s="34"/>
      <c r="AT1188" s="34"/>
      <c r="AU1188" s="34"/>
      <c r="AV1188" s="34"/>
      <c r="AW1188" s="34"/>
      <c r="AX1188" s="34"/>
      <c r="AY1188" s="34"/>
      <c r="AZ1188" s="34"/>
      <c r="BA1188" s="34"/>
      <c r="BB1188" s="34"/>
      <c r="BC1188" s="34"/>
      <c r="BD1188" s="34"/>
      <c r="BE1188" s="34"/>
      <c r="BF1188" s="34"/>
      <c r="BG1188" s="34"/>
      <c r="BH1188" s="34"/>
      <c r="BI1188" s="34"/>
      <c r="BJ1188" s="34"/>
      <c r="BK1188" s="34"/>
      <c r="BL1188" s="34"/>
      <c r="BM1188" s="34"/>
      <c r="BN1188" s="34"/>
      <c r="BO1188" s="34"/>
      <c r="BP1188" s="34"/>
      <c r="BQ1188" s="34"/>
      <c r="BR1188" s="34"/>
      <c r="BS1188" s="34"/>
      <c r="BT1188" s="34"/>
      <c r="BU1188" s="34"/>
      <c r="BV1188" s="34"/>
      <c r="BW1188" s="34"/>
      <c r="BX1188" s="34"/>
      <c r="BY1188" s="34"/>
      <c r="BZ1188" s="34"/>
      <c r="CA1188" s="34"/>
      <c r="CB1188" s="34"/>
      <c r="CC1188" s="34"/>
      <c r="CD1188" s="34"/>
      <c r="CE1188" s="34"/>
      <c r="CF1188" s="34"/>
      <c r="CG1188" s="34"/>
      <c r="CH1188" s="34"/>
      <c r="CI1188" s="34"/>
      <c r="CJ1188" s="34"/>
      <c r="CK1188" s="34"/>
      <c r="CL1188" s="34"/>
      <c r="CM1188" s="34"/>
      <c r="CN1188" s="34"/>
      <c r="CO1188" s="34"/>
      <c r="CP1188" s="34"/>
      <c r="CQ1188" s="34"/>
      <c r="CR1188" s="34"/>
      <c r="CS1188" s="34"/>
      <c r="CT1188" s="34"/>
      <c r="CU1188" s="34"/>
      <c r="CV1188" s="34"/>
      <c r="CW1188" s="34"/>
      <c r="CX1188" s="34"/>
      <c r="CY1188" s="34"/>
      <c r="CZ1188" s="34"/>
      <c r="DA1188" s="34"/>
      <c r="DB1188" s="34"/>
      <c r="DC1188" s="34"/>
      <c r="DD1188" s="34"/>
      <c r="DE1188" s="34"/>
      <c r="DF1188" s="34"/>
      <c r="DG1188" s="34"/>
      <c r="DH1188" s="34"/>
      <c r="DI1188" s="34"/>
      <c r="DJ1188" s="34"/>
      <c r="DK1188" s="34"/>
      <c r="DL1188" s="34"/>
      <c r="DM1188" s="34"/>
      <c r="DN1188" s="34"/>
      <c r="DO1188" s="34"/>
      <c r="DP1188" s="34"/>
      <c r="DQ1188" s="34"/>
      <c r="DR1188" s="34"/>
      <c r="DS1188" s="34"/>
      <c r="DT1188" s="34"/>
      <c r="DU1188" s="34"/>
      <c r="DV1188" s="34"/>
      <c r="DW1188" s="34"/>
      <c r="DX1188" s="34"/>
      <c r="DY1188" s="34"/>
      <c r="DZ1188" s="34"/>
      <c r="EA1188" s="34"/>
      <c r="EB1188" s="34"/>
      <c r="EC1188" s="34"/>
      <c r="ED1188" s="34"/>
      <c r="EE1188" s="34"/>
      <c r="EF1188" s="34"/>
    </row>
    <row r="1189" spans="4:136" s="41" customFormat="1" x14ac:dyDescent="0.2">
      <c r="D1189" s="34"/>
      <c r="E1189" s="34"/>
      <c r="F1189" s="34"/>
      <c r="G1189" s="34"/>
      <c r="H1189" s="34"/>
      <c r="I1189" s="34"/>
      <c r="J1189" s="34"/>
      <c r="K1189" s="34"/>
      <c r="L1189" s="34"/>
      <c r="M1189" s="34"/>
      <c r="N1189" s="34"/>
      <c r="O1189" s="34"/>
      <c r="P1189" s="34"/>
      <c r="Q1189" s="34"/>
      <c r="R1189" s="34"/>
      <c r="S1189" s="34"/>
      <c r="T1189" s="34"/>
      <c r="U1189" s="34"/>
      <c r="V1189" s="34"/>
      <c r="W1189" s="34"/>
      <c r="X1189" s="34"/>
      <c r="Y1189" s="34"/>
      <c r="Z1189" s="34"/>
      <c r="AA1189" s="34"/>
      <c r="AB1189" s="34"/>
      <c r="AC1189" s="34"/>
      <c r="AD1189" s="34"/>
      <c r="AE1189" s="34"/>
      <c r="AF1189" s="34"/>
      <c r="AG1189" s="34"/>
      <c r="AH1189" s="34"/>
      <c r="AI1189" s="34"/>
      <c r="AJ1189" s="34"/>
      <c r="AK1189" s="34"/>
      <c r="AL1189" s="34"/>
      <c r="AM1189" s="34"/>
      <c r="AN1189" s="34"/>
      <c r="AO1189" s="34"/>
      <c r="AP1189" s="34"/>
      <c r="AQ1189" s="34"/>
      <c r="AR1189" s="34"/>
      <c r="AS1189" s="34"/>
      <c r="AT1189" s="34"/>
      <c r="AU1189" s="34"/>
      <c r="AV1189" s="34"/>
      <c r="AW1189" s="34"/>
      <c r="AX1189" s="34"/>
      <c r="AY1189" s="34"/>
      <c r="AZ1189" s="34"/>
      <c r="BA1189" s="34"/>
      <c r="BB1189" s="34"/>
      <c r="BC1189" s="34"/>
      <c r="BD1189" s="34"/>
      <c r="BE1189" s="34"/>
      <c r="BF1189" s="34"/>
      <c r="BG1189" s="34"/>
      <c r="BH1189" s="34"/>
      <c r="BI1189" s="34"/>
      <c r="BJ1189" s="34"/>
      <c r="BK1189" s="34"/>
      <c r="BL1189" s="34"/>
      <c r="BM1189" s="34"/>
      <c r="BN1189" s="34"/>
      <c r="BO1189" s="34"/>
      <c r="BP1189" s="34"/>
      <c r="BQ1189" s="34"/>
      <c r="BR1189" s="34"/>
      <c r="BS1189" s="34"/>
      <c r="BT1189" s="34"/>
      <c r="BU1189" s="34"/>
      <c r="BV1189" s="34"/>
      <c r="BW1189" s="34"/>
      <c r="BX1189" s="34"/>
      <c r="BY1189" s="34"/>
      <c r="BZ1189" s="34"/>
      <c r="CA1189" s="34"/>
      <c r="CB1189" s="34"/>
      <c r="CC1189" s="34"/>
      <c r="CD1189" s="34"/>
      <c r="CE1189" s="34"/>
      <c r="CF1189" s="34"/>
      <c r="CG1189" s="34"/>
      <c r="CH1189" s="34"/>
      <c r="CI1189" s="34"/>
      <c r="CJ1189" s="34"/>
      <c r="CK1189" s="34"/>
      <c r="CL1189" s="34"/>
      <c r="CM1189" s="34"/>
      <c r="CN1189" s="34"/>
      <c r="CO1189" s="34"/>
      <c r="CP1189" s="34"/>
      <c r="CQ1189" s="34"/>
      <c r="CR1189" s="34"/>
      <c r="CS1189" s="34"/>
      <c r="CT1189" s="34"/>
      <c r="CU1189" s="34"/>
      <c r="CV1189" s="34"/>
      <c r="CW1189" s="34"/>
      <c r="CX1189" s="34"/>
      <c r="CY1189" s="34"/>
      <c r="CZ1189" s="34"/>
      <c r="DA1189" s="34"/>
      <c r="DB1189" s="34"/>
      <c r="DC1189" s="34"/>
      <c r="DD1189" s="34"/>
      <c r="DE1189" s="34"/>
      <c r="DF1189" s="34"/>
      <c r="DG1189" s="34"/>
      <c r="DH1189" s="34"/>
      <c r="DI1189" s="34"/>
      <c r="DJ1189" s="34"/>
      <c r="DK1189" s="34"/>
      <c r="DL1189" s="34"/>
      <c r="DM1189" s="34"/>
      <c r="DN1189" s="34"/>
      <c r="DO1189" s="34"/>
      <c r="DP1189" s="34"/>
      <c r="DQ1189" s="34"/>
      <c r="DR1189" s="34"/>
      <c r="DS1189" s="34"/>
      <c r="DT1189" s="34"/>
      <c r="DU1189" s="34"/>
      <c r="DV1189" s="34"/>
      <c r="DW1189" s="34"/>
      <c r="DX1189" s="34"/>
      <c r="DY1189" s="34"/>
      <c r="DZ1189" s="34"/>
      <c r="EA1189" s="34"/>
      <c r="EB1189" s="34"/>
      <c r="EC1189" s="34"/>
      <c r="ED1189" s="34"/>
      <c r="EE1189" s="34"/>
      <c r="EF1189" s="34"/>
    </row>
    <row r="1190" spans="4:136" s="41" customFormat="1" x14ac:dyDescent="0.2">
      <c r="D1190" s="34"/>
      <c r="E1190" s="34"/>
      <c r="F1190" s="34"/>
      <c r="G1190" s="34"/>
      <c r="H1190" s="34"/>
      <c r="I1190" s="34"/>
      <c r="J1190" s="34"/>
      <c r="K1190" s="34"/>
      <c r="L1190" s="34"/>
      <c r="M1190" s="34"/>
      <c r="N1190" s="34"/>
      <c r="O1190" s="34"/>
      <c r="P1190" s="34"/>
      <c r="Q1190" s="34"/>
      <c r="R1190" s="34"/>
      <c r="S1190" s="34"/>
      <c r="T1190" s="34"/>
      <c r="U1190" s="34"/>
      <c r="V1190" s="34"/>
      <c r="W1190" s="34"/>
      <c r="X1190" s="34"/>
      <c r="Y1190" s="34"/>
      <c r="Z1190" s="34"/>
      <c r="AA1190" s="34"/>
      <c r="AB1190" s="34"/>
      <c r="AC1190" s="34"/>
      <c r="AD1190" s="34"/>
      <c r="AE1190" s="34"/>
      <c r="AF1190" s="34"/>
      <c r="AG1190" s="34"/>
      <c r="AH1190" s="34"/>
      <c r="AI1190" s="34"/>
      <c r="AJ1190" s="34"/>
      <c r="AK1190" s="34"/>
      <c r="AL1190" s="34"/>
      <c r="AM1190" s="34"/>
      <c r="AN1190" s="34"/>
      <c r="AO1190" s="34"/>
      <c r="AP1190" s="34"/>
      <c r="AQ1190" s="34"/>
      <c r="AR1190" s="34"/>
      <c r="AS1190" s="34"/>
      <c r="AT1190" s="34"/>
      <c r="AU1190" s="34"/>
      <c r="AV1190" s="34"/>
      <c r="AW1190" s="34"/>
      <c r="AX1190" s="34"/>
      <c r="AY1190" s="34"/>
      <c r="AZ1190" s="34"/>
      <c r="BA1190" s="34"/>
      <c r="BB1190" s="34"/>
      <c r="BC1190" s="34"/>
      <c r="BD1190" s="34"/>
      <c r="BE1190" s="34"/>
      <c r="BF1190" s="34"/>
      <c r="BG1190" s="34"/>
      <c r="BH1190" s="34"/>
      <c r="BI1190" s="34"/>
      <c r="BJ1190" s="34"/>
      <c r="BK1190" s="34"/>
      <c r="BL1190" s="34"/>
      <c r="BM1190" s="34"/>
      <c r="BN1190" s="34"/>
      <c r="BO1190" s="34"/>
      <c r="BP1190" s="34"/>
      <c r="BQ1190" s="34"/>
      <c r="BR1190" s="34"/>
      <c r="BS1190" s="34"/>
      <c r="BT1190" s="34"/>
      <c r="BU1190" s="34"/>
      <c r="BV1190" s="34"/>
      <c r="BW1190" s="34"/>
      <c r="BX1190" s="34"/>
      <c r="BY1190" s="34"/>
      <c r="BZ1190" s="34"/>
      <c r="CA1190" s="34"/>
      <c r="CB1190" s="34"/>
      <c r="CC1190" s="34"/>
      <c r="CD1190" s="34"/>
      <c r="CE1190" s="34"/>
      <c r="CF1190" s="34"/>
      <c r="CG1190" s="34"/>
      <c r="CH1190" s="34"/>
      <c r="CI1190" s="34"/>
      <c r="CJ1190" s="34"/>
      <c r="CK1190" s="34"/>
      <c r="CL1190" s="34"/>
      <c r="CM1190" s="34"/>
      <c r="CN1190" s="34"/>
      <c r="CO1190" s="34"/>
      <c r="CP1190" s="34"/>
      <c r="CQ1190" s="34"/>
      <c r="CR1190" s="34"/>
      <c r="CS1190" s="34"/>
      <c r="CT1190" s="34"/>
      <c r="CU1190" s="34"/>
      <c r="CV1190" s="34"/>
      <c r="CW1190" s="34"/>
      <c r="CX1190" s="34"/>
      <c r="CY1190" s="34"/>
      <c r="CZ1190" s="34"/>
      <c r="DA1190" s="34"/>
      <c r="DB1190" s="34"/>
      <c r="DC1190" s="34"/>
      <c r="DD1190" s="34"/>
      <c r="DE1190" s="34"/>
      <c r="DF1190" s="34"/>
      <c r="DG1190" s="34"/>
      <c r="DH1190" s="34"/>
      <c r="DI1190" s="34"/>
      <c r="DJ1190" s="34"/>
      <c r="DK1190" s="34"/>
      <c r="DL1190" s="34"/>
      <c r="DM1190" s="34"/>
      <c r="DN1190" s="34"/>
      <c r="DO1190" s="34"/>
      <c r="DP1190" s="34"/>
      <c r="DQ1190" s="34"/>
      <c r="DR1190" s="34"/>
      <c r="DS1190" s="34"/>
      <c r="DT1190" s="34"/>
      <c r="DU1190" s="34"/>
      <c r="DV1190" s="34"/>
      <c r="DW1190" s="34"/>
      <c r="DX1190" s="34"/>
      <c r="DY1190" s="34"/>
      <c r="DZ1190" s="34"/>
      <c r="EA1190" s="34"/>
      <c r="EB1190" s="34"/>
      <c r="EC1190" s="34"/>
      <c r="ED1190" s="34"/>
      <c r="EE1190" s="34"/>
      <c r="EF1190" s="34"/>
    </row>
    <row r="1191" spans="4:136" s="41" customFormat="1" x14ac:dyDescent="0.2">
      <c r="D1191" s="34"/>
      <c r="E1191" s="34"/>
      <c r="F1191" s="34"/>
      <c r="G1191" s="34"/>
      <c r="H1191" s="34"/>
      <c r="I1191" s="34"/>
      <c r="J1191" s="34"/>
      <c r="K1191" s="34"/>
      <c r="L1191" s="34"/>
      <c r="M1191" s="34"/>
      <c r="N1191" s="34"/>
      <c r="O1191" s="34"/>
      <c r="P1191" s="34"/>
      <c r="Q1191" s="34"/>
      <c r="R1191" s="34"/>
      <c r="S1191" s="34"/>
      <c r="T1191" s="34"/>
      <c r="U1191" s="34"/>
      <c r="V1191" s="34"/>
      <c r="W1191" s="34"/>
      <c r="X1191" s="34"/>
      <c r="Y1191" s="34"/>
      <c r="Z1191" s="34"/>
      <c r="AA1191" s="34"/>
      <c r="AB1191" s="34"/>
      <c r="AC1191" s="34"/>
      <c r="AD1191" s="34"/>
      <c r="AE1191" s="34"/>
      <c r="AF1191" s="34"/>
      <c r="AG1191" s="34"/>
      <c r="AH1191" s="34"/>
      <c r="AI1191" s="34"/>
      <c r="AJ1191" s="34"/>
      <c r="AK1191" s="34"/>
      <c r="AL1191" s="34"/>
      <c r="AM1191" s="34"/>
      <c r="AN1191" s="34"/>
      <c r="AO1191" s="34"/>
      <c r="AP1191" s="34"/>
      <c r="AQ1191" s="34"/>
      <c r="AR1191" s="34"/>
      <c r="AS1191" s="34"/>
      <c r="AT1191" s="34"/>
      <c r="AU1191" s="34"/>
      <c r="AV1191" s="34"/>
      <c r="AW1191" s="34"/>
      <c r="AX1191" s="34"/>
      <c r="AY1191" s="34"/>
      <c r="AZ1191" s="34"/>
      <c r="BA1191" s="34"/>
      <c r="BB1191" s="34"/>
      <c r="BC1191" s="34"/>
      <c r="BD1191" s="34"/>
      <c r="BE1191" s="34"/>
      <c r="BF1191" s="34"/>
      <c r="BG1191" s="34"/>
      <c r="BH1191" s="34"/>
      <c r="BI1191" s="34"/>
      <c r="BJ1191" s="34"/>
      <c r="BK1191" s="34"/>
      <c r="BL1191" s="34"/>
      <c r="BM1191" s="34"/>
      <c r="BN1191" s="34"/>
      <c r="BO1191" s="34"/>
      <c r="BP1191" s="34"/>
      <c r="BQ1191" s="34"/>
      <c r="BR1191" s="34"/>
      <c r="BS1191" s="34"/>
      <c r="BT1191" s="34"/>
      <c r="BU1191" s="34"/>
      <c r="BV1191" s="34"/>
      <c r="BW1191" s="34"/>
      <c r="BX1191" s="34"/>
      <c r="BY1191" s="34"/>
      <c r="BZ1191" s="34"/>
      <c r="CA1191" s="34"/>
      <c r="CB1191" s="34"/>
      <c r="CC1191" s="34"/>
      <c r="CD1191" s="34"/>
      <c r="CE1191" s="34"/>
      <c r="CF1191" s="34"/>
      <c r="CG1191" s="34"/>
      <c r="CH1191" s="34"/>
      <c r="CI1191" s="34"/>
      <c r="CJ1191" s="34"/>
      <c r="CK1191" s="34"/>
      <c r="CL1191" s="34"/>
      <c r="CM1191" s="34"/>
      <c r="CN1191" s="34"/>
      <c r="CO1191" s="34"/>
      <c r="CP1191" s="34"/>
      <c r="CQ1191" s="34"/>
      <c r="CR1191" s="34"/>
      <c r="CS1191" s="34"/>
      <c r="CT1191" s="34"/>
      <c r="CU1191" s="34"/>
      <c r="CV1191" s="34"/>
      <c r="CW1191" s="34"/>
      <c r="CX1191" s="34"/>
      <c r="CY1191" s="34"/>
      <c r="CZ1191" s="34"/>
      <c r="DA1191" s="34"/>
      <c r="DB1191" s="34"/>
      <c r="DC1191" s="34"/>
      <c r="DD1191" s="34"/>
      <c r="DE1191" s="34"/>
      <c r="DF1191" s="34"/>
      <c r="DG1191" s="34"/>
      <c r="DH1191" s="34"/>
      <c r="DI1191" s="34"/>
      <c r="DJ1191" s="34"/>
      <c r="DK1191" s="34"/>
      <c r="DL1191" s="34"/>
      <c r="DM1191" s="34"/>
      <c r="DN1191" s="34"/>
      <c r="DO1191" s="34"/>
      <c r="DP1191" s="34"/>
      <c r="DQ1191" s="34"/>
      <c r="DR1191" s="34"/>
      <c r="DS1191" s="34"/>
      <c r="DT1191" s="34"/>
      <c r="DU1191" s="34"/>
      <c r="DV1191" s="34"/>
      <c r="DW1191" s="34"/>
      <c r="DX1191" s="34"/>
      <c r="DY1191" s="34"/>
      <c r="DZ1191" s="34"/>
      <c r="EA1191" s="34"/>
      <c r="EB1191" s="34"/>
      <c r="EC1191" s="34"/>
      <c r="ED1191" s="34"/>
      <c r="EE1191" s="34"/>
      <c r="EF1191" s="34"/>
    </row>
    <row r="1192" spans="4:136" s="41" customFormat="1" x14ac:dyDescent="0.2">
      <c r="D1192" s="34"/>
      <c r="E1192" s="34"/>
      <c r="F1192" s="34"/>
      <c r="G1192" s="34"/>
      <c r="H1192" s="34"/>
      <c r="I1192" s="34"/>
      <c r="J1192" s="34"/>
      <c r="K1192" s="34"/>
      <c r="L1192" s="34"/>
      <c r="M1192" s="34"/>
      <c r="N1192" s="34"/>
      <c r="O1192" s="34"/>
      <c r="P1192" s="34"/>
      <c r="Q1192" s="34"/>
      <c r="R1192" s="34"/>
      <c r="S1192" s="34"/>
      <c r="T1192" s="34"/>
      <c r="U1192" s="34"/>
      <c r="V1192" s="34"/>
      <c r="W1192" s="34"/>
      <c r="X1192" s="34"/>
      <c r="Y1192" s="34"/>
      <c r="Z1192" s="34"/>
      <c r="AA1192" s="34"/>
      <c r="AB1192" s="34"/>
      <c r="AC1192" s="34"/>
      <c r="AD1192" s="34"/>
      <c r="AE1192" s="34"/>
      <c r="AF1192" s="34"/>
      <c r="AG1192" s="34"/>
      <c r="AH1192" s="34"/>
      <c r="AI1192" s="34"/>
      <c r="AJ1192" s="34"/>
      <c r="AK1192" s="34"/>
      <c r="AL1192" s="34"/>
      <c r="AM1192" s="34"/>
      <c r="AN1192" s="34"/>
      <c r="AO1192" s="34"/>
      <c r="AP1192" s="34"/>
      <c r="AQ1192" s="34"/>
      <c r="AR1192" s="34"/>
      <c r="AS1192" s="34"/>
      <c r="AT1192" s="34"/>
      <c r="AU1192" s="34"/>
      <c r="AV1192" s="34"/>
      <c r="AW1192" s="34"/>
      <c r="AX1192" s="34"/>
      <c r="AY1192" s="34"/>
      <c r="AZ1192" s="34"/>
      <c r="BA1192" s="34"/>
      <c r="BB1192" s="34"/>
      <c r="BC1192" s="34"/>
      <c r="BD1192" s="34"/>
      <c r="BE1192" s="34"/>
      <c r="BF1192" s="34"/>
      <c r="BG1192" s="34"/>
      <c r="BH1192" s="34"/>
      <c r="BI1192" s="34"/>
      <c r="BJ1192" s="34"/>
      <c r="BK1192" s="34"/>
      <c r="BL1192" s="34"/>
      <c r="BM1192" s="34"/>
      <c r="BN1192" s="34"/>
      <c r="BO1192" s="34"/>
      <c r="BP1192" s="34"/>
      <c r="BQ1192" s="34"/>
      <c r="BR1192" s="34"/>
      <c r="BS1192" s="34"/>
      <c r="BT1192" s="34"/>
      <c r="BU1192" s="34"/>
      <c r="BV1192" s="34"/>
      <c r="BW1192" s="34"/>
      <c r="BX1192" s="34"/>
      <c r="BY1192" s="34"/>
      <c r="BZ1192" s="34"/>
      <c r="CA1192" s="34"/>
      <c r="CB1192" s="34"/>
      <c r="CC1192" s="34"/>
      <c r="CD1192" s="34"/>
      <c r="CE1192" s="34"/>
      <c r="CF1192" s="34"/>
      <c r="CG1192" s="34"/>
      <c r="CH1192" s="34"/>
      <c r="CI1192" s="34"/>
      <c r="CJ1192" s="34"/>
      <c r="CK1192" s="34"/>
      <c r="CL1192" s="34"/>
      <c r="CM1192" s="34"/>
      <c r="CN1192" s="34"/>
      <c r="CO1192" s="34"/>
      <c r="CP1192" s="34"/>
      <c r="CQ1192" s="34"/>
      <c r="CR1192" s="34"/>
      <c r="CS1192" s="34"/>
      <c r="CT1192" s="34"/>
      <c r="CU1192" s="34"/>
      <c r="CV1192" s="34"/>
      <c r="CW1192" s="34"/>
      <c r="CX1192" s="34"/>
      <c r="CY1192" s="34"/>
      <c r="CZ1192" s="34"/>
      <c r="DA1192" s="34"/>
      <c r="DB1192" s="34"/>
      <c r="DC1192" s="34"/>
      <c r="DD1192" s="34"/>
      <c r="DE1192" s="34"/>
      <c r="DF1192" s="34"/>
      <c r="DG1192" s="34"/>
      <c r="DH1192" s="34"/>
      <c r="DI1192" s="34"/>
      <c r="DJ1192" s="34"/>
      <c r="DK1192" s="34"/>
      <c r="DL1192" s="34"/>
      <c r="DM1192" s="34"/>
      <c r="DN1192" s="34"/>
      <c r="DO1192" s="34"/>
      <c r="DP1192" s="34"/>
      <c r="DQ1192" s="34"/>
      <c r="DR1192" s="34"/>
      <c r="DS1192" s="34"/>
      <c r="DT1192" s="34"/>
      <c r="DU1192" s="34"/>
      <c r="DV1192" s="34"/>
      <c r="DW1192" s="34"/>
      <c r="DX1192" s="34"/>
      <c r="DY1192" s="34"/>
      <c r="DZ1192" s="34"/>
      <c r="EA1192" s="34"/>
      <c r="EB1192" s="34"/>
      <c r="EC1192" s="34"/>
      <c r="ED1192" s="34"/>
      <c r="EE1192" s="34"/>
      <c r="EF1192" s="34"/>
    </row>
    <row r="1193" spans="4:136" s="41" customFormat="1" x14ac:dyDescent="0.2">
      <c r="D1193" s="34"/>
      <c r="E1193" s="34"/>
      <c r="F1193" s="34"/>
      <c r="G1193" s="34"/>
      <c r="H1193" s="34"/>
      <c r="I1193" s="34"/>
      <c r="J1193" s="34"/>
      <c r="K1193" s="34"/>
      <c r="L1193" s="34"/>
      <c r="M1193" s="34"/>
      <c r="N1193" s="34"/>
      <c r="O1193" s="34"/>
      <c r="P1193" s="34"/>
      <c r="Q1193" s="34"/>
      <c r="R1193" s="34"/>
      <c r="S1193" s="34"/>
      <c r="T1193" s="34"/>
      <c r="U1193" s="34"/>
      <c r="V1193" s="34"/>
      <c r="W1193" s="34"/>
      <c r="X1193" s="34"/>
      <c r="Y1193" s="34"/>
      <c r="Z1193" s="34"/>
      <c r="AA1193" s="34"/>
      <c r="AB1193" s="34"/>
      <c r="AC1193" s="34"/>
      <c r="AD1193" s="34"/>
      <c r="AE1193" s="34"/>
      <c r="AF1193" s="34"/>
      <c r="AG1193" s="34"/>
      <c r="AH1193" s="34"/>
      <c r="AI1193" s="34"/>
      <c r="AJ1193" s="34"/>
      <c r="AK1193" s="34"/>
      <c r="AL1193" s="34"/>
      <c r="AM1193" s="34"/>
      <c r="AN1193" s="34"/>
      <c r="AO1193" s="34"/>
      <c r="AP1193" s="34"/>
      <c r="AQ1193" s="34"/>
      <c r="AR1193" s="34"/>
      <c r="AS1193" s="34"/>
      <c r="AT1193" s="34"/>
      <c r="AU1193" s="34"/>
      <c r="AV1193" s="34"/>
      <c r="AW1193" s="34"/>
      <c r="AX1193" s="34"/>
      <c r="AY1193" s="34"/>
      <c r="AZ1193" s="34"/>
      <c r="BA1193" s="34"/>
      <c r="BB1193" s="34"/>
      <c r="BC1193" s="34"/>
      <c r="BD1193" s="34"/>
      <c r="BE1193" s="34"/>
      <c r="BF1193" s="34"/>
      <c r="BG1193" s="34"/>
      <c r="BH1193" s="34"/>
      <c r="BI1193" s="34"/>
      <c r="BJ1193" s="34"/>
      <c r="BK1193" s="34"/>
      <c r="BL1193" s="34"/>
      <c r="BM1193" s="34"/>
      <c r="BN1193" s="34"/>
      <c r="BO1193" s="34"/>
      <c r="BP1193" s="34"/>
      <c r="BQ1193" s="34"/>
      <c r="BR1193" s="34"/>
      <c r="BS1193" s="34"/>
      <c r="BT1193" s="34"/>
      <c r="BU1193" s="34"/>
      <c r="BV1193" s="34"/>
      <c r="BW1193" s="34"/>
      <c r="BX1193" s="34"/>
      <c r="BY1193" s="34"/>
      <c r="BZ1193" s="34"/>
      <c r="CA1193" s="34"/>
      <c r="CB1193" s="34"/>
      <c r="CC1193" s="34"/>
      <c r="CD1193" s="34"/>
      <c r="CE1193" s="34"/>
      <c r="CF1193" s="34"/>
      <c r="CG1193" s="34"/>
      <c r="CH1193" s="34"/>
      <c r="CI1193" s="34"/>
      <c r="CJ1193" s="34"/>
      <c r="CK1193" s="34"/>
      <c r="CL1193" s="34"/>
      <c r="CM1193" s="34"/>
      <c r="CN1193" s="34"/>
      <c r="CO1193" s="34"/>
      <c r="CP1193" s="34"/>
      <c r="CQ1193" s="34"/>
      <c r="CR1193" s="34"/>
      <c r="CS1193" s="34"/>
      <c r="CT1193" s="34"/>
      <c r="CU1193" s="34"/>
      <c r="CV1193" s="34"/>
      <c r="CW1193" s="34"/>
      <c r="CX1193" s="34"/>
      <c r="CY1193" s="34"/>
      <c r="CZ1193" s="34"/>
      <c r="DA1193" s="34"/>
      <c r="DB1193" s="34"/>
      <c r="DC1193" s="34"/>
      <c r="DD1193" s="34"/>
      <c r="DE1193" s="34"/>
      <c r="DF1193" s="34"/>
      <c r="DG1193" s="34"/>
      <c r="DH1193" s="34"/>
      <c r="DI1193" s="34"/>
      <c r="DJ1193" s="34"/>
      <c r="DK1193" s="34"/>
      <c r="DL1193" s="34"/>
      <c r="DM1193" s="34"/>
      <c r="DN1193" s="34"/>
      <c r="DO1193" s="34"/>
      <c r="DP1193" s="34"/>
      <c r="DQ1193" s="34"/>
      <c r="DR1193" s="34"/>
      <c r="DS1193" s="34"/>
      <c r="DT1193" s="34"/>
      <c r="DU1193" s="34"/>
      <c r="DV1193" s="34"/>
      <c r="DW1193" s="34"/>
      <c r="DX1193" s="34"/>
      <c r="DY1193" s="34"/>
      <c r="DZ1193" s="34"/>
      <c r="EA1193" s="34"/>
      <c r="EB1193" s="34"/>
      <c r="EC1193" s="34"/>
      <c r="ED1193" s="34"/>
      <c r="EE1193" s="34"/>
      <c r="EF1193" s="34"/>
    </row>
    <row r="1194" spans="4:136" s="41" customFormat="1" x14ac:dyDescent="0.2">
      <c r="D1194" s="34"/>
      <c r="E1194" s="34"/>
      <c r="F1194" s="34"/>
      <c r="G1194" s="34"/>
      <c r="H1194" s="34"/>
      <c r="I1194" s="34"/>
      <c r="J1194" s="34"/>
      <c r="K1194" s="34"/>
      <c r="L1194" s="34"/>
      <c r="M1194" s="34"/>
      <c r="N1194" s="34"/>
      <c r="O1194" s="34"/>
      <c r="P1194" s="34"/>
      <c r="Q1194" s="34"/>
      <c r="R1194" s="34"/>
      <c r="S1194" s="34"/>
      <c r="T1194" s="34"/>
      <c r="U1194" s="34"/>
      <c r="V1194" s="34"/>
      <c r="W1194" s="34"/>
      <c r="X1194" s="34"/>
      <c r="Y1194" s="34"/>
      <c r="Z1194" s="34"/>
      <c r="AA1194" s="34"/>
      <c r="AB1194" s="34"/>
      <c r="AC1194" s="34"/>
      <c r="AD1194" s="34"/>
      <c r="AE1194" s="34"/>
      <c r="AF1194" s="34"/>
      <c r="AG1194" s="34"/>
      <c r="AH1194" s="34"/>
      <c r="AI1194" s="34"/>
      <c r="AJ1194" s="34"/>
      <c r="AK1194" s="34"/>
      <c r="AL1194" s="34"/>
      <c r="AM1194" s="34"/>
      <c r="AN1194" s="34"/>
      <c r="AO1194" s="34"/>
      <c r="AP1194" s="34"/>
      <c r="AQ1194" s="34"/>
      <c r="AR1194" s="34"/>
      <c r="AS1194" s="34"/>
      <c r="AT1194" s="34"/>
      <c r="AU1194" s="34"/>
      <c r="AV1194" s="34"/>
      <c r="AW1194" s="34"/>
      <c r="AX1194" s="34"/>
      <c r="AY1194" s="34"/>
      <c r="AZ1194" s="34"/>
      <c r="BA1194" s="34"/>
      <c r="BB1194" s="34"/>
      <c r="BC1194" s="34"/>
      <c r="BD1194" s="34"/>
      <c r="BE1194" s="34"/>
      <c r="BF1194" s="34"/>
      <c r="BG1194" s="34"/>
      <c r="BH1194" s="34"/>
      <c r="BI1194" s="34"/>
      <c r="BJ1194" s="34"/>
      <c r="BK1194" s="34"/>
      <c r="BL1194" s="34"/>
      <c r="BM1194" s="34"/>
      <c r="BN1194" s="34"/>
      <c r="BO1194" s="34"/>
      <c r="BP1194" s="34"/>
      <c r="BQ1194" s="34"/>
      <c r="BR1194" s="34"/>
      <c r="BS1194" s="34"/>
      <c r="BT1194" s="34"/>
      <c r="BU1194" s="34"/>
      <c r="BV1194" s="34"/>
      <c r="BW1194" s="34"/>
      <c r="BX1194" s="34"/>
      <c r="BY1194" s="34"/>
      <c r="BZ1194" s="34"/>
      <c r="CA1194" s="34"/>
      <c r="CB1194" s="34"/>
      <c r="CC1194" s="34"/>
      <c r="CD1194" s="34"/>
      <c r="CE1194" s="34"/>
      <c r="CF1194" s="34"/>
      <c r="CG1194" s="34"/>
      <c r="CH1194" s="34"/>
      <c r="CI1194" s="34"/>
      <c r="CJ1194" s="34"/>
      <c r="CK1194" s="34"/>
      <c r="CL1194" s="34"/>
      <c r="CM1194" s="34"/>
      <c r="CN1194" s="34"/>
      <c r="CO1194" s="34"/>
      <c r="CP1194" s="34"/>
      <c r="CQ1194" s="34"/>
      <c r="CR1194" s="34"/>
      <c r="CS1194" s="34"/>
      <c r="CT1194" s="34"/>
      <c r="CU1194" s="34"/>
      <c r="CV1194" s="34"/>
      <c r="CW1194" s="34"/>
      <c r="CX1194" s="34"/>
      <c r="CY1194" s="34"/>
      <c r="CZ1194" s="34"/>
      <c r="DA1194" s="34"/>
      <c r="DB1194" s="34"/>
      <c r="DC1194" s="34"/>
      <c r="DD1194" s="34"/>
      <c r="DE1194" s="34"/>
      <c r="DF1194" s="34"/>
      <c r="DG1194" s="34"/>
      <c r="DH1194" s="34"/>
      <c r="DI1194" s="34"/>
      <c r="DJ1194" s="34"/>
      <c r="DK1194" s="34"/>
      <c r="DL1194" s="34"/>
      <c r="DM1194" s="34"/>
      <c r="DN1194" s="34"/>
      <c r="DO1194" s="34"/>
      <c r="DP1194" s="34"/>
      <c r="DQ1194" s="34"/>
      <c r="DR1194" s="34"/>
      <c r="DS1194" s="34"/>
      <c r="DT1194" s="34"/>
      <c r="DU1194" s="34"/>
      <c r="DV1194" s="34"/>
      <c r="DW1194" s="34"/>
      <c r="DX1194" s="34"/>
      <c r="DY1194" s="34"/>
      <c r="DZ1194" s="34"/>
      <c r="EA1194" s="34"/>
      <c r="EB1194" s="34"/>
      <c r="EC1194" s="34"/>
      <c r="ED1194" s="34"/>
      <c r="EE1194" s="34"/>
      <c r="EF1194" s="34"/>
    </row>
    <row r="1195" spans="4:136" s="41" customFormat="1" x14ac:dyDescent="0.2">
      <c r="D1195" s="34"/>
      <c r="E1195" s="34"/>
      <c r="F1195" s="34"/>
      <c r="G1195" s="34"/>
      <c r="H1195" s="34"/>
      <c r="I1195" s="34"/>
      <c r="J1195" s="34"/>
      <c r="K1195" s="34"/>
      <c r="L1195" s="34"/>
      <c r="M1195" s="34"/>
      <c r="N1195" s="34"/>
      <c r="O1195" s="34"/>
      <c r="P1195" s="34"/>
      <c r="Q1195" s="34"/>
      <c r="R1195" s="34"/>
      <c r="S1195" s="34"/>
      <c r="T1195" s="34"/>
      <c r="U1195" s="34"/>
      <c r="V1195" s="34"/>
      <c r="W1195" s="34"/>
      <c r="X1195" s="34"/>
      <c r="Y1195" s="34"/>
      <c r="Z1195" s="34"/>
      <c r="AA1195" s="34"/>
      <c r="AB1195" s="34"/>
      <c r="AC1195" s="34"/>
      <c r="AD1195" s="34"/>
      <c r="AE1195" s="34"/>
      <c r="AF1195" s="34"/>
      <c r="AG1195" s="34"/>
      <c r="AH1195" s="34"/>
      <c r="AI1195" s="34"/>
      <c r="AJ1195" s="34"/>
      <c r="AK1195" s="34"/>
      <c r="AL1195" s="34"/>
      <c r="AM1195" s="34"/>
      <c r="AN1195" s="34"/>
      <c r="AO1195" s="34"/>
      <c r="AP1195" s="34"/>
      <c r="AQ1195" s="34"/>
      <c r="AR1195" s="34"/>
      <c r="AS1195" s="34"/>
      <c r="AT1195" s="34"/>
      <c r="AU1195" s="34"/>
      <c r="AV1195" s="34"/>
      <c r="AW1195" s="34"/>
      <c r="AX1195" s="34"/>
      <c r="AY1195" s="34"/>
      <c r="AZ1195" s="34"/>
      <c r="BA1195" s="34"/>
      <c r="BB1195" s="34"/>
      <c r="BC1195" s="34"/>
      <c r="BD1195" s="34"/>
      <c r="BE1195" s="34"/>
      <c r="BF1195" s="34"/>
      <c r="BG1195" s="34"/>
      <c r="BH1195" s="34"/>
      <c r="BI1195" s="34"/>
      <c r="BJ1195" s="34"/>
      <c r="BK1195" s="34"/>
      <c r="BL1195" s="34"/>
      <c r="BM1195" s="34"/>
      <c r="BN1195" s="34"/>
      <c r="BO1195" s="34"/>
      <c r="BP1195" s="34"/>
      <c r="BQ1195" s="34"/>
      <c r="BR1195" s="34"/>
      <c r="BS1195" s="34"/>
      <c r="BT1195" s="34"/>
      <c r="BU1195" s="34"/>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c r="CT1195" s="34"/>
      <c r="CU1195" s="34"/>
      <c r="CV1195" s="34"/>
      <c r="CW1195" s="34"/>
      <c r="CX1195" s="34"/>
      <c r="CY1195" s="34"/>
      <c r="CZ1195" s="34"/>
      <c r="DA1195" s="34"/>
      <c r="DB1195" s="34"/>
      <c r="DC1195" s="34"/>
      <c r="DD1195" s="34"/>
      <c r="DE1195" s="34"/>
      <c r="DF1195" s="34"/>
      <c r="DG1195" s="34"/>
      <c r="DH1195" s="34"/>
      <c r="DI1195" s="34"/>
      <c r="DJ1195" s="34"/>
      <c r="DK1195" s="34"/>
      <c r="DL1195" s="34"/>
      <c r="DM1195" s="34"/>
      <c r="DN1195" s="34"/>
      <c r="DO1195" s="34"/>
      <c r="DP1195" s="34"/>
      <c r="DQ1195" s="34"/>
      <c r="DR1195" s="34"/>
      <c r="DS1195" s="34"/>
      <c r="DT1195" s="34"/>
      <c r="DU1195" s="34"/>
      <c r="DV1195" s="34"/>
      <c r="DW1195" s="34"/>
      <c r="DX1195" s="34"/>
      <c r="DY1195" s="34"/>
      <c r="DZ1195" s="34"/>
      <c r="EA1195" s="34"/>
      <c r="EB1195" s="34"/>
      <c r="EC1195" s="34"/>
      <c r="ED1195" s="34"/>
      <c r="EE1195" s="34"/>
      <c r="EF1195" s="34"/>
    </row>
    <row r="1196" spans="4:136" s="41" customFormat="1" x14ac:dyDescent="0.2">
      <c r="D1196" s="34"/>
      <c r="E1196" s="34"/>
      <c r="F1196" s="34"/>
      <c r="G1196" s="34"/>
      <c r="H1196" s="34"/>
      <c r="I1196" s="34"/>
      <c r="J1196" s="34"/>
      <c r="K1196" s="34"/>
      <c r="L1196" s="34"/>
      <c r="M1196" s="34"/>
      <c r="N1196" s="34"/>
      <c r="O1196" s="34"/>
      <c r="P1196" s="34"/>
      <c r="Q1196" s="34"/>
      <c r="R1196" s="34"/>
      <c r="S1196" s="34"/>
      <c r="T1196" s="34"/>
      <c r="U1196" s="34"/>
      <c r="V1196" s="34"/>
      <c r="W1196" s="34"/>
      <c r="X1196" s="34"/>
      <c r="Y1196" s="34"/>
      <c r="Z1196" s="34"/>
      <c r="AA1196" s="34"/>
      <c r="AB1196" s="34"/>
      <c r="AC1196" s="34"/>
      <c r="AD1196" s="34"/>
      <c r="AE1196" s="34"/>
      <c r="AF1196" s="34"/>
      <c r="AG1196" s="34"/>
      <c r="AH1196" s="34"/>
      <c r="AI1196" s="34"/>
      <c r="AJ1196" s="34"/>
      <c r="AK1196" s="34"/>
      <c r="AL1196" s="34"/>
      <c r="AM1196" s="34"/>
      <c r="AN1196" s="34"/>
      <c r="AO1196" s="34"/>
      <c r="AP1196" s="34"/>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row>
    <row r="1197" spans="4:136" s="41" customFormat="1" x14ac:dyDescent="0.2">
      <c r="D1197" s="34"/>
      <c r="E1197" s="34"/>
      <c r="F1197" s="34"/>
      <c r="G1197" s="34"/>
      <c r="H1197" s="34"/>
      <c r="I1197" s="34"/>
      <c r="J1197" s="34"/>
      <c r="K1197" s="34"/>
      <c r="L1197" s="34"/>
      <c r="M1197" s="34"/>
      <c r="N1197" s="34"/>
      <c r="O1197" s="34"/>
      <c r="P1197" s="34"/>
      <c r="Q1197" s="34"/>
      <c r="R1197" s="34"/>
      <c r="S1197" s="34"/>
      <c r="T1197" s="34"/>
      <c r="U1197" s="34"/>
      <c r="V1197" s="34"/>
      <c r="W1197" s="34"/>
      <c r="X1197" s="34"/>
      <c r="Y1197" s="34"/>
      <c r="Z1197" s="34"/>
      <c r="AA1197" s="34"/>
      <c r="AB1197" s="34"/>
      <c r="AC1197" s="34"/>
      <c r="AD1197" s="34"/>
      <c r="AE1197" s="34"/>
      <c r="AF1197" s="34"/>
      <c r="AG1197" s="34"/>
      <c r="AH1197" s="34"/>
      <c r="AI1197" s="34"/>
      <c r="AJ1197" s="34"/>
      <c r="AK1197" s="34"/>
      <c r="AL1197" s="34"/>
      <c r="AM1197" s="34"/>
      <c r="AN1197" s="34"/>
      <c r="AO1197" s="34"/>
      <c r="AP1197" s="34"/>
      <c r="AQ1197" s="34"/>
      <c r="AR1197" s="34"/>
      <c r="AS1197" s="34"/>
      <c r="AT1197" s="34"/>
      <c r="AU1197" s="34"/>
      <c r="AV1197" s="34"/>
      <c r="AW1197" s="34"/>
      <c r="AX1197" s="34"/>
      <c r="AY1197" s="34"/>
      <c r="AZ1197" s="34"/>
      <c r="BA1197" s="34"/>
      <c r="BB1197" s="34"/>
      <c r="BC1197" s="34"/>
      <c r="BD1197" s="34"/>
      <c r="BE1197" s="34"/>
      <c r="BF1197" s="34"/>
      <c r="BG1197" s="34"/>
      <c r="BH1197" s="34"/>
      <c r="BI1197" s="34"/>
      <c r="BJ1197" s="34"/>
      <c r="BK1197" s="34"/>
      <c r="BL1197" s="34"/>
      <c r="BM1197" s="34"/>
      <c r="BN1197" s="34"/>
      <c r="BO1197" s="34"/>
      <c r="BP1197" s="34"/>
      <c r="BQ1197" s="34"/>
      <c r="BR1197" s="34"/>
      <c r="BS1197" s="34"/>
      <c r="BT1197" s="34"/>
      <c r="BU1197" s="34"/>
      <c r="BV1197" s="34"/>
      <c r="BW1197" s="34"/>
      <c r="BX1197" s="34"/>
      <c r="BY1197" s="34"/>
      <c r="BZ1197" s="34"/>
      <c r="CA1197" s="34"/>
      <c r="CB1197" s="34"/>
      <c r="CC1197" s="34"/>
      <c r="CD1197" s="34"/>
      <c r="CE1197" s="34"/>
      <c r="CF1197" s="34"/>
      <c r="CG1197" s="34"/>
      <c r="CH1197" s="34"/>
      <c r="CI1197" s="34"/>
      <c r="CJ1197" s="34"/>
      <c r="CK1197" s="34"/>
      <c r="CL1197" s="34"/>
      <c r="CM1197" s="34"/>
      <c r="CN1197" s="34"/>
      <c r="CO1197" s="34"/>
      <c r="CP1197" s="34"/>
      <c r="CQ1197" s="34"/>
      <c r="CR1197" s="34"/>
      <c r="CS1197" s="34"/>
      <c r="CT1197" s="34"/>
      <c r="CU1197" s="34"/>
      <c r="CV1197" s="34"/>
      <c r="CW1197" s="34"/>
      <c r="CX1197" s="34"/>
      <c r="CY1197" s="34"/>
      <c r="CZ1197" s="34"/>
      <c r="DA1197" s="34"/>
      <c r="DB1197" s="34"/>
      <c r="DC1197" s="34"/>
      <c r="DD1197" s="34"/>
      <c r="DE1197" s="34"/>
      <c r="DF1197" s="34"/>
      <c r="DG1197" s="34"/>
      <c r="DH1197" s="34"/>
      <c r="DI1197" s="34"/>
      <c r="DJ1197" s="34"/>
      <c r="DK1197" s="34"/>
      <c r="DL1197" s="34"/>
      <c r="DM1197" s="34"/>
      <c r="DN1197" s="34"/>
      <c r="DO1197" s="34"/>
      <c r="DP1197" s="34"/>
      <c r="DQ1197" s="34"/>
      <c r="DR1197" s="34"/>
      <c r="DS1197" s="34"/>
      <c r="DT1197" s="34"/>
      <c r="DU1197" s="34"/>
      <c r="DV1197" s="34"/>
      <c r="DW1197" s="34"/>
      <c r="DX1197" s="34"/>
      <c r="DY1197" s="34"/>
      <c r="DZ1197" s="34"/>
      <c r="EA1197" s="34"/>
      <c r="EB1197" s="34"/>
      <c r="EC1197" s="34"/>
      <c r="ED1197" s="34"/>
      <c r="EE1197" s="34"/>
      <c r="EF1197" s="34"/>
    </row>
    <row r="1198" spans="4:136" s="41" customFormat="1" x14ac:dyDescent="0.2">
      <c r="D1198" s="34"/>
      <c r="E1198" s="34"/>
      <c r="F1198" s="34"/>
      <c r="G1198" s="34"/>
      <c r="H1198" s="34"/>
      <c r="I1198" s="34"/>
      <c r="J1198" s="34"/>
      <c r="K1198" s="34"/>
      <c r="L1198" s="34"/>
      <c r="M1198" s="34"/>
      <c r="N1198" s="34"/>
      <c r="O1198" s="34"/>
      <c r="P1198" s="34"/>
      <c r="Q1198" s="34"/>
      <c r="R1198" s="34"/>
      <c r="S1198" s="34"/>
      <c r="T1198" s="34"/>
      <c r="U1198" s="34"/>
      <c r="V1198" s="34"/>
      <c r="W1198" s="34"/>
      <c r="X1198" s="34"/>
      <c r="Y1198" s="34"/>
      <c r="Z1198" s="34"/>
      <c r="AA1198" s="34"/>
      <c r="AB1198" s="34"/>
      <c r="AC1198" s="34"/>
      <c r="AD1198" s="34"/>
      <c r="AE1198" s="34"/>
      <c r="AF1198" s="34"/>
      <c r="AG1198" s="34"/>
      <c r="AH1198" s="34"/>
      <c r="AI1198" s="34"/>
      <c r="AJ1198" s="34"/>
      <c r="AK1198" s="34"/>
      <c r="AL1198" s="34"/>
      <c r="AM1198" s="34"/>
      <c r="AN1198" s="34"/>
      <c r="AO1198" s="34"/>
      <c r="AP1198" s="34"/>
      <c r="AQ1198" s="34"/>
      <c r="AR1198" s="34"/>
      <c r="AS1198" s="34"/>
      <c r="AT1198" s="34"/>
      <c r="AU1198" s="34"/>
      <c r="AV1198" s="34"/>
      <c r="AW1198" s="34"/>
      <c r="AX1198" s="34"/>
      <c r="AY1198" s="34"/>
      <c r="AZ1198" s="34"/>
      <c r="BA1198" s="34"/>
      <c r="BB1198" s="34"/>
      <c r="BC1198" s="34"/>
      <c r="BD1198" s="34"/>
      <c r="BE1198" s="34"/>
      <c r="BF1198" s="34"/>
      <c r="BG1198" s="34"/>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row>
    <row r="1199" spans="4:136" s="41" customFormat="1" x14ac:dyDescent="0.2">
      <c r="D1199" s="34"/>
      <c r="E1199" s="34"/>
      <c r="F1199" s="34"/>
      <c r="G1199" s="34"/>
      <c r="H1199" s="34"/>
      <c r="I1199" s="34"/>
      <c r="J1199" s="34"/>
      <c r="K1199" s="34"/>
      <c r="L1199" s="34"/>
      <c r="M1199" s="34"/>
      <c r="N1199" s="34"/>
      <c r="O1199" s="34"/>
      <c r="P1199" s="34"/>
      <c r="Q1199" s="34"/>
      <c r="R1199" s="34"/>
      <c r="S1199" s="34"/>
      <c r="T1199" s="34"/>
      <c r="U1199" s="34"/>
      <c r="V1199" s="34"/>
      <c r="W1199" s="34"/>
      <c r="X1199" s="34"/>
      <c r="Y1199" s="34"/>
      <c r="Z1199" s="34"/>
      <c r="AA1199" s="34"/>
      <c r="AB1199" s="34"/>
      <c r="AC1199" s="34"/>
      <c r="AD1199" s="34"/>
      <c r="AE1199" s="34"/>
      <c r="AF1199" s="34"/>
      <c r="AG1199" s="34"/>
      <c r="AH1199" s="34"/>
      <c r="AI1199" s="34"/>
      <c r="AJ1199" s="34"/>
      <c r="AK1199" s="34"/>
      <c r="AL1199" s="34"/>
      <c r="AM1199" s="34"/>
      <c r="AN1199" s="34"/>
      <c r="AO1199" s="34"/>
      <c r="AP1199" s="34"/>
      <c r="AQ1199" s="34"/>
      <c r="AR1199" s="34"/>
      <c r="AS1199" s="34"/>
      <c r="AT1199" s="34"/>
      <c r="AU1199" s="34"/>
      <c r="AV1199" s="34"/>
      <c r="AW1199" s="34"/>
      <c r="AX1199" s="34"/>
      <c r="AY1199" s="34"/>
      <c r="AZ1199" s="34"/>
      <c r="BA1199" s="34"/>
      <c r="BB1199" s="34"/>
      <c r="BC1199" s="34"/>
      <c r="BD1199" s="34"/>
      <c r="BE1199" s="34"/>
      <c r="BF1199" s="34"/>
      <c r="BG1199" s="34"/>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row>
    <row r="1200" spans="4:136" s="41" customFormat="1" x14ac:dyDescent="0.2">
      <c r="D1200" s="34"/>
      <c r="E1200" s="34"/>
      <c r="F1200" s="34"/>
      <c r="G1200" s="34"/>
      <c r="H1200" s="34"/>
      <c r="I1200" s="34"/>
      <c r="J1200" s="34"/>
      <c r="K1200" s="34"/>
      <c r="L1200" s="34"/>
      <c r="M1200" s="34"/>
      <c r="N1200" s="34"/>
      <c r="O1200" s="34"/>
      <c r="P1200" s="34"/>
      <c r="Q1200" s="34"/>
      <c r="R1200" s="34"/>
      <c r="S1200" s="34"/>
      <c r="T1200" s="34"/>
      <c r="U1200" s="34"/>
      <c r="V1200" s="34"/>
      <c r="W1200" s="34"/>
      <c r="X1200" s="34"/>
      <c r="Y1200" s="34"/>
      <c r="Z1200" s="34"/>
      <c r="AA1200" s="34"/>
      <c r="AB1200" s="34"/>
      <c r="AC1200" s="34"/>
      <c r="AD1200" s="34"/>
      <c r="AE1200" s="34"/>
      <c r="AF1200" s="34"/>
      <c r="AG1200" s="34"/>
      <c r="AH1200" s="34"/>
      <c r="AI1200" s="34"/>
      <c r="AJ1200" s="34"/>
      <c r="AK1200" s="34"/>
      <c r="AL1200" s="34"/>
      <c r="AM1200" s="34"/>
      <c r="AN1200" s="34"/>
      <c r="AO1200" s="34"/>
      <c r="AP1200" s="34"/>
      <c r="AQ1200" s="34"/>
      <c r="AR1200" s="34"/>
      <c r="AS1200" s="34"/>
      <c r="AT1200" s="34"/>
      <c r="AU1200" s="34"/>
      <c r="AV1200" s="34"/>
      <c r="AW1200" s="34"/>
      <c r="AX1200" s="34"/>
      <c r="AY1200" s="34"/>
      <c r="AZ1200" s="34"/>
      <c r="BA1200" s="34"/>
      <c r="BB1200" s="34"/>
      <c r="BC1200" s="34"/>
      <c r="BD1200" s="34"/>
      <c r="BE1200" s="34"/>
      <c r="BF1200" s="34"/>
      <c r="BG1200" s="34"/>
      <c r="BH1200" s="34"/>
      <c r="BI1200" s="34"/>
      <c r="BJ1200" s="34"/>
      <c r="BK1200" s="34"/>
      <c r="BL1200" s="34"/>
      <c r="BM1200" s="34"/>
      <c r="BN1200" s="34"/>
      <c r="BO1200" s="34"/>
      <c r="BP1200" s="34"/>
      <c r="BQ1200" s="34"/>
      <c r="BR1200" s="34"/>
      <c r="BS1200" s="34"/>
      <c r="BT1200" s="34"/>
      <c r="BU1200" s="34"/>
      <c r="BV1200" s="34"/>
      <c r="BW1200" s="34"/>
      <c r="BX1200" s="34"/>
      <c r="BY1200" s="34"/>
      <c r="BZ1200" s="34"/>
      <c r="CA1200" s="34"/>
      <c r="CB1200" s="34"/>
      <c r="CC1200" s="34"/>
      <c r="CD1200" s="34"/>
      <c r="CE1200" s="34"/>
      <c r="CF1200" s="34"/>
      <c r="CG1200" s="34"/>
      <c r="CH1200" s="34"/>
      <c r="CI1200" s="34"/>
      <c r="CJ1200" s="34"/>
      <c r="CK1200" s="34"/>
      <c r="CL1200" s="34"/>
      <c r="CM1200" s="34"/>
      <c r="CN1200" s="34"/>
      <c r="CO1200" s="34"/>
      <c r="CP1200" s="34"/>
      <c r="CQ1200" s="34"/>
      <c r="CR1200" s="34"/>
      <c r="CS1200" s="34"/>
      <c r="CT1200" s="34"/>
      <c r="CU1200" s="34"/>
      <c r="CV1200" s="34"/>
      <c r="CW1200" s="34"/>
      <c r="CX1200" s="34"/>
      <c r="CY1200" s="34"/>
      <c r="CZ1200" s="34"/>
      <c r="DA1200" s="34"/>
      <c r="DB1200" s="34"/>
      <c r="DC1200" s="34"/>
      <c r="DD1200" s="34"/>
      <c r="DE1200" s="34"/>
      <c r="DF1200" s="34"/>
      <c r="DG1200" s="34"/>
      <c r="DH1200" s="34"/>
      <c r="DI1200" s="34"/>
      <c r="DJ1200" s="34"/>
      <c r="DK1200" s="34"/>
      <c r="DL1200" s="34"/>
      <c r="DM1200" s="34"/>
      <c r="DN1200" s="34"/>
      <c r="DO1200" s="34"/>
      <c r="DP1200" s="34"/>
      <c r="DQ1200" s="34"/>
      <c r="DR1200" s="34"/>
      <c r="DS1200" s="34"/>
      <c r="DT1200" s="34"/>
      <c r="DU1200" s="34"/>
      <c r="DV1200" s="34"/>
      <c r="DW1200" s="34"/>
      <c r="DX1200" s="34"/>
      <c r="DY1200" s="34"/>
      <c r="DZ1200" s="34"/>
      <c r="EA1200" s="34"/>
      <c r="EB1200" s="34"/>
      <c r="EC1200" s="34"/>
      <c r="ED1200" s="34"/>
      <c r="EE1200" s="34"/>
      <c r="EF1200" s="34"/>
    </row>
    <row r="1201" spans="4:136" s="41" customFormat="1" x14ac:dyDescent="0.2">
      <c r="D1201" s="34"/>
      <c r="E1201" s="34"/>
      <c r="F1201" s="34"/>
      <c r="G1201" s="34"/>
      <c r="H1201" s="34"/>
      <c r="I1201" s="34"/>
      <c r="J1201" s="34"/>
      <c r="K1201" s="34"/>
      <c r="L1201" s="34"/>
      <c r="M1201" s="34"/>
      <c r="N1201" s="34"/>
      <c r="O1201" s="34"/>
      <c r="P1201" s="34"/>
      <c r="Q1201" s="34"/>
      <c r="R1201" s="34"/>
      <c r="S1201" s="34"/>
      <c r="T1201" s="34"/>
      <c r="U1201" s="34"/>
      <c r="V1201" s="34"/>
      <c r="W1201" s="34"/>
      <c r="X1201" s="34"/>
      <c r="Y1201" s="34"/>
      <c r="Z1201" s="34"/>
      <c r="AA1201" s="34"/>
      <c r="AB1201" s="34"/>
      <c r="AC1201" s="34"/>
      <c r="AD1201" s="34"/>
      <c r="AE1201" s="34"/>
      <c r="AF1201" s="34"/>
      <c r="AG1201" s="34"/>
      <c r="AH1201" s="34"/>
      <c r="AI1201" s="34"/>
      <c r="AJ1201" s="34"/>
      <c r="AK1201" s="34"/>
      <c r="AL1201" s="34"/>
      <c r="AM1201" s="34"/>
      <c r="AN1201" s="34"/>
      <c r="AO1201" s="34"/>
      <c r="AP1201" s="34"/>
      <c r="AQ1201" s="34"/>
      <c r="AR1201" s="34"/>
      <c r="AS1201" s="34"/>
      <c r="AT1201" s="34"/>
      <c r="AU1201" s="34"/>
      <c r="AV1201" s="34"/>
      <c r="AW1201" s="34"/>
      <c r="AX1201" s="34"/>
      <c r="AY1201" s="34"/>
      <c r="AZ1201" s="34"/>
      <c r="BA1201" s="34"/>
      <c r="BB1201" s="34"/>
      <c r="BC1201" s="34"/>
      <c r="BD1201" s="34"/>
      <c r="BE1201" s="34"/>
      <c r="BF1201" s="34"/>
      <c r="BG1201" s="34"/>
      <c r="BH1201" s="34"/>
      <c r="BI1201" s="34"/>
      <c r="BJ1201" s="34"/>
      <c r="BK1201" s="34"/>
      <c r="BL1201" s="34"/>
      <c r="BM1201" s="34"/>
      <c r="BN1201" s="34"/>
      <c r="BO1201" s="34"/>
      <c r="BP1201" s="34"/>
      <c r="BQ1201" s="34"/>
      <c r="BR1201" s="34"/>
      <c r="BS1201" s="34"/>
      <c r="BT1201" s="34"/>
      <c r="BU1201" s="34"/>
      <c r="BV1201" s="34"/>
      <c r="BW1201" s="34"/>
      <c r="BX1201" s="34"/>
      <c r="BY1201" s="34"/>
      <c r="BZ1201" s="34"/>
      <c r="CA1201" s="34"/>
      <c r="CB1201" s="34"/>
      <c r="CC1201" s="34"/>
      <c r="CD1201" s="34"/>
      <c r="CE1201" s="34"/>
      <c r="CF1201" s="34"/>
      <c r="CG1201" s="34"/>
      <c r="CH1201" s="34"/>
      <c r="CI1201" s="34"/>
      <c r="CJ1201" s="34"/>
      <c r="CK1201" s="34"/>
      <c r="CL1201" s="34"/>
      <c r="CM1201" s="34"/>
      <c r="CN1201" s="34"/>
      <c r="CO1201" s="34"/>
      <c r="CP1201" s="34"/>
      <c r="CQ1201" s="34"/>
      <c r="CR1201" s="34"/>
      <c r="CS1201" s="34"/>
      <c r="CT1201" s="34"/>
      <c r="CU1201" s="34"/>
      <c r="CV1201" s="34"/>
      <c r="CW1201" s="34"/>
      <c r="CX1201" s="34"/>
      <c r="CY1201" s="34"/>
      <c r="CZ1201" s="34"/>
      <c r="DA1201" s="34"/>
      <c r="DB1201" s="34"/>
      <c r="DC1201" s="34"/>
      <c r="DD1201" s="34"/>
      <c r="DE1201" s="34"/>
      <c r="DF1201" s="34"/>
      <c r="DG1201" s="34"/>
      <c r="DH1201" s="34"/>
      <c r="DI1201" s="34"/>
      <c r="DJ1201" s="34"/>
      <c r="DK1201" s="34"/>
      <c r="DL1201" s="34"/>
      <c r="DM1201" s="34"/>
      <c r="DN1201" s="34"/>
      <c r="DO1201" s="34"/>
      <c r="DP1201" s="34"/>
      <c r="DQ1201" s="34"/>
      <c r="DR1201" s="34"/>
      <c r="DS1201" s="34"/>
      <c r="DT1201" s="34"/>
      <c r="DU1201" s="34"/>
      <c r="DV1201" s="34"/>
      <c r="DW1201" s="34"/>
      <c r="DX1201" s="34"/>
      <c r="DY1201" s="34"/>
      <c r="DZ1201" s="34"/>
      <c r="EA1201" s="34"/>
      <c r="EB1201" s="34"/>
      <c r="EC1201" s="34"/>
      <c r="ED1201" s="34"/>
      <c r="EE1201" s="34"/>
      <c r="EF1201" s="34"/>
    </row>
    <row r="1202" spans="4:136" s="41" customFormat="1" x14ac:dyDescent="0.2">
      <c r="D1202" s="34"/>
      <c r="E1202" s="34"/>
      <c r="F1202" s="34"/>
      <c r="G1202" s="34"/>
      <c r="H1202" s="34"/>
      <c r="I1202" s="34"/>
      <c r="J1202" s="34"/>
      <c r="K1202" s="34"/>
      <c r="L1202" s="34"/>
      <c r="M1202" s="34"/>
      <c r="N1202" s="34"/>
      <c r="O1202" s="34"/>
      <c r="P1202" s="34"/>
      <c r="Q1202" s="34"/>
      <c r="R1202" s="34"/>
      <c r="S1202" s="34"/>
      <c r="T1202" s="34"/>
      <c r="U1202" s="34"/>
      <c r="V1202" s="34"/>
      <c r="W1202" s="34"/>
      <c r="X1202" s="34"/>
      <c r="Y1202" s="34"/>
      <c r="Z1202" s="34"/>
      <c r="AA1202" s="34"/>
      <c r="AB1202" s="34"/>
      <c r="AC1202" s="34"/>
      <c r="AD1202" s="34"/>
      <c r="AE1202" s="34"/>
      <c r="AF1202" s="34"/>
      <c r="AG1202" s="34"/>
      <c r="AH1202" s="34"/>
      <c r="AI1202" s="34"/>
      <c r="AJ1202" s="34"/>
      <c r="AK1202" s="34"/>
      <c r="AL1202" s="34"/>
      <c r="AM1202" s="34"/>
      <c r="AN1202" s="34"/>
      <c r="AO1202" s="34"/>
      <c r="AP1202" s="34"/>
      <c r="AQ1202" s="34"/>
      <c r="AR1202" s="34"/>
      <c r="AS1202" s="34"/>
      <c r="AT1202" s="34"/>
      <c r="AU1202" s="34"/>
      <c r="AV1202" s="34"/>
      <c r="AW1202" s="34"/>
      <c r="AX1202" s="34"/>
      <c r="AY1202" s="34"/>
      <c r="AZ1202" s="34"/>
      <c r="BA1202" s="34"/>
      <c r="BB1202" s="34"/>
      <c r="BC1202" s="34"/>
      <c r="BD1202" s="34"/>
      <c r="BE1202" s="34"/>
      <c r="BF1202" s="34"/>
      <c r="BG1202" s="34"/>
      <c r="BH1202" s="34"/>
      <c r="BI1202" s="34"/>
      <c r="BJ1202" s="34"/>
      <c r="BK1202" s="34"/>
      <c r="BL1202" s="34"/>
      <c r="BM1202" s="34"/>
      <c r="BN1202" s="34"/>
      <c r="BO1202" s="34"/>
      <c r="BP1202" s="34"/>
      <c r="BQ1202" s="34"/>
      <c r="BR1202" s="34"/>
      <c r="BS1202" s="34"/>
      <c r="BT1202" s="34"/>
      <c r="BU1202" s="34"/>
      <c r="BV1202" s="34"/>
      <c r="BW1202" s="34"/>
      <c r="BX1202" s="34"/>
      <c r="BY1202" s="34"/>
      <c r="BZ1202" s="34"/>
      <c r="CA1202" s="34"/>
      <c r="CB1202" s="34"/>
      <c r="CC1202" s="34"/>
      <c r="CD1202" s="34"/>
      <c r="CE1202" s="34"/>
      <c r="CF1202" s="34"/>
      <c r="CG1202" s="34"/>
      <c r="CH1202" s="34"/>
      <c r="CI1202" s="34"/>
      <c r="CJ1202" s="34"/>
      <c r="CK1202" s="34"/>
      <c r="CL1202" s="34"/>
      <c r="CM1202" s="34"/>
      <c r="CN1202" s="34"/>
      <c r="CO1202" s="34"/>
      <c r="CP1202" s="34"/>
      <c r="CQ1202" s="34"/>
      <c r="CR1202" s="34"/>
      <c r="CS1202" s="34"/>
      <c r="CT1202" s="34"/>
      <c r="CU1202" s="34"/>
      <c r="CV1202" s="34"/>
      <c r="CW1202" s="34"/>
      <c r="CX1202" s="34"/>
      <c r="CY1202" s="34"/>
      <c r="CZ1202" s="34"/>
      <c r="DA1202" s="34"/>
      <c r="DB1202" s="34"/>
      <c r="DC1202" s="34"/>
      <c r="DD1202" s="34"/>
      <c r="DE1202" s="34"/>
      <c r="DF1202" s="34"/>
      <c r="DG1202" s="34"/>
      <c r="DH1202" s="34"/>
      <c r="DI1202" s="34"/>
      <c r="DJ1202" s="34"/>
      <c r="DK1202" s="34"/>
      <c r="DL1202" s="34"/>
      <c r="DM1202" s="34"/>
      <c r="DN1202" s="34"/>
      <c r="DO1202" s="34"/>
      <c r="DP1202" s="34"/>
      <c r="DQ1202" s="34"/>
      <c r="DR1202" s="34"/>
      <c r="DS1202" s="34"/>
      <c r="DT1202" s="34"/>
      <c r="DU1202" s="34"/>
      <c r="DV1202" s="34"/>
      <c r="DW1202" s="34"/>
      <c r="DX1202" s="34"/>
      <c r="DY1202" s="34"/>
      <c r="DZ1202" s="34"/>
      <c r="EA1202" s="34"/>
      <c r="EB1202" s="34"/>
      <c r="EC1202" s="34"/>
      <c r="ED1202" s="34"/>
      <c r="EE1202" s="34"/>
      <c r="EF1202" s="34"/>
    </row>
    <row r="1203" spans="4:136" s="41" customFormat="1" x14ac:dyDescent="0.2">
      <c r="D1203" s="34"/>
      <c r="E1203" s="34"/>
      <c r="F1203" s="34"/>
      <c r="G1203" s="34"/>
      <c r="H1203" s="34"/>
      <c r="I1203" s="34"/>
      <c r="J1203" s="34"/>
      <c r="K1203" s="34"/>
      <c r="L1203" s="34"/>
      <c r="M1203" s="34"/>
      <c r="N1203" s="34"/>
      <c r="O1203" s="34"/>
      <c r="P1203" s="34"/>
      <c r="Q1203" s="34"/>
      <c r="R1203" s="34"/>
      <c r="S1203" s="34"/>
      <c r="T1203" s="34"/>
      <c r="U1203" s="34"/>
      <c r="V1203" s="34"/>
      <c r="W1203" s="34"/>
      <c r="X1203" s="34"/>
      <c r="Y1203" s="34"/>
      <c r="Z1203" s="34"/>
      <c r="AA1203" s="34"/>
      <c r="AB1203" s="34"/>
      <c r="AC1203" s="34"/>
      <c r="AD1203" s="34"/>
      <c r="AE1203" s="34"/>
      <c r="AF1203" s="34"/>
      <c r="AG1203" s="34"/>
      <c r="AH1203" s="34"/>
      <c r="AI1203" s="34"/>
      <c r="AJ1203" s="34"/>
      <c r="AK1203" s="34"/>
      <c r="AL1203" s="34"/>
      <c r="AM1203" s="34"/>
      <c r="AN1203" s="34"/>
      <c r="AO1203" s="34"/>
      <c r="AP1203" s="34"/>
      <c r="AQ1203" s="34"/>
      <c r="AR1203" s="34"/>
      <c r="AS1203" s="34"/>
      <c r="AT1203" s="34"/>
      <c r="AU1203" s="34"/>
      <c r="AV1203" s="34"/>
      <c r="AW1203" s="34"/>
      <c r="AX1203" s="34"/>
      <c r="AY1203" s="34"/>
      <c r="AZ1203" s="34"/>
      <c r="BA1203" s="34"/>
      <c r="BB1203" s="34"/>
      <c r="BC1203" s="34"/>
      <c r="BD1203" s="34"/>
      <c r="BE1203" s="34"/>
      <c r="BF1203" s="34"/>
      <c r="BG1203" s="34"/>
      <c r="BH1203" s="34"/>
      <c r="BI1203" s="34"/>
      <c r="BJ1203" s="34"/>
      <c r="BK1203" s="34"/>
      <c r="BL1203" s="34"/>
      <c r="BM1203" s="34"/>
      <c r="BN1203" s="34"/>
      <c r="BO1203" s="34"/>
      <c r="BP1203" s="34"/>
      <c r="BQ1203" s="34"/>
      <c r="BR1203" s="34"/>
      <c r="BS1203" s="34"/>
      <c r="BT1203" s="34"/>
      <c r="BU1203" s="34"/>
      <c r="BV1203" s="34"/>
      <c r="BW1203" s="34"/>
      <c r="BX1203" s="34"/>
      <c r="BY1203" s="34"/>
      <c r="BZ1203" s="34"/>
      <c r="CA1203" s="34"/>
      <c r="CB1203" s="34"/>
      <c r="CC1203" s="34"/>
      <c r="CD1203" s="34"/>
      <c r="CE1203" s="34"/>
      <c r="CF1203" s="34"/>
      <c r="CG1203" s="34"/>
      <c r="CH1203" s="34"/>
      <c r="CI1203" s="34"/>
      <c r="CJ1203" s="34"/>
      <c r="CK1203" s="34"/>
      <c r="CL1203" s="34"/>
      <c r="CM1203" s="34"/>
      <c r="CN1203" s="34"/>
      <c r="CO1203" s="34"/>
      <c r="CP1203" s="34"/>
      <c r="CQ1203" s="34"/>
      <c r="CR1203" s="34"/>
      <c r="CS1203" s="34"/>
      <c r="CT1203" s="34"/>
      <c r="CU1203" s="34"/>
      <c r="CV1203" s="34"/>
      <c r="CW1203" s="34"/>
      <c r="CX1203" s="34"/>
      <c r="CY1203" s="34"/>
      <c r="CZ1203" s="34"/>
      <c r="DA1203" s="34"/>
      <c r="DB1203" s="34"/>
      <c r="DC1203" s="34"/>
      <c r="DD1203" s="34"/>
      <c r="DE1203" s="34"/>
      <c r="DF1203" s="34"/>
      <c r="DG1203" s="34"/>
      <c r="DH1203" s="34"/>
      <c r="DI1203" s="34"/>
      <c r="DJ1203" s="34"/>
      <c r="DK1203" s="34"/>
      <c r="DL1203" s="34"/>
      <c r="DM1203" s="34"/>
      <c r="DN1203" s="34"/>
      <c r="DO1203" s="34"/>
      <c r="DP1203" s="34"/>
      <c r="DQ1203" s="34"/>
      <c r="DR1203" s="34"/>
      <c r="DS1203" s="34"/>
      <c r="DT1203" s="34"/>
      <c r="DU1203" s="34"/>
      <c r="DV1203" s="34"/>
      <c r="DW1203" s="34"/>
      <c r="DX1203" s="34"/>
      <c r="DY1203" s="34"/>
      <c r="DZ1203" s="34"/>
      <c r="EA1203" s="34"/>
      <c r="EB1203" s="34"/>
      <c r="EC1203" s="34"/>
      <c r="ED1203" s="34"/>
      <c r="EE1203" s="34"/>
      <c r="EF1203" s="34"/>
    </row>
    <row r="1204" spans="4:136" s="41" customFormat="1" x14ac:dyDescent="0.2">
      <c r="D1204" s="34"/>
      <c r="E1204" s="34"/>
      <c r="F1204" s="34"/>
      <c r="G1204" s="34"/>
      <c r="H1204" s="34"/>
      <c r="I1204" s="34"/>
      <c r="J1204" s="34"/>
      <c r="K1204" s="34"/>
      <c r="L1204" s="34"/>
      <c r="M1204" s="34"/>
      <c r="N1204" s="34"/>
      <c r="O1204" s="34"/>
      <c r="P1204" s="34"/>
      <c r="Q1204" s="34"/>
      <c r="R1204" s="34"/>
      <c r="S1204" s="34"/>
      <c r="T1204" s="34"/>
      <c r="U1204" s="34"/>
      <c r="V1204" s="34"/>
      <c r="W1204" s="34"/>
      <c r="X1204" s="34"/>
      <c r="Y1204" s="34"/>
      <c r="Z1204" s="34"/>
      <c r="AA1204" s="34"/>
      <c r="AB1204" s="34"/>
      <c r="AC1204" s="34"/>
      <c r="AD1204" s="34"/>
      <c r="AE1204" s="34"/>
      <c r="AF1204" s="34"/>
      <c r="AG1204" s="34"/>
      <c r="AH1204" s="34"/>
      <c r="AI1204" s="34"/>
      <c r="AJ1204" s="34"/>
      <c r="AK1204" s="34"/>
      <c r="AL1204" s="34"/>
      <c r="AM1204" s="34"/>
      <c r="AN1204" s="34"/>
      <c r="AO1204" s="34"/>
      <c r="AP1204" s="34"/>
      <c r="AQ1204" s="34"/>
      <c r="AR1204" s="34"/>
      <c r="AS1204" s="34"/>
      <c r="AT1204" s="34"/>
      <c r="AU1204" s="34"/>
      <c r="AV1204" s="34"/>
      <c r="AW1204" s="34"/>
      <c r="AX1204" s="34"/>
      <c r="AY1204" s="34"/>
      <c r="AZ1204" s="34"/>
      <c r="BA1204" s="34"/>
      <c r="BB1204" s="34"/>
      <c r="BC1204" s="34"/>
      <c r="BD1204" s="34"/>
      <c r="BE1204" s="34"/>
      <c r="BF1204" s="34"/>
      <c r="BG1204" s="34"/>
      <c r="BH1204" s="34"/>
      <c r="BI1204" s="34"/>
      <c r="BJ1204" s="34"/>
      <c r="BK1204" s="34"/>
      <c r="BL1204" s="34"/>
      <c r="BM1204" s="34"/>
      <c r="BN1204" s="34"/>
      <c r="BO1204" s="34"/>
      <c r="BP1204" s="34"/>
      <c r="BQ1204" s="34"/>
      <c r="BR1204" s="34"/>
      <c r="BS1204" s="34"/>
      <c r="BT1204" s="34"/>
      <c r="BU1204" s="34"/>
      <c r="BV1204" s="34"/>
      <c r="BW1204" s="34"/>
      <c r="BX1204" s="34"/>
      <c r="BY1204" s="34"/>
      <c r="BZ1204" s="34"/>
      <c r="CA1204" s="34"/>
      <c r="CB1204" s="34"/>
      <c r="CC1204" s="34"/>
      <c r="CD1204" s="34"/>
      <c r="CE1204" s="34"/>
      <c r="CF1204" s="34"/>
      <c r="CG1204" s="34"/>
      <c r="CH1204" s="34"/>
      <c r="CI1204" s="34"/>
      <c r="CJ1204" s="34"/>
      <c r="CK1204" s="34"/>
      <c r="CL1204" s="34"/>
      <c r="CM1204" s="34"/>
      <c r="CN1204" s="34"/>
      <c r="CO1204" s="34"/>
      <c r="CP1204" s="34"/>
      <c r="CQ1204" s="34"/>
      <c r="CR1204" s="34"/>
      <c r="CS1204" s="34"/>
      <c r="CT1204" s="34"/>
      <c r="CU1204" s="34"/>
      <c r="CV1204" s="34"/>
      <c r="CW1204" s="34"/>
      <c r="CX1204" s="34"/>
      <c r="CY1204" s="34"/>
      <c r="CZ1204" s="34"/>
      <c r="DA1204" s="34"/>
      <c r="DB1204" s="34"/>
      <c r="DC1204" s="34"/>
      <c r="DD1204" s="34"/>
      <c r="DE1204" s="34"/>
      <c r="DF1204" s="34"/>
      <c r="DG1204" s="34"/>
      <c r="DH1204" s="34"/>
      <c r="DI1204" s="34"/>
      <c r="DJ1204" s="34"/>
      <c r="DK1204" s="34"/>
      <c r="DL1204" s="34"/>
      <c r="DM1204" s="34"/>
      <c r="DN1204" s="34"/>
      <c r="DO1204" s="34"/>
      <c r="DP1204" s="34"/>
      <c r="DQ1204" s="34"/>
      <c r="DR1204" s="34"/>
      <c r="DS1204" s="34"/>
      <c r="DT1204" s="34"/>
      <c r="DU1204" s="34"/>
      <c r="DV1204" s="34"/>
      <c r="DW1204" s="34"/>
      <c r="DX1204" s="34"/>
      <c r="DY1204" s="34"/>
      <c r="DZ1204" s="34"/>
      <c r="EA1204" s="34"/>
      <c r="EB1204" s="34"/>
      <c r="EC1204" s="34"/>
      <c r="ED1204" s="34"/>
      <c r="EE1204" s="34"/>
      <c r="EF1204" s="34"/>
    </row>
    <row r="1205" spans="4:136" s="41" customFormat="1" x14ac:dyDescent="0.2">
      <c r="D1205" s="34"/>
      <c r="E1205" s="34"/>
      <c r="F1205" s="34"/>
      <c r="G1205" s="34"/>
      <c r="H1205" s="34"/>
      <c r="I1205" s="34"/>
      <c r="J1205" s="34"/>
      <c r="K1205" s="34"/>
      <c r="L1205" s="34"/>
      <c r="M1205" s="34"/>
      <c r="N1205" s="34"/>
      <c r="O1205" s="34"/>
      <c r="P1205" s="34"/>
      <c r="Q1205" s="34"/>
      <c r="R1205" s="34"/>
      <c r="S1205" s="34"/>
      <c r="T1205" s="34"/>
      <c r="U1205" s="34"/>
      <c r="V1205" s="34"/>
      <c r="W1205" s="34"/>
      <c r="X1205" s="34"/>
      <c r="Y1205" s="34"/>
      <c r="Z1205" s="34"/>
      <c r="AA1205" s="34"/>
      <c r="AB1205" s="34"/>
      <c r="AC1205" s="34"/>
      <c r="AD1205" s="34"/>
      <c r="AE1205" s="34"/>
      <c r="AF1205" s="34"/>
      <c r="AG1205" s="34"/>
      <c r="AH1205" s="34"/>
      <c r="AI1205" s="34"/>
      <c r="AJ1205" s="34"/>
      <c r="AK1205" s="34"/>
      <c r="AL1205" s="34"/>
      <c r="AM1205" s="34"/>
      <c r="AN1205" s="34"/>
      <c r="AO1205" s="34"/>
      <c r="AP1205" s="34"/>
      <c r="AQ1205" s="34"/>
      <c r="AR1205" s="34"/>
      <c r="AS1205" s="34"/>
      <c r="AT1205" s="34"/>
      <c r="AU1205" s="34"/>
      <c r="AV1205" s="34"/>
      <c r="AW1205" s="34"/>
      <c r="AX1205" s="34"/>
      <c r="AY1205" s="34"/>
      <c r="AZ1205" s="34"/>
      <c r="BA1205" s="34"/>
      <c r="BB1205" s="34"/>
      <c r="BC1205" s="34"/>
      <c r="BD1205" s="34"/>
      <c r="BE1205" s="34"/>
      <c r="BF1205" s="34"/>
      <c r="BG1205" s="34"/>
      <c r="BH1205" s="34"/>
      <c r="BI1205" s="34"/>
      <c r="BJ1205" s="34"/>
      <c r="BK1205" s="34"/>
      <c r="BL1205" s="34"/>
      <c r="BM1205" s="34"/>
      <c r="BN1205" s="34"/>
      <c r="BO1205" s="34"/>
      <c r="BP1205" s="34"/>
      <c r="BQ1205" s="34"/>
      <c r="BR1205" s="34"/>
      <c r="BS1205" s="34"/>
      <c r="BT1205" s="34"/>
      <c r="BU1205" s="34"/>
      <c r="BV1205" s="34"/>
      <c r="BW1205" s="34"/>
      <c r="BX1205" s="34"/>
      <c r="BY1205" s="34"/>
      <c r="BZ1205" s="34"/>
      <c r="CA1205" s="34"/>
      <c r="CB1205" s="34"/>
      <c r="CC1205" s="34"/>
      <c r="CD1205" s="34"/>
      <c r="CE1205" s="34"/>
      <c r="CF1205" s="34"/>
      <c r="CG1205" s="34"/>
      <c r="CH1205" s="34"/>
      <c r="CI1205" s="34"/>
      <c r="CJ1205" s="34"/>
      <c r="CK1205" s="34"/>
      <c r="CL1205" s="34"/>
      <c r="CM1205" s="34"/>
      <c r="CN1205" s="34"/>
      <c r="CO1205" s="34"/>
      <c r="CP1205" s="34"/>
      <c r="CQ1205" s="34"/>
      <c r="CR1205" s="34"/>
      <c r="CS1205" s="34"/>
      <c r="CT1205" s="34"/>
      <c r="CU1205" s="34"/>
      <c r="CV1205" s="34"/>
      <c r="CW1205" s="34"/>
      <c r="CX1205" s="34"/>
      <c r="CY1205" s="34"/>
      <c r="CZ1205" s="34"/>
      <c r="DA1205" s="34"/>
      <c r="DB1205" s="34"/>
      <c r="DC1205" s="34"/>
      <c r="DD1205" s="34"/>
      <c r="DE1205" s="34"/>
      <c r="DF1205" s="34"/>
      <c r="DG1205" s="34"/>
      <c r="DH1205" s="34"/>
      <c r="DI1205" s="34"/>
      <c r="DJ1205" s="34"/>
      <c r="DK1205" s="34"/>
      <c r="DL1205" s="34"/>
      <c r="DM1205" s="34"/>
      <c r="DN1205" s="34"/>
      <c r="DO1205" s="34"/>
      <c r="DP1205" s="34"/>
      <c r="DQ1205" s="34"/>
      <c r="DR1205" s="34"/>
      <c r="DS1205" s="34"/>
      <c r="DT1205" s="34"/>
      <c r="DU1205" s="34"/>
      <c r="DV1205" s="34"/>
      <c r="DW1205" s="34"/>
      <c r="DX1205" s="34"/>
      <c r="DY1205" s="34"/>
      <c r="DZ1205" s="34"/>
      <c r="EA1205" s="34"/>
      <c r="EB1205" s="34"/>
      <c r="EC1205" s="34"/>
      <c r="ED1205" s="34"/>
      <c r="EE1205" s="34"/>
      <c r="EF1205" s="34"/>
    </row>
    <row r="1206" spans="4:136" s="41" customFormat="1" x14ac:dyDescent="0.2">
      <c r="D1206" s="34"/>
      <c r="E1206" s="34"/>
      <c r="F1206" s="34"/>
      <c r="G1206" s="34"/>
      <c r="H1206" s="34"/>
      <c r="I1206" s="34"/>
      <c r="J1206" s="34"/>
      <c r="K1206" s="34"/>
      <c r="L1206" s="34"/>
      <c r="M1206" s="34"/>
      <c r="N1206" s="34"/>
      <c r="O1206" s="34"/>
      <c r="P1206" s="34"/>
      <c r="Q1206" s="34"/>
      <c r="R1206" s="34"/>
      <c r="S1206" s="34"/>
      <c r="T1206" s="34"/>
      <c r="U1206" s="34"/>
      <c r="V1206" s="34"/>
      <c r="W1206" s="34"/>
      <c r="X1206" s="34"/>
      <c r="Y1206" s="34"/>
      <c r="Z1206" s="34"/>
      <c r="AA1206" s="34"/>
      <c r="AB1206" s="34"/>
      <c r="AC1206" s="34"/>
      <c r="AD1206" s="34"/>
      <c r="AE1206" s="34"/>
      <c r="AF1206" s="34"/>
      <c r="AG1206" s="34"/>
      <c r="AH1206" s="34"/>
      <c r="AI1206" s="34"/>
      <c r="AJ1206" s="34"/>
      <c r="AK1206" s="34"/>
      <c r="AL1206" s="34"/>
      <c r="AM1206" s="34"/>
      <c r="AN1206" s="34"/>
      <c r="AO1206" s="34"/>
      <c r="AP1206" s="34"/>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row>
    <row r="1207" spans="4:136" s="41" customFormat="1" x14ac:dyDescent="0.2">
      <c r="D1207" s="34"/>
      <c r="E1207" s="34"/>
      <c r="F1207" s="34"/>
      <c r="G1207" s="34"/>
      <c r="H1207" s="34"/>
      <c r="I1207" s="34"/>
      <c r="J1207" s="34"/>
      <c r="K1207" s="34"/>
      <c r="L1207" s="34"/>
      <c r="M1207" s="34"/>
      <c r="N1207" s="34"/>
      <c r="O1207" s="34"/>
      <c r="P1207" s="34"/>
      <c r="Q1207" s="34"/>
      <c r="R1207" s="34"/>
      <c r="S1207" s="34"/>
      <c r="T1207" s="34"/>
      <c r="U1207" s="34"/>
      <c r="V1207" s="34"/>
      <c r="W1207" s="34"/>
      <c r="X1207" s="34"/>
      <c r="Y1207" s="34"/>
      <c r="Z1207" s="34"/>
      <c r="AA1207" s="34"/>
      <c r="AB1207" s="34"/>
      <c r="AC1207" s="34"/>
      <c r="AD1207" s="34"/>
      <c r="AE1207" s="34"/>
      <c r="AF1207" s="34"/>
      <c r="AG1207" s="34"/>
      <c r="AH1207" s="34"/>
      <c r="AI1207" s="34"/>
      <c r="AJ1207" s="34"/>
      <c r="AK1207" s="34"/>
      <c r="AL1207" s="34"/>
      <c r="AM1207" s="34"/>
      <c r="AN1207" s="34"/>
      <c r="AO1207" s="34"/>
      <c r="AP1207" s="34"/>
      <c r="AQ1207" s="34"/>
      <c r="AR1207" s="34"/>
      <c r="AS1207" s="34"/>
      <c r="AT1207" s="34"/>
      <c r="AU1207" s="34"/>
      <c r="AV1207" s="34"/>
      <c r="AW1207" s="34"/>
      <c r="AX1207" s="34"/>
      <c r="AY1207" s="34"/>
      <c r="AZ1207" s="34"/>
      <c r="BA1207" s="34"/>
      <c r="BB1207" s="34"/>
      <c r="BC1207" s="34"/>
      <c r="BD1207" s="34"/>
      <c r="BE1207" s="34"/>
      <c r="BF1207" s="34"/>
      <c r="BG1207" s="34"/>
      <c r="BH1207" s="34"/>
      <c r="BI1207" s="34"/>
      <c r="BJ1207" s="34"/>
      <c r="BK1207" s="34"/>
      <c r="BL1207" s="34"/>
      <c r="BM1207" s="34"/>
      <c r="BN1207" s="34"/>
      <c r="BO1207" s="34"/>
      <c r="BP1207" s="34"/>
      <c r="BQ1207" s="34"/>
      <c r="BR1207" s="34"/>
      <c r="BS1207" s="34"/>
      <c r="BT1207" s="34"/>
      <c r="BU1207" s="34"/>
      <c r="BV1207" s="34"/>
      <c r="BW1207" s="34"/>
      <c r="BX1207" s="34"/>
      <c r="BY1207" s="34"/>
      <c r="BZ1207" s="34"/>
      <c r="CA1207" s="34"/>
      <c r="CB1207" s="34"/>
      <c r="CC1207" s="34"/>
      <c r="CD1207" s="34"/>
      <c r="CE1207" s="34"/>
      <c r="CF1207" s="34"/>
      <c r="CG1207" s="34"/>
      <c r="CH1207" s="34"/>
      <c r="CI1207" s="34"/>
      <c r="CJ1207" s="34"/>
      <c r="CK1207" s="34"/>
      <c r="CL1207" s="34"/>
      <c r="CM1207" s="34"/>
      <c r="CN1207" s="34"/>
      <c r="CO1207" s="34"/>
      <c r="CP1207" s="34"/>
      <c r="CQ1207" s="34"/>
      <c r="CR1207" s="34"/>
      <c r="CS1207" s="34"/>
      <c r="CT1207" s="34"/>
      <c r="CU1207" s="34"/>
      <c r="CV1207" s="34"/>
      <c r="CW1207" s="34"/>
      <c r="CX1207" s="34"/>
      <c r="CY1207" s="34"/>
      <c r="CZ1207" s="34"/>
      <c r="DA1207" s="34"/>
      <c r="DB1207" s="34"/>
      <c r="DC1207" s="34"/>
      <c r="DD1207" s="34"/>
      <c r="DE1207" s="34"/>
      <c r="DF1207" s="34"/>
      <c r="DG1207" s="34"/>
      <c r="DH1207" s="34"/>
      <c r="DI1207" s="34"/>
      <c r="DJ1207" s="34"/>
      <c r="DK1207" s="34"/>
      <c r="DL1207" s="34"/>
      <c r="DM1207" s="34"/>
      <c r="DN1207" s="34"/>
      <c r="DO1207" s="34"/>
      <c r="DP1207" s="34"/>
      <c r="DQ1207" s="34"/>
      <c r="DR1207" s="34"/>
      <c r="DS1207" s="34"/>
      <c r="DT1207" s="34"/>
      <c r="DU1207" s="34"/>
      <c r="DV1207" s="34"/>
      <c r="DW1207" s="34"/>
      <c r="DX1207" s="34"/>
      <c r="DY1207" s="34"/>
      <c r="DZ1207" s="34"/>
      <c r="EA1207" s="34"/>
      <c r="EB1207" s="34"/>
      <c r="EC1207" s="34"/>
      <c r="ED1207" s="34"/>
      <c r="EE1207" s="34"/>
      <c r="EF1207" s="34"/>
    </row>
    <row r="1208" spans="4:136" s="41" customFormat="1" x14ac:dyDescent="0.2">
      <c r="D1208" s="34"/>
      <c r="E1208" s="34"/>
      <c r="F1208" s="34"/>
      <c r="G1208" s="34"/>
      <c r="H1208" s="34"/>
      <c r="I1208" s="34"/>
      <c r="J1208" s="34"/>
      <c r="K1208" s="34"/>
      <c r="L1208" s="34"/>
      <c r="M1208" s="34"/>
      <c r="N1208" s="34"/>
      <c r="O1208" s="34"/>
      <c r="P1208" s="34"/>
      <c r="Q1208" s="34"/>
      <c r="R1208" s="34"/>
      <c r="S1208" s="34"/>
      <c r="T1208" s="34"/>
      <c r="U1208" s="34"/>
      <c r="V1208" s="34"/>
      <c r="W1208" s="34"/>
      <c r="X1208" s="34"/>
      <c r="Y1208" s="34"/>
      <c r="Z1208" s="34"/>
      <c r="AA1208" s="34"/>
      <c r="AB1208" s="34"/>
      <c r="AC1208" s="34"/>
      <c r="AD1208" s="34"/>
      <c r="AE1208" s="34"/>
      <c r="AF1208" s="34"/>
      <c r="AG1208" s="34"/>
      <c r="AH1208" s="34"/>
      <c r="AI1208" s="34"/>
      <c r="AJ1208" s="34"/>
      <c r="AK1208" s="34"/>
      <c r="AL1208" s="34"/>
      <c r="AM1208" s="34"/>
      <c r="AN1208" s="34"/>
      <c r="AO1208" s="34"/>
      <c r="AP1208" s="34"/>
      <c r="AQ1208" s="34"/>
      <c r="AR1208" s="34"/>
      <c r="AS1208" s="34"/>
      <c r="AT1208" s="34"/>
      <c r="AU1208" s="34"/>
      <c r="AV1208" s="34"/>
      <c r="AW1208" s="34"/>
      <c r="AX1208" s="34"/>
      <c r="AY1208" s="34"/>
      <c r="AZ1208" s="34"/>
      <c r="BA1208" s="34"/>
      <c r="BB1208" s="34"/>
      <c r="BC1208" s="34"/>
      <c r="BD1208" s="34"/>
      <c r="BE1208" s="34"/>
      <c r="BF1208" s="34"/>
      <c r="BG1208" s="34"/>
      <c r="BH1208" s="34"/>
      <c r="BI1208" s="34"/>
      <c r="BJ1208" s="34"/>
      <c r="BK1208" s="34"/>
      <c r="BL1208" s="34"/>
      <c r="BM1208" s="34"/>
      <c r="BN1208" s="34"/>
      <c r="BO1208" s="34"/>
      <c r="BP1208" s="34"/>
      <c r="BQ1208" s="34"/>
      <c r="BR1208" s="34"/>
      <c r="BS1208" s="34"/>
      <c r="BT1208" s="34"/>
      <c r="BU1208" s="34"/>
      <c r="BV1208" s="34"/>
      <c r="BW1208" s="34"/>
      <c r="BX1208" s="34"/>
      <c r="BY1208" s="34"/>
      <c r="BZ1208" s="34"/>
      <c r="CA1208" s="34"/>
      <c r="CB1208" s="34"/>
      <c r="CC1208" s="34"/>
      <c r="CD1208" s="34"/>
      <c r="CE1208" s="34"/>
      <c r="CF1208" s="34"/>
      <c r="CG1208" s="34"/>
      <c r="CH1208" s="34"/>
      <c r="CI1208" s="34"/>
      <c r="CJ1208" s="34"/>
      <c r="CK1208" s="34"/>
      <c r="CL1208" s="34"/>
      <c r="CM1208" s="34"/>
      <c r="CN1208" s="34"/>
      <c r="CO1208" s="34"/>
      <c r="CP1208" s="34"/>
      <c r="CQ1208" s="34"/>
      <c r="CR1208" s="34"/>
      <c r="CS1208" s="34"/>
      <c r="CT1208" s="34"/>
      <c r="CU1208" s="34"/>
      <c r="CV1208" s="34"/>
      <c r="CW1208" s="34"/>
      <c r="CX1208" s="34"/>
      <c r="CY1208" s="34"/>
      <c r="CZ1208" s="34"/>
      <c r="DA1208" s="34"/>
      <c r="DB1208" s="34"/>
      <c r="DC1208" s="34"/>
      <c r="DD1208" s="34"/>
      <c r="DE1208" s="34"/>
      <c r="DF1208" s="34"/>
      <c r="DG1208" s="34"/>
      <c r="DH1208" s="34"/>
      <c r="DI1208" s="34"/>
      <c r="DJ1208" s="34"/>
      <c r="DK1208" s="34"/>
      <c r="DL1208" s="34"/>
      <c r="DM1208" s="34"/>
      <c r="DN1208" s="34"/>
      <c r="DO1208" s="34"/>
      <c r="DP1208" s="34"/>
      <c r="DQ1208" s="34"/>
      <c r="DR1208" s="34"/>
      <c r="DS1208" s="34"/>
      <c r="DT1208" s="34"/>
      <c r="DU1208" s="34"/>
      <c r="DV1208" s="34"/>
      <c r="DW1208" s="34"/>
      <c r="DX1208" s="34"/>
      <c r="DY1208" s="34"/>
      <c r="DZ1208" s="34"/>
      <c r="EA1208" s="34"/>
      <c r="EB1208" s="34"/>
      <c r="EC1208" s="34"/>
      <c r="ED1208" s="34"/>
      <c r="EE1208" s="34"/>
      <c r="EF1208" s="34"/>
    </row>
    <row r="1209" spans="4:136" s="41" customFormat="1" x14ac:dyDescent="0.2">
      <c r="D1209" s="34"/>
      <c r="E1209" s="34"/>
      <c r="F1209" s="34"/>
      <c r="G1209" s="34"/>
      <c r="H1209" s="34"/>
      <c r="I1209" s="34"/>
      <c r="J1209" s="34"/>
      <c r="K1209" s="34"/>
      <c r="L1209" s="34"/>
      <c r="M1209" s="34"/>
      <c r="N1209" s="34"/>
      <c r="O1209" s="34"/>
      <c r="P1209" s="34"/>
      <c r="Q1209" s="34"/>
      <c r="R1209" s="34"/>
      <c r="S1209" s="34"/>
      <c r="T1209" s="34"/>
      <c r="U1209" s="34"/>
      <c r="V1209" s="34"/>
      <c r="W1209" s="34"/>
      <c r="X1209" s="34"/>
      <c r="Y1209" s="34"/>
      <c r="Z1209" s="34"/>
      <c r="AA1209" s="34"/>
      <c r="AB1209" s="34"/>
      <c r="AC1209" s="34"/>
      <c r="AD1209" s="34"/>
      <c r="AE1209" s="34"/>
      <c r="AF1209" s="34"/>
      <c r="AG1209" s="34"/>
      <c r="AH1209" s="34"/>
      <c r="AI1209" s="34"/>
      <c r="AJ1209" s="34"/>
      <c r="AK1209" s="34"/>
      <c r="AL1209" s="34"/>
      <c r="AM1209" s="34"/>
      <c r="AN1209" s="34"/>
      <c r="AO1209" s="34"/>
      <c r="AP1209" s="34"/>
      <c r="AQ1209" s="34"/>
      <c r="AR1209" s="34"/>
      <c r="AS1209" s="34"/>
      <c r="AT1209" s="34"/>
      <c r="AU1209" s="34"/>
      <c r="AV1209" s="34"/>
      <c r="AW1209" s="34"/>
      <c r="AX1209" s="34"/>
      <c r="AY1209" s="34"/>
      <c r="AZ1209" s="34"/>
      <c r="BA1209" s="34"/>
      <c r="BB1209" s="34"/>
      <c r="BC1209" s="34"/>
      <c r="BD1209" s="34"/>
      <c r="BE1209" s="34"/>
      <c r="BF1209" s="34"/>
      <c r="BG1209" s="34"/>
      <c r="BH1209" s="34"/>
      <c r="BI1209" s="34"/>
      <c r="BJ1209" s="34"/>
      <c r="BK1209" s="34"/>
      <c r="BL1209" s="34"/>
      <c r="BM1209" s="34"/>
      <c r="BN1209" s="34"/>
      <c r="BO1209" s="34"/>
      <c r="BP1209" s="34"/>
      <c r="BQ1209" s="34"/>
      <c r="BR1209" s="34"/>
      <c r="BS1209" s="34"/>
      <c r="BT1209" s="34"/>
      <c r="BU1209" s="34"/>
      <c r="BV1209" s="34"/>
      <c r="BW1209" s="34"/>
      <c r="BX1209" s="34"/>
      <c r="BY1209" s="34"/>
      <c r="BZ1209" s="34"/>
      <c r="CA1209" s="34"/>
      <c r="CB1209" s="34"/>
      <c r="CC1209" s="34"/>
      <c r="CD1209" s="34"/>
      <c r="CE1209" s="34"/>
      <c r="CF1209" s="34"/>
      <c r="CG1209" s="34"/>
      <c r="CH1209" s="34"/>
      <c r="CI1209" s="34"/>
      <c r="CJ1209" s="34"/>
      <c r="CK1209" s="34"/>
      <c r="CL1209" s="34"/>
      <c r="CM1209" s="34"/>
      <c r="CN1209" s="34"/>
      <c r="CO1209" s="34"/>
      <c r="CP1209" s="34"/>
      <c r="CQ1209" s="34"/>
      <c r="CR1209" s="34"/>
      <c r="CS1209" s="34"/>
      <c r="CT1209" s="34"/>
      <c r="CU1209" s="34"/>
      <c r="CV1209" s="34"/>
      <c r="CW1209" s="34"/>
      <c r="CX1209" s="34"/>
      <c r="CY1209" s="34"/>
      <c r="CZ1209" s="34"/>
      <c r="DA1209" s="34"/>
      <c r="DB1209" s="34"/>
      <c r="DC1209" s="34"/>
      <c r="DD1209" s="34"/>
      <c r="DE1209" s="34"/>
      <c r="DF1209" s="34"/>
      <c r="DG1209" s="34"/>
      <c r="DH1209" s="34"/>
      <c r="DI1209" s="34"/>
      <c r="DJ1209" s="34"/>
      <c r="DK1209" s="34"/>
      <c r="DL1209" s="34"/>
      <c r="DM1209" s="34"/>
      <c r="DN1209" s="34"/>
      <c r="DO1209" s="34"/>
      <c r="DP1209" s="34"/>
      <c r="DQ1209" s="34"/>
      <c r="DR1209" s="34"/>
      <c r="DS1209" s="34"/>
      <c r="DT1209" s="34"/>
      <c r="DU1209" s="34"/>
      <c r="DV1209" s="34"/>
      <c r="DW1209" s="34"/>
      <c r="DX1209" s="34"/>
      <c r="DY1209" s="34"/>
      <c r="DZ1209" s="34"/>
      <c r="EA1209" s="34"/>
      <c r="EB1209" s="34"/>
      <c r="EC1209" s="34"/>
      <c r="ED1209" s="34"/>
      <c r="EE1209" s="34"/>
      <c r="EF1209" s="34"/>
    </row>
    <row r="1210" spans="4:136" s="41" customFormat="1" x14ac:dyDescent="0.2">
      <c r="D1210" s="34"/>
      <c r="E1210" s="34"/>
      <c r="F1210" s="34"/>
      <c r="G1210" s="34"/>
      <c r="H1210" s="34"/>
      <c r="I1210" s="34"/>
      <c r="J1210" s="34"/>
      <c r="K1210" s="34"/>
      <c r="L1210" s="34"/>
      <c r="M1210" s="34"/>
      <c r="N1210" s="34"/>
      <c r="O1210" s="34"/>
      <c r="P1210" s="34"/>
      <c r="Q1210" s="34"/>
      <c r="R1210" s="34"/>
      <c r="S1210" s="34"/>
      <c r="T1210" s="34"/>
      <c r="U1210" s="34"/>
      <c r="V1210" s="34"/>
      <c r="W1210" s="34"/>
      <c r="X1210" s="34"/>
      <c r="Y1210" s="34"/>
      <c r="Z1210" s="34"/>
      <c r="AA1210" s="34"/>
      <c r="AB1210" s="34"/>
      <c r="AC1210" s="34"/>
      <c r="AD1210" s="34"/>
      <c r="AE1210" s="34"/>
      <c r="AF1210" s="34"/>
      <c r="AG1210" s="34"/>
      <c r="AH1210" s="34"/>
      <c r="AI1210" s="34"/>
      <c r="AJ1210" s="34"/>
      <c r="AK1210" s="34"/>
      <c r="AL1210" s="34"/>
      <c r="AM1210" s="34"/>
      <c r="AN1210" s="34"/>
      <c r="AO1210" s="34"/>
      <c r="AP1210" s="34"/>
      <c r="AQ1210" s="34"/>
      <c r="AR1210" s="34"/>
      <c r="AS1210" s="34"/>
      <c r="AT1210" s="34"/>
      <c r="AU1210" s="34"/>
      <c r="AV1210" s="34"/>
      <c r="AW1210" s="34"/>
      <c r="AX1210" s="34"/>
      <c r="AY1210" s="34"/>
      <c r="AZ1210" s="34"/>
      <c r="BA1210" s="34"/>
      <c r="BB1210" s="34"/>
      <c r="BC1210" s="34"/>
      <c r="BD1210" s="34"/>
      <c r="BE1210" s="34"/>
      <c r="BF1210" s="34"/>
      <c r="BG1210" s="34"/>
      <c r="BH1210" s="34"/>
      <c r="BI1210" s="34"/>
      <c r="BJ1210" s="34"/>
      <c r="BK1210" s="34"/>
      <c r="BL1210" s="34"/>
      <c r="BM1210" s="34"/>
      <c r="BN1210" s="34"/>
      <c r="BO1210" s="34"/>
      <c r="BP1210" s="34"/>
      <c r="BQ1210" s="34"/>
      <c r="BR1210" s="34"/>
      <c r="BS1210" s="34"/>
      <c r="BT1210" s="34"/>
      <c r="BU1210" s="34"/>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c r="CT1210" s="34"/>
      <c r="CU1210" s="34"/>
      <c r="CV1210" s="34"/>
      <c r="CW1210" s="34"/>
      <c r="CX1210" s="34"/>
      <c r="CY1210" s="34"/>
      <c r="CZ1210" s="34"/>
      <c r="DA1210" s="34"/>
      <c r="DB1210" s="34"/>
      <c r="DC1210" s="34"/>
      <c r="DD1210" s="34"/>
      <c r="DE1210" s="34"/>
      <c r="DF1210" s="34"/>
      <c r="DG1210" s="34"/>
      <c r="DH1210" s="34"/>
      <c r="DI1210" s="34"/>
      <c r="DJ1210" s="34"/>
      <c r="DK1210" s="34"/>
      <c r="DL1210" s="34"/>
      <c r="DM1210" s="34"/>
      <c r="DN1210" s="34"/>
      <c r="DO1210" s="34"/>
      <c r="DP1210" s="34"/>
      <c r="DQ1210" s="34"/>
      <c r="DR1210" s="34"/>
      <c r="DS1210" s="34"/>
      <c r="DT1210" s="34"/>
      <c r="DU1210" s="34"/>
      <c r="DV1210" s="34"/>
      <c r="DW1210" s="34"/>
      <c r="DX1210" s="34"/>
      <c r="DY1210" s="34"/>
      <c r="DZ1210" s="34"/>
      <c r="EA1210" s="34"/>
      <c r="EB1210" s="34"/>
      <c r="EC1210" s="34"/>
      <c r="ED1210" s="34"/>
      <c r="EE1210" s="34"/>
      <c r="EF1210" s="34"/>
    </row>
    <row r="1211" spans="4:136" s="41" customFormat="1" x14ac:dyDescent="0.2">
      <c r="D1211" s="34"/>
      <c r="E1211" s="34"/>
      <c r="F1211" s="34"/>
      <c r="G1211" s="34"/>
      <c r="H1211" s="34"/>
      <c r="I1211" s="34"/>
      <c r="J1211" s="34"/>
      <c r="K1211" s="34"/>
      <c r="L1211" s="34"/>
      <c r="M1211" s="34"/>
      <c r="N1211" s="34"/>
      <c r="O1211" s="34"/>
      <c r="P1211" s="34"/>
      <c r="Q1211" s="34"/>
      <c r="R1211" s="34"/>
      <c r="S1211" s="34"/>
      <c r="T1211" s="34"/>
      <c r="U1211" s="34"/>
      <c r="V1211" s="34"/>
      <c r="W1211" s="34"/>
      <c r="X1211" s="34"/>
      <c r="Y1211" s="34"/>
      <c r="Z1211" s="34"/>
      <c r="AA1211" s="34"/>
      <c r="AB1211" s="34"/>
      <c r="AC1211" s="34"/>
      <c r="AD1211" s="34"/>
      <c r="AE1211" s="34"/>
      <c r="AF1211" s="34"/>
      <c r="AG1211" s="34"/>
      <c r="AH1211" s="34"/>
      <c r="AI1211" s="34"/>
      <c r="AJ1211" s="34"/>
      <c r="AK1211" s="34"/>
      <c r="AL1211" s="34"/>
      <c r="AM1211" s="34"/>
      <c r="AN1211" s="34"/>
      <c r="AO1211" s="34"/>
      <c r="AP1211" s="34"/>
      <c r="AQ1211" s="34"/>
      <c r="AR1211" s="34"/>
      <c r="AS1211" s="34"/>
      <c r="AT1211" s="34"/>
      <c r="AU1211" s="34"/>
      <c r="AV1211" s="34"/>
      <c r="AW1211" s="34"/>
      <c r="AX1211" s="34"/>
      <c r="AY1211" s="34"/>
      <c r="AZ1211" s="34"/>
      <c r="BA1211" s="34"/>
      <c r="BB1211" s="34"/>
      <c r="BC1211" s="34"/>
      <c r="BD1211" s="34"/>
      <c r="BE1211" s="34"/>
      <c r="BF1211" s="34"/>
      <c r="BG1211" s="34"/>
      <c r="BH1211" s="34"/>
      <c r="BI1211" s="34"/>
      <c r="BJ1211" s="34"/>
      <c r="BK1211" s="34"/>
      <c r="BL1211" s="34"/>
      <c r="BM1211" s="34"/>
      <c r="BN1211" s="34"/>
      <c r="BO1211" s="34"/>
      <c r="BP1211" s="34"/>
      <c r="BQ1211" s="34"/>
      <c r="BR1211" s="34"/>
      <c r="BS1211" s="34"/>
      <c r="BT1211" s="34"/>
      <c r="BU1211" s="34"/>
      <c r="BV1211" s="34"/>
      <c r="BW1211" s="34"/>
      <c r="BX1211" s="34"/>
      <c r="BY1211" s="34"/>
      <c r="BZ1211" s="34"/>
      <c r="CA1211" s="34"/>
      <c r="CB1211" s="34"/>
      <c r="CC1211" s="34"/>
      <c r="CD1211" s="34"/>
      <c r="CE1211" s="34"/>
      <c r="CF1211" s="34"/>
      <c r="CG1211" s="34"/>
      <c r="CH1211" s="34"/>
      <c r="CI1211" s="34"/>
      <c r="CJ1211" s="34"/>
      <c r="CK1211" s="34"/>
      <c r="CL1211" s="34"/>
      <c r="CM1211" s="34"/>
      <c r="CN1211" s="34"/>
      <c r="CO1211" s="34"/>
      <c r="CP1211" s="34"/>
      <c r="CQ1211" s="34"/>
      <c r="CR1211" s="34"/>
      <c r="CS1211" s="34"/>
      <c r="CT1211" s="34"/>
      <c r="CU1211" s="34"/>
      <c r="CV1211" s="34"/>
      <c r="CW1211" s="34"/>
      <c r="CX1211" s="34"/>
      <c r="CY1211" s="34"/>
      <c r="CZ1211" s="34"/>
      <c r="DA1211" s="34"/>
      <c r="DB1211" s="34"/>
      <c r="DC1211" s="34"/>
      <c r="DD1211" s="34"/>
      <c r="DE1211" s="34"/>
      <c r="DF1211" s="34"/>
      <c r="DG1211" s="34"/>
      <c r="DH1211" s="34"/>
      <c r="DI1211" s="34"/>
      <c r="DJ1211" s="34"/>
      <c r="DK1211" s="34"/>
      <c r="DL1211" s="34"/>
      <c r="DM1211" s="34"/>
      <c r="DN1211" s="34"/>
      <c r="DO1211" s="34"/>
      <c r="DP1211" s="34"/>
      <c r="DQ1211" s="34"/>
      <c r="DR1211" s="34"/>
      <c r="DS1211" s="34"/>
      <c r="DT1211" s="34"/>
      <c r="DU1211" s="34"/>
      <c r="DV1211" s="34"/>
      <c r="DW1211" s="34"/>
      <c r="DX1211" s="34"/>
      <c r="DY1211" s="34"/>
      <c r="DZ1211" s="34"/>
      <c r="EA1211" s="34"/>
      <c r="EB1211" s="34"/>
      <c r="EC1211" s="34"/>
      <c r="ED1211" s="34"/>
      <c r="EE1211" s="34"/>
      <c r="EF1211" s="34"/>
    </row>
    <row r="1212" spans="4:136" s="41" customFormat="1" x14ac:dyDescent="0.2">
      <c r="D1212" s="34"/>
      <c r="E1212" s="34"/>
      <c r="F1212" s="34"/>
      <c r="G1212" s="34"/>
      <c r="H1212" s="34"/>
      <c r="I1212" s="34"/>
      <c r="J1212" s="34"/>
      <c r="K1212" s="34"/>
      <c r="L1212" s="34"/>
      <c r="M1212" s="34"/>
      <c r="N1212" s="34"/>
      <c r="O1212" s="34"/>
      <c r="P1212" s="34"/>
      <c r="Q1212" s="34"/>
      <c r="R1212" s="34"/>
      <c r="S1212" s="34"/>
      <c r="T1212" s="34"/>
      <c r="U1212" s="34"/>
      <c r="V1212" s="34"/>
      <c r="W1212" s="34"/>
      <c r="X1212" s="34"/>
      <c r="Y1212" s="34"/>
      <c r="Z1212" s="34"/>
      <c r="AA1212" s="34"/>
      <c r="AB1212" s="34"/>
      <c r="AC1212" s="34"/>
      <c r="AD1212" s="34"/>
      <c r="AE1212" s="34"/>
      <c r="AF1212" s="34"/>
      <c r="AG1212" s="34"/>
      <c r="AH1212" s="34"/>
      <c r="AI1212" s="34"/>
      <c r="AJ1212" s="34"/>
      <c r="AK1212" s="34"/>
      <c r="AL1212" s="34"/>
      <c r="AM1212" s="34"/>
      <c r="AN1212" s="34"/>
      <c r="AO1212" s="34"/>
      <c r="AP1212" s="34"/>
      <c r="AQ1212" s="34"/>
      <c r="AR1212" s="34"/>
      <c r="AS1212" s="34"/>
      <c r="AT1212" s="34"/>
      <c r="AU1212" s="34"/>
      <c r="AV1212" s="34"/>
      <c r="AW1212" s="34"/>
      <c r="AX1212" s="34"/>
      <c r="AY1212" s="34"/>
      <c r="AZ1212" s="34"/>
      <c r="BA1212" s="34"/>
      <c r="BB1212" s="34"/>
      <c r="BC1212" s="34"/>
      <c r="BD1212" s="34"/>
      <c r="BE1212" s="34"/>
      <c r="BF1212" s="34"/>
      <c r="BG1212" s="34"/>
      <c r="BH1212" s="34"/>
      <c r="BI1212" s="34"/>
      <c r="BJ1212" s="34"/>
      <c r="BK1212" s="34"/>
      <c r="BL1212" s="34"/>
      <c r="BM1212" s="34"/>
      <c r="BN1212" s="34"/>
      <c r="BO1212" s="34"/>
      <c r="BP1212" s="34"/>
      <c r="BQ1212" s="34"/>
      <c r="BR1212" s="34"/>
      <c r="BS1212" s="34"/>
      <c r="BT1212" s="34"/>
      <c r="BU1212" s="34"/>
      <c r="BV1212" s="34"/>
      <c r="BW1212" s="34"/>
      <c r="BX1212" s="34"/>
      <c r="BY1212" s="34"/>
      <c r="BZ1212" s="34"/>
      <c r="CA1212" s="34"/>
      <c r="CB1212" s="34"/>
      <c r="CC1212" s="34"/>
      <c r="CD1212" s="34"/>
      <c r="CE1212" s="34"/>
      <c r="CF1212" s="34"/>
      <c r="CG1212" s="34"/>
      <c r="CH1212" s="34"/>
      <c r="CI1212" s="34"/>
      <c r="CJ1212" s="34"/>
      <c r="CK1212" s="34"/>
      <c r="CL1212" s="34"/>
      <c r="CM1212" s="34"/>
      <c r="CN1212" s="34"/>
      <c r="CO1212" s="34"/>
      <c r="CP1212" s="34"/>
      <c r="CQ1212" s="34"/>
      <c r="CR1212" s="34"/>
      <c r="CS1212" s="34"/>
      <c r="CT1212" s="34"/>
      <c r="CU1212" s="34"/>
      <c r="CV1212" s="34"/>
      <c r="CW1212" s="34"/>
      <c r="CX1212" s="34"/>
      <c r="CY1212" s="34"/>
      <c r="CZ1212" s="34"/>
      <c r="DA1212" s="34"/>
      <c r="DB1212" s="34"/>
      <c r="DC1212" s="34"/>
      <c r="DD1212" s="34"/>
      <c r="DE1212" s="34"/>
      <c r="DF1212" s="34"/>
      <c r="DG1212" s="34"/>
      <c r="DH1212" s="34"/>
      <c r="DI1212" s="34"/>
      <c r="DJ1212" s="34"/>
      <c r="DK1212" s="34"/>
      <c r="DL1212" s="34"/>
      <c r="DM1212" s="34"/>
      <c r="DN1212" s="34"/>
      <c r="DO1212" s="34"/>
      <c r="DP1212" s="34"/>
      <c r="DQ1212" s="34"/>
      <c r="DR1212" s="34"/>
      <c r="DS1212" s="34"/>
      <c r="DT1212" s="34"/>
      <c r="DU1212" s="34"/>
      <c r="DV1212" s="34"/>
      <c r="DW1212" s="34"/>
      <c r="DX1212" s="34"/>
      <c r="DY1212" s="34"/>
      <c r="DZ1212" s="34"/>
      <c r="EA1212" s="34"/>
      <c r="EB1212" s="34"/>
      <c r="EC1212" s="34"/>
      <c r="ED1212" s="34"/>
      <c r="EE1212" s="34"/>
      <c r="EF1212" s="34"/>
    </row>
    <row r="1213" spans="4:136" s="41" customFormat="1" x14ac:dyDescent="0.2">
      <c r="D1213" s="34"/>
      <c r="E1213" s="34"/>
      <c r="F1213" s="34"/>
      <c r="G1213" s="34"/>
      <c r="H1213" s="34"/>
      <c r="I1213" s="34"/>
      <c r="J1213" s="34"/>
      <c r="K1213" s="34"/>
      <c r="L1213" s="34"/>
      <c r="M1213" s="34"/>
      <c r="N1213" s="34"/>
      <c r="O1213" s="34"/>
      <c r="P1213" s="34"/>
      <c r="Q1213" s="34"/>
      <c r="R1213" s="34"/>
      <c r="S1213" s="34"/>
      <c r="T1213" s="34"/>
      <c r="U1213" s="34"/>
      <c r="V1213" s="34"/>
      <c r="W1213" s="34"/>
      <c r="X1213" s="34"/>
      <c r="Y1213" s="34"/>
      <c r="Z1213" s="34"/>
      <c r="AA1213" s="34"/>
      <c r="AB1213" s="34"/>
      <c r="AC1213" s="34"/>
      <c r="AD1213" s="34"/>
      <c r="AE1213" s="34"/>
      <c r="AF1213" s="34"/>
      <c r="AG1213" s="34"/>
      <c r="AH1213" s="34"/>
      <c r="AI1213" s="34"/>
      <c r="AJ1213" s="34"/>
      <c r="AK1213" s="34"/>
      <c r="AL1213" s="34"/>
      <c r="AM1213" s="34"/>
      <c r="AN1213" s="34"/>
      <c r="AO1213" s="34"/>
      <c r="AP1213" s="34"/>
      <c r="AQ1213" s="34"/>
      <c r="AR1213" s="34"/>
      <c r="AS1213" s="34"/>
      <c r="AT1213" s="34"/>
      <c r="AU1213" s="34"/>
      <c r="AV1213" s="34"/>
      <c r="AW1213" s="34"/>
      <c r="AX1213" s="34"/>
      <c r="AY1213" s="34"/>
      <c r="AZ1213" s="34"/>
      <c r="BA1213" s="34"/>
      <c r="BB1213" s="34"/>
      <c r="BC1213" s="34"/>
      <c r="BD1213" s="34"/>
      <c r="BE1213" s="34"/>
      <c r="BF1213" s="34"/>
      <c r="BG1213" s="34"/>
      <c r="BH1213" s="34"/>
      <c r="BI1213" s="34"/>
      <c r="BJ1213" s="34"/>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4"/>
      <c r="DL1213" s="34"/>
      <c r="DM1213" s="34"/>
      <c r="DN1213" s="34"/>
      <c r="DO1213" s="34"/>
      <c r="DP1213" s="34"/>
      <c r="DQ1213" s="34"/>
      <c r="DR1213" s="34"/>
      <c r="DS1213" s="34"/>
      <c r="DT1213" s="34"/>
      <c r="DU1213" s="34"/>
      <c r="DV1213" s="34"/>
      <c r="DW1213" s="34"/>
      <c r="DX1213" s="34"/>
      <c r="DY1213" s="34"/>
      <c r="DZ1213" s="34"/>
      <c r="EA1213" s="34"/>
      <c r="EB1213" s="34"/>
      <c r="EC1213" s="34"/>
      <c r="ED1213" s="34"/>
      <c r="EE1213" s="34"/>
      <c r="EF1213" s="34"/>
    </row>
    <row r="1214" spans="4:136" s="41" customFormat="1" x14ac:dyDescent="0.2">
      <c r="D1214" s="34"/>
      <c r="E1214" s="34"/>
      <c r="F1214" s="34"/>
      <c r="G1214" s="34"/>
      <c r="H1214" s="34"/>
      <c r="I1214" s="34"/>
      <c r="J1214" s="34"/>
      <c r="K1214" s="34"/>
      <c r="L1214" s="34"/>
      <c r="M1214" s="34"/>
      <c r="N1214" s="34"/>
      <c r="O1214" s="34"/>
      <c r="P1214" s="34"/>
      <c r="Q1214" s="34"/>
      <c r="R1214" s="34"/>
      <c r="S1214" s="34"/>
      <c r="T1214" s="34"/>
      <c r="U1214" s="34"/>
      <c r="V1214" s="34"/>
      <c r="W1214" s="34"/>
      <c r="X1214" s="34"/>
      <c r="Y1214" s="34"/>
      <c r="Z1214" s="34"/>
      <c r="AA1214" s="34"/>
      <c r="AB1214" s="34"/>
      <c r="AC1214" s="34"/>
      <c r="AD1214" s="34"/>
      <c r="AE1214" s="34"/>
      <c r="AF1214" s="34"/>
      <c r="AG1214" s="34"/>
      <c r="AH1214" s="34"/>
      <c r="AI1214" s="34"/>
      <c r="AJ1214" s="34"/>
      <c r="AK1214" s="34"/>
      <c r="AL1214" s="34"/>
      <c r="AM1214" s="34"/>
      <c r="AN1214" s="34"/>
      <c r="AO1214" s="34"/>
      <c r="AP1214" s="34"/>
      <c r="AQ1214" s="34"/>
      <c r="AR1214" s="34"/>
      <c r="AS1214" s="34"/>
      <c r="AT1214" s="34"/>
      <c r="AU1214" s="34"/>
      <c r="AV1214" s="34"/>
      <c r="AW1214" s="34"/>
      <c r="AX1214" s="34"/>
      <c r="AY1214" s="34"/>
      <c r="AZ1214" s="34"/>
      <c r="BA1214" s="34"/>
      <c r="BB1214" s="34"/>
      <c r="BC1214" s="34"/>
      <c r="BD1214" s="34"/>
      <c r="BE1214" s="34"/>
      <c r="BF1214" s="34"/>
      <c r="BG1214" s="34"/>
      <c r="BH1214" s="34"/>
      <c r="BI1214" s="34"/>
      <c r="BJ1214" s="34"/>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4"/>
      <c r="DL1214" s="34"/>
      <c r="DM1214" s="34"/>
      <c r="DN1214" s="34"/>
      <c r="DO1214" s="34"/>
      <c r="DP1214" s="34"/>
      <c r="DQ1214" s="34"/>
      <c r="DR1214" s="34"/>
      <c r="DS1214" s="34"/>
      <c r="DT1214" s="34"/>
      <c r="DU1214" s="34"/>
      <c r="DV1214" s="34"/>
      <c r="DW1214" s="34"/>
      <c r="DX1214" s="34"/>
      <c r="DY1214" s="34"/>
      <c r="DZ1214" s="34"/>
      <c r="EA1214" s="34"/>
      <c r="EB1214" s="34"/>
      <c r="EC1214" s="34"/>
      <c r="ED1214" s="34"/>
      <c r="EE1214" s="34"/>
      <c r="EF1214" s="34"/>
    </row>
    <row r="1215" spans="4:136" s="41" customFormat="1" x14ac:dyDescent="0.2">
      <c r="D1215" s="34"/>
      <c r="E1215" s="34"/>
      <c r="F1215" s="34"/>
      <c r="G1215" s="34"/>
      <c r="H1215" s="34"/>
      <c r="I1215" s="34"/>
      <c r="J1215" s="34"/>
      <c r="K1215" s="34"/>
      <c r="L1215" s="34"/>
      <c r="M1215" s="34"/>
      <c r="N1215" s="34"/>
      <c r="O1215" s="34"/>
      <c r="P1215" s="34"/>
      <c r="Q1215" s="34"/>
      <c r="R1215" s="34"/>
      <c r="S1215" s="34"/>
      <c r="T1215" s="34"/>
      <c r="U1215" s="34"/>
      <c r="V1215" s="34"/>
      <c r="W1215" s="34"/>
      <c r="X1215" s="34"/>
      <c r="Y1215" s="34"/>
      <c r="Z1215" s="34"/>
      <c r="AA1215" s="34"/>
      <c r="AB1215" s="34"/>
      <c r="AC1215" s="34"/>
      <c r="AD1215" s="34"/>
      <c r="AE1215" s="34"/>
      <c r="AF1215" s="34"/>
      <c r="AG1215" s="34"/>
      <c r="AH1215" s="34"/>
      <c r="AI1215" s="34"/>
      <c r="AJ1215" s="34"/>
      <c r="AK1215" s="34"/>
      <c r="AL1215" s="34"/>
      <c r="AM1215" s="34"/>
      <c r="AN1215" s="34"/>
      <c r="AO1215" s="34"/>
      <c r="AP1215" s="34"/>
      <c r="AQ1215" s="34"/>
      <c r="AR1215" s="34"/>
      <c r="AS1215" s="34"/>
      <c r="AT1215" s="34"/>
      <c r="AU1215" s="34"/>
      <c r="AV1215" s="34"/>
      <c r="AW1215" s="34"/>
      <c r="AX1215" s="34"/>
      <c r="AY1215" s="34"/>
      <c r="AZ1215" s="34"/>
      <c r="BA1215" s="34"/>
      <c r="BB1215" s="34"/>
      <c r="BC1215" s="34"/>
      <c r="BD1215" s="34"/>
      <c r="BE1215" s="34"/>
      <c r="BF1215" s="34"/>
      <c r="BG1215" s="34"/>
      <c r="BH1215" s="34"/>
      <c r="BI1215" s="34"/>
      <c r="BJ1215" s="34"/>
      <c r="BK1215" s="34"/>
      <c r="BL1215" s="34"/>
      <c r="BM1215" s="34"/>
      <c r="BN1215" s="34"/>
      <c r="BO1215" s="34"/>
      <c r="BP1215" s="34"/>
      <c r="BQ1215" s="34"/>
      <c r="BR1215" s="34"/>
      <c r="BS1215" s="34"/>
      <c r="BT1215" s="34"/>
      <c r="BU1215" s="34"/>
      <c r="BV1215" s="34"/>
      <c r="BW1215" s="34"/>
      <c r="BX1215" s="34"/>
      <c r="BY1215" s="34"/>
      <c r="BZ1215" s="34"/>
      <c r="CA1215" s="34"/>
      <c r="CB1215" s="34"/>
      <c r="CC1215" s="34"/>
      <c r="CD1215" s="34"/>
      <c r="CE1215" s="34"/>
      <c r="CF1215" s="34"/>
      <c r="CG1215" s="34"/>
      <c r="CH1215" s="34"/>
      <c r="CI1215" s="34"/>
      <c r="CJ1215" s="34"/>
      <c r="CK1215" s="34"/>
      <c r="CL1215" s="34"/>
      <c r="CM1215" s="34"/>
      <c r="CN1215" s="34"/>
      <c r="CO1215" s="34"/>
      <c r="CP1215" s="34"/>
      <c r="CQ1215" s="34"/>
      <c r="CR1215" s="34"/>
      <c r="CS1215" s="34"/>
      <c r="CT1215" s="34"/>
      <c r="CU1215" s="34"/>
      <c r="CV1215" s="34"/>
      <c r="CW1215" s="34"/>
      <c r="CX1215" s="34"/>
      <c r="CY1215" s="34"/>
      <c r="CZ1215" s="34"/>
      <c r="DA1215" s="34"/>
      <c r="DB1215" s="34"/>
      <c r="DC1215" s="34"/>
      <c r="DD1215" s="34"/>
      <c r="DE1215" s="34"/>
      <c r="DF1215" s="34"/>
      <c r="DG1215" s="34"/>
      <c r="DH1215" s="34"/>
      <c r="DI1215" s="34"/>
      <c r="DJ1215" s="34"/>
      <c r="DK1215" s="34"/>
      <c r="DL1215" s="34"/>
      <c r="DM1215" s="34"/>
      <c r="DN1215" s="34"/>
      <c r="DO1215" s="34"/>
      <c r="DP1215" s="34"/>
      <c r="DQ1215" s="34"/>
      <c r="DR1215" s="34"/>
      <c r="DS1215" s="34"/>
      <c r="DT1215" s="34"/>
      <c r="DU1215" s="34"/>
      <c r="DV1215" s="34"/>
      <c r="DW1215" s="34"/>
      <c r="DX1215" s="34"/>
      <c r="DY1215" s="34"/>
      <c r="DZ1215" s="34"/>
      <c r="EA1215" s="34"/>
      <c r="EB1215" s="34"/>
      <c r="EC1215" s="34"/>
      <c r="ED1215" s="34"/>
      <c r="EE1215" s="34"/>
      <c r="EF1215" s="34"/>
    </row>
    <row r="1216" spans="4:136" s="41" customFormat="1" x14ac:dyDescent="0.2">
      <c r="D1216" s="34"/>
      <c r="E1216" s="34"/>
      <c r="F1216" s="34"/>
      <c r="G1216" s="34"/>
      <c r="H1216" s="34"/>
      <c r="I1216" s="34"/>
      <c r="J1216" s="34"/>
      <c r="K1216" s="34"/>
      <c r="L1216" s="34"/>
      <c r="M1216" s="34"/>
      <c r="N1216" s="34"/>
      <c r="O1216" s="34"/>
      <c r="P1216" s="34"/>
      <c r="Q1216" s="34"/>
      <c r="R1216" s="34"/>
      <c r="S1216" s="34"/>
      <c r="T1216" s="34"/>
      <c r="U1216" s="34"/>
      <c r="V1216" s="34"/>
      <c r="W1216" s="34"/>
      <c r="X1216" s="34"/>
      <c r="Y1216" s="34"/>
      <c r="Z1216" s="34"/>
      <c r="AA1216" s="34"/>
      <c r="AB1216" s="34"/>
      <c r="AC1216" s="34"/>
      <c r="AD1216" s="34"/>
      <c r="AE1216" s="34"/>
      <c r="AF1216" s="34"/>
      <c r="AG1216" s="34"/>
      <c r="AH1216" s="34"/>
      <c r="AI1216" s="34"/>
      <c r="AJ1216" s="34"/>
      <c r="AK1216" s="34"/>
      <c r="AL1216" s="34"/>
      <c r="AM1216" s="34"/>
      <c r="AN1216" s="34"/>
      <c r="AO1216" s="34"/>
      <c r="AP1216" s="34"/>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row>
    <row r="1217" spans="4:136" s="41" customFormat="1" x14ac:dyDescent="0.2">
      <c r="D1217" s="34"/>
      <c r="E1217" s="34"/>
      <c r="F1217" s="34"/>
      <c r="G1217" s="34"/>
      <c r="H1217" s="34"/>
      <c r="I1217" s="34"/>
      <c r="J1217" s="34"/>
      <c r="K1217" s="34"/>
      <c r="L1217" s="34"/>
      <c r="M1217" s="34"/>
      <c r="N1217" s="34"/>
      <c r="O1217" s="34"/>
      <c r="P1217" s="34"/>
      <c r="Q1217" s="34"/>
      <c r="R1217" s="34"/>
      <c r="S1217" s="34"/>
      <c r="T1217" s="34"/>
      <c r="U1217" s="34"/>
      <c r="V1217" s="34"/>
      <c r="W1217" s="34"/>
      <c r="X1217" s="34"/>
      <c r="Y1217" s="34"/>
      <c r="Z1217" s="34"/>
      <c r="AA1217" s="34"/>
      <c r="AB1217" s="34"/>
      <c r="AC1217" s="34"/>
      <c r="AD1217" s="34"/>
      <c r="AE1217" s="34"/>
      <c r="AF1217" s="34"/>
      <c r="AG1217" s="34"/>
      <c r="AH1217" s="34"/>
      <c r="AI1217" s="34"/>
      <c r="AJ1217" s="34"/>
      <c r="AK1217" s="34"/>
      <c r="AL1217" s="34"/>
      <c r="AM1217" s="34"/>
      <c r="AN1217" s="34"/>
      <c r="AO1217" s="34"/>
      <c r="AP1217" s="34"/>
      <c r="AQ1217" s="34"/>
      <c r="AR1217" s="34"/>
      <c r="AS1217" s="34"/>
      <c r="AT1217" s="34"/>
      <c r="AU1217" s="34"/>
      <c r="AV1217" s="34"/>
      <c r="AW1217" s="34"/>
      <c r="AX1217" s="34"/>
      <c r="AY1217" s="34"/>
      <c r="AZ1217" s="34"/>
      <c r="BA1217" s="34"/>
      <c r="BB1217" s="34"/>
      <c r="BC1217" s="34"/>
      <c r="BD1217" s="34"/>
      <c r="BE1217" s="34"/>
      <c r="BF1217" s="34"/>
      <c r="BG1217" s="34"/>
      <c r="BH1217" s="34"/>
      <c r="BI1217" s="34"/>
      <c r="BJ1217" s="34"/>
      <c r="BK1217" s="34"/>
      <c r="BL1217" s="34"/>
      <c r="BM1217" s="34"/>
      <c r="BN1217" s="34"/>
      <c r="BO1217" s="34"/>
      <c r="BP1217" s="34"/>
      <c r="BQ1217" s="34"/>
      <c r="BR1217" s="34"/>
      <c r="BS1217" s="34"/>
      <c r="BT1217" s="34"/>
      <c r="BU1217" s="34"/>
      <c r="BV1217" s="34"/>
      <c r="BW1217" s="34"/>
      <c r="BX1217" s="34"/>
      <c r="BY1217" s="34"/>
      <c r="BZ1217" s="34"/>
      <c r="CA1217" s="34"/>
      <c r="CB1217" s="34"/>
      <c r="CC1217" s="34"/>
      <c r="CD1217" s="34"/>
      <c r="CE1217" s="34"/>
      <c r="CF1217" s="34"/>
      <c r="CG1217" s="34"/>
      <c r="CH1217" s="34"/>
      <c r="CI1217" s="34"/>
      <c r="CJ1217" s="34"/>
      <c r="CK1217" s="34"/>
      <c r="CL1217" s="34"/>
      <c r="CM1217" s="34"/>
      <c r="CN1217" s="34"/>
      <c r="CO1217" s="34"/>
      <c r="CP1217" s="34"/>
      <c r="CQ1217" s="34"/>
      <c r="CR1217" s="34"/>
      <c r="CS1217" s="34"/>
      <c r="CT1217" s="34"/>
      <c r="CU1217" s="34"/>
      <c r="CV1217" s="34"/>
      <c r="CW1217" s="34"/>
      <c r="CX1217" s="34"/>
      <c r="CY1217" s="34"/>
      <c r="CZ1217" s="34"/>
      <c r="DA1217" s="34"/>
      <c r="DB1217" s="34"/>
      <c r="DC1217" s="34"/>
      <c r="DD1217" s="34"/>
      <c r="DE1217" s="34"/>
      <c r="DF1217" s="34"/>
      <c r="DG1217" s="34"/>
      <c r="DH1217" s="34"/>
      <c r="DI1217" s="34"/>
      <c r="DJ1217" s="34"/>
      <c r="DK1217" s="34"/>
      <c r="DL1217" s="34"/>
      <c r="DM1217" s="34"/>
      <c r="DN1217" s="34"/>
      <c r="DO1217" s="34"/>
      <c r="DP1217" s="34"/>
      <c r="DQ1217" s="34"/>
      <c r="DR1217" s="34"/>
      <c r="DS1217" s="34"/>
      <c r="DT1217" s="34"/>
      <c r="DU1217" s="34"/>
      <c r="DV1217" s="34"/>
      <c r="DW1217" s="34"/>
      <c r="DX1217" s="34"/>
      <c r="DY1217" s="34"/>
      <c r="DZ1217" s="34"/>
      <c r="EA1217" s="34"/>
      <c r="EB1217" s="34"/>
      <c r="EC1217" s="34"/>
      <c r="ED1217" s="34"/>
      <c r="EE1217" s="34"/>
      <c r="EF1217" s="34"/>
    </row>
    <row r="1218" spans="4:136" s="41" customFormat="1" x14ac:dyDescent="0.2">
      <c r="D1218" s="34"/>
      <c r="E1218" s="34"/>
      <c r="F1218" s="34"/>
      <c r="G1218" s="34"/>
      <c r="H1218" s="34"/>
      <c r="I1218" s="34"/>
      <c r="J1218" s="34"/>
      <c r="K1218" s="34"/>
      <c r="L1218" s="34"/>
      <c r="M1218" s="34"/>
      <c r="N1218" s="34"/>
      <c r="O1218" s="34"/>
      <c r="P1218" s="34"/>
      <c r="Q1218" s="34"/>
      <c r="R1218" s="34"/>
      <c r="S1218" s="34"/>
      <c r="T1218" s="34"/>
      <c r="U1218" s="34"/>
      <c r="V1218" s="34"/>
      <c r="W1218" s="34"/>
      <c r="X1218" s="34"/>
      <c r="Y1218" s="34"/>
      <c r="Z1218" s="34"/>
      <c r="AA1218" s="34"/>
      <c r="AB1218" s="34"/>
      <c r="AC1218" s="34"/>
      <c r="AD1218" s="34"/>
      <c r="AE1218" s="34"/>
      <c r="AF1218" s="34"/>
      <c r="AG1218" s="34"/>
      <c r="AH1218" s="34"/>
      <c r="AI1218" s="34"/>
      <c r="AJ1218" s="34"/>
      <c r="AK1218" s="34"/>
      <c r="AL1218" s="34"/>
      <c r="AM1218" s="34"/>
      <c r="AN1218" s="34"/>
      <c r="AO1218" s="34"/>
      <c r="AP1218" s="34"/>
      <c r="AQ1218" s="34"/>
      <c r="AR1218" s="34"/>
      <c r="AS1218" s="34"/>
      <c r="AT1218" s="34"/>
      <c r="AU1218" s="34"/>
      <c r="AV1218" s="34"/>
      <c r="AW1218" s="34"/>
      <c r="AX1218" s="34"/>
      <c r="AY1218" s="34"/>
      <c r="AZ1218" s="34"/>
      <c r="BA1218" s="34"/>
      <c r="BB1218" s="34"/>
      <c r="BC1218" s="34"/>
      <c r="BD1218" s="34"/>
      <c r="BE1218" s="34"/>
      <c r="BF1218" s="34"/>
      <c r="BG1218" s="34"/>
      <c r="BH1218" s="34"/>
      <c r="BI1218" s="34"/>
      <c r="BJ1218" s="34"/>
      <c r="BK1218" s="34"/>
      <c r="BL1218" s="34"/>
      <c r="BM1218" s="34"/>
      <c r="BN1218" s="34"/>
      <c r="BO1218" s="34"/>
      <c r="BP1218" s="34"/>
      <c r="BQ1218" s="34"/>
      <c r="BR1218" s="34"/>
      <c r="BS1218" s="34"/>
      <c r="BT1218" s="34"/>
      <c r="BU1218" s="34"/>
      <c r="BV1218" s="34"/>
      <c r="BW1218" s="34"/>
      <c r="BX1218" s="34"/>
      <c r="BY1218" s="34"/>
      <c r="BZ1218" s="34"/>
      <c r="CA1218" s="34"/>
      <c r="CB1218" s="34"/>
      <c r="CC1218" s="34"/>
      <c r="CD1218" s="34"/>
      <c r="CE1218" s="34"/>
      <c r="CF1218" s="34"/>
      <c r="CG1218" s="34"/>
      <c r="CH1218" s="34"/>
      <c r="CI1218" s="34"/>
      <c r="CJ1218" s="34"/>
      <c r="CK1218" s="34"/>
      <c r="CL1218" s="34"/>
      <c r="CM1218" s="34"/>
      <c r="CN1218" s="34"/>
      <c r="CO1218" s="34"/>
      <c r="CP1218" s="34"/>
      <c r="CQ1218" s="34"/>
      <c r="CR1218" s="34"/>
      <c r="CS1218" s="34"/>
      <c r="CT1218" s="34"/>
      <c r="CU1218" s="34"/>
      <c r="CV1218" s="34"/>
      <c r="CW1218" s="34"/>
      <c r="CX1218" s="34"/>
      <c r="CY1218" s="34"/>
      <c r="CZ1218" s="34"/>
      <c r="DA1218" s="34"/>
      <c r="DB1218" s="34"/>
      <c r="DC1218" s="34"/>
      <c r="DD1218" s="34"/>
      <c r="DE1218" s="34"/>
      <c r="DF1218" s="34"/>
      <c r="DG1218" s="34"/>
      <c r="DH1218" s="34"/>
      <c r="DI1218" s="34"/>
      <c r="DJ1218" s="34"/>
      <c r="DK1218" s="34"/>
      <c r="DL1218" s="34"/>
      <c r="DM1218" s="34"/>
      <c r="DN1218" s="34"/>
      <c r="DO1218" s="34"/>
      <c r="DP1218" s="34"/>
      <c r="DQ1218" s="34"/>
      <c r="DR1218" s="34"/>
      <c r="DS1218" s="34"/>
      <c r="DT1218" s="34"/>
      <c r="DU1218" s="34"/>
      <c r="DV1218" s="34"/>
      <c r="DW1218" s="34"/>
      <c r="DX1218" s="34"/>
      <c r="DY1218" s="34"/>
      <c r="DZ1218" s="34"/>
      <c r="EA1218" s="34"/>
      <c r="EB1218" s="34"/>
      <c r="EC1218" s="34"/>
      <c r="ED1218" s="34"/>
      <c r="EE1218" s="34"/>
      <c r="EF1218" s="34"/>
    </row>
    <row r="1219" spans="4:136" s="41" customFormat="1" x14ac:dyDescent="0.2">
      <c r="D1219" s="34"/>
      <c r="E1219" s="34"/>
      <c r="F1219" s="34"/>
      <c r="G1219" s="34"/>
      <c r="H1219" s="34"/>
      <c r="I1219" s="34"/>
      <c r="J1219" s="34"/>
      <c r="K1219" s="34"/>
      <c r="L1219" s="34"/>
      <c r="M1219" s="34"/>
      <c r="N1219" s="34"/>
      <c r="O1219" s="34"/>
      <c r="P1219" s="34"/>
      <c r="Q1219" s="34"/>
      <c r="R1219" s="34"/>
      <c r="S1219" s="34"/>
      <c r="T1219" s="34"/>
      <c r="U1219" s="34"/>
      <c r="V1219" s="34"/>
      <c r="W1219" s="34"/>
      <c r="X1219" s="34"/>
      <c r="Y1219" s="34"/>
      <c r="Z1219" s="34"/>
      <c r="AA1219" s="34"/>
      <c r="AB1219" s="34"/>
      <c r="AC1219" s="34"/>
      <c r="AD1219" s="34"/>
      <c r="AE1219" s="34"/>
      <c r="AF1219" s="34"/>
      <c r="AG1219" s="34"/>
      <c r="AH1219" s="34"/>
      <c r="AI1219" s="34"/>
      <c r="AJ1219" s="34"/>
      <c r="AK1219" s="34"/>
      <c r="AL1219" s="34"/>
      <c r="AM1219" s="34"/>
      <c r="AN1219" s="34"/>
      <c r="AO1219" s="34"/>
      <c r="AP1219" s="34"/>
      <c r="AQ1219" s="34"/>
      <c r="AR1219" s="34"/>
      <c r="AS1219" s="34"/>
      <c r="AT1219" s="34"/>
      <c r="AU1219" s="34"/>
      <c r="AV1219" s="34"/>
      <c r="AW1219" s="34"/>
      <c r="AX1219" s="34"/>
      <c r="AY1219" s="34"/>
      <c r="AZ1219" s="34"/>
      <c r="BA1219" s="34"/>
      <c r="BB1219" s="34"/>
      <c r="BC1219" s="34"/>
      <c r="BD1219" s="34"/>
      <c r="BE1219" s="34"/>
      <c r="BF1219" s="34"/>
      <c r="BG1219" s="34"/>
      <c r="BH1219" s="34"/>
      <c r="BI1219" s="34"/>
      <c r="BJ1219" s="34"/>
      <c r="BK1219" s="34"/>
      <c r="BL1219" s="34"/>
      <c r="BM1219" s="34"/>
      <c r="BN1219" s="34"/>
      <c r="BO1219" s="34"/>
      <c r="BP1219" s="34"/>
      <c r="BQ1219" s="34"/>
      <c r="BR1219" s="34"/>
      <c r="BS1219" s="34"/>
      <c r="BT1219" s="34"/>
      <c r="BU1219" s="34"/>
      <c r="BV1219" s="34"/>
      <c r="BW1219" s="34"/>
      <c r="BX1219" s="34"/>
      <c r="BY1219" s="34"/>
      <c r="BZ1219" s="34"/>
      <c r="CA1219" s="34"/>
      <c r="CB1219" s="34"/>
      <c r="CC1219" s="34"/>
      <c r="CD1219" s="34"/>
      <c r="CE1219" s="34"/>
      <c r="CF1219" s="34"/>
      <c r="CG1219" s="34"/>
      <c r="CH1219" s="34"/>
      <c r="CI1219" s="34"/>
      <c r="CJ1219" s="34"/>
      <c r="CK1219" s="34"/>
      <c r="CL1219" s="34"/>
      <c r="CM1219" s="34"/>
      <c r="CN1219" s="34"/>
      <c r="CO1219" s="34"/>
      <c r="CP1219" s="34"/>
      <c r="CQ1219" s="34"/>
      <c r="CR1219" s="34"/>
      <c r="CS1219" s="34"/>
      <c r="CT1219" s="34"/>
      <c r="CU1219" s="34"/>
      <c r="CV1219" s="34"/>
      <c r="CW1219" s="34"/>
      <c r="CX1219" s="34"/>
      <c r="CY1219" s="34"/>
      <c r="CZ1219" s="34"/>
      <c r="DA1219" s="34"/>
      <c r="DB1219" s="34"/>
      <c r="DC1219" s="34"/>
      <c r="DD1219" s="34"/>
      <c r="DE1219" s="34"/>
      <c r="DF1219" s="34"/>
      <c r="DG1219" s="34"/>
      <c r="DH1219" s="34"/>
      <c r="DI1219" s="34"/>
      <c r="DJ1219" s="34"/>
      <c r="DK1219" s="34"/>
      <c r="DL1219" s="34"/>
      <c r="DM1219" s="34"/>
      <c r="DN1219" s="34"/>
      <c r="DO1219" s="34"/>
      <c r="DP1219" s="34"/>
      <c r="DQ1219" s="34"/>
      <c r="DR1219" s="34"/>
      <c r="DS1219" s="34"/>
      <c r="DT1219" s="34"/>
      <c r="DU1219" s="34"/>
      <c r="DV1219" s="34"/>
      <c r="DW1219" s="34"/>
      <c r="DX1219" s="34"/>
      <c r="DY1219" s="34"/>
      <c r="DZ1219" s="34"/>
      <c r="EA1219" s="34"/>
      <c r="EB1219" s="34"/>
      <c r="EC1219" s="34"/>
      <c r="ED1219" s="34"/>
      <c r="EE1219" s="34"/>
      <c r="EF1219" s="34"/>
    </row>
    <row r="1220" spans="4:136" s="41" customFormat="1" x14ac:dyDescent="0.2">
      <c r="D1220" s="34"/>
      <c r="E1220" s="34"/>
      <c r="F1220" s="34"/>
      <c r="G1220" s="34"/>
      <c r="H1220" s="34"/>
      <c r="I1220" s="34"/>
      <c r="J1220" s="34"/>
      <c r="K1220" s="34"/>
      <c r="L1220" s="34"/>
      <c r="M1220" s="34"/>
      <c r="N1220" s="34"/>
      <c r="O1220" s="34"/>
      <c r="P1220" s="34"/>
      <c r="Q1220" s="34"/>
      <c r="R1220" s="34"/>
      <c r="S1220" s="34"/>
      <c r="T1220" s="34"/>
      <c r="U1220" s="34"/>
      <c r="V1220" s="34"/>
      <c r="W1220" s="34"/>
      <c r="X1220" s="34"/>
      <c r="Y1220" s="34"/>
      <c r="Z1220" s="34"/>
      <c r="AA1220" s="34"/>
      <c r="AB1220" s="34"/>
      <c r="AC1220" s="34"/>
      <c r="AD1220" s="34"/>
      <c r="AE1220" s="34"/>
      <c r="AF1220" s="34"/>
      <c r="AG1220" s="34"/>
      <c r="AH1220" s="34"/>
      <c r="AI1220" s="34"/>
      <c r="AJ1220" s="34"/>
      <c r="AK1220" s="34"/>
      <c r="AL1220" s="34"/>
      <c r="AM1220" s="34"/>
      <c r="AN1220" s="34"/>
      <c r="AO1220" s="34"/>
      <c r="AP1220" s="34"/>
      <c r="AQ1220" s="34"/>
      <c r="AR1220" s="34"/>
      <c r="AS1220" s="34"/>
      <c r="AT1220" s="34"/>
      <c r="AU1220" s="34"/>
      <c r="AV1220" s="34"/>
      <c r="AW1220" s="34"/>
      <c r="AX1220" s="34"/>
      <c r="AY1220" s="34"/>
      <c r="AZ1220" s="34"/>
      <c r="BA1220" s="34"/>
      <c r="BB1220" s="34"/>
      <c r="BC1220" s="34"/>
      <c r="BD1220" s="34"/>
      <c r="BE1220" s="34"/>
      <c r="BF1220" s="34"/>
      <c r="BG1220" s="34"/>
      <c r="BH1220" s="34"/>
      <c r="BI1220" s="34"/>
      <c r="BJ1220" s="34"/>
      <c r="BK1220" s="34"/>
      <c r="BL1220" s="34"/>
      <c r="BM1220" s="34"/>
      <c r="BN1220" s="34"/>
      <c r="BO1220" s="34"/>
      <c r="BP1220" s="34"/>
      <c r="BQ1220" s="34"/>
      <c r="BR1220" s="34"/>
      <c r="BS1220" s="34"/>
      <c r="BT1220" s="34"/>
      <c r="BU1220" s="34"/>
      <c r="BV1220" s="34"/>
      <c r="BW1220" s="34"/>
      <c r="BX1220" s="34"/>
      <c r="BY1220" s="34"/>
      <c r="BZ1220" s="34"/>
      <c r="CA1220" s="34"/>
      <c r="CB1220" s="34"/>
      <c r="CC1220" s="34"/>
      <c r="CD1220" s="34"/>
      <c r="CE1220" s="34"/>
      <c r="CF1220" s="34"/>
      <c r="CG1220" s="34"/>
      <c r="CH1220" s="34"/>
      <c r="CI1220" s="34"/>
      <c r="CJ1220" s="34"/>
      <c r="CK1220" s="34"/>
      <c r="CL1220" s="34"/>
      <c r="CM1220" s="34"/>
      <c r="CN1220" s="34"/>
      <c r="CO1220" s="34"/>
      <c r="CP1220" s="34"/>
      <c r="CQ1220" s="34"/>
      <c r="CR1220" s="34"/>
      <c r="CS1220" s="34"/>
      <c r="CT1220" s="34"/>
      <c r="CU1220" s="34"/>
      <c r="CV1220" s="34"/>
      <c r="CW1220" s="34"/>
      <c r="CX1220" s="34"/>
      <c r="CY1220" s="34"/>
      <c r="CZ1220" s="34"/>
      <c r="DA1220" s="34"/>
      <c r="DB1220" s="34"/>
      <c r="DC1220" s="34"/>
      <c r="DD1220" s="34"/>
      <c r="DE1220" s="34"/>
      <c r="DF1220" s="34"/>
      <c r="DG1220" s="34"/>
      <c r="DH1220" s="34"/>
      <c r="DI1220" s="34"/>
      <c r="DJ1220" s="34"/>
      <c r="DK1220" s="34"/>
      <c r="DL1220" s="34"/>
      <c r="DM1220" s="34"/>
      <c r="DN1220" s="34"/>
      <c r="DO1220" s="34"/>
      <c r="DP1220" s="34"/>
      <c r="DQ1220" s="34"/>
      <c r="DR1220" s="34"/>
      <c r="DS1220" s="34"/>
      <c r="DT1220" s="34"/>
      <c r="DU1220" s="34"/>
      <c r="DV1220" s="34"/>
      <c r="DW1220" s="34"/>
      <c r="DX1220" s="34"/>
      <c r="DY1220" s="34"/>
      <c r="DZ1220" s="34"/>
      <c r="EA1220" s="34"/>
      <c r="EB1220" s="34"/>
      <c r="EC1220" s="34"/>
      <c r="ED1220" s="34"/>
      <c r="EE1220" s="34"/>
      <c r="EF1220" s="34"/>
    </row>
    <row r="1221" spans="4:136" s="41" customFormat="1" x14ac:dyDescent="0.2">
      <c r="D1221" s="34"/>
      <c r="E1221" s="34"/>
      <c r="F1221" s="34"/>
      <c r="G1221" s="34"/>
      <c r="H1221" s="34"/>
      <c r="I1221" s="34"/>
      <c r="J1221" s="34"/>
      <c r="K1221" s="34"/>
      <c r="L1221" s="34"/>
      <c r="M1221" s="34"/>
      <c r="N1221" s="34"/>
      <c r="O1221" s="34"/>
      <c r="P1221" s="34"/>
      <c r="Q1221" s="34"/>
      <c r="R1221" s="34"/>
      <c r="S1221" s="34"/>
      <c r="T1221" s="34"/>
      <c r="U1221" s="34"/>
      <c r="V1221" s="34"/>
      <c r="W1221" s="34"/>
      <c r="X1221" s="34"/>
      <c r="Y1221" s="34"/>
      <c r="Z1221" s="34"/>
      <c r="AA1221" s="34"/>
      <c r="AB1221" s="34"/>
      <c r="AC1221" s="34"/>
      <c r="AD1221" s="34"/>
      <c r="AE1221" s="34"/>
      <c r="AF1221" s="34"/>
      <c r="AG1221" s="34"/>
      <c r="AH1221" s="34"/>
      <c r="AI1221" s="34"/>
      <c r="AJ1221" s="34"/>
      <c r="AK1221" s="34"/>
      <c r="AL1221" s="34"/>
      <c r="AM1221" s="34"/>
      <c r="AN1221" s="34"/>
      <c r="AO1221" s="34"/>
      <c r="AP1221" s="34"/>
      <c r="AQ1221" s="34"/>
      <c r="AR1221" s="34"/>
      <c r="AS1221" s="34"/>
      <c r="AT1221" s="34"/>
      <c r="AU1221" s="34"/>
      <c r="AV1221" s="34"/>
      <c r="AW1221" s="34"/>
      <c r="AX1221" s="34"/>
      <c r="AY1221" s="34"/>
      <c r="AZ1221" s="34"/>
      <c r="BA1221" s="34"/>
      <c r="BB1221" s="34"/>
      <c r="BC1221" s="34"/>
      <c r="BD1221" s="34"/>
      <c r="BE1221" s="34"/>
      <c r="BF1221" s="34"/>
      <c r="BG1221" s="34"/>
      <c r="BH1221" s="34"/>
      <c r="BI1221" s="34"/>
      <c r="BJ1221" s="34"/>
      <c r="BK1221" s="34"/>
      <c r="BL1221" s="34"/>
      <c r="BM1221" s="34"/>
      <c r="BN1221" s="34"/>
      <c r="BO1221" s="34"/>
      <c r="BP1221" s="34"/>
      <c r="BQ1221" s="34"/>
      <c r="BR1221" s="34"/>
      <c r="BS1221" s="34"/>
      <c r="BT1221" s="34"/>
      <c r="BU1221" s="34"/>
      <c r="BV1221" s="34"/>
      <c r="BW1221" s="34"/>
      <c r="BX1221" s="34"/>
      <c r="BY1221" s="34"/>
      <c r="BZ1221" s="34"/>
      <c r="CA1221" s="34"/>
      <c r="CB1221" s="34"/>
      <c r="CC1221" s="34"/>
      <c r="CD1221" s="34"/>
      <c r="CE1221" s="34"/>
      <c r="CF1221" s="34"/>
      <c r="CG1221" s="34"/>
      <c r="CH1221" s="34"/>
      <c r="CI1221" s="34"/>
      <c r="CJ1221" s="34"/>
      <c r="CK1221" s="34"/>
      <c r="CL1221" s="34"/>
      <c r="CM1221" s="34"/>
      <c r="CN1221" s="34"/>
      <c r="CO1221" s="34"/>
      <c r="CP1221" s="34"/>
      <c r="CQ1221" s="34"/>
      <c r="CR1221" s="34"/>
      <c r="CS1221" s="34"/>
      <c r="CT1221" s="34"/>
      <c r="CU1221" s="34"/>
      <c r="CV1221" s="34"/>
      <c r="CW1221" s="34"/>
      <c r="CX1221" s="34"/>
      <c r="CY1221" s="34"/>
      <c r="CZ1221" s="34"/>
      <c r="DA1221" s="34"/>
      <c r="DB1221" s="34"/>
      <c r="DC1221" s="34"/>
      <c r="DD1221" s="34"/>
      <c r="DE1221" s="34"/>
      <c r="DF1221" s="34"/>
      <c r="DG1221" s="34"/>
      <c r="DH1221" s="34"/>
      <c r="DI1221" s="34"/>
      <c r="DJ1221" s="34"/>
      <c r="DK1221" s="34"/>
      <c r="DL1221" s="34"/>
      <c r="DM1221" s="34"/>
      <c r="DN1221" s="34"/>
      <c r="DO1221" s="34"/>
      <c r="DP1221" s="34"/>
      <c r="DQ1221" s="34"/>
      <c r="DR1221" s="34"/>
      <c r="DS1221" s="34"/>
      <c r="DT1221" s="34"/>
      <c r="DU1221" s="34"/>
      <c r="DV1221" s="34"/>
      <c r="DW1221" s="34"/>
      <c r="DX1221" s="34"/>
      <c r="DY1221" s="34"/>
      <c r="DZ1221" s="34"/>
      <c r="EA1221" s="34"/>
      <c r="EB1221" s="34"/>
      <c r="EC1221" s="34"/>
      <c r="ED1221" s="34"/>
      <c r="EE1221" s="34"/>
      <c r="EF1221" s="34"/>
    </row>
    <row r="1222" spans="4:136" s="41" customFormat="1" x14ac:dyDescent="0.2">
      <c r="D1222" s="34"/>
      <c r="E1222" s="34"/>
      <c r="F1222" s="34"/>
      <c r="G1222" s="34"/>
      <c r="H1222" s="34"/>
      <c r="I1222" s="34"/>
      <c r="J1222" s="34"/>
      <c r="K1222" s="34"/>
      <c r="L1222" s="34"/>
      <c r="M1222" s="34"/>
      <c r="N1222" s="34"/>
      <c r="O1222" s="34"/>
      <c r="P1222" s="34"/>
      <c r="Q1222" s="34"/>
      <c r="R1222" s="34"/>
      <c r="S1222" s="34"/>
      <c r="T1222" s="34"/>
      <c r="U1222" s="34"/>
      <c r="V1222" s="34"/>
      <c r="W1222" s="34"/>
      <c r="X1222" s="34"/>
      <c r="Y1222" s="34"/>
      <c r="Z1222" s="34"/>
      <c r="AA1222" s="34"/>
      <c r="AB1222" s="34"/>
      <c r="AC1222" s="34"/>
      <c r="AD1222" s="34"/>
      <c r="AE1222" s="34"/>
      <c r="AF1222" s="34"/>
      <c r="AG1222" s="34"/>
      <c r="AH1222" s="34"/>
      <c r="AI1222" s="34"/>
      <c r="AJ1222" s="34"/>
      <c r="AK1222" s="34"/>
      <c r="AL1222" s="34"/>
      <c r="AM1222" s="34"/>
      <c r="AN1222" s="34"/>
      <c r="AO1222" s="34"/>
      <c r="AP1222" s="34"/>
      <c r="AQ1222" s="34"/>
      <c r="AR1222" s="34"/>
      <c r="AS1222" s="34"/>
      <c r="AT1222" s="34"/>
      <c r="AU1222" s="34"/>
      <c r="AV1222" s="34"/>
      <c r="AW1222" s="34"/>
      <c r="AX1222" s="34"/>
      <c r="AY1222" s="34"/>
      <c r="AZ1222" s="34"/>
      <c r="BA1222" s="34"/>
      <c r="BB1222" s="34"/>
      <c r="BC1222" s="34"/>
      <c r="BD1222" s="34"/>
      <c r="BE1222" s="34"/>
      <c r="BF1222" s="34"/>
      <c r="BG1222" s="34"/>
      <c r="BH1222" s="34"/>
      <c r="BI1222" s="34"/>
      <c r="BJ1222" s="34"/>
      <c r="BK1222" s="34"/>
      <c r="BL1222" s="34"/>
      <c r="BM1222" s="34"/>
      <c r="BN1222" s="34"/>
      <c r="BO1222" s="34"/>
      <c r="BP1222" s="34"/>
      <c r="BQ1222" s="34"/>
      <c r="BR1222" s="34"/>
      <c r="BS1222" s="34"/>
      <c r="BT1222" s="34"/>
      <c r="BU1222" s="34"/>
      <c r="BV1222" s="34"/>
      <c r="BW1222" s="34"/>
      <c r="BX1222" s="34"/>
      <c r="BY1222" s="34"/>
      <c r="BZ1222" s="34"/>
      <c r="CA1222" s="34"/>
      <c r="CB1222" s="34"/>
      <c r="CC1222" s="34"/>
      <c r="CD1222" s="34"/>
      <c r="CE1222" s="34"/>
      <c r="CF1222" s="34"/>
      <c r="CG1222" s="34"/>
      <c r="CH1222" s="34"/>
      <c r="CI1222" s="34"/>
      <c r="CJ1222" s="34"/>
      <c r="CK1222" s="34"/>
      <c r="CL1222" s="34"/>
      <c r="CM1222" s="34"/>
      <c r="CN1222" s="34"/>
      <c r="CO1222" s="34"/>
      <c r="CP1222" s="34"/>
      <c r="CQ1222" s="34"/>
      <c r="CR1222" s="34"/>
      <c r="CS1222" s="34"/>
      <c r="CT1222" s="34"/>
      <c r="CU1222" s="34"/>
      <c r="CV1222" s="34"/>
      <c r="CW1222" s="34"/>
      <c r="CX1222" s="34"/>
      <c r="CY1222" s="34"/>
      <c r="CZ1222" s="34"/>
      <c r="DA1222" s="34"/>
      <c r="DB1222" s="34"/>
      <c r="DC1222" s="34"/>
      <c r="DD1222" s="34"/>
      <c r="DE1222" s="34"/>
      <c r="DF1222" s="34"/>
      <c r="DG1222" s="34"/>
      <c r="DH1222" s="34"/>
      <c r="DI1222" s="34"/>
      <c r="DJ1222" s="34"/>
      <c r="DK1222" s="34"/>
      <c r="DL1222" s="34"/>
      <c r="DM1222" s="34"/>
      <c r="DN1222" s="34"/>
      <c r="DO1222" s="34"/>
      <c r="DP1222" s="34"/>
      <c r="DQ1222" s="34"/>
      <c r="DR1222" s="34"/>
      <c r="DS1222" s="34"/>
      <c r="DT1222" s="34"/>
      <c r="DU1222" s="34"/>
      <c r="DV1222" s="34"/>
      <c r="DW1222" s="34"/>
      <c r="DX1222" s="34"/>
      <c r="DY1222" s="34"/>
      <c r="DZ1222" s="34"/>
      <c r="EA1222" s="34"/>
      <c r="EB1222" s="34"/>
      <c r="EC1222" s="34"/>
      <c r="ED1222" s="34"/>
      <c r="EE1222" s="34"/>
      <c r="EF1222" s="34"/>
    </row>
    <row r="1223" spans="4:136" s="41" customFormat="1" x14ac:dyDescent="0.2">
      <c r="D1223" s="34"/>
      <c r="E1223" s="34"/>
      <c r="F1223" s="34"/>
      <c r="G1223" s="34"/>
      <c r="H1223" s="34"/>
      <c r="I1223" s="34"/>
      <c r="J1223" s="34"/>
      <c r="K1223" s="34"/>
      <c r="L1223" s="34"/>
      <c r="M1223" s="34"/>
      <c r="N1223" s="34"/>
      <c r="O1223" s="34"/>
      <c r="P1223" s="34"/>
      <c r="Q1223" s="34"/>
      <c r="R1223" s="34"/>
      <c r="S1223" s="34"/>
      <c r="T1223" s="34"/>
      <c r="U1223" s="34"/>
      <c r="V1223" s="34"/>
      <c r="W1223" s="34"/>
      <c r="X1223" s="34"/>
      <c r="Y1223" s="34"/>
      <c r="Z1223" s="34"/>
      <c r="AA1223" s="34"/>
      <c r="AB1223" s="34"/>
      <c r="AC1223" s="34"/>
      <c r="AD1223" s="34"/>
      <c r="AE1223" s="34"/>
      <c r="AF1223" s="34"/>
      <c r="AG1223" s="34"/>
      <c r="AH1223" s="34"/>
      <c r="AI1223" s="34"/>
      <c r="AJ1223" s="34"/>
      <c r="AK1223" s="34"/>
      <c r="AL1223" s="34"/>
      <c r="AM1223" s="34"/>
      <c r="AN1223" s="34"/>
      <c r="AO1223" s="34"/>
      <c r="AP1223" s="34"/>
      <c r="AQ1223" s="34"/>
      <c r="AR1223" s="34"/>
      <c r="AS1223" s="34"/>
      <c r="AT1223" s="34"/>
      <c r="AU1223" s="34"/>
      <c r="AV1223" s="34"/>
      <c r="AW1223" s="34"/>
      <c r="AX1223" s="34"/>
      <c r="AY1223" s="34"/>
      <c r="AZ1223" s="34"/>
      <c r="BA1223" s="34"/>
      <c r="BB1223" s="34"/>
      <c r="BC1223" s="34"/>
      <c r="BD1223" s="34"/>
      <c r="BE1223" s="34"/>
      <c r="BF1223" s="34"/>
      <c r="BG1223" s="34"/>
      <c r="BH1223" s="34"/>
      <c r="BI1223" s="34"/>
      <c r="BJ1223" s="34"/>
      <c r="BK1223" s="34"/>
      <c r="BL1223" s="34"/>
      <c r="BM1223" s="34"/>
      <c r="BN1223" s="34"/>
      <c r="BO1223" s="34"/>
      <c r="BP1223" s="34"/>
      <c r="BQ1223" s="34"/>
      <c r="BR1223" s="34"/>
      <c r="BS1223" s="34"/>
      <c r="BT1223" s="34"/>
      <c r="BU1223" s="34"/>
      <c r="BV1223" s="34"/>
      <c r="BW1223" s="34"/>
      <c r="BX1223" s="34"/>
      <c r="BY1223" s="34"/>
      <c r="BZ1223" s="34"/>
      <c r="CA1223" s="34"/>
      <c r="CB1223" s="34"/>
      <c r="CC1223" s="34"/>
      <c r="CD1223" s="34"/>
      <c r="CE1223" s="34"/>
      <c r="CF1223" s="34"/>
      <c r="CG1223" s="34"/>
      <c r="CH1223" s="34"/>
      <c r="CI1223" s="34"/>
      <c r="CJ1223" s="34"/>
      <c r="CK1223" s="34"/>
      <c r="CL1223" s="34"/>
      <c r="CM1223" s="34"/>
      <c r="CN1223" s="34"/>
      <c r="CO1223" s="34"/>
      <c r="CP1223" s="34"/>
      <c r="CQ1223" s="34"/>
      <c r="CR1223" s="34"/>
      <c r="CS1223" s="34"/>
      <c r="CT1223" s="34"/>
      <c r="CU1223" s="34"/>
      <c r="CV1223" s="34"/>
      <c r="CW1223" s="34"/>
      <c r="CX1223" s="34"/>
      <c r="CY1223" s="34"/>
      <c r="CZ1223" s="34"/>
      <c r="DA1223" s="34"/>
      <c r="DB1223" s="34"/>
      <c r="DC1223" s="34"/>
      <c r="DD1223" s="34"/>
      <c r="DE1223" s="34"/>
      <c r="DF1223" s="34"/>
      <c r="DG1223" s="34"/>
      <c r="DH1223" s="34"/>
      <c r="DI1223" s="34"/>
      <c r="DJ1223" s="34"/>
      <c r="DK1223" s="34"/>
      <c r="DL1223" s="34"/>
      <c r="DM1223" s="34"/>
      <c r="DN1223" s="34"/>
      <c r="DO1223" s="34"/>
      <c r="DP1223" s="34"/>
      <c r="DQ1223" s="34"/>
      <c r="DR1223" s="34"/>
      <c r="DS1223" s="34"/>
      <c r="DT1223" s="34"/>
      <c r="DU1223" s="34"/>
      <c r="DV1223" s="34"/>
      <c r="DW1223" s="34"/>
      <c r="DX1223" s="34"/>
      <c r="DY1223" s="34"/>
      <c r="DZ1223" s="34"/>
      <c r="EA1223" s="34"/>
      <c r="EB1223" s="34"/>
      <c r="EC1223" s="34"/>
      <c r="ED1223" s="34"/>
      <c r="EE1223" s="34"/>
      <c r="EF1223" s="34"/>
    </row>
    <row r="1224" spans="4:136" s="41" customFormat="1" x14ac:dyDescent="0.2">
      <c r="D1224" s="34"/>
      <c r="E1224" s="34"/>
      <c r="F1224" s="34"/>
      <c r="G1224" s="34"/>
      <c r="H1224" s="34"/>
      <c r="I1224" s="34"/>
      <c r="J1224" s="34"/>
      <c r="K1224" s="34"/>
      <c r="L1224" s="34"/>
      <c r="M1224" s="34"/>
      <c r="N1224" s="34"/>
      <c r="O1224" s="34"/>
      <c r="P1224" s="34"/>
      <c r="Q1224" s="34"/>
      <c r="R1224" s="34"/>
      <c r="S1224" s="34"/>
      <c r="T1224" s="34"/>
      <c r="U1224" s="34"/>
      <c r="V1224" s="34"/>
      <c r="W1224" s="34"/>
      <c r="X1224" s="34"/>
      <c r="Y1224" s="34"/>
      <c r="Z1224" s="34"/>
      <c r="AA1224" s="34"/>
      <c r="AB1224" s="34"/>
      <c r="AC1224" s="34"/>
      <c r="AD1224" s="34"/>
      <c r="AE1224" s="34"/>
      <c r="AF1224" s="34"/>
      <c r="AG1224" s="34"/>
      <c r="AH1224" s="34"/>
      <c r="AI1224" s="34"/>
      <c r="AJ1224" s="34"/>
      <c r="AK1224" s="34"/>
      <c r="AL1224" s="34"/>
      <c r="AM1224" s="34"/>
      <c r="AN1224" s="34"/>
      <c r="AO1224" s="34"/>
      <c r="AP1224" s="34"/>
      <c r="AQ1224" s="34"/>
      <c r="AR1224" s="34"/>
      <c r="AS1224" s="34"/>
      <c r="AT1224" s="34"/>
      <c r="AU1224" s="34"/>
      <c r="AV1224" s="34"/>
      <c r="AW1224" s="34"/>
      <c r="AX1224" s="34"/>
      <c r="AY1224" s="34"/>
      <c r="AZ1224" s="34"/>
      <c r="BA1224" s="34"/>
      <c r="BB1224" s="34"/>
      <c r="BC1224" s="34"/>
      <c r="BD1224" s="34"/>
      <c r="BE1224" s="34"/>
      <c r="BF1224" s="34"/>
      <c r="BG1224" s="34"/>
      <c r="BH1224" s="34"/>
      <c r="BI1224" s="34"/>
      <c r="BJ1224" s="34"/>
      <c r="BK1224" s="34"/>
      <c r="BL1224" s="34"/>
      <c r="BM1224" s="34"/>
      <c r="BN1224" s="34"/>
      <c r="BO1224" s="34"/>
      <c r="BP1224" s="34"/>
      <c r="BQ1224" s="34"/>
      <c r="BR1224" s="34"/>
      <c r="BS1224" s="34"/>
      <c r="BT1224" s="34"/>
      <c r="BU1224" s="34"/>
      <c r="BV1224" s="34"/>
      <c r="BW1224" s="34"/>
      <c r="BX1224" s="34"/>
      <c r="BY1224" s="34"/>
      <c r="BZ1224" s="34"/>
      <c r="CA1224" s="34"/>
      <c r="CB1224" s="34"/>
      <c r="CC1224" s="34"/>
      <c r="CD1224" s="34"/>
      <c r="CE1224" s="34"/>
      <c r="CF1224" s="34"/>
      <c r="CG1224" s="34"/>
      <c r="CH1224" s="34"/>
      <c r="CI1224" s="34"/>
      <c r="CJ1224" s="34"/>
      <c r="CK1224" s="34"/>
      <c r="CL1224" s="34"/>
      <c r="CM1224" s="34"/>
      <c r="CN1224" s="34"/>
      <c r="CO1224" s="34"/>
      <c r="CP1224" s="34"/>
      <c r="CQ1224" s="34"/>
      <c r="CR1224" s="34"/>
      <c r="CS1224" s="34"/>
      <c r="CT1224" s="34"/>
      <c r="CU1224" s="34"/>
      <c r="CV1224" s="34"/>
      <c r="CW1224" s="34"/>
      <c r="CX1224" s="34"/>
      <c r="CY1224" s="34"/>
      <c r="CZ1224" s="34"/>
      <c r="DA1224" s="34"/>
      <c r="DB1224" s="34"/>
      <c r="DC1224" s="34"/>
      <c r="DD1224" s="34"/>
      <c r="DE1224" s="34"/>
      <c r="DF1224" s="34"/>
      <c r="DG1224" s="34"/>
      <c r="DH1224" s="34"/>
      <c r="DI1224" s="34"/>
      <c r="DJ1224" s="34"/>
      <c r="DK1224" s="34"/>
      <c r="DL1224" s="34"/>
      <c r="DM1224" s="34"/>
      <c r="DN1224" s="34"/>
      <c r="DO1224" s="34"/>
      <c r="DP1224" s="34"/>
      <c r="DQ1224" s="34"/>
      <c r="DR1224" s="34"/>
      <c r="DS1224" s="34"/>
      <c r="DT1224" s="34"/>
      <c r="DU1224" s="34"/>
      <c r="DV1224" s="34"/>
      <c r="DW1224" s="34"/>
      <c r="DX1224" s="34"/>
      <c r="DY1224" s="34"/>
      <c r="DZ1224" s="34"/>
      <c r="EA1224" s="34"/>
      <c r="EB1224" s="34"/>
      <c r="EC1224" s="34"/>
      <c r="ED1224" s="34"/>
      <c r="EE1224" s="34"/>
      <c r="EF1224" s="34"/>
    </row>
    <row r="1225" spans="4:136" s="41" customFormat="1" x14ac:dyDescent="0.2">
      <c r="D1225" s="34"/>
      <c r="E1225" s="34"/>
      <c r="F1225" s="34"/>
      <c r="G1225" s="34"/>
      <c r="H1225" s="34"/>
      <c r="I1225" s="34"/>
      <c r="J1225" s="34"/>
      <c r="K1225" s="34"/>
      <c r="L1225" s="34"/>
      <c r="M1225" s="34"/>
      <c r="N1225" s="34"/>
      <c r="O1225" s="34"/>
      <c r="P1225" s="34"/>
      <c r="Q1225" s="34"/>
      <c r="R1225" s="34"/>
      <c r="S1225" s="34"/>
      <c r="T1225" s="34"/>
      <c r="U1225" s="34"/>
      <c r="V1225" s="34"/>
      <c r="W1225" s="34"/>
      <c r="X1225" s="34"/>
      <c r="Y1225" s="34"/>
      <c r="Z1225" s="34"/>
      <c r="AA1225" s="34"/>
      <c r="AB1225" s="34"/>
      <c r="AC1225" s="34"/>
      <c r="AD1225" s="34"/>
      <c r="AE1225" s="34"/>
      <c r="AF1225" s="34"/>
      <c r="AG1225" s="34"/>
      <c r="AH1225" s="34"/>
      <c r="AI1225" s="34"/>
      <c r="AJ1225" s="34"/>
      <c r="AK1225" s="34"/>
      <c r="AL1225" s="34"/>
      <c r="AM1225" s="34"/>
      <c r="AN1225" s="34"/>
      <c r="AO1225" s="34"/>
      <c r="AP1225" s="34"/>
      <c r="AQ1225" s="34"/>
      <c r="AR1225" s="34"/>
      <c r="AS1225" s="34"/>
      <c r="AT1225" s="34"/>
      <c r="AU1225" s="34"/>
      <c r="AV1225" s="34"/>
      <c r="AW1225" s="34"/>
      <c r="AX1225" s="34"/>
      <c r="AY1225" s="34"/>
      <c r="AZ1225" s="34"/>
      <c r="BA1225" s="34"/>
      <c r="BB1225" s="34"/>
      <c r="BC1225" s="34"/>
      <c r="BD1225" s="34"/>
      <c r="BE1225" s="34"/>
      <c r="BF1225" s="34"/>
      <c r="BG1225" s="34"/>
      <c r="BH1225" s="34"/>
      <c r="BI1225" s="34"/>
      <c r="BJ1225" s="34"/>
      <c r="BK1225" s="34"/>
      <c r="BL1225" s="34"/>
      <c r="BM1225" s="34"/>
      <c r="BN1225" s="34"/>
      <c r="BO1225" s="34"/>
      <c r="BP1225" s="34"/>
      <c r="BQ1225" s="34"/>
      <c r="BR1225" s="34"/>
      <c r="BS1225" s="34"/>
      <c r="BT1225" s="34"/>
      <c r="BU1225" s="34"/>
      <c r="BV1225" s="34"/>
      <c r="BW1225" s="34"/>
      <c r="BX1225" s="34"/>
      <c r="BY1225" s="34"/>
      <c r="BZ1225" s="34"/>
      <c r="CA1225" s="34"/>
      <c r="CB1225" s="34"/>
      <c r="CC1225" s="34"/>
      <c r="CD1225" s="34"/>
      <c r="CE1225" s="34"/>
      <c r="CF1225" s="34"/>
      <c r="CG1225" s="34"/>
      <c r="CH1225" s="34"/>
      <c r="CI1225" s="34"/>
      <c r="CJ1225" s="34"/>
      <c r="CK1225" s="34"/>
      <c r="CL1225" s="34"/>
      <c r="CM1225" s="34"/>
      <c r="CN1225" s="34"/>
      <c r="CO1225" s="34"/>
      <c r="CP1225" s="34"/>
      <c r="CQ1225" s="34"/>
      <c r="CR1225" s="34"/>
      <c r="CS1225" s="34"/>
      <c r="CT1225" s="34"/>
      <c r="CU1225" s="34"/>
      <c r="CV1225" s="34"/>
      <c r="CW1225" s="34"/>
      <c r="CX1225" s="34"/>
      <c r="CY1225" s="34"/>
      <c r="CZ1225" s="34"/>
      <c r="DA1225" s="34"/>
      <c r="DB1225" s="34"/>
      <c r="DC1225" s="34"/>
      <c r="DD1225" s="34"/>
      <c r="DE1225" s="34"/>
      <c r="DF1225" s="34"/>
      <c r="DG1225" s="34"/>
      <c r="DH1225" s="34"/>
      <c r="DI1225" s="34"/>
      <c r="DJ1225" s="34"/>
      <c r="DK1225" s="34"/>
      <c r="DL1225" s="34"/>
      <c r="DM1225" s="34"/>
      <c r="DN1225" s="34"/>
      <c r="DO1225" s="34"/>
      <c r="DP1225" s="34"/>
      <c r="DQ1225" s="34"/>
      <c r="DR1225" s="34"/>
      <c r="DS1225" s="34"/>
      <c r="DT1225" s="34"/>
      <c r="DU1225" s="34"/>
      <c r="DV1225" s="34"/>
      <c r="DW1225" s="34"/>
      <c r="DX1225" s="34"/>
      <c r="DY1225" s="34"/>
      <c r="DZ1225" s="34"/>
      <c r="EA1225" s="34"/>
      <c r="EB1225" s="34"/>
      <c r="EC1225" s="34"/>
      <c r="ED1225" s="34"/>
      <c r="EE1225" s="34"/>
      <c r="EF1225" s="34"/>
    </row>
    <row r="1226" spans="4:136" s="41" customFormat="1" x14ac:dyDescent="0.2">
      <c r="D1226" s="34"/>
      <c r="E1226" s="34"/>
      <c r="F1226" s="34"/>
      <c r="G1226" s="34"/>
      <c r="H1226" s="34"/>
      <c r="I1226" s="34"/>
      <c r="J1226" s="34"/>
      <c r="K1226" s="34"/>
      <c r="L1226" s="34"/>
      <c r="M1226" s="34"/>
      <c r="N1226" s="34"/>
      <c r="O1226" s="34"/>
      <c r="P1226" s="34"/>
      <c r="Q1226" s="34"/>
      <c r="R1226" s="34"/>
      <c r="S1226" s="34"/>
      <c r="T1226" s="34"/>
      <c r="U1226" s="34"/>
      <c r="V1226" s="34"/>
      <c r="W1226" s="34"/>
      <c r="X1226" s="34"/>
      <c r="Y1226" s="34"/>
      <c r="Z1226" s="34"/>
      <c r="AA1226" s="34"/>
      <c r="AB1226" s="34"/>
      <c r="AC1226" s="34"/>
      <c r="AD1226" s="34"/>
      <c r="AE1226" s="34"/>
      <c r="AF1226" s="34"/>
      <c r="AG1226" s="34"/>
      <c r="AH1226" s="34"/>
      <c r="AI1226" s="34"/>
      <c r="AJ1226" s="34"/>
      <c r="AK1226" s="34"/>
      <c r="AL1226" s="34"/>
      <c r="AM1226" s="34"/>
      <c r="AN1226" s="34"/>
      <c r="AO1226" s="34"/>
      <c r="AP1226" s="34"/>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row>
    <row r="1227" spans="4:136" s="41" customFormat="1" x14ac:dyDescent="0.2">
      <c r="D1227" s="34"/>
      <c r="E1227" s="34"/>
      <c r="F1227" s="34"/>
      <c r="G1227" s="34"/>
      <c r="H1227" s="34"/>
      <c r="I1227" s="34"/>
      <c r="J1227" s="34"/>
      <c r="K1227" s="34"/>
      <c r="L1227" s="34"/>
      <c r="M1227" s="34"/>
      <c r="N1227" s="34"/>
      <c r="O1227" s="34"/>
      <c r="P1227" s="34"/>
      <c r="Q1227" s="34"/>
      <c r="R1227" s="34"/>
      <c r="S1227" s="34"/>
      <c r="T1227" s="34"/>
      <c r="U1227" s="34"/>
      <c r="V1227" s="34"/>
      <c r="W1227" s="34"/>
      <c r="X1227" s="34"/>
      <c r="Y1227" s="34"/>
      <c r="Z1227" s="34"/>
      <c r="AA1227" s="34"/>
      <c r="AB1227" s="34"/>
      <c r="AC1227" s="34"/>
      <c r="AD1227" s="34"/>
      <c r="AE1227" s="34"/>
      <c r="AF1227" s="34"/>
      <c r="AG1227" s="34"/>
      <c r="AH1227" s="34"/>
      <c r="AI1227" s="34"/>
      <c r="AJ1227" s="34"/>
      <c r="AK1227" s="34"/>
      <c r="AL1227" s="34"/>
      <c r="AM1227" s="34"/>
      <c r="AN1227" s="34"/>
      <c r="AO1227" s="34"/>
      <c r="AP1227" s="34"/>
      <c r="AQ1227" s="34"/>
      <c r="AR1227" s="34"/>
      <c r="AS1227" s="34"/>
      <c r="AT1227" s="34"/>
      <c r="AU1227" s="34"/>
      <c r="AV1227" s="34"/>
      <c r="AW1227" s="34"/>
      <c r="AX1227" s="34"/>
      <c r="AY1227" s="34"/>
      <c r="AZ1227" s="34"/>
      <c r="BA1227" s="34"/>
      <c r="BB1227" s="34"/>
      <c r="BC1227" s="34"/>
      <c r="BD1227" s="34"/>
      <c r="BE1227" s="34"/>
      <c r="BF1227" s="34"/>
      <c r="BG1227" s="34"/>
      <c r="BH1227" s="34"/>
      <c r="BI1227" s="34"/>
      <c r="BJ1227" s="34"/>
      <c r="BK1227" s="34"/>
      <c r="BL1227" s="34"/>
      <c r="BM1227" s="34"/>
      <c r="BN1227" s="34"/>
      <c r="BO1227" s="34"/>
      <c r="BP1227" s="34"/>
      <c r="BQ1227" s="34"/>
      <c r="BR1227" s="34"/>
      <c r="BS1227" s="34"/>
      <c r="BT1227" s="34"/>
      <c r="BU1227" s="34"/>
      <c r="BV1227" s="34"/>
      <c r="BW1227" s="34"/>
      <c r="BX1227" s="34"/>
      <c r="BY1227" s="34"/>
      <c r="BZ1227" s="34"/>
      <c r="CA1227" s="34"/>
      <c r="CB1227" s="34"/>
      <c r="CC1227" s="34"/>
      <c r="CD1227" s="34"/>
      <c r="CE1227" s="34"/>
      <c r="CF1227" s="34"/>
      <c r="CG1227" s="34"/>
      <c r="CH1227" s="34"/>
      <c r="CI1227" s="34"/>
      <c r="CJ1227" s="34"/>
      <c r="CK1227" s="34"/>
      <c r="CL1227" s="34"/>
      <c r="CM1227" s="34"/>
      <c r="CN1227" s="34"/>
      <c r="CO1227" s="34"/>
      <c r="CP1227" s="34"/>
      <c r="CQ1227" s="34"/>
      <c r="CR1227" s="34"/>
      <c r="CS1227" s="34"/>
      <c r="CT1227" s="34"/>
      <c r="CU1227" s="34"/>
      <c r="CV1227" s="34"/>
      <c r="CW1227" s="34"/>
      <c r="CX1227" s="34"/>
      <c r="CY1227" s="34"/>
      <c r="CZ1227" s="34"/>
      <c r="DA1227" s="34"/>
      <c r="DB1227" s="34"/>
      <c r="DC1227" s="34"/>
      <c r="DD1227" s="34"/>
      <c r="DE1227" s="34"/>
      <c r="DF1227" s="34"/>
      <c r="DG1227" s="34"/>
      <c r="DH1227" s="34"/>
      <c r="DI1227" s="34"/>
      <c r="DJ1227" s="34"/>
      <c r="DK1227" s="34"/>
      <c r="DL1227" s="34"/>
      <c r="DM1227" s="34"/>
      <c r="DN1227" s="34"/>
      <c r="DO1227" s="34"/>
      <c r="DP1227" s="34"/>
      <c r="DQ1227" s="34"/>
      <c r="DR1227" s="34"/>
      <c r="DS1227" s="34"/>
      <c r="DT1227" s="34"/>
      <c r="DU1227" s="34"/>
      <c r="DV1227" s="34"/>
      <c r="DW1227" s="34"/>
      <c r="DX1227" s="34"/>
      <c r="DY1227" s="34"/>
      <c r="DZ1227" s="34"/>
      <c r="EA1227" s="34"/>
      <c r="EB1227" s="34"/>
      <c r="EC1227" s="34"/>
      <c r="ED1227" s="34"/>
      <c r="EE1227" s="34"/>
      <c r="EF1227" s="34"/>
    </row>
    <row r="1228" spans="4:136" s="41" customFormat="1" x14ac:dyDescent="0.2">
      <c r="D1228" s="34"/>
      <c r="E1228" s="34"/>
      <c r="F1228" s="34"/>
      <c r="G1228" s="34"/>
      <c r="H1228" s="34"/>
      <c r="I1228" s="34"/>
      <c r="J1228" s="34"/>
      <c r="K1228" s="34"/>
      <c r="L1228" s="34"/>
      <c r="M1228" s="34"/>
      <c r="N1228" s="34"/>
      <c r="O1228" s="34"/>
      <c r="P1228" s="34"/>
      <c r="Q1228" s="34"/>
      <c r="R1228" s="34"/>
      <c r="S1228" s="34"/>
      <c r="T1228" s="34"/>
      <c r="U1228" s="34"/>
      <c r="V1228" s="34"/>
      <c r="W1228" s="34"/>
      <c r="X1228" s="34"/>
      <c r="Y1228" s="34"/>
      <c r="Z1228" s="34"/>
      <c r="AA1228" s="34"/>
      <c r="AB1228" s="34"/>
      <c r="AC1228" s="34"/>
      <c r="AD1228" s="34"/>
      <c r="AE1228" s="34"/>
      <c r="AF1228" s="34"/>
      <c r="AG1228" s="34"/>
      <c r="AH1228" s="34"/>
      <c r="AI1228" s="34"/>
      <c r="AJ1228" s="34"/>
      <c r="AK1228" s="34"/>
      <c r="AL1228" s="34"/>
      <c r="AM1228" s="34"/>
      <c r="AN1228" s="34"/>
      <c r="AO1228" s="34"/>
      <c r="AP1228" s="34"/>
      <c r="AQ1228" s="34"/>
      <c r="AR1228" s="34"/>
      <c r="AS1228" s="34"/>
      <c r="AT1228" s="34"/>
      <c r="AU1228" s="34"/>
      <c r="AV1228" s="34"/>
      <c r="AW1228" s="34"/>
      <c r="AX1228" s="34"/>
      <c r="AY1228" s="34"/>
      <c r="AZ1228" s="34"/>
      <c r="BA1228" s="34"/>
      <c r="BB1228" s="34"/>
      <c r="BC1228" s="34"/>
      <c r="BD1228" s="34"/>
      <c r="BE1228" s="34"/>
      <c r="BF1228" s="34"/>
      <c r="BG1228" s="34"/>
      <c r="BH1228" s="34"/>
      <c r="BI1228" s="34"/>
      <c r="BJ1228" s="34"/>
      <c r="BK1228" s="34"/>
      <c r="BL1228" s="34"/>
      <c r="BM1228" s="34"/>
      <c r="BN1228" s="34"/>
      <c r="BO1228" s="34"/>
      <c r="BP1228" s="34"/>
      <c r="BQ1228" s="34"/>
      <c r="BR1228" s="34"/>
      <c r="BS1228" s="34"/>
      <c r="BT1228" s="34"/>
      <c r="BU1228" s="34"/>
      <c r="BV1228" s="34"/>
      <c r="BW1228" s="34"/>
      <c r="BX1228" s="34"/>
      <c r="BY1228" s="34"/>
      <c r="BZ1228" s="34"/>
      <c r="CA1228" s="34"/>
      <c r="CB1228" s="34"/>
      <c r="CC1228" s="34"/>
      <c r="CD1228" s="34"/>
      <c r="CE1228" s="34"/>
      <c r="CF1228" s="34"/>
      <c r="CG1228" s="34"/>
      <c r="CH1228" s="34"/>
      <c r="CI1228" s="34"/>
      <c r="CJ1228" s="34"/>
      <c r="CK1228" s="34"/>
      <c r="CL1228" s="34"/>
      <c r="CM1228" s="34"/>
      <c r="CN1228" s="34"/>
      <c r="CO1228" s="34"/>
      <c r="CP1228" s="34"/>
      <c r="CQ1228" s="34"/>
      <c r="CR1228" s="34"/>
      <c r="CS1228" s="34"/>
      <c r="CT1228" s="34"/>
      <c r="CU1228" s="34"/>
      <c r="CV1228" s="34"/>
      <c r="CW1228" s="34"/>
      <c r="CX1228" s="34"/>
      <c r="CY1228" s="34"/>
      <c r="CZ1228" s="34"/>
      <c r="DA1228" s="34"/>
      <c r="DB1228" s="34"/>
      <c r="DC1228" s="34"/>
      <c r="DD1228" s="34"/>
      <c r="DE1228" s="34"/>
      <c r="DF1228" s="34"/>
      <c r="DG1228" s="34"/>
      <c r="DH1228" s="34"/>
      <c r="DI1228" s="34"/>
      <c r="DJ1228" s="34"/>
      <c r="DK1228" s="34"/>
      <c r="DL1228" s="34"/>
      <c r="DM1228" s="34"/>
      <c r="DN1228" s="34"/>
      <c r="DO1228" s="34"/>
      <c r="DP1228" s="34"/>
      <c r="DQ1228" s="34"/>
      <c r="DR1228" s="34"/>
      <c r="DS1228" s="34"/>
      <c r="DT1228" s="34"/>
      <c r="DU1228" s="34"/>
      <c r="DV1228" s="34"/>
      <c r="DW1228" s="34"/>
      <c r="DX1228" s="34"/>
      <c r="DY1228" s="34"/>
      <c r="DZ1228" s="34"/>
      <c r="EA1228" s="34"/>
      <c r="EB1228" s="34"/>
      <c r="EC1228" s="34"/>
      <c r="ED1228" s="34"/>
      <c r="EE1228" s="34"/>
      <c r="EF1228" s="34"/>
    </row>
    <row r="1229" spans="4:136" s="41" customFormat="1" x14ac:dyDescent="0.2">
      <c r="D1229" s="34"/>
      <c r="E1229" s="34"/>
      <c r="F1229" s="34"/>
      <c r="G1229" s="34"/>
      <c r="H1229" s="34"/>
      <c r="I1229" s="34"/>
      <c r="J1229" s="34"/>
      <c r="K1229" s="34"/>
      <c r="L1229" s="34"/>
      <c r="M1229" s="34"/>
      <c r="N1229" s="34"/>
      <c r="O1229" s="34"/>
      <c r="P1229" s="34"/>
      <c r="Q1229" s="34"/>
      <c r="R1229" s="34"/>
      <c r="S1229" s="34"/>
      <c r="T1229" s="34"/>
      <c r="U1229" s="34"/>
      <c r="V1229" s="34"/>
      <c r="W1229" s="34"/>
      <c r="X1229" s="34"/>
      <c r="Y1229" s="34"/>
      <c r="Z1229" s="34"/>
      <c r="AA1229" s="34"/>
      <c r="AB1229" s="34"/>
      <c r="AC1229" s="34"/>
      <c r="AD1229" s="34"/>
      <c r="AE1229" s="34"/>
      <c r="AF1229" s="34"/>
      <c r="AG1229" s="34"/>
      <c r="AH1229" s="34"/>
      <c r="AI1229" s="34"/>
      <c r="AJ1229" s="34"/>
      <c r="AK1229" s="34"/>
      <c r="AL1229" s="34"/>
      <c r="AM1229" s="34"/>
      <c r="AN1229" s="34"/>
      <c r="AO1229" s="34"/>
      <c r="AP1229" s="34"/>
      <c r="AQ1229" s="34"/>
      <c r="AR1229" s="34"/>
      <c r="AS1229" s="34"/>
      <c r="AT1229" s="34"/>
      <c r="AU1229" s="34"/>
      <c r="AV1229" s="34"/>
      <c r="AW1229" s="34"/>
      <c r="AX1229" s="34"/>
      <c r="AY1229" s="34"/>
      <c r="AZ1229" s="34"/>
      <c r="BA1229" s="34"/>
      <c r="BB1229" s="34"/>
      <c r="BC1229" s="34"/>
      <c r="BD1229" s="34"/>
      <c r="BE1229" s="34"/>
      <c r="BF1229" s="34"/>
      <c r="BG1229" s="34"/>
      <c r="BH1229" s="34"/>
      <c r="BI1229" s="34"/>
      <c r="BJ1229" s="34"/>
      <c r="BK1229" s="34"/>
      <c r="BL1229" s="34"/>
      <c r="BM1229" s="34"/>
      <c r="BN1229" s="34"/>
      <c r="BO1229" s="34"/>
      <c r="BP1229" s="34"/>
      <c r="BQ1229" s="34"/>
      <c r="BR1229" s="34"/>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c r="CT1229" s="34"/>
      <c r="CU1229" s="34"/>
      <c r="CV1229" s="34"/>
      <c r="CW1229" s="34"/>
      <c r="CX1229" s="34"/>
      <c r="CY1229" s="34"/>
      <c r="CZ1229" s="34"/>
      <c r="DA1229" s="34"/>
      <c r="DB1229" s="34"/>
      <c r="DC1229" s="34"/>
      <c r="DD1229" s="34"/>
      <c r="DE1229" s="34"/>
      <c r="DF1229" s="34"/>
      <c r="DG1229" s="34"/>
      <c r="DH1229" s="34"/>
      <c r="DI1229" s="34"/>
      <c r="DJ1229" s="34"/>
      <c r="DK1229" s="34"/>
      <c r="DL1229" s="34"/>
      <c r="DM1229" s="34"/>
      <c r="DN1229" s="34"/>
      <c r="DO1229" s="34"/>
      <c r="DP1229" s="34"/>
      <c r="DQ1229" s="34"/>
      <c r="DR1229" s="34"/>
      <c r="DS1229" s="34"/>
      <c r="DT1229" s="34"/>
      <c r="DU1229" s="34"/>
      <c r="DV1229" s="34"/>
      <c r="DW1229" s="34"/>
      <c r="DX1229" s="34"/>
      <c r="DY1229" s="34"/>
      <c r="DZ1229" s="34"/>
      <c r="EA1229" s="34"/>
      <c r="EB1229" s="34"/>
      <c r="EC1229" s="34"/>
      <c r="ED1229" s="34"/>
      <c r="EE1229" s="34"/>
      <c r="EF1229" s="34"/>
    </row>
    <row r="1230" spans="4:136" s="41" customFormat="1" x14ac:dyDescent="0.2">
      <c r="D1230" s="34"/>
      <c r="E1230" s="34"/>
      <c r="F1230" s="34"/>
      <c r="G1230" s="34"/>
      <c r="H1230" s="34"/>
      <c r="I1230" s="34"/>
      <c r="J1230" s="34"/>
      <c r="K1230" s="34"/>
      <c r="L1230" s="34"/>
      <c r="M1230" s="34"/>
      <c r="N1230" s="34"/>
      <c r="O1230" s="34"/>
      <c r="P1230" s="34"/>
      <c r="Q1230" s="34"/>
      <c r="R1230" s="34"/>
      <c r="S1230" s="34"/>
      <c r="T1230" s="34"/>
      <c r="U1230" s="34"/>
      <c r="V1230" s="34"/>
      <c r="W1230" s="34"/>
      <c r="X1230" s="34"/>
      <c r="Y1230" s="34"/>
      <c r="Z1230" s="34"/>
      <c r="AA1230" s="34"/>
      <c r="AB1230" s="34"/>
      <c r="AC1230" s="34"/>
      <c r="AD1230" s="34"/>
      <c r="AE1230" s="34"/>
      <c r="AF1230" s="34"/>
      <c r="AG1230" s="34"/>
      <c r="AH1230" s="34"/>
      <c r="AI1230" s="34"/>
      <c r="AJ1230" s="34"/>
      <c r="AK1230" s="34"/>
      <c r="AL1230" s="34"/>
      <c r="AM1230" s="34"/>
      <c r="AN1230" s="34"/>
      <c r="AO1230" s="34"/>
      <c r="AP1230" s="34"/>
      <c r="AQ1230" s="34"/>
      <c r="AR1230" s="34"/>
      <c r="AS1230" s="34"/>
      <c r="AT1230" s="34"/>
      <c r="AU1230" s="34"/>
      <c r="AV1230" s="34"/>
      <c r="AW1230" s="34"/>
      <c r="AX1230" s="34"/>
      <c r="AY1230" s="34"/>
      <c r="AZ1230" s="34"/>
      <c r="BA1230" s="34"/>
      <c r="BB1230" s="34"/>
      <c r="BC1230" s="34"/>
      <c r="BD1230" s="34"/>
      <c r="BE1230" s="34"/>
      <c r="BF1230" s="34"/>
      <c r="BG1230" s="34"/>
      <c r="BH1230" s="34"/>
      <c r="BI1230" s="34"/>
      <c r="BJ1230" s="34"/>
      <c r="BK1230" s="34"/>
      <c r="BL1230" s="34"/>
      <c r="BM1230" s="34"/>
      <c r="BN1230" s="34"/>
      <c r="BO1230" s="34"/>
      <c r="BP1230" s="34"/>
      <c r="BQ1230" s="34"/>
      <c r="BR1230" s="34"/>
      <c r="BS1230" s="34"/>
      <c r="BT1230" s="34"/>
      <c r="BU1230" s="34"/>
      <c r="BV1230" s="34"/>
      <c r="BW1230" s="34"/>
      <c r="BX1230" s="34"/>
      <c r="BY1230" s="34"/>
      <c r="BZ1230" s="34"/>
      <c r="CA1230" s="34"/>
      <c r="CB1230" s="34"/>
      <c r="CC1230" s="34"/>
      <c r="CD1230" s="34"/>
      <c r="CE1230" s="34"/>
      <c r="CF1230" s="34"/>
      <c r="CG1230" s="34"/>
      <c r="CH1230" s="34"/>
      <c r="CI1230" s="34"/>
      <c r="CJ1230" s="34"/>
      <c r="CK1230" s="34"/>
      <c r="CL1230" s="34"/>
      <c r="CM1230" s="34"/>
      <c r="CN1230" s="34"/>
      <c r="CO1230" s="34"/>
      <c r="CP1230" s="34"/>
      <c r="CQ1230" s="34"/>
      <c r="CR1230" s="34"/>
      <c r="CS1230" s="34"/>
      <c r="CT1230" s="34"/>
      <c r="CU1230" s="34"/>
      <c r="CV1230" s="34"/>
      <c r="CW1230" s="34"/>
      <c r="CX1230" s="34"/>
      <c r="CY1230" s="34"/>
      <c r="CZ1230" s="34"/>
      <c r="DA1230" s="34"/>
      <c r="DB1230" s="34"/>
      <c r="DC1230" s="34"/>
      <c r="DD1230" s="34"/>
      <c r="DE1230" s="34"/>
      <c r="DF1230" s="34"/>
      <c r="DG1230" s="34"/>
      <c r="DH1230" s="34"/>
      <c r="DI1230" s="34"/>
      <c r="DJ1230" s="34"/>
      <c r="DK1230" s="34"/>
      <c r="DL1230" s="34"/>
      <c r="DM1230" s="34"/>
      <c r="DN1230" s="34"/>
      <c r="DO1230" s="34"/>
      <c r="DP1230" s="34"/>
      <c r="DQ1230" s="34"/>
      <c r="DR1230" s="34"/>
      <c r="DS1230" s="34"/>
      <c r="DT1230" s="34"/>
      <c r="DU1230" s="34"/>
      <c r="DV1230" s="34"/>
      <c r="DW1230" s="34"/>
      <c r="DX1230" s="34"/>
      <c r="DY1230" s="34"/>
      <c r="DZ1230" s="34"/>
      <c r="EA1230" s="34"/>
      <c r="EB1230" s="34"/>
      <c r="EC1230" s="34"/>
      <c r="ED1230" s="34"/>
      <c r="EE1230" s="34"/>
      <c r="EF1230" s="34"/>
    </row>
    <row r="1231" spans="4:136" s="41" customFormat="1" x14ac:dyDescent="0.2">
      <c r="D1231" s="34"/>
      <c r="E1231" s="34"/>
      <c r="F1231" s="34"/>
      <c r="G1231" s="34"/>
      <c r="H1231" s="34"/>
      <c r="I1231" s="34"/>
      <c r="J1231" s="34"/>
      <c r="K1231" s="34"/>
      <c r="L1231" s="34"/>
      <c r="M1231" s="34"/>
      <c r="N1231" s="34"/>
      <c r="O1231" s="34"/>
      <c r="P1231" s="34"/>
      <c r="Q1231" s="34"/>
      <c r="R1231" s="34"/>
      <c r="S1231" s="34"/>
      <c r="T1231" s="34"/>
      <c r="U1231" s="34"/>
      <c r="V1231" s="34"/>
      <c r="W1231" s="34"/>
      <c r="X1231" s="34"/>
      <c r="Y1231" s="34"/>
      <c r="Z1231" s="34"/>
      <c r="AA1231" s="34"/>
      <c r="AB1231" s="34"/>
      <c r="AC1231" s="34"/>
      <c r="AD1231" s="34"/>
      <c r="AE1231" s="34"/>
      <c r="AF1231" s="34"/>
      <c r="AG1231" s="34"/>
      <c r="AH1231" s="34"/>
      <c r="AI1231" s="34"/>
      <c r="AJ1231" s="34"/>
      <c r="AK1231" s="34"/>
      <c r="AL1231" s="34"/>
      <c r="AM1231" s="34"/>
      <c r="AN1231" s="34"/>
      <c r="AO1231" s="34"/>
      <c r="AP1231" s="34"/>
      <c r="AQ1231" s="34"/>
      <c r="AR1231" s="34"/>
      <c r="AS1231" s="34"/>
      <c r="AT1231" s="34"/>
      <c r="AU1231" s="34"/>
      <c r="AV1231" s="34"/>
      <c r="AW1231" s="34"/>
      <c r="AX1231" s="34"/>
      <c r="AY1231" s="34"/>
      <c r="AZ1231" s="34"/>
      <c r="BA1231" s="34"/>
      <c r="BB1231" s="34"/>
      <c r="BC1231" s="34"/>
      <c r="BD1231" s="34"/>
      <c r="BE1231" s="34"/>
      <c r="BF1231" s="34"/>
      <c r="BG1231" s="34"/>
      <c r="BH1231" s="34"/>
      <c r="BI1231" s="34"/>
      <c r="BJ1231" s="34"/>
      <c r="BK1231" s="34"/>
      <c r="BL1231" s="34"/>
      <c r="BM1231" s="34"/>
      <c r="BN1231" s="34"/>
      <c r="BO1231" s="34"/>
      <c r="BP1231" s="34"/>
      <c r="BQ1231" s="34"/>
      <c r="BR1231" s="34"/>
      <c r="BS1231" s="34"/>
      <c r="BT1231" s="34"/>
      <c r="BU1231" s="34"/>
      <c r="BV1231" s="34"/>
      <c r="BW1231" s="34"/>
      <c r="BX1231" s="34"/>
      <c r="BY1231" s="34"/>
      <c r="BZ1231" s="34"/>
      <c r="CA1231" s="34"/>
      <c r="CB1231" s="34"/>
      <c r="CC1231" s="34"/>
      <c r="CD1231" s="34"/>
      <c r="CE1231" s="34"/>
      <c r="CF1231" s="34"/>
      <c r="CG1231" s="34"/>
      <c r="CH1231" s="34"/>
      <c r="CI1231" s="34"/>
      <c r="CJ1231" s="34"/>
      <c r="CK1231" s="34"/>
      <c r="CL1231" s="34"/>
      <c r="CM1231" s="34"/>
      <c r="CN1231" s="34"/>
      <c r="CO1231" s="34"/>
      <c r="CP1231" s="34"/>
      <c r="CQ1231" s="34"/>
      <c r="CR1231" s="34"/>
      <c r="CS1231" s="34"/>
      <c r="CT1231" s="34"/>
      <c r="CU1231" s="34"/>
      <c r="CV1231" s="34"/>
      <c r="CW1231" s="34"/>
      <c r="CX1231" s="34"/>
      <c r="CY1231" s="34"/>
      <c r="CZ1231" s="34"/>
      <c r="DA1231" s="34"/>
      <c r="DB1231" s="34"/>
      <c r="DC1231" s="34"/>
      <c r="DD1231" s="34"/>
      <c r="DE1231" s="34"/>
      <c r="DF1231" s="34"/>
      <c r="DG1231" s="34"/>
      <c r="DH1231" s="34"/>
      <c r="DI1231" s="34"/>
      <c r="DJ1231" s="34"/>
      <c r="DK1231" s="34"/>
      <c r="DL1231" s="34"/>
      <c r="DM1231" s="34"/>
      <c r="DN1231" s="34"/>
      <c r="DO1231" s="34"/>
      <c r="DP1231" s="34"/>
      <c r="DQ1231" s="34"/>
      <c r="DR1231" s="34"/>
      <c r="DS1231" s="34"/>
      <c r="DT1231" s="34"/>
      <c r="DU1231" s="34"/>
      <c r="DV1231" s="34"/>
      <c r="DW1231" s="34"/>
      <c r="DX1231" s="34"/>
      <c r="DY1231" s="34"/>
      <c r="DZ1231" s="34"/>
      <c r="EA1231" s="34"/>
      <c r="EB1231" s="34"/>
      <c r="EC1231" s="34"/>
      <c r="ED1231" s="34"/>
      <c r="EE1231" s="34"/>
      <c r="EF1231" s="34"/>
    </row>
    <row r="1232" spans="4:136" s="41" customFormat="1" x14ac:dyDescent="0.2">
      <c r="D1232" s="34"/>
      <c r="E1232" s="34"/>
      <c r="F1232" s="34"/>
      <c r="G1232" s="34"/>
      <c r="H1232" s="34"/>
      <c r="I1232" s="34"/>
      <c r="J1232" s="34"/>
      <c r="K1232" s="34"/>
      <c r="L1232" s="34"/>
      <c r="M1232" s="34"/>
      <c r="N1232" s="34"/>
      <c r="O1232" s="34"/>
      <c r="P1232" s="34"/>
      <c r="Q1232" s="34"/>
      <c r="R1232" s="34"/>
      <c r="S1232" s="34"/>
      <c r="T1232" s="34"/>
      <c r="U1232" s="34"/>
      <c r="V1232" s="34"/>
      <c r="W1232" s="34"/>
      <c r="X1232" s="34"/>
      <c r="Y1232" s="34"/>
      <c r="Z1232" s="34"/>
      <c r="AA1232" s="34"/>
      <c r="AB1232" s="34"/>
      <c r="AC1232" s="34"/>
      <c r="AD1232" s="34"/>
      <c r="AE1232" s="34"/>
      <c r="AF1232" s="34"/>
      <c r="AG1232" s="34"/>
      <c r="AH1232" s="34"/>
      <c r="AI1232" s="34"/>
      <c r="AJ1232" s="34"/>
      <c r="AK1232" s="34"/>
      <c r="AL1232" s="34"/>
      <c r="AM1232" s="34"/>
      <c r="AN1232" s="34"/>
      <c r="AO1232" s="34"/>
      <c r="AP1232" s="34"/>
      <c r="AQ1232" s="34"/>
      <c r="AR1232" s="34"/>
      <c r="AS1232" s="34"/>
      <c r="AT1232" s="34"/>
      <c r="AU1232" s="34"/>
      <c r="AV1232" s="34"/>
      <c r="AW1232" s="34"/>
      <c r="AX1232" s="34"/>
      <c r="AY1232" s="34"/>
      <c r="AZ1232" s="34"/>
      <c r="BA1232" s="34"/>
      <c r="BB1232" s="34"/>
      <c r="BC1232" s="34"/>
      <c r="BD1232" s="34"/>
      <c r="BE1232" s="34"/>
      <c r="BF1232" s="34"/>
      <c r="BG1232" s="34"/>
      <c r="BH1232" s="34"/>
      <c r="BI1232" s="34"/>
      <c r="BJ1232" s="34"/>
      <c r="BK1232" s="34"/>
      <c r="BL1232" s="34"/>
      <c r="BM1232" s="34"/>
      <c r="BN1232" s="34"/>
      <c r="BO1232" s="34"/>
      <c r="BP1232" s="34"/>
      <c r="BQ1232" s="34"/>
      <c r="BR1232" s="34"/>
      <c r="BS1232" s="34"/>
      <c r="BT1232" s="34"/>
      <c r="BU1232" s="34"/>
      <c r="BV1232" s="34"/>
      <c r="BW1232" s="34"/>
      <c r="BX1232" s="34"/>
      <c r="BY1232" s="34"/>
      <c r="BZ1232" s="34"/>
      <c r="CA1232" s="34"/>
      <c r="CB1232" s="34"/>
      <c r="CC1232" s="34"/>
      <c r="CD1232" s="34"/>
      <c r="CE1232" s="34"/>
      <c r="CF1232" s="34"/>
      <c r="CG1232" s="34"/>
      <c r="CH1232" s="34"/>
      <c r="CI1232" s="34"/>
      <c r="CJ1232" s="34"/>
      <c r="CK1232" s="34"/>
      <c r="CL1232" s="34"/>
      <c r="CM1232" s="34"/>
      <c r="CN1232" s="34"/>
      <c r="CO1232" s="34"/>
      <c r="CP1232" s="34"/>
      <c r="CQ1232" s="34"/>
      <c r="CR1232" s="34"/>
      <c r="CS1232" s="34"/>
      <c r="CT1232" s="34"/>
      <c r="CU1232" s="34"/>
      <c r="CV1232" s="34"/>
      <c r="CW1232" s="34"/>
      <c r="CX1232" s="34"/>
      <c r="CY1232" s="34"/>
      <c r="CZ1232" s="34"/>
      <c r="DA1232" s="34"/>
      <c r="DB1232" s="34"/>
      <c r="DC1232" s="34"/>
      <c r="DD1232" s="34"/>
      <c r="DE1232" s="34"/>
      <c r="DF1232" s="34"/>
      <c r="DG1232" s="34"/>
      <c r="DH1232" s="34"/>
      <c r="DI1232" s="34"/>
      <c r="DJ1232" s="34"/>
      <c r="DK1232" s="34"/>
      <c r="DL1232" s="34"/>
      <c r="DM1232" s="34"/>
      <c r="DN1232" s="34"/>
      <c r="DO1232" s="34"/>
      <c r="DP1232" s="34"/>
      <c r="DQ1232" s="34"/>
      <c r="DR1232" s="34"/>
      <c r="DS1232" s="34"/>
      <c r="DT1232" s="34"/>
      <c r="DU1232" s="34"/>
      <c r="DV1232" s="34"/>
      <c r="DW1232" s="34"/>
      <c r="DX1232" s="34"/>
      <c r="DY1232" s="34"/>
      <c r="DZ1232" s="34"/>
      <c r="EA1232" s="34"/>
      <c r="EB1232" s="34"/>
      <c r="EC1232" s="34"/>
      <c r="ED1232" s="34"/>
      <c r="EE1232" s="34"/>
      <c r="EF1232" s="34"/>
    </row>
    <row r="1233" spans="4:136" s="41" customFormat="1" x14ac:dyDescent="0.2">
      <c r="D1233" s="34"/>
      <c r="E1233" s="34"/>
      <c r="F1233" s="34"/>
      <c r="G1233" s="34"/>
      <c r="H1233" s="34"/>
      <c r="I1233" s="34"/>
      <c r="J1233" s="34"/>
      <c r="K1233" s="34"/>
      <c r="L1233" s="34"/>
      <c r="M1233" s="34"/>
      <c r="N1233" s="34"/>
      <c r="O1233" s="34"/>
      <c r="P1233" s="34"/>
      <c r="Q1233" s="34"/>
      <c r="R1233" s="34"/>
      <c r="S1233" s="34"/>
      <c r="T1233" s="34"/>
      <c r="U1233" s="34"/>
      <c r="V1233" s="34"/>
      <c r="W1233" s="34"/>
      <c r="X1233" s="34"/>
      <c r="Y1233" s="34"/>
      <c r="Z1233" s="34"/>
      <c r="AA1233" s="34"/>
      <c r="AB1233" s="34"/>
      <c r="AC1233" s="34"/>
      <c r="AD1233" s="34"/>
      <c r="AE1233" s="34"/>
      <c r="AF1233" s="34"/>
      <c r="AG1233" s="34"/>
      <c r="AH1233" s="34"/>
      <c r="AI1233" s="34"/>
      <c r="AJ1233" s="34"/>
      <c r="AK1233" s="34"/>
      <c r="AL1233" s="34"/>
      <c r="AM1233" s="34"/>
      <c r="AN1233" s="34"/>
      <c r="AO1233" s="34"/>
      <c r="AP1233" s="34"/>
      <c r="AQ1233" s="34"/>
      <c r="AR1233" s="34"/>
      <c r="AS1233" s="34"/>
      <c r="AT1233" s="34"/>
      <c r="AU1233" s="34"/>
      <c r="AV1233" s="34"/>
      <c r="AW1233" s="34"/>
      <c r="AX1233" s="34"/>
      <c r="AY1233" s="34"/>
      <c r="AZ1233" s="34"/>
      <c r="BA1233" s="34"/>
      <c r="BB1233" s="34"/>
      <c r="BC1233" s="34"/>
      <c r="BD1233" s="34"/>
      <c r="BE1233" s="34"/>
      <c r="BF1233" s="34"/>
      <c r="BG1233" s="34"/>
      <c r="BH1233" s="34"/>
      <c r="BI1233" s="34"/>
      <c r="BJ1233" s="34"/>
      <c r="BK1233" s="34"/>
      <c r="BL1233" s="34"/>
      <c r="BM1233" s="34"/>
      <c r="BN1233" s="34"/>
      <c r="BO1233" s="34"/>
      <c r="BP1233" s="34"/>
      <c r="BQ1233" s="34"/>
      <c r="BR1233" s="34"/>
      <c r="BS1233" s="34"/>
      <c r="BT1233" s="34"/>
      <c r="BU1233" s="34"/>
      <c r="BV1233" s="34"/>
      <c r="BW1233" s="34"/>
      <c r="BX1233" s="34"/>
      <c r="BY1233" s="34"/>
      <c r="BZ1233" s="34"/>
      <c r="CA1233" s="34"/>
      <c r="CB1233" s="34"/>
      <c r="CC1233" s="34"/>
      <c r="CD1233" s="34"/>
      <c r="CE1233" s="34"/>
      <c r="CF1233" s="34"/>
      <c r="CG1233" s="34"/>
      <c r="CH1233" s="34"/>
      <c r="CI1233" s="34"/>
      <c r="CJ1233" s="34"/>
      <c r="CK1233" s="34"/>
      <c r="CL1233" s="34"/>
      <c r="CM1233" s="34"/>
      <c r="CN1233" s="34"/>
      <c r="CO1233" s="34"/>
      <c r="CP1233" s="34"/>
      <c r="CQ1233" s="34"/>
      <c r="CR1233" s="34"/>
      <c r="CS1233" s="34"/>
      <c r="CT1233" s="34"/>
      <c r="CU1233" s="34"/>
      <c r="CV1233" s="34"/>
      <c r="CW1233" s="34"/>
      <c r="CX1233" s="34"/>
      <c r="CY1233" s="34"/>
      <c r="CZ1233" s="34"/>
      <c r="DA1233" s="34"/>
      <c r="DB1233" s="34"/>
      <c r="DC1233" s="34"/>
      <c r="DD1233" s="34"/>
      <c r="DE1233" s="34"/>
      <c r="DF1233" s="34"/>
      <c r="DG1233" s="34"/>
      <c r="DH1233" s="34"/>
      <c r="DI1233" s="34"/>
      <c r="DJ1233" s="34"/>
      <c r="DK1233" s="34"/>
      <c r="DL1233" s="34"/>
      <c r="DM1233" s="34"/>
      <c r="DN1233" s="34"/>
      <c r="DO1233" s="34"/>
      <c r="DP1233" s="34"/>
      <c r="DQ1233" s="34"/>
      <c r="DR1233" s="34"/>
      <c r="DS1233" s="34"/>
      <c r="DT1233" s="34"/>
      <c r="DU1233" s="34"/>
      <c r="DV1233" s="34"/>
      <c r="DW1233" s="34"/>
      <c r="DX1233" s="34"/>
      <c r="DY1233" s="34"/>
      <c r="DZ1233" s="34"/>
      <c r="EA1233" s="34"/>
      <c r="EB1233" s="34"/>
      <c r="EC1233" s="34"/>
      <c r="ED1233" s="34"/>
      <c r="EE1233" s="34"/>
      <c r="EF1233" s="34"/>
    </row>
    <row r="1234" spans="4:136" s="41" customFormat="1" x14ac:dyDescent="0.2">
      <c r="D1234" s="34"/>
      <c r="E1234" s="34"/>
      <c r="F1234" s="34"/>
      <c r="G1234" s="34"/>
      <c r="H1234" s="34"/>
      <c r="I1234" s="34"/>
      <c r="J1234" s="34"/>
      <c r="K1234" s="34"/>
      <c r="L1234" s="34"/>
      <c r="M1234" s="34"/>
      <c r="N1234" s="34"/>
      <c r="O1234" s="34"/>
      <c r="P1234" s="34"/>
      <c r="Q1234" s="34"/>
      <c r="R1234" s="34"/>
      <c r="S1234" s="34"/>
      <c r="T1234" s="34"/>
      <c r="U1234" s="34"/>
      <c r="V1234" s="34"/>
      <c r="W1234" s="34"/>
      <c r="X1234" s="34"/>
      <c r="Y1234" s="34"/>
      <c r="Z1234" s="34"/>
      <c r="AA1234" s="34"/>
      <c r="AB1234" s="34"/>
      <c r="AC1234" s="34"/>
      <c r="AD1234" s="34"/>
      <c r="AE1234" s="34"/>
      <c r="AF1234" s="34"/>
      <c r="AG1234" s="34"/>
      <c r="AH1234" s="34"/>
      <c r="AI1234" s="34"/>
      <c r="AJ1234" s="34"/>
      <c r="AK1234" s="34"/>
      <c r="AL1234" s="34"/>
      <c r="AM1234" s="34"/>
      <c r="AN1234" s="34"/>
      <c r="AO1234" s="34"/>
      <c r="AP1234" s="34"/>
      <c r="AQ1234" s="34"/>
      <c r="AR1234" s="34"/>
      <c r="AS1234" s="34"/>
      <c r="AT1234" s="34"/>
      <c r="AU1234" s="34"/>
      <c r="AV1234" s="34"/>
      <c r="AW1234" s="34"/>
      <c r="AX1234" s="34"/>
      <c r="AY1234" s="34"/>
      <c r="AZ1234" s="34"/>
      <c r="BA1234" s="34"/>
      <c r="BB1234" s="34"/>
      <c r="BC1234" s="34"/>
      <c r="BD1234" s="34"/>
      <c r="BE1234" s="34"/>
      <c r="BF1234" s="34"/>
      <c r="BG1234" s="34"/>
      <c r="BH1234" s="34"/>
      <c r="BI1234" s="34"/>
      <c r="BJ1234" s="34"/>
      <c r="BK1234" s="34"/>
      <c r="BL1234" s="34"/>
      <c r="BM1234" s="34"/>
      <c r="BN1234" s="34"/>
      <c r="BO1234" s="34"/>
      <c r="BP1234" s="34"/>
      <c r="BQ1234" s="34"/>
      <c r="BR1234" s="34"/>
      <c r="BS1234" s="34"/>
      <c r="BT1234" s="34"/>
      <c r="BU1234" s="34"/>
      <c r="BV1234" s="34"/>
      <c r="BW1234" s="34"/>
      <c r="BX1234" s="34"/>
      <c r="BY1234" s="34"/>
      <c r="BZ1234" s="34"/>
      <c r="CA1234" s="34"/>
      <c r="CB1234" s="34"/>
      <c r="CC1234" s="34"/>
      <c r="CD1234" s="34"/>
      <c r="CE1234" s="34"/>
      <c r="CF1234" s="34"/>
      <c r="CG1234" s="34"/>
      <c r="CH1234" s="34"/>
      <c r="CI1234" s="34"/>
      <c r="CJ1234" s="34"/>
      <c r="CK1234" s="34"/>
      <c r="CL1234" s="34"/>
      <c r="CM1234" s="34"/>
      <c r="CN1234" s="34"/>
      <c r="CO1234" s="34"/>
      <c r="CP1234" s="34"/>
      <c r="CQ1234" s="34"/>
      <c r="CR1234" s="34"/>
      <c r="CS1234" s="34"/>
      <c r="CT1234" s="34"/>
      <c r="CU1234" s="34"/>
      <c r="CV1234" s="34"/>
      <c r="CW1234" s="34"/>
      <c r="CX1234" s="34"/>
      <c r="CY1234" s="34"/>
      <c r="CZ1234" s="34"/>
      <c r="DA1234" s="34"/>
      <c r="DB1234" s="34"/>
      <c r="DC1234" s="34"/>
      <c r="DD1234" s="34"/>
      <c r="DE1234" s="34"/>
      <c r="DF1234" s="34"/>
      <c r="DG1234" s="34"/>
      <c r="DH1234" s="34"/>
      <c r="DI1234" s="34"/>
      <c r="DJ1234" s="34"/>
      <c r="DK1234" s="34"/>
      <c r="DL1234" s="34"/>
      <c r="DM1234" s="34"/>
      <c r="DN1234" s="34"/>
      <c r="DO1234" s="34"/>
      <c r="DP1234" s="34"/>
      <c r="DQ1234" s="34"/>
      <c r="DR1234" s="34"/>
      <c r="DS1234" s="34"/>
      <c r="DT1234" s="34"/>
      <c r="DU1234" s="34"/>
      <c r="DV1234" s="34"/>
      <c r="DW1234" s="34"/>
      <c r="DX1234" s="34"/>
      <c r="DY1234" s="34"/>
      <c r="DZ1234" s="34"/>
      <c r="EA1234" s="34"/>
      <c r="EB1234" s="34"/>
      <c r="EC1234" s="34"/>
      <c r="ED1234" s="34"/>
      <c r="EE1234" s="34"/>
      <c r="EF1234" s="34"/>
    </row>
    <row r="1235" spans="4:136" s="41" customFormat="1" x14ac:dyDescent="0.2">
      <c r="D1235" s="34"/>
      <c r="E1235" s="34"/>
      <c r="F1235" s="34"/>
      <c r="G1235" s="34"/>
      <c r="H1235" s="34"/>
      <c r="I1235" s="34"/>
      <c r="J1235" s="34"/>
      <c r="K1235" s="34"/>
      <c r="L1235" s="34"/>
      <c r="M1235" s="34"/>
      <c r="N1235" s="34"/>
      <c r="O1235" s="34"/>
      <c r="P1235" s="34"/>
      <c r="Q1235" s="34"/>
      <c r="R1235" s="34"/>
      <c r="S1235" s="34"/>
      <c r="T1235" s="34"/>
      <c r="U1235" s="34"/>
      <c r="V1235" s="34"/>
      <c r="W1235" s="34"/>
      <c r="X1235" s="34"/>
      <c r="Y1235" s="34"/>
      <c r="Z1235" s="34"/>
      <c r="AA1235" s="34"/>
      <c r="AB1235" s="34"/>
      <c r="AC1235" s="34"/>
      <c r="AD1235" s="34"/>
      <c r="AE1235" s="34"/>
      <c r="AF1235" s="34"/>
      <c r="AG1235" s="34"/>
      <c r="AH1235" s="34"/>
      <c r="AI1235" s="34"/>
      <c r="AJ1235" s="34"/>
      <c r="AK1235" s="34"/>
      <c r="AL1235" s="34"/>
      <c r="AM1235" s="34"/>
      <c r="AN1235" s="34"/>
      <c r="AO1235" s="34"/>
      <c r="AP1235" s="34"/>
      <c r="AQ1235" s="34"/>
      <c r="AR1235" s="34"/>
      <c r="AS1235" s="34"/>
      <c r="AT1235" s="34"/>
      <c r="AU1235" s="34"/>
      <c r="AV1235" s="34"/>
      <c r="AW1235" s="34"/>
      <c r="AX1235" s="34"/>
      <c r="AY1235" s="34"/>
      <c r="AZ1235" s="34"/>
      <c r="BA1235" s="34"/>
      <c r="BB1235" s="34"/>
      <c r="BC1235" s="34"/>
      <c r="BD1235" s="34"/>
      <c r="BE1235" s="34"/>
      <c r="BF1235" s="34"/>
      <c r="BG1235" s="34"/>
      <c r="BH1235" s="34"/>
      <c r="BI1235" s="34"/>
      <c r="BJ1235" s="34"/>
      <c r="BK1235" s="34"/>
      <c r="BL1235" s="34"/>
      <c r="BM1235" s="34"/>
      <c r="BN1235" s="34"/>
      <c r="BO1235" s="34"/>
      <c r="BP1235" s="34"/>
      <c r="BQ1235" s="34"/>
      <c r="BR1235" s="34"/>
      <c r="BS1235" s="34"/>
      <c r="BT1235" s="34"/>
      <c r="BU1235" s="34"/>
      <c r="BV1235" s="34"/>
      <c r="BW1235" s="34"/>
      <c r="BX1235" s="34"/>
      <c r="BY1235" s="34"/>
      <c r="BZ1235" s="34"/>
      <c r="CA1235" s="34"/>
      <c r="CB1235" s="34"/>
      <c r="CC1235" s="34"/>
      <c r="CD1235" s="34"/>
      <c r="CE1235" s="34"/>
      <c r="CF1235" s="34"/>
      <c r="CG1235" s="34"/>
      <c r="CH1235" s="34"/>
      <c r="CI1235" s="34"/>
      <c r="CJ1235" s="34"/>
      <c r="CK1235" s="34"/>
      <c r="CL1235" s="34"/>
      <c r="CM1235" s="34"/>
      <c r="CN1235" s="34"/>
      <c r="CO1235" s="34"/>
      <c r="CP1235" s="34"/>
      <c r="CQ1235" s="34"/>
      <c r="CR1235" s="34"/>
      <c r="CS1235" s="34"/>
      <c r="CT1235" s="34"/>
      <c r="CU1235" s="34"/>
      <c r="CV1235" s="34"/>
      <c r="CW1235" s="34"/>
      <c r="CX1235" s="34"/>
      <c r="CY1235" s="34"/>
      <c r="CZ1235" s="34"/>
      <c r="DA1235" s="34"/>
      <c r="DB1235" s="34"/>
      <c r="DC1235" s="34"/>
      <c r="DD1235" s="34"/>
      <c r="DE1235" s="34"/>
      <c r="DF1235" s="34"/>
      <c r="DG1235" s="34"/>
      <c r="DH1235" s="34"/>
      <c r="DI1235" s="34"/>
      <c r="DJ1235" s="34"/>
      <c r="DK1235" s="34"/>
      <c r="DL1235" s="34"/>
      <c r="DM1235" s="34"/>
      <c r="DN1235" s="34"/>
      <c r="DO1235" s="34"/>
      <c r="DP1235" s="34"/>
      <c r="DQ1235" s="34"/>
      <c r="DR1235" s="34"/>
      <c r="DS1235" s="34"/>
      <c r="DT1235" s="34"/>
      <c r="DU1235" s="34"/>
      <c r="DV1235" s="34"/>
      <c r="DW1235" s="34"/>
      <c r="DX1235" s="34"/>
      <c r="DY1235" s="34"/>
      <c r="DZ1235" s="34"/>
      <c r="EA1235" s="34"/>
      <c r="EB1235" s="34"/>
      <c r="EC1235" s="34"/>
      <c r="ED1235" s="34"/>
      <c r="EE1235" s="34"/>
      <c r="EF1235" s="34"/>
    </row>
    <row r="1236" spans="4:136" s="41" customFormat="1" x14ac:dyDescent="0.2">
      <c r="D1236" s="34"/>
      <c r="E1236" s="34"/>
      <c r="F1236" s="34"/>
      <c r="G1236" s="34"/>
      <c r="H1236" s="34"/>
      <c r="I1236" s="34"/>
      <c r="J1236" s="34"/>
      <c r="K1236" s="34"/>
      <c r="L1236" s="34"/>
      <c r="M1236" s="34"/>
      <c r="N1236" s="34"/>
      <c r="O1236" s="34"/>
      <c r="P1236" s="34"/>
      <c r="Q1236" s="34"/>
      <c r="R1236" s="34"/>
      <c r="S1236" s="34"/>
      <c r="T1236" s="34"/>
      <c r="U1236" s="34"/>
      <c r="V1236" s="34"/>
      <c r="W1236" s="34"/>
      <c r="X1236" s="34"/>
      <c r="Y1236" s="34"/>
      <c r="Z1236" s="34"/>
      <c r="AA1236" s="34"/>
      <c r="AB1236" s="34"/>
      <c r="AC1236" s="34"/>
      <c r="AD1236" s="34"/>
      <c r="AE1236" s="34"/>
      <c r="AF1236" s="34"/>
      <c r="AG1236" s="34"/>
      <c r="AH1236" s="34"/>
      <c r="AI1236" s="34"/>
      <c r="AJ1236" s="34"/>
      <c r="AK1236" s="34"/>
      <c r="AL1236" s="34"/>
      <c r="AM1236" s="34"/>
      <c r="AN1236" s="34"/>
      <c r="AO1236" s="34"/>
      <c r="AP1236" s="34"/>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row>
    <row r="1237" spans="4:136" s="41" customFormat="1" x14ac:dyDescent="0.2">
      <c r="D1237" s="34"/>
      <c r="E1237" s="34"/>
      <c r="F1237" s="34"/>
      <c r="G1237" s="34"/>
      <c r="H1237" s="34"/>
      <c r="I1237" s="34"/>
      <c r="J1237" s="34"/>
      <c r="K1237" s="34"/>
      <c r="L1237" s="34"/>
      <c r="M1237" s="34"/>
      <c r="N1237" s="34"/>
      <c r="O1237" s="34"/>
      <c r="P1237" s="34"/>
      <c r="Q1237" s="34"/>
      <c r="R1237" s="34"/>
      <c r="S1237" s="34"/>
      <c r="T1237" s="34"/>
      <c r="U1237" s="34"/>
      <c r="V1237" s="34"/>
      <c r="W1237" s="34"/>
      <c r="X1237" s="34"/>
      <c r="Y1237" s="34"/>
      <c r="Z1237" s="34"/>
      <c r="AA1237" s="34"/>
      <c r="AB1237" s="34"/>
      <c r="AC1237" s="34"/>
      <c r="AD1237" s="34"/>
      <c r="AE1237" s="34"/>
      <c r="AF1237" s="34"/>
      <c r="AG1237" s="34"/>
      <c r="AH1237" s="34"/>
      <c r="AI1237" s="34"/>
      <c r="AJ1237" s="34"/>
      <c r="AK1237" s="34"/>
      <c r="AL1237" s="34"/>
      <c r="AM1237" s="34"/>
      <c r="AN1237" s="34"/>
      <c r="AO1237" s="34"/>
      <c r="AP1237" s="34"/>
      <c r="AQ1237" s="34"/>
      <c r="AR1237" s="34"/>
      <c r="AS1237" s="34"/>
      <c r="AT1237" s="34"/>
      <c r="AU1237" s="34"/>
      <c r="AV1237" s="34"/>
      <c r="AW1237" s="34"/>
      <c r="AX1237" s="34"/>
      <c r="AY1237" s="34"/>
      <c r="AZ1237" s="34"/>
      <c r="BA1237" s="34"/>
      <c r="BB1237" s="34"/>
      <c r="BC1237" s="34"/>
      <c r="BD1237" s="34"/>
      <c r="BE1237" s="34"/>
      <c r="BF1237" s="34"/>
      <c r="BG1237" s="34"/>
      <c r="BH1237" s="34"/>
      <c r="BI1237" s="34"/>
      <c r="BJ1237" s="34"/>
      <c r="BK1237" s="34"/>
      <c r="BL1237" s="34"/>
      <c r="BM1237" s="34"/>
      <c r="BN1237" s="34"/>
      <c r="BO1237" s="34"/>
      <c r="BP1237" s="34"/>
      <c r="BQ1237" s="34"/>
      <c r="BR1237" s="34"/>
      <c r="BS1237" s="34"/>
      <c r="BT1237" s="34"/>
      <c r="BU1237" s="34"/>
      <c r="BV1237" s="34"/>
      <c r="BW1237" s="34"/>
      <c r="BX1237" s="34"/>
      <c r="BY1237" s="34"/>
      <c r="BZ1237" s="34"/>
      <c r="CA1237" s="34"/>
      <c r="CB1237" s="34"/>
      <c r="CC1237" s="34"/>
      <c r="CD1237" s="34"/>
      <c r="CE1237" s="34"/>
      <c r="CF1237" s="34"/>
      <c r="CG1237" s="34"/>
      <c r="CH1237" s="34"/>
      <c r="CI1237" s="34"/>
      <c r="CJ1237" s="34"/>
      <c r="CK1237" s="34"/>
      <c r="CL1237" s="34"/>
      <c r="CM1237" s="34"/>
      <c r="CN1237" s="34"/>
      <c r="CO1237" s="34"/>
      <c r="CP1237" s="34"/>
      <c r="CQ1237" s="34"/>
      <c r="CR1237" s="34"/>
      <c r="CS1237" s="34"/>
      <c r="CT1237" s="34"/>
      <c r="CU1237" s="34"/>
      <c r="CV1237" s="34"/>
      <c r="CW1237" s="34"/>
      <c r="CX1237" s="34"/>
      <c r="CY1237" s="34"/>
      <c r="CZ1237" s="34"/>
      <c r="DA1237" s="34"/>
      <c r="DB1237" s="34"/>
      <c r="DC1237" s="34"/>
      <c r="DD1237" s="34"/>
      <c r="DE1237" s="34"/>
      <c r="DF1237" s="34"/>
      <c r="DG1237" s="34"/>
      <c r="DH1237" s="34"/>
      <c r="DI1237" s="34"/>
      <c r="DJ1237" s="34"/>
      <c r="DK1237" s="34"/>
      <c r="DL1237" s="34"/>
      <c r="DM1237" s="34"/>
      <c r="DN1237" s="34"/>
      <c r="DO1237" s="34"/>
      <c r="DP1237" s="34"/>
      <c r="DQ1237" s="34"/>
      <c r="DR1237" s="34"/>
      <c r="DS1237" s="34"/>
      <c r="DT1237" s="34"/>
      <c r="DU1237" s="34"/>
      <c r="DV1237" s="34"/>
      <c r="DW1237" s="34"/>
      <c r="DX1237" s="34"/>
      <c r="DY1237" s="34"/>
      <c r="DZ1237" s="34"/>
      <c r="EA1237" s="34"/>
      <c r="EB1237" s="34"/>
      <c r="EC1237" s="34"/>
      <c r="ED1237" s="34"/>
      <c r="EE1237" s="34"/>
      <c r="EF1237" s="34"/>
    </row>
    <row r="1238" spans="4:136" s="41" customFormat="1" x14ac:dyDescent="0.2">
      <c r="D1238" s="34"/>
      <c r="E1238" s="34"/>
      <c r="F1238" s="34"/>
      <c r="G1238" s="34"/>
      <c r="H1238" s="34"/>
      <c r="I1238" s="34"/>
      <c r="J1238" s="34"/>
      <c r="K1238" s="34"/>
      <c r="L1238" s="34"/>
      <c r="M1238" s="34"/>
      <c r="N1238" s="34"/>
      <c r="O1238" s="34"/>
      <c r="P1238" s="34"/>
      <c r="Q1238" s="34"/>
      <c r="R1238" s="34"/>
      <c r="S1238" s="34"/>
      <c r="T1238" s="34"/>
      <c r="U1238" s="34"/>
      <c r="V1238" s="34"/>
      <c r="W1238" s="34"/>
      <c r="X1238" s="34"/>
      <c r="Y1238" s="34"/>
      <c r="Z1238" s="34"/>
      <c r="AA1238" s="34"/>
      <c r="AB1238" s="34"/>
      <c r="AC1238" s="34"/>
      <c r="AD1238" s="34"/>
      <c r="AE1238" s="34"/>
      <c r="AF1238" s="34"/>
      <c r="AG1238" s="34"/>
      <c r="AH1238" s="34"/>
      <c r="AI1238" s="34"/>
      <c r="AJ1238" s="34"/>
      <c r="AK1238" s="34"/>
      <c r="AL1238" s="34"/>
      <c r="AM1238" s="34"/>
      <c r="AN1238" s="34"/>
      <c r="AO1238" s="34"/>
      <c r="AP1238" s="34"/>
      <c r="AQ1238" s="34"/>
      <c r="AR1238" s="34"/>
      <c r="AS1238" s="34"/>
      <c r="AT1238" s="34"/>
      <c r="AU1238" s="34"/>
      <c r="AV1238" s="34"/>
      <c r="AW1238" s="34"/>
      <c r="AX1238" s="34"/>
      <c r="AY1238" s="34"/>
      <c r="AZ1238" s="34"/>
      <c r="BA1238" s="34"/>
      <c r="BB1238" s="34"/>
      <c r="BC1238" s="34"/>
      <c r="BD1238" s="34"/>
      <c r="BE1238" s="34"/>
      <c r="BF1238" s="34"/>
      <c r="BG1238" s="34"/>
      <c r="BH1238" s="34"/>
      <c r="BI1238" s="34"/>
      <c r="BJ1238" s="34"/>
      <c r="BK1238" s="34"/>
      <c r="BL1238" s="34"/>
      <c r="BM1238" s="34"/>
      <c r="BN1238" s="34"/>
      <c r="BO1238" s="34"/>
      <c r="BP1238" s="34"/>
      <c r="BQ1238" s="34"/>
      <c r="BR1238" s="34"/>
      <c r="BS1238" s="34"/>
      <c r="BT1238" s="34"/>
      <c r="BU1238" s="34"/>
      <c r="BV1238" s="34"/>
      <c r="BW1238" s="34"/>
      <c r="BX1238" s="34"/>
      <c r="BY1238" s="34"/>
      <c r="BZ1238" s="34"/>
      <c r="CA1238" s="34"/>
      <c r="CB1238" s="34"/>
      <c r="CC1238" s="34"/>
      <c r="CD1238" s="34"/>
      <c r="CE1238" s="34"/>
      <c r="CF1238" s="34"/>
      <c r="CG1238" s="34"/>
      <c r="CH1238" s="34"/>
      <c r="CI1238" s="34"/>
      <c r="CJ1238" s="34"/>
      <c r="CK1238" s="34"/>
      <c r="CL1238" s="34"/>
      <c r="CM1238" s="34"/>
      <c r="CN1238" s="34"/>
      <c r="CO1238" s="34"/>
      <c r="CP1238" s="34"/>
      <c r="CQ1238" s="34"/>
      <c r="CR1238" s="34"/>
      <c r="CS1238" s="34"/>
      <c r="CT1238" s="34"/>
      <c r="CU1238" s="34"/>
      <c r="CV1238" s="34"/>
      <c r="CW1238" s="34"/>
      <c r="CX1238" s="34"/>
      <c r="CY1238" s="34"/>
      <c r="CZ1238" s="34"/>
      <c r="DA1238" s="34"/>
      <c r="DB1238" s="34"/>
      <c r="DC1238" s="34"/>
      <c r="DD1238" s="34"/>
      <c r="DE1238" s="34"/>
      <c r="DF1238" s="34"/>
      <c r="DG1238" s="34"/>
      <c r="DH1238" s="34"/>
      <c r="DI1238" s="34"/>
      <c r="DJ1238" s="34"/>
      <c r="DK1238" s="34"/>
      <c r="DL1238" s="34"/>
      <c r="DM1238" s="34"/>
      <c r="DN1238" s="34"/>
      <c r="DO1238" s="34"/>
      <c r="DP1238" s="34"/>
      <c r="DQ1238" s="34"/>
      <c r="DR1238" s="34"/>
      <c r="DS1238" s="34"/>
      <c r="DT1238" s="34"/>
      <c r="DU1238" s="34"/>
      <c r="DV1238" s="34"/>
      <c r="DW1238" s="34"/>
      <c r="DX1238" s="34"/>
      <c r="DY1238" s="34"/>
      <c r="DZ1238" s="34"/>
      <c r="EA1238" s="34"/>
      <c r="EB1238" s="34"/>
      <c r="EC1238" s="34"/>
      <c r="ED1238" s="34"/>
      <c r="EE1238" s="34"/>
      <c r="EF1238" s="34"/>
    </row>
    <row r="1239" spans="4:136" s="41" customFormat="1" x14ac:dyDescent="0.2">
      <c r="D1239" s="34"/>
      <c r="E1239" s="34"/>
      <c r="F1239" s="34"/>
      <c r="G1239" s="34"/>
      <c r="H1239" s="34"/>
      <c r="I1239" s="34"/>
      <c r="J1239" s="34"/>
      <c r="K1239" s="34"/>
      <c r="L1239" s="34"/>
      <c r="M1239" s="34"/>
      <c r="N1239" s="34"/>
      <c r="O1239" s="34"/>
      <c r="P1239" s="34"/>
      <c r="Q1239" s="34"/>
      <c r="R1239" s="34"/>
      <c r="S1239" s="34"/>
      <c r="T1239" s="34"/>
      <c r="U1239" s="34"/>
      <c r="V1239" s="34"/>
      <c r="W1239" s="34"/>
      <c r="X1239" s="34"/>
      <c r="Y1239" s="34"/>
      <c r="Z1239" s="34"/>
      <c r="AA1239" s="34"/>
      <c r="AB1239" s="34"/>
      <c r="AC1239" s="34"/>
      <c r="AD1239" s="34"/>
      <c r="AE1239" s="34"/>
      <c r="AF1239" s="34"/>
      <c r="AG1239" s="34"/>
      <c r="AH1239" s="34"/>
      <c r="AI1239" s="34"/>
      <c r="AJ1239" s="34"/>
      <c r="AK1239" s="34"/>
      <c r="AL1239" s="34"/>
      <c r="AM1239" s="34"/>
      <c r="AN1239" s="34"/>
      <c r="AO1239" s="34"/>
      <c r="AP1239" s="34"/>
      <c r="AQ1239" s="34"/>
      <c r="AR1239" s="34"/>
      <c r="AS1239" s="34"/>
      <c r="AT1239" s="34"/>
      <c r="AU1239" s="34"/>
      <c r="AV1239" s="34"/>
      <c r="AW1239" s="34"/>
      <c r="AX1239" s="34"/>
      <c r="AY1239" s="34"/>
      <c r="AZ1239" s="34"/>
      <c r="BA1239" s="34"/>
      <c r="BB1239" s="34"/>
      <c r="BC1239" s="34"/>
      <c r="BD1239" s="34"/>
      <c r="BE1239" s="34"/>
      <c r="BF1239" s="34"/>
      <c r="BG1239" s="34"/>
      <c r="BH1239" s="34"/>
      <c r="BI1239" s="34"/>
      <c r="BJ1239" s="34"/>
      <c r="BK1239" s="34"/>
      <c r="BL1239" s="34"/>
      <c r="BM1239" s="34"/>
      <c r="BN1239" s="34"/>
      <c r="BO1239" s="34"/>
      <c r="BP1239" s="34"/>
      <c r="BQ1239" s="34"/>
      <c r="BR1239" s="34"/>
      <c r="BS1239" s="34"/>
      <c r="BT1239" s="34"/>
      <c r="BU1239" s="34"/>
      <c r="BV1239" s="34"/>
      <c r="BW1239" s="34"/>
      <c r="BX1239" s="34"/>
      <c r="BY1239" s="34"/>
      <c r="BZ1239" s="34"/>
      <c r="CA1239" s="34"/>
      <c r="CB1239" s="34"/>
      <c r="CC1239" s="34"/>
      <c r="CD1239" s="34"/>
      <c r="CE1239" s="34"/>
      <c r="CF1239" s="34"/>
      <c r="CG1239" s="34"/>
      <c r="CH1239" s="34"/>
      <c r="CI1239" s="34"/>
      <c r="CJ1239" s="34"/>
      <c r="CK1239" s="34"/>
      <c r="CL1239" s="34"/>
      <c r="CM1239" s="34"/>
      <c r="CN1239" s="34"/>
      <c r="CO1239" s="34"/>
      <c r="CP1239" s="34"/>
      <c r="CQ1239" s="34"/>
      <c r="CR1239" s="34"/>
      <c r="CS1239" s="34"/>
      <c r="CT1239" s="34"/>
      <c r="CU1239" s="34"/>
      <c r="CV1239" s="34"/>
      <c r="CW1239" s="34"/>
      <c r="CX1239" s="34"/>
      <c r="CY1239" s="34"/>
      <c r="CZ1239" s="34"/>
      <c r="DA1239" s="34"/>
      <c r="DB1239" s="34"/>
      <c r="DC1239" s="34"/>
      <c r="DD1239" s="34"/>
      <c r="DE1239" s="34"/>
      <c r="DF1239" s="34"/>
      <c r="DG1239" s="34"/>
      <c r="DH1239" s="34"/>
      <c r="DI1239" s="34"/>
      <c r="DJ1239" s="34"/>
      <c r="DK1239" s="34"/>
      <c r="DL1239" s="34"/>
      <c r="DM1239" s="34"/>
      <c r="DN1239" s="34"/>
      <c r="DO1239" s="34"/>
      <c r="DP1239" s="34"/>
      <c r="DQ1239" s="34"/>
      <c r="DR1239" s="34"/>
      <c r="DS1239" s="34"/>
      <c r="DT1239" s="34"/>
      <c r="DU1239" s="34"/>
      <c r="DV1239" s="34"/>
      <c r="DW1239" s="34"/>
      <c r="DX1239" s="34"/>
      <c r="DY1239" s="34"/>
      <c r="DZ1239" s="34"/>
      <c r="EA1239" s="34"/>
      <c r="EB1239" s="34"/>
      <c r="EC1239" s="34"/>
      <c r="ED1239" s="34"/>
      <c r="EE1239" s="34"/>
      <c r="EF1239" s="34"/>
    </row>
    <row r="1240" spans="4:136" s="41" customFormat="1" x14ac:dyDescent="0.2">
      <c r="D1240" s="34"/>
      <c r="E1240" s="34"/>
      <c r="F1240" s="34"/>
      <c r="G1240" s="34"/>
      <c r="H1240" s="34"/>
      <c r="I1240" s="34"/>
      <c r="J1240" s="34"/>
      <c r="K1240" s="34"/>
      <c r="L1240" s="34"/>
      <c r="M1240" s="34"/>
      <c r="N1240" s="34"/>
      <c r="O1240" s="34"/>
      <c r="P1240" s="34"/>
      <c r="Q1240" s="34"/>
      <c r="R1240" s="34"/>
      <c r="S1240" s="34"/>
      <c r="T1240" s="34"/>
      <c r="U1240" s="34"/>
      <c r="V1240" s="34"/>
      <c r="W1240" s="34"/>
      <c r="X1240" s="34"/>
      <c r="Y1240" s="34"/>
      <c r="Z1240" s="34"/>
      <c r="AA1240" s="34"/>
      <c r="AB1240" s="34"/>
      <c r="AC1240" s="34"/>
      <c r="AD1240" s="34"/>
      <c r="AE1240" s="34"/>
      <c r="AF1240" s="34"/>
      <c r="AG1240" s="34"/>
      <c r="AH1240" s="34"/>
      <c r="AI1240" s="34"/>
      <c r="AJ1240" s="34"/>
      <c r="AK1240" s="34"/>
      <c r="AL1240" s="34"/>
      <c r="AM1240" s="34"/>
      <c r="AN1240" s="34"/>
      <c r="AO1240" s="34"/>
      <c r="AP1240" s="34"/>
      <c r="AQ1240" s="34"/>
      <c r="AR1240" s="34"/>
      <c r="AS1240" s="34"/>
      <c r="AT1240" s="34"/>
      <c r="AU1240" s="34"/>
      <c r="AV1240" s="34"/>
      <c r="AW1240" s="34"/>
      <c r="AX1240" s="34"/>
      <c r="AY1240" s="34"/>
      <c r="AZ1240" s="34"/>
      <c r="BA1240" s="34"/>
      <c r="BB1240" s="34"/>
      <c r="BC1240" s="34"/>
      <c r="BD1240" s="34"/>
      <c r="BE1240" s="34"/>
      <c r="BF1240" s="34"/>
      <c r="BG1240" s="34"/>
      <c r="BH1240" s="34"/>
      <c r="BI1240" s="34"/>
      <c r="BJ1240" s="34"/>
      <c r="BK1240" s="34"/>
      <c r="BL1240" s="34"/>
      <c r="BM1240" s="34"/>
      <c r="BN1240" s="34"/>
      <c r="BO1240" s="34"/>
      <c r="BP1240" s="34"/>
      <c r="BQ1240" s="34"/>
      <c r="BR1240" s="34"/>
      <c r="BS1240" s="34"/>
      <c r="BT1240" s="34"/>
      <c r="BU1240" s="34"/>
      <c r="BV1240" s="34"/>
      <c r="BW1240" s="34"/>
      <c r="BX1240" s="34"/>
      <c r="BY1240" s="34"/>
      <c r="BZ1240" s="34"/>
      <c r="CA1240" s="34"/>
      <c r="CB1240" s="34"/>
      <c r="CC1240" s="34"/>
      <c r="CD1240" s="34"/>
      <c r="CE1240" s="34"/>
      <c r="CF1240" s="34"/>
      <c r="CG1240" s="34"/>
      <c r="CH1240" s="34"/>
      <c r="CI1240" s="34"/>
      <c r="CJ1240" s="34"/>
      <c r="CK1240" s="34"/>
      <c r="CL1240" s="34"/>
      <c r="CM1240" s="34"/>
      <c r="CN1240" s="34"/>
      <c r="CO1240" s="34"/>
      <c r="CP1240" s="34"/>
      <c r="CQ1240" s="34"/>
      <c r="CR1240" s="34"/>
      <c r="CS1240" s="34"/>
      <c r="CT1240" s="34"/>
      <c r="CU1240" s="34"/>
      <c r="CV1240" s="34"/>
      <c r="CW1240" s="34"/>
      <c r="CX1240" s="34"/>
      <c r="CY1240" s="34"/>
      <c r="CZ1240" s="34"/>
      <c r="DA1240" s="34"/>
      <c r="DB1240" s="34"/>
      <c r="DC1240" s="34"/>
      <c r="DD1240" s="34"/>
      <c r="DE1240" s="34"/>
      <c r="DF1240" s="34"/>
      <c r="DG1240" s="34"/>
      <c r="DH1240" s="34"/>
      <c r="DI1240" s="34"/>
      <c r="DJ1240" s="34"/>
      <c r="DK1240" s="34"/>
      <c r="DL1240" s="34"/>
      <c r="DM1240" s="34"/>
      <c r="DN1240" s="34"/>
      <c r="DO1240" s="34"/>
      <c r="DP1240" s="34"/>
      <c r="DQ1240" s="34"/>
      <c r="DR1240" s="34"/>
      <c r="DS1240" s="34"/>
      <c r="DT1240" s="34"/>
      <c r="DU1240" s="34"/>
      <c r="DV1240" s="34"/>
      <c r="DW1240" s="34"/>
      <c r="DX1240" s="34"/>
      <c r="DY1240" s="34"/>
      <c r="DZ1240" s="34"/>
      <c r="EA1240" s="34"/>
      <c r="EB1240" s="34"/>
      <c r="EC1240" s="34"/>
      <c r="ED1240" s="34"/>
      <c r="EE1240" s="34"/>
      <c r="EF1240" s="34"/>
    </row>
    <row r="1241" spans="4:136" s="41" customFormat="1" x14ac:dyDescent="0.2">
      <c r="D1241" s="34"/>
      <c r="E1241" s="34"/>
      <c r="F1241" s="34"/>
      <c r="G1241" s="34"/>
      <c r="H1241" s="34"/>
      <c r="I1241" s="34"/>
      <c r="J1241" s="34"/>
      <c r="K1241" s="34"/>
      <c r="L1241" s="34"/>
      <c r="M1241" s="34"/>
      <c r="N1241" s="34"/>
      <c r="O1241" s="34"/>
      <c r="P1241" s="34"/>
      <c r="Q1241" s="34"/>
      <c r="R1241" s="34"/>
      <c r="S1241" s="34"/>
      <c r="T1241" s="34"/>
      <c r="U1241" s="34"/>
      <c r="V1241" s="34"/>
      <c r="W1241" s="34"/>
      <c r="X1241" s="34"/>
      <c r="Y1241" s="34"/>
      <c r="Z1241" s="34"/>
      <c r="AA1241" s="34"/>
      <c r="AB1241" s="34"/>
      <c r="AC1241" s="34"/>
      <c r="AD1241" s="34"/>
      <c r="AE1241" s="34"/>
      <c r="AF1241" s="34"/>
      <c r="AG1241" s="34"/>
      <c r="AH1241" s="34"/>
      <c r="AI1241" s="34"/>
      <c r="AJ1241" s="34"/>
      <c r="AK1241" s="34"/>
      <c r="AL1241" s="34"/>
      <c r="AM1241" s="34"/>
      <c r="AN1241" s="34"/>
      <c r="AO1241" s="34"/>
      <c r="AP1241" s="34"/>
      <c r="AQ1241" s="34"/>
      <c r="AR1241" s="34"/>
      <c r="AS1241" s="34"/>
      <c r="AT1241" s="34"/>
      <c r="AU1241" s="34"/>
      <c r="AV1241" s="34"/>
      <c r="AW1241" s="34"/>
      <c r="AX1241" s="34"/>
      <c r="AY1241" s="34"/>
      <c r="AZ1241" s="34"/>
      <c r="BA1241" s="34"/>
      <c r="BB1241" s="34"/>
      <c r="BC1241" s="34"/>
      <c r="BD1241" s="34"/>
      <c r="BE1241" s="34"/>
      <c r="BF1241" s="34"/>
      <c r="BG1241" s="34"/>
      <c r="BH1241" s="34"/>
      <c r="BI1241" s="34"/>
      <c r="BJ1241" s="34"/>
      <c r="BK1241" s="34"/>
      <c r="BL1241" s="34"/>
      <c r="BM1241" s="34"/>
      <c r="BN1241" s="34"/>
      <c r="BO1241" s="34"/>
      <c r="BP1241" s="34"/>
      <c r="BQ1241" s="34"/>
      <c r="BR1241" s="34"/>
      <c r="BS1241" s="34"/>
      <c r="BT1241" s="34"/>
      <c r="BU1241" s="34"/>
      <c r="BV1241" s="34"/>
      <c r="BW1241" s="34"/>
      <c r="BX1241" s="34"/>
      <c r="BY1241" s="34"/>
      <c r="BZ1241" s="34"/>
      <c r="CA1241" s="34"/>
      <c r="CB1241" s="34"/>
      <c r="CC1241" s="34"/>
      <c r="CD1241" s="34"/>
      <c r="CE1241" s="34"/>
      <c r="CF1241" s="34"/>
      <c r="CG1241" s="34"/>
      <c r="CH1241" s="34"/>
      <c r="CI1241" s="34"/>
      <c r="CJ1241" s="34"/>
      <c r="CK1241" s="34"/>
      <c r="CL1241" s="34"/>
      <c r="CM1241" s="34"/>
      <c r="CN1241" s="34"/>
      <c r="CO1241" s="34"/>
      <c r="CP1241" s="34"/>
      <c r="CQ1241" s="34"/>
      <c r="CR1241" s="34"/>
      <c r="CS1241" s="34"/>
      <c r="CT1241" s="34"/>
      <c r="CU1241" s="34"/>
      <c r="CV1241" s="34"/>
      <c r="CW1241" s="34"/>
      <c r="CX1241" s="34"/>
      <c r="CY1241" s="34"/>
      <c r="CZ1241" s="34"/>
      <c r="DA1241" s="34"/>
      <c r="DB1241" s="34"/>
      <c r="DC1241" s="34"/>
      <c r="DD1241" s="34"/>
      <c r="DE1241" s="34"/>
      <c r="DF1241" s="34"/>
      <c r="DG1241" s="34"/>
      <c r="DH1241" s="34"/>
      <c r="DI1241" s="34"/>
      <c r="DJ1241" s="34"/>
      <c r="DK1241" s="34"/>
      <c r="DL1241" s="34"/>
      <c r="DM1241" s="34"/>
      <c r="DN1241" s="34"/>
      <c r="DO1241" s="34"/>
      <c r="DP1241" s="34"/>
      <c r="DQ1241" s="34"/>
      <c r="DR1241" s="34"/>
      <c r="DS1241" s="34"/>
      <c r="DT1241" s="34"/>
      <c r="DU1241" s="34"/>
      <c r="DV1241" s="34"/>
      <c r="DW1241" s="34"/>
      <c r="DX1241" s="34"/>
      <c r="DY1241" s="34"/>
      <c r="DZ1241" s="34"/>
      <c r="EA1241" s="34"/>
      <c r="EB1241" s="34"/>
      <c r="EC1241" s="34"/>
      <c r="ED1241" s="34"/>
      <c r="EE1241" s="34"/>
      <c r="EF1241" s="34"/>
    </row>
    <row r="1242" spans="4:136" s="41" customFormat="1" x14ac:dyDescent="0.2">
      <c r="D1242" s="34"/>
      <c r="E1242" s="34"/>
      <c r="F1242" s="34"/>
      <c r="G1242" s="34"/>
      <c r="H1242" s="34"/>
      <c r="I1242" s="34"/>
      <c r="J1242" s="34"/>
      <c r="K1242" s="34"/>
      <c r="L1242" s="34"/>
      <c r="M1242" s="34"/>
      <c r="N1242" s="34"/>
      <c r="O1242" s="34"/>
      <c r="P1242" s="34"/>
      <c r="Q1242" s="34"/>
      <c r="R1242" s="34"/>
      <c r="S1242" s="34"/>
      <c r="T1242" s="34"/>
      <c r="U1242" s="34"/>
      <c r="V1242" s="34"/>
      <c r="W1242" s="34"/>
      <c r="X1242" s="34"/>
      <c r="Y1242" s="34"/>
      <c r="Z1242" s="34"/>
      <c r="AA1242" s="34"/>
      <c r="AB1242" s="34"/>
      <c r="AC1242" s="34"/>
      <c r="AD1242" s="34"/>
      <c r="AE1242" s="34"/>
      <c r="AF1242" s="34"/>
      <c r="AG1242" s="34"/>
      <c r="AH1242" s="34"/>
      <c r="AI1242" s="34"/>
      <c r="AJ1242" s="34"/>
      <c r="AK1242" s="34"/>
      <c r="AL1242" s="34"/>
      <c r="AM1242" s="34"/>
      <c r="AN1242" s="34"/>
      <c r="AO1242" s="34"/>
      <c r="AP1242" s="34"/>
      <c r="AQ1242" s="34"/>
      <c r="AR1242" s="34"/>
      <c r="AS1242" s="34"/>
      <c r="AT1242" s="34"/>
      <c r="AU1242" s="34"/>
      <c r="AV1242" s="34"/>
      <c r="AW1242" s="34"/>
      <c r="AX1242" s="34"/>
      <c r="AY1242" s="34"/>
      <c r="AZ1242" s="34"/>
      <c r="BA1242" s="34"/>
      <c r="BB1242" s="34"/>
      <c r="BC1242" s="34"/>
      <c r="BD1242" s="34"/>
      <c r="BE1242" s="34"/>
      <c r="BF1242" s="34"/>
      <c r="BG1242" s="34"/>
      <c r="BH1242" s="34"/>
      <c r="BI1242" s="34"/>
      <c r="BJ1242" s="34"/>
      <c r="BK1242" s="34"/>
      <c r="BL1242" s="34"/>
      <c r="BM1242" s="34"/>
      <c r="BN1242" s="34"/>
      <c r="BO1242" s="34"/>
      <c r="BP1242" s="34"/>
      <c r="BQ1242" s="34"/>
      <c r="BR1242" s="34"/>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c r="CT1242" s="34"/>
      <c r="CU1242" s="34"/>
      <c r="CV1242" s="34"/>
      <c r="CW1242" s="34"/>
      <c r="CX1242" s="34"/>
      <c r="CY1242" s="34"/>
      <c r="CZ1242" s="34"/>
      <c r="DA1242" s="34"/>
      <c r="DB1242" s="34"/>
      <c r="DC1242" s="34"/>
      <c r="DD1242" s="34"/>
      <c r="DE1242" s="34"/>
      <c r="DF1242" s="34"/>
      <c r="DG1242" s="34"/>
      <c r="DH1242" s="34"/>
      <c r="DI1242" s="34"/>
      <c r="DJ1242" s="34"/>
      <c r="DK1242" s="34"/>
      <c r="DL1242" s="34"/>
      <c r="DM1242" s="34"/>
      <c r="DN1242" s="34"/>
      <c r="DO1242" s="34"/>
      <c r="DP1242" s="34"/>
      <c r="DQ1242" s="34"/>
      <c r="DR1242" s="34"/>
      <c r="DS1242" s="34"/>
      <c r="DT1242" s="34"/>
      <c r="DU1242" s="34"/>
      <c r="DV1242" s="34"/>
      <c r="DW1242" s="34"/>
      <c r="DX1242" s="34"/>
      <c r="DY1242" s="34"/>
      <c r="DZ1242" s="34"/>
      <c r="EA1242" s="34"/>
      <c r="EB1242" s="34"/>
      <c r="EC1242" s="34"/>
      <c r="ED1242" s="34"/>
      <c r="EE1242" s="34"/>
      <c r="EF1242" s="34"/>
    </row>
    <row r="1243" spans="4:136" s="41" customFormat="1" x14ac:dyDescent="0.2">
      <c r="D1243" s="34"/>
      <c r="E1243" s="34"/>
      <c r="F1243" s="34"/>
      <c r="G1243" s="34"/>
      <c r="H1243" s="34"/>
      <c r="I1243" s="34"/>
      <c r="J1243" s="34"/>
      <c r="K1243" s="34"/>
      <c r="L1243" s="34"/>
      <c r="M1243" s="34"/>
      <c r="N1243" s="34"/>
      <c r="O1243" s="34"/>
      <c r="P1243" s="34"/>
      <c r="Q1243" s="34"/>
      <c r="R1243" s="34"/>
      <c r="S1243" s="34"/>
      <c r="T1243" s="34"/>
      <c r="U1243" s="34"/>
      <c r="V1243" s="34"/>
      <c r="W1243" s="34"/>
      <c r="X1243" s="34"/>
      <c r="Y1243" s="34"/>
      <c r="Z1243" s="34"/>
      <c r="AA1243" s="34"/>
      <c r="AB1243" s="34"/>
      <c r="AC1243" s="34"/>
      <c r="AD1243" s="34"/>
      <c r="AE1243" s="34"/>
      <c r="AF1243" s="34"/>
      <c r="AG1243" s="34"/>
      <c r="AH1243" s="34"/>
      <c r="AI1243" s="34"/>
      <c r="AJ1243" s="34"/>
      <c r="AK1243" s="34"/>
      <c r="AL1243" s="34"/>
      <c r="AM1243" s="34"/>
      <c r="AN1243" s="34"/>
      <c r="AO1243" s="34"/>
      <c r="AP1243" s="34"/>
      <c r="AQ1243" s="34"/>
      <c r="AR1243" s="34"/>
      <c r="AS1243" s="34"/>
      <c r="AT1243" s="34"/>
      <c r="AU1243" s="34"/>
      <c r="AV1243" s="34"/>
      <c r="AW1243" s="34"/>
      <c r="AX1243" s="34"/>
      <c r="AY1243" s="34"/>
      <c r="AZ1243" s="34"/>
      <c r="BA1243" s="34"/>
      <c r="BB1243" s="34"/>
      <c r="BC1243" s="34"/>
      <c r="BD1243" s="34"/>
      <c r="BE1243" s="34"/>
      <c r="BF1243" s="34"/>
      <c r="BG1243" s="34"/>
      <c r="BH1243" s="34"/>
      <c r="BI1243" s="34"/>
      <c r="BJ1243" s="34"/>
      <c r="BK1243" s="34"/>
      <c r="BL1243" s="34"/>
      <c r="BM1243" s="34"/>
      <c r="BN1243" s="34"/>
      <c r="BO1243" s="34"/>
      <c r="BP1243" s="34"/>
      <c r="BQ1243" s="34"/>
      <c r="BR1243" s="34"/>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c r="CT1243" s="34"/>
      <c r="CU1243" s="34"/>
      <c r="CV1243" s="34"/>
      <c r="CW1243" s="34"/>
      <c r="CX1243" s="34"/>
      <c r="CY1243" s="34"/>
      <c r="CZ1243" s="34"/>
      <c r="DA1243" s="34"/>
      <c r="DB1243" s="34"/>
      <c r="DC1243" s="34"/>
      <c r="DD1243" s="34"/>
      <c r="DE1243" s="34"/>
      <c r="DF1243" s="34"/>
      <c r="DG1243" s="34"/>
      <c r="DH1243" s="34"/>
      <c r="DI1243" s="34"/>
      <c r="DJ1243" s="34"/>
      <c r="DK1243" s="34"/>
      <c r="DL1243" s="34"/>
      <c r="DM1243" s="34"/>
      <c r="DN1243" s="34"/>
      <c r="DO1243" s="34"/>
      <c r="DP1243" s="34"/>
      <c r="DQ1243" s="34"/>
      <c r="DR1243" s="34"/>
      <c r="DS1243" s="34"/>
      <c r="DT1243" s="34"/>
      <c r="DU1243" s="34"/>
      <c r="DV1243" s="34"/>
      <c r="DW1243" s="34"/>
      <c r="DX1243" s="34"/>
      <c r="DY1243" s="34"/>
      <c r="DZ1243" s="34"/>
      <c r="EA1243" s="34"/>
      <c r="EB1243" s="34"/>
      <c r="EC1243" s="34"/>
      <c r="ED1243" s="34"/>
      <c r="EE1243" s="34"/>
      <c r="EF1243" s="34"/>
    </row>
    <row r="1244" spans="4:136" s="41" customFormat="1" x14ac:dyDescent="0.2">
      <c r="D1244" s="34"/>
      <c r="E1244" s="34"/>
      <c r="F1244" s="34"/>
      <c r="G1244" s="34"/>
      <c r="H1244" s="34"/>
      <c r="I1244" s="34"/>
      <c r="J1244" s="34"/>
      <c r="K1244" s="34"/>
      <c r="L1244" s="34"/>
      <c r="M1244" s="34"/>
      <c r="N1244" s="34"/>
      <c r="O1244" s="34"/>
      <c r="P1244" s="34"/>
      <c r="Q1244" s="34"/>
      <c r="R1244" s="34"/>
      <c r="S1244" s="34"/>
      <c r="T1244" s="34"/>
      <c r="U1244" s="34"/>
      <c r="V1244" s="34"/>
      <c r="W1244" s="34"/>
      <c r="X1244" s="34"/>
      <c r="Y1244" s="34"/>
      <c r="Z1244" s="34"/>
      <c r="AA1244" s="34"/>
      <c r="AB1244" s="34"/>
      <c r="AC1244" s="34"/>
      <c r="AD1244" s="34"/>
      <c r="AE1244" s="34"/>
      <c r="AF1244" s="34"/>
      <c r="AG1244" s="34"/>
      <c r="AH1244" s="34"/>
      <c r="AI1244" s="34"/>
      <c r="AJ1244" s="34"/>
      <c r="AK1244" s="34"/>
      <c r="AL1244" s="34"/>
      <c r="AM1244" s="34"/>
      <c r="AN1244" s="34"/>
      <c r="AO1244" s="34"/>
      <c r="AP1244" s="34"/>
      <c r="AQ1244" s="34"/>
      <c r="AR1244" s="34"/>
      <c r="AS1244" s="34"/>
      <c r="AT1244" s="34"/>
      <c r="AU1244" s="34"/>
      <c r="AV1244" s="34"/>
      <c r="AW1244" s="34"/>
      <c r="AX1244" s="34"/>
      <c r="AY1244" s="34"/>
      <c r="AZ1244" s="34"/>
      <c r="BA1244" s="34"/>
      <c r="BB1244" s="34"/>
      <c r="BC1244" s="34"/>
      <c r="BD1244" s="34"/>
      <c r="BE1244" s="34"/>
      <c r="BF1244" s="34"/>
      <c r="BG1244" s="34"/>
      <c r="BH1244" s="34"/>
      <c r="BI1244" s="34"/>
      <c r="BJ1244" s="34"/>
      <c r="BK1244" s="34"/>
      <c r="BL1244" s="34"/>
      <c r="BM1244" s="34"/>
      <c r="BN1244" s="34"/>
      <c r="BO1244" s="34"/>
      <c r="BP1244" s="34"/>
      <c r="BQ1244" s="34"/>
      <c r="BR1244" s="34"/>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c r="CT1244" s="34"/>
      <c r="CU1244" s="34"/>
      <c r="CV1244" s="34"/>
      <c r="CW1244" s="34"/>
      <c r="CX1244" s="34"/>
      <c r="CY1244" s="34"/>
      <c r="CZ1244" s="34"/>
      <c r="DA1244" s="34"/>
      <c r="DB1244" s="34"/>
      <c r="DC1244" s="34"/>
      <c r="DD1244" s="34"/>
      <c r="DE1244" s="34"/>
      <c r="DF1244" s="34"/>
      <c r="DG1244" s="34"/>
      <c r="DH1244" s="34"/>
      <c r="DI1244" s="34"/>
      <c r="DJ1244" s="34"/>
      <c r="DK1244" s="34"/>
      <c r="DL1244" s="34"/>
      <c r="DM1244" s="34"/>
      <c r="DN1244" s="34"/>
      <c r="DO1244" s="34"/>
      <c r="DP1244" s="34"/>
      <c r="DQ1244" s="34"/>
      <c r="DR1244" s="34"/>
      <c r="DS1244" s="34"/>
      <c r="DT1244" s="34"/>
      <c r="DU1244" s="34"/>
      <c r="DV1244" s="34"/>
      <c r="DW1244" s="34"/>
      <c r="DX1244" s="34"/>
      <c r="DY1244" s="34"/>
      <c r="DZ1244" s="34"/>
      <c r="EA1244" s="34"/>
      <c r="EB1244" s="34"/>
      <c r="EC1244" s="34"/>
      <c r="ED1244" s="34"/>
      <c r="EE1244" s="34"/>
      <c r="EF1244" s="34"/>
    </row>
    <row r="1245" spans="4:136" s="41" customFormat="1" x14ac:dyDescent="0.2">
      <c r="D1245" s="34"/>
      <c r="E1245" s="34"/>
      <c r="F1245" s="34"/>
      <c r="G1245" s="34"/>
      <c r="H1245" s="34"/>
      <c r="I1245" s="34"/>
      <c r="J1245" s="34"/>
      <c r="K1245" s="34"/>
      <c r="L1245" s="34"/>
      <c r="M1245" s="34"/>
      <c r="N1245" s="34"/>
      <c r="O1245" s="34"/>
      <c r="P1245" s="34"/>
      <c r="Q1245" s="34"/>
      <c r="R1245" s="34"/>
      <c r="S1245" s="34"/>
      <c r="T1245" s="34"/>
      <c r="U1245" s="34"/>
      <c r="V1245" s="34"/>
      <c r="W1245" s="34"/>
      <c r="X1245" s="34"/>
      <c r="Y1245" s="34"/>
      <c r="Z1245" s="34"/>
      <c r="AA1245" s="34"/>
      <c r="AB1245" s="34"/>
      <c r="AC1245" s="34"/>
      <c r="AD1245" s="34"/>
      <c r="AE1245" s="34"/>
      <c r="AF1245" s="34"/>
      <c r="AG1245" s="34"/>
      <c r="AH1245" s="34"/>
      <c r="AI1245" s="34"/>
      <c r="AJ1245" s="34"/>
      <c r="AK1245" s="34"/>
      <c r="AL1245" s="34"/>
      <c r="AM1245" s="34"/>
      <c r="AN1245" s="34"/>
      <c r="AO1245" s="34"/>
      <c r="AP1245" s="34"/>
      <c r="AQ1245" s="34"/>
      <c r="AR1245" s="34"/>
      <c r="AS1245" s="34"/>
      <c r="AT1245" s="34"/>
      <c r="AU1245" s="34"/>
      <c r="AV1245" s="34"/>
      <c r="AW1245" s="34"/>
      <c r="AX1245" s="34"/>
      <c r="AY1245" s="34"/>
      <c r="AZ1245" s="34"/>
      <c r="BA1245" s="34"/>
      <c r="BB1245" s="34"/>
      <c r="BC1245" s="34"/>
      <c r="BD1245" s="34"/>
      <c r="BE1245" s="34"/>
      <c r="BF1245" s="34"/>
      <c r="BG1245" s="34"/>
      <c r="BH1245" s="34"/>
      <c r="BI1245" s="34"/>
      <c r="BJ1245" s="34"/>
      <c r="BK1245" s="34"/>
      <c r="BL1245" s="34"/>
      <c r="BM1245" s="34"/>
      <c r="BN1245" s="34"/>
      <c r="BO1245" s="34"/>
      <c r="BP1245" s="34"/>
      <c r="BQ1245" s="34"/>
      <c r="BR1245" s="34"/>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c r="CT1245" s="34"/>
      <c r="CU1245" s="34"/>
      <c r="CV1245" s="34"/>
      <c r="CW1245" s="34"/>
      <c r="CX1245" s="34"/>
      <c r="CY1245" s="34"/>
      <c r="CZ1245" s="34"/>
      <c r="DA1245" s="34"/>
      <c r="DB1245" s="34"/>
      <c r="DC1245" s="34"/>
      <c r="DD1245" s="34"/>
      <c r="DE1245" s="34"/>
      <c r="DF1245" s="34"/>
      <c r="DG1245" s="34"/>
      <c r="DH1245" s="34"/>
      <c r="DI1245" s="34"/>
      <c r="DJ1245" s="34"/>
      <c r="DK1245" s="34"/>
      <c r="DL1245" s="34"/>
      <c r="DM1245" s="34"/>
      <c r="DN1245" s="34"/>
      <c r="DO1245" s="34"/>
      <c r="DP1245" s="34"/>
      <c r="DQ1245" s="34"/>
      <c r="DR1245" s="34"/>
      <c r="DS1245" s="34"/>
      <c r="DT1245" s="34"/>
      <c r="DU1245" s="34"/>
      <c r="DV1245" s="34"/>
      <c r="DW1245" s="34"/>
      <c r="DX1245" s="34"/>
      <c r="DY1245" s="34"/>
      <c r="DZ1245" s="34"/>
      <c r="EA1245" s="34"/>
      <c r="EB1245" s="34"/>
      <c r="EC1245" s="34"/>
      <c r="ED1245" s="34"/>
      <c r="EE1245" s="34"/>
      <c r="EF1245" s="34"/>
    </row>
    <row r="1246" spans="4:136" s="41" customFormat="1" x14ac:dyDescent="0.2">
      <c r="D1246" s="34"/>
      <c r="E1246" s="34"/>
      <c r="F1246" s="34"/>
      <c r="G1246" s="34"/>
      <c r="H1246" s="34"/>
      <c r="I1246" s="34"/>
      <c r="J1246" s="34"/>
      <c r="K1246" s="34"/>
      <c r="L1246" s="34"/>
      <c r="M1246" s="34"/>
      <c r="N1246" s="34"/>
      <c r="O1246" s="34"/>
      <c r="P1246" s="34"/>
      <c r="Q1246" s="34"/>
      <c r="R1246" s="34"/>
      <c r="S1246" s="34"/>
      <c r="T1246" s="34"/>
      <c r="U1246" s="34"/>
      <c r="V1246" s="34"/>
      <c r="W1246" s="34"/>
      <c r="X1246" s="34"/>
      <c r="Y1246" s="34"/>
      <c r="Z1246" s="34"/>
      <c r="AA1246" s="34"/>
      <c r="AB1246" s="34"/>
      <c r="AC1246" s="34"/>
      <c r="AD1246" s="34"/>
      <c r="AE1246" s="34"/>
      <c r="AF1246" s="34"/>
      <c r="AG1246" s="34"/>
      <c r="AH1246" s="34"/>
      <c r="AI1246" s="34"/>
      <c r="AJ1246" s="34"/>
      <c r="AK1246" s="34"/>
      <c r="AL1246" s="34"/>
      <c r="AM1246" s="34"/>
      <c r="AN1246" s="34"/>
      <c r="AO1246" s="34"/>
      <c r="AP1246" s="34"/>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row>
    <row r="1247" spans="4:136" s="41" customFormat="1" x14ac:dyDescent="0.2">
      <c r="D1247" s="34"/>
      <c r="E1247" s="34"/>
      <c r="F1247" s="34"/>
      <c r="G1247" s="34"/>
      <c r="H1247" s="34"/>
      <c r="I1247" s="34"/>
      <c r="J1247" s="34"/>
      <c r="K1247" s="34"/>
      <c r="L1247" s="34"/>
      <c r="M1247" s="34"/>
      <c r="N1247" s="34"/>
      <c r="O1247" s="34"/>
      <c r="P1247" s="34"/>
      <c r="Q1247" s="34"/>
      <c r="R1247" s="34"/>
      <c r="S1247" s="34"/>
      <c r="T1247" s="34"/>
      <c r="U1247" s="34"/>
      <c r="V1247" s="34"/>
      <c r="W1247" s="34"/>
      <c r="X1247" s="34"/>
      <c r="Y1247" s="34"/>
      <c r="Z1247" s="34"/>
      <c r="AA1247" s="34"/>
      <c r="AB1247" s="34"/>
      <c r="AC1247" s="34"/>
      <c r="AD1247" s="34"/>
      <c r="AE1247" s="34"/>
      <c r="AF1247" s="34"/>
      <c r="AG1247" s="34"/>
      <c r="AH1247" s="34"/>
      <c r="AI1247" s="34"/>
      <c r="AJ1247" s="34"/>
      <c r="AK1247" s="34"/>
      <c r="AL1247" s="34"/>
      <c r="AM1247" s="34"/>
      <c r="AN1247" s="34"/>
      <c r="AO1247" s="34"/>
      <c r="AP1247" s="34"/>
      <c r="AQ1247" s="34"/>
      <c r="AR1247" s="34"/>
      <c r="AS1247" s="34"/>
      <c r="AT1247" s="34"/>
      <c r="AU1247" s="34"/>
      <c r="AV1247" s="34"/>
      <c r="AW1247" s="34"/>
      <c r="AX1247" s="34"/>
      <c r="AY1247" s="34"/>
      <c r="AZ1247" s="34"/>
      <c r="BA1247" s="34"/>
      <c r="BB1247" s="34"/>
      <c r="BC1247" s="34"/>
      <c r="BD1247" s="34"/>
      <c r="BE1247" s="34"/>
      <c r="BF1247" s="34"/>
      <c r="BG1247" s="34"/>
      <c r="BH1247" s="34"/>
      <c r="BI1247" s="34"/>
      <c r="BJ1247" s="34"/>
      <c r="BK1247" s="34"/>
      <c r="BL1247" s="34"/>
      <c r="BM1247" s="34"/>
      <c r="BN1247" s="34"/>
      <c r="BO1247" s="34"/>
      <c r="BP1247" s="34"/>
      <c r="BQ1247" s="34"/>
      <c r="BR1247" s="34"/>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c r="CT1247" s="34"/>
      <c r="CU1247" s="34"/>
      <c r="CV1247" s="34"/>
      <c r="CW1247" s="34"/>
      <c r="CX1247" s="34"/>
      <c r="CY1247" s="34"/>
      <c r="CZ1247" s="34"/>
      <c r="DA1247" s="34"/>
      <c r="DB1247" s="34"/>
      <c r="DC1247" s="34"/>
      <c r="DD1247" s="34"/>
      <c r="DE1247" s="34"/>
      <c r="DF1247" s="34"/>
      <c r="DG1247" s="34"/>
      <c r="DH1247" s="34"/>
      <c r="DI1247" s="34"/>
      <c r="DJ1247" s="34"/>
      <c r="DK1247" s="34"/>
      <c r="DL1247" s="34"/>
      <c r="DM1247" s="34"/>
      <c r="DN1247" s="34"/>
      <c r="DO1247" s="34"/>
      <c r="DP1247" s="34"/>
      <c r="DQ1247" s="34"/>
      <c r="DR1247" s="34"/>
      <c r="DS1247" s="34"/>
      <c r="DT1247" s="34"/>
      <c r="DU1247" s="34"/>
      <c r="DV1247" s="34"/>
      <c r="DW1247" s="34"/>
      <c r="DX1247" s="34"/>
      <c r="DY1247" s="34"/>
      <c r="DZ1247" s="34"/>
      <c r="EA1247" s="34"/>
      <c r="EB1247" s="34"/>
      <c r="EC1247" s="34"/>
      <c r="ED1247" s="34"/>
      <c r="EE1247" s="34"/>
      <c r="EF1247" s="34"/>
    </row>
    <row r="1248" spans="4:136" s="41" customFormat="1" x14ac:dyDescent="0.2">
      <c r="D1248" s="34"/>
      <c r="E1248" s="34"/>
      <c r="F1248" s="34"/>
      <c r="G1248" s="34"/>
      <c r="H1248" s="34"/>
      <c r="I1248" s="34"/>
      <c r="J1248" s="34"/>
      <c r="K1248" s="34"/>
      <c r="L1248" s="34"/>
      <c r="M1248" s="34"/>
      <c r="N1248" s="34"/>
      <c r="O1248" s="34"/>
      <c r="P1248" s="34"/>
      <c r="Q1248" s="34"/>
      <c r="R1248" s="34"/>
      <c r="S1248" s="34"/>
      <c r="T1248" s="34"/>
      <c r="U1248" s="34"/>
      <c r="V1248" s="34"/>
      <c r="W1248" s="34"/>
      <c r="X1248" s="34"/>
      <c r="Y1248" s="34"/>
      <c r="Z1248" s="34"/>
      <c r="AA1248" s="34"/>
      <c r="AB1248" s="34"/>
      <c r="AC1248" s="34"/>
      <c r="AD1248" s="34"/>
      <c r="AE1248" s="34"/>
      <c r="AF1248" s="34"/>
      <c r="AG1248" s="34"/>
      <c r="AH1248" s="34"/>
      <c r="AI1248" s="34"/>
      <c r="AJ1248" s="34"/>
      <c r="AK1248" s="34"/>
      <c r="AL1248" s="34"/>
      <c r="AM1248" s="34"/>
      <c r="AN1248" s="34"/>
      <c r="AO1248" s="34"/>
      <c r="AP1248" s="34"/>
      <c r="AQ1248" s="34"/>
      <c r="AR1248" s="34"/>
      <c r="AS1248" s="34"/>
      <c r="AT1248" s="34"/>
      <c r="AU1248" s="34"/>
      <c r="AV1248" s="34"/>
      <c r="AW1248" s="34"/>
      <c r="AX1248" s="34"/>
      <c r="AY1248" s="34"/>
      <c r="AZ1248" s="34"/>
      <c r="BA1248" s="34"/>
      <c r="BB1248" s="34"/>
      <c r="BC1248" s="34"/>
      <c r="BD1248" s="34"/>
      <c r="BE1248" s="34"/>
      <c r="BF1248" s="34"/>
      <c r="BG1248" s="34"/>
      <c r="BH1248" s="34"/>
      <c r="BI1248" s="34"/>
      <c r="BJ1248" s="34"/>
      <c r="BK1248" s="34"/>
      <c r="BL1248" s="34"/>
      <c r="BM1248" s="34"/>
      <c r="BN1248" s="34"/>
      <c r="BO1248" s="34"/>
      <c r="BP1248" s="34"/>
      <c r="BQ1248" s="34"/>
      <c r="BR1248" s="34"/>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c r="CT1248" s="34"/>
      <c r="CU1248" s="34"/>
      <c r="CV1248" s="34"/>
      <c r="CW1248" s="34"/>
      <c r="CX1248" s="34"/>
      <c r="CY1248" s="34"/>
      <c r="CZ1248" s="34"/>
      <c r="DA1248" s="34"/>
      <c r="DB1248" s="34"/>
      <c r="DC1248" s="34"/>
      <c r="DD1248" s="34"/>
      <c r="DE1248" s="34"/>
      <c r="DF1248" s="34"/>
      <c r="DG1248" s="34"/>
      <c r="DH1248" s="34"/>
      <c r="DI1248" s="34"/>
      <c r="DJ1248" s="34"/>
      <c r="DK1248" s="34"/>
      <c r="DL1248" s="34"/>
      <c r="DM1248" s="34"/>
      <c r="DN1248" s="34"/>
      <c r="DO1248" s="34"/>
      <c r="DP1248" s="34"/>
      <c r="DQ1248" s="34"/>
      <c r="DR1248" s="34"/>
      <c r="DS1248" s="34"/>
      <c r="DT1248" s="34"/>
      <c r="DU1248" s="34"/>
      <c r="DV1248" s="34"/>
      <c r="DW1248" s="34"/>
      <c r="DX1248" s="34"/>
      <c r="DY1248" s="34"/>
      <c r="DZ1248" s="34"/>
      <c r="EA1248" s="34"/>
      <c r="EB1248" s="34"/>
      <c r="EC1248" s="34"/>
      <c r="ED1248" s="34"/>
      <c r="EE1248" s="34"/>
      <c r="EF1248" s="34"/>
    </row>
    <row r="1249" spans="4:136" s="41" customFormat="1" x14ac:dyDescent="0.2">
      <c r="D1249" s="34"/>
      <c r="E1249" s="34"/>
      <c r="F1249" s="34"/>
      <c r="G1249" s="34"/>
      <c r="H1249" s="34"/>
      <c r="I1249" s="34"/>
      <c r="J1249" s="34"/>
      <c r="K1249" s="34"/>
      <c r="L1249" s="34"/>
      <c r="M1249" s="34"/>
      <c r="N1249" s="34"/>
      <c r="O1249" s="34"/>
      <c r="P1249" s="34"/>
      <c r="Q1249" s="34"/>
      <c r="R1249" s="34"/>
      <c r="S1249" s="34"/>
      <c r="T1249" s="34"/>
      <c r="U1249" s="34"/>
      <c r="V1249" s="34"/>
      <c r="W1249" s="34"/>
      <c r="X1249" s="34"/>
      <c r="Y1249" s="34"/>
      <c r="Z1249" s="34"/>
      <c r="AA1249" s="34"/>
      <c r="AB1249" s="34"/>
      <c r="AC1249" s="34"/>
      <c r="AD1249" s="34"/>
      <c r="AE1249" s="34"/>
      <c r="AF1249" s="34"/>
      <c r="AG1249" s="34"/>
      <c r="AH1249" s="34"/>
      <c r="AI1249" s="34"/>
      <c r="AJ1249" s="34"/>
      <c r="AK1249" s="34"/>
      <c r="AL1249" s="34"/>
      <c r="AM1249" s="34"/>
      <c r="AN1249" s="34"/>
      <c r="AO1249" s="34"/>
      <c r="AP1249" s="34"/>
      <c r="AQ1249" s="34"/>
      <c r="AR1249" s="34"/>
      <c r="AS1249" s="34"/>
      <c r="AT1249" s="34"/>
      <c r="AU1249" s="34"/>
      <c r="AV1249" s="34"/>
      <c r="AW1249" s="34"/>
      <c r="AX1249" s="34"/>
      <c r="AY1249" s="34"/>
      <c r="AZ1249" s="34"/>
      <c r="BA1249" s="34"/>
      <c r="BB1249" s="34"/>
      <c r="BC1249" s="34"/>
      <c r="BD1249" s="34"/>
      <c r="BE1249" s="34"/>
      <c r="BF1249" s="34"/>
      <c r="BG1249" s="34"/>
      <c r="BH1249" s="34"/>
      <c r="BI1249" s="34"/>
      <c r="BJ1249" s="34"/>
      <c r="BK1249" s="34"/>
      <c r="BL1249" s="34"/>
      <c r="BM1249" s="34"/>
      <c r="BN1249" s="34"/>
      <c r="BO1249" s="34"/>
      <c r="BP1249" s="34"/>
      <c r="BQ1249" s="34"/>
      <c r="BR1249" s="34"/>
      <c r="BS1249" s="34"/>
      <c r="BT1249" s="34"/>
      <c r="BU1249" s="34"/>
      <c r="BV1249" s="34"/>
      <c r="BW1249" s="34"/>
      <c r="BX1249" s="34"/>
      <c r="BY1249" s="34"/>
      <c r="BZ1249" s="34"/>
      <c r="CA1249" s="34"/>
      <c r="CB1249" s="34"/>
      <c r="CC1249" s="34"/>
      <c r="CD1249" s="34"/>
      <c r="CE1249" s="34"/>
      <c r="CF1249" s="34"/>
      <c r="CG1249" s="34"/>
      <c r="CH1249" s="34"/>
      <c r="CI1249" s="34"/>
      <c r="CJ1249" s="34"/>
      <c r="CK1249" s="34"/>
      <c r="CL1249" s="34"/>
      <c r="CM1249" s="34"/>
      <c r="CN1249" s="34"/>
      <c r="CO1249" s="34"/>
      <c r="CP1249" s="34"/>
      <c r="CQ1249" s="34"/>
      <c r="CR1249" s="34"/>
      <c r="CS1249" s="34"/>
      <c r="CT1249" s="34"/>
      <c r="CU1249" s="34"/>
      <c r="CV1249" s="34"/>
      <c r="CW1249" s="34"/>
      <c r="CX1249" s="34"/>
      <c r="CY1249" s="34"/>
      <c r="CZ1249" s="34"/>
      <c r="DA1249" s="34"/>
      <c r="DB1249" s="34"/>
      <c r="DC1249" s="34"/>
      <c r="DD1249" s="34"/>
      <c r="DE1249" s="34"/>
      <c r="DF1249" s="34"/>
      <c r="DG1249" s="34"/>
      <c r="DH1249" s="34"/>
      <c r="DI1249" s="34"/>
      <c r="DJ1249" s="34"/>
      <c r="DK1249" s="34"/>
      <c r="DL1249" s="34"/>
      <c r="DM1249" s="34"/>
      <c r="DN1249" s="34"/>
      <c r="DO1249" s="34"/>
      <c r="DP1249" s="34"/>
      <c r="DQ1249" s="34"/>
      <c r="DR1249" s="34"/>
      <c r="DS1249" s="34"/>
      <c r="DT1249" s="34"/>
      <c r="DU1249" s="34"/>
      <c r="DV1249" s="34"/>
      <c r="DW1249" s="34"/>
      <c r="DX1249" s="34"/>
      <c r="DY1249" s="34"/>
      <c r="DZ1249" s="34"/>
      <c r="EA1249" s="34"/>
      <c r="EB1249" s="34"/>
      <c r="EC1249" s="34"/>
      <c r="ED1249" s="34"/>
      <c r="EE1249" s="34"/>
      <c r="EF1249" s="34"/>
    </row>
    <row r="1250" spans="4:136" s="41" customFormat="1" x14ac:dyDescent="0.2">
      <c r="D1250" s="34"/>
      <c r="E1250" s="34"/>
      <c r="F1250" s="34"/>
      <c r="G1250" s="34"/>
      <c r="H1250" s="34"/>
      <c r="I1250" s="34"/>
      <c r="J1250" s="34"/>
      <c r="K1250" s="34"/>
      <c r="L1250" s="34"/>
      <c r="M1250" s="34"/>
      <c r="N1250" s="34"/>
      <c r="O1250" s="34"/>
      <c r="P1250" s="34"/>
      <c r="Q1250" s="34"/>
      <c r="R1250" s="34"/>
      <c r="S1250" s="34"/>
      <c r="T1250" s="34"/>
      <c r="U1250" s="34"/>
      <c r="V1250" s="34"/>
      <c r="W1250" s="34"/>
      <c r="X1250" s="34"/>
      <c r="Y1250" s="34"/>
      <c r="Z1250" s="34"/>
      <c r="AA1250" s="34"/>
      <c r="AB1250" s="34"/>
      <c r="AC1250" s="34"/>
      <c r="AD1250" s="34"/>
      <c r="AE1250" s="34"/>
      <c r="AF1250" s="34"/>
      <c r="AG1250" s="34"/>
      <c r="AH1250" s="34"/>
      <c r="AI1250" s="34"/>
      <c r="AJ1250" s="34"/>
      <c r="AK1250" s="34"/>
      <c r="AL1250" s="34"/>
      <c r="AM1250" s="34"/>
      <c r="AN1250" s="34"/>
      <c r="AO1250" s="34"/>
      <c r="AP1250" s="34"/>
      <c r="AQ1250" s="34"/>
      <c r="AR1250" s="34"/>
      <c r="AS1250" s="34"/>
      <c r="AT1250" s="34"/>
      <c r="AU1250" s="34"/>
      <c r="AV1250" s="34"/>
      <c r="AW1250" s="34"/>
      <c r="AX1250" s="34"/>
      <c r="AY1250" s="34"/>
      <c r="AZ1250" s="34"/>
      <c r="BA1250" s="34"/>
      <c r="BB1250" s="34"/>
      <c r="BC1250" s="34"/>
      <c r="BD1250" s="34"/>
      <c r="BE1250" s="34"/>
      <c r="BF1250" s="34"/>
      <c r="BG1250" s="34"/>
      <c r="BH1250" s="34"/>
      <c r="BI1250" s="34"/>
      <c r="BJ1250" s="34"/>
      <c r="BK1250" s="34"/>
      <c r="BL1250" s="34"/>
      <c r="BM1250" s="34"/>
      <c r="BN1250" s="34"/>
      <c r="BO1250" s="34"/>
      <c r="BP1250" s="34"/>
      <c r="BQ1250" s="34"/>
      <c r="BR1250" s="34"/>
      <c r="BS1250" s="34"/>
      <c r="BT1250" s="34"/>
      <c r="BU1250" s="34"/>
      <c r="BV1250" s="34"/>
      <c r="BW1250" s="34"/>
      <c r="BX1250" s="34"/>
      <c r="BY1250" s="34"/>
      <c r="BZ1250" s="34"/>
      <c r="CA1250" s="34"/>
      <c r="CB1250" s="34"/>
      <c r="CC1250" s="34"/>
      <c r="CD1250" s="34"/>
      <c r="CE1250" s="34"/>
      <c r="CF1250" s="34"/>
      <c r="CG1250" s="34"/>
      <c r="CH1250" s="34"/>
      <c r="CI1250" s="34"/>
      <c r="CJ1250" s="34"/>
      <c r="CK1250" s="34"/>
      <c r="CL1250" s="34"/>
      <c r="CM1250" s="34"/>
      <c r="CN1250" s="34"/>
      <c r="CO1250" s="34"/>
      <c r="CP1250" s="34"/>
      <c r="CQ1250" s="34"/>
      <c r="CR1250" s="34"/>
      <c r="CS1250" s="34"/>
      <c r="CT1250" s="34"/>
      <c r="CU1250" s="34"/>
      <c r="CV1250" s="34"/>
      <c r="CW1250" s="34"/>
      <c r="CX1250" s="34"/>
      <c r="CY1250" s="34"/>
      <c r="CZ1250" s="34"/>
      <c r="DA1250" s="34"/>
      <c r="DB1250" s="34"/>
      <c r="DC1250" s="34"/>
      <c r="DD1250" s="34"/>
      <c r="DE1250" s="34"/>
      <c r="DF1250" s="34"/>
      <c r="DG1250" s="34"/>
      <c r="DH1250" s="34"/>
      <c r="DI1250" s="34"/>
      <c r="DJ1250" s="34"/>
      <c r="DK1250" s="34"/>
      <c r="DL1250" s="34"/>
      <c r="DM1250" s="34"/>
      <c r="DN1250" s="34"/>
      <c r="DO1250" s="34"/>
      <c r="DP1250" s="34"/>
      <c r="DQ1250" s="34"/>
      <c r="DR1250" s="34"/>
      <c r="DS1250" s="34"/>
      <c r="DT1250" s="34"/>
      <c r="DU1250" s="34"/>
      <c r="DV1250" s="34"/>
      <c r="DW1250" s="34"/>
      <c r="DX1250" s="34"/>
      <c r="DY1250" s="34"/>
      <c r="DZ1250" s="34"/>
      <c r="EA1250" s="34"/>
      <c r="EB1250" s="34"/>
      <c r="EC1250" s="34"/>
      <c r="ED1250" s="34"/>
      <c r="EE1250" s="34"/>
      <c r="EF1250" s="34"/>
    </row>
    <row r="1251" spans="4:136" s="41" customFormat="1" x14ac:dyDescent="0.2">
      <c r="D1251" s="34"/>
      <c r="E1251" s="34"/>
      <c r="F1251" s="34"/>
      <c r="G1251" s="34"/>
      <c r="H1251" s="34"/>
      <c r="I1251" s="34"/>
      <c r="J1251" s="34"/>
      <c r="K1251" s="34"/>
      <c r="L1251" s="34"/>
      <c r="M1251" s="34"/>
      <c r="N1251" s="34"/>
      <c r="O1251" s="34"/>
      <c r="P1251" s="34"/>
      <c r="Q1251" s="34"/>
      <c r="R1251" s="34"/>
      <c r="S1251" s="34"/>
      <c r="T1251" s="34"/>
      <c r="U1251" s="34"/>
      <c r="V1251" s="34"/>
      <c r="W1251" s="34"/>
      <c r="X1251" s="34"/>
      <c r="Y1251" s="34"/>
      <c r="Z1251" s="34"/>
      <c r="AA1251" s="34"/>
      <c r="AB1251" s="34"/>
      <c r="AC1251" s="34"/>
      <c r="AD1251" s="34"/>
      <c r="AE1251" s="34"/>
      <c r="AF1251" s="34"/>
      <c r="AG1251" s="34"/>
      <c r="AH1251" s="34"/>
      <c r="AI1251" s="34"/>
      <c r="AJ1251" s="34"/>
      <c r="AK1251" s="34"/>
      <c r="AL1251" s="34"/>
      <c r="AM1251" s="34"/>
      <c r="AN1251" s="34"/>
      <c r="AO1251" s="34"/>
      <c r="AP1251" s="34"/>
      <c r="AQ1251" s="34"/>
      <c r="AR1251" s="34"/>
      <c r="AS1251" s="34"/>
      <c r="AT1251" s="34"/>
      <c r="AU1251" s="34"/>
      <c r="AV1251" s="34"/>
      <c r="AW1251" s="34"/>
      <c r="AX1251" s="34"/>
      <c r="AY1251" s="34"/>
      <c r="AZ1251" s="34"/>
      <c r="BA1251" s="34"/>
      <c r="BB1251" s="34"/>
      <c r="BC1251" s="34"/>
      <c r="BD1251" s="34"/>
      <c r="BE1251" s="34"/>
      <c r="BF1251" s="34"/>
      <c r="BG1251" s="34"/>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row>
  </sheetData>
  <sheetProtection algorithmName="SHA-512" hashValue="UsIshh5SK80T8wiRg2AORLXhffS2xuQSiWn3rQL4NEZkU2oExiB33wkzzQ1tOhW8abzqBfQvzu+gxN2BjGvPPw==" saltValue="FXuohWBE5NJ6eYa9rHKDGA==" spinCount="100000" sheet="1" selectLockedCells="1"/>
  <customSheetViews>
    <customSheetView guid="{DEE000D8-B684-4894-BD49-2549D3C48099}" showPageBreaks="1" printArea="1" hiddenRows="1" hiddenColumns="1">
      <selection activeCell="E2" sqref="E2"/>
      <pageMargins left="0.5" right="0.5" top="1.5" bottom="1" header="0.5" footer="0.3"/>
      <printOptions horizontalCentered="1"/>
      <pageSetup scale="65" orientation="landscape" r:id="rId1"/>
      <headerFooter scaleWithDoc="0">
        <oddHeader>&amp;C&amp;"Arial,Bold"&amp;14IDEA-B Maintenance of Effort 
Calculation Tool
for Local Educational Agencies (LEAs)</oddHeader>
        <oddFooter>&amp;L&amp;"Arial,Regular"&amp;10 © 2016 Texas Education Agency&amp;R&amp;"Arial,Regular"&amp;10Federal Fiscal Compliance and Reporting Division
&amp;"Arial,Italic"&amp;9Last Edited - July 2016</oddFooter>
      </headerFooter>
    </customSheetView>
  </customSheetViews>
  <mergeCells count="3">
    <mergeCell ref="A3:C3"/>
    <mergeCell ref="A2:C2"/>
    <mergeCell ref="B4:C4"/>
  </mergeCells>
  <conditionalFormatting sqref="A4">
    <cfRule type="cellIs" dxfId="2" priority="3" operator="equal">
      <formula>"Enter School District Name"</formula>
    </cfRule>
  </conditionalFormatting>
  <conditionalFormatting sqref="B4:C4">
    <cfRule type="cellIs" dxfId="1" priority="2" operator="equal">
      <formula>"Enter CDN"</formula>
    </cfRule>
  </conditionalFormatting>
  <conditionalFormatting sqref="C6">
    <cfRule type="cellIs" dxfId="0" priority="1" operator="equal">
      <formula>"Enter Compliance Review School Year"</formula>
    </cfRule>
  </conditionalFormatting>
  <printOptions horizontalCentered="1"/>
  <pageMargins left="0.5" right="0.5" top="1.5" bottom="1" header="0.5" footer="0.3"/>
  <pageSetup scale="65" orientation="landscape" r:id="rId2"/>
  <headerFooter scaleWithDoc="0">
    <oddHeader>&amp;C&amp;"Arial,Bold"&amp;14IDEA-B Local Educational Agency (LEA) Maintenance of Effort (MOE)
Calculation Tool
for School Districts</oddHeader>
    <oddFooter>&amp;L&amp;"Arial,Regular"&amp;10 © 2017 Texas Education Agency&amp;R&amp;"Arial,Regular"&amp;10Federal Fiscal Compliance and Reporting Division
&amp;"Arial,Italic"&amp;9Last Edited - December 2017</oddFooter>
  </headerFooter>
  <ignoredErrors>
    <ignoredError sqref="B9:C9 B10"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18"/>
  <sheetViews>
    <sheetView workbookViewId="0">
      <selection activeCell="E17" sqref="E17"/>
    </sheetView>
  </sheetViews>
  <sheetFormatPr defaultColWidth="9.28515625" defaultRowHeight="14.25" x14ac:dyDescent="0.2"/>
  <cols>
    <col min="1" max="1" width="9.28515625" style="221"/>
    <col min="2" max="2" width="41.7109375" style="220" customWidth="1"/>
    <col min="3" max="16384" width="9.28515625" style="221"/>
  </cols>
  <sheetData>
    <row r="3" spans="2:2" x14ac:dyDescent="0.2">
      <c r="B3" s="220" t="s">
        <v>77</v>
      </c>
    </row>
    <row r="4" spans="2:2" x14ac:dyDescent="0.2">
      <c r="B4" s="220" t="s">
        <v>52</v>
      </c>
    </row>
    <row r="5" spans="2:2" x14ac:dyDescent="0.2">
      <c r="B5" s="220" t="s">
        <v>53</v>
      </c>
    </row>
    <row r="6" spans="2:2" x14ac:dyDescent="0.2">
      <c r="B6" s="220" t="s">
        <v>106</v>
      </c>
    </row>
    <row r="7" spans="2:2" x14ac:dyDescent="0.2">
      <c r="B7" s="220" t="s">
        <v>107</v>
      </c>
    </row>
    <row r="8" spans="2:2" x14ac:dyDescent="0.2">
      <c r="B8" s="220" t="s">
        <v>108</v>
      </c>
    </row>
    <row r="9" spans="2:2" x14ac:dyDescent="0.2">
      <c r="B9" s="220" t="s">
        <v>109</v>
      </c>
    </row>
    <row r="10" spans="2:2" x14ac:dyDescent="0.2">
      <c r="B10" s="220" t="s">
        <v>110</v>
      </c>
    </row>
    <row r="16" spans="2:2" ht="15" x14ac:dyDescent="0.25">
      <c r="B16" s="222" t="s">
        <v>74</v>
      </c>
    </row>
    <row r="17" spans="2:2" ht="15" x14ac:dyDescent="0.25">
      <c r="B17" s="222" t="s">
        <v>71</v>
      </c>
    </row>
    <row r="18" spans="2:2" ht="15" x14ac:dyDescent="0.25">
      <c r="B18" s="222" t="s">
        <v>72</v>
      </c>
    </row>
  </sheetData>
  <sheetProtection algorithmName="SHA-512" hashValue="v41LNzE7wsd9WDuQD/1QO+1uQDCErd/xLzkIAnp5QHeuy1FSKscAnhyzXbWiTneFFcxF1d6IpfaUMgmyT4Vnug==" saltValue="kwjLPYWok0Me0h74AlP+gg==" spinCount="100000" sheet="1" objects="1" scenarios="1"/>
  <customSheetViews>
    <customSheetView guid="{DEE000D8-B684-4894-BD49-2549D3C48099}" state="hidden">
      <selection activeCell="G29" sqref="G29"/>
      <pageMargins left="0.7" right="0.7" top="0.75" bottom="0.75" header="0.3" footer="0.3"/>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D9ADCBDB331C4BBF269E586F128C28" ma:contentTypeVersion="12" ma:contentTypeDescription="Create a new document." ma:contentTypeScope="" ma:versionID="e3336d13de519164eddd0ffadbbd0b12">
  <xsd:schema xmlns:xsd="http://www.w3.org/2001/XMLSchema" xmlns:xs="http://www.w3.org/2001/XMLSchema" xmlns:p="http://schemas.microsoft.com/office/2006/metadata/properties" xmlns:ns2="cb70489d-3054-4d43-b21e-b2d1d534959c" targetNamespace="http://schemas.microsoft.com/office/2006/metadata/properties" ma:root="true" ma:fieldsID="4580d3580e5c524e22cc1e35f3c72255" ns2:_="">
    <xsd:import namespace="cb70489d-3054-4d43-b21e-b2d1d534959c"/>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70489d-3054-4d43-b21e-b2d1d53495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C8E183-EB23-406D-9F66-38D0352119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70489d-3054-4d43-b21e-b2d1d5349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D99BD7-1447-4F69-A0E1-A400823F4E7B}">
  <ds:schemaRefs>
    <ds:schemaRef ds:uri="http://schemas.microsoft.com/sharepoint/v3/contenttype/forms"/>
  </ds:schemaRefs>
</ds:datastoreItem>
</file>

<file path=customXml/itemProps3.xml><?xml version="1.0" encoding="utf-8"?>
<ds:datastoreItem xmlns:ds="http://schemas.openxmlformats.org/officeDocument/2006/customXml" ds:itemID="{63E82C93-7A09-4EDF-90B8-8C6209FF6C40}">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cb70489d-3054-4d43-b21e-b2d1d534959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MOE</vt:lpstr>
      <vt:lpstr>Instructions</vt:lpstr>
      <vt:lpstr>IDEA-B LEA MOE</vt:lpstr>
      <vt:lpstr>Local Only (No Data Entry)</vt:lpstr>
      <vt:lpstr>Data Sheet</vt:lpstr>
      <vt:lpstr>'IDEA-B LEA MOE'!Print_Area</vt:lpstr>
      <vt:lpstr>Instructions!Print_Area</vt:lpstr>
      <vt:lpstr>'Local Only (No Data Entry)'!Print_Area</vt:lpstr>
      <vt:lpstr>Instructions!Print_Titles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Cindy.Watson@tea.texas.gov</dc:creator>
  <cp:lastModifiedBy>Watson, Cindy</cp:lastModifiedBy>
  <cp:lastPrinted>2017-10-19T19:16:39Z</cp:lastPrinted>
  <dcterms:created xsi:type="dcterms:W3CDTF">2013-05-08T21:17:55Z</dcterms:created>
  <dcterms:modified xsi:type="dcterms:W3CDTF">2017-12-13T20:31:55Z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0x01010007D9ADCBDB331C4BBF269E586F128C28</vt:lpwstr>
  </property>
</Properties>
</file>